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filterPrivacy="1" defaultThemeVersion="124226"/>
  <xr:revisionPtr revIDLastSave="0" documentId="13_ncr:1_{6C22C1FF-6B1A-4444-B3AD-A8C0FC422A6F}" xr6:coauthVersionLast="47" xr6:coauthVersionMax="47" xr10:uidLastSave="{00000000-0000-0000-0000-000000000000}"/>
  <bookViews>
    <workbookView xWindow="-110" yWindow="-110" windowWidth="19420" windowHeight="11620" tabRatio="590" xr2:uid="{00000000-000D-0000-FFFF-FFFF00000000}"/>
  </bookViews>
  <sheets>
    <sheet name="【合計】法に基づく指定済み市町村" sheetId="2" r:id="rId1"/>
    <sheet name="様式16-1" sheetId="4" r:id="rId2"/>
    <sheet name="様式16-2" sheetId="3" r:id="rId3"/>
  </sheets>
  <definedNames>
    <definedName name="_xlnm._FilterDatabase" localSheetId="1" hidden="1">'様式16-1'!#REF!</definedName>
    <definedName name="_xlnm._FilterDatabase" localSheetId="2" hidden="1">'様式16-2'!$A$6:$T$3323</definedName>
    <definedName name="_xlnm.Print_Area" localSheetId="0">【合計】法に基づく指定済み市町村!$A$1:$Q$115</definedName>
    <definedName name="_xlnm.Print_Area" localSheetId="1">'様式16-1'!$A$1:$Q$5847</definedName>
    <definedName name="_xlnm.Print_Titles" localSheetId="0">【合計】法に基づく指定済み市町村!$3:$5</definedName>
    <definedName name="_xlnm.Print_Titles" localSheetId="1">'様式16-1'!$3:$6</definedName>
    <definedName name="_xlnm.Print_Titles" localSheetId="2">'様式16-2'!$3:$6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006" i="4" l="1"/>
  <c r="O3007" i="4"/>
  <c r="O3006" i="4"/>
  <c r="I3007" i="4"/>
  <c r="J3007" i="4"/>
  <c r="K3007" i="4"/>
  <c r="L3007" i="4"/>
  <c r="M3007" i="4"/>
  <c r="N3007" i="4"/>
  <c r="I3006" i="4"/>
  <c r="J3006" i="4"/>
  <c r="K3006" i="4"/>
  <c r="L3006" i="4"/>
  <c r="M3006" i="4"/>
  <c r="N3006" i="4"/>
  <c r="H3007" i="4"/>
  <c r="H3006" i="4"/>
  <c r="G3007" i="4"/>
  <c r="G3006" i="4"/>
  <c r="D32" i="2" l="1"/>
  <c r="D24" i="2" l="1"/>
  <c r="P3113" i="4"/>
  <c r="O3114" i="4"/>
  <c r="O3113" i="4"/>
  <c r="I3114" i="4"/>
  <c r="J3114" i="4"/>
  <c r="K3114" i="4"/>
  <c r="L3114" i="4"/>
  <c r="M3114" i="4"/>
  <c r="N3114" i="4"/>
  <c r="J3113" i="4"/>
  <c r="K3113" i="4"/>
  <c r="L3113" i="4"/>
  <c r="M3113" i="4"/>
  <c r="N3113" i="4"/>
  <c r="I3113" i="4"/>
  <c r="H3114" i="4"/>
  <c r="H3113" i="4"/>
  <c r="G3114" i="4"/>
  <c r="G3113" i="4"/>
  <c r="D28" i="2" l="1"/>
  <c r="P3264" i="4"/>
  <c r="I3265" i="4"/>
  <c r="J3265" i="4"/>
  <c r="K3265" i="4"/>
  <c r="L3265" i="4"/>
  <c r="M3265" i="4"/>
  <c r="N3265" i="4"/>
  <c r="O3265" i="4"/>
  <c r="I3264" i="4"/>
  <c r="J3264" i="4"/>
  <c r="K3264" i="4"/>
  <c r="L3264" i="4"/>
  <c r="M3264" i="4"/>
  <c r="N3264" i="4"/>
  <c r="O3264" i="4"/>
  <c r="H3265" i="4"/>
  <c r="H3264" i="4"/>
  <c r="G3265" i="4"/>
  <c r="G3264" i="4"/>
  <c r="D30" i="2" l="1"/>
  <c r="P3451" i="4"/>
  <c r="O3452" i="4"/>
  <c r="O3451" i="4"/>
  <c r="I3452" i="4"/>
  <c r="J3452" i="4"/>
  <c r="K3452" i="4"/>
  <c r="L3452" i="4"/>
  <c r="M3452" i="4"/>
  <c r="N3452" i="4"/>
  <c r="I3451" i="4"/>
  <c r="J3451" i="4"/>
  <c r="K3451" i="4"/>
  <c r="L3451" i="4"/>
  <c r="M3451" i="4"/>
  <c r="N3451" i="4"/>
  <c r="H3452" i="4"/>
  <c r="H3451" i="4"/>
  <c r="G3452" i="4"/>
  <c r="G3451" i="4"/>
  <c r="D22" i="2" l="1"/>
  <c r="P3019" i="4"/>
  <c r="I3020" i="4"/>
  <c r="J3020" i="4"/>
  <c r="K3020" i="4"/>
  <c r="L3020" i="4"/>
  <c r="M3020" i="4"/>
  <c r="N3020" i="4"/>
  <c r="O3020" i="4"/>
  <c r="I3019" i="4"/>
  <c r="J3019" i="4"/>
  <c r="K3019" i="4"/>
  <c r="L3019" i="4"/>
  <c r="M3019" i="4"/>
  <c r="N3019" i="4"/>
  <c r="O3019" i="4"/>
  <c r="H3020" i="4"/>
  <c r="H3019" i="4"/>
  <c r="G3020" i="4"/>
  <c r="G3019" i="4"/>
  <c r="N36" i="2" l="1"/>
  <c r="T1946" i="3" l="1"/>
  <c r="S1946" i="3"/>
  <c r="R1946" i="3"/>
  <c r="Q1946" i="3"/>
  <c r="P1946" i="3"/>
  <c r="O1946" i="3"/>
  <c r="N1946" i="3"/>
  <c r="M1946" i="3"/>
  <c r="L1946" i="3"/>
  <c r="K1946" i="3"/>
  <c r="I1946" i="3"/>
  <c r="H1947" i="3"/>
  <c r="H1946" i="3"/>
  <c r="G1947" i="3"/>
  <c r="G1946" i="3"/>
  <c r="N38" i="2" l="1"/>
  <c r="M1998" i="3"/>
  <c r="N1998" i="3"/>
  <c r="O1998" i="3"/>
  <c r="P1998" i="3"/>
  <c r="Q1998" i="3"/>
  <c r="R1998" i="3"/>
  <c r="S1998" i="3"/>
  <c r="T1998" i="3"/>
  <c r="L1998" i="3"/>
  <c r="K1998" i="3"/>
  <c r="I1998" i="3"/>
  <c r="H1999" i="3"/>
  <c r="H1998" i="3"/>
  <c r="G1999" i="3"/>
  <c r="G1998" i="3"/>
  <c r="N40" i="2" l="1"/>
  <c r="L2029" i="3"/>
  <c r="M2029" i="3"/>
  <c r="N2029" i="3"/>
  <c r="O2029" i="3"/>
  <c r="P2029" i="3"/>
  <c r="Q2029" i="3"/>
  <c r="R2029" i="3"/>
  <c r="S2029" i="3"/>
  <c r="T2029" i="3"/>
  <c r="K2029" i="3"/>
  <c r="I2029" i="3"/>
  <c r="N42" i="2" l="1"/>
  <c r="T2182" i="3"/>
  <c r="S2182" i="3"/>
  <c r="R2182" i="3"/>
  <c r="Q2182" i="3"/>
  <c r="P2182" i="3"/>
  <c r="O2182" i="3"/>
  <c r="N2182" i="3"/>
  <c r="M2182" i="3"/>
  <c r="L2182" i="3"/>
  <c r="K2182" i="3"/>
  <c r="I2182" i="3"/>
  <c r="H2183" i="3"/>
  <c r="H2182" i="3"/>
  <c r="G2183" i="3"/>
  <c r="G2182" i="3"/>
  <c r="N44" i="2" l="1"/>
  <c r="L2288" i="3"/>
  <c r="M2288" i="3"/>
  <c r="N2288" i="3"/>
  <c r="O2288" i="3"/>
  <c r="P2288" i="3"/>
  <c r="Q2288" i="3"/>
  <c r="R2288" i="3"/>
  <c r="S2288" i="3"/>
  <c r="T2288" i="3"/>
  <c r="K2288" i="3"/>
  <c r="I2288" i="3"/>
  <c r="H2289" i="3"/>
  <c r="H2288" i="3"/>
  <c r="G2289" i="3"/>
  <c r="G2288" i="3"/>
  <c r="D44" i="2" l="1"/>
  <c r="P3982" i="4"/>
  <c r="O3983" i="4"/>
  <c r="O3982" i="4"/>
  <c r="I3983" i="4"/>
  <c r="J3983" i="4"/>
  <c r="K3983" i="4"/>
  <c r="L3983" i="4"/>
  <c r="M3983" i="4"/>
  <c r="N3983" i="4"/>
  <c r="J3982" i="4"/>
  <c r="K3982" i="4"/>
  <c r="L3982" i="4"/>
  <c r="M3982" i="4"/>
  <c r="N3982" i="4"/>
  <c r="I3982" i="4"/>
  <c r="H3983" i="4"/>
  <c r="H3982" i="4"/>
  <c r="G3983" i="4"/>
  <c r="G3982" i="4"/>
  <c r="I2447" i="3" l="1"/>
  <c r="N56" i="2" l="1"/>
  <c r="G4459" i="4"/>
  <c r="M2473" i="3"/>
  <c r="N2473" i="3"/>
  <c r="O2473" i="3"/>
  <c r="P2473" i="3"/>
  <c r="Q2473" i="3"/>
  <c r="R2473" i="3"/>
  <c r="S2473" i="3"/>
  <c r="T2473" i="3"/>
  <c r="L2473" i="3"/>
  <c r="K2473" i="3"/>
  <c r="I2473" i="3"/>
  <c r="H2474" i="3"/>
  <c r="H2473" i="3"/>
  <c r="G2474" i="3"/>
  <c r="G2473" i="3"/>
  <c r="N76" i="2" l="1"/>
  <c r="M2836" i="3"/>
  <c r="N2836" i="3"/>
  <c r="O2836" i="3"/>
  <c r="P2836" i="3"/>
  <c r="Q2836" i="3"/>
  <c r="R2836" i="3"/>
  <c r="S2836" i="3"/>
  <c r="T2836" i="3"/>
  <c r="L2836" i="3"/>
  <c r="K2836" i="3"/>
  <c r="I2836" i="3"/>
  <c r="H2837" i="3"/>
  <c r="H2836" i="3"/>
  <c r="G2837" i="3"/>
  <c r="G2836" i="3"/>
  <c r="D68" i="2" l="1"/>
  <c r="P4835" i="4"/>
  <c r="H4836" i="4"/>
  <c r="I4836" i="4"/>
  <c r="J4836" i="4"/>
  <c r="K4836" i="4"/>
  <c r="L4836" i="4"/>
  <c r="M4836" i="4"/>
  <c r="N4836" i="4"/>
  <c r="O4836" i="4"/>
  <c r="H4835" i="4"/>
  <c r="I4835" i="4"/>
  <c r="J4835" i="4"/>
  <c r="K4835" i="4"/>
  <c r="L4835" i="4"/>
  <c r="M4835" i="4"/>
  <c r="N4835" i="4"/>
  <c r="O4835" i="4"/>
  <c r="G4836" i="4"/>
  <c r="G4835" i="4"/>
  <c r="D72" i="2" l="1"/>
  <c r="N88" i="2" l="1"/>
  <c r="L2992" i="3"/>
  <c r="M2992" i="3"/>
  <c r="N2992" i="3"/>
  <c r="O2992" i="3"/>
  <c r="P2992" i="3"/>
  <c r="Q2992" i="3"/>
  <c r="R2992" i="3"/>
  <c r="S2992" i="3"/>
  <c r="T2992" i="3"/>
  <c r="K2992" i="3"/>
  <c r="I2992" i="3"/>
  <c r="N74" i="2" l="1"/>
  <c r="L2808" i="3"/>
  <c r="M2808" i="3"/>
  <c r="N2808" i="3"/>
  <c r="O2808" i="3"/>
  <c r="P2808" i="3"/>
  <c r="Q2808" i="3"/>
  <c r="R2808" i="3"/>
  <c r="S2808" i="3"/>
  <c r="T2808" i="3"/>
  <c r="K2808" i="3"/>
  <c r="I2808" i="3"/>
  <c r="H2809" i="3"/>
  <c r="H2808" i="3"/>
  <c r="G2809" i="3"/>
  <c r="G2808" i="3"/>
  <c r="D74" i="2" l="1"/>
  <c r="H4996" i="4"/>
  <c r="I4996" i="4"/>
  <c r="J4996" i="4"/>
  <c r="K4996" i="4"/>
  <c r="L4996" i="4"/>
  <c r="M4996" i="4"/>
  <c r="N4996" i="4"/>
  <c r="O4996" i="4"/>
  <c r="G4996" i="4"/>
  <c r="P4995" i="4"/>
  <c r="O4995" i="4"/>
  <c r="N4995" i="4"/>
  <c r="M4995" i="4"/>
  <c r="L4995" i="4"/>
  <c r="K4995" i="4"/>
  <c r="J4995" i="4"/>
  <c r="I4995" i="4"/>
  <c r="H4995" i="4"/>
  <c r="G4995" i="4"/>
  <c r="D80" i="2" l="1"/>
  <c r="P5199" i="4"/>
  <c r="L5200" i="4"/>
  <c r="M5200" i="4"/>
  <c r="N5200" i="4"/>
  <c r="O5200" i="4"/>
  <c r="K5200" i="4"/>
  <c r="J5200" i="4"/>
  <c r="I5200" i="4"/>
  <c r="H5200" i="4"/>
  <c r="G5200" i="4"/>
  <c r="H5199" i="4"/>
  <c r="I5199" i="4"/>
  <c r="J5199" i="4"/>
  <c r="K5199" i="4"/>
  <c r="L5199" i="4"/>
  <c r="M5199" i="4"/>
  <c r="N5199" i="4"/>
  <c r="O5199" i="4"/>
  <c r="G5199" i="4"/>
  <c r="D102" i="2" l="1"/>
  <c r="P5543" i="4"/>
  <c r="O5544" i="4"/>
  <c r="O5543" i="4"/>
  <c r="N5544" i="4"/>
  <c r="N5543" i="4"/>
  <c r="M5544" i="4"/>
  <c r="M5543" i="4"/>
  <c r="L5544" i="4"/>
  <c r="L5543" i="4"/>
  <c r="K5544" i="4"/>
  <c r="K5543" i="4"/>
  <c r="J5544" i="4"/>
  <c r="J5543" i="4"/>
  <c r="I5544" i="4"/>
  <c r="I5543" i="4"/>
  <c r="H5544" i="4"/>
  <c r="H5543" i="4"/>
  <c r="G5544" i="4"/>
  <c r="G5543" i="4"/>
  <c r="N106" i="2" l="1"/>
  <c r="G3263" i="3"/>
  <c r="T3262" i="3"/>
  <c r="S3262" i="3"/>
  <c r="R3262" i="3"/>
  <c r="Q3262" i="3"/>
  <c r="P3262" i="3"/>
  <c r="O3262" i="3"/>
  <c r="N3262" i="3"/>
  <c r="M3262" i="3"/>
  <c r="L3262" i="3"/>
  <c r="K3262" i="3"/>
  <c r="J3262" i="3"/>
  <c r="I3262" i="3"/>
  <c r="H3263" i="3"/>
  <c r="H3262" i="3"/>
  <c r="D106" i="2"/>
  <c r="P5683" i="4"/>
  <c r="O5684" i="4"/>
  <c r="O5683" i="4"/>
  <c r="N5684" i="4"/>
  <c r="N5683" i="4"/>
  <c r="M5684" i="4"/>
  <c r="M5683" i="4"/>
  <c r="L5684" i="4"/>
  <c r="L5683" i="4"/>
  <c r="K5684" i="4"/>
  <c r="K5683" i="4"/>
  <c r="J5684" i="4"/>
  <c r="I5684" i="4"/>
  <c r="I5683" i="4"/>
  <c r="H5684" i="4"/>
  <c r="H5683" i="4"/>
  <c r="G5684" i="4"/>
  <c r="G5683" i="4"/>
  <c r="J5683" i="4"/>
  <c r="N8" i="2" l="1"/>
  <c r="D8" i="2"/>
  <c r="O2231" i="4"/>
  <c r="N2231" i="4"/>
  <c r="M2231" i="4"/>
  <c r="L2231" i="4"/>
  <c r="K2231" i="4"/>
  <c r="J2231" i="4"/>
  <c r="I2231" i="4"/>
  <c r="H2231" i="4"/>
  <c r="P2230" i="4"/>
  <c r="O2230" i="4"/>
  <c r="N2230" i="4"/>
  <c r="M2230" i="4"/>
  <c r="L2230" i="4"/>
  <c r="K2230" i="4"/>
  <c r="J2230" i="4"/>
  <c r="I2230" i="4"/>
  <c r="H2230" i="4"/>
  <c r="G2231" i="4"/>
  <c r="G2230" i="4"/>
  <c r="N6" i="2" l="1"/>
  <c r="N885" i="3"/>
  <c r="P885" i="3"/>
  <c r="O885" i="3"/>
  <c r="M885" i="3"/>
  <c r="L885" i="3"/>
  <c r="K885" i="3"/>
  <c r="I885" i="3"/>
  <c r="H886" i="3"/>
  <c r="H885" i="3"/>
  <c r="G886" i="3"/>
  <c r="G885" i="3"/>
  <c r="O1740" i="4"/>
  <c r="O1739" i="4"/>
  <c r="N1740" i="4"/>
  <c r="N1739" i="4"/>
  <c r="M1740" i="4"/>
  <c r="M1739" i="4"/>
  <c r="L1740" i="4"/>
  <c r="L1739" i="4"/>
  <c r="K1740" i="4"/>
  <c r="K1739" i="4"/>
  <c r="J1740" i="4"/>
  <c r="J1739" i="4"/>
  <c r="I1740" i="4"/>
  <c r="I1739" i="4"/>
  <c r="H1740" i="4"/>
  <c r="H1739" i="4"/>
  <c r="G1740" i="4"/>
  <c r="G1739" i="4"/>
  <c r="P1739" i="4"/>
  <c r="D6" i="2"/>
  <c r="H5513" i="4" l="1"/>
  <c r="I5513" i="4"/>
  <c r="J5513" i="4"/>
  <c r="K5513" i="4"/>
  <c r="L5513" i="4"/>
  <c r="M5513" i="4"/>
  <c r="N5513" i="4"/>
  <c r="O5513" i="4"/>
  <c r="G5513" i="4"/>
  <c r="G5500" i="4"/>
  <c r="D100" i="2"/>
  <c r="N34" i="2"/>
  <c r="N32" i="2"/>
  <c r="K1894" i="3"/>
  <c r="I1894" i="3"/>
  <c r="H1895" i="3"/>
  <c r="P5512" i="4"/>
  <c r="O5512" i="4"/>
  <c r="N5512" i="4"/>
  <c r="M5512" i="4"/>
  <c r="L5512" i="4"/>
  <c r="K5512" i="4"/>
  <c r="J5512" i="4"/>
  <c r="I5512" i="4"/>
  <c r="H5512" i="4"/>
  <c r="G5512" i="4"/>
  <c r="N80" i="2"/>
  <c r="N62" i="2"/>
  <c r="N54" i="2"/>
  <c r="N52" i="2"/>
  <c r="N46" i="2"/>
  <c r="N22" i="2"/>
  <c r="N14" i="2"/>
  <c r="D112" i="2"/>
  <c r="D110" i="2"/>
  <c r="D14" i="2" l="1"/>
  <c r="D16" i="2"/>
  <c r="D38" i="2"/>
  <c r="D54" i="2"/>
  <c r="D58" i="2"/>
  <c r="D50" i="2"/>
  <c r="G1753" i="3" l="1"/>
  <c r="G1754" i="3"/>
  <c r="K2513" i="3"/>
  <c r="L2513" i="3"/>
  <c r="M2513" i="3"/>
  <c r="N2513" i="3"/>
  <c r="O2513" i="3"/>
  <c r="P2513" i="3"/>
  <c r="Q2513" i="3"/>
  <c r="R2513" i="3"/>
  <c r="S2513" i="3"/>
  <c r="T2513" i="3"/>
  <c r="K2962" i="3" l="1"/>
  <c r="L2962" i="3"/>
  <c r="M2962" i="3"/>
  <c r="N2962" i="3"/>
  <c r="O2962" i="3"/>
  <c r="P2962" i="3"/>
  <c r="Q2962" i="3"/>
  <c r="R2962" i="3"/>
  <c r="S2962" i="3"/>
  <c r="T2962" i="3"/>
  <c r="K3078" i="3" l="1"/>
  <c r="L3078" i="3"/>
  <c r="M3078" i="3"/>
  <c r="N3078" i="3"/>
  <c r="O3078" i="3"/>
  <c r="P3078" i="3"/>
  <c r="Q3078" i="3"/>
  <c r="R3078" i="3"/>
  <c r="S3078" i="3"/>
  <c r="T3078" i="3"/>
  <c r="K3310" i="3" l="1"/>
  <c r="K3321" i="3"/>
  <c r="P5820" i="4"/>
  <c r="D12" i="2"/>
  <c r="G2521" i="4"/>
  <c r="N112" i="2"/>
  <c r="N108" i="2"/>
  <c r="N102" i="2"/>
  <c r="N100" i="2"/>
  <c r="N98" i="2"/>
  <c r="N96" i="2"/>
  <c r="N90" i="2"/>
  <c r="N86" i="2"/>
  <c r="N84" i="2"/>
  <c r="N82" i="2"/>
  <c r="N78" i="2"/>
  <c r="N72" i="2"/>
  <c r="N70" i="2"/>
  <c r="N68" i="2"/>
  <c r="N66" i="2"/>
  <c r="N64" i="2"/>
  <c r="N60" i="2"/>
  <c r="N58" i="2"/>
  <c r="N50" i="2"/>
  <c r="N48" i="2"/>
  <c r="N30" i="2"/>
  <c r="N28" i="2"/>
  <c r="N26" i="2"/>
  <c r="N24" i="2"/>
  <c r="N20" i="2"/>
  <c r="N18" i="2"/>
  <c r="N16" i="2"/>
  <c r="N10" i="2"/>
  <c r="H3322" i="3"/>
  <c r="G3322" i="3"/>
  <c r="H3321" i="3"/>
  <c r="I3321" i="3"/>
  <c r="L3321" i="3"/>
  <c r="M3321" i="3"/>
  <c r="N3321" i="3"/>
  <c r="O3321" i="3"/>
  <c r="P3321" i="3"/>
  <c r="Q3321" i="3"/>
  <c r="R3321" i="3"/>
  <c r="S3321" i="3"/>
  <c r="T3321" i="3"/>
  <c r="G3321" i="3"/>
  <c r="H3311" i="3"/>
  <c r="G3311" i="3"/>
  <c r="H3310" i="3"/>
  <c r="I3310" i="3"/>
  <c r="L3310" i="3"/>
  <c r="M3310" i="3"/>
  <c r="N3310" i="3"/>
  <c r="O3310" i="3"/>
  <c r="P3310" i="3"/>
  <c r="Q3310" i="3"/>
  <c r="R3310" i="3"/>
  <c r="S3310" i="3"/>
  <c r="T3310" i="3"/>
  <c r="G3310" i="3"/>
  <c r="H3281" i="3"/>
  <c r="G3281" i="3"/>
  <c r="H3280" i="3"/>
  <c r="I3280" i="3"/>
  <c r="K3280" i="3"/>
  <c r="L3280" i="3"/>
  <c r="M3280" i="3"/>
  <c r="N3280" i="3"/>
  <c r="O3280" i="3"/>
  <c r="P3280" i="3"/>
  <c r="Q3280" i="3"/>
  <c r="R3280" i="3"/>
  <c r="S3280" i="3"/>
  <c r="T3280" i="3"/>
  <c r="G3280" i="3"/>
  <c r="G3262" i="3"/>
  <c r="H3189" i="3"/>
  <c r="G3189" i="3"/>
  <c r="H3188" i="3"/>
  <c r="I3188" i="3"/>
  <c r="K3188" i="3"/>
  <c r="L3188" i="3"/>
  <c r="M3188" i="3"/>
  <c r="N3188" i="3"/>
  <c r="O3188" i="3"/>
  <c r="P3188" i="3"/>
  <c r="Q3188" i="3"/>
  <c r="R3188" i="3"/>
  <c r="S3188" i="3"/>
  <c r="T3188" i="3"/>
  <c r="G3188" i="3"/>
  <c r="G3168" i="3"/>
  <c r="Q103" i="2" s="1"/>
  <c r="G3167" i="3"/>
  <c r="Q102" i="2" s="1"/>
  <c r="H3168" i="3"/>
  <c r="H3167" i="3"/>
  <c r="I3167" i="3"/>
  <c r="K3167" i="3"/>
  <c r="L3167" i="3"/>
  <c r="M3167" i="3"/>
  <c r="N3167" i="3"/>
  <c r="O3167" i="3"/>
  <c r="P3167" i="3"/>
  <c r="Q3167" i="3"/>
  <c r="R3167" i="3"/>
  <c r="S3167" i="3"/>
  <c r="T3167" i="3"/>
  <c r="H3135" i="3"/>
  <c r="O101" i="2" s="1"/>
  <c r="G3135" i="3"/>
  <c r="Q101" i="2" s="1"/>
  <c r="H3134" i="3"/>
  <c r="O100" i="2" s="1"/>
  <c r="I3134" i="3"/>
  <c r="N101" i="2" s="1"/>
  <c r="K3134" i="3"/>
  <c r="L3134" i="3"/>
  <c r="M3134" i="3"/>
  <c r="N3134" i="3"/>
  <c r="O3134" i="3"/>
  <c r="P3134" i="3"/>
  <c r="Q3134" i="3"/>
  <c r="R3134" i="3"/>
  <c r="S3134" i="3"/>
  <c r="T3134" i="3"/>
  <c r="G3134" i="3"/>
  <c r="Q100" i="2" s="1"/>
  <c r="M101" i="2"/>
  <c r="L101" i="2"/>
  <c r="K101" i="2"/>
  <c r="J101" i="2"/>
  <c r="I101" i="2"/>
  <c r="H101" i="2"/>
  <c r="G101" i="2"/>
  <c r="F101" i="2"/>
  <c r="E101" i="2"/>
  <c r="D101" i="2"/>
  <c r="M100" i="2"/>
  <c r="L100" i="2"/>
  <c r="K100" i="2"/>
  <c r="J100" i="2"/>
  <c r="I100" i="2"/>
  <c r="H100" i="2"/>
  <c r="G100" i="2"/>
  <c r="F100" i="2"/>
  <c r="E100" i="2"/>
  <c r="H3120" i="3"/>
  <c r="G3120" i="3"/>
  <c r="J3119" i="3"/>
  <c r="H3119" i="3"/>
  <c r="I3119" i="3"/>
  <c r="K3119" i="3"/>
  <c r="L3119" i="3"/>
  <c r="M3119" i="3"/>
  <c r="N3119" i="3"/>
  <c r="O3119" i="3"/>
  <c r="P3119" i="3"/>
  <c r="Q3119" i="3"/>
  <c r="R3119" i="3"/>
  <c r="S3119" i="3"/>
  <c r="T3119" i="3"/>
  <c r="G3119" i="3"/>
  <c r="H3079" i="3"/>
  <c r="O97" i="2" s="1"/>
  <c r="G3079" i="3"/>
  <c r="H3078" i="3"/>
  <c r="O96" i="2" s="1"/>
  <c r="I3078" i="3"/>
  <c r="G3078" i="3"/>
  <c r="H3049" i="3"/>
  <c r="G3049" i="3"/>
  <c r="H3048" i="3"/>
  <c r="I3048" i="3"/>
  <c r="K3048" i="3"/>
  <c r="L3048" i="3"/>
  <c r="M3048" i="3"/>
  <c r="N3048" i="3"/>
  <c r="O3048" i="3"/>
  <c r="P3048" i="3"/>
  <c r="Q3048" i="3"/>
  <c r="R3048" i="3"/>
  <c r="S3048" i="3"/>
  <c r="T3048" i="3"/>
  <c r="G3048" i="3"/>
  <c r="H3033" i="3"/>
  <c r="G3033" i="3"/>
  <c r="H3032" i="3"/>
  <c r="I3032" i="3"/>
  <c r="K3032" i="3"/>
  <c r="L3032" i="3"/>
  <c r="M3032" i="3"/>
  <c r="N3032" i="3"/>
  <c r="O3032" i="3"/>
  <c r="P3032" i="3"/>
  <c r="Q3032" i="3"/>
  <c r="R3032" i="3"/>
  <c r="S3032" i="3"/>
  <c r="T3032" i="3"/>
  <c r="G3032" i="3"/>
  <c r="H3008" i="3"/>
  <c r="G3008" i="3"/>
  <c r="T3007" i="3"/>
  <c r="S3007" i="3"/>
  <c r="R3007" i="3"/>
  <c r="Q3007" i="3"/>
  <c r="P3007" i="3"/>
  <c r="O3007" i="3"/>
  <c r="N3007" i="3"/>
  <c r="M3007" i="3"/>
  <c r="L3007" i="3"/>
  <c r="K3007" i="3"/>
  <c r="I3007" i="3"/>
  <c r="H3007" i="3"/>
  <c r="G3007" i="3"/>
  <c r="H2993" i="3"/>
  <c r="G2993" i="3"/>
  <c r="H2992" i="3"/>
  <c r="G2992" i="3"/>
  <c r="H2976" i="3"/>
  <c r="G2976" i="3"/>
  <c r="T2975" i="3"/>
  <c r="S2975" i="3"/>
  <c r="R2975" i="3"/>
  <c r="Q2975" i="3"/>
  <c r="P2975" i="3"/>
  <c r="O2975" i="3"/>
  <c r="N2975" i="3"/>
  <c r="M2975" i="3"/>
  <c r="L2975" i="3"/>
  <c r="K2975" i="3"/>
  <c r="I2975" i="3"/>
  <c r="H2975" i="3"/>
  <c r="G2975" i="3"/>
  <c r="H2963" i="3"/>
  <c r="G2963" i="3"/>
  <c r="I2962" i="3"/>
  <c r="N85" i="2" s="1"/>
  <c r="H2962" i="3"/>
  <c r="G2962" i="3"/>
  <c r="H2947" i="3"/>
  <c r="G2947" i="3"/>
  <c r="T2946" i="3"/>
  <c r="S2946" i="3"/>
  <c r="R2946" i="3"/>
  <c r="Q2946" i="3"/>
  <c r="P2946" i="3"/>
  <c r="O2946" i="3"/>
  <c r="N2946" i="3"/>
  <c r="M2946" i="3"/>
  <c r="L2946" i="3"/>
  <c r="K2946" i="3"/>
  <c r="I2946" i="3"/>
  <c r="H2946" i="3"/>
  <c r="G2946" i="3"/>
  <c r="H2916" i="3"/>
  <c r="G2916" i="3"/>
  <c r="T2915" i="3"/>
  <c r="S2915" i="3"/>
  <c r="R2915" i="3"/>
  <c r="Q2915" i="3"/>
  <c r="P2915" i="3"/>
  <c r="O2915" i="3"/>
  <c r="N2915" i="3"/>
  <c r="M2915" i="3"/>
  <c r="L2915" i="3"/>
  <c r="K2915" i="3"/>
  <c r="I2915" i="3"/>
  <c r="H2915" i="3"/>
  <c r="G2915" i="3"/>
  <c r="H2881" i="3"/>
  <c r="G2881" i="3"/>
  <c r="T2880" i="3"/>
  <c r="S2880" i="3"/>
  <c r="R2880" i="3"/>
  <c r="Q2880" i="3"/>
  <c r="P2880" i="3"/>
  <c r="O2880" i="3"/>
  <c r="N2880" i="3"/>
  <c r="M2880" i="3"/>
  <c r="L2880" i="3"/>
  <c r="K2880" i="3"/>
  <c r="I2880" i="3"/>
  <c r="H2880" i="3"/>
  <c r="G2880" i="3"/>
  <c r="O75" i="2"/>
  <c r="Q75" i="2"/>
  <c r="N75" i="2"/>
  <c r="O74" i="2"/>
  <c r="Q74" i="2"/>
  <c r="H2766" i="3"/>
  <c r="O73" i="2" s="1"/>
  <c r="G2766" i="3"/>
  <c r="Q73" i="2" s="1"/>
  <c r="T2765" i="3"/>
  <c r="S2765" i="3"/>
  <c r="R2765" i="3"/>
  <c r="Q2765" i="3"/>
  <c r="P2765" i="3"/>
  <c r="O2765" i="3"/>
  <c r="N2765" i="3"/>
  <c r="M2765" i="3"/>
  <c r="L2765" i="3"/>
  <c r="K2765" i="3"/>
  <c r="I2765" i="3"/>
  <c r="N73" i="2" s="1"/>
  <c r="H2765" i="3"/>
  <c r="O72" i="2" s="1"/>
  <c r="G2765" i="3"/>
  <c r="Q72" i="2" s="1"/>
  <c r="H2746" i="3"/>
  <c r="G2746" i="3"/>
  <c r="T2745" i="3"/>
  <c r="S2745" i="3"/>
  <c r="R2745" i="3"/>
  <c r="Q2745" i="3"/>
  <c r="P2745" i="3"/>
  <c r="O2745" i="3"/>
  <c r="N2745" i="3"/>
  <c r="M2745" i="3"/>
  <c r="L2745" i="3"/>
  <c r="K2745" i="3"/>
  <c r="I2745" i="3"/>
  <c r="H2745" i="3"/>
  <c r="G2745" i="3"/>
  <c r="H2722" i="3"/>
  <c r="G2722" i="3"/>
  <c r="T2721" i="3"/>
  <c r="S2721" i="3"/>
  <c r="R2721" i="3"/>
  <c r="Q2721" i="3"/>
  <c r="P2721" i="3"/>
  <c r="O2721" i="3"/>
  <c r="N2721" i="3"/>
  <c r="M2721" i="3"/>
  <c r="L2721" i="3"/>
  <c r="K2721" i="3"/>
  <c r="I2721" i="3"/>
  <c r="H2721" i="3"/>
  <c r="G2721" i="3"/>
  <c r="H2653" i="3"/>
  <c r="O67" i="2" s="1"/>
  <c r="G2653" i="3"/>
  <c r="T2652" i="3"/>
  <c r="S2652" i="3"/>
  <c r="R2652" i="3"/>
  <c r="Q2652" i="3"/>
  <c r="P2652" i="3"/>
  <c r="O2652" i="3"/>
  <c r="N2652" i="3"/>
  <c r="M2652" i="3"/>
  <c r="L2652" i="3"/>
  <c r="K2652" i="3"/>
  <c r="I2652" i="3"/>
  <c r="H2652" i="3"/>
  <c r="G2652" i="3"/>
  <c r="H2614" i="3"/>
  <c r="G2614" i="3"/>
  <c r="T2613" i="3"/>
  <c r="S2613" i="3"/>
  <c r="R2613" i="3"/>
  <c r="Q2613" i="3"/>
  <c r="P2613" i="3"/>
  <c r="O2613" i="3"/>
  <c r="N2613" i="3"/>
  <c r="M2613" i="3"/>
  <c r="L2613" i="3"/>
  <c r="K2613" i="3"/>
  <c r="I2613" i="3"/>
  <c r="H2613" i="3"/>
  <c r="G2613" i="3"/>
  <c r="H2591" i="3"/>
  <c r="G2591" i="3"/>
  <c r="T2590" i="3"/>
  <c r="S2590" i="3"/>
  <c r="R2590" i="3"/>
  <c r="Q2590" i="3"/>
  <c r="P2590" i="3"/>
  <c r="O2590" i="3"/>
  <c r="N2590" i="3"/>
  <c r="M2590" i="3"/>
  <c r="L2590" i="3"/>
  <c r="K2590" i="3"/>
  <c r="I2590" i="3"/>
  <c r="H2590" i="3"/>
  <c r="G2590" i="3"/>
  <c r="H2566" i="3"/>
  <c r="G2566" i="3"/>
  <c r="T2565" i="3"/>
  <c r="S2565" i="3"/>
  <c r="R2565" i="3"/>
  <c r="Q2565" i="3"/>
  <c r="P2565" i="3"/>
  <c r="O2565" i="3"/>
  <c r="N2565" i="3"/>
  <c r="M2565" i="3"/>
  <c r="L2565" i="3"/>
  <c r="K2565" i="3"/>
  <c r="I2565" i="3"/>
  <c r="H2565" i="3"/>
  <c r="G2565" i="3"/>
  <c r="H2514" i="3"/>
  <c r="G2514" i="3"/>
  <c r="I2513" i="3"/>
  <c r="H2513" i="3"/>
  <c r="G2513" i="3"/>
  <c r="H2448" i="3"/>
  <c r="G2448" i="3"/>
  <c r="T2447" i="3"/>
  <c r="S2447" i="3"/>
  <c r="R2447" i="3"/>
  <c r="Q2447" i="3"/>
  <c r="P2447" i="3"/>
  <c r="O2447" i="3"/>
  <c r="N2447" i="3"/>
  <c r="M2447" i="3"/>
  <c r="L2447" i="3"/>
  <c r="K2447" i="3"/>
  <c r="H2447" i="3"/>
  <c r="G2447" i="3"/>
  <c r="H2419" i="3"/>
  <c r="G2419" i="3"/>
  <c r="T2418" i="3"/>
  <c r="S2418" i="3"/>
  <c r="R2418" i="3"/>
  <c r="Q2418" i="3"/>
  <c r="P2418" i="3"/>
  <c r="O2418" i="3"/>
  <c r="N2418" i="3"/>
  <c r="M2418" i="3"/>
  <c r="L2418" i="3"/>
  <c r="K2418" i="3"/>
  <c r="I2418" i="3"/>
  <c r="H2418" i="3"/>
  <c r="G2418" i="3"/>
  <c r="H2396" i="3"/>
  <c r="G2396" i="3"/>
  <c r="T2395" i="3"/>
  <c r="S2395" i="3"/>
  <c r="R2395" i="3"/>
  <c r="Q2395" i="3"/>
  <c r="P2395" i="3"/>
  <c r="O2395" i="3"/>
  <c r="N2395" i="3"/>
  <c r="M2395" i="3"/>
  <c r="L2395" i="3"/>
  <c r="K2395" i="3"/>
  <c r="I2395" i="3"/>
  <c r="H2395" i="3"/>
  <c r="G2395" i="3"/>
  <c r="H2365" i="3"/>
  <c r="G2365" i="3"/>
  <c r="T2364" i="3"/>
  <c r="S2364" i="3"/>
  <c r="R2364" i="3"/>
  <c r="Q2364" i="3"/>
  <c r="P2364" i="3"/>
  <c r="O2364" i="3"/>
  <c r="N2364" i="3"/>
  <c r="M2364" i="3"/>
  <c r="L2364" i="3"/>
  <c r="K2364" i="3"/>
  <c r="I2364" i="3"/>
  <c r="H2364" i="3"/>
  <c r="G2364" i="3"/>
  <c r="H2344" i="3"/>
  <c r="G2344" i="3"/>
  <c r="T2343" i="3"/>
  <c r="S2343" i="3"/>
  <c r="R2343" i="3"/>
  <c r="Q2343" i="3"/>
  <c r="P2343" i="3"/>
  <c r="O2343" i="3"/>
  <c r="N2343" i="3"/>
  <c r="M2343" i="3"/>
  <c r="L2343" i="3"/>
  <c r="K2343" i="3"/>
  <c r="I2343" i="3"/>
  <c r="H2343" i="3"/>
  <c r="G2343" i="3"/>
  <c r="H2030" i="3"/>
  <c r="G2030" i="3"/>
  <c r="H2029" i="3"/>
  <c r="G2029" i="3"/>
  <c r="G1895" i="3"/>
  <c r="T1894" i="3"/>
  <c r="S1894" i="3"/>
  <c r="R1894" i="3"/>
  <c r="Q1894" i="3"/>
  <c r="P1894" i="3"/>
  <c r="O1894" i="3"/>
  <c r="N1894" i="3"/>
  <c r="M1894" i="3"/>
  <c r="L1894" i="3"/>
  <c r="H1894" i="3"/>
  <c r="G1894" i="3"/>
  <c r="H1820" i="3"/>
  <c r="G1820" i="3"/>
  <c r="T1819" i="3"/>
  <c r="S1819" i="3"/>
  <c r="R1819" i="3"/>
  <c r="Q1819" i="3"/>
  <c r="P1819" i="3"/>
  <c r="O1819" i="3"/>
  <c r="N1819" i="3"/>
  <c r="M1819" i="3"/>
  <c r="L1819" i="3"/>
  <c r="K1819" i="3"/>
  <c r="I1819" i="3"/>
  <c r="H1819" i="3"/>
  <c r="G1819" i="3"/>
  <c r="H1754" i="3"/>
  <c r="T1753" i="3"/>
  <c r="S1753" i="3"/>
  <c r="R1753" i="3"/>
  <c r="Q1753" i="3"/>
  <c r="P1753" i="3"/>
  <c r="O1753" i="3"/>
  <c r="N1753" i="3"/>
  <c r="M1753" i="3"/>
  <c r="L1753" i="3"/>
  <c r="K1753" i="3"/>
  <c r="I1753" i="3"/>
  <c r="H1753" i="3"/>
  <c r="H1689" i="3"/>
  <c r="G1689" i="3"/>
  <c r="T1688" i="3"/>
  <c r="S1688" i="3"/>
  <c r="R1688" i="3"/>
  <c r="Q1688" i="3"/>
  <c r="P1688" i="3"/>
  <c r="O1688" i="3"/>
  <c r="N1688" i="3"/>
  <c r="M1688" i="3"/>
  <c r="L1688" i="3"/>
  <c r="K1688" i="3"/>
  <c r="I1688" i="3"/>
  <c r="H1688" i="3"/>
  <c r="G1688" i="3"/>
  <c r="H1565" i="3"/>
  <c r="G1565" i="3"/>
  <c r="T1564" i="3"/>
  <c r="S1564" i="3"/>
  <c r="R1564" i="3"/>
  <c r="Q1564" i="3"/>
  <c r="P1564" i="3"/>
  <c r="O1564" i="3"/>
  <c r="N1564" i="3"/>
  <c r="M1564" i="3"/>
  <c r="L1564" i="3"/>
  <c r="K1564" i="3"/>
  <c r="I1564" i="3"/>
  <c r="H1564" i="3"/>
  <c r="G1564" i="3"/>
  <c r="H1520" i="3"/>
  <c r="G1520" i="3"/>
  <c r="T1519" i="3"/>
  <c r="S1519" i="3"/>
  <c r="R1519" i="3"/>
  <c r="Q1519" i="3"/>
  <c r="P1519" i="3"/>
  <c r="O1519" i="3"/>
  <c r="N1519" i="3"/>
  <c r="M1519" i="3"/>
  <c r="L1519" i="3"/>
  <c r="K1519" i="3"/>
  <c r="I1519" i="3"/>
  <c r="H1519" i="3"/>
  <c r="G1519" i="3"/>
  <c r="H1482" i="3"/>
  <c r="T1481" i="3"/>
  <c r="S1481" i="3"/>
  <c r="R1481" i="3"/>
  <c r="Q1481" i="3"/>
  <c r="P1481" i="3"/>
  <c r="O1481" i="3"/>
  <c r="N1481" i="3"/>
  <c r="M1481" i="3"/>
  <c r="L1481" i="3"/>
  <c r="K1481" i="3"/>
  <c r="I1481" i="3"/>
  <c r="H1481" i="3"/>
  <c r="G1482" i="3"/>
  <c r="G1481" i="3"/>
  <c r="H1471" i="3"/>
  <c r="G1471" i="3"/>
  <c r="T1470" i="3"/>
  <c r="S1470" i="3"/>
  <c r="R1470" i="3"/>
  <c r="Q1470" i="3"/>
  <c r="P1470" i="3"/>
  <c r="O1470" i="3"/>
  <c r="N1470" i="3"/>
  <c r="M1470" i="3"/>
  <c r="L1470" i="3"/>
  <c r="K1470" i="3"/>
  <c r="I1470" i="3"/>
  <c r="H1470" i="3"/>
  <c r="G1470" i="3"/>
  <c r="H1359" i="3"/>
  <c r="G1359" i="3"/>
  <c r="T1358" i="3"/>
  <c r="S1358" i="3"/>
  <c r="R1358" i="3"/>
  <c r="Q1358" i="3"/>
  <c r="P1358" i="3"/>
  <c r="O1358" i="3"/>
  <c r="N1358" i="3"/>
  <c r="M1358" i="3"/>
  <c r="L1358" i="3"/>
  <c r="K1358" i="3"/>
  <c r="I1358" i="3"/>
  <c r="H1358" i="3"/>
  <c r="G1358" i="3"/>
  <c r="H1299" i="3"/>
  <c r="G1299" i="3"/>
  <c r="T1298" i="3"/>
  <c r="S1298" i="3"/>
  <c r="R1298" i="3"/>
  <c r="Q1298" i="3"/>
  <c r="P1298" i="3"/>
  <c r="O1298" i="3"/>
  <c r="N1298" i="3"/>
  <c r="M1298" i="3"/>
  <c r="L1298" i="3"/>
  <c r="K1298" i="3"/>
  <c r="I1298" i="3"/>
  <c r="H1298" i="3"/>
  <c r="G1298" i="3"/>
  <c r="H1253" i="3"/>
  <c r="G1253" i="3"/>
  <c r="T1252" i="3"/>
  <c r="S1252" i="3"/>
  <c r="R1252" i="3"/>
  <c r="Q1252" i="3"/>
  <c r="P1252" i="3"/>
  <c r="O1252" i="3"/>
  <c r="N1252" i="3"/>
  <c r="M1252" i="3"/>
  <c r="L1252" i="3"/>
  <c r="K1252" i="3"/>
  <c r="I1252" i="3"/>
  <c r="H1252" i="3"/>
  <c r="O14" i="2" s="1"/>
  <c r="G1252" i="3"/>
  <c r="H1201" i="3"/>
  <c r="T1200" i="3"/>
  <c r="S1200" i="3"/>
  <c r="R1200" i="3"/>
  <c r="Q1200" i="3"/>
  <c r="P1200" i="3"/>
  <c r="O1200" i="3"/>
  <c r="N1200" i="3"/>
  <c r="M1200" i="3"/>
  <c r="L1200" i="3"/>
  <c r="K1200" i="3"/>
  <c r="I1200" i="3"/>
  <c r="H1200" i="3"/>
  <c r="O12" i="2" s="1"/>
  <c r="G1200" i="3"/>
  <c r="H1137" i="3"/>
  <c r="H1136" i="3"/>
  <c r="I1136" i="3"/>
  <c r="K1136" i="3"/>
  <c r="L1136" i="3"/>
  <c r="M1136" i="3"/>
  <c r="N1136" i="3"/>
  <c r="O1136" i="3"/>
  <c r="P1136" i="3"/>
  <c r="Q1136" i="3"/>
  <c r="R1136" i="3"/>
  <c r="S1136" i="3"/>
  <c r="T1136" i="3"/>
  <c r="G1137" i="3"/>
  <c r="G1136" i="3"/>
  <c r="T1063" i="3"/>
  <c r="S1063" i="3"/>
  <c r="R1063" i="3"/>
  <c r="Q1063" i="3"/>
  <c r="P1063" i="3"/>
  <c r="O1063" i="3"/>
  <c r="N1063" i="3"/>
  <c r="M1063" i="3"/>
  <c r="L1063" i="3"/>
  <c r="K1063" i="3"/>
  <c r="I1063" i="3"/>
  <c r="N9" i="2" s="1"/>
  <c r="H1064" i="3"/>
  <c r="G1064" i="3"/>
  <c r="H1063" i="3"/>
  <c r="G1063" i="3"/>
  <c r="N7" i="2"/>
  <c r="O7" i="2"/>
  <c r="O5846" i="4"/>
  <c r="N5846" i="4"/>
  <c r="M5846" i="4"/>
  <c r="L5846" i="4"/>
  <c r="K5846" i="4"/>
  <c r="J5846" i="4"/>
  <c r="I5846" i="4"/>
  <c r="H5846" i="4"/>
  <c r="O5845" i="4"/>
  <c r="N5845" i="4"/>
  <c r="M5845" i="4"/>
  <c r="L5845" i="4"/>
  <c r="K5845" i="4"/>
  <c r="J5845" i="4"/>
  <c r="I5845" i="4"/>
  <c r="H5845" i="4"/>
  <c r="P5845" i="4"/>
  <c r="G5846" i="4"/>
  <c r="G5845" i="4"/>
  <c r="N5821" i="4"/>
  <c r="M5821" i="4"/>
  <c r="L5821" i="4"/>
  <c r="K5821" i="4"/>
  <c r="J5821" i="4"/>
  <c r="I5821" i="4"/>
  <c r="H5821" i="4"/>
  <c r="N5820" i="4"/>
  <c r="M5820" i="4"/>
  <c r="L5820" i="4"/>
  <c r="K5820" i="4"/>
  <c r="J5820" i="4"/>
  <c r="I5820" i="4"/>
  <c r="H5820" i="4"/>
  <c r="G5821" i="4"/>
  <c r="E111" i="2" s="1"/>
  <c r="G5820" i="4"/>
  <c r="O5733" i="4"/>
  <c r="N5733" i="4"/>
  <c r="M5733" i="4"/>
  <c r="L5733" i="4"/>
  <c r="K5733" i="4"/>
  <c r="J5733" i="4"/>
  <c r="I5733" i="4"/>
  <c r="H5733" i="4"/>
  <c r="O5732" i="4"/>
  <c r="N5732" i="4"/>
  <c r="M5732" i="4"/>
  <c r="L5732" i="4"/>
  <c r="K5732" i="4"/>
  <c r="J5732" i="4"/>
  <c r="I5732" i="4"/>
  <c r="H5732" i="4"/>
  <c r="P5732" i="4"/>
  <c r="G5733" i="4"/>
  <c r="G5732" i="4"/>
  <c r="K5570" i="4"/>
  <c r="O5570" i="4"/>
  <c r="N5570" i="4"/>
  <c r="M5570" i="4"/>
  <c r="L5570" i="4"/>
  <c r="J5570" i="4"/>
  <c r="I5570" i="4"/>
  <c r="H5570" i="4"/>
  <c r="O5569" i="4"/>
  <c r="N5569" i="4"/>
  <c r="M5569" i="4"/>
  <c r="L5569" i="4"/>
  <c r="K5569" i="4"/>
  <c r="J5569" i="4"/>
  <c r="I5569" i="4"/>
  <c r="H5569" i="4"/>
  <c r="P5569" i="4"/>
  <c r="G5570" i="4"/>
  <c r="G5569" i="4"/>
  <c r="O5500" i="4"/>
  <c r="N5500" i="4"/>
  <c r="M5500" i="4"/>
  <c r="L5500" i="4"/>
  <c r="K5500" i="4"/>
  <c r="J5500" i="4"/>
  <c r="I5500" i="4"/>
  <c r="H5500" i="4"/>
  <c r="O5499" i="4"/>
  <c r="N5499" i="4"/>
  <c r="M5499" i="4"/>
  <c r="L5499" i="4"/>
  <c r="K5499" i="4"/>
  <c r="J5499" i="4"/>
  <c r="I5499" i="4"/>
  <c r="H5499" i="4"/>
  <c r="P5499" i="4"/>
  <c r="G5499" i="4"/>
  <c r="O5413" i="4"/>
  <c r="N5413" i="4"/>
  <c r="M5413" i="4"/>
  <c r="L5413" i="4"/>
  <c r="K5413" i="4"/>
  <c r="J5413" i="4"/>
  <c r="I5413" i="4"/>
  <c r="H5413" i="4"/>
  <c r="O5412" i="4"/>
  <c r="N5412" i="4"/>
  <c r="M5412" i="4"/>
  <c r="L5412" i="4"/>
  <c r="K5412" i="4"/>
  <c r="J5412" i="4"/>
  <c r="I5412" i="4"/>
  <c r="H5412" i="4"/>
  <c r="P5412" i="4"/>
  <c r="G5413" i="4"/>
  <c r="G5412" i="4"/>
  <c r="O5372" i="4"/>
  <c r="N5372" i="4"/>
  <c r="M5372" i="4"/>
  <c r="L5372" i="4"/>
  <c r="K5372" i="4"/>
  <c r="J5372" i="4"/>
  <c r="I5372" i="4"/>
  <c r="H5372" i="4"/>
  <c r="O5371" i="4"/>
  <c r="N5371" i="4"/>
  <c r="M5371" i="4"/>
  <c r="L5371" i="4"/>
  <c r="K5371" i="4"/>
  <c r="J5371" i="4"/>
  <c r="I5371" i="4"/>
  <c r="H5371" i="4"/>
  <c r="P5371" i="4"/>
  <c r="G5372" i="4"/>
  <c r="G5371" i="4"/>
  <c r="O5356" i="4"/>
  <c r="N5356" i="4"/>
  <c r="M5356" i="4"/>
  <c r="L5356" i="4"/>
  <c r="K5356" i="4"/>
  <c r="J5356" i="4"/>
  <c r="I5356" i="4"/>
  <c r="H5356" i="4"/>
  <c r="O5355" i="4"/>
  <c r="N5355" i="4"/>
  <c r="M5355" i="4"/>
  <c r="L5355" i="4"/>
  <c r="K5355" i="4"/>
  <c r="J5355" i="4"/>
  <c r="I5355" i="4"/>
  <c r="H5355" i="4"/>
  <c r="P5355" i="4"/>
  <c r="G5356" i="4"/>
  <c r="G5355" i="4"/>
  <c r="O5315" i="4"/>
  <c r="N5315" i="4"/>
  <c r="M5315" i="4"/>
  <c r="L5315" i="4"/>
  <c r="K5315" i="4"/>
  <c r="J5315" i="4"/>
  <c r="I5315" i="4"/>
  <c r="H5315" i="4"/>
  <c r="O5314" i="4"/>
  <c r="N5314" i="4"/>
  <c r="M5314" i="4"/>
  <c r="L5314" i="4"/>
  <c r="K5314" i="4"/>
  <c r="J5314" i="4"/>
  <c r="I5314" i="4"/>
  <c r="H5314" i="4"/>
  <c r="P5314" i="4"/>
  <c r="G5315" i="4"/>
  <c r="G5314" i="4"/>
  <c r="O5287" i="4"/>
  <c r="N5287" i="4"/>
  <c r="M5287" i="4"/>
  <c r="L5287" i="4"/>
  <c r="K5287" i="4"/>
  <c r="J5287" i="4"/>
  <c r="I5287" i="4"/>
  <c r="H5287" i="4"/>
  <c r="O5286" i="4"/>
  <c r="N5286" i="4"/>
  <c r="M5286" i="4"/>
  <c r="L5286" i="4"/>
  <c r="K5286" i="4"/>
  <c r="J5286" i="4"/>
  <c r="I5286" i="4"/>
  <c r="H5286" i="4"/>
  <c r="P5286" i="4"/>
  <c r="G5287" i="4"/>
  <c r="G5286" i="4"/>
  <c r="O5270" i="4"/>
  <c r="N5270" i="4"/>
  <c r="M5270" i="4"/>
  <c r="L5270" i="4"/>
  <c r="K5270" i="4"/>
  <c r="J5270" i="4"/>
  <c r="I5270" i="4"/>
  <c r="H5270" i="4"/>
  <c r="O5269" i="4"/>
  <c r="N5269" i="4"/>
  <c r="M5269" i="4"/>
  <c r="L5269" i="4"/>
  <c r="K5269" i="4"/>
  <c r="J5269" i="4"/>
  <c r="I5269" i="4"/>
  <c r="H5269" i="4"/>
  <c r="P5269" i="4"/>
  <c r="G5270" i="4"/>
  <c r="G5269" i="4"/>
  <c r="O5231" i="4"/>
  <c r="N5231" i="4"/>
  <c r="M5231" i="4"/>
  <c r="L5231" i="4"/>
  <c r="K5231" i="4"/>
  <c r="J5231" i="4"/>
  <c r="I5231" i="4"/>
  <c r="H5231" i="4"/>
  <c r="O5230" i="4"/>
  <c r="N5230" i="4"/>
  <c r="M5230" i="4"/>
  <c r="L5230" i="4"/>
  <c r="K5230" i="4"/>
  <c r="J5230" i="4"/>
  <c r="I5230" i="4"/>
  <c r="H5230" i="4"/>
  <c r="P5230" i="4"/>
  <c r="G5231" i="4"/>
  <c r="G5230" i="4"/>
  <c r="O5149" i="4"/>
  <c r="N5149" i="4"/>
  <c r="M5149" i="4"/>
  <c r="L5149" i="4"/>
  <c r="K5149" i="4"/>
  <c r="J5149" i="4"/>
  <c r="I5149" i="4"/>
  <c r="H5149" i="4"/>
  <c r="O5148" i="4"/>
  <c r="N5148" i="4"/>
  <c r="M5148" i="4"/>
  <c r="L5148" i="4"/>
  <c r="K5148" i="4"/>
  <c r="J5148" i="4"/>
  <c r="I5148" i="4"/>
  <c r="H5148" i="4"/>
  <c r="P5148" i="4"/>
  <c r="G5149" i="4"/>
  <c r="G5148" i="4"/>
  <c r="O5078" i="4"/>
  <c r="N5078" i="4"/>
  <c r="M5078" i="4"/>
  <c r="L5078" i="4"/>
  <c r="K5078" i="4"/>
  <c r="J5078" i="4"/>
  <c r="I5078" i="4"/>
  <c r="H5078" i="4"/>
  <c r="O5077" i="4"/>
  <c r="N5077" i="4"/>
  <c r="M5077" i="4"/>
  <c r="L5077" i="4"/>
  <c r="K5077" i="4"/>
  <c r="J5077" i="4"/>
  <c r="I5077" i="4"/>
  <c r="H5077" i="4"/>
  <c r="P5077" i="4"/>
  <c r="G5078" i="4"/>
  <c r="G5077" i="4"/>
  <c r="O4921" i="4"/>
  <c r="N4921" i="4"/>
  <c r="M4921" i="4"/>
  <c r="L4921" i="4"/>
  <c r="K4921" i="4"/>
  <c r="J4921" i="4"/>
  <c r="I4921" i="4"/>
  <c r="H4921" i="4"/>
  <c r="O4920" i="4"/>
  <c r="N4920" i="4"/>
  <c r="M4920" i="4"/>
  <c r="L4920" i="4"/>
  <c r="K4920" i="4"/>
  <c r="J4920" i="4"/>
  <c r="I4920" i="4"/>
  <c r="H4920" i="4"/>
  <c r="P4920" i="4"/>
  <c r="G4921" i="4"/>
  <c r="G4920" i="4"/>
  <c r="O4901" i="4"/>
  <c r="N4901" i="4"/>
  <c r="M4901" i="4"/>
  <c r="L4901" i="4"/>
  <c r="K4901" i="4"/>
  <c r="J4901" i="4"/>
  <c r="I4901" i="4"/>
  <c r="H4901" i="4"/>
  <c r="O4900" i="4"/>
  <c r="N4900" i="4"/>
  <c r="M4900" i="4"/>
  <c r="L4900" i="4"/>
  <c r="K4900" i="4"/>
  <c r="J4900" i="4"/>
  <c r="I4900" i="4"/>
  <c r="H4900" i="4"/>
  <c r="P4900" i="4"/>
  <c r="G4901" i="4"/>
  <c r="G4900" i="4"/>
  <c r="O4735" i="4"/>
  <c r="N4735" i="4"/>
  <c r="M4735" i="4"/>
  <c r="L4735" i="4"/>
  <c r="K4735" i="4"/>
  <c r="J4735" i="4"/>
  <c r="I4735" i="4"/>
  <c r="H4735" i="4"/>
  <c r="O4734" i="4"/>
  <c r="N4734" i="4"/>
  <c r="M4734" i="4"/>
  <c r="L4734" i="4"/>
  <c r="K4734" i="4"/>
  <c r="J4734" i="4"/>
  <c r="I4734" i="4"/>
  <c r="H4734" i="4"/>
  <c r="P4734" i="4"/>
  <c r="G4735" i="4"/>
  <c r="G4734" i="4"/>
  <c r="O4676" i="4"/>
  <c r="N4676" i="4"/>
  <c r="M4676" i="4"/>
  <c r="L4676" i="4"/>
  <c r="K4676" i="4"/>
  <c r="J4676" i="4"/>
  <c r="I4676" i="4"/>
  <c r="H4676" i="4"/>
  <c r="O4675" i="4"/>
  <c r="N4675" i="4"/>
  <c r="M4675" i="4"/>
  <c r="L4675" i="4"/>
  <c r="K4675" i="4"/>
  <c r="J4675" i="4"/>
  <c r="I4675" i="4"/>
  <c r="H4675" i="4"/>
  <c r="P4675" i="4"/>
  <c r="G4676" i="4"/>
  <c r="G4675" i="4"/>
  <c r="O4625" i="4"/>
  <c r="N4625" i="4"/>
  <c r="M4625" i="4"/>
  <c r="L4625" i="4"/>
  <c r="K4625" i="4"/>
  <c r="J4625" i="4"/>
  <c r="I4625" i="4"/>
  <c r="H4625" i="4"/>
  <c r="O4624" i="4"/>
  <c r="N4624" i="4"/>
  <c r="M4624" i="4"/>
  <c r="L4624" i="4"/>
  <c r="K4624" i="4"/>
  <c r="J4624" i="4"/>
  <c r="I4624" i="4"/>
  <c r="H4624" i="4"/>
  <c r="P4624" i="4"/>
  <c r="G4625" i="4"/>
  <c r="G4624" i="4"/>
  <c r="O4590" i="4"/>
  <c r="N4590" i="4"/>
  <c r="M4590" i="4"/>
  <c r="L4590" i="4"/>
  <c r="K4590" i="4"/>
  <c r="J4590" i="4"/>
  <c r="I4590" i="4"/>
  <c r="H4590" i="4"/>
  <c r="O4589" i="4"/>
  <c r="N4589" i="4"/>
  <c r="M4589" i="4"/>
  <c r="L4589" i="4"/>
  <c r="K4589" i="4"/>
  <c r="J4589" i="4"/>
  <c r="I4589" i="4"/>
  <c r="H4589" i="4"/>
  <c r="P4589" i="4"/>
  <c r="G4590" i="4"/>
  <c r="G4589" i="4"/>
  <c r="O4529" i="4"/>
  <c r="N4529" i="4"/>
  <c r="M4529" i="4"/>
  <c r="L4529" i="4"/>
  <c r="K4529" i="4"/>
  <c r="J4529" i="4"/>
  <c r="I4529" i="4"/>
  <c r="H4529" i="4"/>
  <c r="O4528" i="4"/>
  <c r="N4528" i="4"/>
  <c r="M4528" i="4"/>
  <c r="L4528" i="4"/>
  <c r="K4528" i="4"/>
  <c r="J4528" i="4"/>
  <c r="I4528" i="4"/>
  <c r="H4528" i="4"/>
  <c r="P4528" i="4"/>
  <c r="G4529" i="4"/>
  <c r="G4528" i="4"/>
  <c r="O4459" i="4"/>
  <c r="N4459" i="4"/>
  <c r="M4459" i="4"/>
  <c r="L4459" i="4"/>
  <c r="K4459" i="4"/>
  <c r="J4459" i="4"/>
  <c r="I4459" i="4"/>
  <c r="H4459" i="4"/>
  <c r="O4458" i="4"/>
  <c r="N4458" i="4"/>
  <c r="M4458" i="4"/>
  <c r="L4458" i="4"/>
  <c r="K4458" i="4"/>
  <c r="J4458" i="4"/>
  <c r="I4458" i="4"/>
  <c r="H4458" i="4"/>
  <c r="P4458" i="4"/>
  <c r="G4458" i="4"/>
  <c r="O4354" i="4"/>
  <c r="N4354" i="4"/>
  <c r="M4354" i="4"/>
  <c r="L4354" i="4"/>
  <c r="K4354" i="4"/>
  <c r="J4354" i="4"/>
  <c r="I4354" i="4"/>
  <c r="H4354" i="4"/>
  <c r="O4353" i="4"/>
  <c r="N4353" i="4"/>
  <c r="M4353" i="4"/>
  <c r="L4353" i="4"/>
  <c r="K4353" i="4"/>
  <c r="J4353" i="4"/>
  <c r="I4353" i="4"/>
  <c r="H4353" i="4"/>
  <c r="P4353" i="4"/>
  <c r="G4354" i="4"/>
  <c r="G4353" i="4"/>
  <c r="O4288" i="4"/>
  <c r="N4288" i="4"/>
  <c r="M4288" i="4"/>
  <c r="L4288" i="4"/>
  <c r="K4288" i="4"/>
  <c r="J4288" i="4"/>
  <c r="I4288" i="4"/>
  <c r="H4288" i="4"/>
  <c r="O4287" i="4"/>
  <c r="N4287" i="4"/>
  <c r="M4287" i="4"/>
  <c r="L4287" i="4"/>
  <c r="K4287" i="4"/>
  <c r="J4287" i="4"/>
  <c r="I4287" i="4"/>
  <c r="H4287" i="4"/>
  <c r="P4287" i="4"/>
  <c r="G4288" i="4"/>
  <c r="G4287" i="4"/>
  <c r="O4232" i="4"/>
  <c r="N4232" i="4"/>
  <c r="M4232" i="4"/>
  <c r="L4232" i="4"/>
  <c r="K4232" i="4"/>
  <c r="J4232" i="4"/>
  <c r="I4232" i="4"/>
  <c r="H4232" i="4"/>
  <c r="O4231" i="4"/>
  <c r="N4231" i="4"/>
  <c r="M4231" i="4"/>
  <c r="L4231" i="4"/>
  <c r="K4231" i="4"/>
  <c r="J4231" i="4"/>
  <c r="I4231" i="4"/>
  <c r="H4231" i="4"/>
  <c r="P4231" i="4"/>
  <c r="G4232" i="4"/>
  <c r="G4231" i="4"/>
  <c r="O4179" i="4"/>
  <c r="N4179" i="4"/>
  <c r="M4179" i="4"/>
  <c r="L4179" i="4"/>
  <c r="K4179" i="4"/>
  <c r="J4179" i="4"/>
  <c r="I4179" i="4"/>
  <c r="H4179" i="4"/>
  <c r="O4178" i="4"/>
  <c r="N4178" i="4"/>
  <c r="M4178" i="4"/>
  <c r="L4178" i="4"/>
  <c r="K4178" i="4"/>
  <c r="J4178" i="4"/>
  <c r="I4178" i="4"/>
  <c r="H4178" i="4"/>
  <c r="P4178" i="4"/>
  <c r="G4179" i="4"/>
  <c r="G4178" i="4"/>
  <c r="O4050" i="4"/>
  <c r="N4050" i="4"/>
  <c r="M4050" i="4"/>
  <c r="L4050" i="4"/>
  <c r="K4050" i="4"/>
  <c r="J4050" i="4"/>
  <c r="I4050" i="4"/>
  <c r="H4050" i="4"/>
  <c r="O4049" i="4"/>
  <c r="N4049" i="4"/>
  <c r="M4049" i="4"/>
  <c r="L4049" i="4"/>
  <c r="K4049" i="4"/>
  <c r="J4049" i="4"/>
  <c r="I4049" i="4"/>
  <c r="H4049" i="4"/>
  <c r="P4049" i="4"/>
  <c r="G4050" i="4"/>
  <c r="G4049" i="4"/>
  <c r="O3880" i="4"/>
  <c r="N3880" i="4"/>
  <c r="M3880" i="4"/>
  <c r="L3880" i="4"/>
  <c r="K3880" i="4"/>
  <c r="J3880" i="4"/>
  <c r="I3880" i="4"/>
  <c r="H3880" i="4"/>
  <c r="O3879" i="4"/>
  <c r="N3879" i="4"/>
  <c r="M3879" i="4"/>
  <c r="L3879" i="4"/>
  <c r="K3879" i="4"/>
  <c r="J3879" i="4"/>
  <c r="I3879" i="4"/>
  <c r="H3879" i="4"/>
  <c r="P3879" i="4"/>
  <c r="G3880" i="4"/>
  <c r="G3879" i="4"/>
  <c r="O3838" i="4"/>
  <c r="N3838" i="4"/>
  <c r="M3838" i="4"/>
  <c r="L3838" i="4"/>
  <c r="K3838" i="4"/>
  <c r="J3838" i="4"/>
  <c r="I3838" i="4"/>
  <c r="H3838" i="4"/>
  <c r="O3837" i="4"/>
  <c r="N3837" i="4"/>
  <c r="M3837" i="4"/>
  <c r="L3837" i="4"/>
  <c r="K3837" i="4"/>
  <c r="J3837" i="4"/>
  <c r="I3837" i="4"/>
  <c r="H3837" i="4"/>
  <c r="G3838" i="4"/>
  <c r="P3837" i="4"/>
  <c r="G3837" i="4"/>
  <c r="O3773" i="4"/>
  <c r="N3773" i="4"/>
  <c r="M3773" i="4"/>
  <c r="L3773" i="4"/>
  <c r="K3773" i="4"/>
  <c r="J3773" i="4"/>
  <c r="I3773" i="4"/>
  <c r="H3773" i="4"/>
  <c r="O3772" i="4"/>
  <c r="N3772" i="4"/>
  <c r="M3772" i="4"/>
  <c r="L3772" i="4"/>
  <c r="K3772" i="4"/>
  <c r="J3772" i="4"/>
  <c r="I3772" i="4"/>
  <c r="H3772" i="4"/>
  <c r="P3772" i="4"/>
  <c r="G3773" i="4"/>
  <c r="G3772" i="4"/>
  <c r="O3656" i="4"/>
  <c r="N3656" i="4"/>
  <c r="M3656" i="4"/>
  <c r="L3656" i="4"/>
  <c r="K3656" i="4"/>
  <c r="J3656" i="4"/>
  <c r="I3656" i="4"/>
  <c r="H3656" i="4"/>
  <c r="O3655" i="4"/>
  <c r="N3655" i="4"/>
  <c r="M3655" i="4"/>
  <c r="L3655" i="4"/>
  <c r="K3655" i="4"/>
  <c r="J3655" i="4"/>
  <c r="I3655" i="4"/>
  <c r="H3655" i="4"/>
  <c r="P3655" i="4"/>
  <c r="G3656" i="4"/>
  <c r="G3655" i="4"/>
  <c r="P3596" i="4"/>
  <c r="G3596" i="4"/>
  <c r="O3597" i="4"/>
  <c r="N3597" i="4"/>
  <c r="M3597" i="4"/>
  <c r="L3597" i="4"/>
  <c r="K3597" i="4"/>
  <c r="J3597" i="4"/>
  <c r="I3597" i="4"/>
  <c r="H3597" i="4"/>
  <c r="O3596" i="4"/>
  <c r="N3596" i="4"/>
  <c r="M3596" i="4"/>
  <c r="L3596" i="4"/>
  <c r="K3596" i="4"/>
  <c r="J3596" i="4"/>
  <c r="I3596" i="4"/>
  <c r="H3596" i="4"/>
  <c r="G3597" i="4"/>
  <c r="O3538" i="4"/>
  <c r="N3538" i="4"/>
  <c r="M3538" i="4"/>
  <c r="L3538" i="4"/>
  <c r="K3538" i="4"/>
  <c r="J3538" i="4"/>
  <c r="I3538" i="4"/>
  <c r="H3538" i="4"/>
  <c r="O3537" i="4"/>
  <c r="N3537" i="4"/>
  <c r="M3537" i="4"/>
  <c r="L3537" i="4"/>
  <c r="K3537" i="4"/>
  <c r="J3537" i="4"/>
  <c r="I3537" i="4"/>
  <c r="H3537" i="4"/>
  <c r="G3538" i="4"/>
  <c r="P3537" i="4"/>
  <c r="G3537" i="4"/>
  <c r="O3144" i="4"/>
  <c r="N3144" i="4"/>
  <c r="M3144" i="4"/>
  <c r="L3144" i="4"/>
  <c r="K3144" i="4"/>
  <c r="J3144" i="4"/>
  <c r="I3144" i="4"/>
  <c r="H3144" i="4"/>
  <c r="O3143" i="4"/>
  <c r="N3143" i="4"/>
  <c r="M3143" i="4"/>
  <c r="L3143" i="4"/>
  <c r="K3143" i="4"/>
  <c r="J3143" i="4"/>
  <c r="I3143" i="4"/>
  <c r="H3143" i="4"/>
  <c r="P3143" i="4"/>
  <c r="G3144" i="4"/>
  <c r="G3143" i="4"/>
  <c r="O2688" i="4"/>
  <c r="N2688" i="4"/>
  <c r="M2688" i="4"/>
  <c r="L2688" i="4"/>
  <c r="K2688" i="4"/>
  <c r="J2688" i="4"/>
  <c r="I2688" i="4"/>
  <c r="H2688" i="4"/>
  <c r="O2687" i="4"/>
  <c r="N2687" i="4"/>
  <c r="M2687" i="4"/>
  <c r="L2687" i="4"/>
  <c r="K2687" i="4"/>
  <c r="J2687" i="4"/>
  <c r="I2687" i="4"/>
  <c r="H2687" i="4"/>
  <c r="P2687" i="4"/>
  <c r="G2688" i="4"/>
  <c r="G2687" i="4"/>
  <c r="O2605" i="4"/>
  <c r="N2605" i="4"/>
  <c r="M2605" i="4"/>
  <c r="L2605" i="4"/>
  <c r="K2605" i="4"/>
  <c r="J2605" i="4"/>
  <c r="I2605" i="4"/>
  <c r="H2605" i="4"/>
  <c r="O2604" i="4"/>
  <c r="N2604" i="4"/>
  <c r="M2604" i="4"/>
  <c r="L2604" i="4"/>
  <c r="K2604" i="4"/>
  <c r="J2604" i="4"/>
  <c r="I2604" i="4"/>
  <c r="H2604" i="4"/>
  <c r="P2604" i="4"/>
  <c r="G2605" i="4"/>
  <c r="G2604" i="4"/>
  <c r="O2585" i="4"/>
  <c r="N2585" i="4"/>
  <c r="M2585" i="4"/>
  <c r="L2585" i="4"/>
  <c r="K2585" i="4"/>
  <c r="J2585" i="4"/>
  <c r="I2585" i="4"/>
  <c r="H2585" i="4"/>
  <c r="O2584" i="4"/>
  <c r="N2584" i="4"/>
  <c r="M2584" i="4"/>
  <c r="L2584" i="4"/>
  <c r="K2584" i="4"/>
  <c r="J2584" i="4"/>
  <c r="I2584" i="4"/>
  <c r="H2584" i="4"/>
  <c r="G2585" i="4"/>
  <c r="P2584" i="4"/>
  <c r="G2584" i="4"/>
  <c r="O2522" i="4"/>
  <c r="N2522" i="4"/>
  <c r="M2522" i="4"/>
  <c r="L2522" i="4"/>
  <c r="K2522" i="4"/>
  <c r="J2522" i="4"/>
  <c r="I2522" i="4"/>
  <c r="H2522" i="4"/>
  <c r="O2521" i="4"/>
  <c r="N2521" i="4"/>
  <c r="M2521" i="4"/>
  <c r="L2521" i="4"/>
  <c r="K2521" i="4"/>
  <c r="J2521" i="4"/>
  <c r="I2521" i="4"/>
  <c r="H2521" i="4"/>
  <c r="P2521" i="4"/>
  <c r="G2522" i="4"/>
  <c r="G2342" i="4"/>
  <c r="O2342" i="4"/>
  <c r="N2342" i="4"/>
  <c r="M2342" i="4"/>
  <c r="L2342" i="4"/>
  <c r="K2342" i="4"/>
  <c r="J2342" i="4"/>
  <c r="I2342" i="4"/>
  <c r="H2342" i="4"/>
  <c r="O2341" i="4"/>
  <c r="N2341" i="4"/>
  <c r="M2341" i="4"/>
  <c r="L2341" i="4"/>
  <c r="K2341" i="4"/>
  <c r="J2341" i="4"/>
  <c r="I2341" i="4"/>
  <c r="H2341" i="4"/>
  <c r="P2341" i="4"/>
  <c r="G2341" i="4"/>
  <c r="P100" i="2" l="1"/>
  <c r="P101" i="2"/>
  <c r="D46" i="2"/>
  <c r="D26" i="2"/>
  <c r="D20" i="2"/>
  <c r="D10" i="2" l="1"/>
  <c r="D108" i="2" l="1"/>
  <c r="D104" i="2"/>
  <c r="D98" i="2"/>
  <c r="D96" i="2"/>
  <c r="D94" i="2"/>
  <c r="D92" i="2"/>
  <c r="D90" i="2"/>
  <c r="D88" i="2"/>
  <c r="D86" i="2"/>
  <c r="D84" i="2"/>
  <c r="D82" i="2"/>
  <c r="D78" i="2"/>
  <c r="D76" i="2"/>
  <c r="P73" i="2"/>
  <c r="D70" i="2"/>
  <c r="D66" i="2"/>
  <c r="D64" i="2"/>
  <c r="D62" i="2"/>
  <c r="D60" i="2"/>
  <c r="D56" i="2"/>
  <c r="D52" i="2"/>
  <c r="D48" i="2"/>
  <c r="D42" i="2"/>
  <c r="D40" i="2"/>
  <c r="D36" i="2"/>
  <c r="D34" i="2"/>
  <c r="M25" i="2"/>
  <c r="L25" i="2"/>
  <c r="K25" i="2"/>
  <c r="J25" i="2"/>
  <c r="I25" i="2"/>
  <c r="H25" i="2"/>
  <c r="G25" i="2"/>
  <c r="F25" i="2"/>
  <c r="E25" i="2"/>
  <c r="D25" i="2"/>
  <c r="M24" i="2"/>
  <c r="L24" i="2"/>
  <c r="K24" i="2"/>
  <c r="J24" i="2"/>
  <c r="I24" i="2"/>
  <c r="H24" i="2"/>
  <c r="G24" i="2"/>
  <c r="F24" i="2"/>
  <c r="E24" i="2"/>
  <c r="D18" i="2"/>
  <c r="M113" i="2"/>
  <c r="L113" i="2"/>
  <c r="K113" i="2"/>
  <c r="J113" i="2"/>
  <c r="I113" i="2"/>
  <c r="H113" i="2"/>
  <c r="G113" i="2"/>
  <c r="F113" i="2"/>
  <c r="E113" i="2"/>
  <c r="D113" i="2"/>
  <c r="M112" i="2"/>
  <c r="L112" i="2"/>
  <c r="K112" i="2"/>
  <c r="J112" i="2"/>
  <c r="I112" i="2"/>
  <c r="H112" i="2"/>
  <c r="G112" i="2"/>
  <c r="F112" i="2"/>
  <c r="E112" i="2"/>
  <c r="M111" i="2"/>
  <c r="L111" i="2"/>
  <c r="K111" i="2"/>
  <c r="J111" i="2"/>
  <c r="I111" i="2"/>
  <c r="H111" i="2"/>
  <c r="G111" i="2"/>
  <c r="F111" i="2"/>
  <c r="D111" i="2"/>
  <c r="M110" i="2"/>
  <c r="L110" i="2"/>
  <c r="K110" i="2"/>
  <c r="J110" i="2"/>
  <c r="I110" i="2"/>
  <c r="H110" i="2"/>
  <c r="G110" i="2"/>
  <c r="F110" i="2"/>
  <c r="E110" i="2"/>
  <c r="M109" i="2"/>
  <c r="L109" i="2"/>
  <c r="K109" i="2"/>
  <c r="J109" i="2"/>
  <c r="I109" i="2"/>
  <c r="H109" i="2"/>
  <c r="G109" i="2"/>
  <c r="F109" i="2"/>
  <c r="E109" i="2"/>
  <c r="D109" i="2"/>
  <c r="M108" i="2"/>
  <c r="L108" i="2"/>
  <c r="K108" i="2"/>
  <c r="J108" i="2"/>
  <c r="I108" i="2"/>
  <c r="H108" i="2"/>
  <c r="G108" i="2"/>
  <c r="F108" i="2"/>
  <c r="E108" i="2"/>
  <c r="M107" i="2"/>
  <c r="L107" i="2"/>
  <c r="K107" i="2"/>
  <c r="J107" i="2"/>
  <c r="I107" i="2"/>
  <c r="H107" i="2"/>
  <c r="G107" i="2"/>
  <c r="F107" i="2"/>
  <c r="E107" i="2"/>
  <c r="D107" i="2"/>
  <c r="M106" i="2"/>
  <c r="L106" i="2"/>
  <c r="K106" i="2"/>
  <c r="J106" i="2"/>
  <c r="I106" i="2"/>
  <c r="H106" i="2"/>
  <c r="G106" i="2"/>
  <c r="F106" i="2"/>
  <c r="E106" i="2"/>
  <c r="M105" i="2"/>
  <c r="L105" i="2"/>
  <c r="K105" i="2"/>
  <c r="J105" i="2"/>
  <c r="I105" i="2"/>
  <c r="H105" i="2"/>
  <c r="G105" i="2"/>
  <c r="F105" i="2"/>
  <c r="E105" i="2"/>
  <c r="D105" i="2"/>
  <c r="M104" i="2"/>
  <c r="L104" i="2"/>
  <c r="K104" i="2"/>
  <c r="J104" i="2"/>
  <c r="I104" i="2"/>
  <c r="H104" i="2"/>
  <c r="G104" i="2"/>
  <c r="F104" i="2"/>
  <c r="E104" i="2"/>
  <c r="M103" i="2"/>
  <c r="L103" i="2"/>
  <c r="K103" i="2"/>
  <c r="J103" i="2"/>
  <c r="I103" i="2"/>
  <c r="H103" i="2"/>
  <c r="G103" i="2"/>
  <c r="F103" i="2"/>
  <c r="E103" i="2"/>
  <c r="D103" i="2"/>
  <c r="M102" i="2"/>
  <c r="L102" i="2"/>
  <c r="K102" i="2"/>
  <c r="J102" i="2"/>
  <c r="I102" i="2"/>
  <c r="H102" i="2"/>
  <c r="G102" i="2"/>
  <c r="F102" i="2"/>
  <c r="E102" i="2"/>
  <c r="M99" i="2"/>
  <c r="L99" i="2"/>
  <c r="K99" i="2"/>
  <c r="J99" i="2"/>
  <c r="I99" i="2"/>
  <c r="H99" i="2"/>
  <c r="G99" i="2"/>
  <c r="F99" i="2"/>
  <c r="E99" i="2"/>
  <c r="D99" i="2"/>
  <c r="M98" i="2"/>
  <c r="L98" i="2"/>
  <c r="K98" i="2"/>
  <c r="J98" i="2"/>
  <c r="I98" i="2"/>
  <c r="H98" i="2"/>
  <c r="G98" i="2"/>
  <c r="F98" i="2"/>
  <c r="E98" i="2"/>
  <c r="M97" i="2"/>
  <c r="L97" i="2"/>
  <c r="K97" i="2"/>
  <c r="J97" i="2"/>
  <c r="I97" i="2"/>
  <c r="H97" i="2"/>
  <c r="G97" i="2"/>
  <c r="F97" i="2"/>
  <c r="E97" i="2"/>
  <c r="D97" i="2"/>
  <c r="M96" i="2"/>
  <c r="L96" i="2"/>
  <c r="K96" i="2"/>
  <c r="J96" i="2"/>
  <c r="I96" i="2"/>
  <c r="H96" i="2"/>
  <c r="G96" i="2"/>
  <c r="F96" i="2"/>
  <c r="E96" i="2"/>
  <c r="O5376" i="4"/>
  <c r="M95" i="2" s="1"/>
  <c r="N5376" i="4"/>
  <c r="L95" i="2" s="1"/>
  <c r="M5376" i="4"/>
  <c r="K95" i="2" s="1"/>
  <c r="L5376" i="4"/>
  <c r="J95" i="2" s="1"/>
  <c r="K5376" i="4"/>
  <c r="I95" i="2" s="1"/>
  <c r="J5376" i="4"/>
  <c r="H95" i="2" s="1"/>
  <c r="I5376" i="4"/>
  <c r="G95" i="2" s="1"/>
  <c r="H5376" i="4"/>
  <c r="F95" i="2" s="1"/>
  <c r="G5376" i="4"/>
  <c r="E95" i="2" s="1"/>
  <c r="P5375" i="4"/>
  <c r="D95" i="2" s="1"/>
  <c r="O5375" i="4"/>
  <c r="M94" i="2" s="1"/>
  <c r="N5375" i="4"/>
  <c r="L94" i="2" s="1"/>
  <c r="M5375" i="4"/>
  <c r="K94" i="2" s="1"/>
  <c r="L5375" i="4"/>
  <c r="J94" i="2" s="1"/>
  <c r="K5375" i="4"/>
  <c r="I94" i="2" s="1"/>
  <c r="J5375" i="4"/>
  <c r="H94" i="2" s="1"/>
  <c r="I5375" i="4"/>
  <c r="G94" i="2" s="1"/>
  <c r="H5375" i="4"/>
  <c r="F94" i="2" s="1"/>
  <c r="G5375" i="4"/>
  <c r="E94" i="2" s="1"/>
  <c r="M93" i="2"/>
  <c r="L93" i="2"/>
  <c r="K93" i="2"/>
  <c r="J93" i="2"/>
  <c r="I93" i="2"/>
  <c r="H93" i="2"/>
  <c r="G93" i="2"/>
  <c r="F93" i="2"/>
  <c r="E93" i="2"/>
  <c r="D93" i="2"/>
  <c r="M92" i="2"/>
  <c r="L92" i="2"/>
  <c r="K92" i="2"/>
  <c r="J92" i="2"/>
  <c r="I92" i="2"/>
  <c r="H92" i="2"/>
  <c r="G92" i="2"/>
  <c r="F92" i="2"/>
  <c r="E92" i="2"/>
  <c r="M91" i="2"/>
  <c r="L91" i="2"/>
  <c r="K91" i="2"/>
  <c r="J91" i="2"/>
  <c r="I91" i="2"/>
  <c r="H91" i="2"/>
  <c r="G91" i="2"/>
  <c r="F91" i="2"/>
  <c r="E91" i="2"/>
  <c r="D91" i="2"/>
  <c r="M90" i="2"/>
  <c r="L90" i="2"/>
  <c r="K90" i="2"/>
  <c r="J90" i="2"/>
  <c r="I90" i="2"/>
  <c r="H90" i="2"/>
  <c r="G90" i="2"/>
  <c r="F90" i="2"/>
  <c r="E90" i="2"/>
  <c r="M89" i="2"/>
  <c r="L89" i="2"/>
  <c r="K89" i="2"/>
  <c r="J89" i="2"/>
  <c r="I89" i="2"/>
  <c r="H89" i="2"/>
  <c r="G89" i="2"/>
  <c r="F89" i="2"/>
  <c r="E89" i="2"/>
  <c r="D89" i="2"/>
  <c r="M88" i="2"/>
  <c r="L88" i="2"/>
  <c r="K88" i="2"/>
  <c r="J88" i="2"/>
  <c r="I88" i="2"/>
  <c r="H88" i="2"/>
  <c r="G88" i="2"/>
  <c r="F88" i="2"/>
  <c r="E88" i="2"/>
  <c r="M87" i="2"/>
  <c r="L87" i="2"/>
  <c r="K87" i="2"/>
  <c r="J87" i="2"/>
  <c r="I87" i="2"/>
  <c r="H87" i="2"/>
  <c r="G87" i="2"/>
  <c r="F87" i="2"/>
  <c r="E87" i="2"/>
  <c r="D87" i="2"/>
  <c r="M86" i="2"/>
  <c r="L86" i="2"/>
  <c r="K86" i="2"/>
  <c r="J86" i="2"/>
  <c r="I86" i="2"/>
  <c r="H86" i="2"/>
  <c r="G86" i="2"/>
  <c r="F86" i="2"/>
  <c r="E86" i="2"/>
  <c r="M85" i="2"/>
  <c r="L85" i="2"/>
  <c r="K85" i="2"/>
  <c r="J85" i="2"/>
  <c r="I85" i="2"/>
  <c r="H85" i="2"/>
  <c r="G85" i="2"/>
  <c r="F85" i="2"/>
  <c r="E85" i="2"/>
  <c r="D85" i="2"/>
  <c r="M84" i="2"/>
  <c r="L84" i="2"/>
  <c r="K84" i="2"/>
  <c r="J84" i="2"/>
  <c r="I84" i="2"/>
  <c r="H84" i="2"/>
  <c r="G84" i="2"/>
  <c r="F84" i="2"/>
  <c r="E84" i="2"/>
  <c r="M83" i="2"/>
  <c r="L83" i="2"/>
  <c r="K83" i="2"/>
  <c r="J83" i="2"/>
  <c r="I83" i="2"/>
  <c r="H83" i="2"/>
  <c r="G83" i="2"/>
  <c r="F83" i="2"/>
  <c r="E83" i="2"/>
  <c r="D83" i="2"/>
  <c r="M82" i="2"/>
  <c r="L82" i="2"/>
  <c r="K82" i="2"/>
  <c r="J82" i="2"/>
  <c r="I82" i="2"/>
  <c r="H82" i="2"/>
  <c r="G82" i="2"/>
  <c r="F82" i="2"/>
  <c r="E82" i="2"/>
  <c r="M81" i="2"/>
  <c r="L81" i="2"/>
  <c r="K81" i="2"/>
  <c r="J81" i="2"/>
  <c r="I81" i="2"/>
  <c r="H81" i="2"/>
  <c r="G81" i="2"/>
  <c r="F81" i="2"/>
  <c r="E81" i="2"/>
  <c r="D81" i="2"/>
  <c r="M80" i="2"/>
  <c r="L80" i="2"/>
  <c r="K80" i="2"/>
  <c r="J80" i="2"/>
  <c r="I80" i="2"/>
  <c r="H80" i="2"/>
  <c r="G80" i="2"/>
  <c r="F80" i="2"/>
  <c r="E80" i="2"/>
  <c r="M79" i="2"/>
  <c r="L79" i="2"/>
  <c r="K79" i="2"/>
  <c r="J79" i="2"/>
  <c r="I79" i="2"/>
  <c r="H79" i="2"/>
  <c r="G79" i="2"/>
  <c r="F79" i="2"/>
  <c r="E79" i="2"/>
  <c r="D79" i="2"/>
  <c r="M78" i="2"/>
  <c r="L78" i="2"/>
  <c r="K78" i="2"/>
  <c r="J78" i="2"/>
  <c r="I78" i="2"/>
  <c r="H78" i="2"/>
  <c r="G78" i="2"/>
  <c r="F78" i="2"/>
  <c r="E78" i="2"/>
  <c r="M77" i="2"/>
  <c r="L77" i="2"/>
  <c r="K77" i="2"/>
  <c r="J77" i="2"/>
  <c r="I77" i="2"/>
  <c r="H77" i="2"/>
  <c r="G77" i="2"/>
  <c r="F77" i="2"/>
  <c r="E77" i="2"/>
  <c r="D77" i="2"/>
  <c r="M76" i="2"/>
  <c r="L76" i="2"/>
  <c r="K76" i="2"/>
  <c r="J76" i="2"/>
  <c r="I76" i="2"/>
  <c r="H76" i="2"/>
  <c r="G76" i="2"/>
  <c r="F76" i="2"/>
  <c r="E76" i="2"/>
  <c r="M75" i="2"/>
  <c r="L75" i="2"/>
  <c r="K75" i="2"/>
  <c r="J75" i="2"/>
  <c r="I75" i="2"/>
  <c r="H75" i="2"/>
  <c r="G75" i="2"/>
  <c r="F75" i="2"/>
  <c r="E75" i="2"/>
  <c r="D75" i="2"/>
  <c r="M74" i="2"/>
  <c r="L74" i="2"/>
  <c r="K74" i="2"/>
  <c r="J74" i="2"/>
  <c r="I74" i="2"/>
  <c r="H74" i="2"/>
  <c r="G74" i="2"/>
  <c r="F74" i="2"/>
  <c r="E74" i="2"/>
  <c r="M73" i="2"/>
  <c r="L73" i="2"/>
  <c r="K73" i="2"/>
  <c r="J73" i="2"/>
  <c r="I73" i="2"/>
  <c r="H73" i="2"/>
  <c r="G73" i="2"/>
  <c r="F73" i="2"/>
  <c r="E73" i="2"/>
  <c r="D73" i="2"/>
  <c r="M72" i="2"/>
  <c r="L72" i="2"/>
  <c r="K72" i="2"/>
  <c r="J72" i="2"/>
  <c r="I72" i="2"/>
  <c r="H72" i="2"/>
  <c r="G72" i="2"/>
  <c r="F72" i="2"/>
  <c r="E72" i="2"/>
  <c r="M71" i="2"/>
  <c r="L71" i="2"/>
  <c r="K71" i="2"/>
  <c r="J71" i="2"/>
  <c r="I71" i="2"/>
  <c r="H71" i="2"/>
  <c r="G71" i="2"/>
  <c r="F71" i="2"/>
  <c r="E71" i="2"/>
  <c r="D71" i="2"/>
  <c r="M70" i="2"/>
  <c r="L70" i="2"/>
  <c r="K70" i="2"/>
  <c r="J70" i="2"/>
  <c r="I70" i="2"/>
  <c r="H70" i="2"/>
  <c r="G70" i="2"/>
  <c r="F70" i="2"/>
  <c r="E70" i="2"/>
  <c r="M69" i="2"/>
  <c r="L69" i="2"/>
  <c r="K69" i="2"/>
  <c r="J69" i="2"/>
  <c r="I69" i="2"/>
  <c r="H69" i="2"/>
  <c r="G69" i="2"/>
  <c r="F69" i="2"/>
  <c r="E69" i="2"/>
  <c r="D69" i="2"/>
  <c r="M68" i="2"/>
  <c r="L68" i="2"/>
  <c r="K68" i="2"/>
  <c r="J68" i="2"/>
  <c r="I68" i="2"/>
  <c r="H68" i="2"/>
  <c r="G68" i="2"/>
  <c r="F68" i="2"/>
  <c r="E68" i="2"/>
  <c r="M67" i="2"/>
  <c r="L67" i="2"/>
  <c r="K67" i="2"/>
  <c r="J67" i="2"/>
  <c r="I67" i="2"/>
  <c r="H67" i="2"/>
  <c r="G67" i="2"/>
  <c r="F67" i="2"/>
  <c r="E67" i="2"/>
  <c r="D67" i="2"/>
  <c r="M66" i="2"/>
  <c r="L66" i="2"/>
  <c r="K66" i="2"/>
  <c r="J66" i="2"/>
  <c r="I66" i="2"/>
  <c r="H66" i="2"/>
  <c r="G66" i="2"/>
  <c r="F66" i="2"/>
  <c r="E66" i="2"/>
  <c r="M65" i="2"/>
  <c r="L65" i="2"/>
  <c r="K65" i="2"/>
  <c r="J65" i="2"/>
  <c r="I65" i="2"/>
  <c r="H65" i="2"/>
  <c r="G65" i="2"/>
  <c r="F65" i="2"/>
  <c r="E65" i="2"/>
  <c r="D65" i="2"/>
  <c r="M64" i="2"/>
  <c r="L64" i="2"/>
  <c r="K64" i="2"/>
  <c r="J64" i="2"/>
  <c r="I64" i="2"/>
  <c r="H64" i="2"/>
  <c r="G64" i="2"/>
  <c r="F64" i="2"/>
  <c r="E64" i="2"/>
  <c r="M63" i="2"/>
  <c r="L63" i="2"/>
  <c r="K63" i="2"/>
  <c r="J63" i="2"/>
  <c r="I63" i="2"/>
  <c r="H63" i="2"/>
  <c r="G63" i="2"/>
  <c r="F63" i="2"/>
  <c r="E63" i="2"/>
  <c r="D63" i="2"/>
  <c r="M62" i="2"/>
  <c r="L62" i="2"/>
  <c r="K62" i="2"/>
  <c r="J62" i="2"/>
  <c r="I62" i="2"/>
  <c r="H62" i="2"/>
  <c r="G62" i="2"/>
  <c r="F62" i="2"/>
  <c r="E62" i="2"/>
  <c r="M61" i="2"/>
  <c r="L61" i="2"/>
  <c r="K61" i="2"/>
  <c r="J61" i="2"/>
  <c r="I61" i="2"/>
  <c r="H61" i="2"/>
  <c r="G61" i="2"/>
  <c r="F61" i="2"/>
  <c r="E61" i="2"/>
  <c r="D61" i="2"/>
  <c r="M60" i="2"/>
  <c r="L60" i="2"/>
  <c r="K60" i="2"/>
  <c r="J60" i="2"/>
  <c r="I60" i="2"/>
  <c r="H60" i="2"/>
  <c r="G60" i="2"/>
  <c r="F60" i="2"/>
  <c r="E60" i="2"/>
  <c r="M59" i="2"/>
  <c r="L59" i="2"/>
  <c r="K59" i="2"/>
  <c r="J59" i="2"/>
  <c r="I59" i="2"/>
  <c r="H59" i="2"/>
  <c r="G59" i="2"/>
  <c r="F59" i="2"/>
  <c r="E59" i="2"/>
  <c r="D59" i="2"/>
  <c r="M58" i="2"/>
  <c r="L58" i="2"/>
  <c r="K58" i="2"/>
  <c r="J58" i="2"/>
  <c r="I58" i="2"/>
  <c r="H58" i="2"/>
  <c r="G58" i="2"/>
  <c r="F58" i="2"/>
  <c r="E58" i="2"/>
  <c r="M57" i="2"/>
  <c r="L57" i="2"/>
  <c r="K57" i="2"/>
  <c r="J57" i="2"/>
  <c r="I57" i="2"/>
  <c r="H57" i="2"/>
  <c r="G57" i="2"/>
  <c r="F57" i="2"/>
  <c r="E57" i="2"/>
  <c r="D57" i="2"/>
  <c r="M56" i="2"/>
  <c r="L56" i="2"/>
  <c r="K56" i="2"/>
  <c r="J56" i="2"/>
  <c r="I56" i="2"/>
  <c r="H56" i="2"/>
  <c r="G56" i="2"/>
  <c r="F56" i="2"/>
  <c r="E56" i="2"/>
  <c r="M55" i="2"/>
  <c r="L55" i="2"/>
  <c r="K55" i="2"/>
  <c r="J55" i="2"/>
  <c r="I55" i="2"/>
  <c r="H55" i="2"/>
  <c r="G55" i="2"/>
  <c r="F55" i="2"/>
  <c r="E55" i="2"/>
  <c r="D55" i="2"/>
  <c r="M54" i="2"/>
  <c r="L54" i="2"/>
  <c r="K54" i="2"/>
  <c r="J54" i="2"/>
  <c r="I54" i="2"/>
  <c r="H54" i="2"/>
  <c r="G54" i="2"/>
  <c r="F54" i="2"/>
  <c r="E54" i="2"/>
  <c r="M53" i="2"/>
  <c r="L53" i="2"/>
  <c r="K53" i="2"/>
  <c r="J53" i="2"/>
  <c r="I53" i="2"/>
  <c r="H53" i="2"/>
  <c r="G53" i="2"/>
  <c r="F53" i="2"/>
  <c r="E53" i="2"/>
  <c r="D53" i="2"/>
  <c r="M52" i="2"/>
  <c r="L52" i="2"/>
  <c r="K52" i="2"/>
  <c r="J52" i="2"/>
  <c r="I52" i="2"/>
  <c r="H52" i="2"/>
  <c r="G52" i="2"/>
  <c r="F52" i="2"/>
  <c r="E52" i="2"/>
  <c r="M51" i="2"/>
  <c r="L51" i="2"/>
  <c r="K51" i="2"/>
  <c r="J51" i="2"/>
  <c r="I51" i="2"/>
  <c r="H51" i="2"/>
  <c r="G51" i="2"/>
  <c r="F51" i="2"/>
  <c r="E51" i="2"/>
  <c r="D51" i="2"/>
  <c r="M50" i="2"/>
  <c r="L50" i="2"/>
  <c r="K50" i="2"/>
  <c r="J50" i="2"/>
  <c r="I50" i="2"/>
  <c r="H50" i="2"/>
  <c r="G50" i="2"/>
  <c r="F50" i="2"/>
  <c r="E50" i="2"/>
  <c r="M49" i="2"/>
  <c r="L49" i="2"/>
  <c r="K49" i="2"/>
  <c r="J49" i="2"/>
  <c r="I49" i="2"/>
  <c r="H49" i="2"/>
  <c r="G49" i="2"/>
  <c r="F49" i="2"/>
  <c r="E49" i="2"/>
  <c r="D49" i="2"/>
  <c r="M48" i="2"/>
  <c r="L48" i="2"/>
  <c r="K48" i="2"/>
  <c r="J48" i="2"/>
  <c r="I48" i="2"/>
  <c r="H48" i="2"/>
  <c r="G48" i="2"/>
  <c r="F48" i="2"/>
  <c r="E48" i="2"/>
  <c r="M47" i="2"/>
  <c r="L47" i="2"/>
  <c r="K47" i="2"/>
  <c r="J47" i="2"/>
  <c r="I47" i="2"/>
  <c r="H47" i="2"/>
  <c r="G47" i="2"/>
  <c r="F47" i="2"/>
  <c r="E47" i="2"/>
  <c r="D47" i="2"/>
  <c r="M46" i="2"/>
  <c r="L46" i="2"/>
  <c r="K46" i="2"/>
  <c r="J46" i="2"/>
  <c r="I46" i="2"/>
  <c r="H46" i="2"/>
  <c r="G46" i="2"/>
  <c r="F46" i="2"/>
  <c r="E46" i="2"/>
  <c r="M45" i="2"/>
  <c r="L45" i="2"/>
  <c r="K45" i="2"/>
  <c r="J45" i="2"/>
  <c r="I45" i="2"/>
  <c r="H45" i="2"/>
  <c r="G45" i="2"/>
  <c r="F45" i="2"/>
  <c r="E45" i="2"/>
  <c r="D45" i="2"/>
  <c r="M44" i="2"/>
  <c r="L44" i="2"/>
  <c r="K44" i="2"/>
  <c r="J44" i="2"/>
  <c r="I44" i="2"/>
  <c r="H44" i="2"/>
  <c r="G44" i="2"/>
  <c r="F44" i="2"/>
  <c r="E44" i="2"/>
  <c r="M43" i="2"/>
  <c r="L43" i="2"/>
  <c r="K43" i="2"/>
  <c r="J43" i="2"/>
  <c r="I43" i="2"/>
  <c r="H43" i="2"/>
  <c r="G43" i="2"/>
  <c r="F43" i="2"/>
  <c r="E43" i="2"/>
  <c r="D43" i="2"/>
  <c r="M42" i="2"/>
  <c r="L42" i="2"/>
  <c r="K42" i="2"/>
  <c r="J42" i="2"/>
  <c r="I42" i="2"/>
  <c r="H42" i="2"/>
  <c r="G42" i="2"/>
  <c r="F42" i="2"/>
  <c r="E42" i="2"/>
  <c r="M41" i="2"/>
  <c r="L41" i="2"/>
  <c r="K41" i="2"/>
  <c r="J41" i="2"/>
  <c r="I41" i="2"/>
  <c r="H41" i="2"/>
  <c r="G41" i="2"/>
  <c r="F41" i="2"/>
  <c r="E41" i="2"/>
  <c r="D41" i="2"/>
  <c r="M40" i="2"/>
  <c r="L40" i="2"/>
  <c r="K40" i="2"/>
  <c r="J40" i="2"/>
  <c r="I40" i="2"/>
  <c r="H40" i="2"/>
  <c r="G40" i="2"/>
  <c r="F40" i="2"/>
  <c r="E40" i="2"/>
  <c r="M39" i="2"/>
  <c r="L39" i="2"/>
  <c r="K39" i="2"/>
  <c r="J39" i="2"/>
  <c r="I39" i="2"/>
  <c r="H39" i="2"/>
  <c r="G39" i="2"/>
  <c r="F39" i="2"/>
  <c r="E39" i="2"/>
  <c r="D39" i="2"/>
  <c r="M38" i="2"/>
  <c r="L38" i="2"/>
  <c r="K38" i="2"/>
  <c r="J38" i="2"/>
  <c r="I38" i="2"/>
  <c r="H38" i="2"/>
  <c r="G38" i="2"/>
  <c r="F38" i="2"/>
  <c r="E38" i="2"/>
  <c r="M37" i="2"/>
  <c r="L37" i="2"/>
  <c r="K37" i="2"/>
  <c r="J37" i="2"/>
  <c r="I37" i="2"/>
  <c r="H37" i="2"/>
  <c r="G37" i="2"/>
  <c r="F37" i="2"/>
  <c r="E37" i="2"/>
  <c r="D37" i="2"/>
  <c r="M36" i="2"/>
  <c r="L36" i="2"/>
  <c r="K36" i="2"/>
  <c r="J36" i="2"/>
  <c r="I36" i="2"/>
  <c r="H36" i="2"/>
  <c r="G36" i="2"/>
  <c r="F36" i="2"/>
  <c r="E36" i="2"/>
  <c r="M35" i="2"/>
  <c r="L35" i="2"/>
  <c r="K35" i="2"/>
  <c r="J35" i="2"/>
  <c r="I35" i="2"/>
  <c r="H35" i="2"/>
  <c r="G35" i="2"/>
  <c r="F35" i="2"/>
  <c r="E35" i="2"/>
  <c r="D35" i="2"/>
  <c r="M34" i="2"/>
  <c r="L34" i="2"/>
  <c r="K34" i="2"/>
  <c r="J34" i="2"/>
  <c r="I34" i="2"/>
  <c r="H34" i="2"/>
  <c r="G34" i="2"/>
  <c r="F34" i="2"/>
  <c r="E34" i="2"/>
  <c r="M33" i="2"/>
  <c r="L33" i="2"/>
  <c r="K33" i="2"/>
  <c r="J33" i="2"/>
  <c r="I33" i="2"/>
  <c r="H33" i="2"/>
  <c r="G33" i="2"/>
  <c r="F33" i="2"/>
  <c r="E33" i="2"/>
  <c r="D33" i="2"/>
  <c r="M32" i="2"/>
  <c r="L32" i="2"/>
  <c r="K32" i="2"/>
  <c r="J32" i="2"/>
  <c r="I32" i="2"/>
  <c r="H32" i="2"/>
  <c r="G32" i="2"/>
  <c r="F32" i="2"/>
  <c r="E32" i="2"/>
  <c r="M31" i="2"/>
  <c r="L31" i="2"/>
  <c r="K31" i="2"/>
  <c r="J31" i="2"/>
  <c r="I31" i="2"/>
  <c r="H31" i="2"/>
  <c r="G31" i="2"/>
  <c r="F31" i="2"/>
  <c r="E31" i="2"/>
  <c r="D31" i="2"/>
  <c r="M30" i="2"/>
  <c r="L30" i="2"/>
  <c r="K30" i="2"/>
  <c r="J30" i="2"/>
  <c r="I30" i="2"/>
  <c r="H30" i="2"/>
  <c r="G30" i="2"/>
  <c r="F30" i="2"/>
  <c r="E30" i="2"/>
  <c r="M29" i="2"/>
  <c r="L29" i="2"/>
  <c r="K29" i="2"/>
  <c r="J29" i="2"/>
  <c r="I29" i="2"/>
  <c r="H29" i="2"/>
  <c r="G29" i="2"/>
  <c r="F29" i="2"/>
  <c r="E29" i="2"/>
  <c r="D29" i="2"/>
  <c r="M28" i="2"/>
  <c r="L28" i="2"/>
  <c r="K28" i="2"/>
  <c r="J28" i="2"/>
  <c r="I28" i="2"/>
  <c r="H28" i="2"/>
  <c r="G28" i="2"/>
  <c r="F28" i="2"/>
  <c r="E28" i="2"/>
  <c r="M27" i="2"/>
  <c r="L27" i="2"/>
  <c r="K27" i="2"/>
  <c r="J27" i="2"/>
  <c r="I27" i="2"/>
  <c r="H27" i="2"/>
  <c r="G27" i="2"/>
  <c r="F27" i="2"/>
  <c r="E27" i="2"/>
  <c r="D27" i="2"/>
  <c r="M26" i="2"/>
  <c r="L26" i="2"/>
  <c r="K26" i="2"/>
  <c r="J26" i="2"/>
  <c r="I26" i="2"/>
  <c r="H26" i="2"/>
  <c r="G26" i="2"/>
  <c r="F26" i="2"/>
  <c r="E26" i="2"/>
  <c r="M23" i="2"/>
  <c r="L23" i="2"/>
  <c r="K23" i="2"/>
  <c r="J23" i="2"/>
  <c r="I23" i="2"/>
  <c r="H23" i="2"/>
  <c r="G23" i="2"/>
  <c r="F23" i="2"/>
  <c r="E23" i="2"/>
  <c r="D23" i="2"/>
  <c r="M22" i="2"/>
  <c r="L22" i="2"/>
  <c r="K22" i="2"/>
  <c r="J22" i="2"/>
  <c r="I22" i="2"/>
  <c r="H22" i="2"/>
  <c r="G22" i="2"/>
  <c r="F22" i="2"/>
  <c r="E22" i="2"/>
  <c r="M21" i="2"/>
  <c r="L21" i="2"/>
  <c r="K21" i="2"/>
  <c r="J21" i="2"/>
  <c r="I21" i="2"/>
  <c r="H21" i="2"/>
  <c r="G21" i="2"/>
  <c r="F21" i="2"/>
  <c r="E21" i="2"/>
  <c r="D21" i="2"/>
  <c r="M20" i="2"/>
  <c r="L20" i="2"/>
  <c r="K20" i="2"/>
  <c r="J20" i="2"/>
  <c r="I20" i="2"/>
  <c r="H20" i="2"/>
  <c r="G20" i="2"/>
  <c r="F20" i="2"/>
  <c r="E20" i="2"/>
  <c r="M19" i="2"/>
  <c r="L19" i="2"/>
  <c r="K19" i="2"/>
  <c r="J19" i="2"/>
  <c r="I19" i="2"/>
  <c r="H19" i="2"/>
  <c r="G19" i="2"/>
  <c r="F19" i="2"/>
  <c r="E19" i="2"/>
  <c r="D19" i="2"/>
  <c r="M18" i="2"/>
  <c r="L18" i="2"/>
  <c r="K18" i="2"/>
  <c r="J18" i="2"/>
  <c r="I18" i="2"/>
  <c r="H18" i="2"/>
  <c r="G18" i="2"/>
  <c r="F18" i="2"/>
  <c r="E18" i="2"/>
  <c r="M17" i="2"/>
  <c r="L17" i="2"/>
  <c r="K17" i="2"/>
  <c r="J17" i="2"/>
  <c r="I17" i="2"/>
  <c r="H17" i="2"/>
  <c r="G17" i="2"/>
  <c r="F17" i="2"/>
  <c r="E17" i="2"/>
  <c r="D17" i="2"/>
  <c r="M16" i="2"/>
  <c r="L16" i="2"/>
  <c r="K16" i="2"/>
  <c r="J16" i="2"/>
  <c r="I16" i="2"/>
  <c r="H16" i="2"/>
  <c r="G16" i="2"/>
  <c r="F16" i="2"/>
  <c r="E16" i="2"/>
  <c r="M15" i="2"/>
  <c r="L15" i="2"/>
  <c r="K15" i="2"/>
  <c r="J15" i="2"/>
  <c r="I15" i="2"/>
  <c r="H15" i="2"/>
  <c r="G15" i="2"/>
  <c r="F15" i="2"/>
  <c r="E15" i="2"/>
  <c r="D15" i="2"/>
  <c r="M14" i="2"/>
  <c r="L14" i="2"/>
  <c r="K14" i="2"/>
  <c r="J14" i="2"/>
  <c r="I14" i="2"/>
  <c r="H14" i="2"/>
  <c r="G14" i="2"/>
  <c r="F14" i="2"/>
  <c r="E14" i="2"/>
  <c r="M13" i="2"/>
  <c r="L13" i="2"/>
  <c r="K13" i="2"/>
  <c r="J13" i="2"/>
  <c r="I13" i="2"/>
  <c r="H13" i="2"/>
  <c r="G13" i="2"/>
  <c r="F13" i="2"/>
  <c r="E13" i="2"/>
  <c r="D13" i="2"/>
  <c r="M12" i="2"/>
  <c r="L12" i="2"/>
  <c r="K12" i="2"/>
  <c r="J12" i="2"/>
  <c r="I12" i="2"/>
  <c r="H12" i="2"/>
  <c r="G12" i="2"/>
  <c r="F12" i="2"/>
  <c r="E12" i="2"/>
  <c r="M11" i="2"/>
  <c r="L11" i="2"/>
  <c r="K11" i="2"/>
  <c r="J11" i="2"/>
  <c r="I11" i="2"/>
  <c r="H11" i="2"/>
  <c r="G11" i="2"/>
  <c r="F11" i="2"/>
  <c r="E11" i="2"/>
  <c r="D11" i="2"/>
  <c r="M10" i="2"/>
  <c r="L10" i="2"/>
  <c r="K10" i="2"/>
  <c r="J10" i="2"/>
  <c r="I10" i="2"/>
  <c r="H10" i="2"/>
  <c r="G10" i="2"/>
  <c r="F10" i="2"/>
  <c r="E10" i="2"/>
  <c r="M9" i="2"/>
  <c r="L9" i="2"/>
  <c r="K9" i="2"/>
  <c r="J9" i="2"/>
  <c r="I9" i="2"/>
  <c r="H9" i="2"/>
  <c r="G9" i="2"/>
  <c r="F9" i="2"/>
  <c r="E9" i="2"/>
  <c r="D9" i="2"/>
  <c r="M8" i="2"/>
  <c r="L8" i="2"/>
  <c r="K8" i="2"/>
  <c r="J8" i="2"/>
  <c r="I8" i="2"/>
  <c r="H8" i="2"/>
  <c r="G8" i="2"/>
  <c r="F8" i="2"/>
  <c r="E8" i="2"/>
  <c r="M7" i="2"/>
  <c r="L7" i="2"/>
  <c r="K7" i="2"/>
  <c r="J7" i="2"/>
  <c r="I7" i="2"/>
  <c r="H7" i="2"/>
  <c r="G7" i="2"/>
  <c r="F7" i="2"/>
  <c r="E7" i="2"/>
  <c r="D7" i="2"/>
  <c r="M6" i="2"/>
  <c r="L6" i="2"/>
  <c r="K6" i="2"/>
  <c r="J6" i="2"/>
  <c r="I6" i="2"/>
  <c r="H6" i="2"/>
  <c r="G6" i="2"/>
  <c r="F6" i="2"/>
  <c r="E6" i="2"/>
  <c r="E114" i="2" l="1"/>
  <c r="D115" i="2"/>
  <c r="E115" i="2"/>
  <c r="F114" i="2"/>
  <c r="H115" i="2"/>
  <c r="D114" i="2"/>
  <c r="G114" i="2"/>
  <c r="I115" i="2"/>
  <c r="J115" i="2"/>
  <c r="I114" i="2"/>
  <c r="K115" i="2"/>
  <c r="H114" i="2"/>
  <c r="J114" i="2"/>
  <c r="L115" i="2"/>
  <c r="K114" i="2"/>
  <c r="M115" i="2"/>
  <c r="M114" i="2"/>
  <c r="F115" i="2"/>
  <c r="G115" i="2"/>
  <c r="L114" i="2"/>
  <c r="P72" i="2"/>
  <c r="N104" i="2" l="1"/>
  <c r="N94" i="2" l="1"/>
  <c r="Q97" i="2"/>
  <c r="P75" i="2"/>
  <c r="O25" i="2"/>
  <c r="G1201" i="3"/>
  <c r="N95" i="2" l="1"/>
  <c r="O95" i="2"/>
  <c r="Q95" i="2"/>
  <c r="O94" i="2"/>
  <c r="Q94" i="2"/>
  <c r="P94" i="2" s="1"/>
  <c r="O21" i="2"/>
  <c r="Q21" i="2"/>
  <c r="N21" i="2"/>
  <c r="O20" i="2"/>
  <c r="Q20" i="2"/>
  <c r="P95" i="2" l="1"/>
  <c r="P20" i="2"/>
  <c r="P21" i="2"/>
  <c r="O87" i="2" l="1"/>
  <c r="Q87" i="2"/>
  <c r="N87" i="2"/>
  <c r="O86" i="2"/>
  <c r="Q86" i="2"/>
  <c r="P86" i="2" l="1"/>
  <c r="P87" i="2"/>
  <c r="O37" i="2" l="1"/>
  <c r="Q37" i="2"/>
  <c r="N37" i="2"/>
  <c r="O36" i="2"/>
  <c r="Q36" i="2"/>
  <c r="P36" i="2" l="1"/>
  <c r="P37" i="2"/>
  <c r="N113" i="2" l="1"/>
  <c r="N109" i="2"/>
  <c r="Q109" i="2"/>
  <c r="Q108" i="2"/>
  <c r="O109" i="2"/>
  <c r="O108" i="2"/>
  <c r="O106" i="2"/>
  <c r="Q107" i="2"/>
  <c r="Q106" i="2"/>
  <c r="O107" i="2"/>
  <c r="N107" i="2"/>
  <c r="O103" i="2"/>
  <c r="O105" i="2"/>
  <c r="N105" i="2"/>
  <c r="O104" i="2"/>
  <c r="Q105" i="2"/>
  <c r="Q104" i="2"/>
  <c r="O102" i="2"/>
  <c r="N103" i="2"/>
  <c r="P107" i="2" l="1"/>
  <c r="P106" i="2"/>
  <c r="P109" i="2"/>
  <c r="P108" i="2"/>
  <c r="P105" i="2"/>
  <c r="P104" i="2"/>
  <c r="P102" i="2"/>
  <c r="P103" i="2"/>
  <c r="N97" i="2"/>
  <c r="Q96" i="2"/>
  <c r="N67" i="2"/>
  <c r="O66" i="2"/>
  <c r="Q67" i="2"/>
  <c r="Q66" i="2"/>
  <c r="P67" i="2" l="1"/>
  <c r="P97" i="2"/>
  <c r="P96" i="2"/>
  <c r="P66" i="2"/>
  <c r="O63" i="2" l="1"/>
  <c r="Q63" i="2"/>
  <c r="N63" i="2"/>
  <c r="O62" i="2"/>
  <c r="Q62" i="2"/>
  <c r="O60" i="2"/>
  <c r="N61" i="2"/>
  <c r="Q60" i="2"/>
  <c r="O61" i="2"/>
  <c r="Q61" i="2"/>
  <c r="Q59" i="2"/>
  <c r="Q58" i="2"/>
  <c r="P58" i="2" s="1"/>
  <c r="P60" i="2" l="1"/>
  <c r="P62" i="2"/>
  <c r="P63" i="2"/>
  <c r="P61" i="2"/>
  <c r="Q46" i="2" l="1"/>
  <c r="O47" i="2"/>
  <c r="N47" i="2"/>
  <c r="Q47" i="2"/>
  <c r="O46" i="2"/>
  <c r="P46" i="2" l="1"/>
  <c r="O35" i="2"/>
  <c r="Q35" i="2"/>
  <c r="N35" i="2"/>
  <c r="O34" i="2"/>
  <c r="Q34" i="2"/>
  <c r="N25" i="2"/>
  <c r="O24" i="2"/>
  <c r="Q25" i="2"/>
  <c r="Q24" i="2"/>
  <c r="P47" i="2" l="1"/>
  <c r="P35" i="2"/>
  <c r="P34" i="2"/>
  <c r="P24" i="2"/>
  <c r="P25" i="2"/>
  <c r="N92" i="2" l="1"/>
  <c r="O93" i="2"/>
  <c r="Q93" i="2"/>
  <c r="N93" i="2"/>
  <c r="O92" i="2"/>
  <c r="Q92" i="2"/>
  <c r="P92" i="2" l="1"/>
  <c r="P93" i="2"/>
  <c r="N110" i="2" l="1"/>
  <c r="N12" i="2"/>
  <c r="N114" i="2"/>
  <c r="O113" i="2" l="1"/>
  <c r="O59" i="2"/>
  <c r="Q113" i="2" l="1"/>
  <c r="P113" i="2" s="1"/>
  <c r="N55" i="2" l="1"/>
  <c r="O40" i="2" l="1"/>
  <c r="Q40" i="2"/>
  <c r="P40" i="2" s="1"/>
  <c r="O58" i="2" l="1"/>
  <c r="N59" i="2"/>
  <c r="P59" i="2" s="1"/>
  <c r="O112" i="2" l="1"/>
  <c r="Q112" i="2"/>
  <c r="P112" i="2" s="1"/>
  <c r="P74" i="2"/>
  <c r="O42" i="2"/>
  <c r="N23" i="2"/>
  <c r="Q111" i="2" l="1"/>
  <c r="O111" i="2"/>
  <c r="Q99" i="2"/>
  <c r="O99" i="2"/>
  <c r="Q91" i="2"/>
  <c r="O91" i="2"/>
  <c r="Q89" i="2"/>
  <c r="O89" i="2"/>
  <c r="Q85" i="2"/>
  <c r="O85" i="2"/>
  <c r="Q83" i="2"/>
  <c r="O83" i="2"/>
  <c r="Q81" i="2"/>
  <c r="O81" i="2"/>
  <c r="Q79" i="2"/>
  <c r="O79" i="2"/>
  <c r="Q77" i="2"/>
  <c r="O77" i="2"/>
  <c r="Q71" i="2"/>
  <c r="O71" i="2"/>
  <c r="Q69" i="2"/>
  <c r="O69" i="2"/>
  <c r="Q65" i="2"/>
  <c r="O65" i="2"/>
  <c r="Q110" i="2"/>
  <c r="O110" i="2"/>
  <c r="N111" i="2"/>
  <c r="Q98" i="2"/>
  <c r="O98" i="2"/>
  <c r="N99" i="2"/>
  <c r="Q90" i="2"/>
  <c r="O90" i="2"/>
  <c r="N91" i="2"/>
  <c r="Q88" i="2"/>
  <c r="O88" i="2"/>
  <c r="N89" i="2"/>
  <c r="Q84" i="2"/>
  <c r="O84" i="2"/>
  <c r="Q82" i="2"/>
  <c r="O82" i="2"/>
  <c r="N83" i="2"/>
  <c r="N81" i="2"/>
  <c r="Q80" i="2"/>
  <c r="O80" i="2"/>
  <c r="Q78" i="2"/>
  <c r="O78" i="2"/>
  <c r="N79" i="2"/>
  <c r="Q76" i="2"/>
  <c r="O76" i="2"/>
  <c r="N77" i="2"/>
  <c r="Q70" i="2"/>
  <c r="O70" i="2"/>
  <c r="N71" i="2"/>
  <c r="Q68" i="2"/>
  <c r="O68" i="2"/>
  <c r="N69" i="2"/>
  <c r="Q64" i="2"/>
  <c r="O64" i="2"/>
  <c r="N65" i="2"/>
  <c r="Q57" i="2"/>
  <c r="O57" i="2"/>
  <c r="P79" i="2" l="1"/>
  <c r="P69" i="2"/>
  <c r="P77" i="2"/>
  <c r="P81" i="2"/>
  <c r="P85" i="2"/>
  <c r="P91" i="2"/>
  <c r="P99" i="2"/>
  <c r="P65" i="2"/>
  <c r="P89" i="2"/>
  <c r="P71" i="2"/>
  <c r="P111" i="2"/>
  <c r="P64" i="2"/>
  <c r="P68" i="2"/>
  <c r="P70" i="2"/>
  <c r="P76" i="2"/>
  <c r="P78" i="2"/>
  <c r="P80" i="2"/>
  <c r="P82" i="2"/>
  <c r="P84" i="2"/>
  <c r="P88" i="2"/>
  <c r="P90" i="2"/>
  <c r="P98" i="2"/>
  <c r="P110" i="2"/>
  <c r="P83" i="2"/>
  <c r="Q56" i="2"/>
  <c r="O56" i="2"/>
  <c r="N57" i="2"/>
  <c r="Q55" i="2"/>
  <c r="P55" i="2" s="1"/>
  <c r="O55" i="2"/>
  <c r="Q54" i="2"/>
  <c r="O54" i="2"/>
  <c r="Q53" i="2"/>
  <c r="O53" i="2"/>
  <c r="Q52" i="2"/>
  <c r="O52" i="2"/>
  <c r="N53" i="2"/>
  <c r="Q51" i="2"/>
  <c r="O51" i="2"/>
  <c r="Q50" i="2"/>
  <c r="O50" i="2"/>
  <c r="N51" i="2"/>
  <c r="Q49" i="2"/>
  <c r="O49" i="2"/>
  <c r="Q48" i="2"/>
  <c r="O48" i="2"/>
  <c r="N49" i="2"/>
  <c r="Q45" i="2"/>
  <c r="O45" i="2"/>
  <c r="Q44" i="2"/>
  <c r="O44" i="2"/>
  <c r="N45" i="2"/>
  <c r="Q43" i="2"/>
  <c r="O43" i="2"/>
  <c r="Q42" i="2"/>
  <c r="N43" i="2"/>
  <c r="Q41" i="2"/>
  <c r="O41" i="2"/>
  <c r="Q39" i="2"/>
  <c r="O39" i="2"/>
  <c r="Q38" i="2"/>
  <c r="O38" i="2"/>
  <c r="N39" i="2"/>
  <c r="Q33" i="2"/>
  <c r="O33" i="2"/>
  <c r="Q32" i="2"/>
  <c r="O32" i="2"/>
  <c r="N33" i="2"/>
  <c r="Q31" i="2"/>
  <c r="O31" i="2"/>
  <c r="Q30" i="2"/>
  <c r="O30" i="2"/>
  <c r="N31" i="2"/>
  <c r="Q29" i="2"/>
  <c r="O29" i="2"/>
  <c r="Q28" i="2"/>
  <c r="O28" i="2"/>
  <c r="N29" i="2"/>
  <c r="Q27" i="2"/>
  <c r="Q26" i="2"/>
  <c r="P26" i="2" s="1"/>
  <c r="O27" i="2"/>
  <c r="O26" i="2"/>
  <c r="N27" i="2"/>
  <c r="Q23" i="2"/>
  <c r="P23" i="2" s="1"/>
  <c r="Q22" i="2"/>
  <c r="P22" i="2" s="1"/>
  <c r="O23" i="2"/>
  <c r="O22" i="2"/>
  <c r="Q19" i="2"/>
  <c r="Q18" i="2"/>
  <c r="P18" i="2" s="1"/>
  <c r="O19" i="2"/>
  <c r="O18" i="2"/>
  <c r="N19" i="2"/>
  <c r="Q17" i="2"/>
  <c r="Q16" i="2"/>
  <c r="P16" i="2" s="1"/>
  <c r="O17" i="2"/>
  <c r="O16" i="2"/>
  <c r="N17" i="2"/>
  <c r="Q15" i="2"/>
  <c r="Q14" i="2"/>
  <c r="P14" i="2" s="1"/>
  <c r="O15" i="2"/>
  <c r="N15" i="2"/>
  <c r="Q13" i="2"/>
  <c r="Q12" i="2"/>
  <c r="P12" i="2" s="1"/>
  <c r="O13" i="2"/>
  <c r="N13" i="2"/>
  <c r="Q11" i="2"/>
  <c r="Q10" i="2"/>
  <c r="P10" i="2" s="1"/>
  <c r="O11" i="2"/>
  <c r="O10" i="2"/>
  <c r="N11" i="2"/>
  <c r="Q9" i="2"/>
  <c r="O9" i="2"/>
  <c r="Q8" i="2"/>
  <c r="O8" i="2"/>
  <c r="Q6" i="2"/>
  <c r="O115" i="2" l="1"/>
  <c r="Q114" i="2"/>
  <c r="P33" i="2"/>
  <c r="P17" i="2"/>
  <c r="P11" i="2"/>
  <c r="P57" i="2"/>
  <c r="P39" i="2"/>
  <c r="P51" i="2"/>
  <c r="P31" i="2"/>
  <c r="P27" i="2"/>
  <c r="P49" i="2"/>
  <c r="P29" i="2"/>
  <c r="P15" i="2"/>
  <c r="P43" i="2"/>
  <c r="P45" i="2"/>
  <c r="P53" i="2"/>
  <c r="P9" i="2"/>
  <c r="P13" i="2"/>
  <c r="P19" i="2"/>
  <c r="P8" i="2"/>
  <c r="P28" i="2"/>
  <c r="P32" i="2"/>
  <c r="P44" i="2"/>
  <c r="P48" i="2"/>
  <c r="P52" i="2"/>
  <c r="P56" i="2"/>
  <c r="P42" i="2"/>
  <c r="P54" i="2"/>
  <c r="P6" i="2"/>
  <c r="P30" i="2"/>
  <c r="P38" i="2"/>
  <c r="P50" i="2"/>
  <c r="P114" i="2" l="1"/>
  <c r="Q7" i="2"/>
  <c r="Q115" i="2" s="1"/>
  <c r="P7" i="2" l="1"/>
  <c r="O6" i="2" l="1"/>
  <c r="O114" i="2" s="1"/>
  <c r="N41" i="2"/>
  <c r="P41" i="2" s="1"/>
  <c r="P115" i="2" s="1"/>
  <c r="N115" i="2" l="1"/>
</calcChain>
</file>

<file path=xl/sharedStrings.xml><?xml version="1.0" encoding="utf-8"?>
<sst xmlns="http://schemas.openxmlformats.org/spreadsheetml/2006/main" count="44487" uniqueCount="15654">
  <si>
    <t>合計</t>
    <rPh sb="0" eb="2">
      <t>ゴウケイ</t>
    </rPh>
    <phoneticPr fontId="6"/>
  </si>
  <si>
    <t>南部児童館</t>
  </si>
  <si>
    <t>東部児童館</t>
  </si>
  <si>
    <t>中部児童館</t>
  </si>
  <si>
    <t>北部児童館</t>
  </si>
  <si>
    <t>西白土ふれあいセンター</t>
  </si>
  <si>
    <t>北山台コミュニティセンター</t>
  </si>
  <si>
    <t>白鳥コミュニティセンター</t>
  </si>
  <si>
    <t>白土コミュニティセンター</t>
  </si>
  <si>
    <t>部田コミュニティセンター</t>
  </si>
  <si>
    <t>傍示本公民館</t>
  </si>
  <si>
    <t>和合公民館</t>
  </si>
  <si>
    <t>諸輪公民館</t>
  </si>
  <si>
    <t>諸輪中学校</t>
  </si>
  <si>
    <t>春木中学校</t>
  </si>
  <si>
    <t>東郷中学校</t>
  </si>
  <si>
    <t>兵庫小学校</t>
  </si>
  <si>
    <t>高嶺小学校</t>
  </si>
  <si>
    <t>音貝小学校</t>
  </si>
  <si>
    <t>諸輪小学校</t>
  </si>
  <si>
    <t>春木台小学校</t>
  </si>
  <si>
    <t>東郷小学校</t>
  </si>
  <si>
    <t>東郷町</t>
  </si>
  <si>
    <t>落合公園</t>
  </si>
  <si>
    <t>中根公園</t>
  </si>
  <si>
    <t>福田児童館</t>
  </si>
  <si>
    <t>福田老人憩いの家</t>
  </si>
  <si>
    <t>明知下老人憩いの家</t>
  </si>
  <si>
    <t>明知下児童館</t>
  </si>
  <si>
    <t>明知下公民館</t>
  </si>
  <si>
    <t>明知保育園</t>
  </si>
  <si>
    <t>明知上老人憩いの家</t>
  </si>
  <si>
    <t>明知上児童館</t>
  </si>
  <si>
    <t>明知上公民館</t>
  </si>
  <si>
    <t>打越児童館</t>
  </si>
  <si>
    <t>打越老人憩いの家</t>
  </si>
  <si>
    <t>打越公民館</t>
  </si>
  <si>
    <t>山伏住宅集会所</t>
  </si>
  <si>
    <t>打越保育園</t>
  </si>
  <si>
    <t>なかよし保育園</t>
  </si>
  <si>
    <t>西一色老人憩いの家</t>
  </si>
  <si>
    <t>西一色児童館</t>
  </si>
  <si>
    <t>すみれ保育園</t>
  </si>
  <si>
    <t>三好下老人憩いの家</t>
  </si>
  <si>
    <t>三好下児童館</t>
  </si>
  <si>
    <t>三好下公民館</t>
  </si>
  <si>
    <t>中部老人憩いの家</t>
  </si>
  <si>
    <t>福祉センター</t>
  </si>
  <si>
    <t>蜂ヶ池児童館</t>
  </si>
  <si>
    <t>三好上児童館</t>
  </si>
  <si>
    <t>三好上公民館</t>
  </si>
  <si>
    <t>わかば保育園</t>
  </si>
  <si>
    <t>中島住宅集会所</t>
  </si>
  <si>
    <t>東山児童館</t>
  </si>
  <si>
    <t>東山住宅集会所</t>
  </si>
  <si>
    <t>東山老人憩いの家</t>
  </si>
  <si>
    <t>天王保育園</t>
  </si>
  <si>
    <t>新屋老人憩いの家</t>
  </si>
  <si>
    <t>新屋児童館</t>
  </si>
  <si>
    <t>高嶺児童館</t>
  </si>
  <si>
    <t>莇生保育園</t>
  </si>
  <si>
    <t>莇生児童館</t>
  </si>
  <si>
    <t>莇生老人憩いの家</t>
  </si>
  <si>
    <t>莇生公民館</t>
  </si>
  <si>
    <t>福谷住宅集会所</t>
  </si>
  <si>
    <t>城山保育園</t>
  </si>
  <si>
    <t>福谷老人憩いの家</t>
  </si>
  <si>
    <t>福谷児童館</t>
  </si>
  <si>
    <t>三好丘桜集会所</t>
  </si>
  <si>
    <t>みどり保育園</t>
  </si>
  <si>
    <t>高嶺公民館</t>
  </si>
  <si>
    <t>三好丘緑集会所</t>
  </si>
  <si>
    <t>三好丘集会所</t>
  </si>
  <si>
    <t>三好丘旭集会所</t>
  </si>
  <si>
    <t>三好丘あおばふれあいセンター</t>
  </si>
  <si>
    <t>黒笹保育園</t>
  </si>
  <si>
    <t>黒笹老人憩いの家</t>
  </si>
  <si>
    <t>黒笹公民館</t>
  </si>
  <si>
    <t>県立三好高校</t>
  </si>
  <si>
    <t>文化センターサンアート</t>
  </si>
  <si>
    <t>三好公園総合体育館</t>
  </si>
  <si>
    <t>三好丘中学校</t>
  </si>
  <si>
    <t>南中学校</t>
  </si>
  <si>
    <t>北中学校</t>
  </si>
  <si>
    <t>三好中学校</t>
  </si>
  <si>
    <t>黒笹小学校</t>
  </si>
  <si>
    <t>緑丘小学校</t>
  </si>
  <si>
    <t>三好丘小学校</t>
  </si>
  <si>
    <t>三吉小学校</t>
  </si>
  <si>
    <t>天王小学校</t>
  </si>
  <si>
    <t>南部小学校</t>
  </si>
  <si>
    <t>北部小学校</t>
  </si>
  <si>
    <t>中部小学校</t>
  </si>
  <si>
    <t>江比間町二字郷中58-2</t>
  </si>
  <si>
    <t>泉市民館</t>
  </si>
  <si>
    <t>清田市民館</t>
  </si>
  <si>
    <t>福江市民館</t>
  </si>
  <si>
    <t>中山市民館</t>
  </si>
  <si>
    <t>亀山市民館</t>
  </si>
  <si>
    <t>伊良湖市民館</t>
  </si>
  <si>
    <t>堀切市民館</t>
  </si>
  <si>
    <t>和地町地蔵田30</t>
  </si>
  <si>
    <t>和地市民館</t>
  </si>
  <si>
    <t>若見町新居6</t>
  </si>
  <si>
    <t>若戸市民館</t>
  </si>
  <si>
    <t>赤羽根市民館</t>
  </si>
  <si>
    <t>高松市民館</t>
  </si>
  <si>
    <t>野田市民館</t>
  </si>
  <si>
    <t>衣笠市民館</t>
  </si>
  <si>
    <t>田原町巴江12-1</t>
  </si>
  <si>
    <t>崋山会館</t>
  </si>
  <si>
    <t>浦町原屋敷78-2</t>
  </si>
  <si>
    <t>童浦市民館</t>
  </si>
  <si>
    <t>大久保町北浅場13-2</t>
  </si>
  <si>
    <t>田原南部市民館</t>
  </si>
  <si>
    <t>田原東部市民館</t>
  </si>
  <si>
    <t>大草市民館</t>
  </si>
  <si>
    <t>神戸町前畑19</t>
  </si>
  <si>
    <t>神戸市民館</t>
  </si>
  <si>
    <t>六連市民館</t>
  </si>
  <si>
    <t>江比間町女郎川67-1</t>
  </si>
  <si>
    <t>古田町寺ノ前1-1</t>
  </si>
  <si>
    <t>福江町宮ノ脇1</t>
  </si>
  <si>
    <t>中山町北松渕4</t>
  </si>
  <si>
    <t>中山町天白1-1</t>
  </si>
  <si>
    <t>亀山町小中原68-1</t>
  </si>
  <si>
    <t>日出町大越1265</t>
  </si>
  <si>
    <t>小塩津町後山1</t>
  </si>
  <si>
    <t>赤羽根町出口107</t>
  </si>
  <si>
    <t>高松町蔵屋敷18</t>
  </si>
  <si>
    <t>野田町宮前1</t>
  </si>
  <si>
    <t>田原町東栄巌70</t>
  </si>
  <si>
    <t>田原町池ノ原1</t>
  </si>
  <si>
    <t>田原町殿町33</t>
  </si>
  <si>
    <t>田原町椿1-1</t>
  </si>
  <si>
    <t>浦町米山64-1</t>
  </si>
  <si>
    <t>豊島町西屋敷1-3</t>
  </si>
  <si>
    <t>谷熊町鍛冶屋前1-1</t>
  </si>
  <si>
    <t>大草町東畑43-2</t>
  </si>
  <si>
    <t>神戸町殿畑26</t>
  </si>
  <si>
    <t>神戸町中尾16-1</t>
  </si>
  <si>
    <t>六連町栗穴43-1</t>
  </si>
  <si>
    <t>田原市</t>
  </si>
  <si>
    <t>日進市</t>
  </si>
  <si>
    <t>0562-</t>
  </si>
  <si>
    <t>尾張旭市</t>
    <rPh sb="0" eb="4">
      <t>オワリアサヒシ</t>
    </rPh>
    <phoneticPr fontId="6"/>
  </si>
  <si>
    <t>塚坪公園</t>
  </si>
  <si>
    <t>鳥居公園</t>
  </si>
  <si>
    <t>北島公園</t>
  </si>
  <si>
    <t>南島公園</t>
  </si>
  <si>
    <t>二反田公園</t>
  </si>
  <si>
    <t>印場駅北公園</t>
  </si>
  <si>
    <t>東向公園</t>
  </si>
  <si>
    <t>石川公園</t>
  </si>
  <si>
    <t>西向公園</t>
  </si>
  <si>
    <t>五反田公園</t>
  </si>
  <si>
    <t>とちの木公園</t>
  </si>
  <si>
    <t>北山公園</t>
  </si>
  <si>
    <t>旭根の鼻公園</t>
  </si>
  <si>
    <t>本地ヶ原公園</t>
  </si>
  <si>
    <t>本地ヶ原東公園</t>
  </si>
  <si>
    <t>池上公園</t>
  </si>
  <si>
    <t>白山公園</t>
  </si>
  <si>
    <t>池の端公園</t>
  </si>
  <si>
    <t>本地ヶ原南公園</t>
  </si>
  <si>
    <t>中畑公園</t>
  </si>
  <si>
    <t>白鳳公園</t>
  </si>
  <si>
    <t>桜ヶ丘公園</t>
  </si>
  <si>
    <t>はんの木公園</t>
  </si>
  <si>
    <t>狩宿新町第２号公園</t>
  </si>
  <si>
    <t>狩宿新町第１号公園</t>
  </si>
  <si>
    <t>井田公園</t>
  </si>
  <si>
    <t>前の上公園</t>
  </si>
  <si>
    <t>八反田公園</t>
  </si>
  <si>
    <t>下川原公園</t>
  </si>
  <si>
    <t>山の神公園</t>
  </si>
  <si>
    <t>土井下公園</t>
  </si>
  <si>
    <t>四門公園</t>
  </si>
  <si>
    <t>角田公園</t>
  </si>
  <si>
    <t>吉岡公園</t>
  </si>
  <si>
    <t>東山公園</t>
  </si>
  <si>
    <t>庄南公園</t>
  </si>
  <si>
    <t>西山公園</t>
  </si>
  <si>
    <t>大塚公園</t>
  </si>
  <si>
    <t>長池上公園</t>
  </si>
  <si>
    <t>東名西公園</t>
  </si>
  <si>
    <t>旭台第３号公園</t>
  </si>
  <si>
    <t>旭台第２号公園</t>
  </si>
  <si>
    <t>旭台第１号公園</t>
  </si>
  <si>
    <t>藤池公園</t>
  </si>
  <si>
    <t>出屋敷公園</t>
  </si>
  <si>
    <t>東栄公園</t>
  </si>
  <si>
    <t>大久手東公園</t>
  </si>
  <si>
    <t>大久手西公園</t>
  </si>
  <si>
    <t>大府南中学校体育館</t>
  </si>
  <si>
    <t>大府南中学校グラウンド</t>
  </si>
  <si>
    <t>吉田小学校体育館</t>
  </si>
  <si>
    <t>吉田小学校グラウンド</t>
  </si>
  <si>
    <t>大府西中学校体育館</t>
  </si>
  <si>
    <t>大府西中学校グラウンド</t>
  </si>
  <si>
    <t>東山小学校体育館</t>
  </si>
  <si>
    <t>東山小学校グラウンド</t>
  </si>
  <si>
    <t>大府北中学校体育館</t>
  </si>
  <si>
    <t>大府北中学校グラウンド</t>
  </si>
  <si>
    <t>共和西小学校体育館</t>
  </si>
  <si>
    <t>共和西小学校グラウンド</t>
  </si>
  <si>
    <t>共長小学校体育館</t>
  </si>
  <si>
    <t>共長小学校グラウンド</t>
  </si>
  <si>
    <t>大府みどり公園</t>
  </si>
  <si>
    <t>神田小学校体育館</t>
  </si>
  <si>
    <t>神田小学校グラウンド</t>
  </si>
  <si>
    <t>北山小学校体育館</t>
  </si>
  <si>
    <t>北山小学校グラウンド</t>
  </si>
  <si>
    <t>横根グラウンド</t>
  </si>
  <si>
    <t>大府東高校グラウンド</t>
  </si>
  <si>
    <t>江端公園広場</t>
  </si>
  <si>
    <t>大府高校第１グラウンド</t>
  </si>
  <si>
    <t>石ケ瀬小学校体育館</t>
  </si>
  <si>
    <t>石ケ瀬小学校グラウンド</t>
  </si>
  <si>
    <t>桃陵高校グラウンド</t>
  </si>
  <si>
    <t>大府小学校体育館</t>
  </si>
  <si>
    <t>大府小学校グラウンド</t>
  </si>
  <si>
    <t>大府中学校体育館</t>
  </si>
  <si>
    <t>大府中学校グラウンド</t>
  </si>
  <si>
    <t>石ケ瀬会館</t>
  </si>
  <si>
    <t>森岡公民館</t>
  </si>
  <si>
    <t>吉田公民館</t>
  </si>
  <si>
    <t>長草公民館</t>
  </si>
  <si>
    <t>共長公民館</t>
  </si>
  <si>
    <t>東山公民館</t>
  </si>
  <si>
    <t>北山公民館</t>
  </si>
  <si>
    <t>神田公民館</t>
  </si>
  <si>
    <t>横根公民館</t>
  </si>
  <si>
    <t>大府公民館</t>
  </si>
  <si>
    <t>大府市</t>
  </si>
  <si>
    <t>東大堀緑地</t>
  </si>
  <si>
    <t>ライフヒルズ加木屋南側駐車場</t>
  </si>
  <si>
    <t>南鹿持No.1ちびっこ広場</t>
  </si>
  <si>
    <t>北鹿持No.1ちびっこ広場</t>
  </si>
  <si>
    <t>北鹿持№5ちびっこ広場</t>
  </si>
  <si>
    <t>北鹿持№4ちびっこ広場</t>
  </si>
  <si>
    <t>石塚公園</t>
  </si>
  <si>
    <t>泡池緑地</t>
  </si>
  <si>
    <t>芦池公園</t>
  </si>
  <si>
    <t>中ノ池ちびっこ広場</t>
  </si>
  <si>
    <t>東海市役所駐車場</t>
  </si>
  <si>
    <t>池下公園</t>
  </si>
  <si>
    <t>姫島八幡神社</t>
  </si>
  <si>
    <t>東長口児童遊園</t>
  </si>
  <si>
    <t>防災倉庫前</t>
  </si>
  <si>
    <t>上野台幼稚園（駐車場・運動場）</t>
  </si>
  <si>
    <t>富木島公民館駐車場</t>
  </si>
  <si>
    <t>町内広場</t>
  </si>
  <si>
    <t>手代ヶ丘集会所</t>
  </si>
  <si>
    <t>富木島小プール駐車場</t>
  </si>
  <si>
    <t>セブンイレブン山中駐車場</t>
  </si>
  <si>
    <t>神昌寺駐車場</t>
  </si>
  <si>
    <t>木庭公民館広場</t>
  </si>
  <si>
    <t>自治会大広場</t>
  </si>
  <si>
    <t>自治会No.１０駐車場</t>
  </si>
  <si>
    <t>自治会No.４駐車場</t>
  </si>
  <si>
    <t>ＪＡあいち知多上野支店駐車場</t>
  </si>
  <si>
    <t>カゴメ㈱駐車場</t>
  </si>
  <si>
    <t>山王会館駐車場</t>
  </si>
  <si>
    <t>神明社境内</t>
  </si>
  <si>
    <t>仲田公園</t>
  </si>
  <si>
    <t>ﾗｲｵﾝｽﾞｶﾞｰﾃﾞﾝ荒尾町北側駐車場</t>
  </si>
  <si>
    <t>ﾗｲﾌﾋﾙｽﾞ笹根第1駐車場</t>
  </si>
  <si>
    <t>泉ちびっこ広場</t>
  </si>
  <si>
    <t>エイデン駐車場</t>
  </si>
  <si>
    <t>フィールホームタウン駐車場</t>
  </si>
  <si>
    <t>真池ちびっこ広場</t>
  </si>
  <si>
    <t>南ケ丘町内会集会所広場</t>
  </si>
  <si>
    <t>パチンコバッファロー駐車場</t>
  </si>
  <si>
    <t>ﾌｧﾐﾘｰﾏｰﾄ東海関東山店駐車場</t>
  </si>
  <si>
    <t>第２上野ケ丘児童遊園</t>
  </si>
  <si>
    <t>名和団地グランド</t>
  </si>
  <si>
    <t>下名和公民館駐車場</t>
  </si>
  <si>
    <t>新上野ヶ丘№１ちびっこ広場</t>
  </si>
  <si>
    <t>南寺廻間ちびっこ広場</t>
  </si>
  <si>
    <t>東中嶺ちびっこ広場</t>
  </si>
  <si>
    <t>緑陽台ちびっこ広場</t>
  </si>
  <si>
    <t>リビオ上名和集会場前広場</t>
  </si>
  <si>
    <t>西中嶺ちびっこ広場</t>
  </si>
  <si>
    <t>ｾﾌﾞﾝｲﾚﾌﾞﾝ東海市名和町店駐車場</t>
  </si>
  <si>
    <t>中ノ池公園</t>
  </si>
  <si>
    <t>上野台公園</t>
  </si>
  <si>
    <t>高横須賀町猫狭間2</t>
  </si>
  <si>
    <t>吹上公園</t>
  </si>
  <si>
    <t>郷中二丁目201</t>
  </si>
  <si>
    <t>南ｽﾎﾟｰﾂｾﾝﾀｰ(武道館)</t>
  </si>
  <si>
    <t>小木東二丁目183</t>
  </si>
  <si>
    <t>小牧南高校</t>
  </si>
  <si>
    <t>下小針中島二丁目170</t>
  </si>
  <si>
    <t>北里中学校</t>
  </si>
  <si>
    <t>下小針中島二丁目50</t>
  </si>
  <si>
    <t>北里小学校</t>
  </si>
  <si>
    <t>間々本町354</t>
  </si>
  <si>
    <t>西之島2200</t>
  </si>
  <si>
    <t>小牧西中学校</t>
  </si>
  <si>
    <t>村中1045</t>
  </si>
  <si>
    <t>村中小学校</t>
  </si>
  <si>
    <t>若草町82</t>
  </si>
  <si>
    <t>小牧南小学校</t>
  </si>
  <si>
    <t>小牧二丁目107</t>
  </si>
  <si>
    <t>市民会館</t>
  </si>
  <si>
    <t>小牧一丁目321</t>
  </si>
  <si>
    <t>小牧高校</t>
  </si>
  <si>
    <t>堀の内四丁目30</t>
  </si>
  <si>
    <t>小牧中学校</t>
  </si>
  <si>
    <t>小牧三丁目17</t>
  </si>
  <si>
    <t>小牧小学校</t>
  </si>
  <si>
    <t>三ッ渕480</t>
  </si>
  <si>
    <t>三ッ渕小学校</t>
  </si>
  <si>
    <t>桃ヶ丘二丁目1</t>
  </si>
  <si>
    <t>桃陵中学校</t>
  </si>
  <si>
    <t>桃ヶ丘二丁目3</t>
  </si>
  <si>
    <t>桃ヶ丘小学校</t>
  </si>
  <si>
    <t>本庄2597－40</t>
  </si>
  <si>
    <t>本庄小学校</t>
  </si>
  <si>
    <t>光ヶ丘三丁目52</t>
  </si>
  <si>
    <t>光ヶ丘中学校</t>
  </si>
  <si>
    <t>光ヶ丘三丁目50</t>
  </si>
  <si>
    <t>光ヶ丘小学校</t>
  </si>
  <si>
    <t>上末2233－2</t>
  </si>
  <si>
    <t>小牧勤労センター</t>
  </si>
  <si>
    <t>総合運動場</t>
  </si>
  <si>
    <t>上末3450－282</t>
  </si>
  <si>
    <t>陶小学校</t>
  </si>
  <si>
    <t>篠岡二丁目28</t>
  </si>
  <si>
    <t>篠岡中学校</t>
  </si>
  <si>
    <t>篠岡二丁目25</t>
  </si>
  <si>
    <t>篠岡小学校</t>
  </si>
  <si>
    <t>応時一丁目130</t>
  </si>
  <si>
    <t>応時中学校</t>
  </si>
  <si>
    <t>中央五丁目339</t>
  </si>
  <si>
    <t>米野小学校</t>
  </si>
  <si>
    <t>間々原新田737</t>
  </si>
  <si>
    <t>小牧市スポーツ公園</t>
  </si>
  <si>
    <t>小牧原新田1125</t>
  </si>
  <si>
    <t>小牧原小学校</t>
  </si>
  <si>
    <t>さかき運動場</t>
  </si>
  <si>
    <t>小木西二丁目1</t>
  </si>
  <si>
    <t>小木小学校</t>
  </si>
  <si>
    <t>城山三丁目8</t>
  </si>
  <si>
    <t>大城小学校</t>
  </si>
  <si>
    <t>久保一色3737－1</t>
  </si>
  <si>
    <t>久保一色3500</t>
  </si>
  <si>
    <t>一色小学校</t>
  </si>
  <si>
    <t>岩崎2588</t>
  </si>
  <si>
    <t>岩崎中学校</t>
  </si>
  <si>
    <t>味岡中学校</t>
  </si>
  <si>
    <t>味岡小学校</t>
  </si>
  <si>
    <t>字二ノ田16-14</t>
  </si>
  <si>
    <t>常滑中学校グラウンド</t>
  </si>
  <si>
    <t>金山字下砂原78-1</t>
  </si>
  <si>
    <t>常滑市体育館</t>
  </si>
  <si>
    <t>久米字諏訪山183</t>
  </si>
  <si>
    <t>三和小学校グラウンド</t>
  </si>
  <si>
    <t>セントレア1-1</t>
  </si>
  <si>
    <t>坂井公会堂広場</t>
  </si>
  <si>
    <t>広目農村公園</t>
  </si>
  <si>
    <t>広目字前田面1-2</t>
  </si>
  <si>
    <t>広目公会堂付近の広場</t>
  </si>
  <si>
    <t>旧広目消防団車庫周辺</t>
  </si>
  <si>
    <t>夕灘公園</t>
  </si>
  <si>
    <t>小鈴谷農村公園</t>
  </si>
  <si>
    <t>小鈴谷字荒子214</t>
  </si>
  <si>
    <t>鈴渓会館広場</t>
  </si>
  <si>
    <t>小鈴谷保育園園庭</t>
  </si>
  <si>
    <t>小鈴谷小学校グラウンド</t>
  </si>
  <si>
    <t>八幡社境内（大谷）</t>
  </si>
  <si>
    <t>大谷農村公園</t>
  </si>
  <si>
    <t>苅屋字加茂151</t>
  </si>
  <si>
    <t>南陵公民館周辺</t>
  </si>
  <si>
    <t>苅屋町5-50</t>
  </si>
  <si>
    <t>南陵中学校グラウンド</t>
  </si>
  <si>
    <t>苅屋町2-23</t>
  </si>
  <si>
    <t>苅屋公民館広場</t>
  </si>
  <si>
    <t>檜原ちびっ子広場</t>
  </si>
  <si>
    <t>檜原字平井前1-11</t>
  </si>
  <si>
    <t>檜原公会堂広場</t>
  </si>
  <si>
    <t>来明グラウンド</t>
  </si>
  <si>
    <t>旧檜原消防団車庫周辺</t>
  </si>
  <si>
    <t>西浦南児童館広場</t>
  </si>
  <si>
    <t>西浦南保育園園庭</t>
  </si>
  <si>
    <t>古場字栗下前5</t>
  </si>
  <si>
    <t>西浦南小学校グラウンド</t>
  </si>
  <si>
    <t>古場農村公園</t>
  </si>
  <si>
    <t>熊野農村公園</t>
  </si>
  <si>
    <t>熊野公会堂付近</t>
  </si>
  <si>
    <t>樽水・西阿野消防団車庫周辺</t>
  </si>
  <si>
    <t>井戸田町3-177</t>
  </si>
  <si>
    <t>西浦北小学校グラウンド</t>
  </si>
  <si>
    <t>塩田町1-155</t>
  </si>
  <si>
    <t>波の音こども園園庭</t>
  </si>
  <si>
    <t>山ノ神グラウンド</t>
  </si>
  <si>
    <t>樽水町4-77</t>
  </si>
  <si>
    <t>樽水公民館・旧西浦北保育園周辺</t>
  </si>
  <si>
    <t>一・六青空マーケット広場</t>
  </si>
  <si>
    <t>保示町1-111</t>
  </si>
  <si>
    <t>保示会館周辺</t>
  </si>
  <si>
    <t>旧市場ちびっ子広場</t>
  </si>
  <si>
    <t>かじま台2-167</t>
  </si>
  <si>
    <t>ワークセンターかじま広場及びかじまのおおきい公園</t>
  </si>
  <si>
    <t>山方会館広場</t>
  </si>
  <si>
    <t>山方町7-156</t>
  </si>
  <si>
    <t>丸山保育園園庭</t>
  </si>
  <si>
    <t>みたけ公園一帯</t>
  </si>
  <si>
    <t>火葬場一帯</t>
  </si>
  <si>
    <t>旧常滑高等学校グラウンド</t>
  </si>
  <si>
    <t>奥条7-36</t>
  </si>
  <si>
    <t>常石保育園園庭</t>
  </si>
  <si>
    <t>常石神社一帯</t>
  </si>
  <si>
    <t>瀬木町2-94</t>
  </si>
  <si>
    <t>瀬木保育園園庭</t>
  </si>
  <si>
    <t>常滑児童センター広場</t>
  </si>
  <si>
    <t>旧市役所跡の広場</t>
  </si>
  <si>
    <t>本町3-136</t>
  </si>
  <si>
    <t>常滑西小学校グラウンド</t>
  </si>
  <si>
    <t>とこなめ陶の森資料館広場</t>
  </si>
  <si>
    <t>瀬木町4-100</t>
  </si>
  <si>
    <t>常滑東小学校グラウンド</t>
  </si>
  <si>
    <t>千代ヶ丘2-15</t>
  </si>
  <si>
    <t>どんぐり公園</t>
  </si>
  <si>
    <t>ねむのき公園</t>
  </si>
  <si>
    <t>北条公園</t>
  </si>
  <si>
    <t>北条墓地周辺</t>
  </si>
  <si>
    <t>神明社一帯</t>
  </si>
  <si>
    <t>陶磁器会館付近の空地</t>
  </si>
  <si>
    <t>多屋茨廻間児童遊園</t>
  </si>
  <si>
    <t>市営住宅遊園地</t>
  </si>
  <si>
    <t>多屋公園</t>
  </si>
  <si>
    <t>新浜町空地</t>
  </si>
  <si>
    <t>明和児童館広場</t>
  </si>
  <si>
    <t>明和町2-47</t>
  </si>
  <si>
    <t>鬼崎南小学校グラウンド</t>
  </si>
  <si>
    <t>榎戸公園</t>
  </si>
  <si>
    <t>榎戸駅周辺</t>
  </si>
  <si>
    <t>榎戸町1-106</t>
  </si>
  <si>
    <t>鬼崎中保育園園庭</t>
  </si>
  <si>
    <t>榎戸公会堂付近の空地</t>
  </si>
  <si>
    <t>グリーンセンター鬼崎店前広場</t>
  </si>
  <si>
    <t>港町3-1</t>
  </si>
  <si>
    <t>鬼崎中学校グラウンド</t>
  </si>
  <si>
    <t>新田町2-18-3</t>
  </si>
  <si>
    <t>鬼崎西保育園園庭</t>
  </si>
  <si>
    <t>神明社境内（榎戸）</t>
  </si>
  <si>
    <t>神明グラウンド</t>
  </si>
  <si>
    <t>蒲池ちびっ子広場</t>
  </si>
  <si>
    <t>小林町3-113-1</t>
  </si>
  <si>
    <t>蒲池コミュニティセンター付近の空地</t>
  </si>
  <si>
    <t>住吉町5-36</t>
  </si>
  <si>
    <t>鬼崎北保育園園庭</t>
  </si>
  <si>
    <t>住吉町2-56</t>
  </si>
  <si>
    <t>鬼崎北小学校グラウンド</t>
  </si>
  <si>
    <t>西之口8-1</t>
  </si>
  <si>
    <t>西之口公民館付近の広場</t>
  </si>
  <si>
    <t>大野町6-36</t>
  </si>
  <si>
    <t>大野町10-70</t>
  </si>
  <si>
    <t>大野小学校グラウンド</t>
  </si>
  <si>
    <t>小倉神社の広場一帯</t>
  </si>
  <si>
    <t>海音寺付近の空地</t>
  </si>
  <si>
    <t>旧大野小学校跡の広場</t>
  </si>
  <si>
    <t>小倉町8-110</t>
  </si>
  <si>
    <t>三和西保育園園庭</t>
  </si>
  <si>
    <t>旧小倉公会堂周辺</t>
  </si>
  <si>
    <t>金山字油手6</t>
  </si>
  <si>
    <t>青海こども園園庭</t>
  </si>
  <si>
    <t>城山公園</t>
  </si>
  <si>
    <t>上池埋立広場</t>
  </si>
  <si>
    <t>青海町ちびっ子広場</t>
  </si>
  <si>
    <t>金山字南平井13-1</t>
  </si>
  <si>
    <t>青海中学校グラウンド</t>
  </si>
  <si>
    <t>石瀬ちびっ子広場</t>
  </si>
  <si>
    <t>金山字北平井99</t>
  </si>
  <si>
    <t>石瀬公会堂広場</t>
  </si>
  <si>
    <t>諏訪神社境内</t>
  </si>
  <si>
    <t>平井農村公園</t>
  </si>
  <si>
    <t>金山字平井120</t>
  </si>
  <si>
    <t>三和南保育園園庭</t>
  </si>
  <si>
    <t>金山字前田111</t>
  </si>
  <si>
    <t>前山会館広場</t>
  </si>
  <si>
    <t>八幡社境内（久米）</t>
  </si>
  <si>
    <t>宮前農村公園</t>
  </si>
  <si>
    <t>三和児童館広場</t>
  </si>
  <si>
    <t>矢田字青木118</t>
  </si>
  <si>
    <t>上之山農村公園</t>
  </si>
  <si>
    <t>旧三和東幼稚園園庭</t>
  </si>
  <si>
    <t>0568-</t>
  </si>
  <si>
    <t>0533-</t>
  </si>
  <si>
    <t>西幡豆町仲田14-2</t>
  </si>
  <si>
    <t>東幡豆町中尾3-1</t>
  </si>
  <si>
    <t>-</t>
  </si>
  <si>
    <t>西幡豆町北岡割1</t>
  </si>
  <si>
    <t>吉良町津平大入1</t>
  </si>
  <si>
    <t>吉良町上横須賀菱池13-1</t>
  </si>
  <si>
    <t>吉良町荻原烏帽子16</t>
  </si>
  <si>
    <t>吉良町吉田大切間18</t>
  </si>
  <si>
    <t>吉良町白浜新田北切1</t>
  </si>
  <si>
    <t>上町下屋敷17-2</t>
  </si>
  <si>
    <t>花ノ木町2丁目1</t>
  </si>
  <si>
    <t>総合福祉センター</t>
  </si>
  <si>
    <t>山下町泡原30</t>
  </si>
  <si>
    <t>山下町泡原70</t>
  </si>
  <si>
    <t>小島町大郷1-1</t>
  </si>
  <si>
    <t>亀沢町300</t>
  </si>
  <si>
    <t>下永良町西後落20</t>
  </si>
  <si>
    <t>東部中学校</t>
  </si>
  <si>
    <t>上道目記町上新田3</t>
  </si>
  <si>
    <t>巨海町若宮西5</t>
  </si>
  <si>
    <t>平坂町吉山1-1</t>
  </si>
  <si>
    <t>鶴城町上道天24-1</t>
  </si>
  <si>
    <t>丁田町前通120</t>
  </si>
  <si>
    <t>今川町土井堀1</t>
  </si>
  <si>
    <t>米野町松葉内25</t>
  </si>
  <si>
    <t>室町東毘沙門32</t>
  </si>
  <si>
    <t>鵜ケ池町大道10</t>
  </si>
  <si>
    <t>福地北部小学校</t>
  </si>
  <si>
    <t>熱池町古新田42</t>
  </si>
  <si>
    <t>巨海町若宮西25-1</t>
  </si>
  <si>
    <t>上矢田町神明寺24</t>
  </si>
  <si>
    <t>平坂町輪当1</t>
  </si>
  <si>
    <t>上町御所ノ下20</t>
  </si>
  <si>
    <t>桜町溜池27-5</t>
  </si>
  <si>
    <t>八ツ面町市場71</t>
  </si>
  <si>
    <t>高畠町6丁目1</t>
  </si>
  <si>
    <t>桜井町新田20</t>
  </si>
  <si>
    <t>桜井福祉センター</t>
  </si>
  <si>
    <t>桜井町門原1</t>
  </si>
  <si>
    <t>安城南高等学校</t>
  </si>
  <si>
    <t>寺領町願明85</t>
  </si>
  <si>
    <t>小川町的場丘1-1</t>
  </si>
  <si>
    <t>桜井中学校</t>
  </si>
  <si>
    <t>桜井町中狭間35-1</t>
  </si>
  <si>
    <t>桜林小学校</t>
  </si>
  <si>
    <t>小川町清水道6-1</t>
  </si>
  <si>
    <t>桜井小学校</t>
  </si>
  <si>
    <t>桜井町大役田1-1</t>
  </si>
  <si>
    <t>桜井公民館</t>
  </si>
  <si>
    <t>東端町住吉1-12</t>
  </si>
  <si>
    <t>明祥中学校</t>
  </si>
  <si>
    <t>東端町明和66</t>
  </si>
  <si>
    <t>明和小学校</t>
  </si>
  <si>
    <t>和泉町南本郷1</t>
  </si>
  <si>
    <t>丈山小学校</t>
  </si>
  <si>
    <t>0566-</t>
  </si>
  <si>
    <t>和泉町大下38-1</t>
  </si>
  <si>
    <t>福釜町西天12</t>
  </si>
  <si>
    <t>西部福祉センター</t>
  </si>
  <si>
    <t>榎前町北榎5-1</t>
  </si>
  <si>
    <t>みのわ保育園</t>
  </si>
  <si>
    <t>福釜町中根43</t>
  </si>
  <si>
    <t>安城西中学校</t>
  </si>
  <si>
    <t>箕輪町昭和47</t>
  </si>
  <si>
    <t>三河安城小学校</t>
  </si>
  <si>
    <t>高棚町蛭田44</t>
  </si>
  <si>
    <t>高棚小学校</t>
  </si>
  <si>
    <t>福釜町猿町128</t>
  </si>
  <si>
    <t>安城西部小学校</t>
  </si>
  <si>
    <t>福釜町釜ケ渕20-1</t>
  </si>
  <si>
    <t>西部公民館</t>
  </si>
  <si>
    <t>安城町多門96</t>
  </si>
  <si>
    <t>安祥福祉センター</t>
  </si>
  <si>
    <t>古井町豊日25</t>
  </si>
  <si>
    <t>ゆたか保育園</t>
  </si>
  <si>
    <t>安城町天草23</t>
  </si>
  <si>
    <t>安祥中学校</t>
  </si>
  <si>
    <t>安城町城堀48</t>
  </si>
  <si>
    <t>安城南部小学校</t>
  </si>
  <si>
    <t>安城町庚申11</t>
  </si>
  <si>
    <t>祥南小学校</t>
  </si>
  <si>
    <t>安城町城堀30</t>
  </si>
  <si>
    <t>安祥公民館</t>
  </si>
  <si>
    <t>赤松町大北78-1</t>
  </si>
  <si>
    <t>赤松町大北103</t>
  </si>
  <si>
    <t>安城高等学校</t>
  </si>
  <si>
    <t>赤松町隅田川55</t>
  </si>
  <si>
    <t>赤松保育園</t>
  </si>
  <si>
    <t>城南町2-7-2</t>
  </si>
  <si>
    <t>安城南中学校</t>
  </si>
  <si>
    <t>安城町広美10-1</t>
  </si>
  <si>
    <t>昭林公民館</t>
  </si>
  <si>
    <t>錦町9-39</t>
  </si>
  <si>
    <t>錦町小学校</t>
  </si>
  <si>
    <t>桜町15-5</t>
  </si>
  <si>
    <t>桜町小学校</t>
  </si>
  <si>
    <t>桜町17-11</t>
  </si>
  <si>
    <t>文化センター</t>
  </si>
  <si>
    <t>新田町新栄84-1</t>
  </si>
  <si>
    <t>中部福祉センター</t>
  </si>
  <si>
    <t>大東町11-3</t>
  </si>
  <si>
    <t>安城市民交流センター</t>
  </si>
  <si>
    <t>新田町池田上1</t>
  </si>
  <si>
    <t>青少年の家</t>
  </si>
  <si>
    <t>池浦町茶筅木1</t>
  </si>
  <si>
    <t>安城農林高等学校</t>
  </si>
  <si>
    <t>新田町新定山41-8</t>
  </si>
  <si>
    <t>安城市体育館</t>
  </si>
  <si>
    <t>新田町小山西18</t>
  </si>
  <si>
    <t>安城北中学校</t>
  </si>
  <si>
    <t>新田町新栄100</t>
  </si>
  <si>
    <t>新田小学校</t>
  </si>
  <si>
    <t>大東町12-8</t>
  </si>
  <si>
    <t>安城中部小学校</t>
  </si>
  <si>
    <t>新田町小山西83</t>
  </si>
  <si>
    <t>中部公民館</t>
  </si>
  <si>
    <t>北山崎町大土塚10</t>
  </si>
  <si>
    <t>安城東高等学校</t>
  </si>
  <si>
    <t>大岡町前畑72-1</t>
  </si>
  <si>
    <t>安城東部小学校</t>
  </si>
  <si>
    <t>大岡町源覚16</t>
  </si>
  <si>
    <t>東部公民館</t>
  </si>
  <si>
    <t>美園町1-29</t>
  </si>
  <si>
    <t>みその保育園</t>
  </si>
  <si>
    <t>緑町1-23-1</t>
  </si>
  <si>
    <t>二本木小学校</t>
  </si>
  <si>
    <t>三河安城本町1-13-9</t>
  </si>
  <si>
    <t>二本木公民館</t>
  </si>
  <si>
    <t>篠目町二タ又27-1</t>
  </si>
  <si>
    <t>作野福祉センター</t>
  </si>
  <si>
    <t>篠目町竜田151</t>
  </si>
  <si>
    <t>篠目中学校</t>
  </si>
  <si>
    <t>篠目町溝川38</t>
  </si>
  <si>
    <t>梨の里小学校</t>
  </si>
  <si>
    <t>篠目町4-22-1</t>
  </si>
  <si>
    <t>作野小学校</t>
  </si>
  <si>
    <t>今池町2-1-52</t>
  </si>
  <si>
    <t>今池小学校</t>
  </si>
  <si>
    <t>篠目町古林畔26</t>
  </si>
  <si>
    <t>作野公民館</t>
  </si>
  <si>
    <t>東栄町6-9</t>
  </si>
  <si>
    <t>北部福祉センター</t>
  </si>
  <si>
    <t>里町東山1</t>
  </si>
  <si>
    <t>東山中学校</t>
  </si>
  <si>
    <t>今本町8-9-9</t>
  </si>
  <si>
    <t>安城北部小学校</t>
  </si>
  <si>
    <t>柿碕町御用地45</t>
  </si>
  <si>
    <t>志貴小学校</t>
  </si>
  <si>
    <t>里町足取1-5</t>
  </si>
  <si>
    <t>里町小学校</t>
  </si>
  <si>
    <t>里町4-12-4</t>
  </si>
  <si>
    <t>北部公民館</t>
  </si>
  <si>
    <t>藤井公園</t>
  </si>
  <si>
    <t>木戸東公園</t>
  </si>
  <si>
    <t>きどはし公園</t>
  </si>
  <si>
    <t>小川保育園</t>
  </si>
  <si>
    <t>桜井中央公園</t>
  </si>
  <si>
    <t>桜井南公園</t>
  </si>
  <si>
    <t>本城公園</t>
  </si>
  <si>
    <t>的場公園</t>
  </si>
  <si>
    <t>姫西せせらぎ公園</t>
  </si>
  <si>
    <t>鹿乗公園</t>
  </si>
  <si>
    <t>桜井保育園</t>
  </si>
  <si>
    <t>さくら保育園</t>
  </si>
  <si>
    <t>桜井駅前公園</t>
  </si>
  <si>
    <t>桜井駅西公園</t>
  </si>
  <si>
    <t>とうみづか公園</t>
  </si>
  <si>
    <t>ふれあい城西公園</t>
  </si>
  <si>
    <t>東端保育園</t>
  </si>
  <si>
    <t>東端公園</t>
  </si>
  <si>
    <t>榎前農村公園</t>
  </si>
  <si>
    <t>和泉保育園</t>
  </si>
  <si>
    <t>和泉公園</t>
  </si>
  <si>
    <t>弥厚公園</t>
  </si>
  <si>
    <t>西部保育園</t>
  </si>
  <si>
    <t>高棚宮西公園</t>
  </si>
  <si>
    <t>堀内公園</t>
  </si>
  <si>
    <t>南部保育園</t>
  </si>
  <si>
    <t>昭林公園</t>
  </si>
  <si>
    <t>赤松農村公園</t>
  </si>
  <si>
    <t>秋葉公園</t>
  </si>
  <si>
    <t>錦保育園</t>
  </si>
  <si>
    <t>大山公園</t>
  </si>
  <si>
    <t>細田公園</t>
  </si>
  <si>
    <t>石ナ曽根公園</t>
  </si>
  <si>
    <t>百々目木公園</t>
  </si>
  <si>
    <t>横山公園</t>
  </si>
  <si>
    <t>南公園</t>
  </si>
  <si>
    <t>日の出公園</t>
  </si>
  <si>
    <t>錦公園</t>
  </si>
  <si>
    <t>小堤公園</t>
  </si>
  <si>
    <t>朝日公園</t>
  </si>
  <si>
    <t>追田公園</t>
  </si>
  <si>
    <t>安城保育園</t>
  </si>
  <si>
    <t>大池公園</t>
  </si>
  <si>
    <t>昭和公園</t>
  </si>
  <si>
    <t>安城市総合運動公園</t>
  </si>
  <si>
    <t>新田保育園</t>
  </si>
  <si>
    <t>池浦西公園</t>
  </si>
  <si>
    <t>池浦公園</t>
  </si>
  <si>
    <t>安城東公園</t>
  </si>
  <si>
    <t>新田公園</t>
  </si>
  <si>
    <t>毘沙門公園</t>
  </si>
  <si>
    <t>土器田公園</t>
  </si>
  <si>
    <t>別所団地公園</t>
  </si>
  <si>
    <t>三河安城ツインパーク</t>
  </si>
  <si>
    <t>管池公園</t>
  </si>
  <si>
    <t>三河東町公園</t>
  </si>
  <si>
    <t>すりばち公園</t>
  </si>
  <si>
    <t>箕畔公園</t>
  </si>
  <si>
    <t>長根公園</t>
  </si>
  <si>
    <t>舞山公園</t>
  </si>
  <si>
    <t>神楽山公園</t>
  </si>
  <si>
    <t>正福田公園</t>
  </si>
  <si>
    <t>養下公園</t>
  </si>
  <si>
    <t>二本木保育園</t>
  </si>
  <si>
    <t>若葉公園</t>
  </si>
  <si>
    <t>二本木公園</t>
  </si>
  <si>
    <t>緑公園</t>
  </si>
  <si>
    <t>美園公園</t>
  </si>
  <si>
    <t>坪田公園</t>
  </si>
  <si>
    <t>明専公園</t>
  </si>
  <si>
    <t>作野保育園</t>
  </si>
  <si>
    <t>篠目公園</t>
  </si>
  <si>
    <t>段留公園</t>
  </si>
  <si>
    <t>のぞみ公園</t>
  </si>
  <si>
    <t>新段留公園</t>
  </si>
  <si>
    <t>荒曽根公園</t>
  </si>
  <si>
    <t>大西公園</t>
  </si>
  <si>
    <t>大丸山公園</t>
  </si>
  <si>
    <t>住吉公園</t>
  </si>
  <si>
    <t>唐池公園</t>
  </si>
  <si>
    <t>横枕公園</t>
  </si>
  <si>
    <t>前之池公園</t>
  </si>
  <si>
    <t>あけぼの保育園</t>
  </si>
  <si>
    <t>仲畔公園</t>
  </si>
  <si>
    <t>今村公園</t>
  </si>
  <si>
    <t>柳原公園</t>
  </si>
  <si>
    <t>高根公園</t>
  </si>
  <si>
    <t>今東公園</t>
  </si>
  <si>
    <t>上倉公園</t>
  </si>
  <si>
    <t>曙公園</t>
  </si>
  <si>
    <t>横根畑公園</t>
  </si>
  <si>
    <t>志貴保育園</t>
  </si>
  <si>
    <t>柿田公園</t>
  </si>
  <si>
    <t>大道なかよし公園</t>
  </si>
  <si>
    <t>里町公園</t>
  </si>
  <si>
    <t>重原田公園</t>
  </si>
  <si>
    <t>北大道寺公園</t>
  </si>
  <si>
    <t>石橋公園</t>
  </si>
  <si>
    <t>小原町勤労者研修センター</t>
  </si>
  <si>
    <t>小原北部生活改善センター</t>
  </si>
  <si>
    <t>小原福祉センター</t>
  </si>
  <si>
    <t>恩田町1-157-1</t>
  </si>
  <si>
    <t>産業技術センター</t>
  </si>
  <si>
    <t>小垣江町白沢36</t>
  </si>
  <si>
    <t>小垣江東小学校</t>
  </si>
  <si>
    <t>野田町陣戸池151</t>
  </si>
  <si>
    <t>朝日小学校</t>
  </si>
  <si>
    <t>東刈谷町3-8</t>
  </si>
  <si>
    <t>東刈谷小学校</t>
  </si>
  <si>
    <t>半城土中町3-12-2</t>
  </si>
  <si>
    <t>双葉小学校</t>
  </si>
  <si>
    <t>小垣江町西王地1-1</t>
  </si>
  <si>
    <t>小垣江小学校</t>
  </si>
  <si>
    <t>東境町焼田10-5</t>
  </si>
  <si>
    <t>富士松北小学校</t>
  </si>
  <si>
    <t>東境町堀池71</t>
  </si>
  <si>
    <t>富士松東小学校</t>
  </si>
  <si>
    <t>今川町山脇1</t>
  </si>
  <si>
    <t>富士松南小学校</t>
  </si>
  <si>
    <t>一ツ木町3-18-1</t>
  </si>
  <si>
    <t>平成小学校</t>
  </si>
  <si>
    <t>築地町2-15-1</t>
  </si>
  <si>
    <t>かりがね小学校</t>
  </si>
  <si>
    <t>日高町1-201</t>
  </si>
  <si>
    <t>日高小学校</t>
  </si>
  <si>
    <t>住吉町3-70</t>
  </si>
  <si>
    <t>住吉小学校</t>
  </si>
  <si>
    <t>天王町3-27</t>
  </si>
  <si>
    <t>衣浦小学校</t>
  </si>
  <si>
    <t>原崎町1-101</t>
  </si>
  <si>
    <t>小高原小学校</t>
  </si>
  <si>
    <t>城町1-25-1</t>
  </si>
  <si>
    <t>亀城小学校</t>
  </si>
  <si>
    <t>野田町陣戸池152</t>
  </si>
  <si>
    <t>朝日中学校</t>
  </si>
  <si>
    <t>小垣江町上沢渡5-1</t>
  </si>
  <si>
    <t>依佐美中学校</t>
  </si>
  <si>
    <t>築地町3-9-1</t>
  </si>
  <si>
    <t>雁が音中学校</t>
  </si>
  <si>
    <t>今川町花岡114</t>
  </si>
  <si>
    <t>富士松中学校</t>
  </si>
  <si>
    <t>山池町1-201</t>
  </si>
  <si>
    <t>刈谷東中学校</t>
  </si>
  <si>
    <t>住吉町2-1</t>
  </si>
  <si>
    <t>刈谷南中学校</t>
  </si>
  <si>
    <t>半城土町三ツ又20</t>
  </si>
  <si>
    <t>刈谷東高等学校</t>
  </si>
  <si>
    <t>矢場町2-210</t>
  </si>
  <si>
    <t>寺横町1-67</t>
  </si>
  <si>
    <t>刈谷北高等学校</t>
  </si>
  <si>
    <t>寿町5-101</t>
  </si>
  <si>
    <t>刈谷高等学校</t>
  </si>
  <si>
    <t>井ケ谷町広沢1</t>
  </si>
  <si>
    <t>新池公園</t>
  </si>
  <si>
    <t>中央公園</t>
  </si>
  <si>
    <t>大崎公園</t>
  </si>
  <si>
    <t>野中公園</t>
  </si>
  <si>
    <t>向山公園</t>
  </si>
  <si>
    <t>稲荷公園</t>
  </si>
  <si>
    <t>東光公園</t>
  </si>
  <si>
    <t>藤山公園</t>
  </si>
  <si>
    <t>岩成公園</t>
  </si>
  <si>
    <t>石尾公園</t>
  </si>
  <si>
    <t>神屋公園</t>
  </si>
  <si>
    <t>八池公園</t>
  </si>
  <si>
    <t>霜畑公園</t>
  </si>
  <si>
    <t>気噴公園　　　</t>
  </si>
  <si>
    <t>春見公園</t>
  </si>
  <si>
    <t>六軒屋公園</t>
  </si>
  <si>
    <t>弥生公園</t>
  </si>
  <si>
    <t>鳥居松公園</t>
  </si>
  <si>
    <t>慈恵公園</t>
  </si>
  <si>
    <t>水林公園</t>
  </si>
  <si>
    <t>穴橋公園</t>
  </si>
  <si>
    <t>藤ノ木公園</t>
  </si>
  <si>
    <t>関田公園</t>
  </si>
  <si>
    <t>乙輪公園</t>
  </si>
  <si>
    <t>八瑞公園</t>
  </si>
  <si>
    <t>中切公園</t>
  </si>
  <si>
    <t>下条公園</t>
  </si>
  <si>
    <t>下中公園</t>
  </si>
  <si>
    <t>西津公園</t>
  </si>
  <si>
    <t>細木公園</t>
  </si>
  <si>
    <t>町田公園</t>
  </si>
  <si>
    <t>巾川公園</t>
  </si>
  <si>
    <t>はなのき公園</t>
  </si>
  <si>
    <t>勝川駅南公園</t>
  </si>
  <si>
    <t>道風公園</t>
  </si>
  <si>
    <t>下市場公園</t>
  </si>
  <si>
    <t>田酉公園</t>
  </si>
  <si>
    <t>泉公園</t>
  </si>
  <si>
    <t>原田公園</t>
  </si>
  <si>
    <t>如意申公園</t>
  </si>
  <si>
    <t>稲口公園</t>
  </si>
  <si>
    <t>柏原公園</t>
  </si>
  <si>
    <t>春日山公園</t>
  </si>
  <si>
    <t>戸田公園</t>
  </si>
  <si>
    <t>大和公園</t>
  </si>
  <si>
    <t>川添公園</t>
  </si>
  <si>
    <t>勝川北山公園</t>
  </si>
  <si>
    <t>勝川公園</t>
  </si>
  <si>
    <t>地蔵ケ池公園</t>
  </si>
  <si>
    <t>長塚公園</t>
  </si>
  <si>
    <t>寺地公園</t>
  </si>
  <si>
    <t>篠田公園</t>
  </si>
  <si>
    <t>柏井公園</t>
  </si>
  <si>
    <t>八光公園</t>
  </si>
  <si>
    <t>妙慶公園</t>
  </si>
  <si>
    <t>天王公園</t>
  </si>
  <si>
    <t>若草公園</t>
  </si>
  <si>
    <t>勇助山公園</t>
  </si>
  <si>
    <t>花長公園</t>
  </si>
  <si>
    <t>西本町公園</t>
  </si>
  <si>
    <t>美濃町公園</t>
  </si>
  <si>
    <t>高森山公園</t>
  </si>
  <si>
    <t>松本町1200</t>
  </si>
  <si>
    <t>繁田公園</t>
  </si>
  <si>
    <t>篠木公園</t>
  </si>
  <si>
    <t>二子山公園</t>
  </si>
  <si>
    <t>県営半田康衛住宅</t>
  </si>
  <si>
    <t>県営乙川住宅</t>
  </si>
  <si>
    <t>サウナ＆ホテルみどり館</t>
  </si>
  <si>
    <t>カインズホーム半田店</t>
  </si>
  <si>
    <t>イオン半田店</t>
  </si>
  <si>
    <t>愛知県漁連海苔流通センター</t>
  </si>
  <si>
    <t>花園公園</t>
  </si>
  <si>
    <t>四方木町37－1</t>
  </si>
  <si>
    <t>協和町2丁目112</t>
  </si>
  <si>
    <t>東郷町2丁目104</t>
  </si>
  <si>
    <t>成岩本町2丁目1</t>
  </si>
  <si>
    <t>昭和町3丁目8</t>
  </si>
  <si>
    <t>白山町2丁目30</t>
  </si>
  <si>
    <t>平井町7丁目43</t>
  </si>
  <si>
    <t>瑞穂公園</t>
  </si>
  <si>
    <t>勘内町1</t>
  </si>
  <si>
    <t>柊町1丁目1</t>
  </si>
  <si>
    <t>出口町1丁目30</t>
  </si>
  <si>
    <t>岩滑高山町5丁目55</t>
  </si>
  <si>
    <t>岩滑中町5丁目20</t>
  </si>
  <si>
    <t>花田町3丁目1</t>
  </si>
  <si>
    <t>向田公園</t>
  </si>
  <si>
    <t>乙川北側町1丁目1</t>
  </si>
  <si>
    <t>大伝根町1丁目11－1</t>
  </si>
  <si>
    <t>東生見町26-2</t>
  </si>
  <si>
    <t>西生見町30</t>
  </si>
  <si>
    <t>85-7071</t>
  </si>
  <si>
    <t>岡崎公園</t>
  </si>
  <si>
    <t>東公園</t>
  </si>
  <si>
    <t>下山小学校</t>
  </si>
  <si>
    <t>形埜学区市民ホーム</t>
  </si>
  <si>
    <t>形埜小学校</t>
  </si>
  <si>
    <t>旧　大雨河小学校</t>
  </si>
  <si>
    <t>ホタル学校</t>
  </si>
  <si>
    <t>夏山小学校</t>
  </si>
  <si>
    <t>豊富学区市民ホーム</t>
  </si>
  <si>
    <t>豊富小学校</t>
  </si>
  <si>
    <t>額田中学校</t>
  </si>
  <si>
    <t>六ツ美西部小学校</t>
  </si>
  <si>
    <t>城南小学校</t>
  </si>
  <si>
    <t>六ツ美北部小学校</t>
  </si>
  <si>
    <t>六ツ美北中学校</t>
  </si>
  <si>
    <t>六ツ美市民センター</t>
  </si>
  <si>
    <t>六ツ美南部小学校</t>
  </si>
  <si>
    <t>六ツ美中部小学校</t>
  </si>
  <si>
    <t>六ツ美中学校</t>
  </si>
  <si>
    <t>西部地域交流センター</t>
  </si>
  <si>
    <t>矢作西保育園</t>
  </si>
  <si>
    <t>矢作南小学校</t>
  </si>
  <si>
    <t>矢作西小学校</t>
  </si>
  <si>
    <t>矢作中学校</t>
  </si>
  <si>
    <t>北野小学校</t>
  </si>
  <si>
    <t>矢作北小学校</t>
  </si>
  <si>
    <t>矢作東小学校</t>
  </si>
  <si>
    <t>矢作北中学校</t>
  </si>
  <si>
    <t>細川小学校</t>
  </si>
  <si>
    <t>奥殿小学校</t>
  </si>
  <si>
    <t>新香山中学校</t>
  </si>
  <si>
    <t>大門小学校</t>
  </si>
  <si>
    <t>大樹寺学区市民ホーム</t>
  </si>
  <si>
    <t>北部地域交流センター</t>
  </si>
  <si>
    <t>百々保育園</t>
  </si>
  <si>
    <t>大樹寺小学校</t>
  </si>
  <si>
    <t>岩津小学校</t>
  </si>
  <si>
    <t>恵田小学校</t>
  </si>
  <si>
    <t>岩津中学校</t>
  </si>
  <si>
    <t>本宿学区市民ホーム</t>
  </si>
  <si>
    <t>藤川学区市民ホーム</t>
  </si>
  <si>
    <t>東部市民センター</t>
  </si>
  <si>
    <t>本宿小学校</t>
  </si>
  <si>
    <t>山中小学校</t>
  </si>
  <si>
    <t>藤川小学校</t>
  </si>
  <si>
    <t>竜谷小学校</t>
  </si>
  <si>
    <t>東海中学校</t>
  </si>
  <si>
    <t>秦梨小学校</t>
  </si>
  <si>
    <t>生平小学校</t>
  </si>
  <si>
    <t>河合中学校</t>
  </si>
  <si>
    <t>大平市民センター</t>
  </si>
  <si>
    <t>総合検査センター</t>
  </si>
  <si>
    <t>美合小学校</t>
  </si>
  <si>
    <t>男川小学校</t>
  </si>
  <si>
    <t>美川中学校</t>
  </si>
  <si>
    <t>上地小学校</t>
  </si>
  <si>
    <t>竜南中学校</t>
  </si>
  <si>
    <t>福岡小学校</t>
  </si>
  <si>
    <t>福岡中学校</t>
  </si>
  <si>
    <t>南部市民センター分館</t>
  </si>
  <si>
    <t>小豆坂小学校</t>
  </si>
  <si>
    <t>岡崎小学校</t>
  </si>
  <si>
    <t>羽根小学校</t>
  </si>
  <si>
    <t>常磐小学校</t>
  </si>
  <si>
    <t>常磐東小学校</t>
  </si>
  <si>
    <t>常磐南小学校</t>
  </si>
  <si>
    <t>常磐中学校</t>
  </si>
  <si>
    <t>六名学区市民ホーム</t>
  </si>
  <si>
    <t>中央市民センター</t>
  </si>
  <si>
    <t>岡崎市体育館</t>
  </si>
  <si>
    <t>竜美丘小学校</t>
  </si>
  <si>
    <t>三島小学校</t>
  </si>
  <si>
    <t>六名小学校</t>
  </si>
  <si>
    <t>竜海中学校</t>
  </si>
  <si>
    <t>愛知県立岡崎西高等学校</t>
  </si>
  <si>
    <t>連尺学区市民ホーム</t>
  </si>
  <si>
    <t>連尺小学校</t>
  </si>
  <si>
    <t>城北中学校</t>
  </si>
  <si>
    <t>岡崎北高校</t>
  </si>
  <si>
    <t>井田体育館</t>
  </si>
  <si>
    <t>広幡小学校</t>
  </si>
  <si>
    <t>愛宕小学校</t>
  </si>
  <si>
    <t>井田小学校</t>
  </si>
  <si>
    <t>葵中学校</t>
  </si>
  <si>
    <t>岡崎商業高校</t>
  </si>
  <si>
    <t>せきれいホール</t>
  </si>
  <si>
    <t>根石小学校</t>
  </si>
  <si>
    <t>梅園小学校</t>
  </si>
  <si>
    <t>岡崎市役所</t>
  </si>
  <si>
    <t>ハイツ仲六(廊下等)</t>
  </si>
  <si>
    <t>岡崎市</t>
  </si>
  <si>
    <t>スペリア豊橋(廊下等)</t>
  </si>
  <si>
    <t>特別養護老人ホーム喜寿苑(屋上)</t>
  </si>
  <si>
    <t>メゾンドプラージュⅡ(廊下等)</t>
  </si>
  <si>
    <t>0532-</t>
  </si>
  <si>
    <t>メゾンドプラージュ(廊下等)</t>
  </si>
  <si>
    <t>Flats（フラッツ）(廊下等)　</t>
  </si>
  <si>
    <t>ボヌール(廊下等)</t>
  </si>
  <si>
    <t>フォレスト野田(廊下等)</t>
  </si>
  <si>
    <t>メゾン・エスペランス(廊下等)</t>
  </si>
  <si>
    <t>杉浦マンション(廊下等)</t>
  </si>
  <si>
    <t>ラヴィエ・セレナード(廊下等)</t>
  </si>
  <si>
    <t>サンフジ(廊下等)</t>
  </si>
  <si>
    <t>ナチュールフジ(廊下等)</t>
  </si>
  <si>
    <t>総合ビル(廊下等)</t>
  </si>
  <si>
    <t xml:space="preserve">障害者支援施設シーサイド吉前(3・4階屋上) </t>
  </si>
  <si>
    <t>三ツ相ポンプ場(屋上)</t>
  </si>
  <si>
    <t>前芝住宅(共用廊下)　</t>
  </si>
  <si>
    <t>中央図書館(3階･屋上)</t>
  </si>
  <si>
    <t>南消防署西分署(訓練室等)　</t>
  </si>
  <si>
    <t>西部住宅(共用階段)</t>
  </si>
  <si>
    <t>上下水道局(大会議室)</t>
  </si>
  <si>
    <t>吉田方中学校(校舎3階廊下)</t>
  </si>
  <si>
    <t>32-3750</t>
  </si>
  <si>
    <t>前芝町字塩見5-1</t>
  </si>
  <si>
    <t>吉田方小学校(校舎3階廊下)</t>
  </si>
  <si>
    <t>吉田方校区市民館(集会室等)</t>
  </si>
  <si>
    <t>松葉小学校(校舎3階廊下)</t>
  </si>
  <si>
    <t>青少年センター(研修室等)　</t>
  </si>
  <si>
    <t>汐田小学校(校舎3階廊下)</t>
  </si>
  <si>
    <t>牟呂中学校(校舎3階廊下)</t>
  </si>
  <si>
    <t>31-4887</t>
  </si>
  <si>
    <t>牟呂小学校(校舎3階廊下)</t>
  </si>
  <si>
    <t>31-2055</t>
  </si>
  <si>
    <t>吉川町118</t>
  </si>
  <si>
    <t>南陽中学校(校舎3･4階廊下)</t>
  </si>
  <si>
    <t>31-9651</t>
  </si>
  <si>
    <t>磯辺小学校(校舎3階廊下)</t>
  </si>
  <si>
    <t>52-0265</t>
  </si>
  <si>
    <t>大橋通三丁目107</t>
  </si>
  <si>
    <t>芦原小学校(校舎3階廊下)　</t>
  </si>
  <si>
    <t>46-8925</t>
  </si>
  <si>
    <t>牟呂町字東里26</t>
  </si>
  <si>
    <t>前芝中学校(校舎3階廊下)</t>
  </si>
  <si>
    <t>47-3220</t>
  </si>
  <si>
    <t>牟呂町字北汐田50-1</t>
  </si>
  <si>
    <t>前芝小学校(校舎3階廊下)　</t>
  </si>
  <si>
    <t>31-2550</t>
  </si>
  <si>
    <t>津田小学校(校舎3階廊下)</t>
  </si>
  <si>
    <t>31-3101</t>
  </si>
  <si>
    <t>牟呂中村町1-4</t>
  </si>
  <si>
    <t>北部中学校(校舎3階廊下)　　　</t>
  </si>
  <si>
    <t>48-5620</t>
  </si>
  <si>
    <t>駒形町字南欠下1-1</t>
  </si>
  <si>
    <t>下地小学校(校舎3階廊下)　</t>
  </si>
  <si>
    <t>45-2608</t>
  </si>
  <si>
    <t>駒形町字丸山61</t>
  </si>
  <si>
    <t>大村小学校(校舎3階廊下)</t>
  </si>
  <si>
    <t>48-1216</t>
  </si>
  <si>
    <t>芦原町字嵩山地42-1</t>
  </si>
  <si>
    <t>31-0507</t>
  </si>
  <si>
    <t>前芝町字塩見1</t>
  </si>
  <si>
    <t>31-0500</t>
  </si>
  <si>
    <t>前芝町字西堤30</t>
  </si>
  <si>
    <t>31-4429</t>
  </si>
  <si>
    <t>横須賀町宮元3-1</t>
  </si>
  <si>
    <t>52-3108</t>
  </si>
  <si>
    <t>下地町字長池1</t>
  </si>
  <si>
    <t>54-2233</t>
  </si>
  <si>
    <t>下地町字宮前68</t>
  </si>
  <si>
    <t>52-4235</t>
  </si>
  <si>
    <t>47-4111</t>
  </si>
  <si>
    <t>愛知大学（グラウンド）</t>
  </si>
  <si>
    <t>52-2256</t>
  </si>
  <si>
    <t>向山町官有地</t>
  </si>
  <si>
    <t>豊橋商業高等学校（グラウンド）</t>
  </si>
  <si>
    <t>61-3146</t>
  </si>
  <si>
    <t>向山町字西猿22</t>
  </si>
  <si>
    <t>豊橋東高等学校（グラウンド）</t>
  </si>
  <si>
    <t>45-5635</t>
  </si>
  <si>
    <t>45-3171</t>
  </si>
  <si>
    <t>時習館高等学校（グラウンド）</t>
  </si>
  <si>
    <t>54-1301</t>
  </si>
  <si>
    <t>23-0127</t>
  </si>
  <si>
    <t>老津町字西高縄78</t>
  </si>
  <si>
    <t>家政高等専修学校（グラウンド）</t>
  </si>
  <si>
    <t>62-3281</t>
  </si>
  <si>
    <t>豊岡町74</t>
  </si>
  <si>
    <t>豊丘高等学校（グラウンド）</t>
  </si>
  <si>
    <t>63-3793</t>
  </si>
  <si>
    <t>仲ノ町14</t>
  </si>
  <si>
    <t>62-0278</t>
  </si>
  <si>
    <t>25-1318</t>
  </si>
  <si>
    <t>植田町字的場50</t>
  </si>
  <si>
    <t>南稜中学校（グラウンド）</t>
  </si>
  <si>
    <t>54-1275</t>
  </si>
  <si>
    <t>今橋町2-1</t>
  </si>
  <si>
    <t>豊城中学校（グラウンド）</t>
  </si>
  <si>
    <t>大村小学校（グラウンド）</t>
  </si>
  <si>
    <t>北部中学校（グラウンド）</t>
  </si>
  <si>
    <t>中野小学校（グランド）</t>
  </si>
  <si>
    <t>下地小学校（グラウンド）</t>
  </si>
  <si>
    <t>31-3145</t>
  </si>
  <si>
    <t>西羽田町43-1</t>
  </si>
  <si>
    <t>羽田中学校（グラウンド）</t>
  </si>
  <si>
    <t>31-4517</t>
  </si>
  <si>
    <t>西羽田町247</t>
  </si>
  <si>
    <t>花田小学校（グラウンド）</t>
  </si>
  <si>
    <t>31-0375</t>
  </si>
  <si>
    <t>羽根井本町131</t>
  </si>
  <si>
    <t>羽根井小学校（グラウンド）</t>
  </si>
  <si>
    <t>45-1228</t>
  </si>
  <si>
    <t>北山町字東浦1-4</t>
  </si>
  <si>
    <t>南部中学校（グラウンド）</t>
  </si>
  <si>
    <t>45-5497</t>
  </si>
  <si>
    <t>北山町字東浦46-4</t>
  </si>
  <si>
    <t>栄小学校（グラウンド）</t>
  </si>
  <si>
    <t>45-2328</t>
  </si>
  <si>
    <t>橋良町字平野1-1</t>
  </si>
  <si>
    <t>福岡小学校（グラウンド）</t>
  </si>
  <si>
    <t>48-2075</t>
  </si>
  <si>
    <t>橋良町字向山6-4</t>
  </si>
  <si>
    <t>南陽中学校（グラウンド）</t>
  </si>
  <si>
    <t>磯辺小学校（グラウンド）</t>
  </si>
  <si>
    <t>芦原小学校（グラウンド）</t>
  </si>
  <si>
    <t>48-3116</t>
  </si>
  <si>
    <t>本郷中学校（グラウンド）</t>
  </si>
  <si>
    <t>45-8216</t>
  </si>
  <si>
    <t>上野町字上原100</t>
  </si>
  <si>
    <t>高師小学校（グラウンド）</t>
  </si>
  <si>
    <t>46-4310</t>
  </si>
  <si>
    <t>西幸町字浜地328</t>
  </si>
  <si>
    <t>高師台中学校（グラウンド）</t>
  </si>
  <si>
    <t>45-8105</t>
  </si>
  <si>
    <t>西幸町字笠松183</t>
  </si>
  <si>
    <t>幸小学校（グラウンド）</t>
  </si>
  <si>
    <t>45-6165</t>
  </si>
  <si>
    <t>天伯町字高田山136-1</t>
  </si>
  <si>
    <t>天伯小学校（グラウンド）</t>
  </si>
  <si>
    <t>25-2186</t>
  </si>
  <si>
    <t>野依町字諏訪125</t>
  </si>
  <si>
    <t>野依小学校（グラウンド）</t>
  </si>
  <si>
    <t>25-2418</t>
  </si>
  <si>
    <t>南大清水町字元町78</t>
  </si>
  <si>
    <t>大清水小学校（グラウンド）</t>
  </si>
  <si>
    <t>25-2619</t>
  </si>
  <si>
    <t>植田町字池堀田15</t>
  </si>
  <si>
    <t>植田小学校（グラウンド）</t>
  </si>
  <si>
    <t>25-1720</t>
  </si>
  <si>
    <t>大崎町字西里中20-1</t>
  </si>
  <si>
    <t>大崎小学校（グラウンド）</t>
  </si>
  <si>
    <t>23-1328</t>
  </si>
  <si>
    <t>老津町字宮脇15-2</t>
  </si>
  <si>
    <t>章南中学校（グラウンド）</t>
  </si>
  <si>
    <t>23-0025</t>
  </si>
  <si>
    <t>老津町字宮脇15-4</t>
  </si>
  <si>
    <t>老津小学校（グラウンド）</t>
  </si>
  <si>
    <t>23-0069</t>
  </si>
  <si>
    <t>杉山町字御園9-4</t>
  </si>
  <si>
    <t>杉山小学校（グラウンド）</t>
  </si>
  <si>
    <t>23-3232</t>
  </si>
  <si>
    <t>富士見台二丁目1-5</t>
  </si>
  <si>
    <t>富士見小学校（グラウンド）</t>
  </si>
  <si>
    <t>21-2101</t>
  </si>
  <si>
    <t>伊古部町字原24-1</t>
  </si>
  <si>
    <t>高豊中学校（グラウンド）</t>
  </si>
  <si>
    <t>21-2102</t>
  </si>
  <si>
    <t>東赤沢町字西横根130</t>
  </si>
  <si>
    <t>豊南小学校（グラウンド）</t>
  </si>
  <si>
    <t>21-2105</t>
  </si>
  <si>
    <t>西七根町字北浜辺147-1</t>
  </si>
  <si>
    <t>高根小学校（グラウンド）</t>
  </si>
  <si>
    <t>21-1410</t>
  </si>
  <si>
    <t>小島町字荒巻81-1</t>
  </si>
  <si>
    <t>小沢小学校（グラウンド）</t>
  </si>
  <si>
    <t>21-1149</t>
  </si>
  <si>
    <t>細谷町字北芋ヶ谷30-44</t>
  </si>
  <si>
    <t>五並中学校（グラウンド）</t>
  </si>
  <si>
    <t>21-1900</t>
  </si>
  <si>
    <t>細谷町字中ノ島47-1</t>
  </si>
  <si>
    <t>細谷小学校（グラウンド）</t>
  </si>
  <si>
    <t>41-0501</t>
  </si>
  <si>
    <t>中原町字東ノ谷1-3</t>
  </si>
  <si>
    <t>谷川小学校（グラウンド）</t>
  </si>
  <si>
    <t>41-0702</t>
  </si>
  <si>
    <t>二川町字西向山41-10</t>
  </si>
  <si>
    <t>二川中学校（グラウンド）</t>
  </si>
  <si>
    <t>41-6991</t>
  </si>
  <si>
    <t>大岩町字前荒田145-2</t>
  </si>
  <si>
    <t>二川南小学校（グラウンド）</t>
  </si>
  <si>
    <t>41-0550</t>
  </si>
  <si>
    <t>二川町字北裏80</t>
  </si>
  <si>
    <t>二川小学校（グラウンド）</t>
  </si>
  <si>
    <t>松葉小学校（グラウンド）</t>
  </si>
  <si>
    <t>52-1184</t>
  </si>
  <si>
    <t>52-3148</t>
  </si>
  <si>
    <t>前田中町8-23</t>
  </si>
  <si>
    <t>新川小学校（グラウンド）</t>
  </si>
  <si>
    <t>52-0484</t>
  </si>
  <si>
    <t>西松山町42</t>
  </si>
  <si>
    <t>松山小学校（グラウンド）</t>
  </si>
  <si>
    <t>54-8108</t>
  </si>
  <si>
    <t>舟原町154</t>
  </si>
  <si>
    <t>中部中学校（グラウンド）</t>
  </si>
  <si>
    <t>52-0396</t>
  </si>
  <si>
    <t>向山西町5-1</t>
  </si>
  <si>
    <t>向山小学校（グラウンド）</t>
  </si>
  <si>
    <t>64-5121</t>
  </si>
  <si>
    <t>佐藤五丁目16-1</t>
  </si>
  <si>
    <t>つつじが丘小学校（グラウンド）</t>
  </si>
  <si>
    <t>61-2557</t>
  </si>
  <si>
    <t>西口町字西ノ口25-4</t>
  </si>
  <si>
    <t>岩西小学校（グラウンド）</t>
  </si>
  <si>
    <t>63-1355</t>
  </si>
  <si>
    <t>飯村北四丁目1-2</t>
  </si>
  <si>
    <t>東部中学校（グラウンド）</t>
  </si>
  <si>
    <t>63-3165</t>
  </si>
  <si>
    <t>飯村南四丁目6-4</t>
  </si>
  <si>
    <t>飯村小学校（グラウンド）</t>
  </si>
  <si>
    <t>62-8116</t>
  </si>
  <si>
    <t>岩崎町字野田1-2</t>
  </si>
  <si>
    <t>東陽中学校（グラウンド）</t>
  </si>
  <si>
    <t>62-6167</t>
  </si>
  <si>
    <t>多米中町二丁目27-1</t>
  </si>
  <si>
    <t>多米小学校（グラウンド）</t>
  </si>
  <si>
    <t>63-2331</t>
  </si>
  <si>
    <t>西岩田五丁目6-1</t>
  </si>
  <si>
    <t>豊小学校（グラウンド）</t>
  </si>
  <si>
    <t>61-3278</t>
  </si>
  <si>
    <t>中岩田一丁目5-2</t>
  </si>
  <si>
    <t>豊岡中学校（グラウンド）</t>
  </si>
  <si>
    <t>61-2607</t>
  </si>
  <si>
    <t>中岩田四丁目1-2</t>
  </si>
  <si>
    <t>岩田小学校（グラウンド）</t>
  </si>
  <si>
    <t>52-2934</t>
  </si>
  <si>
    <t>旭町字旭409</t>
  </si>
  <si>
    <t>旭小学校（グラウンド）</t>
  </si>
  <si>
    <t>62-0448</t>
  </si>
  <si>
    <t>仁連木町15</t>
  </si>
  <si>
    <t>東田小学校（グラウンド）</t>
  </si>
  <si>
    <t>66-2671</t>
  </si>
  <si>
    <t>牛川町字乗小路32-35</t>
  </si>
  <si>
    <t>東陵中学校（グラウンド）</t>
  </si>
  <si>
    <t>63-2633</t>
  </si>
  <si>
    <t>西小鷹野三丁目7-1</t>
  </si>
  <si>
    <t>鷹丘小学校（グラウンド）</t>
  </si>
  <si>
    <t>54-2165</t>
  </si>
  <si>
    <t>牛川町字洗島108-1</t>
  </si>
  <si>
    <t>青陵中学校（グラウンド）</t>
  </si>
  <si>
    <t>52-2616</t>
  </si>
  <si>
    <t>牛川町字中郷6-1</t>
  </si>
  <si>
    <t>牛川小学校（グラウンド）</t>
  </si>
  <si>
    <t>88-2350</t>
  </si>
  <si>
    <t>下条東町字西浦41</t>
  </si>
  <si>
    <t>下条小学校（グラウンド）</t>
  </si>
  <si>
    <t>88-0008</t>
  </si>
  <si>
    <t>嵩山町字宮下78-1</t>
  </si>
  <si>
    <t>嵩山小学校（グラウンド）</t>
  </si>
  <si>
    <t>88-0010</t>
  </si>
  <si>
    <t>石巻町字西浦16</t>
  </si>
  <si>
    <t>石巻小学校（グラウンド）</t>
  </si>
  <si>
    <t>前芝公園</t>
  </si>
  <si>
    <t>88-0006</t>
  </si>
  <si>
    <t>石巻本町字出口1</t>
  </si>
  <si>
    <t>石巻中学校（グラウンド）</t>
  </si>
  <si>
    <t>88-0007</t>
  </si>
  <si>
    <t>石巻本町字野添10</t>
  </si>
  <si>
    <t>玉川小学校（グラウンド）</t>
  </si>
  <si>
    <t>88-0271</t>
  </si>
  <si>
    <t>石巻萩平町字城脇164-2</t>
  </si>
  <si>
    <t>西郷小学校（グラウンド）</t>
  </si>
  <si>
    <t>88-0400</t>
  </si>
  <si>
    <t>賀茂町字森信24</t>
  </si>
  <si>
    <t>賀茂小学校（グラウンド）</t>
  </si>
  <si>
    <t>行合公園</t>
  </si>
  <si>
    <t>井ノ瀬公園</t>
  </si>
  <si>
    <t>林公園</t>
  </si>
  <si>
    <t>花田公園</t>
  </si>
  <si>
    <t>羽田上公園</t>
  </si>
  <si>
    <t>百北公園</t>
  </si>
  <si>
    <t>花中第二公園</t>
  </si>
  <si>
    <t>花中公園</t>
  </si>
  <si>
    <t>南羽根井公園</t>
  </si>
  <si>
    <t>中山田池公園</t>
  </si>
  <si>
    <t>柱七番町公園</t>
  </si>
  <si>
    <t>王ヶ崎東公園</t>
  </si>
  <si>
    <t>小浜公園</t>
  </si>
  <si>
    <t>川西公園</t>
  </si>
  <si>
    <t>寺東公園</t>
  </si>
  <si>
    <t>三本木中央公園</t>
  </si>
  <si>
    <t>笠松北公園</t>
  </si>
  <si>
    <t>若松中央公園</t>
  </si>
  <si>
    <t>天伯第二公園</t>
  </si>
  <si>
    <t>天伯第一公園</t>
  </si>
  <si>
    <t>野依台中央公園</t>
  </si>
  <si>
    <t>野依台上藤ヶ谷公園</t>
  </si>
  <si>
    <t>野依台第二公園</t>
  </si>
  <si>
    <t>蛤沢公園</t>
  </si>
  <si>
    <t>老津池上公園</t>
  </si>
  <si>
    <t>老津公園</t>
  </si>
  <si>
    <t>知原小公園</t>
  </si>
  <si>
    <t>知原公園</t>
  </si>
  <si>
    <t>富士見台第四公園</t>
  </si>
  <si>
    <t>富士見台第三公園</t>
  </si>
  <si>
    <t>富士見台第二公園</t>
  </si>
  <si>
    <t>富士見台第一公園</t>
  </si>
  <si>
    <t>坪ノ谷公園</t>
  </si>
  <si>
    <t>黒潮台公園</t>
  </si>
  <si>
    <t>立岩公園</t>
  </si>
  <si>
    <t>久保田公園</t>
  </si>
  <si>
    <t>二川公園</t>
  </si>
  <si>
    <t>湊町公園</t>
  </si>
  <si>
    <t>松葉公園</t>
  </si>
  <si>
    <t>黒福公園</t>
  </si>
  <si>
    <t>松山公園</t>
  </si>
  <si>
    <t>前田東公園</t>
  </si>
  <si>
    <t>前田西公園</t>
  </si>
  <si>
    <t>神明公園</t>
  </si>
  <si>
    <t>向山大池町公園</t>
  </si>
  <si>
    <t>向山西町公園</t>
  </si>
  <si>
    <t>向山東町公園</t>
  </si>
  <si>
    <t>宮本公園</t>
  </si>
  <si>
    <t>向山台町公園</t>
  </si>
  <si>
    <t>土亀公園</t>
  </si>
  <si>
    <t>若狭公園</t>
  </si>
  <si>
    <t>新子公園</t>
  </si>
  <si>
    <t>立合公園</t>
  </si>
  <si>
    <t>佐藤公園</t>
  </si>
  <si>
    <t>一本木公園</t>
  </si>
  <si>
    <t>山崎公園</t>
  </si>
  <si>
    <t>古伝公園</t>
  </si>
  <si>
    <t>平子公園</t>
  </si>
  <si>
    <t>東幸公園</t>
  </si>
  <si>
    <t>二軒茶屋公園</t>
  </si>
  <si>
    <t>寺前公園</t>
  </si>
  <si>
    <t>宮前公園</t>
  </si>
  <si>
    <t>弥六公園</t>
  </si>
  <si>
    <t>中島公園</t>
  </si>
  <si>
    <t>本郷公園</t>
  </si>
  <si>
    <t>広畑公園</t>
  </si>
  <si>
    <t>鳥居前公園</t>
  </si>
  <si>
    <t>北田公園</t>
  </si>
  <si>
    <t>道満公園</t>
  </si>
  <si>
    <t>南脇公園</t>
  </si>
  <si>
    <t>織目公園</t>
  </si>
  <si>
    <t>野中第二公園</t>
  </si>
  <si>
    <t>切替公園</t>
  </si>
  <si>
    <t>横手公園</t>
  </si>
  <si>
    <t>西ノ山公園</t>
  </si>
  <si>
    <t>春日公園</t>
  </si>
  <si>
    <t>田尻前公園</t>
  </si>
  <si>
    <t>北春日公園</t>
  </si>
  <si>
    <t>平川公園</t>
  </si>
  <si>
    <t>居村公園</t>
  </si>
  <si>
    <t>ヒカイ公園</t>
  </si>
  <si>
    <t>蝉川第二公園</t>
  </si>
  <si>
    <t>九ツ橋公園</t>
  </si>
  <si>
    <t>萬口公園</t>
  </si>
  <si>
    <t>中郷中公園</t>
  </si>
  <si>
    <t>北郷中公園</t>
  </si>
  <si>
    <t>岩鼻公園</t>
  </si>
  <si>
    <t>利兵池公園</t>
  </si>
  <si>
    <t>豊岡公園</t>
  </si>
  <si>
    <t>宮下公園</t>
  </si>
  <si>
    <t>大口公園</t>
  </si>
  <si>
    <t>東郷公園</t>
  </si>
  <si>
    <t>東田仲の町公園</t>
  </si>
  <si>
    <t>半ノ木公園</t>
  </si>
  <si>
    <t>蝉川公園</t>
  </si>
  <si>
    <t>東先原公園</t>
  </si>
  <si>
    <t>緑ヶ丘公園</t>
  </si>
  <si>
    <t>花の木公園</t>
  </si>
  <si>
    <t>野川公園</t>
  </si>
  <si>
    <t>中沢公園</t>
  </si>
  <si>
    <t>下川公園</t>
  </si>
  <si>
    <t>牛川東郷公園</t>
  </si>
  <si>
    <t>南郷公園</t>
  </si>
  <si>
    <t>石巻中野公園</t>
  </si>
  <si>
    <t>幸公園</t>
  </si>
  <si>
    <t>岩田運動公園</t>
  </si>
  <si>
    <t>牛川遊歩公園</t>
  </si>
  <si>
    <t>高師緑地</t>
  </si>
  <si>
    <t>向山緑地</t>
  </si>
  <si>
    <t>東田公園</t>
  </si>
  <si>
    <t>豊橋公園</t>
  </si>
  <si>
    <t>吉田方中学校</t>
  </si>
  <si>
    <t>吉田方小学校</t>
  </si>
  <si>
    <t>松葉小学校</t>
  </si>
  <si>
    <t>豊橋市公会堂</t>
  </si>
  <si>
    <t>51-3077</t>
  </si>
  <si>
    <t>八町通二丁目22</t>
  </si>
  <si>
    <t>豊城中学校</t>
  </si>
  <si>
    <t>八町小学校</t>
  </si>
  <si>
    <t>八町通五丁目5</t>
  </si>
  <si>
    <t>つつじが丘小学校</t>
  </si>
  <si>
    <t>飯村小学校</t>
  </si>
  <si>
    <t>岩西小学校</t>
  </si>
  <si>
    <t>前田南地区体育館</t>
  </si>
  <si>
    <t>53-0103</t>
  </si>
  <si>
    <t>前田南町二丁目19-8</t>
  </si>
  <si>
    <t>松山小学校</t>
  </si>
  <si>
    <t>豊橋商業高等学校</t>
  </si>
  <si>
    <t>豊橋東高等学校</t>
  </si>
  <si>
    <t>向山小学校</t>
  </si>
  <si>
    <t>中部中学校</t>
  </si>
  <si>
    <t>新川小学校</t>
  </si>
  <si>
    <t>汐田小学校</t>
  </si>
  <si>
    <t>牟呂中学校</t>
  </si>
  <si>
    <t>牟呂小学校</t>
  </si>
  <si>
    <t>羽根井小学校</t>
  </si>
  <si>
    <t>羽田中学校</t>
  </si>
  <si>
    <t>花田小学校</t>
  </si>
  <si>
    <t>46-7181</t>
  </si>
  <si>
    <t>南陽中学校</t>
  </si>
  <si>
    <t>磯辺小学校</t>
  </si>
  <si>
    <t>中野小学校</t>
  </si>
  <si>
    <t>南部中学校</t>
  </si>
  <si>
    <t>栄小学校</t>
  </si>
  <si>
    <t>高師老人福祉センター</t>
  </si>
  <si>
    <t>46-2557</t>
  </si>
  <si>
    <t>高師町字北原1</t>
  </si>
  <si>
    <t>芦原小学校</t>
  </si>
  <si>
    <t>本郷中学校</t>
  </si>
  <si>
    <t>高師本郷町字竹の内90-1</t>
  </si>
  <si>
    <t>高師小学校</t>
  </si>
  <si>
    <t>天伯小学校</t>
  </si>
  <si>
    <t>豊橋サイエンスコア</t>
  </si>
  <si>
    <t>44-1111</t>
  </si>
  <si>
    <t>高師台中学校</t>
  </si>
  <si>
    <t>幸小学校</t>
  </si>
  <si>
    <t>大清水小学校</t>
  </si>
  <si>
    <t>野依小学校</t>
  </si>
  <si>
    <t>南稜中学校</t>
  </si>
  <si>
    <t>植田小学校</t>
  </si>
  <si>
    <t>大崎小学校</t>
  </si>
  <si>
    <t>高根小学校</t>
  </si>
  <si>
    <t>高豊中学校</t>
  </si>
  <si>
    <t>豊南小学校</t>
  </si>
  <si>
    <t>富士見小学校</t>
  </si>
  <si>
    <t>杉山小学校</t>
  </si>
  <si>
    <t>家政高等専修学校</t>
  </si>
  <si>
    <t>章南中学校</t>
  </si>
  <si>
    <t>老津小学校</t>
  </si>
  <si>
    <t>小沢小学校</t>
  </si>
  <si>
    <t>五並中学校</t>
  </si>
  <si>
    <t>細谷小学校</t>
  </si>
  <si>
    <t>二川中学校</t>
  </si>
  <si>
    <t>二川南小学校</t>
  </si>
  <si>
    <t>谷川小学校</t>
  </si>
  <si>
    <t>視聴覚教育センター</t>
  </si>
  <si>
    <t>41-3330</t>
  </si>
  <si>
    <t>大岩町字火打坂19-16</t>
  </si>
  <si>
    <t>二川小学校</t>
  </si>
  <si>
    <t>東陽中学校</t>
  </si>
  <si>
    <t>多米小学校</t>
  </si>
  <si>
    <t>豊丘高等学校</t>
  </si>
  <si>
    <t>豊岡中学校</t>
  </si>
  <si>
    <t>岩田小学校</t>
  </si>
  <si>
    <t>藤ﾉ花学園第二体育館</t>
  </si>
  <si>
    <t>豊小学校</t>
  </si>
  <si>
    <t>石巻小学校</t>
  </si>
  <si>
    <t>嵩山小学校</t>
  </si>
  <si>
    <t>石巻中学校</t>
  </si>
  <si>
    <t>玉川小学校</t>
  </si>
  <si>
    <t>西郷小学校</t>
  </si>
  <si>
    <t>賀茂小学校</t>
  </si>
  <si>
    <t>東陵中学校</t>
  </si>
  <si>
    <t>鷹丘小学校</t>
  </si>
  <si>
    <t>市立豊橋高等学校</t>
  </si>
  <si>
    <t>豊橋競輪場</t>
  </si>
  <si>
    <t>61-3136</t>
  </si>
  <si>
    <t>東田町87</t>
  </si>
  <si>
    <t>仁連木老人福祉ｾﾝﾀｰ</t>
  </si>
  <si>
    <t>62-0213</t>
  </si>
  <si>
    <t>仁連木町136-2</t>
  </si>
  <si>
    <t>東田小学校</t>
  </si>
  <si>
    <t>61-5468</t>
  </si>
  <si>
    <t>老松町109</t>
  </si>
  <si>
    <t>旭小学校</t>
  </si>
  <si>
    <t>青陵中学校</t>
  </si>
  <si>
    <t>牛川小学校</t>
  </si>
  <si>
    <t>下条小学校</t>
  </si>
  <si>
    <t>梅薮町字西神25-1</t>
  </si>
  <si>
    <t>前芝中学校</t>
  </si>
  <si>
    <t>前芝小学校</t>
  </si>
  <si>
    <t>津田小学校</t>
  </si>
  <si>
    <t>北部中学校</t>
  </si>
  <si>
    <t>下地小学校</t>
  </si>
  <si>
    <t>大村小学校</t>
  </si>
  <si>
    <t>字地之神9</t>
  </si>
  <si>
    <t>32-3978</t>
  </si>
  <si>
    <t>高洲町字高洲122-7</t>
  </si>
  <si>
    <t>吉田方校区市民館</t>
  </si>
  <si>
    <t>松葉校区市民館</t>
  </si>
  <si>
    <t>53-4794</t>
  </si>
  <si>
    <t>53-3304</t>
  </si>
  <si>
    <t>今橋町16</t>
  </si>
  <si>
    <t>八町校区市民館</t>
  </si>
  <si>
    <t>53-9472</t>
  </si>
  <si>
    <t>つつじが丘校区市民館</t>
  </si>
  <si>
    <t>64-5109</t>
  </si>
  <si>
    <t>飯村校区市民館</t>
  </si>
  <si>
    <t>61-9892</t>
  </si>
  <si>
    <t>63-3810</t>
  </si>
  <si>
    <t>岩屋町字岩屋下66-1</t>
  </si>
  <si>
    <t>53-0638</t>
  </si>
  <si>
    <t>東松山町23</t>
  </si>
  <si>
    <t>松山校区市民館</t>
  </si>
  <si>
    <t>56-5818</t>
  </si>
  <si>
    <t>向山校区市民館</t>
  </si>
  <si>
    <t>53-4477</t>
  </si>
  <si>
    <t>新川校区市民館</t>
  </si>
  <si>
    <t>54-1590</t>
  </si>
  <si>
    <t>前田中町8-22</t>
  </si>
  <si>
    <t>汐田校区市民館</t>
  </si>
  <si>
    <t>47-4761</t>
  </si>
  <si>
    <t>32-4615</t>
  </si>
  <si>
    <t>東脇二丁目8-23</t>
  </si>
  <si>
    <t>牟呂校区市民館</t>
  </si>
  <si>
    <t>31-9650</t>
  </si>
  <si>
    <t>32-5050</t>
  </si>
  <si>
    <t>花田校区市民館</t>
  </si>
  <si>
    <t>31-9612</t>
  </si>
  <si>
    <t>磯辺校区市民館</t>
  </si>
  <si>
    <t>46-9440</t>
  </si>
  <si>
    <t>駒形町字丸山60</t>
  </si>
  <si>
    <t>48-6576</t>
  </si>
  <si>
    <t>草間町字平東89</t>
  </si>
  <si>
    <t>中野校区市民館</t>
  </si>
  <si>
    <t>48-4003</t>
  </si>
  <si>
    <t>橋良町字向山61-2</t>
  </si>
  <si>
    <t>47-0974</t>
  </si>
  <si>
    <t>北山町95-1</t>
  </si>
  <si>
    <t>栄校区市民館</t>
  </si>
  <si>
    <t>45-9675</t>
  </si>
  <si>
    <t>福岡校区市民館</t>
  </si>
  <si>
    <t>45-9680</t>
  </si>
  <si>
    <t>橋良町字東中山3-2</t>
  </si>
  <si>
    <t>芦原校区市民館</t>
  </si>
  <si>
    <t>46-8487</t>
  </si>
  <si>
    <t>浜道町字桜50-7</t>
  </si>
  <si>
    <t>高師校区市民館</t>
  </si>
  <si>
    <t>45-9716</t>
  </si>
  <si>
    <t>上野町字上原99-10</t>
  </si>
  <si>
    <t>天伯校区市民館</t>
  </si>
  <si>
    <t>45-9709</t>
  </si>
  <si>
    <t>天伯町字高田山137-1</t>
  </si>
  <si>
    <t>48-1321</t>
  </si>
  <si>
    <t>西幸町字浜池332-2</t>
  </si>
  <si>
    <t>幸校区市民館</t>
  </si>
  <si>
    <t>45-9666</t>
  </si>
  <si>
    <t>西幸町字笠松184-1</t>
  </si>
  <si>
    <t>26-0010</t>
  </si>
  <si>
    <t>大清水町字彦坂10-7</t>
  </si>
  <si>
    <t>大清水校区市民館</t>
  </si>
  <si>
    <t>25-1243</t>
  </si>
  <si>
    <t>野依校区市民館</t>
  </si>
  <si>
    <t>25-2146</t>
  </si>
  <si>
    <t>植田校区市民館</t>
  </si>
  <si>
    <t>25-2046</t>
  </si>
  <si>
    <t>植田町字池下63-1</t>
  </si>
  <si>
    <t>大崎校区市民館</t>
  </si>
  <si>
    <t>25-2045</t>
  </si>
  <si>
    <t>大崎町字柿ノ木16</t>
  </si>
  <si>
    <t>高根校区市民館</t>
  </si>
  <si>
    <t>21-2941</t>
  </si>
  <si>
    <t>21-2824</t>
  </si>
  <si>
    <t>伊古部町字多岸田302</t>
  </si>
  <si>
    <t>豊南校区市民館</t>
  </si>
  <si>
    <t>21-2845</t>
  </si>
  <si>
    <t>西赤沢町字南ノ谷99-9</t>
  </si>
  <si>
    <t>富士見校区市民館</t>
  </si>
  <si>
    <t>23-1402</t>
  </si>
  <si>
    <t>23-2216</t>
  </si>
  <si>
    <t>杉山町字孝仁11</t>
  </si>
  <si>
    <t>老津校区市民館</t>
  </si>
  <si>
    <t>23-1485</t>
  </si>
  <si>
    <t>老津町字宮脇15-1</t>
  </si>
  <si>
    <t>小沢校区市民館</t>
  </si>
  <si>
    <t>21-2844</t>
  </si>
  <si>
    <t>21-2729</t>
  </si>
  <si>
    <t>細谷町字上大附98-9</t>
  </si>
  <si>
    <t>細谷校区市民館</t>
  </si>
  <si>
    <t>21-2943</t>
  </si>
  <si>
    <t>細谷町字中ノ島54-1</t>
  </si>
  <si>
    <t>二川南校区市民館</t>
  </si>
  <si>
    <t>41-4964</t>
  </si>
  <si>
    <t>谷川校区市民館</t>
  </si>
  <si>
    <t>41-4963</t>
  </si>
  <si>
    <t>中原町字東ノ谷1-11</t>
  </si>
  <si>
    <t>41-0551</t>
  </si>
  <si>
    <t>大岩町字東郷内111-1</t>
  </si>
  <si>
    <t>二川校区市民館</t>
  </si>
  <si>
    <t>41-1240</t>
  </si>
  <si>
    <t>大岩町字東郷内4-8</t>
  </si>
  <si>
    <t>61-7741</t>
  </si>
  <si>
    <t>多米中町一丁目6-1</t>
  </si>
  <si>
    <t>多米校区市民館</t>
  </si>
  <si>
    <t>61-9823</t>
  </si>
  <si>
    <t>岩田校区市民館</t>
  </si>
  <si>
    <t>61-9861</t>
  </si>
  <si>
    <t>61-5632</t>
  </si>
  <si>
    <t>西岩田四丁目2-9</t>
  </si>
  <si>
    <t>豊校区市民館</t>
  </si>
  <si>
    <t>61-9860</t>
  </si>
  <si>
    <t>西岩田五丁目6-2</t>
  </si>
  <si>
    <t>石巻校区市民館</t>
  </si>
  <si>
    <t>88-1424</t>
  </si>
  <si>
    <t>嵩山校区市民館</t>
  </si>
  <si>
    <t>88-1412</t>
  </si>
  <si>
    <t>嵩山町字宮下83-1</t>
  </si>
  <si>
    <t>88-1317</t>
  </si>
  <si>
    <t>石巻本町字市場110</t>
  </si>
  <si>
    <t>玉川校区市民館</t>
  </si>
  <si>
    <t>88-5441</t>
  </si>
  <si>
    <t>石巻本町字野添11-1</t>
  </si>
  <si>
    <t>西郷校区市民館</t>
  </si>
  <si>
    <t>88-1422</t>
  </si>
  <si>
    <t>石巻平野町字中野田100-3</t>
  </si>
  <si>
    <t>賀茂校区市民館</t>
  </si>
  <si>
    <t>88-1421</t>
  </si>
  <si>
    <t>賀茂町字宗末41-1</t>
  </si>
  <si>
    <t>64-8088</t>
  </si>
  <si>
    <t>牛川町字乗小路32-31</t>
  </si>
  <si>
    <t>鷹丘校区市民館</t>
  </si>
  <si>
    <t>61-9821</t>
  </si>
  <si>
    <t>東田校区市民館</t>
  </si>
  <si>
    <t>61-9822</t>
  </si>
  <si>
    <t>旭校区市民館</t>
  </si>
  <si>
    <t>53-4795</t>
  </si>
  <si>
    <t>旭町字旭535-2</t>
  </si>
  <si>
    <t>61-9285</t>
  </si>
  <si>
    <t>南牛川二丁目4-1</t>
  </si>
  <si>
    <t>牛川校区市民館</t>
  </si>
  <si>
    <t>53-9533</t>
  </si>
  <si>
    <t>牛川町字中郷13-28</t>
  </si>
  <si>
    <t>下条校区市民館</t>
  </si>
  <si>
    <t>88-1420</t>
  </si>
  <si>
    <t>下条東町字西浦61-3</t>
  </si>
  <si>
    <t>津田校区市民館</t>
  </si>
  <si>
    <t>31-9644</t>
  </si>
  <si>
    <t>横須賀町宮前10-2</t>
  </si>
  <si>
    <t>下地校区市民館</t>
  </si>
  <si>
    <t>53-4481</t>
  </si>
  <si>
    <t>53-4212</t>
  </si>
  <si>
    <t>大村町字仲川原48-5</t>
  </si>
  <si>
    <t>大村校区市民館</t>
  </si>
  <si>
    <t>53-9658</t>
  </si>
  <si>
    <t>大村町字地之神7-4</t>
  </si>
  <si>
    <t>052-</t>
  </si>
  <si>
    <t>ナンカイビル</t>
  </si>
  <si>
    <t>だいどうクリニック</t>
  </si>
  <si>
    <t>あおいマンション</t>
  </si>
  <si>
    <t>クレインアヴェニュー</t>
  </si>
  <si>
    <t>ハットリビル</t>
  </si>
  <si>
    <t>アーベントビル</t>
  </si>
  <si>
    <t>サンライズマンション</t>
  </si>
  <si>
    <t>エクシード</t>
  </si>
  <si>
    <t>ハイツマキⅡ</t>
  </si>
  <si>
    <t>元塩荘8棟</t>
  </si>
  <si>
    <t>元塩荘6棟</t>
  </si>
  <si>
    <t>元塩荘5棟</t>
  </si>
  <si>
    <t>元塩荘4棟</t>
  </si>
  <si>
    <t>元塩荘3棟</t>
  </si>
  <si>
    <t>元塩荘2棟</t>
  </si>
  <si>
    <t>元塩荘1棟</t>
  </si>
  <si>
    <t>神松荘8棟</t>
  </si>
  <si>
    <t>神松荘7棟</t>
  </si>
  <si>
    <t>神松荘6棟</t>
  </si>
  <si>
    <t>神松荘5棟</t>
  </si>
  <si>
    <t>神松荘3棟</t>
  </si>
  <si>
    <t>神松荘2棟</t>
  </si>
  <si>
    <t>宝生荘11棟</t>
  </si>
  <si>
    <t>カワキタビル</t>
  </si>
  <si>
    <t>ニューユウチク</t>
  </si>
  <si>
    <t>リスタート</t>
  </si>
  <si>
    <t>REARU HIMURO</t>
  </si>
  <si>
    <t>メディコート</t>
  </si>
  <si>
    <t>サンシャインミナミ</t>
  </si>
  <si>
    <t>サンシャインミナミⅡ</t>
  </si>
  <si>
    <t>ハイツＥＬＥＮＣＩＡ</t>
  </si>
  <si>
    <t>ハイツサンルート</t>
  </si>
  <si>
    <t>ストロベリーガーデン</t>
  </si>
  <si>
    <t>サンモールⅤ</t>
  </si>
  <si>
    <t>小川緊急避難所</t>
  </si>
  <si>
    <t>川原緊急避難所</t>
  </si>
  <si>
    <t>藤高緊急避難所</t>
  </si>
  <si>
    <t>七島緊急避難所</t>
  </si>
  <si>
    <t>イオンモール名古屋茶屋</t>
  </si>
  <si>
    <t>西茶屋荘11棟</t>
  </si>
  <si>
    <t>西茶屋荘10棟</t>
  </si>
  <si>
    <t>西茶屋荘9棟</t>
  </si>
  <si>
    <t>西茶屋荘2棟</t>
  </si>
  <si>
    <t>当知西荘3棟</t>
  </si>
  <si>
    <t>シャトービオレ</t>
  </si>
  <si>
    <t>惟信南荘(南北棟部分)</t>
  </si>
  <si>
    <t>シャトーラメール</t>
  </si>
  <si>
    <t>シャトーブランエブルー</t>
  </si>
  <si>
    <t>TRILLION（ﾄｩﾘﾘｵﾝ）</t>
  </si>
  <si>
    <t>シャトーパルシェ</t>
  </si>
  <si>
    <t>稲永荘5棟</t>
  </si>
  <si>
    <t>稲永荘4棟</t>
  </si>
  <si>
    <t>稲永荘3棟</t>
  </si>
  <si>
    <t>稲永荘2棟</t>
  </si>
  <si>
    <t>稲永荘1棟</t>
  </si>
  <si>
    <t>みなと荘7棟</t>
  </si>
  <si>
    <t>みなと荘4棟</t>
  </si>
  <si>
    <t>みなと荘3棟</t>
  </si>
  <si>
    <t>みなと荘2棟</t>
  </si>
  <si>
    <t>シティファミリーみなと</t>
  </si>
  <si>
    <t>梅ノ木荘2棟</t>
  </si>
  <si>
    <t>梅ノ木荘1棟</t>
  </si>
  <si>
    <t>シティファミリー稲永</t>
  </si>
  <si>
    <t>港南荘6棟</t>
  </si>
  <si>
    <t>港南荘2棟</t>
  </si>
  <si>
    <t>港南荘1棟</t>
  </si>
  <si>
    <t>新稲永荘8棟</t>
  </si>
  <si>
    <t>新稲永荘7棟</t>
  </si>
  <si>
    <t>西稲永荘7棟</t>
  </si>
  <si>
    <t>西稲永荘3棟</t>
  </si>
  <si>
    <t>東稲永荘7棟</t>
  </si>
  <si>
    <t>東稲永荘6棟</t>
  </si>
  <si>
    <t>東稲永荘5棟</t>
  </si>
  <si>
    <t>東稲永荘4棟</t>
  </si>
  <si>
    <t>東稲永荘3棟</t>
  </si>
  <si>
    <t>東稲永荘2棟</t>
  </si>
  <si>
    <t>東稲永荘1棟</t>
  </si>
  <si>
    <t>中稲永荘4棟</t>
  </si>
  <si>
    <t>中稲永荘3棟</t>
  </si>
  <si>
    <t>中稲永荘2棟</t>
  </si>
  <si>
    <t>中稲永荘1棟</t>
  </si>
  <si>
    <t>メゾンサンヒル</t>
  </si>
  <si>
    <t>正保荘2棟</t>
  </si>
  <si>
    <t>正保荘1棟</t>
  </si>
  <si>
    <t>新泰明荘5棟</t>
  </si>
  <si>
    <t>新港北荘2棟</t>
  </si>
  <si>
    <t>新港北荘1棟</t>
  </si>
  <si>
    <t>泰明南荘4棟</t>
  </si>
  <si>
    <t>泰明南荘3棟</t>
  </si>
  <si>
    <t>泰明南荘2棟</t>
  </si>
  <si>
    <t>泰明南荘1棟</t>
  </si>
  <si>
    <t>新土古荘6棟</t>
  </si>
  <si>
    <t>新土古荘5棟</t>
  </si>
  <si>
    <t>新土古荘4棟</t>
  </si>
  <si>
    <t>新土古荘3棟</t>
  </si>
  <si>
    <t>新土古荘2棟</t>
  </si>
  <si>
    <t>新土古荘1棟</t>
  </si>
  <si>
    <t>新港栄荘</t>
  </si>
  <si>
    <t>シティ・ファミリー港楽</t>
  </si>
  <si>
    <t>カーサ　ジ　マーレ</t>
  </si>
  <si>
    <t>宝来荘</t>
  </si>
  <si>
    <t>築地シティ住宅</t>
  </si>
  <si>
    <t>入船荘</t>
  </si>
  <si>
    <t>南木場荘6棟</t>
  </si>
  <si>
    <t>南木場荘5棟</t>
  </si>
  <si>
    <t>南木場荘4棟</t>
  </si>
  <si>
    <t>南木場荘3棟</t>
  </si>
  <si>
    <t>南木場荘2棟</t>
  </si>
  <si>
    <t>東築地荘</t>
  </si>
  <si>
    <t>竜宮荘</t>
  </si>
  <si>
    <t>アーバンホームⅡ</t>
  </si>
  <si>
    <t>クラリティガーデン</t>
  </si>
  <si>
    <t>NATURE AND AIR</t>
  </si>
  <si>
    <t>パーシモンガーデン</t>
  </si>
  <si>
    <t>ＫＳグリーンホームズ</t>
  </si>
  <si>
    <t>イヌカイビル</t>
  </si>
  <si>
    <t>ヴィラエイト</t>
  </si>
  <si>
    <t>ネクステージあらこ</t>
  </si>
  <si>
    <t>グリュックハーベン</t>
  </si>
  <si>
    <t>プラティークあらこ</t>
  </si>
  <si>
    <t>キャナル・リゾート</t>
  </si>
  <si>
    <t>メゾンイトウ</t>
  </si>
  <si>
    <t>メゾンドUM</t>
  </si>
  <si>
    <t>メゾンソシアル</t>
  </si>
  <si>
    <t>サンドミール</t>
  </si>
  <si>
    <t>ボンメゾン</t>
  </si>
  <si>
    <t>サンモールタナカ</t>
  </si>
  <si>
    <t>ジュネスA・ミヤワキ</t>
  </si>
  <si>
    <t>パークサイドグロリア</t>
  </si>
  <si>
    <t>ヒロタマンション</t>
  </si>
  <si>
    <t>フルリールメゾン</t>
  </si>
  <si>
    <t>㈱カイナン</t>
  </si>
  <si>
    <t>Ｖｇ ＴＲＥＥ</t>
  </si>
  <si>
    <t>ＦＯＲＭ　ＧＰ</t>
  </si>
  <si>
    <t>Kプランドール</t>
  </si>
  <si>
    <t>FQビル</t>
  </si>
  <si>
    <t>サンつゆはし</t>
  </si>
  <si>
    <t>ＫＴハウス</t>
  </si>
  <si>
    <t>メゾンＴ・Ｓ・Ｎ</t>
  </si>
  <si>
    <t>グリンハイツ</t>
  </si>
  <si>
    <t>二番荘4号棟</t>
  </si>
  <si>
    <t>ソレイユかどや</t>
  </si>
  <si>
    <t>エトワールポレール</t>
  </si>
  <si>
    <t>ロイヤルピジョンライズ</t>
  </si>
  <si>
    <t>天白公園</t>
  </si>
  <si>
    <t>荒池緑地</t>
  </si>
  <si>
    <t>天白川緑地</t>
  </si>
  <si>
    <t>猪高緑地</t>
  </si>
  <si>
    <t>明徳公園</t>
  </si>
  <si>
    <t>牧野ヶ池緑地</t>
  </si>
  <si>
    <t>滝の水公園</t>
  </si>
  <si>
    <t>新海池公園</t>
  </si>
  <si>
    <t>みどりが丘公園</t>
  </si>
  <si>
    <t>大高緑地</t>
  </si>
  <si>
    <t>鳴子中央公園</t>
  </si>
  <si>
    <t>松川橋緑地</t>
  </si>
  <si>
    <t>大森中央公園・小原橋緑地一帯</t>
  </si>
  <si>
    <t>千代田橋緑地</t>
  </si>
  <si>
    <t>小幡緑地（本園）</t>
  </si>
  <si>
    <t>小幡緑地（西園）</t>
  </si>
  <si>
    <t>大江川緑地一帯</t>
  </si>
  <si>
    <t>忠道公園</t>
  </si>
  <si>
    <t>宝生公園</t>
  </si>
  <si>
    <t>笠寺公園</t>
  </si>
  <si>
    <t>呼続公園</t>
  </si>
  <si>
    <t>南郊公園</t>
  </si>
  <si>
    <t>国際展示場</t>
  </si>
  <si>
    <t>荒子川公園</t>
  </si>
  <si>
    <t>戸田川緑地</t>
  </si>
  <si>
    <t>新茶屋川公園</t>
  </si>
  <si>
    <t>日光川公園</t>
  </si>
  <si>
    <t>当知中央公園</t>
  </si>
  <si>
    <t>宝神中央公園</t>
  </si>
  <si>
    <t>稲永東公園</t>
  </si>
  <si>
    <t>小碓中央公園</t>
  </si>
  <si>
    <t>善南公園</t>
  </si>
  <si>
    <t>稲永公園</t>
  </si>
  <si>
    <t>港北公園</t>
  </si>
  <si>
    <t>富田公園</t>
  </si>
  <si>
    <t>荒子公園</t>
  </si>
  <si>
    <t>露橋公園周辺</t>
  </si>
  <si>
    <t>白鳥公園・名古屋国際会議場</t>
  </si>
  <si>
    <t>神宮東公園</t>
  </si>
  <si>
    <t>熱田神宮公園</t>
  </si>
  <si>
    <t>熱田神宮</t>
  </si>
  <si>
    <t>鶴舞公園</t>
  </si>
  <si>
    <t>興正寺公園</t>
  </si>
  <si>
    <t>白川公園</t>
  </si>
  <si>
    <t>久屋大通公園</t>
  </si>
  <si>
    <t>若宮大通</t>
  </si>
  <si>
    <t>大正橋緑地</t>
  </si>
  <si>
    <t>稲葉地公園</t>
  </si>
  <si>
    <t>中村公園</t>
  </si>
  <si>
    <t>庄内緑地一帯</t>
  </si>
  <si>
    <t>洗堰緑地</t>
  </si>
  <si>
    <t>楠公園</t>
  </si>
  <si>
    <t>志賀公園</t>
  </si>
  <si>
    <t>名城公園一帯</t>
  </si>
  <si>
    <t>天神橋緑地</t>
  </si>
  <si>
    <t>矢田川橋緑地</t>
  </si>
  <si>
    <t>徳川園</t>
  </si>
  <si>
    <t>建中寺周辺</t>
  </si>
  <si>
    <t>茶屋ヶ坂公園</t>
  </si>
  <si>
    <t>千種公園一帯</t>
  </si>
  <si>
    <t>平和公園</t>
  </si>
  <si>
    <t>人数</t>
    <rPh sb="0" eb="2">
      <t>ニンズウ</t>
    </rPh>
    <phoneticPr fontId="6"/>
  </si>
  <si>
    <t>火山現象</t>
    <rPh sb="0" eb="2">
      <t>カザン</t>
    </rPh>
    <rPh sb="1" eb="2">
      <t>フンカ</t>
    </rPh>
    <rPh sb="2" eb="4">
      <t>ゲンショウ</t>
    </rPh>
    <phoneticPr fontId="6"/>
  </si>
  <si>
    <t>内水氾濫</t>
    <rPh sb="0" eb="2">
      <t>ナイスイ</t>
    </rPh>
    <rPh sb="2" eb="4">
      <t>ハンラン</t>
    </rPh>
    <phoneticPr fontId="6"/>
  </si>
  <si>
    <t>大規模な火事</t>
    <rPh sb="0" eb="3">
      <t>ダイキボ</t>
    </rPh>
    <rPh sb="4" eb="6">
      <t>カジ</t>
    </rPh>
    <phoneticPr fontId="6"/>
  </si>
  <si>
    <t>津波</t>
    <rPh sb="0" eb="2">
      <t>ツナミ</t>
    </rPh>
    <phoneticPr fontId="6"/>
  </si>
  <si>
    <t>地震</t>
    <rPh sb="0" eb="2">
      <t>ジシン</t>
    </rPh>
    <phoneticPr fontId="6"/>
  </si>
  <si>
    <t>高潮</t>
    <rPh sb="0" eb="2">
      <t>タカシオ</t>
    </rPh>
    <phoneticPr fontId="6"/>
  </si>
  <si>
    <t>崖崩れ、土石流及び地滑り</t>
    <rPh sb="0" eb="1">
      <t>ガケ</t>
    </rPh>
    <rPh sb="1" eb="2">
      <t>クズ</t>
    </rPh>
    <rPh sb="4" eb="7">
      <t>ドセキリュウ</t>
    </rPh>
    <rPh sb="7" eb="8">
      <t>オヨ</t>
    </rPh>
    <rPh sb="9" eb="11">
      <t>ジスベ</t>
    </rPh>
    <phoneticPr fontId="6"/>
  </si>
  <si>
    <t>洪水</t>
    <rPh sb="0" eb="2">
      <t>コウズイ</t>
    </rPh>
    <phoneticPr fontId="6"/>
  </si>
  <si>
    <t>電話番号</t>
    <rPh sb="0" eb="2">
      <t>デンワ</t>
    </rPh>
    <rPh sb="2" eb="4">
      <t>バンゴウ</t>
    </rPh>
    <phoneticPr fontId="6"/>
  </si>
  <si>
    <t>市外
局番</t>
    <rPh sb="0" eb="2">
      <t>シガイ</t>
    </rPh>
    <rPh sb="3" eb="5">
      <t>キョクバン</t>
    </rPh>
    <phoneticPr fontId="6"/>
  </si>
  <si>
    <t>市町村名</t>
    <rPh sb="0" eb="3">
      <t>シチョウソン</t>
    </rPh>
    <rPh sb="3" eb="4">
      <t>メイ</t>
    </rPh>
    <phoneticPr fontId="6"/>
  </si>
  <si>
    <t>想定収容人数</t>
    <rPh sb="0" eb="2">
      <t>ソウテイ</t>
    </rPh>
    <rPh sb="2" eb="4">
      <t>シュウヨウ</t>
    </rPh>
    <rPh sb="4" eb="6">
      <t>ニンズウ</t>
    </rPh>
    <phoneticPr fontId="6"/>
  </si>
  <si>
    <t>指定避難所との重複</t>
    <rPh sb="0" eb="2">
      <t>シテイ</t>
    </rPh>
    <rPh sb="2" eb="5">
      <t>ヒナンジョ</t>
    </rPh>
    <rPh sb="7" eb="9">
      <t>チョウフク</t>
    </rPh>
    <phoneticPr fontId="6"/>
  </si>
  <si>
    <t>対象とする異常な現象の種類</t>
    <rPh sb="0" eb="2">
      <t>タイショウ</t>
    </rPh>
    <rPh sb="5" eb="7">
      <t>イジョウ</t>
    </rPh>
    <rPh sb="8" eb="10">
      <t>ゲンショウ</t>
    </rPh>
    <rPh sb="11" eb="13">
      <t>シュルイ</t>
    </rPh>
    <phoneticPr fontId="6"/>
  </si>
  <si>
    <t>管理担当連絡先</t>
    <rPh sb="0" eb="2">
      <t>カンリ</t>
    </rPh>
    <rPh sb="2" eb="4">
      <t>タントウ</t>
    </rPh>
    <phoneticPr fontId="6"/>
  </si>
  <si>
    <t>施設・場所名</t>
    <rPh sb="0" eb="2">
      <t>シセツ</t>
    </rPh>
    <rPh sb="3" eb="5">
      <t>バショ</t>
    </rPh>
    <rPh sb="5" eb="6">
      <t>メイ</t>
    </rPh>
    <phoneticPr fontId="6"/>
  </si>
  <si>
    <t>NO.</t>
    <phoneticPr fontId="6"/>
  </si>
  <si>
    <t>中央町四丁目195</t>
  </si>
  <si>
    <t>0562</t>
  </si>
  <si>
    <t>神田町三丁目115</t>
  </si>
  <si>
    <t>梶田町六丁目135-2</t>
  </si>
  <si>
    <t>追分町二丁目341</t>
  </si>
  <si>
    <t>共和町二丁目8-2</t>
  </si>
  <si>
    <t>明成町二丁目60</t>
  </si>
  <si>
    <t>高丘町二丁目2</t>
  </si>
  <si>
    <t>森岡町四丁目7</t>
  </si>
  <si>
    <t>江端町四丁目1</t>
  </si>
  <si>
    <t>桃山町三丁目216</t>
  </si>
  <si>
    <t>桃山町五丁目44</t>
  </si>
  <si>
    <t>中央町五丁目15</t>
  </si>
  <si>
    <t>大東町二丁目61</t>
  </si>
  <si>
    <t>江端町六丁目99</t>
  </si>
  <si>
    <t>月見町六丁目180</t>
  </si>
  <si>
    <t>横根町膝折1-4</t>
  </si>
  <si>
    <t>横根町平地191</t>
  </si>
  <si>
    <t>北山町三丁目120</t>
  </si>
  <si>
    <t>神田町三丁目135</t>
  </si>
  <si>
    <t>共和町六丁目140</t>
  </si>
  <si>
    <t>共西町一丁目29</t>
  </si>
  <si>
    <t>東新町三丁目3-1</t>
  </si>
  <si>
    <t>長根町三丁目111</t>
  </si>
  <si>
    <t>長草町車池11</t>
  </si>
  <si>
    <t>吉田町四丁目33</t>
  </si>
  <si>
    <t>馬池町三丁目21</t>
  </si>
  <si>
    <t>32-0079</t>
  </si>
  <si>
    <t>33-1323</t>
  </si>
  <si>
    <t>55-3126</t>
  </si>
  <si>
    <t>55-1331</t>
  </si>
  <si>
    <t>34-8009</t>
  </si>
  <si>
    <t>34-3770</t>
  </si>
  <si>
    <t>34-2933</t>
  </si>
  <si>
    <t>55-3139</t>
  </si>
  <si>
    <t>55-3900</t>
  </si>
  <si>
    <t>54-1535</t>
  </si>
  <si>
    <t>55-4349</t>
  </si>
  <si>
    <t>55-3642</t>
  </si>
  <si>
    <t>55-3095</t>
  </si>
  <si>
    <t>55-3449</t>
  </si>
  <si>
    <t>55-1444</t>
  </si>
  <si>
    <t>43-5715</t>
  </si>
  <si>
    <t>42-0406</t>
  </si>
  <si>
    <t>42-1114</t>
  </si>
  <si>
    <t>43-4121</t>
  </si>
  <si>
    <t>43-3630</t>
  </si>
  <si>
    <t>中町花山70</t>
  </si>
  <si>
    <t>81-1371</t>
  </si>
  <si>
    <t>上重原町小針115</t>
  </si>
  <si>
    <t>81-1372</t>
  </si>
  <si>
    <t>81-1373</t>
  </si>
  <si>
    <t>81-3694</t>
  </si>
  <si>
    <t>82-0575</t>
  </si>
  <si>
    <t>八ツ田町川畔45</t>
  </si>
  <si>
    <t>82-6807</t>
  </si>
  <si>
    <t>新林町新林55-1</t>
  </si>
  <si>
    <t>83-0616</t>
  </si>
  <si>
    <t>81-1370</t>
  </si>
  <si>
    <t>山屋敷町東山2-2</t>
  </si>
  <si>
    <t>82-8131</t>
  </si>
  <si>
    <t>新林町本林20-1</t>
  </si>
  <si>
    <t>82-5155</t>
  </si>
  <si>
    <t>81-0319</t>
  </si>
  <si>
    <t>長篠町大山18-6</t>
  </si>
  <si>
    <t>82-0568</t>
  </si>
  <si>
    <t>上重原町城後60-4</t>
  </si>
  <si>
    <t>82-9246</t>
  </si>
  <si>
    <t>81-4056</t>
  </si>
  <si>
    <t>逢妻町錦8</t>
  </si>
  <si>
    <t>82-2733</t>
  </si>
  <si>
    <t>牛田町高根131</t>
  </si>
  <si>
    <t>82-4417</t>
  </si>
  <si>
    <t>82-5151</t>
  </si>
  <si>
    <t>八橋町井戸尻28-1</t>
  </si>
  <si>
    <t>西丘町西丘32-1</t>
  </si>
  <si>
    <t>82-1200</t>
  </si>
  <si>
    <t>上重原町小針118-6</t>
  </si>
  <si>
    <t>83-0676</t>
  </si>
  <si>
    <t>南新地２丁目3-3</t>
  </si>
  <si>
    <t>83-1131</t>
  </si>
  <si>
    <t>八橋町山田谷8-81</t>
  </si>
  <si>
    <t>昭和7丁目1番地</t>
  </si>
  <si>
    <t>81-1380</t>
  </si>
  <si>
    <t>上重原町本郷38</t>
  </si>
  <si>
    <t>82-2552</t>
  </si>
  <si>
    <t>逢妻町錦11-3</t>
  </si>
  <si>
    <t>82-1960</t>
  </si>
  <si>
    <t>西中町天神27-2</t>
  </si>
  <si>
    <t>83-2367</t>
  </si>
  <si>
    <t>祐福寺公民館</t>
  </si>
  <si>
    <t>28-0004</t>
  </si>
  <si>
    <t>28-3457</t>
  </si>
  <si>
    <t>28-5580</t>
  </si>
  <si>
    <t>28-0021</t>
  </si>
  <si>
    <t>28-5335</t>
  </si>
  <si>
    <t>28-3171</t>
  </si>
  <si>
    <t>28-3802</t>
  </si>
  <si>
    <t>28-0016</t>
  </si>
  <si>
    <t>39-0776</t>
  </si>
  <si>
    <t>39-3600</t>
  </si>
  <si>
    <t>28-2088</t>
  </si>
  <si>
    <t>28-3459</t>
  </si>
  <si>
    <t>28-2888</t>
  </si>
  <si>
    <t>森岡保育園（遊戯室）</t>
  </si>
  <si>
    <t>森岡西保育園（遊戯室）</t>
  </si>
  <si>
    <t>森岡台集会所</t>
  </si>
  <si>
    <t>相生老人憩の家</t>
  </si>
  <si>
    <t>緒川小学校（体育館）</t>
  </si>
  <si>
    <t>北部中学校（体育館）</t>
  </si>
  <si>
    <t>緒川保育園（遊戯室）</t>
  </si>
  <si>
    <t>東浦葵ノ荘集会所</t>
  </si>
  <si>
    <t>卯ノ里小学校（体育館）</t>
  </si>
  <si>
    <t>西部中学校（体育館）</t>
  </si>
  <si>
    <t>緒川新田保育園（遊戯室）</t>
  </si>
  <si>
    <t>緒川新田児童館（遊戯室）</t>
  </si>
  <si>
    <t>東ケ丘集会所</t>
  </si>
  <si>
    <t>片葩小学校（体育館）</t>
  </si>
  <si>
    <t>石浜保育園（遊戯室）</t>
  </si>
  <si>
    <t>石浜西小学校（体育館）</t>
  </si>
  <si>
    <t>石浜西保育園（遊戯室）</t>
  </si>
  <si>
    <t>平池台自治集会所</t>
  </si>
  <si>
    <t>生路小学校（体育館）</t>
  </si>
  <si>
    <t>生路保育園（遊戯室）</t>
  </si>
  <si>
    <t>藤江小学校（体育館）</t>
  </si>
  <si>
    <t>藤江保育園（遊戯室）</t>
  </si>
  <si>
    <t>市町村別避難場所・避難所</t>
    <rPh sb="0" eb="3">
      <t>シチョウソン</t>
    </rPh>
    <rPh sb="3" eb="4">
      <t>ベツ</t>
    </rPh>
    <rPh sb="4" eb="6">
      <t>ヒナン</t>
    </rPh>
    <rPh sb="6" eb="8">
      <t>バショ</t>
    </rPh>
    <rPh sb="9" eb="12">
      <t>ヒナンジョ</t>
    </rPh>
    <phoneticPr fontId="3"/>
  </si>
  <si>
    <t>市町村名</t>
    <rPh sb="0" eb="3">
      <t>シチョウソン</t>
    </rPh>
    <rPh sb="3" eb="4">
      <t>メイ</t>
    </rPh>
    <phoneticPr fontId="3"/>
  </si>
  <si>
    <t>指定緊急避難場所（法第49条の４）</t>
    <rPh sb="9" eb="10">
      <t>ホウ</t>
    </rPh>
    <rPh sb="10" eb="11">
      <t>ダイ</t>
    </rPh>
    <rPh sb="13" eb="14">
      <t>ジョウ</t>
    </rPh>
    <phoneticPr fontId="3"/>
  </si>
  <si>
    <t>指定避難所（法第49条の７）</t>
    <rPh sb="6" eb="7">
      <t>ホウ</t>
    </rPh>
    <rPh sb="7" eb="8">
      <t>ダイ</t>
    </rPh>
    <rPh sb="10" eb="11">
      <t>ジョウ</t>
    </rPh>
    <phoneticPr fontId="3"/>
  </si>
  <si>
    <t>合計</t>
    <rPh sb="0" eb="2">
      <t>ゴウケイ</t>
    </rPh>
    <phoneticPr fontId="3"/>
  </si>
  <si>
    <t>対象とする異常な現象の種類</t>
    <rPh sb="0" eb="2">
      <t>タイショウ</t>
    </rPh>
    <rPh sb="5" eb="7">
      <t>イジョウ</t>
    </rPh>
    <rPh sb="8" eb="10">
      <t>ゲンショウ</t>
    </rPh>
    <rPh sb="11" eb="13">
      <t>シュルイ</t>
    </rPh>
    <phoneticPr fontId="3"/>
  </si>
  <si>
    <t>洪水</t>
    <rPh sb="0" eb="2">
      <t>コウズイ</t>
    </rPh>
    <phoneticPr fontId="3"/>
  </si>
  <si>
    <t>崖崩れ、土石流及び地滑り</t>
    <rPh sb="0" eb="1">
      <t>ガケ</t>
    </rPh>
    <rPh sb="1" eb="2">
      <t>クズ</t>
    </rPh>
    <rPh sb="4" eb="7">
      <t>ドセキリュウ</t>
    </rPh>
    <rPh sb="7" eb="8">
      <t>オヨ</t>
    </rPh>
    <rPh sb="9" eb="11">
      <t>ジスベ</t>
    </rPh>
    <phoneticPr fontId="3"/>
  </si>
  <si>
    <t>高潮</t>
    <rPh sb="0" eb="2">
      <t>タカシオ</t>
    </rPh>
    <phoneticPr fontId="3"/>
  </si>
  <si>
    <t>地震</t>
    <rPh sb="0" eb="2">
      <t>ジシン</t>
    </rPh>
    <phoneticPr fontId="3"/>
  </si>
  <si>
    <t>津波</t>
    <rPh sb="0" eb="2">
      <t>ツナミ</t>
    </rPh>
    <phoneticPr fontId="3"/>
  </si>
  <si>
    <t>大規模な
火事</t>
    <rPh sb="0" eb="3">
      <t>ダイキボ</t>
    </rPh>
    <rPh sb="5" eb="7">
      <t>カジ</t>
    </rPh>
    <phoneticPr fontId="3"/>
  </si>
  <si>
    <t>内水氾濫</t>
    <rPh sb="0" eb="2">
      <t>ナイスイ</t>
    </rPh>
    <rPh sb="2" eb="4">
      <t>ハンラン</t>
    </rPh>
    <phoneticPr fontId="3"/>
  </si>
  <si>
    <t>火山現象</t>
    <rPh sb="0" eb="2">
      <t>カザン</t>
    </rPh>
    <rPh sb="1" eb="2">
      <t>フンカ</t>
    </rPh>
    <rPh sb="2" eb="4">
      <t>ゲンショウ</t>
    </rPh>
    <phoneticPr fontId="3"/>
  </si>
  <si>
    <t>豊橋市</t>
    <rPh sb="0" eb="2">
      <t>トヨハシ</t>
    </rPh>
    <phoneticPr fontId="3"/>
  </si>
  <si>
    <t>件数</t>
    <rPh sb="0" eb="2">
      <t>ケンスウ</t>
    </rPh>
    <phoneticPr fontId="3"/>
  </si>
  <si>
    <t>想定収容人数</t>
    <rPh sb="0" eb="2">
      <t>ソウテイ</t>
    </rPh>
    <rPh sb="2" eb="4">
      <t>シュウヨウ</t>
    </rPh>
    <rPh sb="4" eb="6">
      <t>ニンズウ</t>
    </rPh>
    <phoneticPr fontId="3"/>
  </si>
  <si>
    <t>瀬戸市</t>
    <rPh sb="0" eb="2">
      <t>セト</t>
    </rPh>
    <phoneticPr fontId="3"/>
  </si>
  <si>
    <t>場所数</t>
    <rPh sb="0" eb="2">
      <t>バショ</t>
    </rPh>
    <rPh sb="2" eb="3">
      <t>スウ</t>
    </rPh>
    <phoneticPr fontId="3"/>
  </si>
  <si>
    <t>半田市</t>
    <rPh sb="0" eb="2">
      <t>ハンダ</t>
    </rPh>
    <rPh sb="2" eb="3">
      <t>シ</t>
    </rPh>
    <phoneticPr fontId="3"/>
  </si>
  <si>
    <t>春日井市</t>
    <phoneticPr fontId="3"/>
  </si>
  <si>
    <t>安城市</t>
    <phoneticPr fontId="3"/>
  </si>
  <si>
    <t>小牧市</t>
    <phoneticPr fontId="3"/>
  </si>
  <si>
    <t>稲沢市</t>
    <rPh sb="0" eb="2">
      <t>イナザワ</t>
    </rPh>
    <phoneticPr fontId="3"/>
  </si>
  <si>
    <t>東海市</t>
    <phoneticPr fontId="3"/>
  </si>
  <si>
    <t>知多市</t>
    <rPh sb="0" eb="2">
      <t>チタ</t>
    </rPh>
    <phoneticPr fontId="3"/>
  </si>
  <si>
    <t>尾張旭市</t>
    <rPh sb="0" eb="3">
      <t>オワリアサヒ</t>
    </rPh>
    <rPh sb="3" eb="4">
      <t>シ</t>
    </rPh>
    <phoneticPr fontId="3"/>
  </si>
  <si>
    <t>みよし市</t>
    <phoneticPr fontId="3"/>
  </si>
  <si>
    <t>東郷町</t>
    <phoneticPr fontId="3"/>
  </si>
  <si>
    <t>豊山町</t>
    <phoneticPr fontId="3"/>
  </si>
  <si>
    <t>扶桑町</t>
    <rPh sb="0" eb="2">
      <t>フソウ</t>
    </rPh>
    <phoneticPr fontId="3"/>
  </si>
  <si>
    <t>東浦町</t>
    <phoneticPr fontId="3"/>
  </si>
  <si>
    <t>名古屋市</t>
    <rPh sb="0" eb="4">
      <t>ナゴヤシ</t>
    </rPh>
    <phoneticPr fontId="3"/>
  </si>
  <si>
    <t>一宮市</t>
    <rPh sb="0" eb="3">
      <t>イチノミヤシ</t>
    </rPh>
    <phoneticPr fontId="3"/>
  </si>
  <si>
    <t>津島市</t>
    <rPh sb="0" eb="2">
      <t>ツシマ</t>
    </rPh>
    <rPh sb="2" eb="3">
      <t>シ</t>
    </rPh>
    <phoneticPr fontId="3"/>
  </si>
  <si>
    <t>刈谷市</t>
    <rPh sb="0" eb="3">
      <t>カリヤシ</t>
    </rPh>
    <phoneticPr fontId="3"/>
  </si>
  <si>
    <t>豊田市</t>
    <rPh sb="0" eb="2">
      <t>トヨタ</t>
    </rPh>
    <rPh sb="2" eb="3">
      <t>シ</t>
    </rPh>
    <phoneticPr fontId="3"/>
  </si>
  <si>
    <t>西尾市</t>
    <rPh sb="0" eb="3">
      <t>ニシオシ</t>
    </rPh>
    <phoneticPr fontId="3"/>
  </si>
  <si>
    <t>常滑市</t>
    <phoneticPr fontId="3"/>
  </si>
  <si>
    <t>江南市</t>
    <rPh sb="0" eb="3">
      <t>コウナンシ</t>
    </rPh>
    <phoneticPr fontId="3"/>
  </si>
  <si>
    <t>知立市</t>
    <rPh sb="0" eb="3">
      <t>チリュウシ</t>
    </rPh>
    <phoneticPr fontId="3"/>
  </si>
  <si>
    <t>高浜市</t>
    <rPh sb="0" eb="3">
      <t>タカハマシ</t>
    </rPh>
    <phoneticPr fontId="3"/>
  </si>
  <si>
    <t>愛西市</t>
    <rPh sb="0" eb="3">
      <t>アイサイシ</t>
    </rPh>
    <phoneticPr fontId="3"/>
  </si>
  <si>
    <t>清須市</t>
    <rPh sb="0" eb="3">
      <t>キヨスシ</t>
    </rPh>
    <phoneticPr fontId="3"/>
  </si>
  <si>
    <t>あま市</t>
    <rPh sb="2" eb="3">
      <t>シ</t>
    </rPh>
    <phoneticPr fontId="3"/>
  </si>
  <si>
    <t>長久手市</t>
    <rPh sb="0" eb="3">
      <t>ナガクテ</t>
    </rPh>
    <rPh sb="3" eb="4">
      <t>シ</t>
    </rPh>
    <phoneticPr fontId="3"/>
  </si>
  <si>
    <t>大治町</t>
    <rPh sb="0" eb="3">
      <t>オオハルチョウ</t>
    </rPh>
    <phoneticPr fontId="3"/>
  </si>
  <si>
    <t>蟹江町</t>
    <rPh sb="0" eb="3">
      <t>カニエチョウ</t>
    </rPh>
    <phoneticPr fontId="3"/>
  </si>
  <si>
    <t>豊根村</t>
    <phoneticPr fontId="3"/>
  </si>
  <si>
    <t>東栄町</t>
    <phoneticPr fontId="3"/>
  </si>
  <si>
    <t>施設名</t>
    <rPh sb="0" eb="2">
      <t>シセツ</t>
    </rPh>
    <rPh sb="2" eb="3">
      <t>メイ</t>
    </rPh>
    <phoneticPr fontId="6"/>
  </si>
  <si>
    <t>指定緊急避難場所との重複</t>
    <rPh sb="0" eb="2">
      <t>シテイ</t>
    </rPh>
    <rPh sb="2" eb="4">
      <t>キンキュウ</t>
    </rPh>
    <rPh sb="4" eb="6">
      <t>ヒナン</t>
    </rPh>
    <rPh sb="6" eb="8">
      <t>バショ</t>
    </rPh>
    <rPh sb="10" eb="12">
      <t>チョウフク</t>
    </rPh>
    <phoneticPr fontId="6"/>
  </si>
  <si>
    <t>段差がない生活空間等</t>
    <rPh sb="9" eb="10">
      <t>トウ</t>
    </rPh>
    <phoneticPr fontId="6"/>
  </si>
  <si>
    <t>スロープ</t>
    <phoneticPr fontId="3"/>
  </si>
  <si>
    <t>エレベーター等</t>
    <rPh sb="6" eb="7">
      <t>トウ</t>
    </rPh>
    <phoneticPr fontId="6"/>
  </si>
  <si>
    <t>手すり</t>
    <rPh sb="0" eb="1">
      <t>テ</t>
    </rPh>
    <phoneticPr fontId="3"/>
  </si>
  <si>
    <t>案内・誘導設備</t>
    <rPh sb="0" eb="2">
      <t>アンナイ</t>
    </rPh>
    <rPh sb="3" eb="5">
      <t>ユウドウ</t>
    </rPh>
    <rPh sb="5" eb="7">
      <t>セツビ</t>
    </rPh>
    <phoneticPr fontId="6"/>
  </si>
  <si>
    <t>情報掲示板</t>
    <rPh sb="0" eb="2">
      <t>ジョウホウ</t>
    </rPh>
    <rPh sb="2" eb="5">
      <t>ケイジバン</t>
    </rPh>
    <phoneticPr fontId="3"/>
  </si>
  <si>
    <t>「介護室」又は「衛生的な場所」</t>
    <phoneticPr fontId="3"/>
  </si>
  <si>
    <t>オストメイト対応</t>
    <rPh sb="6" eb="8">
      <t>タイオウ</t>
    </rPh>
    <phoneticPr fontId="3"/>
  </si>
  <si>
    <t>図書館</t>
  </si>
  <si>
    <t>椙山女学園</t>
  </si>
  <si>
    <t>東山小学校</t>
  </si>
  <si>
    <t>愛知淑徳学園</t>
  </si>
  <si>
    <t>香流橋地域センター</t>
  </si>
  <si>
    <t>第一幼稚園</t>
  </si>
  <si>
    <t>愛知教育大学附属名古屋中学校</t>
  </si>
  <si>
    <t>市営山田東荘集会所</t>
  </si>
  <si>
    <t>三菱電機名古屋体育館</t>
  </si>
  <si>
    <t>名城大学附属高等学校</t>
  </si>
  <si>
    <t>六反コミュニティセンター</t>
  </si>
  <si>
    <t>柳コミュニティセンター</t>
  </si>
  <si>
    <t>岩塚コミュニティセンター</t>
  </si>
  <si>
    <t>平和小学校</t>
  </si>
  <si>
    <t>野田小学校</t>
  </si>
  <si>
    <t>富田北地域センター</t>
  </si>
  <si>
    <t>邦和スポーツランド</t>
  </si>
  <si>
    <t>南陽センター</t>
  </si>
  <si>
    <t>道徳保育園</t>
  </si>
  <si>
    <t>星崎学区公民館</t>
  </si>
  <si>
    <t>宝小学校</t>
  </si>
  <si>
    <t>小幡あさひ幼稚園</t>
  </si>
  <si>
    <t>吉根公民館</t>
  </si>
  <si>
    <t>栄町集会所</t>
  </si>
  <si>
    <t>天理教愛知大教会</t>
  </si>
  <si>
    <t>前山小学校</t>
  </si>
  <si>
    <t>前芝校区市民館</t>
  </si>
  <si>
    <t>野依町字諏訪149-1</t>
  </si>
  <si>
    <t>芦原町字嵩山地36-4</t>
  </si>
  <si>
    <t>石巻老人福祉センター</t>
  </si>
  <si>
    <t>石巻本町字市場7</t>
  </si>
  <si>
    <t>下地老人福祉センター</t>
  </si>
  <si>
    <t>下地町字宮前52-1</t>
  </si>
  <si>
    <t>大岩老人福祉センター</t>
  </si>
  <si>
    <t>大岩町字東郷内4-5</t>
  </si>
  <si>
    <t>東新町15</t>
  </si>
  <si>
    <t>つつじが丘地域福祉センター</t>
  </si>
  <si>
    <t>佐藤五丁目22-16</t>
  </si>
  <si>
    <t>大清水地域福祉センター</t>
  </si>
  <si>
    <t>大清水町字大清水546</t>
  </si>
  <si>
    <t>豊橋市総合福祉センター（あいトピア）</t>
  </si>
  <si>
    <t>前畑町115</t>
  </si>
  <si>
    <t>八町地域福祉センター</t>
  </si>
  <si>
    <t>八町通五丁目9</t>
  </si>
  <si>
    <t>牟呂地域福祉センター</t>
  </si>
  <si>
    <t>牟呂町字内田22-2</t>
  </si>
  <si>
    <t>亀崎小学校（体育館）</t>
  </si>
  <si>
    <t>亀崎中学校（体育館）</t>
  </si>
  <si>
    <t>亀崎公民館</t>
  </si>
  <si>
    <t>乙川公民館</t>
  </si>
  <si>
    <t>乙川中学校（体育館）</t>
  </si>
  <si>
    <t>上池公民館</t>
  </si>
  <si>
    <t>横川小学校（体育館）</t>
  </si>
  <si>
    <t>乙川小学校（体育館）</t>
  </si>
  <si>
    <t>新居区民館（本館）</t>
  </si>
  <si>
    <t>平地公民館</t>
  </si>
  <si>
    <t>高根保育園</t>
  </si>
  <si>
    <t>修農公民館</t>
  </si>
  <si>
    <t>半田中学校（体育館）</t>
  </si>
  <si>
    <t>岩滑公民館</t>
  </si>
  <si>
    <t>岩滑小学校（体育館）</t>
  </si>
  <si>
    <t>雁宿小学校（体育館）</t>
  </si>
  <si>
    <t>雁宿ホール（視聴覚室を除く２階の各部屋）</t>
  </si>
  <si>
    <t>半田小学校（体育館）</t>
  </si>
  <si>
    <t>協和公民館</t>
  </si>
  <si>
    <t>協和区民館</t>
  </si>
  <si>
    <t>板山公民館</t>
  </si>
  <si>
    <t>板山小学校（体育館）</t>
  </si>
  <si>
    <t>西成岩公民館</t>
  </si>
  <si>
    <t>宮池小学校（体育館）</t>
  </si>
  <si>
    <t>青山中学校（体育館）</t>
  </si>
  <si>
    <t>青山記念武道館</t>
  </si>
  <si>
    <t>神戸公民館</t>
  </si>
  <si>
    <t>花園小学校（体育館）</t>
  </si>
  <si>
    <t>成岩小学校（体育館）</t>
  </si>
  <si>
    <t>成岩公民館</t>
  </si>
  <si>
    <t>住吉公民館</t>
  </si>
  <si>
    <t>瑞穂記念館</t>
  </si>
  <si>
    <t>西成岩区民館</t>
  </si>
  <si>
    <t>春日井市立味美小学校</t>
  </si>
  <si>
    <t>味美町3-41</t>
  </si>
  <si>
    <t>85-6436</t>
  </si>
  <si>
    <t>春日井市立白山小学校</t>
  </si>
  <si>
    <t>味美白山町2-3-1</t>
  </si>
  <si>
    <t>春日井市立山王小学校</t>
  </si>
  <si>
    <t>勝川新町1-49</t>
  </si>
  <si>
    <t>春日井市立勝川小学校</t>
  </si>
  <si>
    <t>若草通2-1-1</t>
  </si>
  <si>
    <t>春日井市立牛山小学校</t>
  </si>
  <si>
    <t>牛山町2150</t>
  </si>
  <si>
    <t>春日井市立春日井小学校</t>
  </si>
  <si>
    <t>宮町字宮町3</t>
  </si>
  <si>
    <t>春日井市立松山小学校</t>
  </si>
  <si>
    <t>如意申町1-8-1</t>
  </si>
  <si>
    <t>春日井市立柏原小学校</t>
  </si>
  <si>
    <t>柏原町5-15</t>
  </si>
  <si>
    <t>春日井市立鷹来小学校</t>
  </si>
  <si>
    <t>田楽町1845</t>
  </si>
  <si>
    <t>春日井市立西山小学校</t>
  </si>
  <si>
    <t>西山町1575-6</t>
  </si>
  <si>
    <t>春日井市立大手小学校</t>
  </si>
  <si>
    <t>大手町3-24-1</t>
  </si>
  <si>
    <t>春日井市立東野小学校</t>
  </si>
  <si>
    <t>東野町4-13</t>
  </si>
  <si>
    <t>春日井市立松原小学校</t>
  </si>
  <si>
    <t>東野町1-9</t>
  </si>
  <si>
    <t>春日井市立北城小学校</t>
  </si>
  <si>
    <t>金ケ口町1550</t>
  </si>
  <si>
    <t>春日井市立小野小学校</t>
  </si>
  <si>
    <t>小野町5-70</t>
  </si>
  <si>
    <t>春日井市立上条小学校</t>
  </si>
  <si>
    <t>弥生町5277-1</t>
  </si>
  <si>
    <t>春日井市立鳥居松小学校</t>
  </si>
  <si>
    <t>月見町45</t>
  </si>
  <si>
    <t>春日井市立八幡小学校</t>
  </si>
  <si>
    <t>春見町23-2</t>
  </si>
  <si>
    <t>春日井市立篠木小学校</t>
  </si>
  <si>
    <t>篠木町5-1313-3</t>
  </si>
  <si>
    <t>春日井市立神領小学校</t>
  </si>
  <si>
    <t>春日井市立不二小学校</t>
  </si>
  <si>
    <t>出川町3-14-1</t>
  </si>
  <si>
    <t>春日井市立高座小学校</t>
  </si>
  <si>
    <t>高蔵寺町北4-777-1</t>
  </si>
  <si>
    <t>春日井市立玉川小学校</t>
  </si>
  <si>
    <t>玉野町1687</t>
  </si>
  <si>
    <t>春日井市立坂下小学校</t>
  </si>
  <si>
    <t>坂下町5-324</t>
  </si>
  <si>
    <t>春日井市立神屋小学校</t>
  </si>
  <si>
    <t>神屋町860</t>
  </si>
  <si>
    <t>春日井市立西尾小学校</t>
  </si>
  <si>
    <t>西尾町6-6</t>
  </si>
  <si>
    <t>春日井市立高森台小学校</t>
  </si>
  <si>
    <t>高森台8-1</t>
  </si>
  <si>
    <t>春日井市立中央台小学校</t>
  </si>
  <si>
    <t>中央台8-3</t>
  </si>
  <si>
    <t>春日井市立石尾台小学校</t>
  </si>
  <si>
    <t>石尾台6-2</t>
  </si>
  <si>
    <t>春日井市立岩成台西小学校</t>
  </si>
  <si>
    <t>岩成台8-1</t>
  </si>
  <si>
    <t>春日井市立岩成台小学校</t>
  </si>
  <si>
    <t>岩成台6-3</t>
  </si>
  <si>
    <t>知多公民館</t>
  </si>
  <si>
    <t>知多町4-55</t>
  </si>
  <si>
    <t>勤労福祉会館</t>
  </si>
  <si>
    <t>高蔵寺ふれあいセンター</t>
  </si>
  <si>
    <t>高蔵寺町3-2-1</t>
  </si>
  <si>
    <t>保健センター</t>
  </si>
  <si>
    <t>中央台1-1-7</t>
  </si>
  <si>
    <t>少年自然の家</t>
  </si>
  <si>
    <t>子ども相談センター</t>
  </si>
  <si>
    <t>大手町1-51</t>
  </si>
  <si>
    <t>東刈谷市民センター</t>
  </si>
  <si>
    <t>松栄町2-16-1</t>
  </si>
  <si>
    <t>富士松市民センター</t>
  </si>
  <si>
    <t>今川町2-152</t>
  </si>
  <si>
    <t>小垣江市民センター</t>
  </si>
  <si>
    <t>小垣江町小道45-1</t>
  </si>
  <si>
    <t>北部市民センター</t>
  </si>
  <si>
    <t>東境町住吉78-2</t>
  </si>
  <si>
    <t>産業振興センター</t>
  </si>
  <si>
    <t>相生町1-1-6</t>
  </si>
  <si>
    <t>南部生涯学習センター</t>
  </si>
  <si>
    <t>野田町西田78-2</t>
  </si>
  <si>
    <t>北部生涯学習センター</t>
  </si>
  <si>
    <t>井ケ谷町松ケ崎6-26</t>
  </si>
  <si>
    <t>崇化館中学校</t>
  </si>
  <si>
    <t>挙母小学校</t>
  </si>
  <si>
    <t>元城小学校</t>
  </si>
  <si>
    <t>梅坪台中学校</t>
  </si>
  <si>
    <t>梅坪小学校</t>
  </si>
  <si>
    <t>浄水中学校</t>
  </si>
  <si>
    <t>浄水小学校</t>
  </si>
  <si>
    <t>浄水北小学校</t>
  </si>
  <si>
    <t>朝日丘中学校</t>
  </si>
  <si>
    <t>童子山小学校</t>
  </si>
  <si>
    <t>根川小学校</t>
  </si>
  <si>
    <t>衣丘小学校</t>
  </si>
  <si>
    <t>逢妻中学校</t>
  </si>
  <si>
    <t>小清水小学校</t>
  </si>
  <si>
    <t>美山小学校</t>
  </si>
  <si>
    <t>高橋中学校</t>
  </si>
  <si>
    <t>寺部小学校</t>
  </si>
  <si>
    <t>平井小学校</t>
  </si>
  <si>
    <t>矢並小学校</t>
  </si>
  <si>
    <t>市木小学校</t>
  </si>
  <si>
    <t>美里中学校</t>
  </si>
  <si>
    <t>野見小学校</t>
  </si>
  <si>
    <t>広川台小学校</t>
  </si>
  <si>
    <t>益富中学校</t>
  </si>
  <si>
    <t>古瀬間小学校</t>
  </si>
  <si>
    <t>五ケ丘小学校</t>
  </si>
  <si>
    <t>五ケ丘東小学校</t>
  </si>
  <si>
    <t>豊南中学校</t>
  </si>
  <si>
    <t>山之手小学校</t>
  </si>
  <si>
    <t>末野原中学校</t>
  </si>
  <si>
    <t>寿恵野小学校</t>
  </si>
  <si>
    <t>大林小学校</t>
  </si>
  <si>
    <t>豊野高等学校</t>
  </si>
  <si>
    <t>上郷中学校</t>
  </si>
  <si>
    <t>畝部小学校</t>
  </si>
  <si>
    <t>上郷ｺﾐｭﾆﾃｨｾﾝﾀｰ</t>
  </si>
  <si>
    <t>竜神中学校</t>
  </si>
  <si>
    <t>竹村小学校</t>
  </si>
  <si>
    <t>土橋小学校</t>
  </si>
  <si>
    <t>高岡中学校</t>
  </si>
  <si>
    <t>若林東小学校</t>
  </si>
  <si>
    <t>若林西小学校</t>
  </si>
  <si>
    <t>前林中学校</t>
  </si>
  <si>
    <t>堤小学校</t>
  </si>
  <si>
    <t>駒場小学校</t>
  </si>
  <si>
    <t>堤ケ丘こども園</t>
  </si>
  <si>
    <t>堤こども園</t>
  </si>
  <si>
    <t>若園中学校</t>
  </si>
  <si>
    <t>若園小学校</t>
  </si>
  <si>
    <t>猿投台中学校</t>
  </si>
  <si>
    <t>青木小学校</t>
  </si>
  <si>
    <t>西広瀬小学校</t>
  </si>
  <si>
    <t>越戸こども園</t>
  </si>
  <si>
    <t>井郷中学校</t>
  </si>
  <si>
    <t>四郷小学校</t>
  </si>
  <si>
    <t>井上小学校</t>
  </si>
  <si>
    <t>猿投農林高等学校</t>
  </si>
  <si>
    <t>猿投中学校</t>
  </si>
  <si>
    <t>加納小学校</t>
  </si>
  <si>
    <t>保見中学校</t>
  </si>
  <si>
    <t>大畑小学校</t>
  </si>
  <si>
    <t>伊保小学校</t>
  </si>
  <si>
    <t>東保見小学校</t>
  </si>
  <si>
    <t>西保見小学校</t>
  </si>
  <si>
    <t>トヨタスポーツセンター</t>
  </si>
  <si>
    <t>石野中学校</t>
  </si>
  <si>
    <t>東広瀬小学校</t>
  </si>
  <si>
    <t>中金小学校</t>
  </si>
  <si>
    <t>上鷹見こども園</t>
  </si>
  <si>
    <t>ルネサンス豊田高等学校</t>
  </si>
  <si>
    <t>松平こども園</t>
  </si>
  <si>
    <t>幸海小学校</t>
  </si>
  <si>
    <t>岩倉小学校</t>
  </si>
  <si>
    <t>九久平小学校</t>
  </si>
  <si>
    <t>滝脇小学校</t>
  </si>
  <si>
    <t>豊松小学校</t>
  </si>
  <si>
    <t>松平高等学校</t>
  </si>
  <si>
    <t>石畳小学校</t>
  </si>
  <si>
    <t>藤岡中学校</t>
  </si>
  <si>
    <t>藤岡体育センター</t>
  </si>
  <si>
    <t>御作小学校</t>
  </si>
  <si>
    <t>中山小学校</t>
  </si>
  <si>
    <t>本城小学校</t>
  </si>
  <si>
    <t>小原交流館</t>
  </si>
  <si>
    <t>足助中学校</t>
  </si>
  <si>
    <t>足助小学校</t>
  </si>
  <si>
    <t>冷田小学校</t>
  </si>
  <si>
    <t>霧山多目的集会所</t>
  </si>
  <si>
    <t>萩野小学校</t>
  </si>
  <si>
    <t>新盛小学校</t>
  </si>
  <si>
    <t>大蔵小学校</t>
  </si>
  <si>
    <t>花山小学校</t>
  </si>
  <si>
    <t>下山中学校</t>
  </si>
  <si>
    <t>下山基幹集落センター</t>
  </si>
  <si>
    <t>下山保健福祉センター</t>
  </si>
  <si>
    <t>巴ケ丘小学校</t>
  </si>
  <si>
    <t>旭支所</t>
  </si>
  <si>
    <t>笹戸会館</t>
  </si>
  <si>
    <t>敷島会館</t>
  </si>
  <si>
    <t>築羽会館</t>
  </si>
  <si>
    <t>浅野会館</t>
  </si>
  <si>
    <t>稲武交流館</t>
  </si>
  <si>
    <t>野入集会所</t>
  </si>
  <si>
    <t>押山地区振興施設</t>
  </si>
  <si>
    <t>稲武小田木老人憩の家</t>
  </si>
  <si>
    <t>米津町家下18</t>
  </si>
  <si>
    <t>中畑町犬塚65</t>
  </si>
  <si>
    <t>常滑西小学校</t>
  </si>
  <si>
    <t>瀬木会館</t>
  </si>
  <si>
    <t>瀬木保育園</t>
  </si>
  <si>
    <t>常滑東小学校</t>
  </si>
  <si>
    <t>常滑中学校</t>
  </si>
  <si>
    <t>奥条会館オクトピア</t>
  </si>
  <si>
    <t>常石保育園</t>
  </si>
  <si>
    <t>保示会館</t>
  </si>
  <si>
    <t>丸山保育園</t>
  </si>
  <si>
    <t>樽水公民館</t>
  </si>
  <si>
    <t>西浦北小学校</t>
  </si>
  <si>
    <t>西浦南小学校</t>
  </si>
  <si>
    <t>檜原公会堂</t>
  </si>
  <si>
    <t>苅屋公民館</t>
  </si>
  <si>
    <t>南陵中学校</t>
  </si>
  <si>
    <t>南陵公民館</t>
  </si>
  <si>
    <t>大谷公会堂</t>
  </si>
  <si>
    <t>小鈴谷小学校</t>
  </si>
  <si>
    <t>小鈴谷保育園</t>
  </si>
  <si>
    <t>鈴渓会館</t>
  </si>
  <si>
    <t>広目公会堂</t>
  </si>
  <si>
    <t>空港島旅客ターミナルビル</t>
  </si>
  <si>
    <t>江南市</t>
    <rPh sb="0" eb="3">
      <t>コウナンシ</t>
    </rPh>
    <phoneticPr fontId="6"/>
  </si>
  <si>
    <t>味岡市民センター</t>
  </si>
  <si>
    <t>久保新町60</t>
  </si>
  <si>
    <t>岩崎1337</t>
  </si>
  <si>
    <t>南岩崎台会館</t>
  </si>
  <si>
    <t>久保会館</t>
  </si>
  <si>
    <t>久保本町33－2</t>
  </si>
  <si>
    <t>東田中会館</t>
  </si>
  <si>
    <t>東田中227</t>
  </si>
  <si>
    <t>小松寺会館</t>
  </si>
  <si>
    <t>文津会館</t>
  </si>
  <si>
    <t>文津801－1</t>
  </si>
  <si>
    <t>東田中569－1</t>
  </si>
  <si>
    <t>一色保育園</t>
  </si>
  <si>
    <t>久保一色南二丁目8</t>
  </si>
  <si>
    <t>岩崎保育園</t>
  </si>
  <si>
    <t>岩崎1533－4</t>
  </si>
  <si>
    <t>岩崎原会館</t>
  </si>
  <si>
    <t>岩崎原三丁目118</t>
  </si>
  <si>
    <t>久保一色会館</t>
  </si>
  <si>
    <t>久保一色3179－4</t>
  </si>
  <si>
    <t>大城保育園</t>
  </si>
  <si>
    <t>城山三丁目2－1</t>
  </si>
  <si>
    <t>大草会館</t>
  </si>
  <si>
    <t>大草中27</t>
  </si>
  <si>
    <t>城山会館</t>
  </si>
  <si>
    <t xml:space="preserve">城山五丁目117 </t>
  </si>
  <si>
    <t>小木保育園</t>
  </si>
  <si>
    <t>藤島保育園</t>
  </si>
  <si>
    <t>藤島町梵天110－35</t>
  </si>
  <si>
    <t>小木上会館</t>
  </si>
  <si>
    <t>小木二丁目361</t>
  </si>
  <si>
    <t>小木中会館</t>
  </si>
  <si>
    <t>小木三丁目321</t>
  </si>
  <si>
    <t>小木下会館</t>
  </si>
  <si>
    <t>小木四丁目143</t>
  </si>
  <si>
    <t>藤島団地会館</t>
  </si>
  <si>
    <t>藤島一丁目79</t>
  </si>
  <si>
    <t>とみづか会館</t>
  </si>
  <si>
    <t>小木南三丁目443</t>
  </si>
  <si>
    <t>ﾄﾗｯｸﾀｰﾐﾅﾙ会館</t>
  </si>
  <si>
    <t>新小木一丁目72</t>
  </si>
  <si>
    <t>山北保育園</t>
  </si>
  <si>
    <t>安田町98</t>
  </si>
  <si>
    <t>懐会館</t>
  </si>
  <si>
    <t>新町一丁目158</t>
  </si>
  <si>
    <t>小牧原会館</t>
  </si>
  <si>
    <t>小牧原街道会館</t>
  </si>
  <si>
    <t>大新田会館</t>
  </si>
  <si>
    <t>新町二丁目294</t>
  </si>
  <si>
    <t>小牧原西部会館</t>
  </si>
  <si>
    <t>安田会館</t>
  </si>
  <si>
    <t>安田町5</t>
  </si>
  <si>
    <t>間々原会館</t>
  </si>
  <si>
    <t>間々原新田917－1</t>
  </si>
  <si>
    <t>大山保育園</t>
  </si>
  <si>
    <t>応時一丁目265</t>
  </si>
  <si>
    <t>中央六丁目101</t>
  </si>
  <si>
    <t>みどり台会館</t>
  </si>
  <si>
    <t>北外山1962－89</t>
  </si>
  <si>
    <t>二重堀会館</t>
  </si>
  <si>
    <t>二重堀491－1</t>
  </si>
  <si>
    <t>米野会館</t>
  </si>
  <si>
    <t>中央六丁目271</t>
  </si>
  <si>
    <t>小牧大山会館</t>
  </si>
  <si>
    <t>応時四丁目163</t>
  </si>
  <si>
    <t>哥津会館</t>
  </si>
  <si>
    <t>東三丁目20</t>
  </si>
  <si>
    <t>篠岡二丁目23</t>
  </si>
  <si>
    <t>篠岡会館</t>
  </si>
  <si>
    <t>篠岡一丁目36</t>
  </si>
  <si>
    <t>篠岡保育園</t>
  </si>
  <si>
    <t>林会館</t>
  </si>
  <si>
    <t>陶保育園</t>
  </si>
  <si>
    <t>上末字稲葉台1</t>
  </si>
  <si>
    <t>上末会館</t>
  </si>
  <si>
    <t>上末3158－9</t>
  </si>
  <si>
    <t>高根会館</t>
  </si>
  <si>
    <t>高根三丁目401</t>
  </si>
  <si>
    <t>大草5962－3</t>
  </si>
  <si>
    <t>野口会館</t>
  </si>
  <si>
    <t>野口柿花73</t>
  </si>
  <si>
    <t>光ヶ丘会館</t>
  </si>
  <si>
    <t>光ヶ丘三丁目64</t>
  </si>
  <si>
    <t>本庄保育園</t>
  </si>
  <si>
    <t>本庄2597－433</t>
  </si>
  <si>
    <t>小松寺団地会館</t>
  </si>
  <si>
    <t>小松寺1118－296</t>
  </si>
  <si>
    <t>本庄会館</t>
  </si>
  <si>
    <t>本庄2112－1</t>
  </si>
  <si>
    <t>田県久保山会館</t>
  </si>
  <si>
    <t>久保一色237－7</t>
  </si>
  <si>
    <t>古雅保育園</t>
  </si>
  <si>
    <t>古雅三丁目54</t>
  </si>
  <si>
    <t>池之内川南集会場</t>
  </si>
  <si>
    <t>古雅四丁目83</t>
  </si>
  <si>
    <t>古雅二丁目25</t>
  </si>
  <si>
    <t>桃ヶ丘会館</t>
  </si>
  <si>
    <t>桃ヶ丘一丁目47－1</t>
  </si>
  <si>
    <t>三ッ渕保育園</t>
  </si>
  <si>
    <t>三ッ渕1622</t>
  </si>
  <si>
    <t>三ッ渕北保育園</t>
  </si>
  <si>
    <t>三ッ渕2130－1</t>
  </si>
  <si>
    <t>舟津会館</t>
  </si>
  <si>
    <t>舟津839－4</t>
  </si>
  <si>
    <t>三ッ渕会館</t>
  </si>
  <si>
    <t>三ッ渕534－4</t>
  </si>
  <si>
    <t>三ッ渕原団地会館</t>
  </si>
  <si>
    <t>三ッ渕2350－198</t>
  </si>
  <si>
    <t>元町会館</t>
  </si>
  <si>
    <t>元町一丁目120</t>
  </si>
  <si>
    <t>大輪体育館</t>
  </si>
  <si>
    <t>小牧一丁目114</t>
  </si>
  <si>
    <t>小牧五丁目253</t>
  </si>
  <si>
    <t>新町三丁目135</t>
  </si>
  <si>
    <t>第二保育園</t>
  </si>
  <si>
    <t>小牧二丁目216</t>
  </si>
  <si>
    <t>堀の内会館</t>
  </si>
  <si>
    <t>堀の内二丁目109</t>
  </si>
  <si>
    <t>朝日会館</t>
  </si>
  <si>
    <t>中央一丁目128</t>
  </si>
  <si>
    <t>浦田五共会館</t>
  </si>
  <si>
    <t>小牧三丁目58</t>
  </si>
  <si>
    <t>小牧四丁目368</t>
  </si>
  <si>
    <t>東新会館</t>
  </si>
  <si>
    <t>東新町184</t>
  </si>
  <si>
    <t>寺浦会館</t>
  </si>
  <si>
    <t>小牧一丁目494</t>
  </si>
  <si>
    <t>大輪井上会館</t>
  </si>
  <si>
    <t>小牧一丁目117</t>
  </si>
  <si>
    <t>西町会館</t>
  </si>
  <si>
    <t>小牧五丁目627</t>
  </si>
  <si>
    <t>桜井40</t>
  </si>
  <si>
    <t>春日寺会館</t>
  </si>
  <si>
    <t>春日寺一丁目137</t>
  </si>
  <si>
    <t>南外山会館</t>
  </si>
  <si>
    <t>南外山259－2</t>
  </si>
  <si>
    <t>常普請会館</t>
  </si>
  <si>
    <t>常普請二丁目170</t>
  </si>
  <si>
    <t>桜井会館</t>
  </si>
  <si>
    <t>北外山610</t>
  </si>
  <si>
    <t>北外山会館</t>
  </si>
  <si>
    <t>北外山1337</t>
  </si>
  <si>
    <t>西之島会館</t>
  </si>
  <si>
    <t>西之島746</t>
  </si>
  <si>
    <t>村中会館</t>
  </si>
  <si>
    <t>村中388－1</t>
  </si>
  <si>
    <t>入鹿会館</t>
  </si>
  <si>
    <t>入鹿出新田483</t>
  </si>
  <si>
    <t>河内屋会館</t>
  </si>
  <si>
    <t>河内屋新田749</t>
  </si>
  <si>
    <t>横内会館</t>
  </si>
  <si>
    <t>横内39</t>
  </si>
  <si>
    <t>間々会館</t>
  </si>
  <si>
    <t>北里市民センター</t>
  </si>
  <si>
    <t>下小針中島二丁目130</t>
  </si>
  <si>
    <t>北里保育園</t>
  </si>
  <si>
    <t>下小針中島二丁目90</t>
  </si>
  <si>
    <t>市之久田会館</t>
  </si>
  <si>
    <t>市之久田一丁目338</t>
  </si>
  <si>
    <t>小針会館</t>
  </si>
  <si>
    <t>下小針会館</t>
  </si>
  <si>
    <t>下小針天神三丁目23</t>
  </si>
  <si>
    <t>池新田会館</t>
  </si>
  <si>
    <t>外堀二丁目241</t>
  </si>
  <si>
    <t>小針入鹿新田会館</t>
  </si>
  <si>
    <t>外堀三丁目110</t>
  </si>
  <si>
    <t>郷中会館</t>
  </si>
  <si>
    <t>郷中二丁目186</t>
  </si>
  <si>
    <t>御屋敷会館</t>
  </si>
  <si>
    <t>外堀一丁目103</t>
  </si>
  <si>
    <t>多気会館</t>
  </si>
  <si>
    <t>多気西町134－1</t>
  </si>
  <si>
    <t>藤島町梵天110－2</t>
  </si>
  <si>
    <t>藤島会館</t>
  </si>
  <si>
    <t>藤島町居屋敷186</t>
  </si>
  <si>
    <t>市横根町平地295</t>
  </si>
  <si>
    <t>森岡町七丁目427</t>
  </si>
  <si>
    <t>来迎寺外山5-1</t>
  </si>
  <si>
    <t>弘法二丁目5-8</t>
  </si>
  <si>
    <t>83-2673</t>
  </si>
  <si>
    <t>六連小学校</t>
  </si>
  <si>
    <t>神戸小学校</t>
  </si>
  <si>
    <t>大草小学校</t>
  </si>
  <si>
    <t>田原東部小学校</t>
  </si>
  <si>
    <t>童浦小学校</t>
  </si>
  <si>
    <t>田原中学校</t>
  </si>
  <si>
    <t>田原中部小学校</t>
  </si>
  <si>
    <t>成章高校</t>
  </si>
  <si>
    <t>衣笠小学校</t>
  </si>
  <si>
    <t>野田町芦ヶ池8</t>
  </si>
  <si>
    <t>高松小学校</t>
  </si>
  <si>
    <t>赤羽根中学校</t>
  </si>
  <si>
    <t>渥美運動公園体育館</t>
  </si>
  <si>
    <t>亀山小学校</t>
  </si>
  <si>
    <t>福江中学校</t>
  </si>
  <si>
    <t>福江小学校</t>
  </si>
  <si>
    <t>清田小学校</t>
  </si>
  <si>
    <t>古田町岡ノ越6-4</t>
  </si>
  <si>
    <t>古田町岡ノ越6</t>
  </si>
  <si>
    <t>田原町中小路11-1</t>
  </si>
  <si>
    <t>赤羽根福祉センター</t>
  </si>
  <si>
    <t>赤羽根町赤土1</t>
  </si>
  <si>
    <t>渥美福祉センター</t>
  </si>
  <si>
    <t>保美町寺西21-10</t>
  </si>
  <si>
    <t>春日中学校</t>
  </si>
  <si>
    <t>400-3174</t>
  </si>
  <si>
    <t>春日小学校</t>
  </si>
  <si>
    <t>400-3029</t>
  </si>
  <si>
    <t>清洲中学校</t>
  </si>
  <si>
    <t>400-2961</t>
  </si>
  <si>
    <t>清洲小学校</t>
  </si>
  <si>
    <t>400-3651</t>
  </si>
  <si>
    <t>清洲東小学校</t>
  </si>
  <si>
    <t>400-1144</t>
  </si>
  <si>
    <t>古城小学校</t>
  </si>
  <si>
    <t>502-7171</t>
  </si>
  <si>
    <t>星の宮小学校</t>
  </si>
  <si>
    <t>409-0016</t>
  </si>
  <si>
    <t>新川中学校</t>
  </si>
  <si>
    <t>400-0531</t>
  </si>
  <si>
    <t>西枇杷島中学校</t>
  </si>
  <si>
    <t>501-1405</t>
  </si>
  <si>
    <t>西枇杷島小学校</t>
  </si>
  <si>
    <t>502-1406</t>
  </si>
  <si>
    <t>400-2771</t>
  </si>
  <si>
    <t>桃栄小学校</t>
  </si>
  <si>
    <t>409-8861</t>
  </si>
  <si>
    <t>ネギヤ保育園</t>
  </si>
  <si>
    <t>400-9602</t>
  </si>
  <si>
    <t>中之切保育園</t>
  </si>
  <si>
    <t>400-6811</t>
  </si>
  <si>
    <t>清洲保健センター</t>
  </si>
  <si>
    <t>400-2721</t>
  </si>
  <si>
    <t>清洲市民センター</t>
  </si>
  <si>
    <t>409-6471</t>
  </si>
  <si>
    <t>県立五条高校</t>
  </si>
  <si>
    <t>442-1515</t>
  </si>
  <si>
    <t>にしび創造センター</t>
  </si>
  <si>
    <t>504-6361</t>
  </si>
  <si>
    <t>西枇杷島福祉センター</t>
  </si>
  <si>
    <t>502-7530</t>
  </si>
  <si>
    <t>新川ふれあい防災センター</t>
  </si>
  <si>
    <t xml:space="preserve">アルコ清洲 </t>
  </si>
  <si>
    <t>409-8181</t>
  </si>
  <si>
    <t>444-0902</t>
  </si>
  <si>
    <t>444-2511</t>
  </si>
  <si>
    <t>441-5001</t>
  </si>
  <si>
    <t>441-5665</t>
  </si>
  <si>
    <t>443-7588</t>
  </si>
  <si>
    <t>449-1070</t>
  </si>
  <si>
    <t>443-3838</t>
  </si>
  <si>
    <t>443-5454</t>
  </si>
  <si>
    <t>444-1712</t>
  </si>
  <si>
    <t>中萱津法慶寺２４</t>
  </si>
  <si>
    <t>449-2711</t>
  </si>
  <si>
    <t>444-5393</t>
  </si>
  <si>
    <t>443-2033</t>
  </si>
  <si>
    <t>444-1621</t>
  </si>
  <si>
    <t>443-0145</t>
  </si>
  <si>
    <t>443-8151</t>
  </si>
  <si>
    <t>443-1753</t>
  </si>
  <si>
    <t>445-1367</t>
  </si>
  <si>
    <t>444-1177</t>
  </si>
  <si>
    <t>444-0862</t>
  </si>
  <si>
    <t>442-0083</t>
  </si>
  <si>
    <t>想定収容人数（計）</t>
    <rPh sb="0" eb="2">
      <t>ソウテイ</t>
    </rPh>
    <rPh sb="2" eb="4">
      <t>シュウヨウ</t>
    </rPh>
    <rPh sb="4" eb="6">
      <t>ニンズウ</t>
    </rPh>
    <rPh sb="7" eb="8">
      <t>ケイ</t>
    </rPh>
    <phoneticPr fontId="6"/>
  </si>
  <si>
    <t>東田町</t>
  </si>
  <si>
    <t>向山町､向山東町、向山大池町</t>
  </si>
  <si>
    <t>高師町</t>
  </si>
  <si>
    <t>西小鷹野四丁目、南牛川二丁目</t>
  </si>
  <si>
    <t>岩田町</t>
  </si>
  <si>
    <t>森岡町</t>
  </si>
  <si>
    <t>牛川通三丁目</t>
  </si>
  <si>
    <t>牛川通五丁目</t>
  </si>
  <si>
    <t>牛川町</t>
  </si>
  <si>
    <t>東小鷹野三丁目</t>
  </si>
  <si>
    <t>東小鷹野四丁目</t>
  </si>
  <si>
    <t>緑ヶ丘二丁目</t>
  </si>
  <si>
    <t>南牛川一丁目</t>
  </si>
  <si>
    <t>東小鷹野一丁目</t>
  </si>
  <si>
    <t>忠興三丁目</t>
  </si>
  <si>
    <t>東田仲の町</t>
  </si>
  <si>
    <t>仁連木町</t>
  </si>
  <si>
    <t>宮下町</t>
  </si>
  <si>
    <t>豊岡町</t>
  </si>
  <si>
    <t>中岩田三丁目</t>
  </si>
  <si>
    <t>東岩田一丁目</t>
  </si>
  <si>
    <t>平川本町二丁目</t>
  </si>
  <si>
    <t>中岩田四丁目</t>
  </si>
  <si>
    <t>東岩田三丁目</t>
  </si>
  <si>
    <t>東岩田二丁目</t>
  </si>
  <si>
    <t>中岩田二丁目</t>
  </si>
  <si>
    <t>北岩田一丁目</t>
  </si>
  <si>
    <t>北岩田二丁目</t>
  </si>
  <si>
    <t>東光町</t>
  </si>
  <si>
    <t>平川町</t>
  </si>
  <si>
    <t>東田町北蓮田</t>
  </si>
  <si>
    <t>春日町二丁目</t>
  </si>
  <si>
    <t>西岩田二丁目</t>
  </si>
  <si>
    <t>春日町一丁目</t>
  </si>
  <si>
    <t>西岩田四丁目</t>
  </si>
  <si>
    <t>西岩田三丁目</t>
  </si>
  <si>
    <t>西岩田六丁目</t>
  </si>
  <si>
    <t>多米西町二丁目</t>
  </si>
  <si>
    <t>多米西町一丁目</t>
  </si>
  <si>
    <t>多米西町三丁目</t>
  </si>
  <si>
    <t>多米東町三丁目</t>
  </si>
  <si>
    <t>多米中町四丁目</t>
  </si>
  <si>
    <t>多米中町二丁目</t>
  </si>
  <si>
    <t>多米東町二丁目</t>
  </si>
  <si>
    <t>多米東町一丁目</t>
  </si>
  <si>
    <t>飯村町</t>
  </si>
  <si>
    <t>飯村北一丁目</t>
  </si>
  <si>
    <t>飯村北二丁目</t>
  </si>
  <si>
    <t>飯村北三丁目</t>
  </si>
  <si>
    <t>飯村北四丁目</t>
  </si>
  <si>
    <t>飯村南二丁目</t>
  </si>
  <si>
    <t>東幸町</t>
  </si>
  <si>
    <t>佐藤一丁目</t>
  </si>
  <si>
    <t>佐藤二丁目</t>
  </si>
  <si>
    <t>佐藤三丁目</t>
  </si>
  <si>
    <t>佐藤四丁目</t>
  </si>
  <si>
    <t>佐藤五丁目</t>
  </si>
  <si>
    <t>つつじが丘一丁目</t>
  </si>
  <si>
    <t>つつじが丘二丁目</t>
  </si>
  <si>
    <t>つつじが丘三丁目</t>
  </si>
  <si>
    <t>向山台町</t>
  </si>
  <si>
    <t>瓦町</t>
  </si>
  <si>
    <t>向山東町</t>
  </si>
  <si>
    <t>向山西町</t>
  </si>
  <si>
    <t>向山大池町</t>
  </si>
  <si>
    <t>魚町</t>
  </si>
  <si>
    <t>前田町一丁目</t>
  </si>
  <si>
    <t>前田南町小畷町</t>
  </si>
  <si>
    <t>前田南二丁目</t>
  </si>
  <si>
    <t>西松山町</t>
  </si>
  <si>
    <t>東松山町</t>
  </si>
  <si>
    <t>萱町</t>
  </si>
  <si>
    <t>湊町</t>
  </si>
  <si>
    <t>大岩町</t>
  </si>
  <si>
    <t>中原町</t>
  </si>
  <si>
    <t>東赤沢町</t>
  </si>
  <si>
    <t>富士見台四丁目</t>
  </si>
  <si>
    <t>富士見台六丁目</t>
  </si>
  <si>
    <t>富士見台五丁目</t>
  </si>
  <si>
    <t>富士見台一丁目</t>
  </si>
  <si>
    <t>富士見台二丁目</t>
  </si>
  <si>
    <t>富士見台三丁目</t>
  </si>
  <si>
    <t>杉山町</t>
  </si>
  <si>
    <t>老津町</t>
  </si>
  <si>
    <t>大崎町</t>
  </si>
  <si>
    <t>植田町</t>
  </si>
  <si>
    <t>野依台二丁目</t>
  </si>
  <si>
    <t>野依台一丁目</t>
  </si>
  <si>
    <t>天伯町</t>
  </si>
  <si>
    <t>曙町</t>
  </si>
  <si>
    <t>西幸町</t>
  </si>
  <si>
    <t>三本木町</t>
  </si>
  <si>
    <t>内張町</t>
  </si>
  <si>
    <t>中浜町</t>
  </si>
  <si>
    <t>王ヶ崎町</t>
  </si>
  <si>
    <t>柱七番町</t>
  </si>
  <si>
    <t>北山町</t>
  </si>
  <si>
    <t>羽根井西町</t>
  </si>
  <si>
    <t>花中町</t>
  </si>
  <si>
    <t>北側町</t>
  </si>
  <si>
    <t>花田二番町</t>
  </si>
  <si>
    <t>西羽田町</t>
  </si>
  <si>
    <t>東脇一丁目</t>
  </si>
  <si>
    <t>東脇三丁目</t>
  </si>
  <si>
    <t>東脇四丁目</t>
  </si>
  <si>
    <t>前芝町</t>
  </si>
  <si>
    <t>西七根町</t>
  </si>
  <si>
    <t>高師本郷町字竹ノ内90-1</t>
  </si>
  <si>
    <t>下地町字地之神9</t>
  </si>
  <si>
    <t>東郷町43-1</t>
  </si>
  <si>
    <t>富本町</t>
  </si>
  <si>
    <t>町畑町1-1</t>
  </si>
  <si>
    <t>牟呂町字東里29-1、字中西1-2</t>
  </si>
  <si>
    <t>東脇一丁目1-8</t>
  </si>
  <si>
    <t>羽根井町48</t>
  </si>
  <si>
    <t>西浜町3-1</t>
  </si>
  <si>
    <t>牟呂町西明治新右前4</t>
  </si>
  <si>
    <t>三ツ相町38</t>
  </si>
  <si>
    <t>吉川町29-1</t>
  </si>
  <si>
    <t>二子町2-11-1</t>
  </si>
  <si>
    <t>朝宮町4-1-2</t>
  </si>
  <si>
    <t>鳥居松町3-21</t>
  </si>
  <si>
    <t>関田町1-41</t>
  </si>
  <si>
    <t>東野町字落合池1</t>
  </si>
  <si>
    <t>気噴町北2-312</t>
  </si>
  <si>
    <t>高森台8-4-1</t>
  </si>
  <si>
    <t>美濃町2-217</t>
  </si>
  <si>
    <t>西本町2-14</t>
  </si>
  <si>
    <t>花長町2-11</t>
  </si>
  <si>
    <t>知多町1-166</t>
  </si>
  <si>
    <t>若草通4-51</t>
  </si>
  <si>
    <t>若草通5-70</t>
  </si>
  <si>
    <t>妙慶町123-1</t>
  </si>
  <si>
    <t>柏井町1-42</t>
  </si>
  <si>
    <t>柏井町3-185</t>
  </si>
  <si>
    <t>柏井町6-62</t>
  </si>
  <si>
    <t>惣中町2-97</t>
  </si>
  <si>
    <t>長塚町1-138</t>
  </si>
  <si>
    <t>勝川町1-3-1</t>
  </si>
  <si>
    <t>勝川町3-48</t>
  </si>
  <si>
    <t>勝川町5-107</t>
  </si>
  <si>
    <t>勝川新町3-100</t>
  </si>
  <si>
    <t>大和通1-7-2</t>
  </si>
  <si>
    <t>中新町1-18</t>
  </si>
  <si>
    <t>中新町2-20-1</t>
  </si>
  <si>
    <t>柏原町3-286</t>
  </si>
  <si>
    <t>稲口町3-11</t>
  </si>
  <si>
    <t>如意申町3-4-1</t>
  </si>
  <si>
    <t>如意申町5-5-1</t>
  </si>
  <si>
    <t>牛山町3180</t>
  </si>
  <si>
    <t>西高山町2-11</t>
  </si>
  <si>
    <t>大手町1-20</t>
  </si>
  <si>
    <t>大手田酉町1-24</t>
  </si>
  <si>
    <t>上田楽町1958-1</t>
  </si>
  <si>
    <t>不二ガ丘2-49</t>
  </si>
  <si>
    <t>東山町3-2345-1549</t>
  </si>
  <si>
    <t>松新町6-1-1</t>
  </si>
  <si>
    <t>小野町2-64</t>
  </si>
  <si>
    <t>小野町3-53</t>
  </si>
  <si>
    <t>町田町2-114</t>
  </si>
  <si>
    <t>細木町1-51</t>
  </si>
  <si>
    <t>下条町1-4</t>
  </si>
  <si>
    <t>下条町2-8</t>
  </si>
  <si>
    <t>下条町3-7</t>
  </si>
  <si>
    <t>中切町2-7</t>
  </si>
  <si>
    <t>瑞穂通5-41</t>
  </si>
  <si>
    <t>乙輪町3-2</t>
  </si>
  <si>
    <t>関田町3-115</t>
  </si>
  <si>
    <t>林島町3-8-1</t>
  </si>
  <si>
    <t>穴橋町2-8-1</t>
  </si>
  <si>
    <t>鳥居松町1-244</t>
  </si>
  <si>
    <t>鳥居松町1-26</t>
  </si>
  <si>
    <t>鳥居松町4-205</t>
  </si>
  <si>
    <t>弥生町2-70</t>
  </si>
  <si>
    <t>六軒屋町5-177</t>
  </si>
  <si>
    <t>春見町23</t>
  </si>
  <si>
    <t>高蔵寺町2-87</t>
  </si>
  <si>
    <t>気噴町2-17-1</t>
  </si>
  <si>
    <t>高蔵寺町5-8</t>
  </si>
  <si>
    <t>坂下町7-760-978</t>
  </si>
  <si>
    <t>明知町463-1</t>
  </si>
  <si>
    <t>石尾台2-2</t>
  </si>
  <si>
    <t>岩成台10-11</t>
  </si>
  <si>
    <t>白山町5-17</t>
  </si>
  <si>
    <t>藤山台3-3</t>
  </si>
  <si>
    <t>白山町6-4-2</t>
  </si>
  <si>
    <t>里町足取3-86</t>
  </si>
  <si>
    <t>里町大道寺4</t>
  </si>
  <si>
    <t>里町1-29-9</t>
  </si>
  <si>
    <t>里町1-14-4</t>
  </si>
  <si>
    <t>里町4-25-13</t>
  </si>
  <si>
    <t>里町4-4</t>
  </si>
  <si>
    <t>尾崎町北裏49</t>
  </si>
  <si>
    <t>東栄町6-4</t>
  </si>
  <si>
    <t>東栄町3-11-5</t>
  </si>
  <si>
    <t>東栄町5-15</t>
  </si>
  <si>
    <t>東栄町4-6-4</t>
  </si>
  <si>
    <t>東栄町5-27-2</t>
  </si>
  <si>
    <t>東栄町1-11</t>
  </si>
  <si>
    <t>東栄町4-20-5</t>
  </si>
  <si>
    <t>東栄町3-809-9</t>
  </si>
  <si>
    <t>今本町4-9-15</t>
  </si>
  <si>
    <t>今本町4-3-14</t>
  </si>
  <si>
    <t>今池町1-8</t>
  </si>
  <si>
    <t>住吉町5-9-4</t>
  </si>
  <si>
    <t>住吉町5-32-2</t>
  </si>
  <si>
    <t>住吉町6-7-8</t>
  </si>
  <si>
    <t>住吉町7-83-1</t>
  </si>
  <si>
    <t>住吉町1-5</t>
  </si>
  <si>
    <t>住吉町小根32-1</t>
  </si>
  <si>
    <t>篠目町4-16</t>
  </si>
  <si>
    <t>篠目町童子208-1</t>
  </si>
  <si>
    <t>篠目町3-1-8</t>
  </si>
  <si>
    <t>篠目町1-9</t>
  </si>
  <si>
    <t>篠目町4-22-21</t>
  </si>
  <si>
    <t>井杭山町高見1-1</t>
  </si>
  <si>
    <t>美園町2-25</t>
  </si>
  <si>
    <t>美園町1-15</t>
  </si>
  <si>
    <t>美園町2-8</t>
  </si>
  <si>
    <t>緑町1-6</t>
  </si>
  <si>
    <t>緑町2-16</t>
  </si>
  <si>
    <t>緑町1-30-1</t>
  </si>
  <si>
    <t>緑町1-29</t>
  </si>
  <si>
    <t>二本木新町2-5-1</t>
  </si>
  <si>
    <t>三河安城町1-13-1</t>
  </si>
  <si>
    <t>三河安城町2-5-1</t>
  </si>
  <si>
    <t>三河安城本町2-12-1</t>
  </si>
  <si>
    <t>三河安城本町1-35-1</t>
  </si>
  <si>
    <t>三河安城東町1-2-1</t>
  </si>
  <si>
    <t>三河安城東町1-14-1</t>
  </si>
  <si>
    <t>三河安城東町2-9-1</t>
  </si>
  <si>
    <t>三河安城東町1-21-1</t>
  </si>
  <si>
    <t>三河安城南町1-2-1</t>
  </si>
  <si>
    <t>大岡町源覚45</t>
  </si>
  <si>
    <t>東別所町戌新畑1-94</t>
  </si>
  <si>
    <t>法連町10-1</t>
  </si>
  <si>
    <t>東明町11-10</t>
  </si>
  <si>
    <t>新明町21-1</t>
  </si>
  <si>
    <t>東新町14-1</t>
  </si>
  <si>
    <t>池浦町池東13-1</t>
  </si>
  <si>
    <t>池浦町狐穴15-1</t>
  </si>
  <si>
    <t>新田町郷西99</t>
  </si>
  <si>
    <t>昭和町822</t>
  </si>
  <si>
    <t>大東町1675-2</t>
  </si>
  <si>
    <t>大東町11-30</t>
  </si>
  <si>
    <t>大東町25-40</t>
  </si>
  <si>
    <t>相生町18-7</t>
  </si>
  <si>
    <t>桜町289-1</t>
  </si>
  <si>
    <t>朝日町557-1</t>
  </si>
  <si>
    <t>相生町318</t>
  </si>
  <si>
    <t>小堤町245</t>
  </si>
  <si>
    <t>錦町123</t>
  </si>
  <si>
    <t>日の出町2</t>
  </si>
  <si>
    <t>南町27</t>
  </si>
  <si>
    <t>横山町浜畔上110</t>
  </si>
  <si>
    <t>百石町2-7-1</t>
  </si>
  <si>
    <t>百石町1-10-1</t>
  </si>
  <si>
    <t>城南町1-14-1</t>
  </si>
  <si>
    <t>大山町2-6-1</t>
  </si>
  <si>
    <t>大山町1-19-15</t>
  </si>
  <si>
    <t>大山町1-7-1</t>
  </si>
  <si>
    <t>赤松町前川70-1</t>
  </si>
  <si>
    <t>安城町広美1-1</t>
  </si>
  <si>
    <t>安城町小圦22-1</t>
  </si>
  <si>
    <t>堀内町安下1-1</t>
  </si>
  <si>
    <t>高棚町中敷173-2</t>
  </si>
  <si>
    <t>高棚町郷181</t>
  </si>
  <si>
    <t>福釜町笠松102</t>
  </si>
  <si>
    <t>和泉町宮前92</t>
  </si>
  <si>
    <t>和泉町大海古1</t>
  </si>
  <si>
    <t>和泉町北本郷237</t>
  </si>
  <si>
    <t>榎前町北榎10-1</t>
  </si>
  <si>
    <t>東端町稲荷32</t>
  </si>
  <si>
    <t>東端町住吉61-6</t>
  </si>
  <si>
    <t>桜井町三度山68</t>
  </si>
  <si>
    <t>桜井町塔見塚39</t>
  </si>
  <si>
    <t>桜井町城阿原59</t>
  </si>
  <si>
    <t>桜井町貝戸尻78-2</t>
  </si>
  <si>
    <t>桜井町新田19-18</t>
  </si>
  <si>
    <t>桜井町新田20-1</t>
  </si>
  <si>
    <t>桜井町宮下14</t>
  </si>
  <si>
    <t>姫小川町鹿乗1-48</t>
  </si>
  <si>
    <t>姫小川町遠見塚132-1</t>
  </si>
  <si>
    <t>小川町的場丘8</t>
  </si>
  <si>
    <t>小川町的場丘13</t>
  </si>
  <si>
    <t>小川町御林1-1</t>
  </si>
  <si>
    <t>小川町堂開道1-1</t>
  </si>
  <si>
    <t>小川町志茂188</t>
  </si>
  <si>
    <t>木戸町西屋敷38-6</t>
  </si>
  <si>
    <t>木戸町丸池195</t>
  </si>
  <si>
    <t>藤井町東山106-1</t>
  </si>
  <si>
    <t>矢田字東根組37</t>
  </si>
  <si>
    <t>矢田字上之山101</t>
  </si>
  <si>
    <t>久米字西郷18</t>
  </si>
  <si>
    <t>久米字東郷地内</t>
  </si>
  <si>
    <t>金山字菖蒲池地内</t>
  </si>
  <si>
    <t>金山字東屋敷地内</t>
  </si>
  <si>
    <t>青海町8丁目地内</t>
  </si>
  <si>
    <t>金山字油手地内</t>
  </si>
  <si>
    <t>金山字城山3</t>
  </si>
  <si>
    <t>小倉町5-44</t>
  </si>
  <si>
    <t>小倉町6丁目地内</t>
  </si>
  <si>
    <t>小倉町3丁目地内</t>
  </si>
  <si>
    <t>大野町1丁目地内</t>
  </si>
  <si>
    <t>大野町3丁目地内</t>
  </si>
  <si>
    <t>大野町2丁目地内</t>
  </si>
  <si>
    <t>蒲池町6丁目地内</t>
  </si>
  <si>
    <t>神明町3丁目地内</t>
  </si>
  <si>
    <t>新田町5丁目地内</t>
  </si>
  <si>
    <t>港町6丁目地内</t>
  </si>
  <si>
    <t>榎戸町5-81</t>
  </si>
  <si>
    <t>明和町3-15</t>
  </si>
  <si>
    <t>大和町3丁目地内</t>
  </si>
  <si>
    <t>多屋字茨廻間地内</t>
  </si>
  <si>
    <t>栄町3丁目地内</t>
  </si>
  <si>
    <t>栄町6丁目地内</t>
  </si>
  <si>
    <t>原松町6丁目地内</t>
  </si>
  <si>
    <t>瀬木町4-203</t>
  </si>
  <si>
    <t>本町2-237</t>
  </si>
  <si>
    <t>瀬木町1-105</t>
  </si>
  <si>
    <t>奥条7丁目地内</t>
  </si>
  <si>
    <t>奥栄町1-168</t>
  </si>
  <si>
    <t>字高坂23-35</t>
  </si>
  <si>
    <t>大曽町6-3</t>
  </si>
  <si>
    <t>白山町2-25</t>
  </si>
  <si>
    <t>山方町5-39</t>
  </si>
  <si>
    <t>市場町5丁目地内</t>
  </si>
  <si>
    <t>樽水町1丁目地内</t>
  </si>
  <si>
    <t>泉町2-151</t>
  </si>
  <si>
    <t>阿野町4丁目地内</t>
  </si>
  <si>
    <t>阿野町7-18</t>
  </si>
  <si>
    <t>熊野町2-73</t>
  </si>
  <si>
    <t>熊野町3-320</t>
  </si>
  <si>
    <t>古場字山ノ神96</t>
  </si>
  <si>
    <t>古場町3-89</t>
  </si>
  <si>
    <t>古場町7-16-3</t>
  </si>
  <si>
    <t>檜原字東前田地内</t>
  </si>
  <si>
    <t>檜原字来明地内</t>
  </si>
  <si>
    <t>檜原字鍋山地内</t>
  </si>
  <si>
    <t>大谷字鴨179</t>
  </si>
  <si>
    <t>大谷字松ヶ坪95-2</t>
  </si>
  <si>
    <t>小鈴谷字淵前102</t>
  </si>
  <si>
    <t>小鈴谷字夕灘地内</t>
  </si>
  <si>
    <t>広目字前田面104</t>
  </si>
  <si>
    <t>坂井字落田31</t>
  </si>
  <si>
    <t>坂井字中田地内</t>
  </si>
  <si>
    <t>城山二丁目10－1</t>
  </si>
  <si>
    <t>新小木一丁目73</t>
  </si>
  <si>
    <t>上末3450－303</t>
  </si>
  <si>
    <t>養父町北反田43番地</t>
  </si>
  <si>
    <t>横根町平地295</t>
  </si>
  <si>
    <t>江端町四丁目18</t>
  </si>
  <si>
    <t>横根町平地1-3</t>
  </si>
  <si>
    <t>横根町名高山55</t>
  </si>
  <si>
    <t>北崎町大根2-193</t>
  </si>
  <si>
    <t>米田町四丁目84</t>
  </si>
  <si>
    <t>来迎寺町外山5-1</t>
  </si>
  <si>
    <t>上重原町間瀬口116</t>
  </si>
  <si>
    <t>西町草刈10-1</t>
  </si>
  <si>
    <t>八橋町神戸44-2</t>
  </si>
  <si>
    <t>新林町平草54-2</t>
  </si>
  <si>
    <t>新池2丁目100</t>
  </si>
  <si>
    <t>神戸町堀池97-3</t>
  </si>
  <si>
    <t>浦町笠山12-3</t>
  </si>
  <si>
    <t>野田町籠田3</t>
  </si>
  <si>
    <t>若見町小山20</t>
  </si>
  <si>
    <t>伊良湖町渡川321</t>
  </si>
  <si>
    <t>83-1165</t>
  </si>
  <si>
    <t>83-8100</t>
  </si>
  <si>
    <t>95-0157</t>
  </si>
  <si>
    <t>82-5519</t>
  </si>
  <si>
    <t>82-0886</t>
  </si>
  <si>
    <t>82-6932</t>
  </si>
  <si>
    <t>82-0097</t>
  </si>
  <si>
    <t>33-2100</t>
  </si>
  <si>
    <t>34-2980</t>
  </si>
  <si>
    <t>43-2980</t>
  </si>
  <si>
    <t>33-3362</t>
  </si>
  <si>
    <t>33-3151</t>
  </si>
  <si>
    <t>36-2960</t>
  </si>
  <si>
    <t>33-0055</t>
  </si>
  <si>
    <t>32-3825</t>
  </si>
  <si>
    <t>33-3361</t>
  </si>
  <si>
    <t>55-9770</t>
  </si>
  <si>
    <t>55-5713</t>
  </si>
  <si>
    <t>85-6281</t>
  </si>
  <si>
    <t>一宮市</t>
    <rPh sb="0" eb="3">
      <t>イチノミヤシ</t>
    </rPh>
    <phoneticPr fontId="6"/>
  </si>
  <si>
    <t>51-2650</t>
  </si>
  <si>
    <t>51-2702</t>
  </si>
  <si>
    <t>51-2596</t>
  </si>
  <si>
    <t>33-0119</t>
  </si>
  <si>
    <t>31-3131</t>
  </si>
  <si>
    <t>31-8800</t>
  </si>
  <si>
    <t>33-2111</t>
  </si>
  <si>
    <t>31-2702</t>
  </si>
  <si>
    <t>51-2540</t>
  </si>
  <si>
    <t>32-8811</t>
  </si>
  <si>
    <t>33-8800</t>
  </si>
  <si>
    <t>31-8131</t>
  </si>
  <si>
    <t>31-4472</t>
  </si>
  <si>
    <t>31-7105</t>
  </si>
  <si>
    <t>31-5855</t>
  </si>
  <si>
    <t>31-7362</t>
  </si>
  <si>
    <t>31-9956</t>
  </si>
  <si>
    <t>32-5810</t>
  </si>
  <si>
    <t>31-7619</t>
  </si>
  <si>
    <t>31-7845</t>
  </si>
  <si>
    <t>31-7057</t>
  </si>
  <si>
    <t>32-0377</t>
  </si>
  <si>
    <t>53-0321</t>
  </si>
  <si>
    <t>53-3776</t>
  </si>
  <si>
    <t>福祉避難所数を除く指定避難所数</t>
    <rPh sb="7" eb="8">
      <t>ノゾ</t>
    </rPh>
    <rPh sb="9" eb="11">
      <t>シテイ</t>
    </rPh>
    <rPh sb="11" eb="14">
      <t>ヒナンショ</t>
    </rPh>
    <rPh sb="14" eb="15">
      <t>スウ</t>
    </rPh>
    <phoneticPr fontId="3"/>
  </si>
  <si>
    <t>豊橋市</t>
    <rPh sb="0" eb="3">
      <t>トヨハシシ</t>
    </rPh>
    <phoneticPr fontId="3"/>
  </si>
  <si>
    <t>　名古屋市　合計</t>
    <rPh sb="1" eb="5">
      <t>ナゴヤシ</t>
    </rPh>
    <rPh sb="6" eb="8">
      <t>ゴウケイ</t>
    </rPh>
    <phoneticPr fontId="6"/>
  </si>
  <si>
    <t>名古屋市</t>
    <rPh sb="0" eb="3">
      <t>ナゴヤ</t>
    </rPh>
    <rPh sb="3" eb="4">
      <t>シ</t>
    </rPh>
    <phoneticPr fontId="3"/>
  </si>
  <si>
    <t>半田市</t>
    <rPh sb="0" eb="3">
      <t>ハンダシ</t>
    </rPh>
    <phoneticPr fontId="3"/>
  </si>
  <si>
    <t>瀬戸市</t>
    <rPh sb="0" eb="3">
      <t>セトシ</t>
    </rPh>
    <phoneticPr fontId="3"/>
  </si>
  <si>
    <t>岡崎市</t>
    <rPh sb="0" eb="3">
      <t>オカザキシ</t>
    </rPh>
    <phoneticPr fontId="3"/>
  </si>
  <si>
    <t>安城市</t>
    <rPh sb="0" eb="3">
      <t>アンジョウシ</t>
    </rPh>
    <phoneticPr fontId="3"/>
  </si>
  <si>
    <t>常滑市</t>
    <rPh sb="0" eb="3">
      <t>トコナメシ</t>
    </rPh>
    <phoneticPr fontId="3"/>
  </si>
  <si>
    <t>豊橋市　合計</t>
    <rPh sb="0" eb="2">
      <t>トヨハシ</t>
    </rPh>
    <rPh sb="2" eb="3">
      <t>シ</t>
    </rPh>
    <rPh sb="4" eb="6">
      <t>ゴウケイ</t>
    </rPh>
    <phoneticPr fontId="6"/>
  </si>
  <si>
    <t>豊根村</t>
    <rPh sb="0" eb="3">
      <t>トヨネムラ</t>
    </rPh>
    <phoneticPr fontId="6"/>
  </si>
  <si>
    <t>東栄町</t>
    <rPh sb="0" eb="3">
      <t>トウエイチョウ</t>
    </rPh>
    <phoneticPr fontId="6"/>
  </si>
  <si>
    <t>東栄町　合計</t>
    <rPh sb="0" eb="3">
      <t>トウエイチョウ</t>
    </rPh>
    <rPh sb="4" eb="6">
      <t>ゴウケイ</t>
    </rPh>
    <phoneticPr fontId="6"/>
  </si>
  <si>
    <t>豊根村　合計</t>
    <rPh sb="0" eb="3">
      <t>トヨネムラ</t>
    </rPh>
    <rPh sb="4" eb="6">
      <t>ゴウケイ</t>
    </rPh>
    <phoneticPr fontId="6"/>
  </si>
  <si>
    <t>東浦町　合計</t>
    <rPh sb="0" eb="3">
      <t>ヒガシウラチョウ</t>
    </rPh>
    <rPh sb="4" eb="6">
      <t>ゴウケイ</t>
    </rPh>
    <phoneticPr fontId="6"/>
  </si>
  <si>
    <t>東浦町</t>
    <rPh sb="0" eb="3">
      <t>ヒガシウラチョウ</t>
    </rPh>
    <phoneticPr fontId="6"/>
  </si>
  <si>
    <t>蟹江町　合計</t>
    <rPh sb="0" eb="3">
      <t>カニエチョウ</t>
    </rPh>
    <rPh sb="4" eb="6">
      <t>ゴウケイ</t>
    </rPh>
    <phoneticPr fontId="6"/>
  </si>
  <si>
    <t>大治町　合計</t>
    <rPh sb="0" eb="3">
      <t>オオハルチョウ</t>
    </rPh>
    <rPh sb="4" eb="6">
      <t>ゴウケイ</t>
    </rPh>
    <phoneticPr fontId="6"/>
  </si>
  <si>
    <t>扶桑町　合計</t>
    <rPh sb="0" eb="3">
      <t>フソウチョウ</t>
    </rPh>
    <rPh sb="4" eb="6">
      <t>ゴウケイ</t>
    </rPh>
    <phoneticPr fontId="6"/>
  </si>
  <si>
    <t>扶桑町</t>
    <rPh sb="0" eb="3">
      <t>フソウチョウ</t>
    </rPh>
    <phoneticPr fontId="6"/>
  </si>
  <si>
    <t>豊山町　合計</t>
    <rPh sb="0" eb="3">
      <t>トヨヤマチョウ</t>
    </rPh>
    <rPh sb="4" eb="6">
      <t>ゴウケイ</t>
    </rPh>
    <phoneticPr fontId="6"/>
  </si>
  <si>
    <t>豊山町</t>
    <rPh sb="0" eb="3">
      <t>トヨヤマチョウ</t>
    </rPh>
    <phoneticPr fontId="3"/>
  </si>
  <si>
    <t>東郷町</t>
    <rPh sb="0" eb="3">
      <t>トウゴウチョウ</t>
    </rPh>
    <phoneticPr fontId="6"/>
  </si>
  <si>
    <t>東郷町　合計</t>
    <rPh sb="0" eb="3">
      <t>トウゴウチョウ</t>
    </rPh>
    <rPh sb="4" eb="6">
      <t>ゴウケイ</t>
    </rPh>
    <phoneticPr fontId="6"/>
  </si>
  <si>
    <t>長久手市　合計</t>
    <rPh sb="0" eb="3">
      <t>ナガクテ</t>
    </rPh>
    <rPh sb="3" eb="4">
      <t>シ</t>
    </rPh>
    <rPh sb="5" eb="7">
      <t>ゴウケイ</t>
    </rPh>
    <phoneticPr fontId="6"/>
  </si>
  <si>
    <t>長久手市</t>
    <rPh sb="0" eb="3">
      <t>ナガクテ</t>
    </rPh>
    <rPh sb="3" eb="4">
      <t>シ</t>
    </rPh>
    <phoneticPr fontId="6"/>
  </si>
  <si>
    <t>みよし市</t>
    <rPh sb="3" eb="4">
      <t>シ</t>
    </rPh>
    <phoneticPr fontId="6"/>
  </si>
  <si>
    <t>みよし市　合計</t>
    <rPh sb="3" eb="4">
      <t>シ</t>
    </rPh>
    <rPh sb="5" eb="7">
      <t>ゴウケイ</t>
    </rPh>
    <phoneticPr fontId="6"/>
  </si>
  <si>
    <t>愛西市　合計</t>
    <rPh sb="0" eb="3">
      <t>アイサイシ</t>
    </rPh>
    <rPh sb="4" eb="6">
      <t>ゴウケイ</t>
    </rPh>
    <phoneticPr fontId="6"/>
  </si>
  <si>
    <t>田原市　合計</t>
    <rPh sb="0" eb="3">
      <t>タハラシ</t>
    </rPh>
    <rPh sb="4" eb="6">
      <t>ゴウケイ</t>
    </rPh>
    <phoneticPr fontId="6"/>
  </si>
  <si>
    <t>日進市　合計</t>
    <rPh sb="0" eb="3">
      <t>ニッシンシ</t>
    </rPh>
    <rPh sb="4" eb="6">
      <t>ゴウケイ</t>
    </rPh>
    <phoneticPr fontId="6"/>
  </si>
  <si>
    <t>日進市</t>
    <rPh sb="0" eb="3">
      <t>ニッシンシ</t>
    </rPh>
    <phoneticPr fontId="3"/>
  </si>
  <si>
    <t>尾張旭市　合計</t>
    <rPh sb="0" eb="4">
      <t>オワリアサヒシ</t>
    </rPh>
    <rPh sb="5" eb="7">
      <t>ゴウケイ</t>
    </rPh>
    <phoneticPr fontId="6"/>
  </si>
  <si>
    <t>尾張旭市</t>
    <rPh sb="0" eb="4">
      <t>オワリアサヒシ</t>
    </rPh>
    <phoneticPr fontId="3"/>
  </si>
  <si>
    <t>知立市　合計</t>
    <rPh sb="0" eb="3">
      <t>チリュウシ</t>
    </rPh>
    <rPh sb="4" eb="6">
      <t>ゴウケイ</t>
    </rPh>
    <phoneticPr fontId="6"/>
  </si>
  <si>
    <t>知立市</t>
    <rPh sb="0" eb="3">
      <t>チリュウシ</t>
    </rPh>
    <phoneticPr fontId="6"/>
  </si>
  <si>
    <t>知多市　合計</t>
    <rPh sb="0" eb="3">
      <t>チタシ</t>
    </rPh>
    <rPh sb="4" eb="6">
      <t>ゴウケイ</t>
    </rPh>
    <phoneticPr fontId="6"/>
  </si>
  <si>
    <t>知多市</t>
    <rPh sb="0" eb="3">
      <t>チタシ</t>
    </rPh>
    <phoneticPr fontId="3"/>
  </si>
  <si>
    <t>大府市　合計</t>
    <rPh sb="0" eb="3">
      <t>オオブシ</t>
    </rPh>
    <rPh sb="4" eb="6">
      <t>ゴウケイ</t>
    </rPh>
    <phoneticPr fontId="6"/>
  </si>
  <si>
    <t>大府市</t>
    <rPh sb="0" eb="3">
      <t>オオブシ</t>
    </rPh>
    <phoneticPr fontId="3"/>
  </si>
  <si>
    <t>東海市　合計</t>
    <rPh sb="0" eb="3">
      <t>トウカイシ</t>
    </rPh>
    <rPh sb="4" eb="6">
      <t>ゴウケイ</t>
    </rPh>
    <phoneticPr fontId="6"/>
  </si>
  <si>
    <t>東海市</t>
    <rPh sb="0" eb="3">
      <t>トウカイシ</t>
    </rPh>
    <phoneticPr fontId="3"/>
  </si>
  <si>
    <t>小牧市</t>
    <rPh sb="0" eb="3">
      <t>コマキシ</t>
    </rPh>
    <phoneticPr fontId="6"/>
  </si>
  <si>
    <t>小牧市　合計</t>
    <rPh sb="0" eb="3">
      <t>コマキシ</t>
    </rPh>
    <rPh sb="4" eb="6">
      <t>ゴウケイ</t>
    </rPh>
    <phoneticPr fontId="6"/>
  </si>
  <si>
    <t>小牧市</t>
    <rPh sb="0" eb="3">
      <t>コマキシ</t>
    </rPh>
    <phoneticPr fontId="3"/>
  </si>
  <si>
    <t>江南市　合計</t>
    <rPh sb="0" eb="3">
      <t>コウナンシ</t>
    </rPh>
    <rPh sb="4" eb="6">
      <t>ゴウケイ</t>
    </rPh>
    <phoneticPr fontId="6"/>
  </si>
  <si>
    <t>常滑市　合計</t>
    <rPh sb="0" eb="3">
      <t>トコナメシ</t>
    </rPh>
    <rPh sb="4" eb="6">
      <t>ゴウケイ</t>
    </rPh>
    <phoneticPr fontId="6"/>
  </si>
  <si>
    <t>安城市　合計</t>
    <rPh sb="0" eb="3">
      <t>アンジョウシ</t>
    </rPh>
    <rPh sb="4" eb="6">
      <t>ゴウケイ</t>
    </rPh>
    <phoneticPr fontId="6"/>
  </si>
  <si>
    <t>豊田市　合計</t>
    <rPh sb="0" eb="3">
      <t>トヨタシ</t>
    </rPh>
    <rPh sb="4" eb="6">
      <t>ゴウケイ</t>
    </rPh>
    <phoneticPr fontId="6"/>
  </si>
  <si>
    <t>刈谷市　合計</t>
    <rPh sb="0" eb="3">
      <t>カリヤシ</t>
    </rPh>
    <rPh sb="4" eb="6">
      <t>ゴウケイ</t>
    </rPh>
    <phoneticPr fontId="6"/>
  </si>
  <si>
    <t>岡崎市　合計</t>
    <rPh sb="0" eb="3">
      <t>オカザキシ</t>
    </rPh>
    <rPh sb="4" eb="6">
      <t>ゴウケイ</t>
    </rPh>
    <phoneticPr fontId="6"/>
  </si>
  <si>
    <t>一宮市　合計</t>
    <rPh sb="0" eb="3">
      <t>イチノミヤシ</t>
    </rPh>
    <rPh sb="4" eb="6">
      <t>ゴウケイ</t>
    </rPh>
    <phoneticPr fontId="6"/>
  </si>
  <si>
    <t>瀬戸市　合計</t>
    <rPh sb="0" eb="3">
      <t>セトシ</t>
    </rPh>
    <rPh sb="4" eb="6">
      <t>ゴウケイ</t>
    </rPh>
    <phoneticPr fontId="6"/>
  </si>
  <si>
    <t>半田市　合計</t>
    <rPh sb="0" eb="3">
      <t>ハンダシ</t>
    </rPh>
    <rPh sb="4" eb="6">
      <t>ゴウケイ</t>
    </rPh>
    <phoneticPr fontId="6"/>
  </si>
  <si>
    <t>春日井市</t>
    <rPh sb="0" eb="4">
      <t>カスガイシ</t>
    </rPh>
    <phoneticPr fontId="3"/>
  </si>
  <si>
    <t>春日井市　合計</t>
    <rPh sb="0" eb="4">
      <t>カスガイシ</t>
    </rPh>
    <rPh sb="5" eb="7">
      <t>ゴウケイ</t>
    </rPh>
    <phoneticPr fontId="6"/>
  </si>
  <si>
    <t>刈谷市</t>
    <rPh sb="0" eb="3">
      <t>カリヤシ</t>
    </rPh>
    <phoneticPr fontId="6"/>
  </si>
  <si>
    <t>豊田市</t>
    <rPh sb="0" eb="3">
      <t>トヨタシ</t>
    </rPh>
    <phoneticPr fontId="6"/>
  </si>
  <si>
    <t>福祉避難所</t>
    <phoneticPr fontId="6"/>
  </si>
  <si>
    <t>箇所数</t>
    <rPh sb="0" eb="2">
      <t>カショ</t>
    </rPh>
    <rPh sb="2" eb="3">
      <t>スウ</t>
    </rPh>
    <phoneticPr fontId="3"/>
  </si>
  <si>
    <t>箇所数（計）</t>
    <rPh sb="0" eb="2">
      <t>カショ</t>
    </rPh>
    <rPh sb="2" eb="3">
      <t>スウ</t>
    </rPh>
    <rPh sb="4" eb="5">
      <t>ケイ</t>
    </rPh>
    <phoneticPr fontId="6"/>
  </si>
  <si>
    <t>箇所数（計）</t>
    <phoneticPr fontId="6"/>
  </si>
  <si>
    <t>名古屋市　合計</t>
    <rPh sb="0" eb="3">
      <t>ナゴヤ</t>
    </rPh>
    <rPh sb="3" eb="4">
      <t>シ</t>
    </rPh>
    <rPh sb="4" eb="5">
      <t>トヨイチ</t>
    </rPh>
    <rPh sb="5" eb="7">
      <t>ゴウケイ</t>
    </rPh>
    <phoneticPr fontId="3"/>
  </si>
  <si>
    <t>豊根村　合計</t>
    <rPh sb="0" eb="2">
      <t>トヨネ</t>
    </rPh>
    <rPh sb="2" eb="3">
      <t>ムラ</t>
    </rPh>
    <rPh sb="4" eb="6">
      <t>ゴウケイ</t>
    </rPh>
    <phoneticPr fontId="6"/>
  </si>
  <si>
    <t>東栄町　合計</t>
    <rPh sb="0" eb="3">
      <t>トウエイチョウ</t>
    </rPh>
    <rPh sb="3" eb="4">
      <t>ネムラ</t>
    </rPh>
    <rPh sb="4" eb="6">
      <t>ゴウケイ</t>
    </rPh>
    <phoneticPr fontId="6"/>
  </si>
  <si>
    <t>東浦町　合計</t>
    <rPh sb="0" eb="2">
      <t>ヒガシウラ</t>
    </rPh>
    <rPh sb="2" eb="3">
      <t>チョウ</t>
    </rPh>
    <rPh sb="3" eb="4">
      <t>ネムラ</t>
    </rPh>
    <rPh sb="4" eb="6">
      <t>ゴウケイ</t>
    </rPh>
    <phoneticPr fontId="6"/>
  </si>
  <si>
    <t>大治町　合計</t>
    <rPh sb="0" eb="2">
      <t>オオハル</t>
    </rPh>
    <rPh sb="2" eb="3">
      <t>チョウ</t>
    </rPh>
    <rPh sb="3" eb="4">
      <t>ネムラ</t>
    </rPh>
    <rPh sb="4" eb="6">
      <t>ゴウケイ</t>
    </rPh>
    <phoneticPr fontId="6"/>
  </si>
  <si>
    <t>扶桑町　合計</t>
    <rPh sb="0" eb="2">
      <t>フソウ</t>
    </rPh>
    <rPh sb="2" eb="3">
      <t>チョウ</t>
    </rPh>
    <rPh sb="3" eb="4">
      <t>ネムラ</t>
    </rPh>
    <rPh sb="4" eb="6">
      <t>ゴウケイ</t>
    </rPh>
    <phoneticPr fontId="6"/>
  </si>
  <si>
    <t>豊山町　合計</t>
    <rPh sb="0" eb="2">
      <t>トヨヤマ</t>
    </rPh>
    <rPh sb="2" eb="3">
      <t>チョウ</t>
    </rPh>
    <rPh sb="3" eb="4">
      <t>ネムラ</t>
    </rPh>
    <rPh sb="4" eb="6">
      <t>ゴウケイ</t>
    </rPh>
    <phoneticPr fontId="6"/>
  </si>
  <si>
    <t>豊橋市　合計</t>
    <rPh sb="0" eb="3">
      <t>トヨハシシ</t>
    </rPh>
    <rPh sb="4" eb="6">
      <t>ゴウケイ</t>
    </rPh>
    <phoneticPr fontId="6"/>
  </si>
  <si>
    <t>一宮市　合計</t>
    <rPh sb="0" eb="2">
      <t>イチノミヤ</t>
    </rPh>
    <rPh sb="2" eb="3">
      <t>シ</t>
    </rPh>
    <rPh sb="4" eb="6">
      <t>ゴウケイ</t>
    </rPh>
    <phoneticPr fontId="6"/>
  </si>
  <si>
    <t>瀬戸市　合計</t>
    <rPh sb="0" eb="2">
      <t>セト</t>
    </rPh>
    <rPh sb="2" eb="3">
      <t>シ</t>
    </rPh>
    <rPh sb="4" eb="6">
      <t>ゴウケイ</t>
    </rPh>
    <phoneticPr fontId="6"/>
  </si>
  <si>
    <t>半田市　合計</t>
    <rPh sb="0" eb="2">
      <t>ハンダ</t>
    </rPh>
    <rPh sb="2" eb="3">
      <t>シ</t>
    </rPh>
    <rPh sb="4" eb="6">
      <t>ゴウケイ</t>
    </rPh>
    <phoneticPr fontId="6"/>
  </si>
  <si>
    <t>春日井市　合計</t>
    <rPh sb="0" eb="3">
      <t>カスガイ</t>
    </rPh>
    <rPh sb="3" eb="4">
      <t>シ</t>
    </rPh>
    <rPh sb="5" eb="7">
      <t>ゴウケイ</t>
    </rPh>
    <phoneticPr fontId="6"/>
  </si>
  <si>
    <t>津島市　合計</t>
    <rPh sb="0" eb="2">
      <t>ツシマ</t>
    </rPh>
    <rPh sb="2" eb="3">
      <t>シ</t>
    </rPh>
    <rPh sb="3" eb="4">
      <t>シュンイチ</t>
    </rPh>
    <rPh sb="4" eb="6">
      <t>ゴウケイ</t>
    </rPh>
    <phoneticPr fontId="6"/>
  </si>
  <si>
    <t>刈谷市　合計</t>
    <rPh sb="0" eb="2">
      <t>カリヤ</t>
    </rPh>
    <rPh sb="2" eb="3">
      <t>シ</t>
    </rPh>
    <rPh sb="3" eb="4">
      <t>シュンイチ</t>
    </rPh>
    <rPh sb="4" eb="6">
      <t>ゴウケイ</t>
    </rPh>
    <phoneticPr fontId="6"/>
  </si>
  <si>
    <t>豊田市　合計</t>
    <rPh sb="0" eb="2">
      <t>トヨタ</t>
    </rPh>
    <rPh sb="2" eb="3">
      <t>シ</t>
    </rPh>
    <rPh sb="3" eb="4">
      <t>シュンイチ</t>
    </rPh>
    <rPh sb="4" eb="6">
      <t>ゴウケイ</t>
    </rPh>
    <phoneticPr fontId="6"/>
  </si>
  <si>
    <t>安城市　合計</t>
    <rPh sb="0" eb="2">
      <t>アンジョウ</t>
    </rPh>
    <rPh sb="2" eb="3">
      <t>シ</t>
    </rPh>
    <rPh sb="3" eb="4">
      <t>シュンイチ</t>
    </rPh>
    <rPh sb="4" eb="6">
      <t>ゴウケイ</t>
    </rPh>
    <phoneticPr fontId="6"/>
  </si>
  <si>
    <t>西尾市　合計</t>
    <rPh sb="0" eb="2">
      <t>ニシオ</t>
    </rPh>
    <rPh sb="2" eb="3">
      <t>シ</t>
    </rPh>
    <rPh sb="3" eb="4">
      <t>シュンイチ</t>
    </rPh>
    <rPh sb="4" eb="6">
      <t>ゴウケイ</t>
    </rPh>
    <phoneticPr fontId="6"/>
  </si>
  <si>
    <t>常滑市　合計</t>
    <rPh sb="0" eb="2">
      <t>トコナメ</t>
    </rPh>
    <rPh sb="2" eb="3">
      <t>シ</t>
    </rPh>
    <rPh sb="3" eb="4">
      <t>シュンイチ</t>
    </rPh>
    <rPh sb="4" eb="6">
      <t>ゴウケイ</t>
    </rPh>
    <phoneticPr fontId="6"/>
  </si>
  <si>
    <t>江南市　合計</t>
    <rPh sb="0" eb="2">
      <t>コウナン</t>
    </rPh>
    <rPh sb="2" eb="3">
      <t>シ</t>
    </rPh>
    <rPh sb="3" eb="4">
      <t>シュンイチ</t>
    </rPh>
    <rPh sb="4" eb="6">
      <t>ゴウケイ</t>
    </rPh>
    <phoneticPr fontId="6"/>
  </si>
  <si>
    <t>小牧市　合計</t>
    <rPh sb="0" eb="2">
      <t>コマキ</t>
    </rPh>
    <rPh sb="2" eb="3">
      <t>シ</t>
    </rPh>
    <rPh sb="3" eb="4">
      <t>シュンイチ</t>
    </rPh>
    <rPh sb="4" eb="6">
      <t>ゴウケイ</t>
    </rPh>
    <phoneticPr fontId="6"/>
  </si>
  <si>
    <t>稲沢市　合計</t>
    <rPh sb="0" eb="2">
      <t>イナザワ</t>
    </rPh>
    <rPh sb="2" eb="3">
      <t>シ</t>
    </rPh>
    <rPh sb="3" eb="4">
      <t>シュンイチ</t>
    </rPh>
    <rPh sb="4" eb="6">
      <t>ゴウケイ</t>
    </rPh>
    <phoneticPr fontId="6"/>
  </si>
  <si>
    <t>東海市　合計</t>
    <rPh sb="0" eb="2">
      <t>トウカイ</t>
    </rPh>
    <rPh sb="2" eb="3">
      <t>シ</t>
    </rPh>
    <rPh sb="3" eb="4">
      <t>シュンイチ</t>
    </rPh>
    <rPh sb="4" eb="6">
      <t>ゴウケイ</t>
    </rPh>
    <phoneticPr fontId="6"/>
  </si>
  <si>
    <t>大府市　合計</t>
    <rPh sb="0" eb="2">
      <t>オオブ</t>
    </rPh>
    <rPh sb="2" eb="3">
      <t>シ</t>
    </rPh>
    <rPh sb="3" eb="4">
      <t>シュンイチ</t>
    </rPh>
    <rPh sb="4" eb="6">
      <t>ゴウケイ</t>
    </rPh>
    <phoneticPr fontId="6"/>
  </si>
  <si>
    <t>知多市　合計</t>
    <rPh sb="0" eb="2">
      <t>チタ</t>
    </rPh>
    <rPh sb="2" eb="3">
      <t>シ</t>
    </rPh>
    <rPh sb="3" eb="4">
      <t>シュンイチ</t>
    </rPh>
    <rPh sb="4" eb="6">
      <t>ゴウケイ</t>
    </rPh>
    <phoneticPr fontId="6"/>
  </si>
  <si>
    <t>知立市　合計</t>
    <rPh sb="0" eb="2">
      <t>チリュウ</t>
    </rPh>
    <rPh sb="2" eb="3">
      <t>シ</t>
    </rPh>
    <rPh sb="3" eb="4">
      <t>シュンイチ</t>
    </rPh>
    <rPh sb="4" eb="6">
      <t>ゴウケイ</t>
    </rPh>
    <phoneticPr fontId="6"/>
  </si>
  <si>
    <t>尾張旭市　合計</t>
    <rPh sb="0" eb="3">
      <t>オワリアサヒ</t>
    </rPh>
    <rPh sb="3" eb="4">
      <t>シ</t>
    </rPh>
    <rPh sb="4" eb="5">
      <t>シュンイチ</t>
    </rPh>
    <rPh sb="5" eb="7">
      <t>ゴウケイ</t>
    </rPh>
    <phoneticPr fontId="6"/>
  </si>
  <si>
    <t>高浜市　合計</t>
    <rPh sb="0" eb="2">
      <t>タカハマ</t>
    </rPh>
    <rPh sb="2" eb="3">
      <t>シ</t>
    </rPh>
    <rPh sb="3" eb="4">
      <t>シュンイチ</t>
    </rPh>
    <rPh sb="4" eb="6">
      <t>ゴウケイ</t>
    </rPh>
    <phoneticPr fontId="6"/>
  </si>
  <si>
    <t>日進市　合計</t>
    <rPh sb="0" eb="2">
      <t>ニッシン</t>
    </rPh>
    <rPh sb="2" eb="3">
      <t>シ</t>
    </rPh>
    <rPh sb="3" eb="4">
      <t>シュンイチ</t>
    </rPh>
    <rPh sb="4" eb="6">
      <t>ゴウケイ</t>
    </rPh>
    <phoneticPr fontId="6"/>
  </si>
  <si>
    <t>田原市　合計</t>
    <rPh sb="0" eb="2">
      <t>タハラ</t>
    </rPh>
    <rPh sb="2" eb="3">
      <t>シ</t>
    </rPh>
    <rPh sb="3" eb="4">
      <t>シュンイチ</t>
    </rPh>
    <rPh sb="4" eb="6">
      <t>ゴウケイ</t>
    </rPh>
    <phoneticPr fontId="6"/>
  </si>
  <si>
    <t>愛西市　合計</t>
    <rPh sb="0" eb="2">
      <t>アイサイ</t>
    </rPh>
    <rPh sb="2" eb="3">
      <t>シ</t>
    </rPh>
    <rPh sb="3" eb="4">
      <t>シュンイチ</t>
    </rPh>
    <rPh sb="4" eb="6">
      <t>ゴウケイ</t>
    </rPh>
    <phoneticPr fontId="6"/>
  </si>
  <si>
    <t>清須市　合計</t>
    <rPh sb="0" eb="2">
      <t>キヨス</t>
    </rPh>
    <rPh sb="2" eb="3">
      <t>シ</t>
    </rPh>
    <rPh sb="3" eb="4">
      <t>シュンイチ</t>
    </rPh>
    <rPh sb="4" eb="6">
      <t>ゴウケイ</t>
    </rPh>
    <phoneticPr fontId="6"/>
  </si>
  <si>
    <t>みよし市　合計</t>
    <rPh sb="3" eb="4">
      <t>シ</t>
    </rPh>
    <rPh sb="4" eb="5">
      <t>シュンイチ</t>
    </rPh>
    <rPh sb="5" eb="7">
      <t>ゴウケイ</t>
    </rPh>
    <phoneticPr fontId="6"/>
  </si>
  <si>
    <t>あま市　合計</t>
    <rPh sb="2" eb="3">
      <t>シ</t>
    </rPh>
    <rPh sb="3" eb="4">
      <t>シュンイチ</t>
    </rPh>
    <rPh sb="4" eb="6">
      <t>ゴウケイ</t>
    </rPh>
    <phoneticPr fontId="6"/>
  </si>
  <si>
    <t>長久手市　合計</t>
    <rPh sb="0" eb="3">
      <t>ナガクテ</t>
    </rPh>
    <rPh sb="3" eb="4">
      <t>シ</t>
    </rPh>
    <rPh sb="4" eb="5">
      <t>シュンイチ</t>
    </rPh>
    <rPh sb="5" eb="7">
      <t>ゴウケイ</t>
    </rPh>
    <phoneticPr fontId="6"/>
  </si>
  <si>
    <t>東郷町　合計</t>
    <rPh sb="0" eb="3">
      <t>トウゴウチョウ</t>
    </rPh>
    <rPh sb="3" eb="4">
      <t>シュンイチ</t>
    </rPh>
    <rPh sb="4" eb="6">
      <t>ゴウケイ</t>
    </rPh>
    <phoneticPr fontId="6"/>
  </si>
  <si>
    <t>豊橋市</t>
    <rPh sb="0" eb="2">
      <t>トヨハシ</t>
    </rPh>
    <rPh sb="2" eb="3">
      <t>シ</t>
    </rPh>
    <phoneticPr fontId="3"/>
  </si>
  <si>
    <t>岡崎市</t>
    <rPh sb="0" eb="3">
      <t>オカザキシ</t>
    </rPh>
    <phoneticPr fontId="6"/>
  </si>
  <si>
    <t>瀬戸市</t>
    <rPh sb="0" eb="3">
      <t>セトシ</t>
    </rPh>
    <phoneticPr fontId="6"/>
  </si>
  <si>
    <t>半田市</t>
    <rPh sb="0" eb="2">
      <t>ハンダ</t>
    </rPh>
    <rPh sb="2" eb="3">
      <t>シ</t>
    </rPh>
    <phoneticPr fontId="6"/>
  </si>
  <si>
    <t>春日井市</t>
    <rPh sb="0" eb="4">
      <t>カスガイシ</t>
    </rPh>
    <phoneticPr fontId="6"/>
  </si>
  <si>
    <t>津島市</t>
    <rPh sb="0" eb="2">
      <t>ツシマ</t>
    </rPh>
    <rPh sb="2" eb="3">
      <t>シ</t>
    </rPh>
    <phoneticPr fontId="6"/>
  </si>
  <si>
    <t>刈谷市</t>
    <rPh sb="0" eb="2">
      <t>カリヤ</t>
    </rPh>
    <rPh sb="2" eb="3">
      <t>シ</t>
    </rPh>
    <phoneticPr fontId="6"/>
  </si>
  <si>
    <t>豊田市</t>
    <rPh sb="0" eb="2">
      <t>トヨタ</t>
    </rPh>
    <rPh sb="2" eb="3">
      <t>シ</t>
    </rPh>
    <phoneticPr fontId="6"/>
  </si>
  <si>
    <t>安城市</t>
    <rPh sb="0" eb="2">
      <t>アンジョウ</t>
    </rPh>
    <rPh sb="2" eb="3">
      <t>シ</t>
    </rPh>
    <phoneticPr fontId="6"/>
  </si>
  <si>
    <t>西尾市</t>
    <rPh sb="0" eb="2">
      <t>ニシオ</t>
    </rPh>
    <rPh sb="2" eb="3">
      <t>シ</t>
    </rPh>
    <phoneticPr fontId="6"/>
  </si>
  <si>
    <t>常滑市</t>
    <rPh sb="0" eb="3">
      <t>トコナメシ</t>
    </rPh>
    <phoneticPr fontId="6"/>
  </si>
  <si>
    <t>稲沢市</t>
    <rPh sb="0" eb="2">
      <t>イナザワ</t>
    </rPh>
    <rPh sb="2" eb="3">
      <t>シ</t>
    </rPh>
    <phoneticPr fontId="6"/>
  </si>
  <si>
    <t>東海市</t>
    <rPh sb="0" eb="2">
      <t>トウカイ</t>
    </rPh>
    <rPh sb="2" eb="3">
      <t>シ</t>
    </rPh>
    <phoneticPr fontId="6"/>
  </si>
  <si>
    <t>大府市</t>
    <rPh sb="0" eb="2">
      <t>オオブ</t>
    </rPh>
    <rPh sb="2" eb="3">
      <t>シ</t>
    </rPh>
    <phoneticPr fontId="6"/>
  </si>
  <si>
    <t>知多市</t>
    <rPh sb="0" eb="2">
      <t>チタ</t>
    </rPh>
    <rPh sb="2" eb="3">
      <t>シ</t>
    </rPh>
    <phoneticPr fontId="6"/>
  </si>
  <si>
    <t>知立市</t>
    <rPh sb="0" eb="2">
      <t>チリュウ</t>
    </rPh>
    <rPh sb="2" eb="3">
      <t>シ</t>
    </rPh>
    <phoneticPr fontId="6"/>
  </si>
  <si>
    <t>高浜市</t>
    <rPh sb="0" eb="2">
      <t>タカハマ</t>
    </rPh>
    <rPh sb="2" eb="3">
      <t>シ</t>
    </rPh>
    <phoneticPr fontId="6"/>
  </si>
  <si>
    <t>日進市</t>
    <rPh sb="0" eb="2">
      <t>ニッシン</t>
    </rPh>
    <rPh sb="2" eb="3">
      <t>シ</t>
    </rPh>
    <phoneticPr fontId="6"/>
  </si>
  <si>
    <t>田原市</t>
    <rPh sb="0" eb="3">
      <t>タハラシ</t>
    </rPh>
    <phoneticPr fontId="6"/>
  </si>
  <si>
    <t>愛西市</t>
    <rPh sb="0" eb="3">
      <t>アイサイシ</t>
    </rPh>
    <phoneticPr fontId="6"/>
  </si>
  <si>
    <t>清須市</t>
    <rPh sb="0" eb="3">
      <t>キヨスシ</t>
    </rPh>
    <phoneticPr fontId="6"/>
  </si>
  <si>
    <t>あま市</t>
    <rPh sb="2" eb="3">
      <t>シ</t>
    </rPh>
    <phoneticPr fontId="6"/>
  </si>
  <si>
    <t>豊山町</t>
    <rPh sb="0" eb="3">
      <t>トヨヤマチョウ</t>
    </rPh>
    <phoneticPr fontId="6"/>
  </si>
  <si>
    <t>扶桑町</t>
    <rPh sb="0" eb="2">
      <t>フソウ</t>
    </rPh>
    <rPh sb="2" eb="3">
      <t>チョウ</t>
    </rPh>
    <phoneticPr fontId="6"/>
  </si>
  <si>
    <t>大治町</t>
    <rPh sb="0" eb="2">
      <t>オオハル</t>
    </rPh>
    <rPh sb="2" eb="3">
      <t>チョウ</t>
    </rPh>
    <phoneticPr fontId="6"/>
  </si>
  <si>
    <t>東浦町</t>
    <rPh sb="0" eb="2">
      <t>ヒガシウラ</t>
    </rPh>
    <rPh sb="2" eb="3">
      <t>チョウ</t>
    </rPh>
    <phoneticPr fontId="6"/>
  </si>
  <si>
    <t>東栄町</t>
    <rPh sb="0" eb="2">
      <t>トウエイ</t>
    </rPh>
    <rPh sb="2" eb="3">
      <t>チョウ</t>
    </rPh>
    <phoneticPr fontId="6"/>
  </si>
  <si>
    <t>稲沢市　合計</t>
    <rPh sb="0" eb="3">
      <t>イナザワシ</t>
    </rPh>
    <rPh sb="4" eb="6">
      <t>ゴウケイ</t>
    </rPh>
    <phoneticPr fontId="6"/>
  </si>
  <si>
    <t>バリアフリー等に関する設備</t>
    <phoneticPr fontId="6"/>
  </si>
  <si>
    <t>障害者用トイレ</t>
    <phoneticPr fontId="6"/>
  </si>
  <si>
    <t>住所</t>
    <phoneticPr fontId="6"/>
  </si>
  <si>
    <t>住所</t>
    <phoneticPr fontId="6"/>
  </si>
  <si>
    <t>一人あたりの面積
(㎡)</t>
    <rPh sb="0" eb="2">
      <t>ヒトリ</t>
    </rPh>
    <rPh sb="6" eb="8">
      <t>メンセキ</t>
    </rPh>
    <phoneticPr fontId="6"/>
  </si>
  <si>
    <t>稲沢市</t>
    <rPh sb="0" eb="2">
      <t>イナザワ</t>
    </rPh>
    <rPh sb="2" eb="3">
      <t>シ</t>
    </rPh>
    <phoneticPr fontId="3"/>
  </si>
  <si>
    <t>緊急避難場所との重複</t>
    <rPh sb="0" eb="2">
      <t>キンキュウ</t>
    </rPh>
    <rPh sb="2" eb="4">
      <t>ヒナン</t>
    </rPh>
    <rPh sb="4" eb="6">
      <t>バショ</t>
    </rPh>
    <rPh sb="8" eb="10">
      <t>チョウフク</t>
    </rPh>
    <phoneticPr fontId="3"/>
  </si>
  <si>
    <t>避難所との重複</t>
    <rPh sb="0" eb="3">
      <t>ヒナンジョ</t>
    </rPh>
    <rPh sb="5" eb="7">
      <t>チョウフク</t>
    </rPh>
    <phoneticPr fontId="3"/>
  </si>
  <si>
    <t>0567-</t>
  </si>
  <si>
    <t>西尾市　合計</t>
    <rPh sb="0" eb="2">
      <t>ニシオ</t>
    </rPh>
    <rPh sb="2" eb="3">
      <t>シ</t>
    </rPh>
    <rPh sb="4" eb="6">
      <t>ゴウケイ</t>
    </rPh>
    <phoneticPr fontId="6"/>
  </si>
  <si>
    <t>下羽角町住崎1</t>
  </si>
  <si>
    <t>善明町一本松100</t>
  </si>
  <si>
    <t>東幡豆町中尾10-2</t>
  </si>
  <si>
    <t>NO.</t>
    <phoneticPr fontId="3"/>
  </si>
  <si>
    <t>蟹江町</t>
    <rPh sb="0" eb="2">
      <t>カニエ</t>
    </rPh>
    <rPh sb="2" eb="3">
      <t>チョウ</t>
    </rPh>
    <phoneticPr fontId="6"/>
  </si>
  <si>
    <t>蟹江町　合計</t>
    <rPh sb="0" eb="3">
      <t>カニエチョウ</t>
    </rPh>
    <rPh sb="3" eb="4">
      <t>ネムラ</t>
    </rPh>
    <rPh sb="4" eb="6">
      <t>ゴウケイ</t>
    </rPh>
    <phoneticPr fontId="6"/>
  </si>
  <si>
    <t>※民間事業者の施設など施設の詳細把握が難しい施設については、未記載項目がある。</t>
    <rPh sb="22" eb="24">
      <t>シセツ</t>
    </rPh>
    <rPh sb="30" eb="33">
      <t>ミキサイ</t>
    </rPh>
    <rPh sb="33" eb="35">
      <t>コウモク</t>
    </rPh>
    <phoneticPr fontId="3"/>
  </si>
  <si>
    <t>指定避難所のうち福祉避難所数</t>
    <rPh sb="0" eb="2">
      <t>シテイ</t>
    </rPh>
    <rPh sb="2" eb="5">
      <t>ヒナンジョ</t>
    </rPh>
    <rPh sb="8" eb="10">
      <t>フクシ</t>
    </rPh>
    <rPh sb="10" eb="13">
      <t>ヒナンジョ</t>
    </rPh>
    <rPh sb="13" eb="14">
      <t>スウ</t>
    </rPh>
    <phoneticPr fontId="3"/>
  </si>
  <si>
    <t>洋式
トイレ</t>
    <rPh sb="0" eb="2">
      <t>ヨウシキ</t>
    </rPh>
    <phoneticPr fontId="6"/>
  </si>
  <si>
    <t>45-9718</t>
  </si>
  <si>
    <t>88-3302</t>
  </si>
  <si>
    <t>55-2117</t>
  </si>
  <si>
    <t>41-7340</t>
  </si>
  <si>
    <t>53-3153</t>
  </si>
  <si>
    <t>64-4510</t>
  </si>
  <si>
    <t>25-6141</t>
  </si>
  <si>
    <t>57-2601</t>
  </si>
  <si>
    <t>52-1341</t>
  </si>
  <si>
    <t>31-8885</t>
  </si>
  <si>
    <t>29-7660</t>
  </si>
  <si>
    <t>愛知県岡崎市中町北野東２０－１</t>
  </si>
  <si>
    <t>愛知県岡崎市稲熊町４－６８－１</t>
  </si>
  <si>
    <t>愛知県岡崎市欠町石ケ崎１－２</t>
  </si>
  <si>
    <t>愛知県岡崎市伊賀新町３１－１</t>
  </si>
  <si>
    <t>愛知県岡崎市井田町茨坪４－３</t>
  </si>
  <si>
    <t>愛知県岡崎市伊賀町愛宕山１</t>
  </si>
  <si>
    <t>愛知県岡崎市広幡町１１－１</t>
  </si>
  <si>
    <t>愛知県岡崎市城北町３－１</t>
  </si>
  <si>
    <t>愛知県岡崎市城北町４</t>
  </si>
  <si>
    <t>愛知県岡崎市明大寺町栗林４８－１</t>
  </si>
  <si>
    <t>愛知県岡崎市六名３丁目２－１</t>
  </si>
  <si>
    <t>愛知県岡崎市明大寺町池上１</t>
  </si>
  <si>
    <t>愛知県岡崎市竜美台１－１</t>
  </si>
  <si>
    <t>愛知県岡崎市滝町山籠１０９</t>
  </si>
  <si>
    <t>愛知県岡崎市田口町岩本１２－４</t>
  </si>
  <si>
    <t>愛知県岡崎市米河内町惣作３２</t>
  </si>
  <si>
    <t>愛知県岡崎市滝町入ノ谷３－４</t>
  </si>
  <si>
    <t>愛知県岡崎市戸崎町野畔８－１</t>
  </si>
  <si>
    <t>愛知県岡崎市羽根町池脇２４－２</t>
  </si>
  <si>
    <t>愛知県岡崎市針崎町春咲１－２</t>
  </si>
  <si>
    <t>愛知県岡崎市針崎町フロ１</t>
  </si>
  <si>
    <t>愛知県岡崎市戸崎町藤狭１３－５</t>
  </si>
  <si>
    <t>愛知県岡崎市福岡町井杭３</t>
  </si>
  <si>
    <t>愛知県岡崎市福岡町西市仲３</t>
  </si>
  <si>
    <t>愛知県岡崎市緑丘２－１７</t>
  </si>
  <si>
    <t>愛知県岡崎市上地３－３１</t>
  </si>
  <si>
    <t>愛知県岡崎市美合町沢渡１２</t>
  </si>
  <si>
    <t>愛知県岡崎市丸山町ハサマ４－１</t>
  </si>
  <si>
    <t>愛知県岡崎市大平町中道１７</t>
  </si>
  <si>
    <t>愛知県岡崎市岡町南石原３０</t>
  </si>
  <si>
    <t>愛知県岡崎市茅原沢町上平７</t>
  </si>
  <si>
    <t>愛知県岡崎市生平町鶸場２５－１</t>
  </si>
  <si>
    <t>愛知県岡崎市秦梨町世土田２</t>
  </si>
  <si>
    <t>愛知県岡崎市山綱町中柴５１</t>
  </si>
  <si>
    <t>愛知県岡崎市竜泉寺町松本３４－４</t>
  </si>
  <si>
    <t>愛知県岡崎市藤川町西町北４４</t>
  </si>
  <si>
    <t>愛知県岡崎市舞木町天神越１</t>
  </si>
  <si>
    <t>愛知県岡崎市本宿町三本松入１４－１</t>
  </si>
  <si>
    <t>愛知県岡崎市東蔵前２－３６</t>
  </si>
  <si>
    <t>愛知県岡崎市恵田町三月ケ入７１－１</t>
  </si>
  <si>
    <t>愛知県岡崎市岩津町申堂２４－２</t>
  </si>
  <si>
    <t>愛知県岡崎市鴨田町広元３１</t>
  </si>
  <si>
    <t>愛知県岡崎市上里１－１０</t>
  </si>
  <si>
    <t>愛知県岡崎市大門４－４－１</t>
  </si>
  <si>
    <t>愛知県岡崎市桑原町大沢２０－８６</t>
  </si>
  <si>
    <t>愛知県岡崎市奥殿町仲西７３－２</t>
  </si>
  <si>
    <t>愛知県岡崎市細川町石田４５</t>
  </si>
  <si>
    <t>愛知県岡崎市東大友町筆屋４３－１</t>
  </si>
  <si>
    <t>愛知県岡崎市矢作町切戸２８</t>
  </si>
  <si>
    <t>愛知県岡崎市橋目町西遠山９－２</t>
  </si>
  <si>
    <t>愛知県岡崎市北野町山下１－１</t>
  </si>
  <si>
    <t>愛知県岡崎市暮戸町蓮代１８</t>
  </si>
  <si>
    <t>愛知県岡崎市宇頭町長合４０</t>
  </si>
  <si>
    <t>愛知県岡崎市大和町西島１３</t>
  </si>
  <si>
    <t>愛知県岡崎市下青野町井戸尻７２</t>
  </si>
  <si>
    <t>愛知県岡崎市下青野町井戸尻７１</t>
  </si>
  <si>
    <t>愛知県岡崎市中島町下井ノ上９－１</t>
  </si>
  <si>
    <t>愛知県岡崎市井内町六反２</t>
  </si>
  <si>
    <t>愛知県岡崎市土井町炭焼２</t>
  </si>
  <si>
    <t>愛知県岡崎市城南町１－１１</t>
  </si>
  <si>
    <t>愛知県岡崎市赤渋町道本３３</t>
  </si>
  <si>
    <t>愛知県岡崎市樫山町原新田８８</t>
  </si>
  <si>
    <t>愛知県岡崎市樫山町西ノ沢３</t>
  </si>
  <si>
    <t>愛知県岡崎市夏山町細田７－１</t>
  </si>
  <si>
    <t>愛知県岡崎市鳥川町小デノ沢１</t>
  </si>
  <si>
    <t>愛知県岡崎市石原町古城9</t>
  </si>
  <si>
    <t>愛知県岡崎市東河原町黒石１７</t>
  </si>
  <si>
    <t>愛知県岡崎市桜形町中嶋１３</t>
  </si>
  <si>
    <t>愛知県岡崎市保久町市場１６</t>
  </si>
  <si>
    <t>旧　千万町小学校</t>
  </si>
  <si>
    <t>愛知県岡崎市千万町町宮西８</t>
  </si>
  <si>
    <t>28－0040</t>
  </si>
  <si>
    <t>28－0313</t>
  </si>
  <si>
    <t>28－0011</t>
  </si>
  <si>
    <t>29－1582</t>
  </si>
  <si>
    <t>22－4821</t>
  </si>
  <si>
    <t>28－0717</t>
  </si>
  <si>
    <t>29－2406</t>
  </si>
  <si>
    <t>29－4111</t>
  </si>
  <si>
    <t>21－0879</t>
  </si>
  <si>
    <t>28－1643</t>
  </si>
  <si>
    <t>28－1400</t>
  </si>
  <si>
    <t>28－4646</t>
  </si>
  <si>
    <t>28－0796</t>
  </si>
  <si>
    <t>29－1122</t>
  </si>
  <si>
    <t>27－5337</t>
  </si>
  <si>
    <t>21－0872</t>
  </si>
  <si>
    <t>22－4895</t>
  </si>
  <si>
    <t>21－0529</t>
  </si>
  <si>
    <t>21－0272</t>
  </si>
  <si>
    <t>21－0247</t>
  </si>
  <si>
    <t>21－2164</t>
  </si>
  <si>
    <t>23－0101</t>
  </si>
  <si>
    <t>23－7331</t>
  </si>
  <si>
    <t>21－2918</t>
  </si>
  <si>
    <t>26－0070</t>
  </si>
  <si>
    <t>21－0251</t>
  </si>
  <si>
    <t>21－2233</t>
  </si>
  <si>
    <t>21－0530</t>
  </si>
  <si>
    <t>22－1555</t>
  </si>
  <si>
    <t>27－5566</t>
  </si>
  <si>
    <t>27－5177</t>
  </si>
  <si>
    <t>22－5050</t>
  </si>
  <si>
    <t>22－8777</t>
  </si>
  <si>
    <t>23－3080</t>
  </si>
  <si>
    <t>24－0666</t>
  </si>
  <si>
    <t>22－4853</t>
  </si>
  <si>
    <t>21－7108</t>
  </si>
  <si>
    <t>21－0307</t>
  </si>
  <si>
    <t>21－0170</t>
  </si>
  <si>
    <t>21－2059</t>
  </si>
  <si>
    <t>24－0029</t>
  </si>
  <si>
    <t>日本福祉大学半田キャンパスコミュニティセンター棟</t>
  </si>
  <si>
    <t>20－0111</t>
  </si>
  <si>
    <t>碧南市</t>
    <rPh sb="0" eb="3">
      <t>ヘキナンシ</t>
    </rPh>
    <phoneticPr fontId="3"/>
  </si>
  <si>
    <t>碧南市</t>
    <rPh sb="0" eb="2">
      <t>ヘキナン</t>
    </rPh>
    <rPh sb="2" eb="3">
      <t>シ</t>
    </rPh>
    <phoneticPr fontId="6"/>
  </si>
  <si>
    <t>碧南市　合計</t>
    <rPh sb="0" eb="2">
      <t>ヘキナン</t>
    </rPh>
    <rPh sb="2" eb="3">
      <t>シ</t>
    </rPh>
    <rPh sb="3" eb="4">
      <t>シュンイチ</t>
    </rPh>
    <rPh sb="4" eb="6">
      <t>ゴウケイ</t>
    </rPh>
    <phoneticPr fontId="6"/>
  </si>
  <si>
    <t>41-0998</t>
  </si>
  <si>
    <t>41-2103</t>
  </si>
  <si>
    <t>41-1475</t>
  </si>
  <si>
    <t>42-2500</t>
  </si>
  <si>
    <t>42-8700</t>
  </si>
  <si>
    <t>42-3223</t>
  </si>
  <si>
    <t>48-3751</t>
  </si>
  <si>
    <t>42-1182</t>
  </si>
  <si>
    <t>41-0990</t>
  </si>
  <si>
    <t>42-8211</t>
  </si>
  <si>
    <t>41-0993</t>
  </si>
  <si>
    <t>41-0892</t>
  </si>
  <si>
    <t>42-9616</t>
  </si>
  <si>
    <t>42-9766</t>
  </si>
  <si>
    <t>48-2678</t>
  </si>
  <si>
    <t>46-1188</t>
  </si>
  <si>
    <t>41-0994</t>
  </si>
  <si>
    <t>41-0996</t>
  </si>
  <si>
    <t>48-5412</t>
  </si>
  <si>
    <t>42-0138</t>
  </si>
  <si>
    <t>48-1542</t>
  </si>
  <si>
    <t>48-1217</t>
  </si>
  <si>
    <t>42-5888</t>
  </si>
  <si>
    <t>41-0997</t>
  </si>
  <si>
    <t>41-1476</t>
  </si>
  <si>
    <t>42-3511</t>
  </si>
  <si>
    <t>41-0077</t>
  </si>
  <si>
    <t>41-0991</t>
  </si>
  <si>
    <t>48-5311</t>
  </si>
  <si>
    <t>46-4746</t>
  </si>
  <si>
    <t>42-8566</t>
  </si>
  <si>
    <t>42-2566</t>
  </si>
  <si>
    <t>26-2111</t>
  </si>
  <si>
    <t>21-3171</t>
  </si>
  <si>
    <t>21-5107</t>
  </si>
  <si>
    <t>21-2227</t>
  </si>
  <si>
    <t>21-3347</t>
  </si>
  <si>
    <t>21-0025</t>
  </si>
  <si>
    <t>21-0533</t>
  </si>
  <si>
    <t>36-0402</t>
  </si>
  <si>
    <t>24-1038</t>
  </si>
  <si>
    <t>21-0487</t>
  </si>
  <si>
    <t>23-9282</t>
  </si>
  <si>
    <t>21-0225</t>
  </si>
  <si>
    <t>21-0325</t>
  </si>
  <si>
    <t>21-0326</t>
  </si>
  <si>
    <t>21-5831</t>
  </si>
  <si>
    <t>23-2468</t>
  </si>
  <si>
    <t>22-2414</t>
  </si>
  <si>
    <t>27-1381</t>
  </si>
  <si>
    <t>36-0404</t>
  </si>
  <si>
    <t>36-2818</t>
  </si>
  <si>
    <t>36-5414</t>
  </si>
  <si>
    <t>21-1080</t>
  </si>
  <si>
    <t>21-0437</t>
  </si>
  <si>
    <t>23-9512</t>
  </si>
  <si>
    <t>22-4191</t>
  </si>
  <si>
    <t>24-2718</t>
  </si>
  <si>
    <t>24-1841</t>
  </si>
  <si>
    <t>62-6313</t>
  </si>
  <si>
    <t>24-1175</t>
  </si>
  <si>
    <t>36-1111</t>
  </si>
  <si>
    <t>24-3751</t>
  </si>
  <si>
    <t>36-7171</t>
  </si>
  <si>
    <t>28-0555</t>
  </si>
  <si>
    <t>62-8555</t>
  </si>
  <si>
    <t>36-0112</t>
  </si>
  <si>
    <t>21-7430</t>
  </si>
  <si>
    <t>71-2244</t>
  </si>
  <si>
    <t>71-2228</t>
  </si>
  <si>
    <t>75-3535</t>
  </si>
  <si>
    <t>75-2483</t>
  </si>
  <si>
    <t>77-7888</t>
  </si>
  <si>
    <t>56-2266</t>
  </si>
  <si>
    <t>0563-</t>
  </si>
  <si>
    <t>57-2658</t>
  </si>
  <si>
    <t>57-3014</t>
  </si>
  <si>
    <t>57-5665</t>
  </si>
  <si>
    <t>57-2257</t>
  </si>
  <si>
    <t>57-3457</t>
  </si>
  <si>
    <t>59-6158</t>
  </si>
  <si>
    <t>59-6055</t>
  </si>
  <si>
    <t>59-6162</t>
  </si>
  <si>
    <t>59-6531</t>
  </si>
  <si>
    <t>56-2680</t>
  </si>
  <si>
    <t>57-2057</t>
  </si>
  <si>
    <t>52-1066</t>
  </si>
  <si>
    <t>52-1168</t>
  </si>
  <si>
    <t>57-4108</t>
  </si>
  <si>
    <t>55-0305</t>
  </si>
  <si>
    <t>55-0168</t>
  </si>
  <si>
    <t>59-6135</t>
  </si>
  <si>
    <t>59-6521</t>
  </si>
  <si>
    <t>56-2466</t>
  </si>
  <si>
    <t>52-1067</t>
  </si>
  <si>
    <t>57-5165</t>
  </si>
  <si>
    <t>57-3798</t>
  </si>
  <si>
    <t>54-7761</t>
  </si>
  <si>
    <t>―</t>
  </si>
  <si>
    <t>54-5855</t>
  </si>
  <si>
    <t>56-5900</t>
  </si>
  <si>
    <t>57-7636</t>
  </si>
  <si>
    <t>55-1111</t>
  </si>
  <si>
    <t>55-5511</t>
  </si>
  <si>
    <t>57-6200</t>
  </si>
  <si>
    <t>59-6481</t>
  </si>
  <si>
    <t>35-3855</t>
  </si>
  <si>
    <t>72-8168</t>
  </si>
  <si>
    <t>72-8105</t>
  </si>
  <si>
    <t>73-6151</t>
  </si>
  <si>
    <t>72-8167</t>
  </si>
  <si>
    <t>72-3411</t>
  </si>
  <si>
    <t>32-0155</t>
  </si>
  <si>
    <t>32-0154</t>
  </si>
  <si>
    <t>32-1053</t>
  </si>
  <si>
    <t>35-0100</t>
  </si>
  <si>
    <t>35-0056</t>
  </si>
  <si>
    <t>62-2065</t>
  </si>
  <si>
    <t>62-2101</t>
  </si>
  <si>
    <t>－</t>
  </si>
  <si>
    <t>63-0181</t>
  </si>
  <si>
    <t>蒲郡市</t>
    <rPh sb="0" eb="2">
      <t>ガマゴオリ</t>
    </rPh>
    <rPh sb="2" eb="3">
      <t>シ</t>
    </rPh>
    <phoneticPr fontId="3"/>
  </si>
  <si>
    <t>蒲郡市</t>
    <rPh sb="0" eb="3">
      <t>ガマゴオリシ</t>
    </rPh>
    <phoneticPr fontId="6"/>
  </si>
  <si>
    <t>大塚町大門42-5</t>
  </si>
  <si>
    <t>大塚町南向山15-3</t>
  </si>
  <si>
    <t>大塚町上千尾12-2</t>
  </si>
  <si>
    <t>三谷町迫1-1</t>
  </si>
  <si>
    <t>三谷町南山1-7</t>
  </si>
  <si>
    <t>三谷町東4-146</t>
  </si>
  <si>
    <t>三谷町原山1-40</t>
  </si>
  <si>
    <t>府相町3-40</t>
  </si>
  <si>
    <t>66-1141</t>
  </si>
  <si>
    <t>豊岡町池田3</t>
  </si>
  <si>
    <t>清田町間堰52</t>
  </si>
  <si>
    <t>水竹町下川原11-1</t>
  </si>
  <si>
    <t>神ノ郷町壱町田10</t>
  </si>
  <si>
    <t>神明町22-3</t>
  </si>
  <si>
    <t>新井町13-18</t>
  </si>
  <si>
    <t>上本町8-9</t>
  </si>
  <si>
    <t>中央小学校</t>
  </si>
  <si>
    <t>緑町3-49</t>
  </si>
  <si>
    <t>竹谷町今御堂31-1</t>
  </si>
  <si>
    <t>竹谷町上ノ山2</t>
  </si>
  <si>
    <t>愛知工科大学・愛知工科大学自動車短期大学</t>
  </si>
  <si>
    <t>西迫町馬乗50-2</t>
  </si>
  <si>
    <t>形原町御嶽34-2</t>
  </si>
  <si>
    <t>形原町袋川25-1</t>
  </si>
  <si>
    <t>西浦町宮地10</t>
  </si>
  <si>
    <t>西浦町原山1-24</t>
  </si>
  <si>
    <t>蒲郡市　合計</t>
    <rPh sb="0" eb="2">
      <t>ガマゴオリ</t>
    </rPh>
    <rPh sb="2" eb="3">
      <t>シ</t>
    </rPh>
    <rPh sb="3" eb="4">
      <t>シュンイチ</t>
    </rPh>
    <rPh sb="4" eb="6">
      <t>ゴウケイ</t>
    </rPh>
    <phoneticPr fontId="6"/>
  </si>
  <si>
    <t>大塚保育園遊戯室</t>
  </si>
  <si>
    <t>大塚町後広畑84-1</t>
  </si>
  <si>
    <t>大塚西保育園遊戯室</t>
  </si>
  <si>
    <t>大塚町西屋敷68-1</t>
  </si>
  <si>
    <t>大塚小学校体育館</t>
  </si>
  <si>
    <t>大塚中学校体育館</t>
  </si>
  <si>
    <t>蒲郡東高等学校体育館</t>
  </si>
  <si>
    <t>三谷東保育園遊戯室</t>
  </si>
  <si>
    <t>三谷東小学校体育館</t>
  </si>
  <si>
    <t>三谷中学校体育館</t>
  </si>
  <si>
    <t>竹島小学校体育館</t>
  </si>
  <si>
    <t>東部保育園遊戯室</t>
  </si>
  <si>
    <t>豊岡町池田16-3</t>
  </si>
  <si>
    <t>蒲郡東部小学校体育館</t>
  </si>
  <si>
    <t>とかみ会館</t>
  </si>
  <si>
    <t>上組会館</t>
  </si>
  <si>
    <t>迫公民館</t>
  </si>
  <si>
    <t>豊岡町八ツ田27-9</t>
  </si>
  <si>
    <t>五井町多目的ホール</t>
  </si>
  <si>
    <t>五井町岡海道79-5</t>
  </si>
  <si>
    <t>平田町民センター</t>
  </si>
  <si>
    <t>平田町西長根49</t>
  </si>
  <si>
    <t>北部保育園遊戯室</t>
  </si>
  <si>
    <t>清田町門前2-16</t>
  </si>
  <si>
    <t>蒲郡北部小学校体育館</t>
  </si>
  <si>
    <t>中部中学校体育館</t>
  </si>
  <si>
    <t>西部保育園遊戯室</t>
  </si>
  <si>
    <t>蒲郡西部小学校体育館</t>
  </si>
  <si>
    <t>南部保育園遊戯室</t>
  </si>
  <si>
    <t>神明町22-28</t>
  </si>
  <si>
    <t>蒲郡南部小学校体育館</t>
  </si>
  <si>
    <t>神明町18-4</t>
  </si>
  <si>
    <t>蒲郡高等学校体育館</t>
  </si>
  <si>
    <t>中央小学校体育館</t>
  </si>
  <si>
    <t>中部保育園遊戯室</t>
  </si>
  <si>
    <t>旭町22-18</t>
  </si>
  <si>
    <t>市民体育センター武道館</t>
  </si>
  <si>
    <t>緑町3-69</t>
  </si>
  <si>
    <t>塩津保育園遊戯室</t>
  </si>
  <si>
    <t>竹谷町今御堂63-1</t>
  </si>
  <si>
    <t>塩津小学校体育館</t>
  </si>
  <si>
    <t>塩津中学校体育館</t>
  </si>
  <si>
    <t>拾石町会館</t>
  </si>
  <si>
    <t>拾石町塩浜81</t>
  </si>
  <si>
    <t>形原保育園遊戯室</t>
  </si>
  <si>
    <t>形原町中村3-3</t>
  </si>
  <si>
    <t>形原南保育園遊戯室</t>
  </si>
  <si>
    <t>形原町西根崎17-4</t>
  </si>
  <si>
    <t>形原小学校体育館</t>
  </si>
  <si>
    <t>形原中学校体育館</t>
  </si>
  <si>
    <t>形原町佃20-1</t>
  </si>
  <si>
    <t>蒲郡文化広場体育館</t>
  </si>
  <si>
    <t>形原四区しあわせ会館</t>
  </si>
  <si>
    <t>形原北保育園遊戯室</t>
  </si>
  <si>
    <t>金平町三本木1</t>
  </si>
  <si>
    <t>形原北小学校体育館</t>
  </si>
  <si>
    <t>金平町屋敷田1</t>
  </si>
  <si>
    <t>西浦保育園遊戯室</t>
  </si>
  <si>
    <t>西浦町丸落20-3</t>
  </si>
  <si>
    <t>西浦小学校体育館</t>
  </si>
  <si>
    <t>西浦中学校体育館</t>
  </si>
  <si>
    <t>0569-</t>
  </si>
  <si>
    <t>43-5717</t>
  </si>
  <si>
    <t>43-5537</t>
  </si>
  <si>
    <t>42-2120</t>
  </si>
  <si>
    <t>42-0774</t>
  </si>
  <si>
    <t>42-0331</t>
  </si>
  <si>
    <t>42-4333</t>
  </si>
  <si>
    <t>42-0769</t>
  </si>
  <si>
    <t>42-1011</t>
  </si>
  <si>
    <t>42-2810</t>
  </si>
  <si>
    <t>42-0222</t>
  </si>
  <si>
    <t>42-0612</t>
  </si>
  <si>
    <t>43-7364</t>
  </si>
  <si>
    <t>43-4122</t>
  </si>
  <si>
    <t>42-0221</t>
  </si>
  <si>
    <t>42-0772</t>
  </si>
  <si>
    <t>35-2422</t>
  </si>
  <si>
    <t>34-7210</t>
  </si>
  <si>
    <t>35-2033</t>
  </si>
  <si>
    <t>34-7211</t>
  </si>
  <si>
    <t>35-2428</t>
  </si>
  <si>
    <t>34-5290</t>
  </si>
  <si>
    <t>35-2104</t>
  </si>
  <si>
    <t>35-3666</t>
  </si>
  <si>
    <t>35-2645</t>
  </si>
  <si>
    <t>35-4823</t>
  </si>
  <si>
    <t>34-3168</t>
  </si>
  <si>
    <t>35-2797</t>
  </si>
  <si>
    <t>34-4114</t>
  </si>
  <si>
    <t>34-6426</t>
  </si>
  <si>
    <t>35-6659</t>
  </si>
  <si>
    <t>35-4650</t>
  </si>
  <si>
    <t>89-2525</t>
  </si>
  <si>
    <t>35-2164</t>
  </si>
  <si>
    <t>34-3046</t>
  </si>
  <si>
    <t>34-5077</t>
  </si>
  <si>
    <t>35-4002</t>
  </si>
  <si>
    <t>35-4100</t>
  </si>
  <si>
    <t>34-6940</t>
  </si>
  <si>
    <t>34-2999</t>
  </si>
  <si>
    <t>34-2165</t>
  </si>
  <si>
    <t>35-4005</t>
  </si>
  <si>
    <t>34-4748</t>
  </si>
  <si>
    <t>37-0623</t>
  </si>
  <si>
    <t>37-0021</t>
  </si>
  <si>
    <t>37-0164</t>
  </si>
  <si>
    <t>37-1441</t>
  </si>
  <si>
    <t>37-0895</t>
  </si>
  <si>
    <t>37-0984</t>
  </si>
  <si>
    <t>38-7554</t>
  </si>
  <si>
    <t>43-5111</t>
  </si>
  <si>
    <t>35-2375</t>
  </si>
  <si>
    <t>42-0749</t>
  </si>
  <si>
    <t>43-4009</t>
  </si>
  <si>
    <t>43-6622</t>
  </si>
  <si>
    <t>43-8263</t>
  </si>
  <si>
    <t>35-5349</t>
  </si>
  <si>
    <t>34-4827</t>
  </si>
  <si>
    <t>34-3815</t>
  </si>
  <si>
    <t>37-0070</t>
  </si>
  <si>
    <t>0587-</t>
  </si>
  <si>
    <t>56-2272</t>
  </si>
  <si>
    <t>56-2273</t>
  </si>
  <si>
    <t>56-2861</t>
  </si>
  <si>
    <t>56-2274</t>
  </si>
  <si>
    <t>56-3200</t>
  </si>
  <si>
    <t>56-3143</t>
  </si>
  <si>
    <t>58-7372</t>
  </si>
  <si>
    <t>57-8333</t>
  </si>
  <si>
    <t>58-8751</t>
  </si>
  <si>
    <t>54-3444</t>
  </si>
  <si>
    <t>56-2369</t>
  </si>
  <si>
    <t>55-1373</t>
  </si>
  <si>
    <t>59-8347</t>
  </si>
  <si>
    <t>55-8501</t>
  </si>
  <si>
    <t>55-5261</t>
  </si>
  <si>
    <t>53-5111</t>
  </si>
  <si>
    <t>77-4148</t>
  </si>
  <si>
    <t>77-6321</t>
  </si>
  <si>
    <t>77-1231</t>
  </si>
  <si>
    <t>77-8205</t>
  </si>
  <si>
    <t>73-7677</t>
  </si>
  <si>
    <t>75-1451</t>
  </si>
  <si>
    <t>72-2210</t>
  </si>
  <si>
    <t>73-3175</t>
  </si>
  <si>
    <t>77-8245</t>
  </si>
  <si>
    <t>75-2081</t>
  </si>
  <si>
    <t>79-8018</t>
  </si>
  <si>
    <t>79-8027</t>
  </si>
  <si>
    <t>77-3194</t>
  </si>
  <si>
    <t>73-3171</t>
  </si>
  <si>
    <t>73-1911</t>
  </si>
  <si>
    <t>72-6200</t>
  </si>
  <si>
    <t>77-3187</t>
  </si>
  <si>
    <t>72-5207</t>
  </si>
  <si>
    <t>77-3191</t>
  </si>
  <si>
    <t>77-6275</t>
  </si>
  <si>
    <t>72-9770</t>
  </si>
  <si>
    <t>73-5531</t>
  </si>
  <si>
    <t>77-7712</t>
  </si>
  <si>
    <t>79-3567</t>
  </si>
  <si>
    <t>79-3570</t>
  </si>
  <si>
    <t>79-8987</t>
  </si>
  <si>
    <t>79-4824</t>
  </si>
  <si>
    <t>79-7711</t>
  </si>
  <si>
    <t>79-4466</t>
  </si>
  <si>
    <t>79-7377</t>
  </si>
  <si>
    <t>79-7666</t>
  </si>
  <si>
    <t>73-1524</t>
  </si>
  <si>
    <t>75-1861</t>
  </si>
  <si>
    <t>77-0514</t>
  </si>
  <si>
    <t>77-0844</t>
  </si>
  <si>
    <t>75-3103</t>
  </si>
  <si>
    <t>73-9011</t>
  </si>
  <si>
    <t>76-4859</t>
  </si>
  <si>
    <t>73-5536</t>
  </si>
  <si>
    <t>73-5193</t>
  </si>
  <si>
    <t>72-6133</t>
  </si>
  <si>
    <t>73-1318</t>
  </si>
  <si>
    <t>73-8989</t>
  </si>
  <si>
    <t>77-0913</t>
  </si>
  <si>
    <t>72-9330</t>
  </si>
  <si>
    <t>77-6271</t>
  </si>
  <si>
    <t>76-7000</t>
  </si>
  <si>
    <t>76-8968</t>
  </si>
  <si>
    <t>72-0201</t>
  </si>
  <si>
    <t>79-0011</t>
  </si>
  <si>
    <t>79-8336</t>
  </si>
  <si>
    <t>76-3337</t>
  </si>
  <si>
    <t>73-5559</t>
  </si>
  <si>
    <t>75-2320</t>
  </si>
  <si>
    <t>77-1005</t>
  </si>
  <si>
    <t>77-0444</t>
  </si>
  <si>
    <t>77-0408</t>
  </si>
  <si>
    <t>72-1887</t>
  </si>
  <si>
    <t>77-8600</t>
  </si>
  <si>
    <t>76-2880</t>
  </si>
  <si>
    <t>77-8536</t>
  </si>
  <si>
    <t>73-6783</t>
  </si>
  <si>
    <t>76-7515</t>
  </si>
  <si>
    <t>76-9231</t>
  </si>
  <si>
    <t>73-5535</t>
  </si>
  <si>
    <t>79-6128</t>
  </si>
  <si>
    <t>79-2477</t>
  </si>
  <si>
    <t>79-2323</t>
  </si>
  <si>
    <t>79-7010</t>
  </si>
  <si>
    <t>79-8284</t>
  </si>
  <si>
    <t>78-0797</t>
  </si>
  <si>
    <t>78-0807</t>
  </si>
  <si>
    <t>新城市</t>
    <rPh sb="0" eb="3">
      <t>シンシロシ</t>
    </rPh>
    <phoneticPr fontId="3"/>
  </si>
  <si>
    <t>新城市</t>
    <rPh sb="0" eb="2">
      <t>シンシロ</t>
    </rPh>
    <rPh sb="2" eb="3">
      <t>シ</t>
    </rPh>
    <phoneticPr fontId="6"/>
  </si>
  <si>
    <t>新城市　合計</t>
    <rPh sb="0" eb="2">
      <t>シンシロ</t>
    </rPh>
    <rPh sb="2" eb="3">
      <t>シ</t>
    </rPh>
    <rPh sb="3" eb="4">
      <t>シュンイチ</t>
    </rPh>
    <rPh sb="4" eb="6">
      <t>ゴウケイ</t>
    </rPh>
    <phoneticPr fontId="6"/>
  </si>
  <si>
    <t>603-2211</t>
  </si>
  <si>
    <t>西町草刈10-5</t>
  </si>
  <si>
    <t>岩倉市</t>
    <rPh sb="0" eb="3">
      <t>イワクラシ</t>
    </rPh>
    <phoneticPr fontId="3"/>
  </si>
  <si>
    <t>66-1111</t>
  </si>
  <si>
    <t>37-1208</t>
  </si>
  <si>
    <t>66-3181</t>
  </si>
  <si>
    <t>37-4141</t>
  </si>
  <si>
    <t>37-1221</t>
  </si>
  <si>
    <t>66-2311</t>
  </si>
  <si>
    <t>66-1008</t>
  </si>
  <si>
    <t>66-3125</t>
  </si>
  <si>
    <t>66-3214</t>
  </si>
  <si>
    <t>栄町二丁目40番地</t>
  </si>
  <si>
    <t>昭和町二丁目16番地</t>
  </si>
  <si>
    <t>稲荷町羽根10番地</t>
  </si>
  <si>
    <t>大山寺元町２番地</t>
  </si>
  <si>
    <t>八剱町下り松60番地</t>
  </si>
  <si>
    <t>東町東出口23番地</t>
  </si>
  <si>
    <t>中本町出口白山10番地１</t>
  </si>
  <si>
    <t>石仏町天王11番地</t>
  </si>
  <si>
    <t>下本町下市場３番地１</t>
  </si>
  <si>
    <t>石仏町五山寺１番地</t>
  </si>
  <si>
    <t>38-5819</t>
  </si>
  <si>
    <t>野寄町火吹６番地</t>
  </si>
  <si>
    <t>大地町野合51番地</t>
  </si>
  <si>
    <t>八剱町樋口１番地１</t>
  </si>
  <si>
    <t>37-3511</t>
  </si>
  <si>
    <t>81-4941</t>
  </si>
  <si>
    <t>37-0497</t>
  </si>
  <si>
    <t>66-2222</t>
  </si>
  <si>
    <t>大市場町郷廻184番地3</t>
  </si>
  <si>
    <t>38-5815</t>
  </si>
  <si>
    <t>西市町無量寺2番地1</t>
  </si>
  <si>
    <t>37-3135</t>
  </si>
  <si>
    <t>北島町宮東1297番地</t>
  </si>
  <si>
    <t>66-6700</t>
  </si>
  <si>
    <t>37-6815</t>
  </si>
  <si>
    <t>38-1106</t>
  </si>
  <si>
    <t>37-5333</t>
  </si>
  <si>
    <t>37-0257</t>
  </si>
  <si>
    <t>37-6804</t>
  </si>
  <si>
    <t>38-0100</t>
  </si>
  <si>
    <t>37-0416</t>
  </si>
  <si>
    <t>66-3309</t>
  </si>
  <si>
    <t>37-2605</t>
  </si>
  <si>
    <t>岩倉市</t>
    <rPh sb="0" eb="2">
      <t>イワクラ</t>
    </rPh>
    <rPh sb="2" eb="3">
      <t>シ</t>
    </rPh>
    <phoneticPr fontId="6"/>
  </si>
  <si>
    <t>岩倉市　合計</t>
    <rPh sb="0" eb="2">
      <t>イワクラ</t>
    </rPh>
    <rPh sb="2" eb="3">
      <t>シ</t>
    </rPh>
    <rPh sb="3" eb="4">
      <t>シュンイチ</t>
    </rPh>
    <rPh sb="4" eb="6">
      <t>ゴウケイ</t>
    </rPh>
    <phoneticPr fontId="6"/>
  </si>
  <si>
    <t>西市町竹之宮24</t>
  </si>
  <si>
    <t>北島町川田1番地</t>
  </si>
  <si>
    <t>大地町小森93番地1</t>
  </si>
  <si>
    <t>37-3111</t>
  </si>
  <si>
    <t>37-4191</t>
  </si>
  <si>
    <t>鈴井町下新田123番地</t>
  </si>
  <si>
    <t>中本町西出口15番地1</t>
  </si>
  <si>
    <t>37-3832</t>
  </si>
  <si>
    <t>66-0817</t>
  </si>
  <si>
    <t>66-5901</t>
  </si>
  <si>
    <t>66-2110</t>
  </si>
  <si>
    <t>65-7577</t>
  </si>
  <si>
    <t>豊明市</t>
    <rPh sb="0" eb="2">
      <t>トヨアケ</t>
    </rPh>
    <rPh sb="2" eb="3">
      <t>シ</t>
    </rPh>
    <phoneticPr fontId="3"/>
  </si>
  <si>
    <t>豊明市</t>
    <rPh sb="0" eb="2">
      <t>トヨアケ</t>
    </rPh>
    <rPh sb="2" eb="3">
      <t>シ</t>
    </rPh>
    <phoneticPr fontId="6"/>
  </si>
  <si>
    <t>豊明市　合計</t>
    <rPh sb="0" eb="2">
      <t>トヨアケ</t>
    </rPh>
    <rPh sb="2" eb="3">
      <t>シ</t>
    </rPh>
    <rPh sb="3" eb="4">
      <t>シュンイチ</t>
    </rPh>
    <rPh sb="4" eb="6">
      <t>ゴウケイ</t>
    </rPh>
    <phoneticPr fontId="6"/>
  </si>
  <si>
    <t>0561-</t>
  </si>
  <si>
    <t>73-2111</t>
  </si>
  <si>
    <t>72-0020</t>
  </si>
  <si>
    <t>73-1111</t>
  </si>
  <si>
    <t>73-2207</t>
  </si>
  <si>
    <t>73-7111</t>
  </si>
  <si>
    <t>73-6786</t>
  </si>
  <si>
    <t>73-5823</t>
  </si>
  <si>
    <t>72-0088</t>
  </si>
  <si>
    <t>73-6776</t>
  </si>
  <si>
    <t>73-3713</t>
  </si>
  <si>
    <t>73-6237</t>
  </si>
  <si>
    <t>72-8633</t>
  </si>
  <si>
    <t>73-6221</t>
  </si>
  <si>
    <t>73-8111</t>
  </si>
  <si>
    <t>27-0121</t>
  </si>
  <si>
    <t>22-0407</t>
  </si>
  <si>
    <t>22-2081</t>
  </si>
  <si>
    <t>22-0542</t>
  </si>
  <si>
    <t>22-0702</t>
  </si>
  <si>
    <t>22-5027</t>
  </si>
  <si>
    <t>22-0179</t>
  </si>
  <si>
    <t>22-2659</t>
  </si>
  <si>
    <t>22-0279</t>
  </si>
  <si>
    <t>23-0660</t>
  </si>
  <si>
    <t>23-3517</t>
  </si>
  <si>
    <t>22-1218</t>
  </si>
  <si>
    <t>22-1245</t>
  </si>
  <si>
    <t>22-0141</t>
  </si>
  <si>
    <t>23-1818</t>
  </si>
  <si>
    <t>25-1234</t>
  </si>
  <si>
    <t>25-0007</t>
  </si>
  <si>
    <t>45-2068</t>
  </si>
  <si>
    <t>45-2057</t>
  </si>
  <si>
    <t>45-2008</t>
  </si>
  <si>
    <t>34-4050</t>
  </si>
  <si>
    <t>38-0111</t>
  </si>
  <si>
    <t>35-6900</t>
  </si>
  <si>
    <t>35-6210</t>
  </si>
  <si>
    <t>32-0004</t>
  </si>
  <si>
    <t>32-0112</t>
  </si>
  <si>
    <t>32-0104</t>
  </si>
  <si>
    <t>32-0109</t>
  </si>
  <si>
    <t>37-0024</t>
  </si>
  <si>
    <t>34-0175</t>
  </si>
  <si>
    <t>27-0019</t>
  </si>
  <si>
    <t>22-0980</t>
  </si>
  <si>
    <t>22-6276</t>
  </si>
  <si>
    <t>22-1700</t>
  </si>
  <si>
    <t>23-2326</t>
  </si>
  <si>
    <t>25-0004</t>
  </si>
  <si>
    <t>45-3650</t>
  </si>
  <si>
    <t>45-5210</t>
  </si>
  <si>
    <t>45-4300</t>
  </si>
  <si>
    <t>34-2012</t>
  </si>
  <si>
    <t>34-2755</t>
  </si>
  <si>
    <t>34-2833</t>
  </si>
  <si>
    <t>34-1271</t>
  </si>
  <si>
    <t>34-3881</t>
  </si>
  <si>
    <t>33-0783</t>
  </si>
  <si>
    <t>33-1000</t>
  </si>
  <si>
    <t>32-0132</t>
  </si>
  <si>
    <t>22-3939</t>
  </si>
  <si>
    <t>45-3499</t>
  </si>
  <si>
    <t>33-0386</t>
  </si>
  <si>
    <t>清須市　合計</t>
    <rPh sb="0" eb="2">
      <t>キヨス</t>
    </rPh>
    <rPh sb="2" eb="3">
      <t>シ</t>
    </rPh>
    <rPh sb="4" eb="6">
      <t>ゴウケイ</t>
    </rPh>
    <phoneticPr fontId="6"/>
  </si>
  <si>
    <t>ネギヤ公園</t>
  </si>
  <si>
    <t>春日上須ケ田95-1</t>
  </si>
  <si>
    <t>西牧ちびっこ広場</t>
  </si>
  <si>
    <t>400-2911</t>
  </si>
  <si>
    <t>中之切公園</t>
  </si>
  <si>
    <t>春日砂賀東49-1</t>
  </si>
  <si>
    <t>西市場公園</t>
  </si>
  <si>
    <t>西市場4-8-1</t>
  </si>
  <si>
    <t>伝馬公園</t>
  </si>
  <si>
    <t>西市場2-3-1</t>
  </si>
  <si>
    <t>清洲文化広場</t>
  </si>
  <si>
    <t>朝日城屋敷1-1</t>
  </si>
  <si>
    <t>新清洲公園</t>
  </si>
  <si>
    <t>新清洲2-7-1</t>
  </si>
  <si>
    <t>廻間第一公園</t>
  </si>
  <si>
    <t>廻間3-12-1</t>
  </si>
  <si>
    <t>廻間第二公園</t>
  </si>
  <si>
    <t>廻間1-10-1</t>
  </si>
  <si>
    <t>永安寺公園</t>
  </si>
  <si>
    <t>清洲1-10-1</t>
  </si>
  <si>
    <t>丸川公園</t>
  </si>
  <si>
    <t>新清洲6-4-1</t>
  </si>
  <si>
    <t>上条公園</t>
  </si>
  <si>
    <t>上条2-12-1</t>
  </si>
  <si>
    <t>土田公園</t>
  </si>
  <si>
    <t>土田1-7-1</t>
  </si>
  <si>
    <t>大嶋公園</t>
  </si>
  <si>
    <t>大嶋2-4-2</t>
  </si>
  <si>
    <t>角の城公園</t>
  </si>
  <si>
    <t>阿原角の城68</t>
  </si>
  <si>
    <t>寺野花園74</t>
  </si>
  <si>
    <t>美鈴公園</t>
  </si>
  <si>
    <t>寺野美鈴95</t>
  </si>
  <si>
    <t>片町公園</t>
  </si>
  <si>
    <t>鍋片3-90</t>
  </si>
  <si>
    <t>外町公園</t>
  </si>
  <si>
    <t>東外町16</t>
  </si>
  <si>
    <t>東須ケ口公園</t>
  </si>
  <si>
    <t>東須ケ口141</t>
  </si>
  <si>
    <t>助七公園</t>
  </si>
  <si>
    <t>助七1-149</t>
  </si>
  <si>
    <t>西須ケ口公園</t>
  </si>
  <si>
    <t>西須ケ口66</t>
  </si>
  <si>
    <t>迫間公園</t>
  </si>
  <si>
    <t>須ケ口駅前1-71</t>
  </si>
  <si>
    <t>桃栄公園</t>
  </si>
  <si>
    <t>桃栄2-116</t>
  </si>
  <si>
    <t>乾角公園</t>
  </si>
  <si>
    <t>桃栄2-22</t>
  </si>
  <si>
    <t>山西公園</t>
  </si>
  <si>
    <t>桃栄3-23</t>
  </si>
  <si>
    <t>本山公園</t>
  </si>
  <si>
    <t>萩野173</t>
  </si>
  <si>
    <t>大通公園</t>
  </si>
  <si>
    <t>桃栄4-79</t>
  </si>
  <si>
    <t>六ノ条公園</t>
  </si>
  <si>
    <t>西枇杷島町城並3-15-1</t>
  </si>
  <si>
    <t>城跡公園</t>
  </si>
  <si>
    <t>西枇杷島町小田井2-8-1</t>
  </si>
  <si>
    <t>瀬部田公園</t>
  </si>
  <si>
    <t>西枇杷島町地領1-4-1</t>
  </si>
  <si>
    <t>前並公園</t>
  </si>
  <si>
    <t>西枇杷島町小田井1-10-1</t>
  </si>
  <si>
    <t>花咲公園</t>
  </si>
  <si>
    <t>西枇杷島町花咲84</t>
  </si>
  <si>
    <t>上新公園</t>
  </si>
  <si>
    <t>西枇杷島町上新95</t>
  </si>
  <si>
    <t>地領公園</t>
  </si>
  <si>
    <t>西枇杷島町地領2-11-1</t>
  </si>
  <si>
    <t>西枇杷島町宮前2-55</t>
  </si>
  <si>
    <t>芳野公園</t>
  </si>
  <si>
    <t>西枇杷島町芳野2-58-2</t>
  </si>
  <si>
    <t>北二ツ杁ちびっこ広場</t>
  </si>
  <si>
    <t>西枇杷島町北二ツ杁37-1</t>
  </si>
  <si>
    <t>中河原10</t>
  </si>
  <si>
    <t>409-1535</t>
  </si>
  <si>
    <t>春日振形126</t>
  </si>
  <si>
    <t>春日振形131</t>
  </si>
  <si>
    <t>一場695</t>
  </si>
  <si>
    <t>清洲1013</t>
  </si>
  <si>
    <t>清洲2576</t>
  </si>
  <si>
    <t>西枇杷島町城並2-2-1</t>
  </si>
  <si>
    <t>阿原神門125</t>
  </si>
  <si>
    <t>須ケ口750</t>
  </si>
  <si>
    <t>西枇杷島町七畝割3-1</t>
  </si>
  <si>
    <t>西枇杷島町住吉1</t>
  </si>
  <si>
    <t>須ケ口1239</t>
  </si>
  <si>
    <t>桃栄2-21</t>
  </si>
  <si>
    <t>春日グランド</t>
  </si>
  <si>
    <t>春日新田畑1</t>
  </si>
  <si>
    <t>清洲公園駐車場</t>
  </si>
  <si>
    <t>清洲古城441-3　他</t>
  </si>
  <si>
    <t>庄内川西枇杷島緑地</t>
  </si>
  <si>
    <t>新川西部浄化センター</t>
  </si>
  <si>
    <t>西枇杷島町芳野3-1</t>
  </si>
  <si>
    <t>春日須ケ田21</t>
  </si>
  <si>
    <t>春日砂賀東95</t>
  </si>
  <si>
    <t>清洲1-6-1</t>
  </si>
  <si>
    <t>清洲弁天96-1</t>
  </si>
  <si>
    <t>西枇杷島町小田井1-12-1</t>
  </si>
  <si>
    <t>西枇杷島町大野37-1</t>
  </si>
  <si>
    <t>七宝小学校</t>
  </si>
  <si>
    <t>あま市</t>
  </si>
  <si>
    <t>七宝町桂角田１７７７</t>
  </si>
  <si>
    <t>七宝町遠島大切戸１２９６</t>
  </si>
  <si>
    <t>伊福小学校</t>
  </si>
  <si>
    <t>七宝町伊福河原２８</t>
  </si>
  <si>
    <t>秋竹小学校</t>
  </si>
  <si>
    <t>七宝町秋竹中道３５８</t>
  </si>
  <si>
    <t>七宝中学校</t>
  </si>
  <si>
    <t>七宝町川部山王４</t>
  </si>
  <si>
    <t>七宝北中学校</t>
  </si>
  <si>
    <t>七宝町遠島十坪１１７</t>
  </si>
  <si>
    <t>七宝公民館</t>
  </si>
  <si>
    <t>七宝町安松小新田２３３７</t>
  </si>
  <si>
    <t>七宝総合体育館</t>
  </si>
  <si>
    <t>七宝町伊福宮東３－１</t>
  </si>
  <si>
    <t>七宝保健センター</t>
  </si>
  <si>
    <t>七宝町桂弥勒２８</t>
  </si>
  <si>
    <t>七宝焼アートヴィレッジ</t>
  </si>
  <si>
    <t>七宝町遠島十三割２０００</t>
  </si>
  <si>
    <t>美和小学校</t>
  </si>
  <si>
    <t>木田小島５５</t>
  </si>
  <si>
    <t>正則小学校</t>
  </si>
  <si>
    <t>二ツ寺三本松４６</t>
  </si>
  <si>
    <t>篠田小学校</t>
  </si>
  <si>
    <t>篠田十王堂５９</t>
  </si>
  <si>
    <t>美和東小学校</t>
  </si>
  <si>
    <t>木折寺田１－３</t>
  </si>
  <si>
    <t>美和中学校</t>
  </si>
  <si>
    <t>木田丁子ノ口１</t>
  </si>
  <si>
    <t>美和文化会館</t>
  </si>
  <si>
    <t>花正地先１－１</t>
  </si>
  <si>
    <t>美和保健センター</t>
  </si>
  <si>
    <t>花正中之割２</t>
  </si>
  <si>
    <t>美和児童館</t>
  </si>
  <si>
    <t>木田五反田１２４－１</t>
  </si>
  <si>
    <t>美和情報ふれあいセンター</t>
  </si>
  <si>
    <t>木田丁子ノ口６－１</t>
  </si>
  <si>
    <t>コミュニティプラザ萱津</t>
  </si>
  <si>
    <t>篠田防災コミュニティーセンター</t>
  </si>
  <si>
    <t>篠田九神田２７</t>
  </si>
  <si>
    <t>甚目寺小学校</t>
  </si>
  <si>
    <t>甚目寺寺西４０</t>
  </si>
  <si>
    <t>甚目寺東小学校</t>
  </si>
  <si>
    <t>西今宿六反割６０</t>
  </si>
  <si>
    <t>甚目寺南小学校</t>
  </si>
  <si>
    <t>中萱津西之川４０</t>
  </si>
  <si>
    <t>甚目寺西小学校</t>
  </si>
  <si>
    <t>新居屋三反通り１１</t>
  </si>
  <si>
    <t>甚目寺中学校</t>
  </si>
  <si>
    <t>甚目寺二伴田７６</t>
  </si>
  <si>
    <t>甚目寺南中学校</t>
  </si>
  <si>
    <t>本郷八尻６</t>
  </si>
  <si>
    <t>あま市人権ふれあいセンター</t>
  </si>
  <si>
    <t>西今宿平割二３２</t>
  </si>
  <si>
    <t>あま市甚目寺老人福祉センター</t>
  </si>
  <si>
    <t>西今宿平割二２５</t>
  </si>
  <si>
    <t>甚目寺公民館</t>
  </si>
  <si>
    <t>甚目寺二伴田６５</t>
  </si>
  <si>
    <t>下萱津コミュニティ防災センター</t>
  </si>
  <si>
    <t>下萱津山伏８</t>
  </si>
  <si>
    <t>甚目寺会館</t>
  </si>
  <si>
    <t>甚目寺東大門８</t>
  </si>
  <si>
    <t>甚目寺総合体育館</t>
  </si>
  <si>
    <t>西今宿馬洗５６</t>
  </si>
  <si>
    <t>あま市本郷憩の家甚目寺南児童館</t>
  </si>
  <si>
    <t>本郷柿ノ木９２</t>
  </si>
  <si>
    <t>あま市森憩の家甚目寺北児童館</t>
  </si>
  <si>
    <t>森二丁目６－２</t>
  </si>
  <si>
    <t>甚目寺総合福祉会館</t>
  </si>
  <si>
    <t>西今宿馬洗４６</t>
  </si>
  <si>
    <t>新居屋防災センター</t>
  </si>
  <si>
    <t>新居屋江上田１４－２</t>
  </si>
  <si>
    <t>あま市新居屋憩の家甚目寺西児童館</t>
  </si>
  <si>
    <t>新居屋東高田５８</t>
  </si>
  <si>
    <t>坂牧コミュニティ防災センター</t>
  </si>
  <si>
    <t>坂牧阿原２５</t>
  </si>
  <si>
    <t>甚目寺南防災センター</t>
  </si>
  <si>
    <t>甚目寺須原２０</t>
  </si>
  <si>
    <t>上萱津コミュニティ防災センター</t>
  </si>
  <si>
    <t>上萱津上野８７</t>
  </si>
  <si>
    <t>56-0552</t>
  </si>
  <si>
    <t>63-1111</t>
  </si>
  <si>
    <t>62-0002</t>
  </si>
  <si>
    <t>62-2936</t>
  </si>
  <si>
    <t>62-4353</t>
  </si>
  <si>
    <t>62-9292</t>
  </si>
  <si>
    <t>63-2272</t>
  </si>
  <si>
    <t>64-2000</t>
  </si>
  <si>
    <t>62-0009</t>
  </si>
  <si>
    <t>62-9191</t>
  </si>
  <si>
    <t>64-2366</t>
  </si>
  <si>
    <t>63-1000</t>
  </si>
  <si>
    <t>63-8006</t>
  </si>
  <si>
    <t>61-1500</t>
  </si>
  <si>
    <t>63-5666</t>
  </si>
  <si>
    <t>62-0801</t>
  </si>
  <si>
    <t>62-1712</t>
  </si>
  <si>
    <t>62-1665</t>
  </si>
  <si>
    <t>62-0033</t>
  </si>
  <si>
    <t>62-2930</t>
  </si>
  <si>
    <t>64-3733</t>
  </si>
  <si>
    <t>61-3411</t>
  </si>
  <si>
    <t>64-6500</t>
  </si>
  <si>
    <t>64-6400</t>
  </si>
  <si>
    <t>62-4111</t>
  </si>
  <si>
    <t>28-0001</t>
  </si>
  <si>
    <t>扶桑町</t>
  </si>
  <si>
    <t>95-1111</t>
  </si>
  <si>
    <t>阿久比町</t>
    <rPh sb="0" eb="4">
      <t>アグイチョウ</t>
    </rPh>
    <phoneticPr fontId="3"/>
  </si>
  <si>
    <t>阿久比町</t>
    <rPh sb="0" eb="3">
      <t>アグイ</t>
    </rPh>
    <rPh sb="3" eb="4">
      <t>チョウ</t>
    </rPh>
    <phoneticPr fontId="6"/>
  </si>
  <si>
    <t>丸山公園</t>
  </si>
  <si>
    <t>板山グランド</t>
  </si>
  <si>
    <t>白沢グランド</t>
  </si>
  <si>
    <t>高根台中央公園</t>
  </si>
  <si>
    <t>山田中央公園</t>
  </si>
  <si>
    <t>卯之山公園</t>
  </si>
  <si>
    <t>植公園</t>
  </si>
  <si>
    <t>矢口公園</t>
  </si>
  <si>
    <t>宮津公園</t>
  </si>
  <si>
    <t>富士塚公園</t>
  </si>
  <si>
    <t>山田東公園</t>
  </si>
  <si>
    <t>南風公園</t>
  </si>
  <si>
    <t>福住園高台東公園</t>
  </si>
  <si>
    <t>白沢台中央公園</t>
  </si>
  <si>
    <t>高根台西公園</t>
  </si>
  <si>
    <t>東原公園</t>
  </si>
  <si>
    <t>福池公園</t>
  </si>
  <si>
    <t>草木グランド</t>
  </si>
  <si>
    <t>焼山公園</t>
  </si>
  <si>
    <t>坂部駅西公園</t>
  </si>
  <si>
    <t>阿久比駅前公園</t>
  </si>
  <si>
    <t>阿久比スポーツ村</t>
  </si>
  <si>
    <t>さるこ公園</t>
  </si>
  <si>
    <t>いたちだ公園</t>
  </si>
  <si>
    <t>陽なたの丘南公園</t>
  </si>
  <si>
    <t>陽なたの丘中央公園</t>
  </si>
  <si>
    <t>陽なたの丘東公園</t>
  </si>
  <si>
    <t>阿久比町　合計</t>
    <rPh sb="0" eb="3">
      <t>アグイ</t>
    </rPh>
    <rPh sb="3" eb="4">
      <t>チョウ</t>
    </rPh>
    <rPh sb="4" eb="5">
      <t>ネムラ</t>
    </rPh>
    <rPh sb="5" eb="7">
      <t>ゴウケイ</t>
    </rPh>
    <phoneticPr fontId="6"/>
  </si>
  <si>
    <t>東部小学校</t>
  </si>
  <si>
    <t>宮津字宮平柴15</t>
  </si>
  <si>
    <t>宮津公民館</t>
  </si>
  <si>
    <t>宮津字二子東16</t>
  </si>
  <si>
    <t>宮津保育園</t>
  </si>
  <si>
    <t>陽なたの丘1‐9</t>
  </si>
  <si>
    <t>板山字本郷75-1</t>
  </si>
  <si>
    <t>草木小学校</t>
  </si>
  <si>
    <t>草木字中郷77</t>
  </si>
  <si>
    <t>草木公民館</t>
  </si>
  <si>
    <t>草木字堀田25-1</t>
  </si>
  <si>
    <t>草木保育園</t>
  </si>
  <si>
    <t>草木字平井林1-3</t>
  </si>
  <si>
    <t>英比小学校</t>
  </si>
  <si>
    <t>卯坂字北大平7</t>
  </si>
  <si>
    <t>坂部公民館</t>
  </si>
  <si>
    <t>卯坂字八神52</t>
  </si>
  <si>
    <t>中央公民館</t>
  </si>
  <si>
    <t>卯坂字殿越50</t>
  </si>
  <si>
    <t>阿久比中学校</t>
  </si>
  <si>
    <t>卯坂字半田ケ峯1</t>
  </si>
  <si>
    <t>椋岡字南畑9-1</t>
  </si>
  <si>
    <t>勤労福祉センター</t>
  </si>
  <si>
    <t>椋岡字丸山14-1</t>
  </si>
  <si>
    <t>植大字北後24</t>
  </si>
  <si>
    <t>卯之山児童館</t>
  </si>
  <si>
    <t>卯坂字神田2-1</t>
  </si>
  <si>
    <t>白沢区民館</t>
  </si>
  <si>
    <t>白沢字天神前54-2</t>
  </si>
  <si>
    <t>高根台集会所</t>
  </si>
  <si>
    <t>福住字高根台70</t>
  </si>
  <si>
    <t>ふれあいの森</t>
  </si>
  <si>
    <t>板山字比沙田78</t>
  </si>
  <si>
    <t>卯坂字栗之木谷32-4</t>
  </si>
  <si>
    <t>ほくぶ幼稚園</t>
  </si>
  <si>
    <t>卯坂字西谷63</t>
  </si>
  <si>
    <t>草木老人憩の家</t>
  </si>
  <si>
    <t>草木字平井堀35-1</t>
  </si>
  <si>
    <t>大古根公民館</t>
  </si>
  <si>
    <t>植大字柿崎9-1</t>
  </si>
  <si>
    <t>陽なたの丘集会所</t>
  </si>
  <si>
    <t>陽なたの丘2‐104</t>
  </si>
  <si>
    <t>植公民館</t>
  </si>
  <si>
    <t>植大字寒行坊37</t>
  </si>
  <si>
    <t>英比保育園</t>
  </si>
  <si>
    <t>卯坂字大平18</t>
  </si>
  <si>
    <t>アグピアホール</t>
  </si>
  <si>
    <t>美浜町</t>
    <rPh sb="0" eb="2">
      <t>ミハマ</t>
    </rPh>
    <rPh sb="2" eb="3">
      <t>チョウ</t>
    </rPh>
    <phoneticPr fontId="3"/>
  </si>
  <si>
    <t>美浜町</t>
    <rPh sb="0" eb="2">
      <t>ミハマ</t>
    </rPh>
    <rPh sb="2" eb="3">
      <t>チョウ</t>
    </rPh>
    <phoneticPr fontId="6"/>
  </si>
  <si>
    <t>美浜町</t>
    <rPh sb="0" eb="3">
      <t>ミハマチョウ</t>
    </rPh>
    <phoneticPr fontId="6"/>
  </si>
  <si>
    <t>82-0234</t>
  </si>
  <si>
    <t>82-5200</t>
  </si>
  <si>
    <t>82-3661</t>
  </si>
  <si>
    <t>82-3657</t>
  </si>
  <si>
    <t>82-2360</t>
  </si>
  <si>
    <t>88-5577</t>
  </si>
  <si>
    <t>87-0121</t>
  </si>
  <si>
    <t>88-5022</t>
  </si>
  <si>
    <t>88-5142</t>
  </si>
  <si>
    <t>87-3144</t>
  </si>
  <si>
    <t>87-2211</t>
  </si>
  <si>
    <t>82-0063</t>
  </si>
  <si>
    <t>82-1111</t>
  </si>
  <si>
    <t>87-0004</t>
  </si>
  <si>
    <t>87-1666</t>
  </si>
  <si>
    <t>87-1511</t>
  </si>
  <si>
    <t>82-3535</t>
  </si>
  <si>
    <t>美浜町　合計</t>
    <rPh sb="0" eb="2">
      <t>ミハマ</t>
    </rPh>
    <rPh sb="2" eb="3">
      <t>チョウ</t>
    </rPh>
    <rPh sb="3" eb="4">
      <t>ネムラ</t>
    </rPh>
    <rPh sb="4" eb="6">
      <t>ゴウケイ</t>
    </rPh>
    <phoneticPr fontId="6"/>
  </si>
  <si>
    <t>87-0044</t>
  </si>
  <si>
    <t>87-1833</t>
  </si>
  <si>
    <t>87-1720</t>
  </si>
  <si>
    <t>82-0012</t>
  </si>
  <si>
    <t>82-3871</t>
  </si>
  <si>
    <t>82-1304</t>
  </si>
  <si>
    <t>87-0124</t>
  </si>
  <si>
    <t>武豊町</t>
    <rPh sb="0" eb="2">
      <t>タケトヨ</t>
    </rPh>
    <rPh sb="2" eb="3">
      <t>マチ</t>
    </rPh>
    <phoneticPr fontId="3"/>
  </si>
  <si>
    <t>豊根村</t>
    <rPh sb="0" eb="2">
      <t>トヨネ</t>
    </rPh>
    <rPh sb="2" eb="3">
      <t>ムラ</t>
    </rPh>
    <phoneticPr fontId="6"/>
  </si>
  <si>
    <t>武豊町</t>
    <rPh sb="0" eb="2">
      <t>タケトヨ</t>
    </rPh>
    <rPh sb="2" eb="3">
      <t>チョウ</t>
    </rPh>
    <phoneticPr fontId="6"/>
  </si>
  <si>
    <t>武豊町　合計</t>
    <rPh sb="0" eb="3">
      <t>タケトヨチョウ</t>
    </rPh>
    <rPh sb="4" eb="6">
      <t>ゴウケイ</t>
    </rPh>
    <phoneticPr fontId="6"/>
  </si>
  <si>
    <t>72-1356</t>
  </si>
  <si>
    <t>73-4011</t>
  </si>
  <si>
    <t>72-1283</t>
  </si>
  <si>
    <t>72-0271</t>
  </si>
  <si>
    <t>72-0706</t>
  </si>
  <si>
    <t>72-1114</t>
  </si>
  <si>
    <t>町民会館</t>
  </si>
  <si>
    <t>74-1211</t>
  </si>
  <si>
    <t>73-2510</t>
  </si>
  <si>
    <t>73-5000</t>
  </si>
  <si>
    <t>73-6500</t>
  </si>
  <si>
    <t>73-8181</t>
  </si>
  <si>
    <t>73-8712</t>
  </si>
  <si>
    <t>72-8811</t>
  </si>
  <si>
    <t>73-1609</t>
  </si>
  <si>
    <t>74-1688</t>
  </si>
  <si>
    <t>幸田町</t>
    <rPh sb="0" eb="3">
      <t>コウタチョウ</t>
    </rPh>
    <phoneticPr fontId="3"/>
  </si>
  <si>
    <t>幸田町</t>
    <rPh sb="0" eb="2">
      <t>コウタ</t>
    </rPh>
    <rPh sb="2" eb="3">
      <t>チョウ</t>
    </rPh>
    <phoneticPr fontId="6"/>
  </si>
  <si>
    <t>幸田町　合計</t>
    <rPh sb="0" eb="2">
      <t>コウタ</t>
    </rPh>
    <rPh sb="2" eb="3">
      <t>チョウ</t>
    </rPh>
    <rPh sb="4" eb="6">
      <t>ゴウケイ</t>
    </rPh>
    <phoneticPr fontId="6"/>
  </si>
  <si>
    <t>坂崎運動場</t>
  </si>
  <si>
    <t>山添ふれあい公園</t>
  </si>
  <si>
    <t>高力住民広場</t>
  </si>
  <si>
    <t>北鷲田ちびっ子広場</t>
  </si>
  <si>
    <t>新田住民広場</t>
  </si>
  <si>
    <t>幸田中央公園</t>
  </si>
  <si>
    <t>内池公園</t>
  </si>
  <si>
    <t>駅西公園</t>
  </si>
  <si>
    <t>沢田公園</t>
  </si>
  <si>
    <t>郷前公園</t>
  </si>
  <si>
    <t>横落住民広場</t>
  </si>
  <si>
    <t>芦谷住民広場</t>
  </si>
  <si>
    <t>荻農村センター</t>
  </si>
  <si>
    <t>桜坂公園</t>
  </si>
  <si>
    <t>里前公園</t>
  </si>
  <si>
    <t>里公園</t>
  </si>
  <si>
    <t>深溝運動場</t>
  </si>
  <si>
    <t>三ヶ根南公園</t>
  </si>
  <si>
    <t>舟山公園</t>
  </si>
  <si>
    <t>沢渡公園</t>
  </si>
  <si>
    <t>海谷住民広場（海谷ちびっ子広場）</t>
  </si>
  <si>
    <t>逆川住民広場</t>
  </si>
  <si>
    <t>逆川農村センター</t>
  </si>
  <si>
    <t>野場農村公園</t>
  </si>
  <si>
    <t>永野ちびっ子広場</t>
  </si>
  <si>
    <t>六栗住民広場</t>
  </si>
  <si>
    <t>六栗団地ちびっ子広場</t>
  </si>
  <si>
    <t>六栗県営住宅ちびっ子広場</t>
  </si>
  <si>
    <t>上六栗住民広場</t>
  </si>
  <si>
    <t>桐山住民広場</t>
  </si>
  <si>
    <t>幸田町　合計</t>
    <rPh sb="0" eb="2">
      <t>コウタ</t>
    </rPh>
    <rPh sb="2" eb="3">
      <t>チョウ</t>
    </rPh>
    <rPh sb="3" eb="4">
      <t>ネムラ</t>
    </rPh>
    <rPh sb="4" eb="6">
      <t>ゴウケイ</t>
    </rPh>
    <phoneticPr fontId="6"/>
  </si>
  <si>
    <t>設楽町</t>
    <rPh sb="0" eb="3">
      <t>シタラチョウ</t>
    </rPh>
    <phoneticPr fontId="3"/>
  </si>
  <si>
    <t>設楽町</t>
    <rPh sb="0" eb="2">
      <t>シタラ</t>
    </rPh>
    <rPh sb="2" eb="3">
      <t>チョウ</t>
    </rPh>
    <phoneticPr fontId="6"/>
  </si>
  <si>
    <t>設楽町　合計</t>
    <rPh sb="0" eb="2">
      <t>シタラ</t>
    </rPh>
    <rPh sb="2" eb="3">
      <t>チョウ</t>
    </rPh>
    <rPh sb="4" eb="6">
      <t>ゴウケイ</t>
    </rPh>
    <phoneticPr fontId="6"/>
  </si>
  <si>
    <t>設楽町　合計</t>
    <rPh sb="0" eb="2">
      <t>シタラ</t>
    </rPh>
    <rPh sb="2" eb="3">
      <t>チョウ</t>
    </rPh>
    <rPh sb="3" eb="4">
      <t>ネムラ</t>
    </rPh>
    <rPh sb="4" eb="6">
      <t>ゴウケイ</t>
    </rPh>
    <phoneticPr fontId="6"/>
  </si>
  <si>
    <t>76-0501</t>
  </si>
  <si>
    <t>0536-</t>
  </si>
  <si>
    <t>972-3591</t>
  </si>
  <si>
    <t>大幸第二公園</t>
  </si>
  <si>
    <t>弥富公園</t>
  </si>
  <si>
    <t>道徳公園</t>
  </si>
  <si>
    <t>山下公園</t>
  </si>
  <si>
    <t>雨池公園・壇ノ浦公園</t>
  </si>
  <si>
    <t>吉根公園</t>
  </si>
  <si>
    <t>平池中央公園</t>
  </si>
  <si>
    <t>浦里公園</t>
  </si>
  <si>
    <t>螺貝公園</t>
  </si>
  <si>
    <t>六田公園</t>
  </si>
  <si>
    <t>通曲公園</t>
  </si>
  <si>
    <t>上朝日出公園</t>
  </si>
  <si>
    <t>滝ノ水中央公園</t>
  </si>
  <si>
    <t>姥子山中央公園</t>
  </si>
  <si>
    <t>平手北公園</t>
  </si>
  <si>
    <t>植園公園</t>
  </si>
  <si>
    <t>明が丘公園</t>
  </si>
  <si>
    <t>上社公園</t>
  </si>
  <si>
    <t>西一社中央公園</t>
  </si>
  <si>
    <t>戸笠公園</t>
  </si>
  <si>
    <t>細口池公園</t>
  </si>
  <si>
    <t>植田中央公園</t>
  </si>
  <si>
    <t>大我麻公園</t>
  </si>
  <si>
    <t>新福寺公園</t>
  </si>
  <si>
    <t>中小田井公園</t>
  </si>
  <si>
    <t>西原公園</t>
  </si>
  <si>
    <t>見寄公園</t>
  </si>
  <si>
    <t>五町公園</t>
  </si>
  <si>
    <t>枇杷島公園</t>
  </si>
  <si>
    <t>押木田公園</t>
  </si>
  <si>
    <t>六反公園</t>
  </si>
  <si>
    <t>日比津公園</t>
  </si>
  <si>
    <t>米野公園</t>
  </si>
  <si>
    <t>隼人池公園</t>
  </si>
  <si>
    <t>高蔵公園</t>
  </si>
  <si>
    <t>大瀬子公園</t>
  </si>
  <si>
    <t>八家公園</t>
  </si>
  <si>
    <t>荒越公園</t>
  </si>
  <si>
    <t>昭和橋公園</t>
  </si>
  <si>
    <t>中島中央公園</t>
  </si>
  <si>
    <t>野田公園</t>
  </si>
  <si>
    <t>丸池公園</t>
  </si>
  <si>
    <t>高畑公園</t>
  </si>
  <si>
    <t>港陽公園</t>
  </si>
  <si>
    <t>十一屋川緑地</t>
  </si>
  <si>
    <t>いろは公園</t>
  </si>
  <si>
    <t>正徳公園</t>
  </si>
  <si>
    <t>藤前公園</t>
  </si>
  <si>
    <t>福田公園</t>
  </si>
  <si>
    <t>中之島川緑地</t>
  </si>
  <si>
    <t>船頭場公園</t>
  </si>
  <si>
    <t>千鳥公園</t>
  </si>
  <si>
    <t>水袋公園</t>
  </si>
  <si>
    <t>川田公園</t>
  </si>
  <si>
    <t>城土公園</t>
  </si>
  <si>
    <t>鷲津砦公園</t>
  </si>
  <si>
    <t>要池公園</t>
  </si>
  <si>
    <t>滝ノ水緑地</t>
  </si>
  <si>
    <t>乗鞍公園</t>
  </si>
  <si>
    <t>諸の木北公園</t>
  </si>
  <si>
    <t>千句塚公園</t>
  </si>
  <si>
    <t>米塚特別緑地保全地区</t>
  </si>
  <si>
    <t>火上山特別緑地保全地区</t>
  </si>
  <si>
    <t>桶狭間特別緑地保全地区</t>
  </si>
  <si>
    <t>熊野特別緑地保全地区</t>
  </si>
  <si>
    <t>成海神社特別緑地保全地区</t>
  </si>
  <si>
    <t>諏訪山諏訪社特別緑地保全地区</t>
  </si>
  <si>
    <t>神丘公園</t>
  </si>
  <si>
    <t>西山中公園</t>
  </si>
  <si>
    <t>廻間公園</t>
  </si>
  <si>
    <t>貴船公園</t>
  </si>
  <si>
    <t>一社公園</t>
  </si>
  <si>
    <t>大針中央公園</t>
  </si>
  <si>
    <t>島田公園</t>
  </si>
  <si>
    <t>相生山緑地</t>
  </si>
  <si>
    <t>島田緑地</t>
  </si>
  <si>
    <t>天白渓下池公園</t>
  </si>
  <si>
    <t>御幸山特別緑地保全地区</t>
  </si>
  <si>
    <t>名古屋拘置所</t>
  </si>
  <si>
    <t>瀬木学園体育館</t>
  </si>
  <si>
    <t>大同大学大同高等学校</t>
  </si>
  <si>
    <t>香流保育園</t>
  </si>
  <si>
    <t>703-3313</t>
  </si>
  <si>
    <t>MSインテリジェンスビル</t>
  </si>
  <si>
    <t>南稲永荘北棟</t>
  </si>
  <si>
    <t>ラ・ナシカあらこがわ</t>
  </si>
  <si>
    <t>フィール EQVo！入場店</t>
  </si>
  <si>
    <t>東レ株式会社　熱田寮</t>
  </si>
  <si>
    <t>株式会社平成観光　KEIZ大高店</t>
  </si>
  <si>
    <t>一人あたりの面積
(○㎡)</t>
    <phoneticPr fontId="6"/>
  </si>
  <si>
    <t>ひびのファミリア</t>
  </si>
  <si>
    <t>レインボー港店</t>
  </si>
  <si>
    <t>レインボー港店（駐車場棟）</t>
  </si>
  <si>
    <t>サポートセンターbeing若水</t>
  </si>
  <si>
    <t>デイサービスかくれんぼ</t>
  </si>
  <si>
    <t>ハンナの里</t>
  </si>
  <si>
    <t>サンホープ名古屋</t>
  </si>
  <si>
    <t>あかりの家（中村苑）</t>
  </si>
  <si>
    <t>名身連第二ワークス・第二デイサービス</t>
  </si>
  <si>
    <t>サポートセンターbeing吹上</t>
  </si>
  <si>
    <t>南山の郷</t>
  </si>
  <si>
    <t>名身連第一ワークス・第一デイサービス</t>
  </si>
  <si>
    <t>サポートセンターbeing小本</t>
  </si>
  <si>
    <t>わーくす昭和橋</t>
  </si>
  <si>
    <t>リサイクル港作業所</t>
  </si>
  <si>
    <t>港ワークキャンパス</t>
  </si>
  <si>
    <t>うろじの家</t>
  </si>
  <si>
    <t>リサイクルみなみ作業所</t>
  </si>
  <si>
    <t>大森授産所</t>
  </si>
  <si>
    <t>メイトウ・ワークス</t>
  </si>
  <si>
    <t>ホテルシーパレスリゾート(廊下等)　</t>
  </si>
  <si>
    <t>51-3116</t>
  </si>
  <si>
    <t>大宮4-5-33</t>
  </si>
  <si>
    <t>0586-</t>
  </si>
  <si>
    <t>貴船1-8-46</t>
  </si>
  <si>
    <t>平和2-12-7</t>
  </si>
  <si>
    <t>大志2-7-6</t>
  </si>
  <si>
    <t>向山町3-1</t>
  </si>
  <si>
    <t>大毛字南出30</t>
  </si>
  <si>
    <t>西大海道字障子目30</t>
  </si>
  <si>
    <t>瀬部字川原55</t>
  </si>
  <si>
    <t>大赤見字清水2467</t>
  </si>
  <si>
    <t>浅野字野口95</t>
  </si>
  <si>
    <t>三ツ井5-22-1</t>
  </si>
  <si>
    <t>多加木1-17-1</t>
  </si>
  <si>
    <t>丹陽町九日市場2666</t>
  </si>
  <si>
    <t>浅井町東浅井字地蔵386</t>
  </si>
  <si>
    <t>浅井町大野字南土山75</t>
  </si>
  <si>
    <t>北方町北方字宮浦43</t>
  </si>
  <si>
    <t>大和町戸塚字薬師浦320</t>
  </si>
  <si>
    <t>大和町苅安賀字東北出3248</t>
  </si>
  <si>
    <t>今伊勢町新神戸字乾26</t>
  </si>
  <si>
    <t>奥町字貴船前24</t>
  </si>
  <si>
    <t>萩原町萩原字河原崎1544</t>
  </si>
  <si>
    <t>萩原町西宮重字中光堂850</t>
  </si>
  <si>
    <t>千秋町佐野字北浦136</t>
  </si>
  <si>
    <t>千秋町小山1329</t>
  </si>
  <si>
    <t>富士2-5-14</t>
  </si>
  <si>
    <t>末広2-20-1</t>
  </si>
  <si>
    <t>春明字中切1</t>
  </si>
  <si>
    <t>今伊勢町馬寄字西平4-1</t>
  </si>
  <si>
    <t>光明寺字畳手55</t>
  </si>
  <si>
    <t>大和町戸塚字連田1-2</t>
  </si>
  <si>
    <t>浅井町大日比野字東若栗61</t>
  </si>
  <si>
    <t>千秋町加納馬場字松下54</t>
  </si>
  <si>
    <t>起字西生出35</t>
  </si>
  <si>
    <t>三条字苅16</t>
  </si>
  <si>
    <t>小信中島字南平口59</t>
  </si>
  <si>
    <t>明地字江端8</t>
  </si>
  <si>
    <t>上祖父江字高須賀18</t>
  </si>
  <si>
    <t>開明字城堀20</t>
  </si>
  <si>
    <t>西五城字荒子中切26-1</t>
  </si>
  <si>
    <t>木曽川町黒田字古城26-2</t>
  </si>
  <si>
    <t>木曽川町玉ノ井字道路寺7-3</t>
  </si>
  <si>
    <t>木曽川町黒田八ノ通り141-1</t>
  </si>
  <si>
    <t>貴船1-6-10</t>
  </si>
  <si>
    <t>八幡4-1-111</t>
  </si>
  <si>
    <t>浅野字土井ノ内1-1</t>
  </si>
  <si>
    <t>高田字清水100</t>
  </si>
  <si>
    <t>西大海道字柏木15</t>
  </si>
  <si>
    <t>丹陽町三ツ井字鬼ケ島6</t>
  </si>
  <si>
    <t>浅井町前野字郷西145</t>
  </si>
  <si>
    <t>北方町北方字宮浦42</t>
  </si>
  <si>
    <t>大和町苅安賀字上東出80</t>
  </si>
  <si>
    <t>今伊勢町宮後字郷中茶原52</t>
  </si>
  <si>
    <t>奥町字上平池55</t>
  </si>
  <si>
    <t>萩原町串作字河室浦1</t>
  </si>
  <si>
    <t>千秋町佐野字高須2982</t>
  </si>
  <si>
    <t>定水寺字五反田10</t>
  </si>
  <si>
    <t>大和町南高井字蓮原2-1</t>
  </si>
  <si>
    <t>三条字宮西50</t>
  </si>
  <si>
    <t>明地字油屋前30</t>
  </si>
  <si>
    <t>開明字村上54</t>
  </si>
  <si>
    <t>木曽川町里小牧字北青木25</t>
  </si>
  <si>
    <t>春日井市</t>
    <rPh sb="0" eb="4">
      <t>カスガイシ</t>
    </rPh>
    <phoneticPr fontId="2"/>
  </si>
  <si>
    <t>神領町1-1-8</t>
  </si>
  <si>
    <t>51-1111</t>
  </si>
  <si>
    <t>春日井市立藤山台小学校</t>
    <rPh sb="0" eb="5">
      <t>カスガイシリツ</t>
    </rPh>
    <rPh sb="5" eb="6">
      <t>フジ</t>
    </rPh>
    <rPh sb="6" eb="8">
      <t>ヤマダイ</t>
    </rPh>
    <rPh sb="8" eb="11">
      <t>ショウガッコウ</t>
    </rPh>
    <phoneticPr fontId="2"/>
  </si>
  <si>
    <t>藤山台3-2</t>
  </si>
  <si>
    <t>藤山台5-8</t>
    <rPh sb="0" eb="1">
      <t>フジ</t>
    </rPh>
    <rPh sb="1" eb="3">
      <t>ヤマダイ</t>
    </rPh>
    <phoneticPr fontId="2"/>
  </si>
  <si>
    <t>81-5111</t>
  </si>
  <si>
    <t>高蔵寺まなびと交流センター</t>
    <rPh sb="0" eb="3">
      <t>コウゾウジ</t>
    </rPh>
    <rPh sb="7" eb="9">
      <t>コウリュウ</t>
    </rPh>
    <phoneticPr fontId="2"/>
  </si>
  <si>
    <t>藤山台1-1</t>
    <rPh sb="0" eb="1">
      <t>フジ</t>
    </rPh>
    <rPh sb="1" eb="3">
      <t>ヤマダイ</t>
    </rPh>
    <phoneticPr fontId="2"/>
  </si>
  <si>
    <t>37-4919</t>
  </si>
  <si>
    <t>31-3522</t>
  </si>
  <si>
    <t>32-8988</t>
  </si>
  <si>
    <t>33-0808</t>
  </si>
  <si>
    <t>84-7071</t>
  </si>
  <si>
    <t>東野町字落合池1-2</t>
  </si>
  <si>
    <t>84-0381</t>
  </si>
  <si>
    <t>85-7878</t>
  </si>
  <si>
    <t>84-4343</t>
  </si>
  <si>
    <t>84-3611</t>
  </si>
  <si>
    <t>83-2955</t>
  </si>
  <si>
    <t>51-0002</t>
  </si>
  <si>
    <t>88-5555</t>
  </si>
  <si>
    <t>88-0677</t>
  </si>
  <si>
    <t>92-8511</t>
  </si>
  <si>
    <t>91-3755</t>
  </si>
  <si>
    <t>92-8211</t>
  </si>
  <si>
    <t>第二希望の家</t>
    <rPh sb="0" eb="2">
      <t>ダイニ</t>
    </rPh>
    <rPh sb="2" eb="4">
      <t>キボウ</t>
    </rPh>
    <rPh sb="5" eb="6">
      <t>イエ</t>
    </rPh>
    <phoneticPr fontId="2"/>
  </si>
  <si>
    <t>岩成台3-3-6</t>
    <rPh sb="0" eb="2">
      <t>イワナリ</t>
    </rPh>
    <rPh sb="2" eb="3">
      <t>ダイ</t>
    </rPh>
    <phoneticPr fontId="2"/>
  </si>
  <si>
    <t>92-5410</t>
  </si>
  <si>
    <t>東小学校</t>
  </si>
  <si>
    <t>津島市</t>
    <rPh sb="0" eb="3">
      <t>ツシマシ</t>
    </rPh>
    <phoneticPr fontId="2"/>
  </si>
  <si>
    <t>26-2426</t>
  </si>
  <si>
    <t>西小学校</t>
    <rPh sb="0" eb="1">
      <t>ニシ</t>
    </rPh>
    <rPh sb="1" eb="4">
      <t>ショウガッコウ</t>
    </rPh>
    <phoneticPr fontId="2"/>
  </si>
  <si>
    <t>28-3011</t>
  </si>
  <si>
    <t>南小学校</t>
    <rPh sb="0" eb="1">
      <t>ミナミ</t>
    </rPh>
    <rPh sb="1" eb="4">
      <t>ショウガッコウ</t>
    </rPh>
    <phoneticPr fontId="2"/>
  </si>
  <si>
    <t>26-3348</t>
  </si>
  <si>
    <t>北小学校</t>
    <rPh sb="0" eb="1">
      <t>キタ</t>
    </rPh>
    <rPh sb="1" eb="4">
      <t>ショウガッコウ</t>
    </rPh>
    <phoneticPr fontId="2"/>
  </si>
  <si>
    <t>26-2597</t>
  </si>
  <si>
    <t>蛭間小学校</t>
    <rPh sb="0" eb="2">
      <t>ヒルマ</t>
    </rPh>
    <rPh sb="2" eb="5">
      <t>ショウガッコウ</t>
    </rPh>
    <phoneticPr fontId="2"/>
  </si>
  <si>
    <t>28-4044</t>
  </si>
  <si>
    <t>28-4034</t>
  </si>
  <si>
    <t>神島田小学校</t>
    <rPh sb="0" eb="1">
      <t>カミ</t>
    </rPh>
    <rPh sb="1" eb="3">
      <t>シマダ</t>
    </rPh>
    <rPh sb="3" eb="6">
      <t>ショウガッコウ</t>
    </rPh>
    <phoneticPr fontId="2"/>
  </si>
  <si>
    <t>31-0771</t>
  </si>
  <si>
    <t>31-1028</t>
  </si>
  <si>
    <t>川島町七反９</t>
  </si>
  <si>
    <t>安城市</t>
    <rPh sb="0" eb="3">
      <t>アンジョウシ</t>
    </rPh>
    <phoneticPr fontId="2"/>
  </si>
  <si>
    <t>明祥福祉センター</t>
    <rPh sb="0" eb="1">
      <t>メイ</t>
    </rPh>
    <rPh sb="1" eb="2">
      <t>ショウ</t>
    </rPh>
    <rPh sb="2" eb="4">
      <t>フクシ</t>
    </rPh>
    <phoneticPr fontId="2"/>
  </si>
  <si>
    <t>箕輪神戸169-3</t>
    <rPh sb="2" eb="4">
      <t>コウベ</t>
    </rPh>
    <phoneticPr fontId="2"/>
  </si>
  <si>
    <t>明祥公民館</t>
    <rPh sb="0" eb="1">
      <t>メイ</t>
    </rPh>
    <rPh sb="1" eb="2">
      <t>ショウ</t>
    </rPh>
    <phoneticPr fontId="2"/>
  </si>
  <si>
    <t>西尾市</t>
    <rPh sb="0" eb="3">
      <t>ニシオシ</t>
    </rPh>
    <phoneticPr fontId="2"/>
  </si>
  <si>
    <t>錦城町162-13</t>
  </si>
  <si>
    <t>57-2401</t>
  </si>
  <si>
    <t>花ノ木保育園</t>
    <rPh sb="0" eb="1">
      <t>ハナ</t>
    </rPh>
    <rPh sb="2" eb="3">
      <t>キ</t>
    </rPh>
    <rPh sb="3" eb="6">
      <t>ホイクエン</t>
    </rPh>
    <phoneticPr fontId="2"/>
  </si>
  <si>
    <t>57-2373</t>
  </si>
  <si>
    <t>57-3804</t>
  </si>
  <si>
    <t>白ばら園</t>
    <rPh sb="0" eb="1">
      <t>シロ</t>
    </rPh>
    <rPh sb="3" eb="4">
      <t>エン</t>
    </rPh>
    <phoneticPr fontId="2"/>
  </si>
  <si>
    <t>52-1653</t>
  </si>
  <si>
    <t>室場保育園</t>
    <rPh sb="0" eb="2">
      <t>ムロバ</t>
    </rPh>
    <rPh sb="2" eb="5">
      <t>ホイクエン</t>
    </rPh>
    <phoneticPr fontId="2"/>
  </si>
  <si>
    <t>52-1147</t>
  </si>
  <si>
    <t>吉良町岡山大岩山65</t>
    <rPh sb="0" eb="3">
      <t>キラチョウ</t>
    </rPh>
    <rPh sb="3" eb="5">
      <t>オカヤマ</t>
    </rPh>
    <rPh sb="5" eb="8">
      <t>オオイワヤマ</t>
    </rPh>
    <phoneticPr fontId="2"/>
  </si>
  <si>
    <t>横須賀保育園</t>
    <rPh sb="0" eb="3">
      <t>ヨコスカ</t>
    </rPh>
    <rPh sb="3" eb="6">
      <t>ホイクエン</t>
    </rPh>
    <phoneticPr fontId="2"/>
  </si>
  <si>
    <t>35-0154</t>
  </si>
  <si>
    <t>横須賀ふれあいセンター</t>
    <rPh sb="0" eb="3">
      <t>ヨコスカ</t>
    </rPh>
    <phoneticPr fontId="2"/>
  </si>
  <si>
    <t>35-3198</t>
  </si>
  <si>
    <t>津平保育園</t>
    <rPh sb="0" eb="2">
      <t>ツヒラ</t>
    </rPh>
    <rPh sb="2" eb="5">
      <t>ホイクエン</t>
    </rPh>
    <phoneticPr fontId="2"/>
  </si>
  <si>
    <t>35-0456</t>
  </si>
  <si>
    <t>吉良カントリークラブ</t>
    <rPh sb="0" eb="2">
      <t>キラ</t>
    </rPh>
    <phoneticPr fontId="2"/>
  </si>
  <si>
    <t>32-2111</t>
  </si>
  <si>
    <t>見影保育園</t>
    <rPh sb="0" eb="2">
      <t>ミカゲ</t>
    </rPh>
    <rPh sb="2" eb="5">
      <t>ホイクエン</t>
    </rPh>
    <phoneticPr fontId="2"/>
  </si>
  <si>
    <t>62-3612</t>
  </si>
  <si>
    <t>蒲郡市</t>
    <rPh sb="0" eb="3">
      <t>ガマゴオリシ</t>
    </rPh>
    <phoneticPr fontId="2"/>
  </si>
  <si>
    <t>59-8041</t>
  </si>
  <si>
    <t>68-5117
68-5118</t>
  </si>
  <si>
    <t>68-5853</t>
  </si>
  <si>
    <t>68-3382</t>
  </si>
  <si>
    <t>68-6166
68-6167
68-6168</t>
  </si>
  <si>
    <t>68-2074</t>
  </si>
  <si>
    <t>68-1135</t>
  </si>
  <si>
    <t>57-5285
57-5286</t>
  </si>
  <si>
    <t>57-5185
57-5186</t>
  </si>
  <si>
    <t>57-1338</t>
  </si>
  <si>
    <t>57-5245
57-5246</t>
  </si>
  <si>
    <t>59-8560</t>
  </si>
  <si>
    <t>59-7014</t>
  </si>
  <si>
    <t>59-8040</t>
  </si>
  <si>
    <t>59-8621</t>
  </si>
  <si>
    <t>三谷小学校体育館</t>
  </si>
  <si>
    <t>68-0722</t>
  </si>
  <si>
    <t>68-2365
68-2302</t>
  </si>
  <si>
    <t>69-7171</t>
  </si>
  <si>
    <t>68-5653</t>
  </si>
  <si>
    <t>68-2375</t>
  </si>
  <si>
    <t>豊岡町下久貝18-1,
18-2</t>
  </si>
  <si>
    <t>69-7944</t>
  </si>
  <si>
    <t>豊岡町軒山11-1,
11-4</t>
  </si>
  <si>
    <t>68-7194</t>
  </si>
  <si>
    <t>67-1077</t>
  </si>
  <si>
    <t>67-9752</t>
  </si>
  <si>
    <t>68-5482</t>
  </si>
  <si>
    <t>68-3478</t>
  </si>
  <si>
    <t>68-1538</t>
  </si>
  <si>
    <t>神ノ郷町壱町田14-5</t>
  </si>
  <si>
    <t>68-2343</t>
  </si>
  <si>
    <t>68-3384</t>
  </si>
  <si>
    <t>69-3288
69-3289</t>
  </si>
  <si>
    <t>69-3911</t>
  </si>
  <si>
    <t>68-0033</t>
  </si>
  <si>
    <t>68-4989</t>
  </si>
  <si>
    <t>69-3241
69-3247</t>
  </si>
  <si>
    <t>68-3840</t>
  </si>
  <si>
    <t>68-2509</t>
  </si>
  <si>
    <t>68-2510</t>
  </si>
  <si>
    <t>67-5622</t>
  </si>
  <si>
    <t>57-2600</t>
  </si>
  <si>
    <t>57-2809</t>
  </si>
  <si>
    <t>形原町北上松22,
27,28</t>
  </si>
  <si>
    <t>57-9020</t>
  </si>
  <si>
    <t>57-4301</t>
  </si>
  <si>
    <t>57-7251</t>
  </si>
  <si>
    <t>57-2709</t>
  </si>
  <si>
    <t>57-5275
57-5276</t>
  </si>
  <si>
    <t>犬山市</t>
    <rPh sb="0" eb="2">
      <t>イヌヤマ</t>
    </rPh>
    <rPh sb="2" eb="3">
      <t>シ</t>
    </rPh>
    <phoneticPr fontId="3"/>
  </si>
  <si>
    <t>犬山市　合計</t>
    <rPh sb="0" eb="2">
      <t>イヌヤマ</t>
    </rPh>
    <rPh sb="2" eb="3">
      <t>シ</t>
    </rPh>
    <rPh sb="4" eb="6">
      <t>ゴウケイ</t>
    </rPh>
    <phoneticPr fontId="6"/>
  </si>
  <si>
    <t>犬山北小学校</t>
  </si>
  <si>
    <t>大字犬山字北古券2</t>
  </si>
  <si>
    <t>0568</t>
  </si>
  <si>
    <t>61-2234</t>
  </si>
  <si>
    <t>犬山高等学校</t>
  </si>
  <si>
    <t>大字犬山字北首塚2</t>
  </si>
  <si>
    <t>61-0236</t>
  </si>
  <si>
    <t>石作公園</t>
  </si>
  <si>
    <t>犬山南小学校</t>
  </si>
  <si>
    <t>大字橋爪字末友28</t>
  </si>
  <si>
    <t>61-2231</t>
  </si>
  <si>
    <t>大字橋爪字中島2</t>
  </si>
  <si>
    <t>犬山中学校</t>
  </si>
  <si>
    <t>大字木津字宮前15</t>
  </si>
  <si>
    <t>61-2409</t>
  </si>
  <si>
    <t>犬山西小学校</t>
  </si>
  <si>
    <t>上坂町五丁目2</t>
  </si>
  <si>
    <t>62-8280</t>
  </si>
  <si>
    <t>上坂公園</t>
  </si>
  <si>
    <t>木曽川犬山緑地</t>
  </si>
  <si>
    <t>大字木津地先</t>
  </si>
  <si>
    <t>今井小学校</t>
  </si>
  <si>
    <t>大字今井字若宮8</t>
  </si>
  <si>
    <t>61-2191</t>
  </si>
  <si>
    <t>城東中学校</t>
  </si>
  <si>
    <t>大字塔野地字田口洞39-101</t>
  </si>
  <si>
    <t>61-0501</t>
  </si>
  <si>
    <t>城東小学校</t>
  </si>
  <si>
    <t>大字塔野地字東屋敷1</t>
  </si>
  <si>
    <t>61-2501</t>
  </si>
  <si>
    <t>栗栖小学校</t>
  </si>
  <si>
    <t>大字栗栖字野口455</t>
  </si>
  <si>
    <t>61-0580</t>
  </si>
  <si>
    <t>大字羽黒新田字畑田1</t>
  </si>
  <si>
    <t>67-0030</t>
  </si>
  <si>
    <t>羽黒小学校</t>
  </si>
  <si>
    <t>大字羽黒字前川原67</t>
  </si>
  <si>
    <t>67-0046</t>
  </si>
  <si>
    <t>羽黒安戸西一丁目2</t>
  </si>
  <si>
    <t>67-5400</t>
  </si>
  <si>
    <t>するすみふれあい広場</t>
  </si>
  <si>
    <t xml:space="preserve">大字羽黒字竹ノ腰17-2 </t>
  </si>
  <si>
    <t>楽田小学校</t>
  </si>
  <si>
    <t>字城山97</t>
  </si>
  <si>
    <t>67-1005</t>
  </si>
  <si>
    <t>池野小学校</t>
  </si>
  <si>
    <t>字杁下51</t>
  </si>
  <si>
    <t>67-0544</t>
  </si>
  <si>
    <t>犬山市</t>
    <rPh sb="0" eb="2">
      <t>イヌヤマ</t>
    </rPh>
    <rPh sb="2" eb="3">
      <t>シ</t>
    </rPh>
    <phoneticPr fontId="6"/>
  </si>
  <si>
    <t>犬山市　合計</t>
    <rPh sb="0" eb="2">
      <t>イヌヤマ</t>
    </rPh>
    <rPh sb="2" eb="3">
      <t>シ</t>
    </rPh>
    <rPh sb="3" eb="4">
      <t>シュンイチ</t>
    </rPh>
    <rPh sb="4" eb="6">
      <t>ゴウケイ</t>
    </rPh>
    <phoneticPr fontId="6"/>
  </si>
  <si>
    <t>61-1000</t>
  </si>
  <si>
    <t>松本町四丁目21</t>
  </si>
  <si>
    <t>62-1508</t>
  </si>
  <si>
    <t>大字犬山字中ノ宮43-1</t>
  </si>
  <si>
    <t>62-3550</t>
  </si>
  <si>
    <t>丸山子ども未来園</t>
  </si>
  <si>
    <t>大字犬山字辰ヶ池45-2</t>
  </si>
  <si>
    <t>62-5962</t>
  </si>
  <si>
    <t>内田老人憩の家</t>
  </si>
  <si>
    <t>大字犬山字大門先18</t>
  </si>
  <si>
    <t>61-5101</t>
  </si>
  <si>
    <t>五郎丸子ども未来園</t>
  </si>
  <si>
    <t>大字五郎丸字上前田7</t>
  </si>
  <si>
    <t>62-3780</t>
  </si>
  <si>
    <t>橋爪子ども未来園</t>
  </si>
  <si>
    <t>大字橋爪字大浦屋敷37</t>
  </si>
  <si>
    <t>62-4458</t>
  </si>
  <si>
    <t>南老人福祉センター</t>
  </si>
  <si>
    <t>大字橋爪字巾屋敷56-1</t>
  </si>
  <si>
    <t>61-6566</t>
  </si>
  <si>
    <t>五郎丸老人憩の家</t>
  </si>
  <si>
    <t>五郎丸字新田組67</t>
  </si>
  <si>
    <t>62-4795</t>
  </si>
  <si>
    <t>上野地区学習等供用施設</t>
  </si>
  <si>
    <t>大字上野字郷1508</t>
  </si>
  <si>
    <t>61-3424</t>
  </si>
  <si>
    <t>上木子ども未来園</t>
  </si>
  <si>
    <t>上野新町289</t>
  </si>
  <si>
    <t>63-3800</t>
  </si>
  <si>
    <t>犬山市民健康館</t>
  </si>
  <si>
    <t>大字前原字橋爪山15-2</t>
  </si>
  <si>
    <t>62-8192</t>
  </si>
  <si>
    <t>塔野地公民館</t>
  </si>
  <si>
    <t>大字塔野地字西中ノ切26</t>
  </si>
  <si>
    <t>61-1032</t>
  </si>
  <si>
    <t>善師野公民館</t>
  </si>
  <si>
    <t>大字善師野字上紅屋19</t>
  </si>
  <si>
    <t>61-8456</t>
  </si>
  <si>
    <t>東部老人憩の家</t>
  </si>
  <si>
    <t>大字富岡字株池113-1</t>
  </si>
  <si>
    <t>62-3553</t>
  </si>
  <si>
    <t>城東第2子ども未来園</t>
  </si>
  <si>
    <t>大字前原字南中根1</t>
  </si>
  <si>
    <t>62-3116</t>
  </si>
  <si>
    <t>前原老人憩の家</t>
  </si>
  <si>
    <t>大字前原字横町1-1</t>
  </si>
  <si>
    <t>62-3119</t>
  </si>
  <si>
    <t>富岡第一公民館</t>
  </si>
  <si>
    <t>大字富岡字南洞891-2</t>
  </si>
  <si>
    <t>ひかり学園</t>
  </si>
  <si>
    <t>前原字橋爪山123</t>
  </si>
  <si>
    <t>ともいき福祉会（ぬく森）</t>
  </si>
  <si>
    <t>前原字橋爪山15-121</t>
  </si>
  <si>
    <t>溢愛館</t>
  </si>
  <si>
    <t>富岡字片洞1073-97</t>
  </si>
  <si>
    <t>67-3772</t>
  </si>
  <si>
    <t>大字羽黒新田字上堅筬1-1</t>
  </si>
  <si>
    <t>67-5370</t>
  </si>
  <si>
    <t>長者町会館</t>
  </si>
  <si>
    <t>長者町一丁目1</t>
  </si>
  <si>
    <t>67-1943</t>
  </si>
  <si>
    <t>羽黒北子ども未来園</t>
  </si>
  <si>
    <t>大字羽黒字向浦55-8</t>
  </si>
  <si>
    <t>67-4445</t>
  </si>
  <si>
    <t>羽黒南子ども未来園</t>
  </si>
  <si>
    <t>大字羽黒字寺海道30</t>
  </si>
  <si>
    <t>67-7169</t>
  </si>
  <si>
    <t>羽黒児童センター</t>
  </si>
  <si>
    <t>大字貴船浦5-4</t>
  </si>
  <si>
    <t>犬山市体育館(ｴﾅｼﾞｰｻﾎﾟｰﾄｱﾘｰﾅ)</t>
  </si>
  <si>
    <t>ともいき福祉会（ぬく森・第二）</t>
  </si>
  <si>
    <t>羽黒安戸南一丁目57</t>
  </si>
  <si>
    <t>69-2722</t>
  </si>
  <si>
    <t>楽田ふれあいセンター</t>
  </si>
  <si>
    <t>字外屋敷59-1</t>
  </si>
  <si>
    <t>67-9833</t>
  </si>
  <si>
    <t>南部高齢者活動センター</t>
  </si>
  <si>
    <t>字郷西299-2</t>
  </si>
  <si>
    <t>68-2272</t>
  </si>
  <si>
    <t>青塚古墳史跡公園</t>
  </si>
  <si>
    <t>字青塚22-3</t>
  </si>
  <si>
    <t>67-2761</t>
  </si>
  <si>
    <t>楽田西子ども未来園</t>
  </si>
  <si>
    <t>字二タ田16</t>
  </si>
  <si>
    <t>67-4446</t>
  </si>
  <si>
    <t>楽田東子ども未来園</t>
  </si>
  <si>
    <t>字番前5-3</t>
  </si>
  <si>
    <t>67-1039</t>
  </si>
  <si>
    <t>楽田子ども未来園</t>
  </si>
  <si>
    <t>字若宮48-4</t>
  </si>
  <si>
    <t>35-5211</t>
  </si>
  <si>
    <t>古知野東小学校（体育館）</t>
    <rPh sb="0" eb="3">
      <t>コチノ</t>
    </rPh>
    <rPh sb="3" eb="4">
      <t>ヒガシ</t>
    </rPh>
    <rPh sb="4" eb="7">
      <t>ショウガッコウ</t>
    </rPh>
    <phoneticPr fontId="2"/>
  </si>
  <si>
    <t>江南市</t>
    <rPh sb="0" eb="3">
      <t>コウナンシ</t>
    </rPh>
    <phoneticPr fontId="2"/>
  </si>
  <si>
    <t>古知野西小学校（体育館）</t>
    <rPh sb="0" eb="3">
      <t>フルチノ</t>
    </rPh>
    <rPh sb="3" eb="4">
      <t>ニシ</t>
    </rPh>
    <rPh sb="4" eb="7">
      <t>ショウガッコウ</t>
    </rPh>
    <phoneticPr fontId="2"/>
  </si>
  <si>
    <t>古知野南小学校（体育館）</t>
    <rPh sb="0" eb="3">
      <t>フルチノ</t>
    </rPh>
    <rPh sb="3" eb="4">
      <t>ミナミ</t>
    </rPh>
    <rPh sb="4" eb="7">
      <t>ショウガッコウ</t>
    </rPh>
    <phoneticPr fontId="2"/>
  </si>
  <si>
    <t>古知野北小学校（体育館）</t>
    <rPh sb="0" eb="3">
      <t>フルチノ</t>
    </rPh>
    <rPh sb="3" eb="4">
      <t>キタ</t>
    </rPh>
    <rPh sb="4" eb="7">
      <t>ショウガッコウ</t>
    </rPh>
    <phoneticPr fontId="2"/>
  </si>
  <si>
    <t>布袋小学校（体育館）</t>
    <rPh sb="0" eb="2">
      <t>ホテイ</t>
    </rPh>
    <rPh sb="2" eb="5">
      <t>ショウガッコウ</t>
    </rPh>
    <phoneticPr fontId="2"/>
  </si>
  <si>
    <t>布袋北小学校（体育館）</t>
    <rPh sb="0" eb="2">
      <t>ホテイ</t>
    </rPh>
    <rPh sb="2" eb="3">
      <t>キタ</t>
    </rPh>
    <rPh sb="3" eb="6">
      <t>ショウガッコウ</t>
    </rPh>
    <phoneticPr fontId="2"/>
  </si>
  <si>
    <t>宮田小学校（体育館）</t>
    <rPh sb="0" eb="2">
      <t>ミヤタ</t>
    </rPh>
    <rPh sb="2" eb="5">
      <t>ショウガッコウ</t>
    </rPh>
    <phoneticPr fontId="2"/>
  </si>
  <si>
    <t>草井小学校（体育館）</t>
    <rPh sb="0" eb="2">
      <t>クサイ</t>
    </rPh>
    <rPh sb="2" eb="5">
      <t>ショウガッコウ</t>
    </rPh>
    <phoneticPr fontId="2"/>
  </si>
  <si>
    <t>藤里小学校（体育館）</t>
    <rPh sb="0" eb="1">
      <t>フジ</t>
    </rPh>
    <rPh sb="1" eb="2">
      <t>サト</t>
    </rPh>
    <rPh sb="2" eb="5">
      <t>ショウガッコウ</t>
    </rPh>
    <phoneticPr fontId="2"/>
  </si>
  <si>
    <t>門弟山小学校（体育館）</t>
    <rPh sb="0" eb="3">
      <t>モンテヤマ</t>
    </rPh>
    <rPh sb="3" eb="6">
      <t>ショウガッコウ</t>
    </rPh>
    <phoneticPr fontId="2"/>
  </si>
  <si>
    <t>古知野中学校（体育館）</t>
    <rPh sb="0" eb="3">
      <t>コチノ</t>
    </rPh>
    <rPh sb="3" eb="6">
      <t>チュウガッコウ</t>
    </rPh>
    <phoneticPr fontId="2"/>
  </si>
  <si>
    <t>布袋中学校（体育館）</t>
    <rPh sb="0" eb="2">
      <t>ホテイ</t>
    </rPh>
    <rPh sb="2" eb="5">
      <t>チュウガッコウ</t>
    </rPh>
    <phoneticPr fontId="2"/>
  </si>
  <si>
    <t>宮田中学校（体育館）</t>
    <rPh sb="0" eb="2">
      <t>ミヤタ</t>
    </rPh>
    <rPh sb="2" eb="5">
      <t>チュウガッコウ</t>
    </rPh>
    <phoneticPr fontId="2"/>
  </si>
  <si>
    <t>北部中学校（体育館）</t>
    <rPh sb="0" eb="2">
      <t>ホクブ</t>
    </rPh>
    <rPh sb="2" eb="5">
      <t>チュウガッコウ</t>
    </rPh>
    <phoneticPr fontId="2"/>
  </si>
  <si>
    <t>西部中学校（体育館）</t>
    <rPh sb="0" eb="2">
      <t>セイブ</t>
    </rPh>
    <rPh sb="2" eb="5">
      <t>チュウガッコウ</t>
    </rPh>
    <phoneticPr fontId="2"/>
  </si>
  <si>
    <t>宮田保育園</t>
    <rPh sb="0" eb="2">
      <t>ミヤタ</t>
    </rPh>
    <rPh sb="2" eb="5">
      <t>ホイクエン</t>
    </rPh>
    <phoneticPr fontId="2"/>
  </si>
  <si>
    <t>58-7303</t>
  </si>
  <si>
    <t>古知野中保育園</t>
    <rPh sb="0" eb="3">
      <t>コチノ</t>
    </rPh>
    <rPh sb="3" eb="4">
      <t>ナカ</t>
    </rPh>
    <rPh sb="4" eb="7">
      <t>ホイクエン</t>
    </rPh>
    <phoneticPr fontId="2"/>
  </si>
  <si>
    <t>56-2233</t>
  </si>
  <si>
    <t>中央保育園</t>
    <rPh sb="0" eb="2">
      <t>チュウオウ</t>
    </rPh>
    <rPh sb="2" eb="5">
      <t>ホイクエン</t>
    </rPh>
    <phoneticPr fontId="2"/>
  </si>
  <si>
    <t>56-3014</t>
  </si>
  <si>
    <t>老人福祉センター</t>
    <rPh sb="0" eb="2">
      <t>ロウジン</t>
    </rPh>
    <rPh sb="2" eb="4">
      <t>フクシ</t>
    </rPh>
    <phoneticPr fontId="2"/>
  </si>
  <si>
    <t>54-9300</t>
  </si>
  <si>
    <t>55-0196</t>
  </si>
  <si>
    <t>西部中学校</t>
    <rPh sb="0" eb="2">
      <t>セイブ</t>
    </rPh>
    <rPh sb="2" eb="5">
      <t>チュウガッコウ</t>
    </rPh>
    <phoneticPr fontId="2"/>
  </si>
  <si>
    <t>小牧市</t>
    <rPh sb="0" eb="2">
      <t>コマキ</t>
    </rPh>
    <rPh sb="2" eb="3">
      <t>シ</t>
    </rPh>
    <phoneticPr fontId="2"/>
  </si>
  <si>
    <t>上新町会館</t>
    <rPh sb="0" eb="1">
      <t>カミ</t>
    </rPh>
    <rPh sb="1" eb="3">
      <t>シンマチ</t>
    </rPh>
    <phoneticPr fontId="2"/>
  </si>
  <si>
    <t>小牧原新田442‐1</t>
    <rPh sb="2" eb="3">
      <t>ハラ</t>
    </rPh>
    <rPh sb="3" eb="5">
      <t>シンデン</t>
    </rPh>
    <phoneticPr fontId="2"/>
  </si>
  <si>
    <t>72-0837</t>
  </si>
  <si>
    <t>西部コミュニティセンター</t>
    <rPh sb="0" eb="2">
      <t>セイブ</t>
    </rPh>
    <phoneticPr fontId="2"/>
  </si>
  <si>
    <t>西之島５２８－１</t>
    <rPh sb="0" eb="1">
      <t>ニシ</t>
    </rPh>
    <rPh sb="1" eb="2">
      <t>ノ</t>
    </rPh>
    <rPh sb="2" eb="3">
      <t>シマ</t>
    </rPh>
    <phoneticPr fontId="2"/>
  </si>
  <si>
    <t>42-2030</t>
  </si>
  <si>
    <t>南部コミュニティセンター</t>
    <rPh sb="0" eb="2">
      <t>ナンブ</t>
    </rPh>
    <phoneticPr fontId="2"/>
  </si>
  <si>
    <t>北外山1187</t>
    <rPh sb="0" eb="1">
      <t>キタ</t>
    </rPh>
    <rPh sb="1" eb="2">
      <t>ソト</t>
    </rPh>
    <rPh sb="2" eb="3">
      <t>ヤマ</t>
    </rPh>
    <phoneticPr fontId="2"/>
  </si>
  <si>
    <t>77-1375</t>
  </si>
  <si>
    <t>75-3647</t>
  </si>
  <si>
    <t>岩崎中会館</t>
    <rPh sb="2" eb="3">
      <t>ナカ</t>
    </rPh>
    <phoneticPr fontId="2"/>
  </si>
  <si>
    <t>76-0740</t>
  </si>
  <si>
    <t>小牧原一丁目45</t>
    <rPh sb="0" eb="2">
      <t>コマキ</t>
    </rPh>
    <rPh sb="2" eb="3">
      <t>ハラ</t>
    </rPh>
    <rPh sb="3" eb="6">
      <t>イッチョウメ</t>
    </rPh>
    <phoneticPr fontId="2"/>
  </si>
  <si>
    <t>75-6104</t>
  </si>
  <si>
    <t>東田中老人憩の家</t>
  </si>
  <si>
    <t>篠岡二丁目30</t>
    <rPh sb="2" eb="3">
      <t>２</t>
    </rPh>
    <phoneticPr fontId="2"/>
  </si>
  <si>
    <t>池之内会館</t>
    <rPh sb="0" eb="1">
      <t>イケ</t>
    </rPh>
    <rPh sb="1" eb="2">
      <t>ノ</t>
    </rPh>
    <rPh sb="2" eb="3">
      <t>ウチ</t>
    </rPh>
    <rPh sb="3" eb="5">
      <t>カイカン</t>
    </rPh>
    <phoneticPr fontId="2"/>
  </si>
  <si>
    <t>池之内774</t>
    <rPh sb="0" eb="1">
      <t>イケ</t>
    </rPh>
    <rPh sb="1" eb="2">
      <t>ノ</t>
    </rPh>
    <rPh sb="2" eb="3">
      <t>ウチ</t>
    </rPh>
    <phoneticPr fontId="2"/>
  </si>
  <si>
    <t>林北10１－4</t>
  </si>
  <si>
    <t>小針二丁目228</t>
    <rPh sb="0" eb="1">
      <t>コ</t>
    </rPh>
    <rPh sb="1" eb="2">
      <t>ハリ</t>
    </rPh>
    <rPh sb="2" eb="5">
      <t>２チョウメ</t>
    </rPh>
    <phoneticPr fontId="2"/>
  </si>
  <si>
    <t>梵天藤栄会館</t>
  </si>
  <si>
    <t>71-8105</t>
  </si>
  <si>
    <t>小針二丁目572-2</t>
    <rPh sb="0" eb="1">
      <t>オ</t>
    </rPh>
    <rPh sb="1" eb="2">
      <t>バリ</t>
    </rPh>
    <rPh sb="2" eb="5">
      <t>ニチョウメ</t>
    </rPh>
    <phoneticPr fontId="2"/>
  </si>
  <si>
    <t>71-2370</t>
  </si>
  <si>
    <t>あさひ学園</t>
    <rPh sb="3" eb="5">
      <t>ガクエン</t>
    </rPh>
    <phoneticPr fontId="2"/>
  </si>
  <si>
    <t>中央六丁目101</t>
    <rPh sb="0" eb="2">
      <t>チュウオウ</t>
    </rPh>
    <rPh sb="2" eb="3">
      <t>６</t>
    </rPh>
    <rPh sb="3" eb="5">
      <t>チョウメ</t>
    </rPh>
    <phoneticPr fontId="2"/>
  </si>
  <si>
    <t>小牧特別支援学校</t>
    <rPh sb="0" eb="2">
      <t>コマキ</t>
    </rPh>
    <rPh sb="2" eb="4">
      <t>トクベツ</t>
    </rPh>
    <rPh sb="4" eb="6">
      <t>シエン</t>
    </rPh>
    <rPh sb="6" eb="8">
      <t>ガッコウ</t>
    </rPh>
    <phoneticPr fontId="2"/>
  </si>
  <si>
    <t>73-7661</t>
  </si>
  <si>
    <t>75-4271</t>
  </si>
  <si>
    <t>岩崎団地ふれあい会館</t>
    <rPh sb="0" eb="2">
      <t>イワサキ</t>
    </rPh>
    <rPh sb="2" eb="4">
      <t>ダンチ</t>
    </rPh>
    <rPh sb="8" eb="10">
      <t>カイカン</t>
    </rPh>
    <phoneticPr fontId="2"/>
  </si>
  <si>
    <t>小牧市</t>
    <rPh sb="0" eb="3">
      <t>コマキシ</t>
    </rPh>
    <phoneticPr fontId="2"/>
  </si>
  <si>
    <t>岩崎1500</t>
    <rPh sb="0" eb="2">
      <t>イワサキ</t>
    </rPh>
    <phoneticPr fontId="2"/>
  </si>
  <si>
    <t>ガーデン岩崎会館</t>
    <rPh sb="4" eb="6">
      <t>イワサキ</t>
    </rPh>
    <rPh sb="6" eb="7">
      <t>カイ</t>
    </rPh>
    <rPh sb="7" eb="8">
      <t>カン</t>
    </rPh>
    <phoneticPr fontId="2"/>
  </si>
  <si>
    <t>久保一色3411－17</t>
    <rPh sb="0" eb="2">
      <t>クボ</t>
    </rPh>
    <rPh sb="2" eb="4">
      <t>イッシキ</t>
    </rPh>
    <phoneticPr fontId="2"/>
  </si>
  <si>
    <t>久保一色本田会館</t>
    <rPh sb="4" eb="6">
      <t>ホンデン</t>
    </rPh>
    <rPh sb="6" eb="8">
      <t>カイカン</t>
    </rPh>
    <phoneticPr fontId="2"/>
  </si>
  <si>
    <t>久保一色1781-1</t>
    <rPh sb="0" eb="2">
      <t>クボ</t>
    </rPh>
    <rPh sb="2" eb="4">
      <t>イッシキ</t>
    </rPh>
    <phoneticPr fontId="2"/>
  </si>
  <si>
    <t>小木二丁目350-1</t>
  </si>
  <si>
    <t>小牧原新田1672</t>
    <rPh sb="0" eb="2">
      <t>コマキ</t>
    </rPh>
    <rPh sb="2" eb="3">
      <t>ハラ</t>
    </rPh>
    <rPh sb="3" eb="5">
      <t>シンデン</t>
    </rPh>
    <phoneticPr fontId="2"/>
  </si>
  <si>
    <t>小牧原北会館</t>
    <rPh sb="3" eb="4">
      <t>キタ</t>
    </rPh>
    <phoneticPr fontId="2"/>
  </si>
  <si>
    <t>小牧原二丁目157</t>
    <rPh sb="0" eb="2">
      <t>コマキ</t>
    </rPh>
    <rPh sb="2" eb="3">
      <t>ハラ</t>
    </rPh>
    <rPh sb="3" eb="6">
      <t>ニチョウメ</t>
    </rPh>
    <phoneticPr fontId="2"/>
  </si>
  <si>
    <t>小牧原南会館</t>
    <rPh sb="0" eb="2">
      <t>コマキ</t>
    </rPh>
    <rPh sb="2" eb="3">
      <t>ハラ</t>
    </rPh>
    <rPh sb="3" eb="4">
      <t>ミナミ</t>
    </rPh>
    <rPh sb="4" eb="5">
      <t>カイ</t>
    </rPh>
    <rPh sb="5" eb="6">
      <t>カン</t>
    </rPh>
    <phoneticPr fontId="2"/>
  </si>
  <si>
    <t>小牧原新田745-104</t>
    <rPh sb="0" eb="2">
      <t>コマキ</t>
    </rPh>
    <rPh sb="2" eb="3">
      <t>ハラ</t>
    </rPh>
    <rPh sb="3" eb="5">
      <t>シンデン</t>
    </rPh>
    <phoneticPr fontId="2"/>
  </si>
  <si>
    <t>小牧原新田1850－1</t>
  </si>
  <si>
    <t>小牧原一丁目98</t>
    <rPh sb="3" eb="6">
      <t>イッチョウメ</t>
    </rPh>
    <phoneticPr fontId="2"/>
  </si>
  <si>
    <t>小牧原西会館</t>
    <rPh sb="0" eb="2">
      <t>コマキ</t>
    </rPh>
    <rPh sb="2" eb="3">
      <t>ハラ</t>
    </rPh>
    <phoneticPr fontId="2"/>
  </si>
  <si>
    <t>小牧原新田1031-1</t>
    <rPh sb="0" eb="2">
      <t>コマキ</t>
    </rPh>
    <rPh sb="2" eb="3">
      <t>ハラ</t>
    </rPh>
    <rPh sb="3" eb="5">
      <t>シンデン</t>
    </rPh>
    <phoneticPr fontId="2"/>
  </si>
  <si>
    <t>タウン本庄会館</t>
    <rPh sb="3" eb="4">
      <t>ホン</t>
    </rPh>
    <rPh sb="4" eb="5">
      <t>ショウ</t>
    </rPh>
    <rPh sb="5" eb="7">
      <t>カイカン</t>
    </rPh>
    <phoneticPr fontId="2"/>
  </si>
  <si>
    <t>本庄2588-214</t>
    <rPh sb="0" eb="1">
      <t>ホン</t>
    </rPh>
    <rPh sb="1" eb="2">
      <t>ショウ</t>
    </rPh>
    <phoneticPr fontId="2"/>
  </si>
  <si>
    <t>古雅集会所</t>
    <rPh sb="4" eb="5">
      <t>ジョ</t>
    </rPh>
    <phoneticPr fontId="2"/>
  </si>
  <si>
    <t>下末参集殿</t>
    <rPh sb="1" eb="2">
      <t>スエ</t>
    </rPh>
    <rPh sb="2" eb="4">
      <t>サンシュウ</t>
    </rPh>
    <rPh sb="4" eb="5">
      <t>デン</t>
    </rPh>
    <phoneticPr fontId="2"/>
  </si>
  <si>
    <t>下末1475</t>
    <rPh sb="0" eb="1">
      <t>シモ</t>
    </rPh>
    <rPh sb="1" eb="2">
      <t>スエ</t>
    </rPh>
    <phoneticPr fontId="2"/>
  </si>
  <si>
    <t>75-3187</t>
  </si>
  <si>
    <t>小牧ヶ丘老人憩の家</t>
  </si>
  <si>
    <t>79-7080</t>
  </si>
  <si>
    <t>野口2426-1</t>
  </si>
  <si>
    <t>79-1188</t>
  </si>
  <si>
    <t>大草5786-83</t>
    <rPh sb="0" eb="2">
      <t>オオクサ</t>
    </rPh>
    <phoneticPr fontId="2"/>
  </si>
  <si>
    <t>78-3631</t>
  </si>
  <si>
    <t>岩崎西区区会会館</t>
    <rPh sb="0" eb="2">
      <t>イワサキ</t>
    </rPh>
    <rPh sb="2" eb="4">
      <t>ニシク</t>
    </rPh>
    <rPh sb="4" eb="6">
      <t>クカイ</t>
    </rPh>
    <rPh sb="6" eb="8">
      <t>カイカン</t>
    </rPh>
    <phoneticPr fontId="2"/>
  </si>
  <si>
    <t>岩崎一丁目186-1</t>
    <rPh sb="0" eb="2">
      <t>イワザキ</t>
    </rPh>
    <rPh sb="2" eb="5">
      <t>１チョウメ</t>
    </rPh>
    <phoneticPr fontId="2"/>
  </si>
  <si>
    <t>稲沢市</t>
    <rPh sb="0" eb="3">
      <t>イナザワシ</t>
    </rPh>
    <phoneticPr fontId="2"/>
  </si>
  <si>
    <t>32-1111</t>
  </si>
  <si>
    <t>福島町比舎田17</t>
  </si>
  <si>
    <t>福島町比舎田102</t>
  </si>
  <si>
    <t>23-2944</t>
  </si>
  <si>
    <t>32-3168</t>
  </si>
  <si>
    <t>21-2631</t>
  </si>
  <si>
    <t>24-5111</t>
  </si>
  <si>
    <t>97-2100</t>
  </si>
  <si>
    <t>97-1311</t>
  </si>
  <si>
    <t>46-4666</t>
  </si>
  <si>
    <t>正明寺2-8-2</t>
  </si>
  <si>
    <t>高御堂公園</t>
  </si>
  <si>
    <t>高御堂1-19</t>
  </si>
  <si>
    <t>松下公園</t>
  </si>
  <si>
    <t>松下2-4</t>
  </si>
  <si>
    <t>小沢菅原公園</t>
  </si>
  <si>
    <t>小沢2-6</t>
  </si>
  <si>
    <t>北出公園</t>
  </si>
  <si>
    <t>松下2-17</t>
  </si>
  <si>
    <t>国府宮前田公園</t>
  </si>
  <si>
    <t>国府宮3-8</t>
  </si>
  <si>
    <t>正明寺1-21</t>
  </si>
  <si>
    <t>宮浦公園</t>
  </si>
  <si>
    <t>小池1-14</t>
  </si>
  <si>
    <t>長野公園</t>
  </si>
  <si>
    <t>長野2-4</t>
  </si>
  <si>
    <t>石田公園</t>
  </si>
  <si>
    <t>駅前2-42</t>
  </si>
  <si>
    <t>駅前公園</t>
  </si>
  <si>
    <t>駅前3-10</t>
  </si>
  <si>
    <t>小池公園</t>
  </si>
  <si>
    <t>小池3-7</t>
  </si>
  <si>
    <t>小正中央公園</t>
  </si>
  <si>
    <t>小池2-20</t>
  </si>
  <si>
    <t>正明寺公園</t>
  </si>
  <si>
    <t>正明寺2-20</t>
  </si>
  <si>
    <t>日下部公園</t>
  </si>
  <si>
    <t>日下部中町4-1-1</t>
  </si>
  <si>
    <t>千代公園</t>
  </si>
  <si>
    <t>千代7-46</t>
  </si>
  <si>
    <t>長出公園</t>
  </si>
  <si>
    <t>長野1-4-8</t>
  </si>
  <si>
    <t>西島公園</t>
  </si>
  <si>
    <t>西島1-47</t>
  </si>
  <si>
    <t>北市場美濃路公園</t>
  </si>
  <si>
    <t>北市場本町1-4-1</t>
  </si>
  <si>
    <t>北市場町東公園</t>
  </si>
  <si>
    <t>北市場本町3-4-2</t>
  </si>
  <si>
    <t>片原一色公園</t>
  </si>
  <si>
    <t>片原一色町小山99</t>
  </si>
  <si>
    <t>西光坊公園</t>
  </si>
  <si>
    <t>平和町西光坊大門北72</t>
  </si>
  <si>
    <t>下三宅農村公園</t>
  </si>
  <si>
    <t>平和町下三宅郷内213-1</t>
  </si>
  <si>
    <t>鷲尾農村公園</t>
  </si>
  <si>
    <t>平和町鷲尾111-1</t>
  </si>
  <si>
    <t>嫁振農村公園</t>
  </si>
  <si>
    <t>平和町嫁振80-1</t>
  </si>
  <si>
    <t>稲沢公園</t>
  </si>
  <si>
    <t>稲沢町下田150-8</t>
  </si>
  <si>
    <t>平和中央公園</t>
  </si>
  <si>
    <t>平和町下三宅沼838</t>
  </si>
  <si>
    <t>奥田公園</t>
  </si>
  <si>
    <t>奥田酒伊町1-3</t>
  </si>
  <si>
    <t>洲原公園</t>
  </si>
  <si>
    <t>稲島町洲原東4639-7</t>
  </si>
  <si>
    <t>手枕公園</t>
  </si>
  <si>
    <t>国府宮町手枕100-123</t>
  </si>
  <si>
    <t>治郎丸神木公園</t>
  </si>
  <si>
    <t>治郎丸神木町4-2</t>
  </si>
  <si>
    <t>おりづふれあい広場公園</t>
  </si>
  <si>
    <t>下津南山1-2</t>
  </si>
  <si>
    <t>小井戸なごみ公園</t>
  </si>
  <si>
    <t>下津北山1-6</t>
  </si>
  <si>
    <t>西町てんま公園</t>
  </si>
  <si>
    <t>西町2-40</t>
  </si>
  <si>
    <t>国府宮ふれあい公園</t>
  </si>
  <si>
    <t>国府宮1-8-10</t>
  </si>
  <si>
    <t>北島陽春公園</t>
  </si>
  <si>
    <t>北島3-91-1</t>
  </si>
  <si>
    <t>長束・梅公園</t>
  </si>
  <si>
    <t>長束町座守1-1</t>
  </si>
  <si>
    <t>陸田どんぐり公園</t>
  </si>
  <si>
    <t>国府宮じんでん公園</t>
  </si>
  <si>
    <t>国府宮神田町9</t>
  </si>
  <si>
    <t>グリーン・スパーク中央公園</t>
  </si>
  <si>
    <t>長野7-2</t>
  </si>
  <si>
    <t>陸田宮前公園</t>
  </si>
  <si>
    <t>陸田宮前1-6</t>
  </si>
  <si>
    <t>陸田宮前ひまわり公園</t>
  </si>
  <si>
    <t>陸田宮前1-2</t>
  </si>
  <si>
    <t>みゆき公園</t>
  </si>
  <si>
    <t>高御堂5-141</t>
  </si>
  <si>
    <t>どうこう公園</t>
  </si>
  <si>
    <t>西町3-75</t>
  </si>
  <si>
    <t>込野農村広場</t>
  </si>
  <si>
    <t>込野町元屋敷84</t>
  </si>
  <si>
    <t>さくら広場</t>
  </si>
  <si>
    <t>国府宮4-16-14</t>
  </si>
  <si>
    <t>もみじ広場</t>
  </si>
  <si>
    <t>国府宮4-9-4</t>
  </si>
  <si>
    <t>さるすべり広場</t>
  </si>
  <si>
    <t>国府宮4-14-8</t>
  </si>
  <si>
    <t>稲沢緑地</t>
  </si>
  <si>
    <t>稲沢町前田365-14</t>
  </si>
  <si>
    <t>ひいらぎ広場</t>
  </si>
  <si>
    <t>国府宮4-16-12</t>
  </si>
  <si>
    <t xml:space="preserve">稲沢駅東多目的広場 </t>
  </si>
  <si>
    <t>下津北山1-16-2</t>
  </si>
  <si>
    <t>西町1-53-2</t>
  </si>
  <si>
    <t>長束町沼100-5</t>
  </si>
  <si>
    <t>23-2941</t>
  </si>
  <si>
    <t>36-2375</t>
  </si>
  <si>
    <t>23-5701</t>
  </si>
  <si>
    <t>36-8567</t>
  </si>
  <si>
    <t>98-2135</t>
  </si>
  <si>
    <t>大里西保育園</t>
  </si>
  <si>
    <t>高重西町123-1</t>
  </si>
  <si>
    <t>下津保育園</t>
  </si>
  <si>
    <t>下津住吉町42</t>
  </si>
  <si>
    <t>片原一色保育園</t>
  </si>
  <si>
    <t>一色神宮町63</t>
  </si>
  <si>
    <t>国分保育園</t>
  </si>
  <si>
    <t>矢合町3368-3</t>
  </si>
  <si>
    <t>駅前保育園</t>
  </si>
  <si>
    <t>駅前2-25-29</t>
  </si>
  <si>
    <t>子生和保育園</t>
  </si>
  <si>
    <t>子生和小原町34</t>
  </si>
  <si>
    <t>高御堂中央保育園</t>
  </si>
  <si>
    <t>高御堂10-2-4</t>
  </si>
  <si>
    <t>奥田保育園</t>
  </si>
  <si>
    <t>奥田神ノ木町11</t>
  </si>
  <si>
    <t>大塚保育園</t>
  </si>
  <si>
    <t>大塚北8-36</t>
  </si>
  <si>
    <t>祖父江保育園</t>
  </si>
  <si>
    <t>祖父江町祖父江七曲159</t>
  </si>
  <si>
    <t>牧川保育園</t>
  </si>
  <si>
    <t>祖父江町両寺内札古東8</t>
  </si>
  <si>
    <t>丸甲保育園</t>
  </si>
  <si>
    <t>祖父江町甲新田芝原下73</t>
  </si>
  <si>
    <t>領内保育園</t>
  </si>
  <si>
    <t>祖父江町二俣上川原618</t>
  </si>
  <si>
    <t>長岡保育園</t>
  </si>
  <si>
    <t>祖父江町馬飼379</t>
  </si>
  <si>
    <t>山崎保育園</t>
  </si>
  <si>
    <t>祖父江町山崎二本木219</t>
  </si>
  <si>
    <t>32-6810</t>
  </si>
  <si>
    <t>23-4455</t>
  </si>
  <si>
    <t>97-2226</t>
  </si>
  <si>
    <t>46-1175</t>
  </si>
  <si>
    <t>46-1200</t>
  </si>
  <si>
    <t>32-2201</t>
  </si>
  <si>
    <t>32-6293</t>
  </si>
  <si>
    <t>23-4811</t>
  </si>
  <si>
    <t>090-</t>
  </si>
  <si>
    <t>8469-9729</t>
  </si>
  <si>
    <t>2925-6905</t>
  </si>
  <si>
    <t>33-0550</t>
  </si>
  <si>
    <t>21-2404</t>
  </si>
  <si>
    <t>32-6290</t>
  </si>
  <si>
    <t>97-8311</t>
  </si>
  <si>
    <t>36-1530</t>
  </si>
  <si>
    <t>36-2083</t>
  </si>
  <si>
    <t>23-6970</t>
  </si>
  <si>
    <t>36-5630</t>
  </si>
  <si>
    <t>22-1176</t>
  </si>
  <si>
    <t>22-0257</t>
  </si>
  <si>
    <t>22-0112</t>
  </si>
  <si>
    <t>23-7660</t>
  </si>
  <si>
    <t>22-0162</t>
  </si>
  <si>
    <t>22-0362</t>
  </si>
  <si>
    <t>22-0671</t>
  </si>
  <si>
    <t>22-0107</t>
  </si>
  <si>
    <t>22-0757</t>
  </si>
  <si>
    <t>25-1144</t>
  </si>
  <si>
    <t>22-0756</t>
  </si>
  <si>
    <t>22-0252</t>
  </si>
  <si>
    <t>26-0043</t>
  </si>
  <si>
    <t>26-0002</t>
  </si>
  <si>
    <t>22-0703</t>
  </si>
  <si>
    <t>32-0012</t>
  </si>
  <si>
    <t>35-1039</t>
  </si>
  <si>
    <t>36-0216</t>
  </si>
  <si>
    <t>35-0001</t>
  </si>
  <si>
    <t>35-0043</t>
  </si>
  <si>
    <t>35-0415</t>
  </si>
  <si>
    <t>34-0206</t>
  </si>
  <si>
    <t>32-1019</t>
  </si>
  <si>
    <t>32-1039</t>
  </si>
  <si>
    <t>32-0630</t>
  </si>
  <si>
    <t>33-0355</t>
  </si>
  <si>
    <t>33-0336</t>
  </si>
  <si>
    <t>39-3072</t>
  </si>
  <si>
    <t>38-1114</t>
  </si>
  <si>
    <t>37-2119</t>
  </si>
  <si>
    <t>38-1314</t>
  </si>
  <si>
    <t>37-2250</t>
  </si>
  <si>
    <t>35-1011</t>
  </si>
  <si>
    <t>東海市</t>
    <rPh sb="0" eb="3">
      <t>トウカイシ</t>
    </rPh>
    <phoneticPr fontId="2"/>
  </si>
  <si>
    <t>名和町中首羅1-1</t>
  </si>
  <si>
    <t>名和町奥平戸28</t>
  </si>
  <si>
    <t>荒尾町義呂1-1</t>
  </si>
  <si>
    <t>荒尾町片坂1</t>
  </si>
  <si>
    <t>荒尾町土取1-1</t>
  </si>
  <si>
    <t>富貴ノ台五丁目181</t>
  </si>
  <si>
    <t>富木島町手代44</t>
  </si>
  <si>
    <t>富木島町向イ27</t>
  </si>
  <si>
    <t>富木島町船島1-1</t>
  </si>
  <si>
    <t>富木島公民館</t>
  </si>
  <si>
    <t>富木島町東山田7-1</t>
  </si>
  <si>
    <t>加木屋町編笠9</t>
  </si>
  <si>
    <t>加木屋町鎌吉良根9</t>
  </si>
  <si>
    <t>加木屋町泡池2</t>
  </si>
  <si>
    <t>名和中学校ｸﾞﾗｳﾝﾄﾞ</t>
  </si>
  <si>
    <t>名和小学校ｸﾞﾗｳﾝﾄﾞ</t>
  </si>
  <si>
    <t>平地公園</t>
  </si>
  <si>
    <t>名和町法秀1-1</t>
  </si>
  <si>
    <t>上野中学校ｸﾞﾗｳﾝﾄﾞ</t>
  </si>
  <si>
    <t>聚楽園公園</t>
  </si>
  <si>
    <t>荒尾町西廻間2-1</t>
  </si>
  <si>
    <t>渡内小学校ｸﾞﾗｳﾝﾄﾞ</t>
  </si>
  <si>
    <t>平洲小学校ｸﾞﾗｳﾝﾄﾞ</t>
  </si>
  <si>
    <t>明倫小学校ｸﾞﾗｳﾝﾄﾞ</t>
  </si>
  <si>
    <t>平洲中学校ｸﾞﾗｳﾝﾄﾞ</t>
  </si>
  <si>
    <t>富木島町山田7-1</t>
  </si>
  <si>
    <t>富木島小学校ｸﾞﾗｳﾝﾄﾞ</t>
  </si>
  <si>
    <t>富木島中学校ｸﾞﾗｳﾝﾄﾞ</t>
  </si>
  <si>
    <t>船島小学校ｸﾞﾗｳﾝﾄﾞ</t>
  </si>
  <si>
    <t>横須賀高等学校ｸﾞﾗｳﾝﾄﾞ</t>
  </si>
  <si>
    <t>横須賀中学校ｸﾞﾗｳﾝﾄﾞ</t>
  </si>
  <si>
    <t>加木屋小学校ｸﾞﾗｳﾝﾄﾞ</t>
  </si>
  <si>
    <t>三ツ池小学校ｸﾞﾗｳﾝﾄﾞ</t>
  </si>
  <si>
    <t>加木屋南小学校ｸﾞﾗｳﾝﾄﾞ</t>
  </si>
  <si>
    <t>加木屋南公園</t>
  </si>
  <si>
    <t>加木屋町南鹿持16-1</t>
  </si>
  <si>
    <t>名和町女郎田19-1</t>
  </si>
  <si>
    <t>名和町西中嶺2-2他</t>
  </si>
  <si>
    <t>名和町緑陽台1他</t>
  </si>
  <si>
    <t>名和町緑陽台2-10</t>
  </si>
  <si>
    <t>名和町東中嶺11-6</t>
  </si>
  <si>
    <t>名和町南寺廻間74-1</t>
  </si>
  <si>
    <t>秋葉ちびっこ広場</t>
  </si>
  <si>
    <t>名和町秋葉15-6</t>
  </si>
  <si>
    <t>名和町向廻間1</t>
  </si>
  <si>
    <t>名和町平松5-17他</t>
  </si>
  <si>
    <t>名和町岡廻間17-1</t>
  </si>
  <si>
    <t>名和町東岨22</t>
  </si>
  <si>
    <t>荒尾町狐廻間1-21</t>
  </si>
  <si>
    <t>荒尾町真池1-28</t>
  </si>
  <si>
    <t>荒尾町大恵毛48</t>
  </si>
  <si>
    <t>荒尾町馬池32他</t>
  </si>
  <si>
    <t>荒尾町恵毛14-2</t>
  </si>
  <si>
    <t>荒尾町仲田232</t>
  </si>
  <si>
    <t>荒尾町山王1</t>
  </si>
  <si>
    <t>荒尾町東屋敷42-1他</t>
  </si>
  <si>
    <t>荒尾町向前田70-1</t>
  </si>
  <si>
    <t>荒尾町寄亀55</t>
  </si>
  <si>
    <t>荒尾町水深1-9他</t>
  </si>
  <si>
    <t>荒尾町水深1-6の一部</t>
  </si>
  <si>
    <t>富木島町上り戸12-1</t>
  </si>
  <si>
    <t>富木島町峰畑28-1</t>
  </si>
  <si>
    <t>富木島町山中131-2他</t>
  </si>
  <si>
    <t>富木島町新藤棚38-3他</t>
  </si>
  <si>
    <t>富木島町新石根131-2</t>
  </si>
  <si>
    <t>新藤塚集会所</t>
  </si>
  <si>
    <t>富木島町新藤塚64-3</t>
  </si>
  <si>
    <t>富木島町新藤塚70-1</t>
  </si>
  <si>
    <t>富木島町西長口63-1他</t>
  </si>
  <si>
    <t>富木島町東山30-12他</t>
  </si>
  <si>
    <t>富木島町東山田77</t>
  </si>
  <si>
    <t>富木島町東長口93-1他</t>
  </si>
  <si>
    <t>富木島町南島20</t>
  </si>
  <si>
    <t>加木屋町泡池11-699</t>
  </si>
  <si>
    <t>加木屋町石塚11</t>
  </si>
  <si>
    <t>加木屋町北鹿持1-119</t>
  </si>
  <si>
    <t>加木屋町北鹿持40-12</t>
  </si>
  <si>
    <t>加木屋町北鹿持16-65他</t>
  </si>
  <si>
    <t>加木屋町南鹿持27-1他</t>
  </si>
  <si>
    <t>加木屋町小家ノ脇5-112</t>
  </si>
  <si>
    <t>加木屋南自治会多目的広場</t>
  </si>
  <si>
    <t>加木屋町陀々法師18-5他</t>
  </si>
  <si>
    <t>加木屋町東大堀32-521他</t>
  </si>
  <si>
    <t>名和町1-51</t>
  </si>
  <si>
    <t>大府市</t>
    <rPh sb="0" eb="3">
      <t>オオブシ</t>
    </rPh>
    <phoneticPr fontId="2"/>
  </si>
  <si>
    <t>八幡小学校</t>
    <rPh sb="0" eb="2">
      <t>ヤワタ</t>
    </rPh>
    <rPh sb="2" eb="5">
      <t>ショウガッコウ</t>
    </rPh>
    <phoneticPr fontId="2"/>
  </si>
  <si>
    <t>知多市</t>
    <rPh sb="0" eb="3">
      <t>チタシ</t>
    </rPh>
    <phoneticPr fontId="2"/>
  </si>
  <si>
    <t>八幡字里之前84</t>
    <rPh sb="0" eb="2">
      <t>ヤワタ</t>
    </rPh>
    <rPh sb="2" eb="3">
      <t>アザ</t>
    </rPh>
    <rPh sb="3" eb="4">
      <t>サト</t>
    </rPh>
    <rPh sb="4" eb="5">
      <t>ノ</t>
    </rPh>
    <rPh sb="5" eb="6">
      <t>マエ</t>
    </rPh>
    <phoneticPr fontId="2"/>
  </si>
  <si>
    <t>八幡中学校</t>
    <rPh sb="0" eb="2">
      <t>ヤワタ</t>
    </rPh>
    <rPh sb="2" eb="5">
      <t>チュウガッコウ</t>
    </rPh>
    <phoneticPr fontId="2"/>
  </si>
  <si>
    <t>八幡字左り脇135</t>
    <rPh sb="0" eb="2">
      <t>ヤワタ</t>
    </rPh>
    <rPh sb="2" eb="3">
      <t>アザ</t>
    </rPh>
    <rPh sb="3" eb="4">
      <t>ヒダリ</t>
    </rPh>
    <rPh sb="5" eb="6">
      <t>ワキ</t>
    </rPh>
    <phoneticPr fontId="2"/>
  </si>
  <si>
    <t>新知小学校</t>
    <rPh sb="0" eb="2">
      <t>シンチ</t>
    </rPh>
    <rPh sb="2" eb="5">
      <t>ショウガッコウ</t>
    </rPh>
    <phoneticPr fontId="2"/>
  </si>
  <si>
    <t>新知字廻間1</t>
    <rPh sb="0" eb="2">
      <t>シンチ</t>
    </rPh>
    <rPh sb="2" eb="3">
      <t>アザ</t>
    </rPh>
    <rPh sb="3" eb="4">
      <t>マワ</t>
    </rPh>
    <rPh sb="4" eb="5">
      <t>マ</t>
    </rPh>
    <phoneticPr fontId="2"/>
  </si>
  <si>
    <t>つつじが丘小学校</t>
    <rPh sb="4" eb="5">
      <t>オカ</t>
    </rPh>
    <rPh sb="5" eb="8">
      <t>ショウガッコウ</t>
    </rPh>
    <phoneticPr fontId="2"/>
  </si>
  <si>
    <t>つつじが丘4丁目26</t>
    <rPh sb="4" eb="5">
      <t>オカ</t>
    </rPh>
    <rPh sb="6" eb="8">
      <t>チョウメ</t>
    </rPh>
    <phoneticPr fontId="2"/>
  </si>
  <si>
    <t>新田小学校</t>
    <rPh sb="0" eb="2">
      <t>シンデン</t>
    </rPh>
    <rPh sb="2" eb="5">
      <t>ショウガッコウ</t>
    </rPh>
    <phoneticPr fontId="2"/>
  </si>
  <si>
    <t>八幡字鍋山65</t>
    <rPh sb="0" eb="2">
      <t>ヤワタ</t>
    </rPh>
    <rPh sb="2" eb="3">
      <t>アザ</t>
    </rPh>
    <rPh sb="3" eb="5">
      <t>ナベヤマ</t>
    </rPh>
    <phoneticPr fontId="2"/>
  </si>
  <si>
    <t>東部中学校</t>
    <rPh sb="0" eb="2">
      <t>トウブ</t>
    </rPh>
    <rPh sb="2" eb="5">
      <t>チュウガッコウ</t>
    </rPh>
    <phoneticPr fontId="2"/>
  </si>
  <si>
    <t>八幡字池下77</t>
    <rPh sb="0" eb="2">
      <t>ヤワタ</t>
    </rPh>
    <rPh sb="2" eb="3">
      <t>アザ</t>
    </rPh>
    <rPh sb="3" eb="5">
      <t>イケシタ</t>
    </rPh>
    <phoneticPr fontId="2"/>
  </si>
  <si>
    <t>東部まちづくりセンター</t>
    <rPh sb="0" eb="2">
      <t>トウブ</t>
    </rPh>
    <phoneticPr fontId="2"/>
  </si>
  <si>
    <t>八幡字南大平地51</t>
    <rPh sb="0" eb="2">
      <t>ヤワタ</t>
    </rPh>
    <rPh sb="2" eb="3">
      <t>アザ</t>
    </rPh>
    <rPh sb="3" eb="4">
      <t>ミナミ</t>
    </rPh>
    <rPh sb="4" eb="5">
      <t>ダイ</t>
    </rPh>
    <rPh sb="5" eb="7">
      <t>ヘイチ</t>
    </rPh>
    <phoneticPr fontId="2"/>
  </si>
  <si>
    <t>佐布里小学校</t>
    <rPh sb="0" eb="3">
      <t>ソウリ</t>
    </rPh>
    <rPh sb="3" eb="6">
      <t>ショウガッコウ</t>
    </rPh>
    <phoneticPr fontId="2"/>
  </si>
  <si>
    <t>佐布里字五明26</t>
    <rPh sb="0" eb="3">
      <t>ソウリ</t>
    </rPh>
    <rPh sb="3" eb="4">
      <t>アザ</t>
    </rPh>
    <rPh sb="4" eb="5">
      <t>ゴ</t>
    </rPh>
    <rPh sb="5" eb="6">
      <t>アカ</t>
    </rPh>
    <phoneticPr fontId="2"/>
  </si>
  <si>
    <t>中部中学校</t>
    <rPh sb="0" eb="2">
      <t>チュウブ</t>
    </rPh>
    <rPh sb="2" eb="5">
      <t>チュウガッコウ</t>
    </rPh>
    <phoneticPr fontId="2"/>
  </si>
  <si>
    <t>新知東町3丁目28-1</t>
    <rPh sb="0" eb="2">
      <t>シンチ</t>
    </rPh>
    <rPh sb="2" eb="3">
      <t>ヒガシ</t>
    </rPh>
    <rPh sb="3" eb="4">
      <t>マチ</t>
    </rPh>
    <rPh sb="5" eb="7">
      <t>チョウメ</t>
    </rPh>
    <phoneticPr fontId="2"/>
  </si>
  <si>
    <t>中部公民館</t>
    <rPh sb="0" eb="2">
      <t>チュウブ</t>
    </rPh>
    <rPh sb="2" eb="5">
      <t>コウミンカン</t>
    </rPh>
    <phoneticPr fontId="2"/>
  </si>
  <si>
    <t>新知東町2丁目7-2</t>
    <rPh sb="0" eb="2">
      <t>シンチ</t>
    </rPh>
    <rPh sb="2" eb="3">
      <t>ヒガシ</t>
    </rPh>
    <rPh sb="3" eb="4">
      <t>マチ</t>
    </rPh>
    <rPh sb="5" eb="7">
      <t>チョウメ</t>
    </rPh>
    <phoneticPr fontId="2"/>
  </si>
  <si>
    <t>中央図書館</t>
    <rPh sb="0" eb="2">
      <t>チュウオウ</t>
    </rPh>
    <rPh sb="2" eb="5">
      <t>トショカン</t>
    </rPh>
    <phoneticPr fontId="2"/>
  </si>
  <si>
    <t>岡田字宝ノ脇22</t>
    <rPh sb="0" eb="2">
      <t>オカダ</t>
    </rPh>
    <rPh sb="2" eb="3">
      <t>アザ</t>
    </rPh>
    <rPh sb="3" eb="4">
      <t>タカラ</t>
    </rPh>
    <rPh sb="5" eb="6">
      <t>ワキ</t>
    </rPh>
    <phoneticPr fontId="2"/>
  </si>
  <si>
    <t>岡田小学校</t>
    <rPh sb="0" eb="2">
      <t>オカダ</t>
    </rPh>
    <rPh sb="2" eb="5">
      <t>ショウガッコウ</t>
    </rPh>
    <phoneticPr fontId="2"/>
  </si>
  <si>
    <t>岡田字段戸坊1</t>
    <rPh sb="0" eb="2">
      <t>オカダ</t>
    </rPh>
    <rPh sb="2" eb="3">
      <t>アザ</t>
    </rPh>
    <rPh sb="3" eb="4">
      <t>ダン</t>
    </rPh>
    <rPh sb="4" eb="5">
      <t>ト</t>
    </rPh>
    <rPh sb="5" eb="6">
      <t>ボウ</t>
    </rPh>
    <phoneticPr fontId="2"/>
  </si>
  <si>
    <t>岡田まちづくりセンター</t>
    <rPh sb="0" eb="2">
      <t>オカダ</t>
    </rPh>
    <phoneticPr fontId="2"/>
  </si>
  <si>
    <t>岡田字段戸坊5</t>
    <rPh sb="0" eb="2">
      <t>オカダ</t>
    </rPh>
    <rPh sb="2" eb="3">
      <t>アザ</t>
    </rPh>
    <rPh sb="3" eb="4">
      <t>ダン</t>
    </rPh>
    <rPh sb="4" eb="5">
      <t>ト</t>
    </rPh>
    <rPh sb="5" eb="6">
      <t>ボウ</t>
    </rPh>
    <phoneticPr fontId="2"/>
  </si>
  <si>
    <t>知多中学校</t>
    <rPh sb="0" eb="2">
      <t>チタ</t>
    </rPh>
    <rPh sb="2" eb="5">
      <t>チュウガッコウ</t>
    </rPh>
    <phoneticPr fontId="2"/>
  </si>
  <si>
    <t>日長字原山160</t>
    <rPh sb="0" eb="2">
      <t>ヒナガ</t>
    </rPh>
    <rPh sb="2" eb="3">
      <t>アザ</t>
    </rPh>
    <rPh sb="3" eb="5">
      <t>ハラヤマ</t>
    </rPh>
    <phoneticPr fontId="2"/>
  </si>
  <si>
    <t>旭北小学校</t>
    <rPh sb="0" eb="2">
      <t>キョクホク</t>
    </rPh>
    <rPh sb="2" eb="5">
      <t>ショウガッコウ</t>
    </rPh>
    <phoneticPr fontId="2"/>
  </si>
  <si>
    <t>知多市</t>
    <rPh sb="0" eb="2">
      <t>チタ</t>
    </rPh>
    <rPh sb="2" eb="3">
      <t>シ</t>
    </rPh>
    <phoneticPr fontId="2"/>
  </si>
  <si>
    <t>日長字白山50</t>
    <rPh sb="0" eb="2">
      <t>ヒナガ</t>
    </rPh>
    <rPh sb="2" eb="3">
      <t>アザ</t>
    </rPh>
    <rPh sb="3" eb="5">
      <t>シロヤマ</t>
    </rPh>
    <phoneticPr fontId="2"/>
  </si>
  <si>
    <t>旭東小学校</t>
    <rPh sb="0" eb="2">
      <t>キョクトウ</t>
    </rPh>
    <rPh sb="2" eb="5">
      <t>ショウガッコウ</t>
    </rPh>
    <phoneticPr fontId="2"/>
  </si>
  <si>
    <t>大興寺字広目10</t>
    <rPh sb="0" eb="3">
      <t>ダイコウジ</t>
    </rPh>
    <rPh sb="3" eb="4">
      <t>アザ</t>
    </rPh>
    <rPh sb="4" eb="6">
      <t>ヒロメ</t>
    </rPh>
    <phoneticPr fontId="2"/>
  </si>
  <si>
    <t>旭南小学校</t>
    <rPh sb="0" eb="2">
      <t>キョクナン</t>
    </rPh>
    <rPh sb="2" eb="5">
      <t>ショウガッコウ</t>
    </rPh>
    <phoneticPr fontId="2"/>
  </si>
  <si>
    <t>金沢字向山1</t>
    <rPh sb="0" eb="2">
      <t>カナザワ</t>
    </rPh>
    <rPh sb="2" eb="3">
      <t>アザ</t>
    </rPh>
    <rPh sb="3" eb="5">
      <t>ムカイヤマ</t>
    </rPh>
    <phoneticPr fontId="2"/>
  </si>
  <si>
    <t>旭まちづくりセンター</t>
    <rPh sb="0" eb="1">
      <t>アサヒ</t>
    </rPh>
    <phoneticPr fontId="2"/>
  </si>
  <si>
    <t>新舞子字大口46</t>
    <rPh sb="0" eb="3">
      <t>シンマイコ</t>
    </rPh>
    <rPh sb="3" eb="4">
      <t>アザ</t>
    </rPh>
    <rPh sb="4" eb="6">
      <t>オオグチ</t>
    </rPh>
    <phoneticPr fontId="2"/>
  </si>
  <si>
    <t>旭南中学校</t>
    <rPh sb="0" eb="2">
      <t>キョクナン</t>
    </rPh>
    <rPh sb="2" eb="5">
      <t>チュウガッコウ</t>
    </rPh>
    <phoneticPr fontId="2"/>
  </si>
  <si>
    <t>金沢字中向山132</t>
    <rPh sb="0" eb="2">
      <t>カナザワ</t>
    </rPh>
    <rPh sb="2" eb="3">
      <t>アザ</t>
    </rPh>
    <rPh sb="3" eb="4">
      <t>ナカ</t>
    </rPh>
    <rPh sb="4" eb="6">
      <t>ムカイヤマ</t>
    </rPh>
    <phoneticPr fontId="2"/>
  </si>
  <si>
    <t>南粕谷小学校</t>
    <rPh sb="0" eb="3">
      <t>ミナミカスヤ</t>
    </rPh>
    <rPh sb="3" eb="6">
      <t>ショウガッコウ</t>
    </rPh>
    <phoneticPr fontId="2"/>
  </si>
  <si>
    <t>南粕谷本町3丁目77</t>
    <rPh sb="0" eb="5">
      <t>ミナミカスヤホンマチ</t>
    </rPh>
    <rPh sb="6" eb="8">
      <t>チョウメ</t>
    </rPh>
    <phoneticPr fontId="2"/>
  </si>
  <si>
    <t>42-0667</t>
  </si>
  <si>
    <t>知立小学校体育館</t>
    <rPh sb="0" eb="2">
      <t>チリュウ</t>
    </rPh>
    <rPh sb="2" eb="5">
      <t>ショウガッコウ</t>
    </rPh>
    <rPh sb="5" eb="8">
      <t>タイイクカン</t>
    </rPh>
    <phoneticPr fontId="2"/>
  </si>
  <si>
    <t>知立市</t>
    <rPh sb="0" eb="3">
      <t>チリュウシ</t>
    </rPh>
    <phoneticPr fontId="2"/>
  </si>
  <si>
    <t>猿渡小学校体育館</t>
    <rPh sb="0" eb="2">
      <t>サワタリ</t>
    </rPh>
    <rPh sb="2" eb="5">
      <t>ショウガッコウ</t>
    </rPh>
    <rPh sb="5" eb="8">
      <t>タイイクカン</t>
    </rPh>
    <phoneticPr fontId="2"/>
  </si>
  <si>
    <t>来迎寺小学校体育館</t>
    <rPh sb="0" eb="3">
      <t>ライコウジ</t>
    </rPh>
    <rPh sb="3" eb="6">
      <t>ショウガッコウ</t>
    </rPh>
    <rPh sb="6" eb="9">
      <t>タイイクカン</t>
    </rPh>
    <phoneticPr fontId="2"/>
  </si>
  <si>
    <t>知立東小学校体育館</t>
    <rPh sb="0" eb="2">
      <t>チリュウ</t>
    </rPh>
    <rPh sb="2" eb="3">
      <t>ヒガシ</t>
    </rPh>
    <rPh sb="3" eb="6">
      <t>ショウガッコウ</t>
    </rPh>
    <rPh sb="6" eb="9">
      <t>タイイクカン</t>
    </rPh>
    <phoneticPr fontId="2"/>
  </si>
  <si>
    <t>知立西小学校体育館</t>
    <rPh sb="0" eb="2">
      <t>チリュウ</t>
    </rPh>
    <rPh sb="2" eb="3">
      <t>ニシ</t>
    </rPh>
    <rPh sb="3" eb="6">
      <t>ショウガッコウ</t>
    </rPh>
    <rPh sb="6" eb="9">
      <t>タイイクカン</t>
    </rPh>
    <phoneticPr fontId="2"/>
  </si>
  <si>
    <t>八ツ田小学校体育館</t>
    <rPh sb="0" eb="1">
      <t>ヤ</t>
    </rPh>
    <rPh sb="2" eb="6">
      <t>ダ</t>
    </rPh>
    <rPh sb="6" eb="9">
      <t>タイイクカン</t>
    </rPh>
    <phoneticPr fontId="2"/>
  </si>
  <si>
    <t>知立南小学校体育館</t>
    <rPh sb="0" eb="2">
      <t>チリュウ</t>
    </rPh>
    <rPh sb="2" eb="3">
      <t>ミナミ</t>
    </rPh>
    <rPh sb="3" eb="6">
      <t>ショウガッコウ</t>
    </rPh>
    <rPh sb="6" eb="9">
      <t>タイイクカン</t>
    </rPh>
    <phoneticPr fontId="2"/>
  </si>
  <si>
    <t>知立中学校体育館</t>
    <rPh sb="0" eb="2">
      <t>チリュウ</t>
    </rPh>
    <rPh sb="2" eb="5">
      <t>チュウガッコウ</t>
    </rPh>
    <rPh sb="5" eb="8">
      <t>タイイクカン</t>
    </rPh>
    <phoneticPr fontId="2"/>
  </si>
  <si>
    <t>竜北中学校体育館</t>
    <rPh sb="0" eb="2">
      <t>リュウホク</t>
    </rPh>
    <rPh sb="2" eb="5">
      <t>チュウガッコウ</t>
    </rPh>
    <rPh sb="5" eb="8">
      <t>タイイクカン</t>
    </rPh>
    <phoneticPr fontId="2"/>
  </si>
  <si>
    <t>知立南中学校体育館</t>
    <rPh sb="0" eb="2">
      <t>チリュウ</t>
    </rPh>
    <rPh sb="2" eb="3">
      <t>ミナミ</t>
    </rPh>
    <rPh sb="3" eb="6">
      <t>チュウガッコウ</t>
    </rPh>
    <rPh sb="6" eb="9">
      <t>タイイクカン</t>
    </rPh>
    <phoneticPr fontId="2"/>
  </si>
  <si>
    <t>知立高校体育館</t>
    <rPh sb="0" eb="2">
      <t>チリュウ</t>
    </rPh>
    <rPh sb="2" eb="4">
      <t>コウコウ</t>
    </rPh>
    <rPh sb="4" eb="7">
      <t>タイイクカン</t>
    </rPh>
    <phoneticPr fontId="2"/>
  </si>
  <si>
    <t>知立東高校体育館</t>
    <rPh sb="0" eb="2">
      <t>チリュウ</t>
    </rPh>
    <rPh sb="2" eb="3">
      <t>ヒガシ</t>
    </rPh>
    <rPh sb="3" eb="5">
      <t>コウコウ</t>
    </rPh>
    <rPh sb="5" eb="8">
      <t>タイイクカン</t>
    </rPh>
    <phoneticPr fontId="2"/>
  </si>
  <si>
    <t>上重原西保育園</t>
    <rPh sb="0" eb="1">
      <t>カミ</t>
    </rPh>
    <rPh sb="1" eb="3">
      <t>シゲハラ</t>
    </rPh>
    <rPh sb="3" eb="4">
      <t>ニシ</t>
    </rPh>
    <rPh sb="4" eb="7">
      <t>ホイクエン</t>
    </rPh>
    <phoneticPr fontId="2"/>
  </si>
  <si>
    <t>知立南保育園</t>
    <rPh sb="0" eb="2">
      <t>チリュウ</t>
    </rPh>
    <rPh sb="2" eb="3">
      <t>ミナミ</t>
    </rPh>
    <rPh sb="3" eb="6">
      <t>ホイクエン</t>
    </rPh>
    <phoneticPr fontId="2"/>
  </si>
  <si>
    <t>逢妻保育園</t>
    <rPh sb="0" eb="2">
      <t>アイヅマ</t>
    </rPh>
    <rPh sb="2" eb="5">
      <t>ホイクエン</t>
    </rPh>
    <phoneticPr fontId="2"/>
  </si>
  <si>
    <t>高根保育園</t>
    <rPh sb="0" eb="1">
      <t>タカ</t>
    </rPh>
    <rPh sb="1" eb="2">
      <t>ネ</t>
    </rPh>
    <rPh sb="2" eb="5">
      <t>ホイクエン</t>
    </rPh>
    <phoneticPr fontId="2"/>
  </si>
  <si>
    <t>知立文化広場</t>
    <rPh sb="0" eb="2">
      <t>チリュウ</t>
    </rPh>
    <rPh sb="2" eb="4">
      <t>ブンカ</t>
    </rPh>
    <rPh sb="4" eb="6">
      <t>ヒロバ</t>
    </rPh>
    <phoneticPr fontId="2"/>
  </si>
  <si>
    <t>西丘文化センター</t>
    <rPh sb="0" eb="2">
      <t>ニシオカ</t>
    </rPh>
    <rPh sb="2" eb="4">
      <t>ブンカ</t>
    </rPh>
    <phoneticPr fontId="2"/>
  </si>
  <si>
    <t>猿渡公民館</t>
    <rPh sb="0" eb="2">
      <t>サワタリ</t>
    </rPh>
    <rPh sb="2" eb="5">
      <t>コウミンカン</t>
    </rPh>
    <phoneticPr fontId="2"/>
  </si>
  <si>
    <t>知立市図書館</t>
    <rPh sb="0" eb="3">
      <t>チリュウシ</t>
    </rPh>
    <rPh sb="3" eb="6">
      <t>トショカン</t>
    </rPh>
    <phoneticPr fontId="2"/>
  </si>
  <si>
    <t>八橋市営住宅集会場</t>
    <rPh sb="0" eb="2">
      <t>ヤツハシ</t>
    </rPh>
    <rPh sb="2" eb="3">
      <t>シ</t>
    </rPh>
    <rPh sb="3" eb="4">
      <t>エイ</t>
    </rPh>
    <rPh sb="4" eb="6">
      <t>ジュウタク</t>
    </rPh>
    <rPh sb="6" eb="9">
      <t>シュウカイジョウ</t>
    </rPh>
    <phoneticPr fontId="2"/>
  </si>
  <si>
    <t>昭和児童センター</t>
    <rPh sb="0" eb="2">
      <t>ショウワ</t>
    </rPh>
    <rPh sb="2" eb="4">
      <t>ジドウ</t>
    </rPh>
    <phoneticPr fontId="2"/>
  </si>
  <si>
    <t>上重原公民館</t>
    <rPh sb="0" eb="1">
      <t>カミ</t>
    </rPh>
    <rPh sb="1" eb="3">
      <t>シゲハラ</t>
    </rPh>
    <rPh sb="3" eb="6">
      <t>コウミンカン</t>
    </rPh>
    <phoneticPr fontId="2"/>
  </si>
  <si>
    <t>逢妻町公民館</t>
    <rPh sb="0" eb="2">
      <t>アイヅマ</t>
    </rPh>
    <rPh sb="2" eb="3">
      <t>マチ</t>
    </rPh>
    <rPh sb="3" eb="6">
      <t>コウミンカン</t>
    </rPh>
    <phoneticPr fontId="2"/>
  </si>
  <si>
    <t>西中第１公民館</t>
    <rPh sb="0" eb="2">
      <t>ニシナカ</t>
    </rPh>
    <rPh sb="2" eb="3">
      <t>ダイ</t>
    </rPh>
    <rPh sb="4" eb="7">
      <t>コウミンカン</t>
    </rPh>
    <phoneticPr fontId="2"/>
  </si>
  <si>
    <t>76-8177</t>
  </si>
  <si>
    <t>高浜市　合計</t>
    <rPh sb="0" eb="2">
      <t>タカハマ</t>
    </rPh>
    <rPh sb="2" eb="3">
      <t>シ</t>
    </rPh>
    <rPh sb="4" eb="6">
      <t>ゴウケイ</t>
    </rPh>
    <phoneticPr fontId="6"/>
  </si>
  <si>
    <t>高浜市</t>
    <rPh sb="0" eb="3">
      <t>タカハマシ</t>
    </rPh>
    <phoneticPr fontId="2"/>
  </si>
  <si>
    <t>53-3208</t>
  </si>
  <si>
    <t>52-2942</t>
  </si>
  <si>
    <t>52-6932</t>
  </si>
  <si>
    <t>52-2100</t>
  </si>
  <si>
    <t>ふれあいセンター</t>
  </si>
  <si>
    <t>66-5001</t>
  </si>
  <si>
    <t>岩倉市</t>
    <rPh sb="0" eb="3">
      <t>イワクラシ</t>
    </rPh>
    <phoneticPr fontId="2"/>
  </si>
  <si>
    <t>栄町一丁目66番地</t>
    <rPh sb="0" eb="2">
      <t>サカエマチ</t>
    </rPh>
    <rPh sb="2" eb="5">
      <t>１チョウメ</t>
    </rPh>
    <phoneticPr fontId="2"/>
  </si>
  <si>
    <t>岩倉中学校</t>
    <rPh sb="0" eb="2">
      <t>イワクラ</t>
    </rPh>
    <rPh sb="2" eb="5">
      <t>チュウガッコウ</t>
    </rPh>
    <phoneticPr fontId="2"/>
  </si>
  <si>
    <t>岩倉南部中学校</t>
    <rPh sb="0" eb="2">
      <t>イワクラ</t>
    </rPh>
    <rPh sb="2" eb="4">
      <t>ナンブ</t>
    </rPh>
    <rPh sb="4" eb="7">
      <t>チュウガッコウ</t>
    </rPh>
    <phoneticPr fontId="2"/>
  </si>
  <si>
    <t>曽野町江毛1番地</t>
    <rPh sb="0" eb="3">
      <t>ソノチョウ</t>
    </rPh>
    <rPh sb="3" eb="4">
      <t>エ</t>
    </rPh>
    <rPh sb="4" eb="5">
      <t>モウ</t>
    </rPh>
    <phoneticPr fontId="2"/>
  </si>
  <si>
    <t>岩倉総合高等学校</t>
    <rPh sb="0" eb="2">
      <t>イワクラ</t>
    </rPh>
    <rPh sb="2" eb="4">
      <t>ソウゴウ</t>
    </rPh>
    <rPh sb="4" eb="6">
      <t>コウトウ</t>
    </rPh>
    <rPh sb="6" eb="8">
      <t>ガッコウ</t>
    </rPh>
    <phoneticPr fontId="2"/>
  </si>
  <si>
    <t>岩倉北小学校</t>
    <rPh sb="0" eb="2">
      <t>イワクラ</t>
    </rPh>
    <rPh sb="2" eb="3">
      <t>キタ</t>
    </rPh>
    <rPh sb="3" eb="6">
      <t>ショウガッコウ</t>
    </rPh>
    <phoneticPr fontId="2"/>
  </si>
  <si>
    <t>岩倉東小学校</t>
    <rPh sb="0" eb="2">
      <t>イワクラ</t>
    </rPh>
    <rPh sb="2" eb="3">
      <t>ヒガシ</t>
    </rPh>
    <rPh sb="3" eb="6">
      <t>ショウガッコウ</t>
    </rPh>
    <phoneticPr fontId="2"/>
  </si>
  <si>
    <t>東町掛目1番地</t>
    <rPh sb="0" eb="1">
      <t>ヒガシ</t>
    </rPh>
    <rPh sb="1" eb="2">
      <t>マチ</t>
    </rPh>
    <rPh sb="2" eb="4">
      <t>カケメ</t>
    </rPh>
    <phoneticPr fontId="2"/>
  </si>
  <si>
    <t>岩倉南小学校</t>
    <rPh sb="0" eb="2">
      <t>イワクラ</t>
    </rPh>
    <rPh sb="2" eb="3">
      <t>ミナミ</t>
    </rPh>
    <rPh sb="3" eb="6">
      <t>ショウガッコウ</t>
    </rPh>
    <phoneticPr fontId="2"/>
  </si>
  <si>
    <t>五条川小学校</t>
    <rPh sb="0" eb="3">
      <t>ゴジョウガワ</t>
    </rPh>
    <rPh sb="3" eb="6">
      <t>ショウガッコウ</t>
    </rPh>
    <phoneticPr fontId="2"/>
  </si>
  <si>
    <t>神野町郷浦18番地</t>
    <rPh sb="0" eb="2">
      <t>カミノ</t>
    </rPh>
    <rPh sb="2" eb="3">
      <t>チョウ</t>
    </rPh>
    <rPh sb="3" eb="4">
      <t>ゴウ</t>
    </rPh>
    <rPh sb="4" eb="5">
      <t>ウラ</t>
    </rPh>
    <phoneticPr fontId="2"/>
  </si>
  <si>
    <t>曽野小学校</t>
    <rPh sb="0" eb="2">
      <t>ソノ</t>
    </rPh>
    <rPh sb="2" eb="5">
      <t>ショウガッコウ</t>
    </rPh>
    <phoneticPr fontId="2"/>
  </si>
  <si>
    <t>曽野町井森1番地</t>
    <rPh sb="0" eb="2">
      <t>ソノ</t>
    </rPh>
    <rPh sb="2" eb="3">
      <t>チョウ</t>
    </rPh>
    <rPh sb="3" eb="5">
      <t>イモリ</t>
    </rPh>
    <phoneticPr fontId="2"/>
  </si>
  <si>
    <t>中央町二丁目20番地</t>
  </si>
  <si>
    <t>宮前町二丁目69番地</t>
  </si>
  <si>
    <t>新柳町二丁目46番地</t>
  </si>
  <si>
    <t>保健センター</t>
    <rPh sb="0" eb="2">
      <t>ホケン</t>
    </rPh>
    <phoneticPr fontId="2"/>
  </si>
  <si>
    <t>旭町一丁目20番地</t>
    <rPh sb="0" eb="1">
      <t>アサヒ</t>
    </rPh>
    <rPh sb="1" eb="2">
      <t>マチ</t>
    </rPh>
    <rPh sb="2" eb="5">
      <t>１チョウメ</t>
    </rPh>
    <phoneticPr fontId="2"/>
  </si>
  <si>
    <t>さくらの家（多世代交流センター）</t>
    <rPh sb="4" eb="5">
      <t>イエ</t>
    </rPh>
    <rPh sb="6" eb="7">
      <t>タ</t>
    </rPh>
    <rPh sb="7" eb="9">
      <t>セダイ</t>
    </rPh>
    <rPh sb="9" eb="11">
      <t>コウリュウ</t>
    </rPh>
    <phoneticPr fontId="2"/>
  </si>
  <si>
    <t>八剱町下池田806番地1</t>
    <rPh sb="2" eb="3">
      <t>チョウ</t>
    </rPh>
    <rPh sb="3" eb="4">
      <t>シモ</t>
    </rPh>
    <rPh sb="4" eb="6">
      <t>イケダ</t>
    </rPh>
    <rPh sb="9" eb="11">
      <t>バンチ</t>
    </rPh>
    <phoneticPr fontId="2"/>
  </si>
  <si>
    <t>南部老人憩の家</t>
    <rPh sb="0" eb="2">
      <t>ナンブ</t>
    </rPh>
    <rPh sb="2" eb="4">
      <t>ロウジン</t>
    </rPh>
    <rPh sb="4" eb="5">
      <t>イコイ</t>
    </rPh>
    <rPh sb="6" eb="7">
      <t>イエ</t>
    </rPh>
    <phoneticPr fontId="2"/>
  </si>
  <si>
    <t>大地町郷前32番地</t>
    <rPh sb="0" eb="3">
      <t>ダイチチョウ</t>
    </rPh>
    <rPh sb="3" eb="4">
      <t>ゴウ</t>
    </rPh>
    <rPh sb="4" eb="5">
      <t>マエ</t>
    </rPh>
    <phoneticPr fontId="2"/>
  </si>
  <si>
    <t>総合体育文化センター</t>
    <rPh sb="0" eb="2">
      <t>ソウゴウ</t>
    </rPh>
    <rPh sb="2" eb="4">
      <t>タイイク</t>
    </rPh>
    <rPh sb="4" eb="6">
      <t>ブンカ</t>
    </rPh>
    <phoneticPr fontId="2"/>
  </si>
  <si>
    <t>井上会館</t>
    <rPh sb="0" eb="2">
      <t>イノウエ</t>
    </rPh>
    <rPh sb="2" eb="4">
      <t>カイカン</t>
    </rPh>
    <phoneticPr fontId="2"/>
  </si>
  <si>
    <t>井上町東畑田156番地1</t>
    <rPh sb="0" eb="3">
      <t>イノウエチョウ</t>
    </rPh>
    <rPh sb="3" eb="4">
      <t>ヒガシ</t>
    </rPh>
    <rPh sb="4" eb="5">
      <t>ハタケ</t>
    </rPh>
    <rPh sb="5" eb="6">
      <t>タ</t>
    </rPh>
    <rPh sb="9" eb="11">
      <t>バンチ</t>
    </rPh>
    <phoneticPr fontId="2"/>
  </si>
  <si>
    <t>石仏会館</t>
    <rPh sb="0" eb="2">
      <t>イシボトケ</t>
    </rPh>
    <rPh sb="2" eb="4">
      <t>カイカン</t>
    </rPh>
    <phoneticPr fontId="2"/>
  </si>
  <si>
    <t>石仏町中屋敷597番地1</t>
    <rPh sb="0" eb="3">
      <t>イシボトケチョウ</t>
    </rPh>
    <rPh sb="3" eb="6">
      <t>ナカヤシキ</t>
    </rPh>
    <rPh sb="9" eb="11">
      <t>バンチ</t>
    </rPh>
    <phoneticPr fontId="2"/>
  </si>
  <si>
    <t>神野会館</t>
    <rPh sb="0" eb="2">
      <t>カミノ</t>
    </rPh>
    <rPh sb="2" eb="4">
      <t>カイカン</t>
    </rPh>
    <phoneticPr fontId="2"/>
  </si>
  <si>
    <t>神野町平久田41番地</t>
    <rPh sb="0" eb="2">
      <t>カミノ</t>
    </rPh>
    <rPh sb="2" eb="3">
      <t>チョウ</t>
    </rPh>
    <rPh sb="3" eb="4">
      <t>タイ</t>
    </rPh>
    <rPh sb="4" eb="5">
      <t>ヒサ</t>
    </rPh>
    <rPh sb="5" eb="6">
      <t>タ</t>
    </rPh>
    <phoneticPr fontId="2"/>
  </si>
  <si>
    <t>八剱会館</t>
    <rPh sb="0" eb="1">
      <t>８</t>
    </rPh>
    <rPh sb="1" eb="2">
      <t>ツルギ</t>
    </rPh>
    <rPh sb="2" eb="4">
      <t>カイカン</t>
    </rPh>
    <phoneticPr fontId="2"/>
  </si>
  <si>
    <t>八剱町郷81番地1</t>
    <rPh sb="2" eb="3">
      <t>マチ</t>
    </rPh>
    <rPh sb="3" eb="4">
      <t>ゴウ</t>
    </rPh>
    <rPh sb="6" eb="8">
      <t>バンチ</t>
    </rPh>
    <phoneticPr fontId="2"/>
  </si>
  <si>
    <t>中野会館</t>
    <rPh sb="0" eb="2">
      <t>ナカノ</t>
    </rPh>
    <rPh sb="2" eb="4">
      <t>カイカン</t>
    </rPh>
    <phoneticPr fontId="2"/>
  </si>
  <si>
    <t>東町馬出58番地2</t>
    <rPh sb="0" eb="1">
      <t>ヒガシ</t>
    </rPh>
    <rPh sb="1" eb="2">
      <t>マチ</t>
    </rPh>
    <rPh sb="2" eb="3">
      <t>ウマ</t>
    </rPh>
    <rPh sb="3" eb="4">
      <t>デ</t>
    </rPh>
    <rPh sb="6" eb="8">
      <t>バンチ</t>
    </rPh>
    <phoneticPr fontId="2"/>
  </si>
  <si>
    <t>東町会館</t>
    <rPh sb="0" eb="1">
      <t>ヒガシ</t>
    </rPh>
    <rPh sb="1" eb="2">
      <t>マチ</t>
    </rPh>
    <rPh sb="2" eb="4">
      <t>カイカン</t>
    </rPh>
    <phoneticPr fontId="2"/>
  </si>
  <si>
    <t>東町東市場屋敷351番地1</t>
    <rPh sb="0" eb="1">
      <t>ヒガシ</t>
    </rPh>
    <rPh sb="1" eb="2">
      <t>マチ</t>
    </rPh>
    <rPh sb="2" eb="3">
      <t>ヒガシ</t>
    </rPh>
    <rPh sb="3" eb="5">
      <t>イチバ</t>
    </rPh>
    <rPh sb="5" eb="7">
      <t>ヤシキ</t>
    </rPh>
    <rPh sb="10" eb="12">
      <t>バンチ</t>
    </rPh>
    <phoneticPr fontId="2"/>
  </si>
  <si>
    <t>大上市場会館</t>
    <rPh sb="0" eb="2">
      <t>オオカミ</t>
    </rPh>
    <rPh sb="2" eb="4">
      <t>イチバ</t>
    </rPh>
    <rPh sb="4" eb="6">
      <t>カイカン</t>
    </rPh>
    <phoneticPr fontId="2"/>
  </si>
  <si>
    <t>宮前町一丁目2番地</t>
    <rPh sb="0" eb="3">
      <t>ミヤマエチョウ</t>
    </rPh>
    <rPh sb="3" eb="6">
      <t>１チョウメ</t>
    </rPh>
    <phoneticPr fontId="2"/>
  </si>
  <si>
    <t>泉会館</t>
    <rPh sb="0" eb="1">
      <t>イズミ</t>
    </rPh>
    <rPh sb="1" eb="3">
      <t>カイカン</t>
    </rPh>
    <phoneticPr fontId="2"/>
  </si>
  <si>
    <t>泉町西新溝廻間1番地7</t>
    <rPh sb="0" eb="1">
      <t>イズミ</t>
    </rPh>
    <rPh sb="1" eb="2">
      <t>チョウ</t>
    </rPh>
    <rPh sb="2" eb="3">
      <t>ニシ</t>
    </rPh>
    <rPh sb="3" eb="4">
      <t>アタラ</t>
    </rPh>
    <rPh sb="4" eb="5">
      <t>ミゾ</t>
    </rPh>
    <rPh sb="5" eb="6">
      <t>マワ</t>
    </rPh>
    <rPh sb="6" eb="7">
      <t>アイダ</t>
    </rPh>
    <rPh sb="8" eb="10">
      <t>バンチ</t>
    </rPh>
    <phoneticPr fontId="2"/>
  </si>
  <si>
    <t>大市場町公会堂</t>
    <rPh sb="0" eb="4">
      <t>ダイイチバチョウ</t>
    </rPh>
    <rPh sb="4" eb="7">
      <t>コウカイドウ</t>
    </rPh>
    <phoneticPr fontId="2"/>
  </si>
  <si>
    <t>曽野町公会堂</t>
    <rPh sb="0" eb="3">
      <t>ソノチョウ</t>
    </rPh>
    <rPh sb="3" eb="6">
      <t>コウカイドウ</t>
    </rPh>
    <phoneticPr fontId="2"/>
  </si>
  <si>
    <t>曽野町宮前1番地</t>
    <rPh sb="0" eb="3">
      <t>ソノチョウ</t>
    </rPh>
    <rPh sb="3" eb="5">
      <t>ミヤマエ</t>
    </rPh>
    <rPh sb="6" eb="8">
      <t>バンチ</t>
    </rPh>
    <phoneticPr fontId="2"/>
  </si>
  <si>
    <t>北島町公会堂</t>
    <rPh sb="0" eb="3">
      <t>キタジマチョウ</t>
    </rPh>
    <rPh sb="3" eb="6">
      <t>コウカイドウ</t>
    </rPh>
    <phoneticPr fontId="2"/>
  </si>
  <si>
    <t>みどりの家（地域交流センター）</t>
    <rPh sb="4" eb="5">
      <t>イエ</t>
    </rPh>
    <rPh sb="6" eb="8">
      <t>チイキ</t>
    </rPh>
    <rPh sb="8" eb="10">
      <t>コウリュウ</t>
    </rPh>
    <phoneticPr fontId="2"/>
  </si>
  <si>
    <t>中央町二丁目20番地</t>
    <rPh sb="0" eb="2">
      <t>チュウオウ</t>
    </rPh>
    <rPh sb="2" eb="3">
      <t>マチ</t>
    </rPh>
    <rPh sb="3" eb="6">
      <t>２チョウメ</t>
    </rPh>
    <phoneticPr fontId="2"/>
  </si>
  <si>
    <t>第四児童館</t>
    <rPh sb="0" eb="1">
      <t>ダイ</t>
    </rPh>
    <rPh sb="1" eb="2">
      <t>４</t>
    </rPh>
    <rPh sb="2" eb="4">
      <t>ジドウ</t>
    </rPh>
    <rPh sb="4" eb="5">
      <t>カン</t>
    </rPh>
    <phoneticPr fontId="2"/>
  </si>
  <si>
    <t>稲荷町羽根24番地3</t>
    <rPh sb="0" eb="3">
      <t>イナリチョウ</t>
    </rPh>
    <rPh sb="3" eb="5">
      <t>ハネ</t>
    </rPh>
    <rPh sb="7" eb="9">
      <t>バンチ</t>
    </rPh>
    <phoneticPr fontId="2"/>
  </si>
  <si>
    <t>くすのきの家（地域交流センター）</t>
    <rPh sb="5" eb="6">
      <t>イエ</t>
    </rPh>
    <rPh sb="7" eb="9">
      <t>チイキ</t>
    </rPh>
    <rPh sb="9" eb="11">
      <t>コウリュウ</t>
    </rPh>
    <phoneticPr fontId="2"/>
  </si>
  <si>
    <t>防災コミュニティセンター</t>
    <rPh sb="0" eb="2">
      <t>ボウサイ</t>
    </rPh>
    <phoneticPr fontId="2"/>
  </si>
  <si>
    <t>大山寺元町8番地7</t>
    <rPh sb="0" eb="3">
      <t>タイサンジ</t>
    </rPh>
    <rPh sb="3" eb="5">
      <t>モトマチ</t>
    </rPh>
    <rPh sb="6" eb="8">
      <t>バンチ</t>
    </rPh>
    <phoneticPr fontId="2"/>
  </si>
  <si>
    <t>市民プラザ</t>
    <rPh sb="0" eb="2">
      <t>シミン</t>
    </rPh>
    <phoneticPr fontId="2"/>
  </si>
  <si>
    <t>昭和町二丁目17番地</t>
    <rPh sb="0" eb="2">
      <t>ショウワ</t>
    </rPh>
    <rPh sb="2" eb="3">
      <t>チョウ</t>
    </rPh>
    <rPh sb="3" eb="6">
      <t>２チョウメ</t>
    </rPh>
    <phoneticPr fontId="2"/>
  </si>
  <si>
    <t>図書館</t>
    <rPh sb="0" eb="3">
      <t>トショカン</t>
    </rPh>
    <phoneticPr fontId="2"/>
  </si>
  <si>
    <t>生涯学習センター</t>
    <rPh sb="0" eb="2">
      <t>ショウガイ</t>
    </rPh>
    <rPh sb="2" eb="4">
      <t>ガクシュウ</t>
    </rPh>
    <phoneticPr fontId="2"/>
  </si>
  <si>
    <t>本町神明西20番地</t>
    <rPh sb="0" eb="2">
      <t>ホンマチ</t>
    </rPh>
    <rPh sb="2" eb="4">
      <t>シンメイ</t>
    </rPh>
    <rPh sb="4" eb="5">
      <t>ニシ</t>
    </rPh>
    <rPh sb="7" eb="9">
      <t>バンチ</t>
    </rPh>
    <phoneticPr fontId="2"/>
  </si>
  <si>
    <t>中部保育園</t>
    <rPh sb="0" eb="2">
      <t>チュウブ</t>
    </rPh>
    <rPh sb="2" eb="5">
      <t>ホイクエン</t>
    </rPh>
    <phoneticPr fontId="2"/>
  </si>
  <si>
    <t>本町畑中65番地</t>
    <rPh sb="0" eb="2">
      <t>ホンマチ</t>
    </rPh>
    <rPh sb="2" eb="4">
      <t>ハタナカ</t>
    </rPh>
    <phoneticPr fontId="2"/>
  </si>
  <si>
    <t>下本町下寺廻107番地1</t>
    <rPh sb="0" eb="3">
      <t>シモホンマチ</t>
    </rPh>
    <rPh sb="3" eb="4">
      <t>シモ</t>
    </rPh>
    <rPh sb="4" eb="5">
      <t>デラ</t>
    </rPh>
    <rPh sb="5" eb="6">
      <t>マワ</t>
    </rPh>
    <phoneticPr fontId="2"/>
  </si>
  <si>
    <t>南部保育園</t>
    <rPh sb="0" eb="2">
      <t>ナンブ</t>
    </rPh>
    <rPh sb="2" eb="5">
      <t>ホイクエン</t>
    </rPh>
    <phoneticPr fontId="2"/>
  </si>
  <si>
    <t>大地町小森5番地</t>
    <rPh sb="0" eb="3">
      <t>ダイチチョウ</t>
    </rPh>
    <rPh sb="3" eb="5">
      <t>コモリ</t>
    </rPh>
    <phoneticPr fontId="2"/>
  </si>
  <si>
    <t>豊明市</t>
    <rPh sb="0" eb="3">
      <t>トヨアケシ</t>
    </rPh>
    <phoneticPr fontId="2"/>
  </si>
  <si>
    <t>阿野町茶屋浦２９</t>
    <rPh sb="0" eb="2">
      <t>アノ</t>
    </rPh>
    <rPh sb="2" eb="3">
      <t>チョウ</t>
    </rPh>
    <rPh sb="3" eb="5">
      <t>チャヤ</t>
    </rPh>
    <rPh sb="5" eb="6">
      <t>ウラ</t>
    </rPh>
    <phoneticPr fontId="2"/>
  </si>
  <si>
    <t>97-0111</t>
  </si>
  <si>
    <t>豊明小学校</t>
    <rPh sb="0" eb="2">
      <t>トヨアケ</t>
    </rPh>
    <rPh sb="2" eb="5">
      <t>ショウガッコウ</t>
    </rPh>
    <phoneticPr fontId="2"/>
  </si>
  <si>
    <t>新田町西筋３８</t>
    <rPh sb="0" eb="2">
      <t>ニッタ</t>
    </rPh>
    <rPh sb="2" eb="3">
      <t>チョウ</t>
    </rPh>
    <rPh sb="3" eb="4">
      <t>ニシ</t>
    </rPh>
    <rPh sb="4" eb="5">
      <t>スジ</t>
    </rPh>
    <phoneticPr fontId="2"/>
  </si>
  <si>
    <t>92-0312</t>
  </si>
  <si>
    <t>中央小学校</t>
    <rPh sb="0" eb="2">
      <t>チュウオウ</t>
    </rPh>
    <rPh sb="2" eb="5">
      <t>ショウガッコウ</t>
    </rPh>
    <phoneticPr fontId="2"/>
  </si>
  <si>
    <t>沓掛町一之御前１６</t>
    <rPh sb="0" eb="2">
      <t>クツカケ</t>
    </rPh>
    <rPh sb="2" eb="3">
      <t>チョウ</t>
    </rPh>
    <rPh sb="3" eb="4">
      <t>イチ</t>
    </rPh>
    <rPh sb="4" eb="5">
      <t>ノ</t>
    </rPh>
    <rPh sb="5" eb="7">
      <t>ゴゼン</t>
    </rPh>
    <phoneticPr fontId="2"/>
  </si>
  <si>
    <t>92-0743</t>
  </si>
  <si>
    <t>沓掛小学校</t>
    <rPh sb="0" eb="2">
      <t>クツカケ</t>
    </rPh>
    <rPh sb="2" eb="5">
      <t>ショウガッコウ</t>
    </rPh>
    <phoneticPr fontId="2"/>
  </si>
  <si>
    <t>97-5710</t>
  </si>
  <si>
    <t>栄小学校</t>
    <rPh sb="0" eb="1">
      <t>サカエ</t>
    </rPh>
    <rPh sb="1" eb="4">
      <t>ショウガッコウ</t>
    </rPh>
    <phoneticPr fontId="2"/>
  </si>
  <si>
    <t>二村台7丁目３</t>
    <rPh sb="0" eb="2">
      <t>フタムラ</t>
    </rPh>
    <rPh sb="2" eb="3">
      <t>ダイ</t>
    </rPh>
    <rPh sb="4" eb="6">
      <t>チョウメ</t>
    </rPh>
    <phoneticPr fontId="2"/>
  </si>
  <si>
    <t>92-4821</t>
  </si>
  <si>
    <t>前後町大狭間１４７５</t>
    <rPh sb="0" eb="3">
      <t>ゼンゴチョウ</t>
    </rPh>
    <rPh sb="3" eb="4">
      <t>オオ</t>
    </rPh>
    <rPh sb="4" eb="6">
      <t>ハザマ</t>
    </rPh>
    <phoneticPr fontId="2"/>
  </si>
  <si>
    <t>93-0911</t>
  </si>
  <si>
    <t>大宮小学校</t>
    <rPh sb="0" eb="2">
      <t>オオミヤ</t>
    </rPh>
    <rPh sb="2" eb="5">
      <t>ショウガッコウ</t>
    </rPh>
    <phoneticPr fontId="2"/>
  </si>
  <si>
    <t>二村台１丁目２７</t>
    <rPh sb="0" eb="2">
      <t>フタムラ</t>
    </rPh>
    <rPh sb="2" eb="3">
      <t>ダイ</t>
    </rPh>
    <rPh sb="4" eb="6">
      <t>チョウメ</t>
    </rPh>
    <phoneticPr fontId="2"/>
  </si>
  <si>
    <t>93-1212</t>
  </si>
  <si>
    <t>三崎町三崎２－１</t>
    <rPh sb="0" eb="3">
      <t>ミサキチョウ</t>
    </rPh>
    <rPh sb="3" eb="5">
      <t>ミサキ</t>
    </rPh>
    <phoneticPr fontId="2"/>
  </si>
  <si>
    <t>93-5111</t>
  </si>
  <si>
    <t>三崎小学校</t>
    <rPh sb="0" eb="2">
      <t>ミサキ</t>
    </rPh>
    <rPh sb="2" eb="5">
      <t>ショウガッコウ</t>
    </rPh>
    <phoneticPr fontId="2"/>
  </si>
  <si>
    <t>栄町南館３－７５８</t>
    <rPh sb="0" eb="1">
      <t>サカエ</t>
    </rPh>
    <rPh sb="1" eb="2">
      <t>マチ</t>
    </rPh>
    <rPh sb="2" eb="3">
      <t>ミナミ</t>
    </rPh>
    <rPh sb="3" eb="4">
      <t>ヤカタ</t>
    </rPh>
    <phoneticPr fontId="2"/>
  </si>
  <si>
    <t>97-1235</t>
  </si>
  <si>
    <t>舘小学校</t>
    <rPh sb="0" eb="1">
      <t>ヤカタ</t>
    </rPh>
    <rPh sb="1" eb="4">
      <t>ショウガッコウ</t>
    </rPh>
    <phoneticPr fontId="2"/>
  </si>
  <si>
    <t>西川町横井４－１</t>
    <rPh sb="0" eb="2">
      <t>ニシカワ</t>
    </rPh>
    <rPh sb="2" eb="3">
      <t>チョウ</t>
    </rPh>
    <rPh sb="3" eb="5">
      <t>ヨコイ</t>
    </rPh>
    <phoneticPr fontId="2"/>
  </si>
  <si>
    <t>92-1321</t>
  </si>
  <si>
    <t>豊明中学校</t>
    <rPh sb="0" eb="2">
      <t>トヨアケ</t>
    </rPh>
    <rPh sb="2" eb="5">
      <t>チュウガッコウ</t>
    </rPh>
    <phoneticPr fontId="2"/>
  </si>
  <si>
    <t>栄町殿ノ山５０</t>
    <rPh sb="0" eb="1">
      <t>サカエ</t>
    </rPh>
    <rPh sb="1" eb="2">
      <t>マチ</t>
    </rPh>
    <rPh sb="2" eb="3">
      <t>トノ</t>
    </rPh>
    <rPh sb="4" eb="5">
      <t>ヤマ</t>
    </rPh>
    <phoneticPr fontId="2"/>
  </si>
  <si>
    <t>97-2648</t>
  </si>
  <si>
    <t>栄中学校</t>
    <rPh sb="0" eb="1">
      <t>サカエ</t>
    </rPh>
    <rPh sb="1" eb="4">
      <t>チュウガッコウ</t>
    </rPh>
    <phoneticPr fontId="2"/>
  </si>
  <si>
    <t>沓掛町下山１</t>
    <rPh sb="0" eb="2">
      <t>クツカケ</t>
    </rPh>
    <rPh sb="2" eb="3">
      <t>チョウ</t>
    </rPh>
    <rPh sb="3" eb="4">
      <t>シタ</t>
    </rPh>
    <rPh sb="4" eb="5">
      <t>ヤマ</t>
    </rPh>
    <phoneticPr fontId="2"/>
  </si>
  <si>
    <t>93-3232</t>
  </si>
  <si>
    <t>沓掛町海老池１０</t>
    <rPh sb="0" eb="2">
      <t>クツカケ</t>
    </rPh>
    <rPh sb="2" eb="3">
      <t>チョウ</t>
    </rPh>
    <rPh sb="3" eb="5">
      <t>エビ</t>
    </rPh>
    <rPh sb="5" eb="6">
      <t>イケ</t>
    </rPh>
    <phoneticPr fontId="2"/>
  </si>
  <si>
    <t>93-1166</t>
  </si>
  <si>
    <t>県立豊明高校</t>
    <rPh sb="0" eb="2">
      <t>ケンリツ</t>
    </rPh>
    <rPh sb="2" eb="3">
      <t>トヨ</t>
    </rPh>
    <rPh sb="3" eb="4">
      <t>ア</t>
    </rPh>
    <rPh sb="4" eb="6">
      <t>コウコウ</t>
    </rPh>
    <phoneticPr fontId="2"/>
  </si>
  <si>
    <t>沓掛中学校</t>
    <rPh sb="0" eb="2">
      <t>クツカケ</t>
    </rPh>
    <rPh sb="2" eb="5">
      <t>チュウガッコウ</t>
    </rPh>
    <phoneticPr fontId="2"/>
  </si>
  <si>
    <t>福祉体育館</t>
    <rPh sb="0" eb="2">
      <t>フクシ</t>
    </rPh>
    <rPh sb="2" eb="5">
      <t>タイイクカン</t>
    </rPh>
    <phoneticPr fontId="2"/>
  </si>
  <si>
    <t>西川町笹原２６－１</t>
    <rPh sb="0" eb="2">
      <t>ニシガワ</t>
    </rPh>
    <rPh sb="2" eb="3">
      <t>マチ</t>
    </rPh>
    <rPh sb="3" eb="5">
      <t>ササハラ</t>
    </rPh>
    <phoneticPr fontId="2"/>
  </si>
  <si>
    <t>92-1111</t>
  </si>
  <si>
    <t>青い鳥保育園</t>
    <rPh sb="0" eb="1">
      <t>アオ</t>
    </rPh>
    <rPh sb="2" eb="3">
      <t>トリ</t>
    </rPh>
    <rPh sb="3" eb="6">
      <t>ホイクエン</t>
    </rPh>
    <phoneticPr fontId="2"/>
  </si>
  <si>
    <t>三崎町高鴨１－１</t>
    <rPh sb="0" eb="3">
      <t>ミサキチョウ</t>
    </rPh>
    <rPh sb="3" eb="4">
      <t>タカ</t>
    </rPh>
    <rPh sb="4" eb="5">
      <t>カモ</t>
    </rPh>
    <phoneticPr fontId="2"/>
  </si>
  <si>
    <t>92-6666</t>
  </si>
  <si>
    <t>二村台保育園</t>
    <rPh sb="0" eb="2">
      <t>フタムラ</t>
    </rPh>
    <rPh sb="2" eb="3">
      <t>ダイ</t>
    </rPh>
    <rPh sb="3" eb="6">
      <t>ホイクエン</t>
    </rPh>
    <phoneticPr fontId="2"/>
  </si>
  <si>
    <t>二村台３丁目１－１</t>
    <rPh sb="0" eb="2">
      <t>フタムラ</t>
    </rPh>
    <rPh sb="2" eb="3">
      <t>ダイ</t>
    </rPh>
    <rPh sb="4" eb="6">
      <t>チョウメ</t>
    </rPh>
    <phoneticPr fontId="2"/>
  </si>
  <si>
    <t>92-1500</t>
  </si>
  <si>
    <t>舘保育園</t>
    <rPh sb="0" eb="1">
      <t>タチ</t>
    </rPh>
    <rPh sb="1" eb="4">
      <t>ホイクエン</t>
    </rPh>
    <phoneticPr fontId="2"/>
  </si>
  <si>
    <t>栄町西大根３０－２７３</t>
    <rPh sb="0" eb="2">
      <t>サカエチョウ</t>
    </rPh>
    <rPh sb="2" eb="3">
      <t>ニシ</t>
    </rPh>
    <rPh sb="3" eb="5">
      <t>オオネ</t>
    </rPh>
    <phoneticPr fontId="2"/>
  </si>
  <si>
    <t>97-0800</t>
  </si>
  <si>
    <t>新田町門先１０－１０</t>
    <rPh sb="0" eb="3">
      <t>シンデンチョウ</t>
    </rPh>
    <rPh sb="3" eb="4">
      <t>モン</t>
    </rPh>
    <rPh sb="4" eb="5">
      <t>サキ</t>
    </rPh>
    <phoneticPr fontId="2"/>
  </si>
  <si>
    <t>92-7667</t>
  </si>
  <si>
    <t>内山保育園</t>
    <rPh sb="0" eb="2">
      <t>ウチヤマ</t>
    </rPh>
    <rPh sb="2" eb="5">
      <t>ホイクエン</t>
    </rPh>
    <phoneticPr fontId="2"/>
  </si>
  <si>
    <t>栄町内山６７－５</t>
    <rPh sb="0" eb="2">
      <t>サカエチョウ</t>
    </rPh>
    <rPh sb="2" eb="4">
      <t>ウチヤマ</t>
    </rPh>
    <phoneticPr fontId="2"/>
  </si>
  <si>
    <t>97-6336</t>
  </si>
  <si>
    <t>栄保育園</t>
    <rPh sb="0" eb="1">
      <t>サカ</t>
    </rPh>
    <rPh sb="1" eb="4">
      <t>ホイクエン</t>
    </rPh>
    <phoneticPr fontId="2"/>
  </si>
  <si>
    <t>97-1900</t>
  </si>
  <si>
    <t>栄町坂畑１００</t>
    <rPh sb="0" eb="2">
      <t>サカエチョウ</t>
    </rPh>
    <rPh sb="2" eb="4">
      <t>サカハタ</t>
    </rPh>
    <phoneticPr fontId="2"/>
  </si>
  <si>
    <t>97-2811</t>
  </si>
  <si>
    <t>西部保育園</t>
    <rPh sb="0" eb="2">
      <t>セイブ</t>
    </rPh>
    <rPh sb="2" eb="4">
      <t>ホイク</t>
    </rPh>
    <rPh sb="4" eb="5">
      <t>エン</t>
    </rPh>
    <phoneticPr fontId="2"/>
  </si>
  <si>
    <t>間米町鶴根１２１２－６６</t>
    <rPh sb="0" eb="3">
      <t>マゴメチョウ</t>
    </rPh>
    <rPh sb="3" eb="4">
      <t>ツル</t>
    </rPh>
    <rPh sb="4" eb="5">
      <t>ネ</t>
    </rPh>
    <phoneticPr fontId="2"/>
  </si>
  <si>
    <t>93-7781</t>
  </si>
  <si>
    <t>801-0506</t>
  </si>
  <si>
    <t>73-2227</t>
  </si>
  <si>
    <t>72-0145</t>
  </si>
  <si>
    <t>73-1320</t>
  </si>
  <si>
    <t>73-1525</t>
  </si>
  <si>
    <t>807-2100</t>
  </si>
  <si>
    <t>75-0155</t>
  </si>
  <si>
    <t>800-3311</t>
  </si>
  <si>
    <t>75-5330</t>
  </si>
  <si>
    <t>803-4178</t>
  </si>
  <si>
    <t>73-1196</t>
  </si>
  <si>
    <t>75-1888</t>
  </si>
  <si>
    <t>800-3200</t>
  </si>
  <si>
    <t>73-7881</t>
  </si>
  <si>
    <t>73-8155</t>
  </si>
  <si>
    <t>803-5286</t>
  </si>
  <si>
    <t>73-0183</t>
  </si>
  <si>
    <t>72-8122</t>
  </si>
  <si>
    <t>800-6601</t>
  </si>
  <si>
    <t>田原市</t>
    <rPh sb="0" eb="2">
      <t>タハラ</t>
    </rPh>
    <rPh sb="2" eb="3">
      <t>シ</t>
    </rPh>
    <phoneticPr fontId="2"/>
  </si>
  <si>
    <t>0531-</t>
  </si>
  <si>
    <t>愛西市</t>
    <rPh sb="0" eb="3">
      <t>アイサイシ</t>
    </rPh>
    <phoneticPr fontId="2"/>
  </si>
  <si>
    <t>鵜多須町中道248</t>
    <rPh sb="0" eb="1">
      <t>ウ</t>
    </rPh>
    <rPh sb="1" eb="2">
      <t>タ</t>
    </rPh>
    <rPh sb="2" eb="3">
      <t>ス</t>
    </rPh>
    <rPh sb="3" eb="4">
      <t>マチ</t>
    </rPh>
    <rPh sb="4" eb="6">
      <t>ナカミチ</t>
    </rPh>
    <phoneticPr fontId="2"/>
  </si>
  <si>
    <t>37-0654</t>
  </si>
  <si>
    <t>八開総合福祉センター</t>
    <rPh sb="0" eb="2">
      <t>ハチカイ</t>
    </rPh>
    <rPh sb="2" eb="4">
      <t>ソウゴウ</t>
    </rPh>
    <rPh sb="4" eb="6">
      <t>フクシ</t>
    </rPh>
    <phoneticPr fontId="2"/>
  </si>
  <si>
    <t>江西町宮西38</t>
    <rPh sb="0" eb="2">
      <t>エニシ</t>
    </rPh>
    <rPh sb="2" eb="3">
      <t>マチ</t>
    </rPh>
    <rPh sb="3" eb="5">
      <t>ミヤニシ</t>
    </rPh>
    <phoneticPr fontId="2"/>
  </si>
  <si>
    <t>37-3311</t>
  </si>
  <si>
    <t>八開地区コミュニティセンター</t>
    <rPh sb="0" eb="2">
      <t>ハチカイ</t>
    </rPh>
    <rPh sb="2" eb="4">
      <t>チク</t>
    </rPh>
    <phoneticPr fontId="2"/>
  </si>
  <si>
    <t>江西町大縄場155-1</t>
    <rPh sb="0" eb="2">
      <t>エニシ</t>
    </rPh>
    <rPh sb="2" eb="3">
      <t>マチ</t>
    </rPh>
    <rPh sb="3" eb="6">
      <t>オオナワバ</t>
    </rPh>
    <phoneticPr fontId="2"/>
  </si>
  <si>
    <t>37-0231</t>
  </si>
  <si>
    <t>江西町川原11</t>
    <rPh sb="0" eb="2">
      <t>エニシ</t>
    </rPh>
    <rPh sb="2" eb="3">
      <t>マチ</t>
    </rPh>
    <rPh sb="3" eb="5">
      <t>カワハラ</t>
    </rPh>
    <phoneticPr fontId="2"/>
  </si>
  <si>
    <t>37-0684</t>
  </si>
  <si>
    <t>立石町宮西39</t>
    <rPh sb="0" eb="2">
      <t>タテイシ</t>
    </rPh>
    <rPh sb="2" eb="3">
      <t>マチ</t>
    </rPh>
    <rPh sb="3" eb="5">
      <t>ミヤニシ</t>
    </rPh>
    <phoneticPr fontId="2"/>
  </si>
  <si>
    <t>37-0353</t>
  </si>
  <si>
    <t>佐織工業高校（体育館、武道場）</t>
    <rPh sb="0" eb="2">
      <t>サオリ</t>
    </rPh>
    <rPh sb="2" eb="4">
      <t>コウギョウ</t>
    </rPh>
    <rPh sb="4" eb="6">
      <t>コウコウ</t>
    </rPh>
    <rPh sb="7" eb="10">
      <t>タイイクカン</t>
    </rPh>
    <rPh sb="11" eb="14">
      <t>ブドウジョウ</t>
    </rPh>
    <phoneticPr fontId="2"/>
  </si>
  <si>
    <t>渕高町蔭島1</t>
    <rPh sb="0" eb="2">
      <t>フチダカ</t>
    </rPh>
    <rPh sb="2" eb="3">
      <t>マチ</t>
    </rPh>
    <rPh sb="3" eb="5">
      <t>カゲシマ</t>
    </rPh>
    <phoneticPr fontId="2"/>
  </si>
  <si>
    <t>37-1288</t>
  </si>
  <si>
    <t>川渕地域防災コミュニティセンター</t>
    <rPh sb="0" eb="2">
      <t>カワブチ</t>
    </rPh>
    <rPh sb="2" eb="4">
      <t>チイキ</t>
    </rPh>
    <rPh sb="4" eb="6">
      <t>ボウサイ</t>
    </rPh>
    <phoneticPr fontId="2"/>
  </si>
  <si>
    <t>渕高町権左38-2</t>
    <rPh sb="0" eb="2">
      <t>フチダカ</t>
    </rPh>
    <rPh sb="2" eb="3">
      <t>マチ</t>
    </rPh>
    <rPh sb="3" eb="5">
      <t>ゴンザ</t>
    </rPh>
    <phoneticPr fontId="2"/>
  </si>
  <si>
    <t>37-3022</t>
  </si>
  <si>
    <t>西川端町寺東15</t>
    <rPh sb="0" eb="3">
      <t>ニシカワバタ</t>
    </rPh>
    <rPh sb="3" eb="4">
      <t>マチ</t>
    </rPh>
    <rPh sb="4" eb="6">
      <t>テラヒガシ</t>
    </rPh>
    <phoneticPr fontId="2"/>
  </si>
  <si>
    <t>37-1978</t>
  </si>
  <si>
    <t>草平町阿原86</t>
    <rPh sb="0" eb="2">
      <t>クサヒラ</t>
    </rPh>
    <rPh sb="2" eb="3">
      <t>マチ</t>
    </rPh>
    <rPh sb="3" eb="5">
      <t>アハラ</t>
    </rPh>
    <phoneticPr fontId="2"/>
  </si>
  <si>
    <t>37-2030</t>
  </si>
  <si>
    <t>草平町北田名57</t>
    <rPh sb="0" eb="2">
      <t>クサヒラ</t>
    </rPh>
    <rPh sb="2" eb="3">
      <t>マチ</t>
    </rPh>
    <rPh sb="3" eb="5">
      <t>キタダ</t>
    </rPh>
    <rPh sb="5" eb="6">
      <t>ナ</t>
    </rPh>
    <phoneticPr fontId="2"/>
  </si>
  <si>
    <t>28-2569</t>
  </si>
  <si>
    <t>草平地域防災コミュニティセンター</t>
    <rPh sb="0" eb="2">
      <t>クサヒラ</t>
    </rPh>
    <rPh sb="2" eb="4">
      <t>チイキ</t>
    </rPh>
    <rPh sb="4" eb="6">
      <t>ボウサイ</t>
    </rPh>
    <phoneticPr fontId="2"/>
  </si>
  <si>
    <t>草平町草場77</t>
    <rPh sb="0" eb="3">
      <t>クサヒラチョウ</t>
    </rPh>
    <rPh sb="3" eb="5">
      <t>クサバ</t>
    </rPh>
    <phoneticPr fontId="2"/>
  </si>
  <si>
    <t>23-0991</t>
  </si>
  <si>
    <t>町方地域防災コミュニティセンター</t>
    <rPh sb="0" eb="2">
      <t>マチカタ</t>
    </rPh>
    <rPh sb="2" eb="6">
      <t>チイキボウサイ</t>
    </rPh>
    <phoneticPr fontId="2"/>
  </si>
  <si>
    <t>町方町南堤外72-3</t>
    <rPh sb="0" eb="2">
      <t>マチカタ</t>
    </rPh>
    <rPh sb="2" eb="3">
      <t>マチ</t>
    </rPh>
    <rPh sb="3" eb="6">
      <t>ミナミテイガイ</t>
    </rPh>
    <phoneticPr fontId="2"/>
  </si>
  <si>
    <t>23-0382</t>
  </si>
  <si>
    <t>佐織公民館</t>
    <rPh sb="0" eb="2">
      <t>サオリ</t>
    </rPh>
    <rPh sb="2" eb="5">
      <t>コウミンカン</t>
    </rPh>
    <phoneticPr fontId="2"/>
  </si>
  <si>
    <t>諏訪町郷西456-1</t>
    <rPh sb="0" eb="3">
      <t>スワチョウ</t>
    </rPh>
    <rPh sb="3" eb="5">
      <t>ゴウニシ</t>
    </rPh>
    <phoneticPr fontId="2"/>
  </si>
  <si>
    <t>26-1123</t>
  </si>
  <si>
    <t>諏訪町郷東167</t>
    <rPh sb="0" eb="3">
      <t>スワチョウ</t>
    </rPh>
    <rPh sb="3" eb="5">
      <t>ゴウヒガシ</t>
    </rPh>
    <phoneticPr fontId="2"/>
  </si>
  <si>
    <t>28-2543</t>
  </si>
  <si>
    <t>佐織体育館</t>
    <rPh sb="0" eb="2">
      <t>サオリ</t>
    </rPh>
    <rPh sb="2" eb="5">
      <t>タイイクカン</t>
    </rPh>
    <phoneticPr fontId="2"/>
  </si>
  <si>
    <t>諏訪町郷東75</t>
    <rPh sb="0" eb="3">
      <t>スワチョウ</t>
    </rPh>
    <rPh sb="3" eb="5">
      <t>ゴウヒガシ</t>
    </rPh>
    <phoneticPr fontId="2"/>
  </si>
  <si>
    <t>24-3837</t>
  </si>
  <si>
    <t>佐織総合福祉センター</t>
    <rPh sb="0" eb="2">
      <t>サオリ</t>
    </rPh>
    <rPh sb="2" eb="4">
      <t>ソウゴウ</t>
    </rPh>
    <rPh sb="4" eb="6">
      <t>フクシ</t>
    </rPh>
    <phoneticPr fontId="2"/>
  </si>
  <si>
    <t>小津町観音堂27</t>
    <rPh sb="0" eb="3">
      <t>オヅチョウ</t>
    </rPh>
    <rPh sb="3" eb="6">
      <t>カンノンドウ</t>
    </rPh>
    <phoneticPr fontId="2"/>
  </si>
  <si>
    <t>24-9731</t>
  </si>
  <si>
    <t>北河田町郷前406</t>
    <rPh sb="0" eb="3">
      <t>キタゴウタ</t>
    </rPh>
    <rPh sb="3" eb="4">
      <t>マチ</t>
    </rPh>
    <rPh sb="4" eb="6">
      <t>ゴウマエ</t>
    </rPh>
    <phoneticPr fontId="2"/>
  </si>
  <si>
    <t>28-3394</t>
  </si>
  <si>
    <t>藤浪地域防災コミュニティセンター</t>
    <rPh sb="0" eb="2">
      <t>フジナミ</t>
    </rPh>
    <rPh sb="2" eb="4">
      <t>チイキ</t>
    </rPh>
    <rPh sb="4" eb="6">
      <t>ボウサイ</t>
    </rPh>
    <phoneticPr fontId="2"/>
  </si>
  <si>
    <t>持中町郷前29</t>
    <rPh sb="0" eb="1">
      <t>モ</t>
    </rPh>
    <rPh sb="1" eb="2">
      <t>ナカ</t>
    </rPh>
    <rPh sb="2" eb="3">
      <t>マチ</t>
    </rPh>
    <rPh sb="3" eb="5">
      <t>ゴウマエ</t>
    </rPh>
    <phoneticPr fontId="2"/>
  </si>
  <si>
    <t>勝幡町五俵入2227</t>
    <rPh sb="0" eb="2">
      <t>ショバタ</t>
    </rPh>
    <rPh sb="2" eb="3">
      <t>マチ</t>
    </rPh>
    <rPh sb="3" eb="5">
      <t>ゴヒョウ</t>
    </rPh>
    <rPh sb="5" eb="6">
      <t>イ</t>
    </rPh>
    <phoneticPr fontId="2"/>
  </si>
  <si>
    <t>28-2332</t>
  </si>
  <si>
    <t>勝幡地域防災コミュニティセンター</t>
    <rPh sb="0" eb="2">
      <t>ショバタ</t>
    </rPh>
    <rPh sb="2" eb="4">
      <t>チイキ</t>
    </rPh>
    <rPh sb="4" eb="6">
      <t>ボウサイ</t>
    </rPh>
    <phoneticPr fontId="2"/>
  </si>
  <si>
    <t>勝幡町駅東26-1</t>
    <rPh sb="0" eb="2">
      <t>ショバタ</t>
    </rPh>
    <rPh sb="2" eb="3">
      <t>チョウ</t>
    </rPh>
    <rPh sb="3" eb="5">
      <t>エキヒガシ</t>
    </rPh>
    <phoneticPr fontId="2"/>
  </si>
  <si>
    <t>25-6935</t>
  </si>
  <si>
    <t>立田北部地区防災コミュニティセンター</t>
    <rPh sb="0" eb="2">
      <t>タツタ</t>
    </rPh>
    <rPh sb="2" eb="4">
      <t>ホクブ</t>
    </rPh>
    <rPh sb="4" eb="6">
      <t>チク</t>
    </rPh>
    <rPh sb="6" eb="8">
      <t>ボウサイ</t>
    </rPh>
    <phoneticPr fontId="2"/>
  </si>
  <si>
    <t>早尾町野薮11-1</t>
    <rPh sb="0" eb="2">
      <t>ハヤオ</t>
    </rPh>
    <rPh sb="2" eb="3">
      <t>マチ</t>
    </rPh>
    <rPh sb="3" eb="5">
      <t>ノヤブ</t>
    </rPh>
    <phoneticPr fontId="2"/>
  </si>
  <si>
    <t>28-2170</t>
  </si>
  <si>
    <t>28-2044</t>
  </si>
  <si>
    <t>石田町宮東1</t>
    <rPh sb="0" eb="2">
      <t>イシダ</t>
    </rPh>
    <rPh sb="2" eb="3">
      <t>マチ</t>
    </rPh>
    <rPh sb="3" eb="5">
      <t>ミヤヒガシ</t>
    </rPh>
    <phoneticPr fontId="2"/>
  </si>
  <si>
    <t>25-2661</t>
  </si>
  <si>
    <t>立田社会福祉会館</t>
    <rPh sb="0" eb="2">
      <t>タツタ</t>
    </rPh>
    <rPh sb="2" eb="4">
      <t>シャカイ</t>
    </rPh>
    <rPh sb="4" eb="6">
      <t>フクシ</t>
    </rPh>
    <rPh sb="6" eb="8">
      <t>カイカン</t>
    </rPh>
    <phoneticPr fontId="2"/>
  </si>
  <si>
    <t>石田町宮前6-1</t>
    <rPh sb="0" eb="2">
      <t>イシダ</t>
    </rPh>
    <rPh sb="2" eb="3">
      <t>マチ</t>
    </rPh>
    <rPh sb="3" eb="5">
      <t>ミヤマエ</t>
    </rPh>
    <phoneticPr fontId="2"/>
  </si>
  <si>
    <t>24-5502</t>
  </si>
  <si>
    <t>立田体育館</t>
    <rPh sb="0" eb="2">
      <t>タツタ</t>
    </rPh>
    <rPh sb="2" eb="5">
      <t>タイイクカン</t>
    </rPh>
    <phoneticPr fontId="2"/>
  </si>
  <si>
    <t>小茂井町松下5</t>
    <rPh sb="0" eb="4">
      <t>コモイチョウ</t>
    </rPh>
    <rPh sb="4" eb="6">
      <t>マツシタ</t>
    </rPh>
    <phoneticPr fontId="2"/>
  </si>
  <si>
    <t>24-3637</t>
  </si>
  <si>
    <t>山路町小割7</t>
    <rPh sb="0" eb="3">
      <t>ヤマジチョウ</t>
    </rPh>
    <rPh sb="3" eb="5">
      <t>コワリ</t>
    </rPh>
    <phoneticPr fontId="2"/>
  </si>
  <si>
    <t>28-2210</t>
  </si>
  <si>
    <t>立田南部地区防災コミュニティセンター</t>
    <rPh sb="0" eb="2">
      <t>タツタ</t>
    </rPh>
    <rPh sb="2" eb="4">
      <t>ナンブ</t>
    </rPh>
    <rPh sb="4" eb="6">
      <t>チク</t>
    </rPh>
    <rPh sb="6" eb="8">
      <t>ボウサイ</t>
    </rPh>
    <phoneticPr fontId="2"/>
  </si>
  <si>
    <t>森川町村仲46-1</t>
    <rPh sb="0" eb="2">
      <t>モリカワ</t>
    </rPh>
    <rPh sb="2" eb="3">
      <t>マチ</t>
    </rPh>
    <rPh sb="3" eb="5">
      <t>ムラナカ</t>
    </rPh>
    <phoneticPr fontId="2"/>
  </si>
  <si>
    <t>23-6031</t>
  </si>
  <si>
    <t>農村環境改善センター</t>
    <rPh sb="0" eb="2">
      <t>ノウソン</t>
    </rPh>
    <rPh sb="2" eb="4">
      <t>カンキョウ</t>
    </rPh>
    <rPh sb="4" eb="6">
      <t>カイゼン</t>
    </rPh>
    <phoneticPr fontId="2"/>
  </si>
  <si>
    <t>立田町福原3</t>
    <rPh sb="0" eb="2">
      <t>タツタ</t>
    </rPh>
    <rPh sb="2" eb="3">
      <t>チョウ</t>
    </rPh>
    <rPh sb="3" eb="5">
      <t>フクハラ</t>
    </rPh>
    <phoneticPr fontId="2"/>
  </si>
  <si>
    <t>佐屋北保育園</t>
    <rPh sb="0" eb="2">
      <t>サヤ</t>
    </rPh>
    <rPh sb="2" eb="3">
      <t>キタ</t>
    </rPh>
    <rPh sb="3" eb="6">
      <t>ホイクエン</t>
    </rPh>
    <phoneticPr fontId="2"/>
  </si>
  <si>
    <t>日置町上川田131</t>
    <rPh sb="0" eb="3">
      <t>ヘキチョウ</t>
    </rPh>
    <rPh sb="3" eb="6">
      <t>カミカワダ</t>
    </rPh>
    <phoneticPr fontId="2"/>
  </si>
  <si>
    <t>25-7700</t>
  </si>
  <si>
    <t>内佐屋町河原136</t>
    <rPh sb="0" eb="4">
      <t>ウチサヤチョウ</t>
    </rPh>
    <rPh sb="4" eb="6">
      <t>カワラ</t>
    </rPh>
    <phoneticPr fontId="2"/>
  </si>
  <si>
    <t>26-7212</t>
  </si>
  <si>
    <t>須依町東田面2</t>
    <rPh sb="0" eb="3">
      <t>スエチョウ</t>
    </rPh>
    <rPh sb="3" eb="6">
      <t>ヒガシダメン</t>
    </rPh>
    <phoneticPr fontId="2"/>
  </si>
  <si>
    <t>28-3388</t>
  </si>
  <si>
    <t>須依町東田面17</t>
    <rPh sb="0" eb="3">
      <t>スエチョウ</t>
    </rPh>
    <rPh sb="3" eb="6">
      <t>ヒガシダメン</t>
    </rPh>
    <phoneticPr fontId="2"/>
  </si>
  <si>
    <t>28-3385</t>
  </si>
  <si>
    <t>須依町東田面6</t>
    <rPh sb="0" eb="3">
      <t>スエチョウ</t>
    </rPh>
    <rPh sb="3" eb="6">
      <t>ヒガシダメン</t>
    </rPh>
    <phoneticPr fontId="2"/>
  </si>
  <si>
    <t>28-7760</t>
  </si>
  <si>
    <t>文化会館</t>
    <rPh sb="0" eb="2">
      <t>ブンカ</t>
    </rPh>
    <rPh sb="2" eb="4">
      <t>カイカン</t>
    </rPh>
    <phoneticPr fontId="2"/>
  </si>
  <si>
    <t>稲葉町米野303</t>
    <rPh sb="0" eb="3">
      <t>イナバチョウ</t>
    </rPh>
    <rPh sb="3" eb="5">
      <t>コメノ</t>
    </rPh>
    <phoneticPr fontId="2"/>
  </si>
  <si>
    <t>28-3000</t>
  </si>
  <si>
    <t>佐屋中央保育園</t>
    <rPh sb="0" eb="2">
      <t>サヤ</t>
    </rPh>
    <rPh sb="2" eb="4">
      <t>チュウオウ</t>
    </rPh>
    <rPh sb="4" eb="7">
      <t>ホイクエン</t>
    </rPh>
    <phoneticPr fontId="2"/>
  </si>
  <si>
    <t>北一色町昭和113</t>
    <rPh sb="0" eb="3">
      <t>キタイシキ</t>
    </rPh>
    <rPh sb="3" eb="4">
      <t>チョウ</t>
    </rPh>
    <rPh sb="4" eb="6">
      <t>ショウワ</t>
    </rPh>
    <phoneticPr fontId="2"/>
  </si>
  <si>
    <t>24-7100</t>
  </si>
  <si>
    <t>親水公園総合体育館</t>
    <rPh sb="0" eb="2">
      <t>シンスイ</t>
    </rPh>
    <rPh sb="2" eb="4">
      <t>コウエン</t>
    </rPh>
    <rPh sb="4" eb="6">
      <t>ソウゴウ</t>
    </rPh>
    <rPh sb="6" eb="9">
      <t>タイイクカン</t>
    </rPh>
    <phoneticPr fontId="2"/>
  </si>
  <si>
    <t>落合町上通21</t>
    <rPh sb="0" eb="3">
      <t>オチアイチョウ</t>
    </rPh>
    <rPh sb="3" eb="5">
      <t>カミドオリ</t>
    </rPh>
    <phoneticPr fontId="2"/>
  </si>
  <si>
    <t>32-5455</t>
  </si>
  <si>
    <t>市江地区コミュニティセンター</t>
    <rPh sb="0" eb="2">
      <t>イチエ</t>
    </rPh>
    <rPh sb="2" eb="4">
      <t>チク</t>
    </rPh>
    <phoneticPr fontId="2"/>
  </si>
  <si>
    <t>東條町西田面11-1</t>
    <rPh sb="0" eb="2">
      <t>トウジョウ</t>
    </rPh>
    <rPh sb="2" eb="3">
      <t>マチ</t>
    </rPh>
    <rPh sb="3" eb="6">
      <t>ニシダメン</t>
    </rPh>
    <phoneticPr fontId="2"/>
  </si>
  <si>
    <t>31-0417</t>
  </si>
  <si>
    <t>東條町西田面77</t>
    <rPh sb="0" eb="2">
      <t>トウジョウ</t>
    </rPh>
    <rPh sb="2" eb="3">
      <t>マチ</t>
    </rPh>
    <rPh sb="3" eb="6">
      <t>ニシダメン</t>
    </rPh>
    <phoneticPr fontId="2"/>
  </si>
  <si>
    <t>31-0428</t>
  </si>
  <si>
    <t>佐屋高校（体育館）</t>
    <rPh sb="0" eb="2">
      <t>サヤ</t>
    </rPh>
    <rPh sb="2" eb="4">
      <t>コウコウ</t>
    </rPh>
    <rPh sb="5" eb="8">
      <t>タイイクカン</t>
    </rPh>
    <phoneticPr fontId="2"/>
  </si>
  <si>
    <t>東條町高田39</t>
    <rPh sb="0" eb="2">
      <t>トウジョウ</t>
    </rPh>
    <rPh sb="2" eb="3">
      <t>マチ</t>
    </rPh>
    <rPh sb="3" eb="5">
      <t>タカダ</t>
    </rPh>
    <phoneticPr fontId="2"/>
  </si>
  <si>
    <t>31-0579</t>
  </si>
  <si>
    <t>西保地区防災コミュニティセンター</t>
    <rPh sb="0" eb="2">
      <t>ニシホ</t>
    </rPh>
    <rPh sb="2" eb="4">
      <t>チク</t>
    </rPh>
    <rPh sb="4" eb="6">
      <t>ボウサイ</t>
    </rPh>
    <phoneticPr fontId="2"/>
  </si>
  <si>
    <t>西保町北川原23-13</t>
    <rPh sb="0" eb="2">
      <t>ニシホ</t>
    </rPh>
    <rPh sb="2" eb="3">
      <t>マチ</t>
    </rPh>
    <rPh sb="3" eb="4">
      <t>キタ</t>
    </rPh>
    <phoneticPr fontId="2"/>
  </si>
  <si>
    <t>23-2600</t>
  </si>
  <si>
    <t>佐屋老人福祉センター</t>
    <rPh sb="0" eb="2">
      <t>サヤ</t>
    </rPh>
    <rPh sb="2" eb="4">
      <t>ロウジン</t>
    </rPh>
    <rPh sb="4" eb="6">
      <t>フクシ</t>
    </rPh>
    <phoneticPr fontId="2"/>
  </si>
  <si>
    <t>大井町浦田面297</t>
    <rPh sb="0" eb="3">
      <t>オオイマチ</t>
    </rPh>
    <rPh sb="3" eb="6">
      <t>ウラダメン</t>
    </rPh>
    <phoneticPr fontId="2"/>
  </si>
  <si>
    <t>32-2355</t>
  </si>
  <si>
    <t>永和地区公民館</t>
    <rPh sb="0" eb="2">
      <t>エイワ</t>
    </rPh>
    <rPh sb="2" eb="4">
      <t>チク</t>
    </rPh>
    <rPh sb="4" eb="7">
      <t>コウミンカン</t>
    </rPh>
    <phoneticPr fontId="2"/>
  </si>
  <si>
    <t>大井町前田面215</t>
    <rPh sb="0" eb="3">
      <t>オオイマチ</t>
    </rPh>
    <rPh sb="3" eb="6">
      <t>マエダメン</t>
    </rPh>
    <phoneticPr fontId="2"/>
  </si>
  <si>
    <t>31-0004</t>
  </si>
  <si>
    <t>大井町弥八115</t>
    <rPh sb="0" eb="3">
      <t>オオイマチ</t>
    </rPh>
    <rPh sb="3" eb="5">
      <t>ヤハチ</t>
    </rPh>
    <phoneticPr fontId="2"/>
  </si>
  <si>
    <t>31-0014</t>
  </si>
  <si>
    <t>善太新田町七草平111-1</t>
    <rPh sb="0" eb="4">
      <t>ゼンタシンデン</t>
    </rPh>
    <rPh sb="4" eb="5">
      <t>マチ</t>
    </rPh>
    <rPh sb="5" eb="6">
      <t>ナナ</t>
    </rPh>
    <rPh sb="6" eb="8">
      <t>クサヒラ</t>
    </rPh>
    <phoneticPr fontId="2"/>
  </si>
  <si>
    <t>31-0015</t>
  </si>
  <si>
    <t>永和地区防災コミュニティセンター</t>
    <rPh sb="0" eb="2">
      <t>エイワ</t>
    </rPh>
    <rPh sb="2" eb="4">
      <t>チク</t>
    </rPh>
    <rPh sb="4" eb="6">
      <t>ボウサイ</t>
    </rPh>
    <phoneticPr fontId="2"/>
  </si>
  <si>
    <t>鰯江町郷裏147</t>
    <rPh sb="0" eb="2">
      <t>イワシエ</t>
    </rPh>
    <rPh sb="2" eb="3">
      <t>マチ</t>
    </rPh>
    <rPh sb="3" eb="5">
      <t>ゴウウラ</t>
    </rPh>
    <phoneticPr fontId="2"/>
  </si>
  <si>
    <t>32-5039</t>
  </si>
  <si>
    <t>永和保育園</t>
    <rPh sb="0" eb="2">
      <t>エイワ</t>
    </rPh>
    <rPh sb="2" eb="5">
      <t>ホイクエン</t>
    </rPh>
    <phoneticPr fontId="2"/>
  </si>
  <si>
    <t>大野町未28</t>
    <rPh sb="0" eb="3">
      <t>オオノマチ</t>
    </rPh>
    <rPh sb="3" eb="4">
      <t>ミ</t>
    </rPh>
    <phoneticPr fontId="2"/>
  </si>
  <si>
    <t>31-3725</t>
  </si>
  <si>
    <t>37-3678</t>
  </si>
  <si>
    <t>37-2166</t>
  </si>
  <si>
    <t>46-3711</t>
  </si>
  <si>
    <t>24-6622</t>
  </si>
  <si>
    <t>24-0520</t>
  </si>
  <si>
    <t>25-1711</t>
  </si>
  <si>
    <t>27-0211</t>
  </si>
  <si>
    <t>24-6233</t>
  </si>
  <si>
    <t>28-5511</t>
  </si>
  <si>
    <t>32-4491</t>
  </si>
  <si>
    <t>32-3015</t>
  </si>
  <si>
    <t>西保町鳥居先３４番地１</t>
  </si>
  <si>
    <t>050-</t>
  </si>
  <si>
    <t>8881-1741</t>
  </si>
  <si>
    <t>26-1177</t>
  </si>
  <si>
    <t>28-3010</t>
  </si>
  <si>
    <t>開治小学校（校舎）</t>
    <rPh sb="0" eb="2">
      <t>カイジ</t>
    </rPh>
    <rPh sb="2" eb="5">
      <t>ショウガッコウ</t>
    </rPh>
    <rPh sb="6" eb="8">
      <t>コウシャ</t>
    </rPh>
    <phoneticPr fontId="2"/>
  </si>
  <si>
    <t>開治小学校（体育館）</t>
    <rPh sb="0" eb="2">
      <t>カイジ</t>
    </rPh>
    <rPh sb="2" eb="5">
      <t>ショウガッコウ</t>
    </rPh>
    <rPh sb="6" eb="9">
      <t>タイイクカン</t>
    </rPh>
    <phoneticPr fontId="2"/>
  </si>
  <si>
    <t>八開中学校（校舎）</t>
    <rPh sb="0" eb="2">
      <t>ハチカイ</t>
    </rPh>
    <rPh sb="2" eb="5">
      <t>チュウガッコウ</t>
    </rPh>
    <rPh sb="6" eb="8">
      <t>コウシャ</t>
    </rPh>
    <phoneticPr fontId="2"/>
  </si>
  <si>
    <t>八輪小学校（校舎）</t>
    <rPh sb="0" eb="1">
      <t>ハチ</t>
    </rPh>
    <rPh sb="1" eb="2">
      <t>ワ</t>
    </rPh>
    <rPh sb="2" eb="5">
      <t>ショウガッコウ</t>
    </rPh>
    <rPh sb="6" eb="8">
      <t>コウシャ</t>
    </rPh>
    <phoneticPr fontId="2"/>
  </si>
  <si>
    <t>八輪小学校（体育館）</t>
    <rPh sb="0" eb="1">
      <t>ハチ</t>
    </rPh>
    <rPh sb="1" eb="2">
      <t>ワ</t>
    </rPh>
    <rPh sb="2" eb="5">
      <t>ショウガッコウ</t>
    </rPh>
    <rPh sb="6" eb="9">
      <t>タイイクカン</t>
    </rPh>
    <phoneticPr fontId="2"/>
  </si>
  <si>
    <t>西川端小学校（校舎）</t>
    <rPh sb="0" eb="3">
      <t>ニシカワバタ</t>
    </rPh>
    <rPh sb="3" eb="6">
      <t>ショウガッコウ</t>
    </rPh>
    <rPh sb="7" eb="9">
      <t>コウシャ</t>
    </rPh>
    <phoneticPr fontId="2"/>
  </si>
  <si>
    <t>西川端小学校（体育館）</t>
    <rPh sb="0" eb="3">
      <t>ニシカワバタ</t>
    </rPh>
    <rPh sb="3" eb="6">
      <t>ショウガッコウ</t>
    </rPh>
    <rPh sb="7" eb="10">
      <t>タイイクカン</t>
    </rPh>
    <phoneticPr fontId="2"/>
  </si>
  <si>
    <t>佐織西中学校（校舎）</t>
    <rPh sb="0" eb="2">
      <t>サオリ</t>
    </rPh>
    <rPh sb="2" eb="3">
      <t>ニシ</t>
    </rPh>
    <rPh sb="3" eb="6">
      <t>チュウガッコウ</t>
    </rPh>
    <rPh sb="7" eb="9">
      <t>コウシャ</t>
    </rPh>
    <phoneticPr fontId="2"/>
  </si>
  <si>
    <t>佐織西中学校（体育館）</t>
    <rPh sb="0" eb="2">
      <t>サオリ</t>
    </rPh>
    <rPh sb="2" eb="3">
      <t>ニシ</t>
    </rPh>
    <rPh sb="3" eb="6">
      <t>チュウガッコウ</t>
    </rPh>
    <rPh sb="7" eb="10">
      <t>タイイクカン</t>
    </rPh>
    <phoneticPr fontId="2"/>
  </si>
  <si>
    <t>草平小学校（校舎）</t>
    <rPh sb="0" eb="2">
      <t>クサヒラ</t>
    </rPh>
    <rPh sb="2" eb="5">
      <t>ショウガッコウ</t>
    </rPh>
    <rPh sb="6" eb="8">
      <t>コウシャ</t>
    </rPh>
    <phoneticPr fontId="2"/>
  </si>
  <si>
    <t>草平小学校（体育館）</t>
    <rPh sb="0" eb="2">
      <t>クサヒラ</t>
    </rPh>
    <rPh sb="2" eb="5">
      <t>ショウガッコウ</t>
    </rPh>
    <rPh sb="6" eb="9">
      <t>タイイクカン</t>
    </rPh>
    <phoneticPr fontId="2"/>
  </si>
  <si>
    <t>佐織中学校（校舎）</t>
    <rPh sb="0" eb="2">
      <t>サオリ</t>
    </rPh>
    <rPh sb="2" eb="5">
      <t>チュウガッコウ</t>
    </rPh>
    <rPh sb="6" eb="8">
      <t>コウシャ</t>
    </rPh>
    <phoneticPr fontId="2"/>
  </si>
  <si>
    <t>佐織中学校（体育館）</t>
    <rPh sb="0" eb="2">
      <t>サオリ</t>
    </rPh>
    <rPh sb="2" eb="5">
      <t>チュウガッコウ</t>
    </rPh>
    <rPh sb="6" eb="9">
      <t>タイイクカン</t>
    </rPh>
    <phoneticPr fontId="2"/>
  </si>
  <si>
    <t>北河田小学校（校舎）</t>
    <rPh sb="0" eb="3">
      <t>キタゴウタ</t>
    </rPh>
    <rPh sb="3" eb="6">
      <t>ショウガッコウ</t>
    </rPh>
    <rPh sb="7" eb="9">
      <t>コウシャ</t>
    </rPh>
    <phoneticPr fontId="2"/>
  </si>
  <si>
    <t>北河田小学校（体育館）</t>
    <rPh sb="0" eb="3">
      <t>キタゴウタ</t>
    </rPh>
    <rPh sb="3" eb="6">
      <t>ショウガッコウ</t>
    </rPh>
    <rPh sb="7" eb="10">
      <t>タイイクカン</t>
    </rPh>
    <phoneticPr fontId="2"/>
  </si>
  <si>
    <t>勝幡小学校（校舎）</t>
    <rPh sb="0" eb="2">
      <t>ショバタ</t>
    </rPh>
    <rPh sb="2" eb="5">
      <t>ショウガッコウ</t>
    </rPh>
    <rPh sb="6" eb="8">
      <t>コウシャ</t>
    </rPh>
    <phoneticPr fontId="2"/>
  </si>
  <si>
    <t>勝幡小学校（体育館）</t>
    <rPh sb="0" eb="2">
      <t>ショバタ</t>
    </rPh>
    <rPh sb="2" eb="5">
      <t>ショウガッコウ</t>
    </rPh>
    <rPh sb="6" eb="9">
      <t>タイイクカン</t>
    </rPh>
    <phoneticPr fontId="2"/>
  </si>
  <si>
    <t>立田北部小学校（校舎）</t>
    <rPh sb="0" eb="2">
      <t>タツタ</t>
    </rPh>
    <rPh sb="2" eb="4">
      <t>ホクブ</t>
    </rPh>
    <rPh sb="4" eb="7">
      <t>ショウガッコウ</t>
    </rPh>
    <rPh sb="8" eb="10">
      <t>コウシャ</t>
    </rPh>
    <phoneticPr fontId="2"/>
  </si>
  <si>
    <t>新右ェ門新田町郷前83</t>
    <rPh sb="0" eb="1">
      <t>シン</t>
    </rPh>
    <rPh sb="1" eb="2">
      <t>ミギ</t>
    </rPh>
    <rPh sb="3" eb="4">
      <t>モン</t>
    </rPh>
    <rPh sb="4" eb="6">
      <t>シンデン</t>
    </rPh>
    <rPh sb="6" eb="7">
      <t>マチ</t>
    </rPh>
    <rPh sb="7" eb="9">
      <t>ゴウマエ</t>
    </rPh>
    <phoneticPr fontId="2"/>
  </si>
  <si>
    <t>立田北部小学校（体育館）</t>
    <rPh sb="0" eb="2">
      <t>タツタ</t>
    </rPh>
    <rPh sb="2" eb="4">
      <t>ホクブ</t>
    </rPh>
    <rPh sb="4" eb="7">
      <t>ショウガッコウ</t>
    </rPh>
    <rPh sb="8" eb="11">
      <t>タイイクカン</t>
    </rPh>
    <phoneticPr fontId="2"/>
  </si>
  <si>
    <t>立田中学校（校舎）</t>
    <rPh sb="0" eb="2">
      <t>タツタ</t>
    </rPh>
    <rPh sb="2" eb="5">
      <t>チュウガッコウ</t>
    </rPh>
    <rPh sb="6" eb="8">
      <t>コウシャ</t>
    </rPh>
    <phoneticPr fontId="2"/>
  </si>
  <si>
    <t>立田南部小学校（校舎）</t>
    <rPh sb="0" eb="2">
      <t>タツタ</t>
    </rPh>
    <rPh sb="2" eb="4">
      <t>ナンブ</t>
    </rPh>
    <rPh sb="4" eb="7">
      <t>ショウガッコウ</t>
    </rPh>
    <rPh sb="8" eb="10">
      <t>コウシャ</t>
    </rPh>
    <phoneticPr fontId="2"/>
  </si>
  <si>
    <t>立田南部小学校（体育館）</t>
    <rPh sb="0" eb="2">
      <t>タツタ</t>
    </rPh>
    <rPh sb="2" eb="4">
      <t>ナンブ</t>
    </rPh>
    <rPh sb="4" eb="7">
      <t>ショウガッコウ</t>
    </rPh>
    <rPh sb="8" eb="11">
      <t>タイイクカン</t>
    </rPh>
    <phoneticPr fontId="2"/>
  </si>
  <si>
    <t>佐屋西小学校（校舎）</t>
    <rPh sb="0" eb="2">
      <t>サヤ</t>
    </rPh>
    <rPh sb="2" eb="3">
      <t>ニシ</t>
    </rPh>
    <rPh sb="3" eb="6">
      <t>ショウガッコウ</t>
    </rPh>
    <rPh sb="7" eb="9">
      <t>コウシャ</t>
    </rPh>
    <phoneticPr fontId="2"/>
  </si>
  <si>
    <t>佐屋西小学校（体育館）</t>
    <rPh sb="0" eb="2">
      <t>サヤ</t>
    </rPh>
    <rPh sb="2" eb="3">
      <t>ニシ</t>
    </rPh>
    <rPh sb="3" eb="6">
      <t>ショウガッコウ</t>
    </rPh>
    <rPh sb="7" eb="10">
      <t>タイイクカン</t>
    </rPh>
    <phoneticPr fontId="2"/>
  </si>
  <si>
    <t>佐屋中学校（校舎）</t>
    <rPh sb="0" eb="2">
      <t>サヤ</t>
    </rPh>
    <rPh sb="2" eb="5">
      <t>チュウガッコウ</t>
    </rPh>
    <rPh sb="6" eb="8">
      <t>コウシャ</t>
    </rPh>
    <phoneticPr fontId="2"/>
  </si>
  <si>
    <t>佐屋中学校（体育館）</t>
    <rPh sb="0" eb="2">
      <t>サヤ</t>
    </rPh>
    <rPh sb="2" eb="5">
      <t>チュウガッコウ</t>
    </rPh>
    <rPh sb="6" eb="9">
      <t>タイイクカン</t>
    </rPh>
    <phoneticPr fontId="2"/>
  </si>
  <si>
    <t>佐屋中学校（武道場）</t>
    <rPh sb="0" eb="2">
      <t>サヤ</t>
    </rPh>
    <rPh sb="2" eb="5">
      <t>チュウガッコウ</t>
    </rPh>
    <rPh sb="6" eb="9">
      <t>ブドウジョウ</t>
    </rPh>
    <phoneticPr fontId="2"/>
  </si>
  <si>
    <t>佐屋小学校（校舎）</t>
    <rPh sb="0" eb="2">
      <t>サヤ</t>
    </rPh>
    <rPh sb="2" eb="5">
      <t>ショウガッコウ</t>
    </rPh>
    <rPh sb="6" eb="8">
      <t>コウシャ</t>
    </rPh>
    <phoneticPr fontId="2"/>
  </si>
  <si>
    <t>佐屋小学校（体育館）</t>
    <rPh sb="0" eb="2">
      <t>サヤ</t>
    </rPh>
    <rPh sb="2" eb="5">
      <t>ショウガッコウ</t>
    </rPh>
    <rPh sb="6" eb="9">
      <t>タイイクカン</t>
    </rPh>
    <phoneticPr fontId="2"/>
  </si>
  <si>
    <t>市江小学校（校舎）</t>
    <rPh sb="0" eb="2">
      <t>イチエ</t>
    </rPh>
    <rPh sb="2" eb="5">
      <t>ショウガッコウ</t>
    </rPh>
    <rPh sb="6" eb="8">
      <t>コウシャ</t>
    </rPh>
    <phoneticPr fontId="2"/>
  </si>
  <si>
    <t>市江小学校（体育館）</t>
    <rPh sb="0" eb="2">
      <t>イチエ</t>
    </rPh>
    <rPh sb="2" eb="5">
      <t>ショウガッコウ</t>
    </rPh>
    <rPh sb="6" eb="9">
      <t>タイイクカン</t>
    </rPh>
    <phoneticPr fontId="2"/>
  </si>
  <si>
    <t>永和小学校（校舎）</t>
    <rPh sb="0" eb="2">
      <t>エイワ</t>
    </rPh>
    <rPh sb="2" eb="5">
      <t>ショウガッコウ</t>
    </rPh>
    <rPh sb="6" eb="8">
      <t>コウシャ</t>
    </rPh>
    <phoneticPr fontId="2"/>
  </si>
  <si>
    <t>永和小学校（体育館）</t>
    <rPh sb="0" eb="2">
      <t>エイワ</t>
    </rPh>
    <rPh sb="2" eb="5">
      <t>ショウガッコウ</t>
    </rPh>
    <rPh sb="6" eb="9">
      <t>タイイクカン</t>
    </rPh>
    <phoneticPr fontId="2"/>
  </si>
  <si>
    <t>永和中学校（校舎）</t>
    <rPh sb="0" eb="2">
      <t>エイワ</t>
    </rPh>
    <rPh sb="2" eb="5">
      <t>チュウガッコウ</t>
    </rPh>
    <rPh sb="6" eb="8">
      <t>コウシャ</t>
    </rPh>
    <phoneticPr fontId="2"/>
  </si>
  <si>
    <t>永和中学校（体育館）</t>
    <rPh sb="0" eb="2">
      <t>エイワ</t>
    </rPh>
    <rPh sb="2" eb="5">
      <t>チュウガッコウ</t>
    </rPh>
    <rPh sb="6" eb="9">
      <t>タイイクカン</t>
    </rPh>
    <phoneticPr fontId="2"/>
  </si>
  <si>
    <t>永和中学校（武道場）</t>
    <rPh sb="0" eb="2">
      <t>エイワ</t>
    </rPh>
    <rPh sb="2" eb="5">
      <t>チュウガッコウ</t>
    </rPh>
    <rPh sb="6" eb="9">
      <t>ブドウジョウ</t>
    </rPh>
    <phoneticPr fontId="2"/>
  </si>
  <si>
    <t>持中町八町88番地</t>
    <rPh sb="0" eb="1">
      <t>モ</t>
    </rPh>
    <rPh sb="1" eb="2">
      <t>ナカ</t>
    </rPh>
    <rPh sb="2" eb="3">
      <t>チョウ</t>
    </rPh>
    <rPh sb="3" eb="4">
      <t>ハチ</t>
    </rPh>
    <rPh sb="4" eb="5">
      <t>マチ</t>
    </rPh>
    <rPh sb="7" eb="9">
      <t>バンチ</t>
    </rPh>
    <phoneticPr fontId="2"/>
  </si>
  <si>
    <t>みよし市</t>
    <rPh sb="3" eb="4">
      <t>シ</t>
    </rPh>
    <phoneticPr fontId="2"/>
  </si>
  <si>
    <t>三好町宮ノ越31</t>
    <rPh sb="0" eb="2">
      <t>ミヨシ</t>
    </rPh>
    <rPh sb="3" eb="4">
      <t>ミヤ</t>
    </rPh>
    <rPh sb="5" eb="6">
      <t>コシ</t>
    </rPh>
    <phoneticPr fontId="3"/>
  </si>
  <si>
    <t>32-1044</t>
  </si>
  <si>
    <t>福谷町坂上12</t>
    <rPh sb="0" eb="2">
      <t>ウキガイ</t>
    </rPh>
    <rPh sb="3" eb="4">
      <t>サカ</t>
    </rPh>
    <rPh sb="4" eb="5">
      <t>ウエ</t>
    </rPh>
    <phoneticPr fontId="3"/>
  </si>
  <si>
    <t>36-1047</t>
  </si>
  <si>
    <t>明知町上細口27</t>
    <rPh sb="0" eb="2">
      <t>ミョウチ</t>
    </rPh>
    <rPh sb="3" eb="4">
      <t>ウエ</t>
    </rPh>
    <rPh sb="4" eb="5">
      <t>ホソ</t>
    </rPh>
    <rPh sb="5" eb="6">
      <t>クチ</t>
    </rPh>
    <phoneticPr fontId="3"/>
  </si>
  <si>
    <t>32-1062</t>
  </si>
  <si>
    <t>三好町天王51</t>
    <rPh sb="0" eb="2">
      <t>ミヨシ</t>
    </rPh>
    <rPh sb="3" eb="5">
      <t>テンノウ</t>
    </rPh>
    <phoneticPr fontId="3"/>
  </si>
  <si>
    <t>32-2383</t>
  </si>
  <si>
    <t>三好町半野木1-27</t>
    <rPh sb="0" eb="2">
      <t>ミヨシ</t>
    </rPh>
    <rPh sb="3" eb="4">
      <t>ハン</t>
    </rPh>
    <rPh sb="4" eb="5">
      <t>ノ</t>
    </rPh>
    <rPh sb="5" eb="6">
      <t>キ</t>
    </rPh>
    <phoneticPr fontId="3"/>
  </si>
  <si>
    <t>34-3888</t>
  </si>
  <si>
    <t>36-3220</t>
  </si>
  <si>
    <t>三好丘緑1-1-1</t>
    <rPh sb="0" eb="2">
      <t>ミヨシ</t>
    </rPh>
    <rPh sb="2" eb="3">
      <t>オカ</t>
    </rPh>
    <rPh sb="3" eb="4">
      <t>ミドリ</t>
    </rPh>
    <phoneticPr fontId="3"/>
  </si>
  <si>
    <t>36-8800</t>
  </si>
  <si>
    <t>黒笹町丸根1241-5</t>
    <rPh sb="0" eb="2">
      <t>クロザサ</t>
    </rPh>
    <rPh sb="3" eb="5">
      <t>マルネ</t>
    </rPh>
    <phoneticPr fontId="3"/>
  </si>
  <si>
    <t>36-1928</t>
  </si>
  <si>
    <t>三好町宮ノ越42</t>
    <rPh sb="0" eb="2">
      <t>ミヨシ</t>
    </rPh>
    <rPh sb="3" eb="4">
      <t>ミヤ</t>
    </rPh>
    <rPh sb="5" eb="6">
      <t>コシ</t>
    </rPh>
    <phoneticPr fontId="3"/>
  </si>
  <si>
    <t>32-1043</t>
  </si>
  <si>
    <t>三好丘桜1-1-1</t>
    <rPh sb="0" eb="2">
      <t>ミヨシ</t>
    </rPh>
    <rPh sb="2" eb="3">
      <t>オカ</t>
    </rPh>
    <rPh sb="3" eb="4">
      <t>サクラ</t>
    </rPh>
    <phoneticPr fontId="3"/>
  </si>
  <si>
    <t>36-4565</t>
  </si>
  <si>
    <t>打越町三百目3</t>
    <rPh sb="0" eb="2">
      <t>ウチコシ</t>
    </rPh>
    <rPh sb="3" eb="5">
      <t>サンビャク</t>
    </rPh>
    <rPh sb="5" eb="6">
      <t>メ</t>
    </rPh>
    <phoneticPr fontId="3"/>
  </si>
  <si>
    <t>34-1232</t>
  </si>
  <si>
    <t>三好丘2-14-10</t>
    <rPh sb="0" eb="2">
      <t>ミヨシ</t>
    </rPh>
    <rPh sb="2" eb="3">
      <t>オカ</t>
    </rPh>
    <phoneticPr fontId="3"/>
  </si>
  <si>
    <t>31-0781</t>
  </si>
  <si>
    <t>三好町池の原１</t>
    <rPh sb="0" eb="2">
      <t>ミヨシ</t>
    </rPh>
    <rPh sb="3" eb="4">
      <t>イケ</t>
    </rPh>
    <rPh sb="5" eb="6">
      <t>ハラ</t>
    </rPh>
    <phoneticPr fontId="3"/>
  </si>
  <si>
    <t>34-3131</t>
  </si>
  <si>
    <t>三好町大慈山1-1</t>
    <rPh sb="0" eb="2">
      <t>ミヨシ</t>
    </rPh>
    <rPh sb="3" eb="5">
      <t>ダイジ</t>
    </rPh>
    <rPh sb="5" eb="6">
      <t>ヤマ</t>
    </rPh>
    <phoneticPr fontId="3"/>
  </si>
  <si>
    <t>32-2000</t>
  </si>
  <si>
    <t>三好町東山110-1</t>
    <rPh sb="0" eb="2">
      <t>ミヨシ</t>
    </rPh>
    <rPh sb="3" eb="5">
      <t>ヒガシヤマ</t>
    </rPh>
    <phoneticPr fontId="3"/>
  </si>
  <si>
    <t>34-4881</t>
  </si>
  <si>
    <t>34-3370</t>
  </si>
  <si>
    <t>36-2434</t>
  </si>
  <si>
    <t>36-5345</t>
  </si>
  <si>
    <t>36-5107</t>
  </si>
  <si>
    <t>35-5858</t>
  </si>
  <si>
    <t>36-0566</t>
  </si>
  <si>
    <t>36-3155</t>
  </si>
  <si>
    <t>36-5200</t>
  </si>
  <si>
    <t>36-1151</t>
  </si>
  <si>
    <t>36-1643</t>
  </si>
  <si>
    <t>36-3330</t>
  </si>
  <si>
    <t>36-1213</t>
  </si>
  <si>
    <t>36-1690</t>
  </si>
  <si>
    <t>36-1585</t>
  </si>
  <si>
    <t>36-2080</t>
  </si>
  <si>
    <t>36-3310</t>
  </si>
  <si>
    <t>34-3327</t>
  </si>
  <si>
    <t>34-2621</t>
  </si>
  <si>
    <t>34-7557</t>
  </si>
  <si>
    <t>34-5402</t>
  </si>
  <si>
    <t>34-0965</t>
  </si>
  <si>
    <t>34-0751</t>
  </si>
  <si>
    <t>34-1577</t>
  </si>
  <si>
    <t>32-2346</t>
  </si>
  <si>
    <t>34-0030</t>
  </si>
  <si>
    <t>34-0972</t>
  </si>
  <si>
    <t>34-3980</t>
  </si>
  <si>
    <t>34-4955</t>
  </si>
  <si>
    <t>34-0975</t>
  </si>
  <si>
    <t>34-6605</t>
  </si>
  <si>
    <t>34-1151</t>
  </si>
  <si>
    <t>32-1001</t>
  </si>
  <si>
    <t>34-4067</t>
  </si>
  <si>
    <t>34-1850</t>
  </si>
  <si>
    <t>34-1588</t>
  </si>
  <si>
    <t>32-2571</t>
  </si>
  <si>
    <t>34-2008</t>
  </si>
  <si>
    <t>34-6633</t>
  </si>
  <si>
    <t>34-3123</t>
  </si>
  <si>
    <t>32-1032</t>
  </si>
  <si>
    <t>34-3200</t>
  </si>
  <si>
    <t>32-3048</t>
  </si>
  <si>
    <t>34-0123</t>
  </si>
  <si>
    <t>34-0961</t>
  </si>
  <si>
    <t>32-1033</t>
  </si>
  <si>
    <t>34-4633</t>
  </si>
  <si>
    <t>34-1022</t>
  </si>
  <si>
    <t>34-3055</t>
  </si>
  <si>
    <t>34-1016</t>
  </si>
  <si>
    <t>32-3600</t>
  </si>
  <si>
    <t>32-1035</t>
  </si>
  <si>
    <t>32-1009</t>
  </si>
  <si>
    <t>34-0622</t>
  </si>
  <si>
    <t>34-1067</t>
  </si>
  <si>
    <t>34-0255</t>
  </si>
  <si>
    <t>34-5018</t>
  </si>
  <si>
    <t>三好特別支援学校</t>
  </si>
  <si>
    <t>打越町山ノ神1-2</t>
  </si>
  <si>
    <t>34-4832</t>
  </si>
  <si>
    <t>三好老人保健施設</t>
    <rPh sb="0" eb="2">
      <t>ミヨシ</t>
    </rPh>
    <rPh sb="2" eb="4">
      <t>ロウジン</t>
    </rPh>
    <rPh sb="4" eb="6">
      <t>ホケン</t>
    </rPh>
    <rPh sb="6" eb="8">
      <t>シセツ</t>
    </rPh>
    <phoneticPr fontId="2"/>
  </si>
  <si>
    <t>福谷町下り松42-1</t>
    <rPh sb="0" eb="2">
      <t>ウキガイ</t>
    </rPh>
    <rPh sb="2" eb="3">
      <t>マチ</t>
    </rPh>
    <rPh sb="3" eb="4">
      <t>サ</t>
    </rPh>
    <rPh sb="5" eb="6">
      <t>マツ</t>
    </rPh>
    <phoneticPr fontId="2"/>
  </si>
  <si>
    <t>36-5522</t>
  </si>
  <si>
    <t>大口町</t>
    <rPh sb="0" eb="2">
      <t>オオグチ</t>
    </rPh>
    <phoneticPr fontId="3"/>
  </si>
  <si>
    <t>大口町</t>
    <rPh sb="0" eb="2">
      <t>オオグチ</t>
    </rPh>
    <rPh sb="2" eb="3">
      <t>チョウ</t>
    </rPh>
    <phoneticPr fontId="6"/>
  </si>
  <si>
    <t>大口町　合計</t>
    <rPh sb="0" eb="2">
      <t>オオグチ</t>
    </rPh>
    <rPh sb="2" eb="3">
      <t>チョウ</t>
    </rPh>
    <rPh sb="4" eb="6">
      <t>ゴウケイ</t>
    </rPh>
    <phoneticPr fontId="6"/>
  </si>
  <si>
    <t>大口町　合計</t>
    <rPh sb="0" eb="2">
      <t>オオグチ</t>
    </rPh>
    <rPh sb="2" eb="3">
      <t>チョウ</t>
    </rPh>
    <rPh sb="3" eb="4">
      <t>ネムラ</t>
    </rPh>
    <rPh sb="4" eb="6">
      <t>ゴウケイ</t>
    </rPh>
    <phoneticPr fontId="6"/>
  </si>
  <si>
    <t>大口町</t>
    <rPh sb="0" eb="3">
      <t>オオグチチョウ</t>
    </rPh>
    <phoneticPr fontId="2"/>
  </si>
  <si>
    <t>0587</t>
  </si>
  <si>
    <t>95-2034</t>
  </si>
  <si>
    <t>95-3216</t>
  </si>
  <si>
    <t>95-3242</t>
  </si>
  <si>
    <t>94-0061</t>
  </si>
  <si>
    <t>95-5066</t>
  </si>
  <si>
    <t>95-3155</t>
  </si>
  <si>
    <t>95-6771</t>
  </si>
  <si>
    <t>95-3621</t>
  </si>
  <si>
    <t>93-1111</t>
  </si>
  <si>
    <t>大治町</t>
    <rPh sb="0" eb="3">
      <t>オオハルチョウ</t>
    </rPh>
    <phoneticPr fontId="2"/>
  </si>
  <si>
    <t>444-2026</t>
  </si>
  <si>
    <t>444-2044</t>
  </si>
  <si>
    <t>441-6601</t>
  </si>
  <si>
    <t>432-0781</t>
  </si>
  <si>
    <t>443-2671</t>
  </si>
  <si>
    <t>443-0554</t>
  </si>
  <si>
    <t>432-5001</t>
  </si>
  <si>
    <t>432-5101</t>
  </si>
  <si>
    <t>443-7077</t>
  </si>
  <si>
    <t>441-1820</t>
  </si>
  <si>
    <t>442-5099</t>
  </si>
  <si>
    <t>蟹江町立蟹江中学校</t>
    <rPh sb="0" eb="1">
      <t>カニ</t>
    </rPh>
    <rPh sb="1" eb="2">
      <t>エ</t>
    </rPh>
    <rPh sb="2" eb="3">
      <t>チョウ</t>
    </rPh>
    <rPh sb="3" eb="4">
      <t>リツ</t>
    </rPh>
    <rPh sb="4" eb="5">
      <t>カニ</t>
    </rPh>
    <rPh sb="5" eb="6">
      <t>エ</t>
    </rPh>
    <rPh sb="6" eb="9">
      <t>チュウガッコウ</t>
    </rPh>
    <phoneticPr fontId="2"/>
  </si>
  <si>
    <t>蟹江町立蟹江小学校</t>
    <rPh sb="0" eb="1">
      <t>カニ</t>
    </rPh>
    <rPh sb="1" eb="2">
      <t>エ</t>
    </rPh>
    <rPh sb="2" eb="3">
      <t>チョウ</t>
    </rPh>
    <rPh sb="3" eb="4">
      <t>リツ</t>
    </rPh>
    <rPh sb="4" eb="5">
      <t>カニ</t>
    </rPh>
    <rPh sb="5" eb="6">
      <t>エ</t>
    </rPh>
    <rPh sb="6" eb="9">
      <t>ショウガッコウ</t>
    </rPh>
    <phoneticPr fontId="2"/>
  </si>
  <si>
    <t>蟹江町立舟入小学校</t>
    <rPh sb="0" eb="1">
      <t>カニ</t>
    </rPh>
    <rPh sb="1" eb="2">
      <t>エ</t>
    </rPh>
    <rPh sb="2" eb="3">
      <t>チョウ</t>
    </rPh>
    <rPh sb="3" eb="4">
      <t>リツ</t>
    </rPh>
    <rPh sb="4" eb="6">
      <t>フナイリ</t>
    </rPh>
    <rPh sb="6" eb="9">
      <t>ショウガッコウ</t>
    </rPh>
    <phoneticPr fontId="2"/>
  </si>
  <si>
    <t>蟹江町立新蟹江小学校</t>
    <rPh sb="0" eb="1">
      <t>カニ</t>
    </rPh>
    <rPh sb="1" eb="2">
      <t>エ</t>
    </rPh>
    <rPh sb="2" eb="3">
      <t>チョウ</t>
    </rPh>
    <rPh sb="3" eb="4">
      <t>リツ</t>
    </rPh>
    <rPh sb="4" eb="5">
      <t>シン</t>
    </rPh>
    <rPh sb="5" eb="6">
      <t>カニ</t>
    </rPh>
    <rPh sb="6" eb="7">
      <t>エ</t>
    </rPh>
    <rPh sb="7" eb="10">
      <t>ショウガッコウ</t>
    </rPh>
    <phoneticPr fontId="2"/>
  </si>
  <si>
    <t>蟹江町立須西小学校</t>
    <rPh sb="0" eb="1">
      <t>カニ</t>
    </rPh>
    <rPh sb="1" eb="2">
      <t>エ</t>
    </rPh>
    <rPh sb="2" eb="3">
      <t>チョウ</t>
    </rPh>
    <rPh sb="3" eb="4">
      <t>リツ</t>
    </rPh>
    <rPh sb="4" eb="5">
      <t>ス</t>
    </rPh>
    <rPh sb="5" eb="6">
      <t>ニシ</t>
    </rPh>
    <rPh sb="6" eb="9">
      <t>ショウガッコウ</t>
    </rPh>
    <phoneticPr fontId="2"/>
  </si>
  <si>
    <t>蟹江町立学戸小学校</t>
    <rPh sb="0" eb="1">
      <t>カニ</t>
    </rPh>
    <rPh sb="1" eb="2">
      <t>エ</t>
    </rPh>
    <rPh sb="2" eb="3">
      <t>チョウ</t>
    </rPh>
    <rPh sb="3" eb="4">
      <t>リツ</t>
    </rPh>
    <rPh sb="4" eb="5">
      <t>ガク</t>
    </rPh>
    <rPh sb="5" eb="6">
      <t>ト</t>
    </rPh>
    <rPh sb="6" eb="9">
      <t>ショウガッコウ</t>
    </rPh>
    <phoneticPr fontId="2"/>
  </si>
  <si>
    <t>蟹江町希望の丘広場</t>
    <rPh sb="0" eb="1">
      <t>カニ</t>
    </rPh>
    <rPh sb="1" eb="2">
      <t>エ</t>
    </rPh>
    <rPh sb="2" eb="3">
      <t>チョウ</t>
    </rPh>
    <rPh sb="3" eb="5">
      <t>キボウ</t>
    </rPh>
    <rPh sb="6" eb="7">
      <t>オカ</t>
    </rPh>
    <rPh sb="7" eb="9">
      <t>ヒロバ</t>
    </rPh>
    <phoneticPr fontId="2"/>
  </si>
  <si>
    <t>宝三丁目２０番地</t>
    <rPh sb="0" eb="1">
      <t>タカラ</t>
    </rPh>
    <rPh sb="1" eb="4">
      <t>３チョウメ</t>
    </rPh>
    <rPh sb="6" eb="8">
      <t>バンチ</t>
    </rPh>
    <phoneticPr fontId="2"/>
  </si>
  <si>
    <t>蟹江町立蟹江北中学校</t>
    <rPh sb="0" eb="1">
      <t>カニ</t>
    </rPh>
    <rPh sb="1" eb="2">
      <t>エ</t>
    </rPh>
    <rPh sb="2" eb="3">
      <t>チョウ</t>
    </rPh>
    <rPh sb="3" eb="4">
      <t>リツ</t>
    </rPh>
    <rPh sb="4" eb="5">
      <t>カニ</t>
    </rPh>
    <rPh sb="5" eb="6">
      <t>エ</t>
    </rPh>
    <rPh sb="6" eb="7">
      <t>キタ</t>
    </rPh>
    <rPh sb="7" eb="10">
      <t>チュウガッコウ</t>
    </rPh>
    <phoneticPr fontId="2"/>
  </si>
  <si>
    <t>須成西九丁目５５番地1</t>
    <rPh sb="0" eb="1">
      <t>ス</t>
    </rPh>
    <rPh sb="1" eb="2">
      <t>ナリ</t>
    </rPh>
    <rPh sb="2" eb="3">
      <t>ニシ</t>
    </rPh>
    <rPh sb="3" eb="6">
      <t>９チョウメ</t>
    </rPh>
    <rPh sb="8" eb="10">
      <t>バンチ</t>
    </rPh>
    <phoneticPr fontId="2"/>
  </si>
  <si>
    <t>城四丁目５００番地</t>
    <rPh sb="0" eb="1">
      <t>シロ</t>
    </rPh>
    <rPh sb="1" eb="4">
      <t>４チョウメ</t>
    </rPh>
    <rPh sb="7" eb="9">
      <t>バンチ</t>
    </rPh>
    <phoneticPr fontId="2"/>
  </si>
  <si>
    <t>舟入三丁目７０番地</t>
    <rPh sb="0" eb="2">
      <t>フナイリ</t>
    </rPh>
    <rPh sb="2" eb="5">
      <t>３チョウメ</t>
    </rPh>
    <rPh sb="7" eb="9">
      <t>バンチ</t>
    </rPh>
    <phoneticPr fontId="2"/>
  </si>
  <si>
    <t>蟹江新田字仲川原１９８番地</t>
    <rPh sb="0" eb="1">
      <t>カニ</t>
    </rPh>
    <rPh sb="1" eb="2">
      <t>エ</t>
    </rPh>
    <rPh sb="2" eb="4">
      <t>シンデン</t>
    </rPh>
    <rPh sb="4" eb="5">
      <t>ジ</t>
    </rPh>
    <rPh sb="5" eb="6">
      <t>ナカ</t>
    </rPh>
    <rPh sb="6" eb="8">
      <t>カワハラ</t>
    </rPh>
    <rPh sb="11" eb="13">
      <t>バンチ</t>
    </rPh>
    <phoneticPr fontId="2"/>
  </si>
  <si>
    <t>須成西六丁目１１４番地</t>
    <rPh sb="0" eb="1">
      <t>ス</t>
    </rPh>
    <rPh sb="1" eb="2">
      <t>ナリ</t>
    </rPh>
    <rPh sb="2" eb="3">
      <t>ニシ</t>
    </rPh>
    <rPh sb="3" eb="6">
      <t>６チョウメ</t>
    </rPh>
    <rPh sb="9" eb="11">
      <t>バンチ</t>
    </rPh>
    <phoneticPr fontId="2"/>
  </si>
  <si>
    <t>学戸四丁目２３６番地</t>
    <rPh sb="0" eb="1">
      <t>ガク</t>
    </rPh>
    <rPh sb="1" eb="2">
      <t>ト</t>
    </rPh>
    <rPh sb="2" eb="5">
      <t>４チョウメ</t>
    </rPh>
    <rPh sb="8" eb="10">
      <t>バンチ</t>
    </rPh>
    <phoneticPr fontId="2"/>
  </si>
  <si>
    <t>蟹江町立蟹江保育所</t>
    <rPh sb="0" eb="1">
      <t>カニ</t>
    </rPh>
    <rPh sb="1" eb="2">
      <t>エ</t>
    </rPh>
    <rPh sb="2" eb="3">
      <t>チョウ</t>
    </rPh>
    <rPh sb="3" eb="4">
      <t>リツ</t>
    </rPh>
    <rPh sb="4" eb="5">
      <t>カニ</t>
    </rPh>
    <rPh sb="5" eb="6">
      <t>エ</t>
    </rPh>
    <rPh sb="6" eb="8">
      <t>ホイク</t>
    </rPh>
    <rPh sb="8" eb="9">
      <t>ショ</t>
    </rPh>
    <phoneticPr fontId="2"/>
  </si>
  <si>
    <t>城一丁目５２５番地</t>
    <rPh sb="0" eb="1">
      <t>シロ</t>
    </rPh>
    <rPh sb="1" eb="4">
      <t>１チョウメ</t>
    </rPh>
    <rPh sb="7" eb="9">
      <t>バンチ</t>
    </rPh>
    <phoneticPr fontId="2"/>
  </si>
  <si>
    <t>蟹江町立蟹江南保育所</t>
    <rPh sb="0" eb="1">
      <t>カニ</t>
    </rPh>
    <rPh sb="1" eb="2">
      <t>エ</t>
    </rPh>
    <rPh sb="2" eb="3">
      <t>チョウ</t>
    </rPh>
    <rPh sb="3" eb="4">
      <t>リツ</t>
    </rPh>
    <rPh sb="4" eb="5">
      <t>カニ</t>
    </rPh>
    <rPh sb="5" eb="6">
      <t>エ</t>
    </rPh>
    <rPh sb="6" eb="7">
      <t>ミナミ</t>
    </rPh>
    <rPh sb="7" eb="9">
      <t>ホイク</t>
    </rPh>
    <rPh sb="9" eb="10">
      <t>ショ</t>
    </rPh>
    <phoneticPr fontId="2"/>
  </si>
  <si>
    <t>城四丁目２４４番地</t>
    <rPh sb="0" eb="1">
      <t>シロ</t>
    </rPh>
    <rPh sb="1" eb="4">
      <t>４チョウメ</t>
    </rPh>
    <rPh sb="7" eb="9">
      <t>バンチ</t>
    </rPh>
    <phoneticPr fontId="2"/>
  </si>
  <si>
    <t>蟹江町立蟹江西保育所</t>
    <rPh sb="0" eb="1">
      <t>カニ</t>
    </rPh>
    <rPh sb="1" eb="2">
      <t>エ</t>
    </rPh>
    <rPh sb="2" eb="3">
      <t>チョウ</t>
    </rPh>
    <rPh sb="3" eb="4">
      <t>リツ</t>
    </rPh>
    <rPh sb="4" eb="5">
      <t>カニ</t>
    </rPh>
    <rPh sb="5" eb="6">
      <t>エ</t>
    </rPh>
    <rPh sb="6" eb="7">
      <t>ニシ</t>
    </rPh>
    <rPh sb="7" eb="9">
      <t>ホイク</t>
    </rPh>
    <rPh sb="9" eb="10">
      <t>ショ</t>
    </rPh>
    <phoneticPr fontId="2"/>
  </si>
  <si>
    <t>学戸四丁目２９番地</t>
    <rPh sb="0" eb="1">
      <t>ガク</t>
    </rPh>
    <rPh sb="1" eb="2">
      <t>ト</t>
    </rPh>
    <rPh sb="2" eb="5">
      <t>４チョウメ</t>
    </rPh>
    <rPh sb="7" eb="9">
      <t>バンチ</t>
    </rPh>
    <phoneticPr fontId="2"/>
  </si>
  <si>
    <t>蟹江町立須成保育所</t>
    <rPh sb="0" eb="1">
      <t>カニ</t>
    </rPh>
    <rPh sb="1" eb="2">
      <t>エ</t>
    </rPh>
    <rPh sb="2" eb="3">
      <t>チョウ</t>
    </rPh>
    <rPh sb="3" eb="4">
      <t>リツ</t>
    </rPh>
    <rPh sb="4" eb="5">
      <t>ス</t>
    </rPh>
    <rPh sb="5" eb="6">
      <t>ナリ</t>
    </rPh>
    <rPh sb="6" eb="8">
      <t>ホイク</t>
    </rPh>
    <rPh sb="8" eb="9">
      <t>ショ</t>
    </rPh>
    <phoneticPr fontId="2"/>
  </si>
  <si>
    <t>須成字古苗代１７３３番地</t>
    <rPh sb="0" eb="1">
      <t>ス</t>
    </rPh>
    <rPh sb="1" eb="2">
      <t>ナリ</t>
    </rPh>
    <rPh sb="2" eb="3">
      <t>ジ</t>
    </rPh>
    <rPh sb="3" eb="4">
      <t>フル</t>
    </rPh>
    <rPh sb="4" eb="6">
      <t>ナエシロ</t>
    </rPh>
    <rPh sb="10" eb="12">
      <t>バンチ</t>
    </rPh>
    <phoneticPr fontId="2"/>
  </si>
  <si>
    <t>蟹江町立新蟹江北保育所</t>
    <rPh sb="0" eb="1">
      <t>カニ</t>
    </rPh>
    <rPh sb="1" eb="2">
      <t>エ</t>
    </rPh>
    <rPh sb="2" eb="3">
      <t>チョウ</t>
    </rPh>
    <rPh sb="3" eb="4">
      <t>リツ</t>
    </rPh>
    <rPh sb="4" eb="5">
      <t>シン</t>
    </rPh>
    <rPh sb="5" eb="6">
      <t>カニ</t>
    </rPh>
    <rPh sb="6" eb="7">
      <t>エ</t>
    </rPh>
    <rPh sb="7" eb="8">
      <t>キタ</t>
    </rPh>
    <rPh sb="8" eb="10">
      <t>ホイク</t>
    </rPh>
    <rPh sb="10" eb="11">
      <t>ショ</t>
    </rPh>
    <phoneticPr fontId="2"/>
  </si>
  <si>
    <t>富吉三丁目２１７番地</t>
    <rPh sb="0" eb="2">
      <t>トミヨシ</t>
    </rPh>
    <rPh sb="2" eb="5">
      <t>３チョウメ</t>
    </rPh>
    <rPh sb="8" eb="10">
      <t>バンチ</t>
    </rPh>
    <phoneticPr fontId="2"/>
  </si>
  <si>
    <t>蟹江町体育館</t>
    <rPh sb="0" eb="1">
      <t>カニ</t>
    </rPh>
    <rPh sb="1" eb="2">
      <t>エ</t>
    </rPh>
    <rPh sb="2" eb="3">
      <t>チョウ</t>
    </rPh>
    <rPh sb="3" eb="6">
      <t>タイイクカン</t>
    </rPh>
    <phoneticPr fontId="2"/>
  </si>
  <si>
    <t>学戸三丁目３番地</t>
    <rPh sb="0" eb="1">
      <t>ガク</t>
    </rPh>
    <rPh sb="1" eb="2">
      <t>ト</t>
    </rPh>
    <rPh sb="2" eb="5">
      <t>３チョウメ</t>
    </rPh>
    <rPh sb="6" eb="8">
      <t>バンチ</t>
    </rPh>
    <phoneticPr fontId="2"/>
  </si>
  <si>
    <t>蟹江中央公民館</t>
    <rPh sb="0" eb="1">
      <t>カニ</t>
    </rPh>
    <rPh sb="1" eb="2">
      <t>エ</t>
    </rPh>
    <rPh sb="2" eb="4">
      <t>チュウオウ</t>
    </rPh>
    <rPh sb="4" eb="7">
      <t>コウミンカン</t>
    </rPh>
    <phoneticPr fontId="2"/>
  </si>
  <si>
    <t>舟入ふれあいプラザ</t>
    <rPh sb="0" eb="2">
      <t>フナイリ</t>
    </rPh>
    <phoneticPr fontId="2"/>
  </si>
  <si>
    <t>舟入一丁目４４４番地</t>
    <rPh sb="0" eb="2">
      <t>フナイリ</t>
    </rPh>
    <rPh sb="2" eb="5">
      <t>１チョウメ</t>
    </rPh>
    <rPh sb="8" eb="10">
      <t>バンチ</t>
    </rPh>
    <phoneticPr fontId="2"/>
  </si>
  <si>
    <t>蟹江児童館</t>
    <rPh sb="0" eb="1">
      <t>カニ</t>
    </rPh>
    <rPh sb="1" eb="2">
      <t>エ</t>
    </rPh>
    <rPh sb="2" eb="5">
      <t>ジドウカン</t>
    </rPh>
    <phoneticPr fontId="2"/>
  </si>
  <si>
    <t>宝三丁目３番地</t>
    <rPh sb="0" eb="1">
      <t>タカラ</t>
    </rPh>
    <rPh sb="1" eb="4">
      <t>３チョウメ</t>
    </rPh>
    <rPh sb="5" eb="7">
      <t>バンチ</t>
    </rPh>
    <phoneticPr fontId="2"/>
  </si>
  <si>
    <t>新蟹江児童館</t>
    <rPh sb="0" eb="1">
      <t>シン</t>
    </rPh>
    <rPh sb="1" eb="2">
      <t>カニ</t>
    </rPh>
    <rPh sb="2" eb="3">
      <t>エ</t>
    </rPh>
    <rPh sb="3" eb="6">
      <t>ジドウカン</t>
    </rPh>
    <phoneticPr fontId="2"/>
  </si>
  <si>
    <t>蟹江新田字大海用１４９番地５</t>
    <rPh sb="0" eb="1">
      <t>カニ</t>
    </rPh>
    <rPh sb="1" eb="2">
      <t>エ</t>
    </rPh>
    <rPh sb="2" eb="4">
      <t>シンデン</t>
    </rPh>
    <rPh sb="4" eb="5">
      <t>ジ</t>
    </rPh>
    <rPh sb="5" eb="6">
      <t>オオ</t>
    </rPh>
    <rPh sb="6" eb="8">
      <t>ウミヨウ</t>
    </rPh>
    <rPh sb="11" eb="13">
      <t>バンチ</t>
    </rPh>
    <phoneticPr fontId="2"/>
  </si>
  <si>
    <t>みどりの家</t>
    <rPh sb="4" eb="5">
      <t>イエ</t>
    </rPh>
    <phoneticPr fontId="2"/>
  </si>
  <si>
    <t>西之森字海山２８２番地２</t>
    <rPh sb="0" eb="2">
      <t>ニシノ</t>
    </rPh>
    <rPh sb="2" eb="3">
      <t>モリ</t>
    </rPh>
    <rPh sb="3" eb="4">
      <t>ジ</t>
    </rPh>
    <rPh sb="4" eb="6">
      <t>ウミヤマ</t>
    </rPh>
    <rPh sb="9" eb="11">
      <t>バンチ</t>
    </rPh>
    <phoneticPr fontId="2"/>
  </si>
  <si>
    <t>蟹江町図書館</t>
    <rPh sb="0" eb="1">
      <t>カニ</t>
    </rPh>
    <rPh sb="1" eb="2">
      <t>エ</t>
    </rPh>
    <rPh sb="2" eb="3">
      <t>チョウ</t>
    </rPh>
    <rPh sb="3" eb="5">
      <t>トショ</t>
    </rPh>
    <rPh sb="5" eb="6">
      <t>カン</t>
    </rPh>
    <phoneticPr fontId="2"/>
  </si>
  <si>
    <t>蟹江新田字札中地101番地1</t>
    <rPh sb="0" eb="1">
      <t>カニ</t>
    </rPh>
    <rPh sb="1" eb="2">
      <t>エ</t>
    </rPh>
    <rPh sb="2" eb="4">
      <t>シンデン</t>
    </rPh>
    <rPh sb="4" eb="5">
      <t>ジ</t>
    </rPh>
    <rPh sb="5" eb="6">
      <t>フダ</t>
    </rPh>
    <rPh sb="6" eb="7">
      <t>ナカ</t>
    </rPh>
    <rPh sb="7" eb="8">
      <t>ジ</t>
    </rPh>
    <rPh sb="11" eb="13">
      <t>バンチ</t>
    </rPh>
    <phoneticPr fontId="2"/>
  </si>
  <si>
    <t>蟹江町産業文化会館</t>
    <rPh sb="0" eb="1">
      <t>カニ</t>
    </rPh>
    <rPh sb="1" eb="2">
      <t>エ</t>
    </rPh>
    <rPh sb="2" eb="3">
      <t>チョウ</t>
    </rPh>
    <rPh sb="3" eb="5">
      <t>サンギョウ</t>
    </rPh>
    <rPh sb="5" eb="7">
      <t>ブンカ</t>
    </rPh>
    <rPh sb="7" eb="9">
      <t>カイカン</t>
    </rPh>
    <phoneticPr fontId="2"/>
  </si>
  <si>
    <t>城一丁目２１４番地</t>
    <rPh sb="0" eb="1">
      <t>シロ</t>
    </rPh>
    <rPh sb="1" eb="4">
      <t>１チョウメ</t>
    </rPh>
    <rPh sb="7" eb="9">
      <t>バンチ</t>
    </rPh>
    <phoneticPr fontId="2"/>
  </si>
  <si>
    <t>大字新千秋字後西</t>
    <rPh sb="0" eb="2">
      <t>オオアザ</t>
    </rPh>
    <rPh sb="2" eb="3">
      <t>シン</t>
    </rPh>
    <rPh sb="3" eb="5">
      <t>チアキ</t>
    </rPh>
    <rPh sb="5" eb="6">
      <t>ジ</t>
    </rPh>
    <rPh sb="6" eb="7">
      <t>アト</t>
    </rPh>
    <rPh sb="7" eb="8">
      <t>ニシ</t>
    </rPh>
    <phoneticPr fontId="2"/>
  </si>
  <si>
    <t>阿久比町</t>
    <rPh sb="0" eb="4">
      <t>アグイチョウ</t>
    </rPh>
    <phoneticPr fontId="2"/>
  </si>
  <si>
    <t>48-1111</t>
  </si>
  <si>
    <t>49-2500</t>
  </si>
  <si>
    <t>48-0041</t>
  </si>
  <si>
    <t>48-3548</t>
  </si>
  <si>
    <t>48-5002</t>
  </si>
  <si>
    <t>48-0081</t>
  </si>
  <si>
    <t>48-0053</t>
  </si>
  <si>
    <t>48-0086</t>
  </si>
  <si>
    <t>48-0903</t>
  </si>
  <si>
    <t>48-0022</t>
  </si>
  <si>
    <t>48-5060</t>
  </si>
  <si>
    <t>48-0050</t>
  </si>
  <si>
    <t>48-2613</t>
  </si>
  <si>
    <t>48-6644</t>
  </si>
  <si>
    <t>48-0014</t>
  </si>
  <si>
    <t>48-4430</t>
  </si>
  <si>
    <t>48-4325</t>
  </si>
  <si>
    <t>48-3639</t>
  </si>
  <si>
    <t>48-8431</t>
  </si>
  <si>
    <t>48-6231</t>
  </si>
  <si>
    <t>48-5605</t>
  </si>
  <si>
    <t>48-2539</t>
  </si>
  <si>
    <t>48-2505</t>
  </si>
  <si>
    <t>48-6226</t>
  </si>
  <si>
    <t>48-0020</t>
  </si>
  <si>
    <t>森岡字杉之内15-3</t>
  </si>
  <si>
    <t>83-3005</t>
  </si>
  <si>
    <t>森岡小学校（体育館）</t>
  </si>
  <si>
    <t>森岡字天王西23</t>
  </si>
  <si>
    <t>83-2071</t>
  </si>
  <si>
    <t>森岡字岡田74</t>
  </si>
  <si>
    <t>83-2463</t>
  </si>
  <si>
    <t>森岡字森の里97</t>
  </si>
  <si>
    <t>84-4680</t>
  </si>
  <si>
    <t>森岡字森の里84</t>
  </si>
  <si>
    <t>83-7733</t>
  </si>
  <si>
    <t>森岡字下今池1-132</t>
  </si>
  <si>
    <t>84-0090</t>
  </si>
  <si>
    <t>緒川小学校（運動場）</t>
  </si>
  <si>
    <t>緒川字八幡7</t>
  </si>
  <si>
    <t>緒川保育園（園庭）</t>
  </si>
  <si>
    <t>緒川字笠松50-1</t>
  </si>
  <si>
    <t>古城公園</t>
  </si>
  <si>
    <t>緒川字古城24-6</t>
  </si>
  <si>
    <t>札木公園</t>
  </si>
  <si>
    <t>緒川字屋敷三区53-1</t>
  </si>
  <si>
    <t>於大公園</t>
  </si>
  <si>
    <t>緒川字沙弥田2-1</t>
  </si>
  <si>
    <t>緒川字相生41-5</t>
  </si>
  <si>
    <t>84-2375</t>
  </si>
  <si>
    <t>緒川字屋敷二区58-1</t>
  </si>
  <si>
    <t>83-3006</t>
  </si>
  <si>
    <t>83-2034</t>
  </si>
  <si>
    <t>緒川字寿二区80</t>
  </si>
  <si>
    <t>83-7000</t>
  </si>
  <si>
    <t>83-2325</t>
  </si>
  <si>
    <t>東浦葵ノ荘公園</t>
  </si>
  <si>
    <t>緒川字中米田1-70</t>
  </si>
  <si>
    <t>卯ノ里小学校（運動場）</t>
  </si>
  <si>
    <t>緒川字雁狭間山18</t>
  </si>
  <si>
    <t>西部中学校（運動場）</t>
  </si>
  <si>
    <t>緒川字西高根1-5</t>
  </si>
  <si>
    <t>緒川新田保育園（園庭）</t>
  </si>
  <si>
    <t>緒川字肥後原1-28</t>
  </si>
  <si>
    <t>緒川新田児童館（広場）</t>
  </si>
  <si>
    <t>緒川字寿久茂34</t>
  </si>
  <si>
    <t>西本坪公園</t>
  </si>
  <si>
    <t>緒川字西本坪1-24</t>
  </si>
  <si>
    <t>高根中央公園</t>
  </si>
  <si>
    <t>緒川字東仙台9-1</t>
  </si>
  <si>
    <t>高根山公園</t>
  </si>
  <si>
    <t>緒川字上高根台34-4</t>
  </si>
  <si>
    <t>高根北公園</t>
  </si>
  <si>
    <t>緒川字丸池台76</t>
  </si>
  <si>
    <t>緒川字中米田1-71</t>
  </si>
  <si>
    <t>緒川字雁狭間山11-8</t>
  </si>
  <si>
    <t>34-4822</t>
  </si>
  <si>
    <t>34-7977</t>
  </si>
  <si>
    <t>83-1710</t>
  </si>
  <si>
    <t>34-2563</t>
  </si>
  <si>
    <t>34-4410</t>
  </si>
  <si>
    <t>緒川字東仙台9-2</t>
  </si>
  <si>
    <t>83-4233</t>
  </si>
  <si>
    <t>緒川字東仙台8-7</t>
  </si>
  <si>
    <t>84-3686</t>
  </si>
  <si>
    <t>片葩小学校（運動場）</t>
  </si>
  <si>
    <t>東浦中学校（運動場）</t>
  </si>
  <si>
    <t>石浜字障戸19</t>
  </si>
  <si>
    <t>平林公園</t>
  </si>
  <si>
    <t>石浜字平林7-1</t>
  </si>
  <si>
    <t>石浜区民館（広場）</t>
  </si>
  <si>
    <t>石浜字連台2-1</t>
  </si>
  <si>
    <t>石浜保育園（園庭）</t>
  </si>
  <si>
    <t>石浜字白山1-3</t>
  </si>
  <si>
    <t>藤塚公園</t>
  </si>
  <si>
    <t>石浜字藤塚62-11</t>
  </si>
  <si>
    <t>石浜西小学校（運動場）</t>
  </si>
  <si>
    <t>石浜字三ツ池30</t>
  </si>
  <si>
    <t>石浜西保育園（園庭）</t>
  </si>
  <si>
    <t>石浜字三本松1-1</t>
  </si>
  <si>
    <t>石浜西ふれあい広場</t>
  </si>
  <si>
    <t>石浜字三本松1-4</t>
  </si>
  <si>
    <t>吹付西公園</t>
  </si>
  <si>
    <t>石浜字吹付2-5</t>
  </si>
  <si>
    <t>平池台西公園</t>
  </si>
  <si>
    <t>石浜字平池上78-77</t>
  </si>
  <si>
    <t>南ヶ丘中公園</t>
  </si>
  <si>
    <t>町営第１グラウンド</t>
  </si>
  <si>
    <t>石浜字平地35</t>
  </si>
  <si>
    <t>石浜字下庚申坊61</t>
  </si>
  <si>
    <t>83-3007</t>
  </si>
  <si>
    <t>83-3279</t>
  </si>
  <si>
    <t>83-2101</t>
  </si>
  <si>
    <t>83-1100</t>
  </si>
  <si>
    <t>84-2790</t>
  </si>
  <si>
    <t>84-0661</t>
  </si>
  <si>
    <t>83-6612</t>
  </si>
  <si>
    <t>83-2186</t>
  </si>
  <si>
    <t>石浜字午池156</t>
  </si>
  <si>
    <t>生路小学校（運動場）</t>
  </si>
  <si>
    <t>生路字傍示松15</t>
  </si>
  <si>
    <t>生路保育園（園庭）</t>
  </si>
  <si>
    <t>生路字梨ノ木62-2</t>
  </si>
  <si>
    <t>厄松池公園</t>
  </si>
  <si>
    <t>生路字小太郎104-30</t>
  </si>
  <si>
    <t>生路字狭間80</t>
  </si>
  <si>
    <t>83-8333</t>
  </si>
  <si>
    <t>生路字森腰１-１</t>
  </si>
  <si>
    <t>83-3008</t>
  </si>
  <si>
    <t>83-3226</t>
  </si>
  <si>
    <t>生路字梨ノ木62－2</t>
  </si>
  <si>
    <t>藤江小学校（運動場）</t>
  </si>
  <si>
    <t>藤江字仏131</t>
  </si>
  <si>
    <t>藤江保育園（園庭）</t>
  </si>
  <si>
    <t>といまや公園</t>
  </si>
  <si>
    <t>藤江字ふじが丘8-1</t>
  </si>
  <si>
    <t>上之山公園</t>
  </si>
  <si>
    <t>藤江字ふじが丘27-1</t>
  </si>
  <si>
    <t>荒子南公園</t>
  </si>
  <si>
    <t>藤江字荒子8-33</t>
  </si>
  <si>
    <t>藤江字仏132-1</t>
  </si>
  <si>
    <t>83-7950</t>
  </si>
  <si>
    <t>83-3274</t>
  </si>
  <si>
    <t>83-2464</t>
  </si>
  <si>
    <t>勤労福祉会館</t>
    <rPh sb="0" eb="2">
      <t>キンロウ</t>
    </rPh>
    <rPh sb="2" eb="4">
      <t>フクシ</t>
    </rPh>
    <rPh sb="4" eb="6">
      <t>カイカン</t>
    </rPh>
    <phoneticPr fontId="2"/>
  </si>
  <si>
    <t>83-6118</t>
  </si>
  <si>
    <t>美浜町</t>
    <rPh sb="0" eb="3">
      <t>ミハマチョウ</t>
    </rPh>
    <phoneticPr fontId="2"/>
  </si>
  <si>
    <t>武豊町</t>
    <rPh sb="0" eb="3">
      <t>タケトヨチョウ</t>
    </rPh>
    <phoneticPr fontId="2"/>
  </si>
  <si>
    <t>総合体育館</t>
    <rPh sb="0" eb="2">
      <t>ソウゴウ</t>
    </rPh>
    <rPh sb="2" eb="5">
      <t>タイイクカン</t>
    </rPh>
    <phoneticPr fontId="2"/>
  </si>
  <si>
    <t>幸田町</t>
    <rPh sb="0" eb="3">
      <t>コウタチョウ</t>
    </rPh>
    <phoneticPr fontId="2"/>
  </si>
  <si>
    <t>0564</t>
  </si>
  <si>
    <t>63-5148</t>
  </si>
  <si>
    <t>坂崎小学校</t>
  </si>
  <si>
    <t>大字坂崎揚り山31</t>
    <rPh sb="0" eb="2">
      <t>オオアザ</t>
    </rPh>
    <phoneticPr fontId="2"/>
  </si>
  <si>
    <t>坂崎保育園</t>
  </si>
  <si>
    <t>大字坂崎字揚り山11-1</t>
    <rPh sb="0" eb="2">
      <t>オオアザ</t>
    </rPh>
    <rPh sb="4" eb="5">
      <t>アザ</t>
    </rPh>
    <phoneticPr fontId="2"/>
  </si>
  <si>
    <t>大字大草字丸山60</t>
    <rPh sb="0" eb="2">
      <t>オオアザ</t>
    </rPh>
    <phoneticPr fontId="2"/>
  </si>
  <si>
    <t>幸田小学校</t>
  </si>
  <si>
    <t>大字大草字三ツ石18</t>
    <rPh sb="0" eb="2">
      <t>オオアザ</t>
    </rPh>
    <rPh sb="4" eb="5">
      <t>アザ</t>
    </rPh>
    <phoneticPr fontId="2"/>
  </si>
  <si>
    <t>大草保育園</t>
  </si>
  <si>
    <t>大字大草字北川後50</t>
    <rPh sb="0" eb="2">
      <t>オオアザ</t>
    </rPh>
    <rPh sb="4" eb="5">
      <t>アザ</t>
    </rPh>
    <phoneticPr fontId="2"/>
  </si>
  <si>
    <t>幸田高校</t>
  </si>
  <si>
    <t>大字高力字神山78</t>
    <rPh sb="0" eb="2">
      <t>オオアザ</t>
    </rPh>
    <rPh sb="4" eb="5">
      <t>アザ</t>
    </rPh>
    <phoneticPr fontId="2"/>
  </si>
  <si>
    <t>大字相見字越丸36</t>
    <rPh sb="0" eb="2">
      <t>オオアザ</t>
    </rPh>
    <rPh sb="2" eb="4">
      <t>アイミ</t>
    </rPh>
    <rPh sb="4" eb="5">
      <t>アザ</t>
    </rPh>
    <phoneticPr fontId="2"/>
  </si>
  <si>
    <t>わしだ保育園</t>
  </si>
  <si>
    <t>幸田中学校</t>
  </si>
  <si>
    <t>菱池保育園</t>
  </si>
  <si>
    <t>荻谷小学校</t>
  </si>
  <si>
    <t>幸田保育園</t>
  </si>
  <si>
    <t>深溝小学校</t>
  </si>
  <si>
    <t>深溝保育園</t>
  </si>
  <si>
    <t>豊坂保育園</t>
  </si>
  <si>
    <t>須美公民館</t>
  </si>
  <si>
    <t>上六栗子育て支援センター</t>
  </si>
  <si>
    <t>長嶺コミュニティホーム</t>
    <rPh sb="0" eb="2">
      <t>ナガミネ</t>
    </rPh>
    <phoneticPr fontId="2"/>
  </si>
  <si>
    <t>大字長嶺字南郷中28</t>
    <rPh sb="0" eb="2">
      <t>オオアザ</t>
    </rPh>
    <rPh sb="2" eb="4">
      <t>ナガミネ</t>
    </rPh>
    <rPh sb="4" eb="5">
      <t>アザ</t>
    </rPh>
    <rPh sb="5" eb="6">
      <t>ミナミ</t>
    </rPh>
    <rPh sb="6" eb="7">
      <t>ゴウ</t>
    </rPh>
    <rPh sb="7" eb="8">
      <t>ナカ</t>
    </rPh>
    <phoneticPr fontId="2"/>
  </si>
  <si>
    <t>久保田コミュニティホーム</t>
    <rPh sb="0" eb="3">
      <t>クボタ</t>
    </rPh>
    <phoneticPr fontId="2"/>
  </si>
  <si>
    <t>大字久保田字社口25-2</t>
    <rPh sb="0" eb="2">
      <t>オオアザ</t>
    </rPh>
    <rPh sb="2" eb="5">
      <t>クボタ</t>
    </rPh>
    <rPh sb="5" eb="6">
      <t>アザ</t>
    </rPh>
    <rPh sb="6" eb="7">
      <t>シャ</t>
    </rPh>
    <rPh sb="7" eb="8">
      <t>クチ</t>
    </rPh>
    <phoneticPr fontId="2"/>
  </si>
  <si>
    <t>坂崎公民館</t>
    <rPh sb="0" eb="2">
      <t>サカザキ</t>
    </rPh>
    <rPh sb="2" eb="5">
      <t>コウミンカン</t>
    </rPh>
    <phoneticPr fontId="2"/>
  </si>
  <si>
    <t>大字坂崎字御屋敷22-1</t>
    <rPh sb="0" eb="2">
      <t>オオアザ</t>
    </rPh>
    <rPh sb="2" eb="4">
      <t>サカザキ</t>
    </rPh>
    <rPh sb="4" eb="5">
      <t>アザ</t>
    </rPh>
    <rPh sb="5" eb="8">
      <t>オヤシキ</t>
    </rPh>
    <phoneticPr fontId="2"/>
  </si>
  <si>
    <t>坂崎7番組コミュニティホーム</t>
    <rPh sb="0" eb="2">
      <t>サカザキ</t>
    </rPh>
    <rPh sb="3" eb="5">
      <t>バングミ</t>
    </rPh>
    <phoneticPr fontId="2"/>
  </si>
  <si>
    <t>大字坂崎字城1</t>
    <rPh sb="0" eb="2">
      <t>オオアザ</t>
    </rPh>
    <rPh sb="2" eb="4">
      <t>サカザキ</t>
    </rPh>
    <rPh sb="4" eb="5">
      <t>アザ</t>
    </rPh>
    <rPh sb="5" eb="6">
      <t>シロ</t>
    </rPh>
    <phoneticPr fontId="2"/>
  </si>
  <si>
    <t>大草老人憩の家</t>
    <rPh sb="2" eb="4">
      <t>ロウジン</t>
    </rPh>
    <rPh sb="4" eb="5">
      <t>イコイ</t>
    </rPh>
    <rPh sb="6" eb="7">
      <t>イエ</t>
    </rPh>
    <phoneticPr fontId="2"/>
  </si>
  <si>
    <t>大字大草字羽根9</t>
    <rPh sb="0" eb="2">
      <t>オオアザ</t>
    </rPh>
    <rPh sb="2" eb="4">
      <t>オオクサ</t>
    </rPh>
    <rPh sb="4" eb="5">
      <t>アザ</t>
    </rPh>
    <rPh sb="5" eb="7">
      <t>ハネ</t>
    </rPh>
    <phoneticPr fontId="2"/>
  </si>
  <si>
    <t>大草西コミュニティホーム</t>
    <rPh sb="0" eb="2">
      <t>オオクサ</t>
    </rPh>
    <rPh sb="2" eb="3">
      <t>ニシ</t>
    </rPh>
    <phoneticPr fontId="2"/>
  </si>
  <si>
    <t>大字大草字寺西16-6</t>
    <rPh sb="0" eb="2">
      <t>オオアザ</t>
    </rPh>
    <rPh sb="2" eb="4">
      <t>オオクサ</t>
    </rPh>
    <rPh sb="4" eb="5">
      <t>アザ</t>
    </rPh>
    <rPh sb="5" eb="6">
      <t>テラ</t>
    </rPh>
    <rPh sb="6" eb="7">
      <t>ニシ</t>
    </rPh>
    <phoneticPr fontId="2"/>
  </si>
  <si>
    <t>大草東コミュニティホーム</t>
    <rPh sb="0" eb="2">
      <t>オオクサ</t>
    </rPh>
    <rPh sb="2" eb="3">
      <t>ヒガシ</t>
    </rPh>
    <phoneticPr fontId="2"/>
  </si>
  <si>
    <t>大字大草字祢宜屋敷22-1</t>
    <rPh sb="0" eb="2">
      <t>オオアザ</t>
    </rPh>
    <rPh sb="2" eb="4">
      <t>オオクサ</t>
    </rPh>
    <rPh sb="4" eb="5">
      <t>アザ</t>
    </rPh>
    <rPh sb="5" eb="7">
      <t>ネギ</t>
    </rPh>
    <rPh sb="7" eb="9">
      <t>ヤシキ</t>
    </rPh>
    <phoneticPr fontId="2"/>
  </si>
  <si>
    <t>大草南コミュニティホーム</t>
    <rPh sb="0" eb="2">
      <t>オオクサ</t>
    </rPh>
    <rPh sb="2" eb="3">
      <t>ミナミ</t>
    </rPh>
    <phoneticPr fontId="2"/>
  </si>
  <si>
    <t>障害者地域活動支援センター</t>
    <rPh sb="0" eb="3">
      <t>ショウガイシャ</t>
    </rPh>
    <rPh sb="3" eb="5">
      <t>チイキ</t>
    </rPh>
    <rPh sb="5" eb="7">
      <t>カツドウ</t>
    </rPh>
    <rPh sb="7" eb="9">
      <t>シエン</t>
    </rPh>
    <phoneticPr fontId="2"/>
  </si>
  <si>
    <t>大字菱池字野々宮102-1</t>
    <rPh sb="0" eb="2">
      <t>オオアザ</t>
    </rPh>
    <rPh sb="2" eb="4">
      <t>ヒシイケ</t>
    </rPh>
    <rPh sb="4" eb="5">
      <t>アザ</t>
    </rPh>
    <rPh sb="5" eb="8">
      <t>ノノミヤ</t>
    </rPh>
    <phoneticPr fontId="2"/>
  </si>
  <si>
    <t>大字菱池字寺西6</t>
    <rPh sb="0" eb="2">
      <t>オオアザ</t>
    </rPh>
    <rPh sb="2" eb="4">
      <t>ヒシイケ</t>
    </rPh>
    <rPh sb="4" eb="5">
      <t>アザ</t>
    </rPh>
    <rPh sb="5" eb="7">
      <t>テラニシ</t>
    </rPh>
    <phoneticPr fontId="2"/>
  </si>
  <si>
    <t>岩堀老人憩の家</t>
    <rPh sb="0" eb="2">
      <t>イワホリ</t>
    </rPh>
    <rPh sb="2" eb="4">
      <t>ロウジン</t>
    </rPh>
    <rPh sb="4" eb="5">
      <t>イコイ</t>
    </rPh>
    <rPh sb="6" eb="7">
      <t>イエ</t>
    </rPh>
    <phoneticPr fontId="2"/>
  </si>
  <si>
    <t>欠間児童館</t>
    <rPh sb="0" eb="1">
      <t>カ</t>
    </rPh>
    <rPh sb="1" eb="2">
      <t>マ</t>
    </rPh>
    <rPh sb="2" eb="5">
      <t>ジドウカン</t>
    </rPh>
    <phoneticPr fontId="2"/>
  </si>
  <si>
    <t>高齢者生きがいセンター</t>
    <rPh sb="0" eb="3">
      <t>コウレイシャ</t>
    </rPh>
    <rPh sb="3" eb="4">
      <t>イ</t>
    </rPh>
    <phoneticPr fontId="2"/>
  </si>
  <si>
    <t>大字横落字竹ノ花32</t>
    <rPh sb="0" eb="2">
      <t>オオアザ</t>
    </rPh>
    <rPh sb="2" eb="4">
      <t>ヨコオチ</t>
    </rPh>
    <rPh sb="4" eb="5">
      <t>アザ</t>
    </rPh>
    <rPh sb="5" eb="6">
      <t>タケ</t>
    </rPh>
    <rPh sb="7" eb="8">
      <t>ハナ</t>
    </rPh>
    <phoneticPr fontId="2"/>
  </si>
  <si>
    <t>横落コミュニティセンター</t>
    <rPh sb="0" eb="2">
      <t>ヨコオチ</t>
    </rPh>
    <phoneticPr fontId="2"/>
  </si>
  <si>
    <t>大字芦谷字神ノ前27-3</t>
    <rPh sb="0" eb="2">
      <t>オオアザ</t>
    </rPh>
    <rPh sb="2" eb="4">
      <t>アシノヤ</t>
    </rPh>
    <rPh sb="4" eb="5">
      <t>アザ</t>
    </rPh>
    <rPh sb="5" eb="6">
      <t>カミ</t>
    </rPh>
    <rPh sb="7" eb="8">
      <t>マエ</t>
    </rPh>
    <phoneticPr fontId="2"/>
  </si>
  <si>
    <t>芦谷コミュニティセンター</t>
    <rPh sb="0" eb="2">
      <t>アシノヤ</t>
    </rPh>
    <phoneticPr fontId="2"/>
  </si>
  <si>
    <t>幸田老人憩の家</t>
    <rPh sb="0" eb="2">
      <t>コウタ</t>
    </rPh>
    <rPh sb="2" eb="4">
      <t>ロウジン</t>
    </rPh>
    <rPh sb="4" eb="5">
      <t>イコイ</t>
    </rPh>
    <rPh sb="6" eb="7">
      <t>イエ</t>
    </rPh>
    <phoneticPr fontId="2"/>
  </si>
  <si>
    <t>里中央コミュニティホーム</t>
    <rPh sb="0" eb="1">
      <t>サト</t>
    </rPh>
    <rPh sb="1" eb="3">
      <t>チュウオウ</t>
    </rPh>
    <phoneticPr fontId="2"/>
  </si>
  <si>
    <t>里東老人憩の家</t>
    <rPh sb="0" eb="1">
      <t>サト</t>
    </rPh>
    <rPh sb="1" eb="2">
      <t>ヒガシ</t>
    </rPh>
    <rPh sb="2" eb="4">
      <t>ロウジン</t>
    </rPh>
    <rPh sb="4" eb="5">
      <t>イコイ</t>
    </rPh>
    <rPh sb="6" eb="7">
      <t>イエ</t>
    </rPh>
    <phoneticPr fontId="2"/>
  </si>
  <si>
    <t>里西コミュニティホーム</t>
    <rPh sb="0" eb="1">
      <t>サト</t>
    </rPh>
    <rPh sb="1" eb="2">
      <t>ニシ</t>
    </rPh>
    <phoneticPr fontId="2"/>
  </si>
  <si>
    <t>市場中央コミュニティホーム</t>
    <rPh sb="0" eb="2">
      <t>イチバ</t>
    </rPh>
    <rPh sb="2" eb="4">
      <t>チュウオウ</t>
    </rPh>
    <phoneticPr fontId="2"/>
  </si>
  <si>
    <t>一ノ瀬コミュニティホーム</t>
    <rPh sb="0" eb="1">
      <t>イチ</t>
    </rPh>
    <rPh sb="2" eb="3">
      <t>セ</t>
    </rPh>
    <phoneticPr fontId="2"/>
  </si>
  <si>
    <t>仲組コミュニティホーム</t>
    <rPh sb="0" eb="1">
      <t>ナカ</t>
    </rPh>
    <rPh sb="1" eb="2">
      <t>クミ</t>
    </rPh>
    <phoneticPr fontId="2"/>
  </si>
  <si>
    <t>野場南部コミュニティホーム</t>
    <rPh sb="0" eb="2">
      <t>ノバ</t>
    </rPh>
    <rPh sb="2" eb="4">
      <t>ナンブ</t>
    </rPh>
    <phoneticPr fontId="2"/>
  </si>
  <si>
    <t>野場老人憩の家</t>
    <rPh sb="0" eb="2">
      <t>ノバ</t>
    </rPh>
    <rPh sb="2" eb="4">
      <t>ロウジン</t>
    </rPh>
    <rPh sb="4" eb="5">
      <t>イコイ</t>
    </rPh>
    <rPh sb="6" eb="7">
      <t>イエ</t>
    </rPh>
    <phoneticPr fontId="2"/>
  </si>
  <si>
    <t>永野老人憩の家</t>
    <rPh sb="0" eb="2">
      <t>ナガノ</t>
    </rPh>
    <rPh sb="2" eb="4">
      <t>ロウジン</t>
    </rPh>
    <rPh sb="4" eb="5">
      <t>イコイ</t>
    </rPh>
    <rPh sb="6" eb="7">
      <t>イエ</t>
    </rPh>
    <phoneticPr fontId="2"/>
  </si>
  <si>
    <t>大字永野字訳田128</t>
    <rPh sb="0" eb="2">
      <t>オオアザ</t>
    </rPh>
    <rPh sb="2" eb="4">
      <t>ナガノ</t>
    </rPh>
    <rPh sb="4" eb="5">
      <t>アザ</t>
    </rPh>
    <rPh sb="5" eb="6">
      <t>ワケ</t>
    </rPh>
    <rPh sb="6" eb="7">
      <t>タ</t>
    </rPh>
    <phoneticPr fontId="2"/>
  </si>
  <si>
    <t>大字須美字遺水1-5</t>
    <rPh sb="0" eb="2">
      <t>オオアザ</t>
    </rPh>
    <rPh sb="2" eb="4">
      <t>スミ</t>
    </rPh>
    <rPh sb="4" eb="5">
      <t>アザ</t>
    </rPh>
    <rPh sb="5" eb="6">
      <t>イ</t>
    </rPh>
    <rPh sb="6" eb="7">
      <t>ミズ</t>
    </rPh>
    <phoneticPr fontId="2"/>
  </si>
  <si>
    <t>大字六栗字本郷5-1</t>
    <rPh sb="0" eb="2">
      <t>オオアザ</t>
    </rPh>
    <rPh sb="2" eb="3">
      <t>ロク</t>
    </rPh>
    <rPh sb="3" eb="4">
      <t>クリ</t>
    </rPh>
    <rPh sb="4" eb="5">
      <t>アザ</t>
    </rPh>
    <rPh sb="5" eb="7">
      <t>ホンゴウ</t>
    </rPh>
    <phoneticPr fontId="2"/>
  </si>
  <si>
    <t>六栗コミュニティホーム</t>
    <rPh sb="0" eb="1">
      <t>ロク</t>
    </rPh>
    <rPh sb="1" eb="2">
      <t>クリ</t>
    </rPh>
    <phoneticPr fontId="2"/>
  </si>
  <si>
    <t>大字六栗字八幡24-2</t>
    <rPh sb="0" eb="2">
      <t>オオアザ</t>
    </rPh>
    <rPh sb="2" eb="3">
      <t>ロク</t>
    </rPh>
    <rPh sb="3" eb="4">
      <t>クリ</t>
    </rPh>
    <rPh sb="4" eb="5">
      <t>アザ</t>
    </rPh>
    <rPh sb="5" eb="7">
      <t>ハチマン</t>
    </rPh>
    <phoneticPr fontId="2"/>
  </si>
  <si>
    <t>大字桐山字善田山76-3</t>
    <rPh sb="0" eb="2">
      <t>オオアザ</t>
    </rPh>
    <rPh sb="2" eb="4">
      <t>キリヤマ</t>
    </rPh>
    <rPh sb="4" eb="5">
      <t>アザ</t>
    </rPh>
    <rPh sb="5" eb="6">
      <t>ゼン</t>
    </rPh>
    <rPh sb="6" eb="7">
      <t>タ</t>
    </rPh>
    <rPh sb="7" eb="8">
      <t>ヤマ</t>
    </rPh>
    <phoneticPr fontId="2"/>
  </si>
  <si>
    <t>桐山中央コミュニティホーム</t>
    <rPh sb="0" eb="2">
      <t>キリヤマ</t>
    </rPh>
    <rPh sb="2" eb="4">
      <t>チュウオウ</t>
    </rPh>
    <phoneticPr fontId="2"/>
  </si>
  <si>
    <t>坂崎小学校体育館</t>
    <rPh sb="5" eb="8">
      <t>タイイクカン</t>
    </rPh>
    <phoneticPr fontId="2"/>
  </si>
  <si>
    <t>坂崎保育園遊戯室</t>
    <rPh sb="5" eb="8">
      <t>ユウギシツ</t>
    </rPh>
    <phoneticPr fontId="2"/>
  </si>
  <si>
    <t>幸田小学校体育館</t>
    <rPh sb="5" eb="8">
      <t>タイイクカン</t>
    </rPh>
    <phoneticPr fontId="2"/>
  </si>
  <si>
    <t>北部中学校体育館</t>
    <rPh sb="5" eb="8">
      <t>タイイクカン</t>
    </rPh>
    <phoneticPr fontId="2"/>
  </si>
  <si>
    <t>幸田高校体育館</t>
    <rPh sb="4" eb="7">
      <t>タイイクカン</t>
    </rPh>
    <phoneticPr fontId="2"/>
  </si>
  <si>
    <t>大草保育園遊戯室</t>
    <rPh sb="5" eb="8">
      <t>ユウギシツ</t>
    </rPh>
    <phoneticPr fontId="2"/>
  </si>
  <si>
    <t>大字大草字馬場6-3</t>
    <rPh sb="0" eb="2">
      <t>オオアザ</t>
    </rPh>
    <rPh sb="2" eb="4">
      <t>オオクサ</t>
    </rPh>
    <rPh sb="4" eb="5">
      <t>アザ</t>
    </rPh>
    <rPh sb="5" eb="7">
      <t>ババ</t>
    </rPh>
    <phoneticPr fontId="2"/>
  </si>
  <si>
    <t>高力老人憩の家</t>
    <rPh sb="0" eb="2">
      <t>コウリキ</t>
    </rPh>
    <rPh sb="2" eb="4">
      <t>ロウジン</t>
    </rPh>
    <rPh sb="4" eb="5">
      <t>イコイ</t>
    </rPh>
    <rPh sb="6" eb="7">
      <t>イエ</t>
    </rPh>
    <phoneticPr fontId="2"/>
  </si>
  <si>
    <t>大字高力字越丸13-1</t>
    <rPh sb="0" eb="2">
      <t>オオアザ</t>
    </rPh>
    <rPh sb="2" eb="4">
      <t>コウリキ</t>
    </rPh>
    <rPh sb="4" eb="5">
      <t>アザ</t>
    </rPh>
    <rPh sb="5" eb="7">
      <t>コシマル</t>
    </rPh>
    <phoneticPr fontId="2"/>
  </si>
  <si>
    <t>大字菱池字城山143-1</t>
    <rPh sb="0" eb="2">
      <t>オオアザ</t>
    </rPh>
    <rPh sb="2" eb="3">
      <t>ヒシ</t>
    </rPh>
    <rPh sb="3" eb="4">
      <t>イケ</t>
    </rPh>
    <rPh sb="4" eb="5">
      <t>アザ</t>
    </rPh>
    <rPh sb="5" eb="7">
      <t>シロヤマ</t>
    </rPh>
    <phoneticPr fontId="2"/>
  </si>
  <si>
    <t>鷲田公民館</t>
    <rPh sb="0" eb="2">
      <t>ワシダ</t>
    </rPh>
    <rPh sb="2" eb="4">
      <t>コウミン</t>
    </rPh>
    <rPh sb="4" eb="5">
      <t>カン</t>
    </rPh>
    <phoneticPr fontId="2"/>
  </si>
  <si>
    <t>鷲田コミュニティホーム</t>
    <rPh sb="0" eb="2">
      <t>ワシダ</t>
    </rPh>
    <phoneticPr fontId="2"/>
  </si>
  <si>
    <t>わしだ保育園　遊戯室</t>
    <rPh sb="3" eb="6">
      <t>ホイクエン</t>
    </rPh>
    <rPh sb="7" eb="10">
      <t>ユウギシツ</t>
    </rPh>
    <phoneticPr fontId="2"/>
  </si>
  <si>
    <t>大字菱池字大久後16-1</t>
    <rPh sb="5" eb="6">
      <t>ダイ</t>
    </rPh>
    <rPh sb="6" eb="7">
      <t>ヒサ</t>
    </rPh>
    <rPh sb="7" eb="8">
      <t>ゴ</t>
    </rPh>
    <phoneticPr fontId="2"/>
  </si>
  <si>
    <t>新田老人憩の家</t>
    <rPh sb="0" eb="2">
      <t>シンデン</t>
    </rPh>
    <rPh sb="2" eb="4">
      <t>ロウジン</t>
    </rPh>
    <rPh sb="4" eb="5">
      <t>イコイ</t>
    </rPh>
    <rPh sb="6" eb="7">
      <t>イエ</t>
    </rPh>
    <phoneticPr fontId="2"/>
  </si>
  <si>
    <t>大字菱池字新田110</t>
    <rPh sb="5" eb="7">
      <t>シンデン</t>
    </rPh>
    <phoneticPr fontId="2"/>
  </si>
  <si>
    <t>中央小学校体育館</t>
    <rPh sb="0" eb="2">
      <t>チュウオウ</t>
    </rPh>
    <rPh sb="2" eb="5">
      <t>ショウガッコウ</t>
    </rPh>
    <rPh sb="5" eb="8">
      <t>タイイクカン</t>
    </rPh>
    <phoneticPr fontId="2"/>
  </si>
  <si>
    <t>大字横落字北門1</t>
    <rPh sb="0" eb="2">
      <t>オオアザ</t>
    </rPh>
    <rPh sb="2" eb="4">
      <t>ヨコオチ</t>
    </rPh>
    <rPh sb="4" eb="5">
      <t>アザ</t>
    </rPh>
    <rPh sb="5" eb="6">
      <t>キタ</t>
    </rPh>
    <rPh sb="6" eb="7">
      <t>モン</t>
    </rPh>
    <phoneticPr fontId="2"/>
  </si>
  <si>
    <t>菱池保育園　遊戯室</t>
    <rPh sb="0" eb="2">
      <t>ヒシイケ</t>
    </rPh>
    <rPh sb="2" eb="5">
      <t>ホイクエン</t>
    </rPh>
    <rPh sb="6" eb="9">
      <t>ユウギシツ</t>
    </rPh>
    <phoneticPr fontId="2"/>
  </si>
  <si>
    <t>大字菱池字前田25-1</t>
    <rPh sb="0" eb="2">
      <t>オオアザ</t>
    </rPh>
    <rPh sb="2" eb="4">
      <t>ヒシイケ</t>
    </rPh>
    <rPh sb="4" eb="5">
      <t>アザ</t>
    </rPh>
    <rPh sb="5" eb="7">
      <t>マエダ</t>
    </rPh>
    <phoneticPr fontId="2"/>
  </si>
  <si>
    <t>幸田中学校体育館</t>
    <rPh sb="0" eb="2">
      <t>コウタ</t>
    </rPh>
    <rPh sb="2" eb="5">
      <t>チュウガッコウ</t>
    </rPh>
    <rPh sb="5" eb="8">
      <t>タイイクカン</t>
    </rPh>
    <phoneticPr fontId="2"/>
  </si>
  <si>
    <t>大字菱池字黒方19</t>
    <rPh sb="0" eb="2">
      <t>オオアザ</t>
    </rPh>
    <rPh sb="2" eb="3">
      <t>ヒシ</t>
    </rPh>
    <rPh sb="3" eb="4">
      <t>イケ</t>
    </rPh>
    <rPh sb="4" eb="5">
      <t>アザ</t>
    </rPh>
    <rPh sb="5" eb="6">
      <t>クロ</t>
    </rPh>
    <rPh sb="6" eb="7">
      <t>カタ</t>
    </rPh>
    <phoneticPr fontId="2"/>
  </si>
  <si>
    <t>幸田中央公民館</t>
    <rPh sb="0" eb="2">
      <t>コウタ</t>
    </rPh>
    <rPh sb="2" eb="4">
      <t>チュウオウ</t>
    </rPh>
    <rPh sb="4" eb="6">
      <t>コウミン</t>
    </rPh>
    <rPh sb="6" eb="7">
      <t>カン</t>
    </rPh>
    <phoneticPr fontId="2"/>
  </si>
  <si>
    <t>大字菱池字黒方78</t>
    <rPh sb="5" eb="6">
      <t>クロ</t>
    </rPh>
    <rPh sb="6" eb="7">
      <t>カタ</t>
    </rPh>
    <phoneticPr fontId="2"/>
  </si>
  <si>
    <t>大字菱池字昆沙門2</t>
    <rPh sb="5" eb="8">
      <t>ビシャモン</t>
    </rPh>
    <phoneticPr fontId="2"/>
  </si>
  <si>
    <t>大字菱池字欠間11</t>
    <rPh sb="5" eb="6">
      <t>カ</t>
    </rPh>
    <rPh sb="6" eb="7">
      <t>マ</t>
    </rPh>
    <phoneticPr fontId="2"/>
  </si>
  <si>
    <t>岩堀公民館</t>
    <rPh sb="0" eb="2">
      <t>イワホリ</t>
    </rPh>
    <rPh sb="2" eb="4">
      <t>コウミン</t>
    </rPh>
    <rPh sb="4" eb="5">
      <t>カン</t>
    </rPh>
    <phoneticPr fontId="2"/>
  </si>
  <si>
    <t>大字菱池字沙門1-1</t>
    <rPh sb="5" eb="7">
      <t>シャモン</t>
    </rPh>
    <phoneticPr fontId="2"/>
  </si>
  <si>
    <t>大字横落字郷中67</t>
    <rPh sb="5" eb="7">
      <t>ゴウナカ</t>
    </rPh>
    <phoneticPr fontId="2"/>
  </si>
  <si>
    <t>荻谷小学校体育館</t>
    <rPh sb="0" eb="2">
      <t>オギヤ</t>
    </rPh>
    <rPh sb="2" eb="5">
      <t>ショウガッコウ</t>
    </rPh>
    <rPh sb="5" eb="8">
      <t>タイイクカン</t>
    </rPh>
    <phoneticPr fontId="2"/>
  </si>
  <si>
    <t>大字芦谷字東山1</t>
    <rPh sb="0" eb="2">
      <t>オオアザ</t>
    </rPh>
    <rPh sb="2" eb="4">
      <t>アシノヤ</t>
    </rPh>
    <rPh sb="4" eb="5">
      <t>アザ</t>
    </rPh>
    <rPh sb="5" eb="7">
      <t>ヒガシヤマ</t>
    </rPh>
    <phoneticPr fontId="2"/>
  </si>
  <si>
    <t>荻農村センター</t>
    <rPh sb="0" eb="1">
      <t>オギ</t>
    </rPh>
    <rPh sb="1" eb="3">
      <t>ノウソン</t>
    </rPh>
    <phoneticPr fontId="2"/>
  </si>
  <si>
    <t>大字荻字下61-1</t>
    <rPh sb="0" eb="2">
      <t>オオアザ</t>
    </rPh>
    <rPh sb="2" eb="3">
      <t>オギ</t>
    </rPh>
    <rPh sb="3" eb="4">
      <t>アザ</t>
    </rPh>
    <rPh sb="4" eb="5">
      <t>シモ</t>
    </rPh>
    <phoneticPr fontId="2"/>
  </si>
  <si>
    <t>芦谷公民館</t>
    <rPh sb="0" eb="2">
      <t>アシノヤ</t>
    </rPh>
    <rPh sb="2" eb="4">
      <t>コウミン</t>
    </rPh>
    <rPh sb="4" eb="5">
      <t>カン</t>
    </rPh>
    <phoneticPr fontId="2"/>
  </si>
  <si>
    <t>大字芦谷字宮ノ根15-7</t>
    <rPh sb="5" eb="6">
      <t>ミヤ</t>
    </rPh>
    <rPh sb="7" eb="8">
      <t>ネ</t>
    </rPh>
    <phoneticPr fontId="2"/>
  </si>
  <si>
    <t>さくら会館</t>
    <rPh sb="3" eb="5">
      <t>カイカン</t>
    </rPh>
    <phoneticPr fontId="2"/>
  </si>
  <si>
    <t>大字芦谷字蒲野25-1</t>
    <rPh sb="5" eb="6">
      <t>ガマ</t>
    </rPh>
    <rPh sb="6" eb="7">
      <t>ノ</t>
    </rPh>
    <phoneticPr fontId="2"/>
  </si>
  <si>
    <t>幸田保育園　遊戯室</t>
    <rPh sb="0" eb="2">
      <t>コウタ</t>
    </rPh>
    <rPh sb="2" eb="5">
      <t>ホイクエン</t>
    </rPh>
    <rPh sb="6" eb="9">
      <t>ユウギシツ</t>
    </rPh>
    <phoneticPr fontId="2"/>
  </si>
  <si>
    <t>大字芦谷字宮ノ根14-1</t>
    <rPh sb="5" eb="6">
      <t>ミヤ</t>
    </rPh>
    <rPh sb="7" eb="8">
      <t>ネ</t>
    </rPh>
    <phoneticPr fontId="2"/>
  </si>
  <si>
    <t>大字芦谷字後シロ15-1</t>
    <rPh sb="5" eb="6">
      <t>アト</t>
    </rPh>
    <phoneticPr fontId="2"/>
  </si>
  <si>
    <t>桜坂コミュニティホーム</t>
    <rPh sb="0" eb="1">
      <t>サクラ</t>
    </rPh>
    <rPh sb="1" eb="2">
      <t>ザカ</t>
    </rPh>
    <phoneticPr fontId="2"/>
  </si>
  <si>
    <t>大字菱池字桜坂31-1</t>
    <rPh sb="0" eb="2">
      <t>オオアザ</t>
    </rPh>
    <rPh sb="2" eb="3">
      <t>ヒシ</t>
    </rPh>
    <rPh sb="3" eb="4">
      <t>イケ</t>
    </rPh>
    <rPh sb="4" eb="5">
      <t>アザ</t>
    </rPh>
    <rPh sb="5" eb="6">
      <t>サクラ</t>
    </rPh>
    <rPh sb="6" eb="7">
      <t>ザカ</t>
    </rPh>
    <phoneticPr fontId="2"/>
  </si>
  <si>
    <t>深溝小学校体育館</t>
    <rPh sb="0" eb="2">
      <t>フコウズ</t>
    </rPh>
    <rPh sb="2" eb="5">
      <t>ショウガッコウ</t>
    </rPh>
    <rPh sb="5" eb="8">
      <t>タイイクカン</t>
    </rPh>
    <phoneticPr fontId="2"/>
  </si>
  <si>
    <t>大字深溝字南道祖神11</t>
    <rPh sb="0" eb="2">
      <t>オオアザ</t>
    </rPh>
    <rPh sb="2" eb="4">
      <t>フコウズ</t>
    </rPh>
    <rPh sb="4" eb="5">
      <t>アザ</t>
    </rPh>
    <rPh sb="5" eb="6">
      <t>ミナミ</t>
    </rPh>
    <rPh sb="6" eb="9">
      <t>サイノカミ</t>
    </rPh>
    <phoneticPr fontId="2"/>
  </si>
  <si>
    <t>南部中学校体育館</t>
    <rPh sb="0" eb="2">
      <t>ナンブ</t>
    </rPh>
    <rPh sb="2" eb="5">
      <t>チュウガッコウ</t>
    </rPh>
    <rPh sb="5" eb="8">
      <t>タイイクカン</t>
    </rPh>
    <phoneticPr fontId="2"/>
  </si>
  <si>
    <t>大字深溝内山32</t>
    <rPh sb="4" eb="6">
      <t>ウチヤマ</t>
    </rPh>
    <phoneticPr fontId="2"/>
  </si>
  <si>
    <t>大字深溝一之宮2-1</t>
    <rPh sb="4" eb="5">
      <t>イチ</t>
    </rPh>
    <rPh sb="5" eb="6">
      <t>ノ</t>
    </rPh>
    <rPh sb="6" eb="7">
      <t>ミヤ</t>
    </rPh>
    <phoneticPr fontId="2"/>
  </si>
  <si>
    <t>深溝児童館</t>
    <rPh sb="0" eb="2">
      <t>フコウズ</t>
    </rPh>
    <rPh sb="2" eb="5">
      <t>ジドウカン</t>
    </rPh>
    <phoneticPr fontId="2"/>
  </si>
  <si>
    <t>大字深溝里4-1</t>
    <rPh sb="4" eb="5">
      <t>サト</t>
    </rPh>
    <phoneticPr fontId="2"/>
  </si>
  <si>
    <t>大字深溝権行寺21-3</t>
    <rPh sb="4" eb="5">
      <t>ケン</t>
    </rPh>
    <rPh sb="5" eb="6">
      <t>ギョウ</t>
    </rPh>
    <rPh sb="6" eb="7">
      <t>テラ</t>
    </rPh>
    <phoneticPr fontId="2"/>
  </si>
  <si>
    <t>大字深溝一之宮7-1</t>
    <rPh sb="4" eb="5">
      <t>イチ</t>
    </rPh>
    <rPh sb="5" eb="6">
      <t>ノ</t>
    </rPh>
    <rPh sb="6" eb="7">
      <t>ミヤ</t>
    </rPh>
    <phoneticPr fontId="2"/>
  </si>
  <si>
    <t>里保育園　遊戯室</t>
    <rPh sb="0" eb="1">
      <t>サト</t>
    </rPh>
    <rPh sb="1" eb="4">
      <t>ホイクエン</t>
    </rPh>
    <rPh sb="5" eb="8">
      <t>ユウギシツ</t>
    </rPh>
    <phoneticPr fontId="2"/>
  </si>
  <si>
    <t>大字深溝宮前5</t>
    <rPh sb="4" eb="6">
      <t>ミヤマエ</t>
    </rPh>
    <phoneticPr fontId="2"/>
  </si>
  <si>
    <t>里曲松コミュニティホーム</t>
    <rPh sb="0" eb="1">
      <t>サト</t>
    </rPh>
    <rPh sb="1" eb="2">
      <t>キョク</t>
    </rPh>
    <rPh sb="2" eb="3">
      <t>マツ</t>
    </rPh>
    <phoneticPr fontId="2"/>
  </si>
  <si>
    <t>大字深溝小皿14-4</t>
    <rPh sb="4" eb="5">
      <t>コ</t>
    </rPh>
    <rPh sb="5" eb="6">
      <t>サラ</t>
    </rPh>
    <phoneticPr fontId="2"/>
  </si>
  <si>
    <t>深溝老人憩の家</t>
    <rPh sb="0" eb="2">
      <t>フコウズ</t>
    </rPh>
    <rPh sb="2" eb="4">
      <t>ロウジン</t>
    </rPh>
    <rPh sb="4" eb="5">
      <t>イコイ</t>
    </rPh>
    <rPh sb="6" eb="7">
      <t>イエ</t>
    </rPh>
    <phoneticPr fontId="2"/>
  </si>
  <si>
    <t>大字深溝南道祖神30-1</t>
    <rPh sb="4" eb="5">
      <t>ミナミ</t>
    </rPh>
    <rPh sb="5" eb="8">
      <t>サイノカミ</t>
    </rPh>
    <phoneticPr fontId="2"/>
  </si>
  <si>
    <t>大字深溝南道祖神26</t>
    <rPh sb="4" eb="5">
      <t>ミナミ</t>
    </rPh>
    <rPh sb="5" eb="8">
      <t>サイノカミ</t>
    </rPh>
    <phoneticPr fontId="2"/>
  </si>
  <si>
    <t>三ヶ根駅前コミュニティホーム</t>
    <rPh sb="0" eb="3">
      <t>サンガネ</t>
    </rPh>
    <rPh sb="3" eb="4">
      <t>エキ</t>
    </rPh>
    <rPh sb="4" eb="5">
      <t>マエ</t>
    </rPh>
    <phoneticPr fontId="2"/>
  </si>
  <si>
    <t>大字深溝大池田18</t>
    <rPh sb="4" eb="5">
      <t>オオ</t>
    </rPh>
    <rPh sb="5" eb="7">
      <t>イケダ</t>
    </rPh>
    <phoneticPr fontId="2"/>
  </si>
  <si>
    <t>市場公民館</t>
    <rPh sb="0" eb="2">
      <t>イチバ</t>
    </rPh>
    <rPh sb="2" eb="4">
      <t>コウミン</t>
    </rPh>
    <rPh sb="4" eb="5">
      <t>カン</t>
    </rPh>
    <phoneticPr fontId="2"/>
  </si>
  <si>
    <t>大字深溝会下後37</t>
    <rPh sb="4" eb="6">
      <t>エゲ</t>
    </rPh>
    <rPh sb="6" eb="7">
      <t>ゴ</t>
    </rPh>
    <phoneticPr fontId="2"/>
  </si>
  <si>
    <t>深溝保育園　遊戯室</t>
    <rPh sb="0" eb="2">
      <t>フコウズ</t>
    </rPh>
    <rPh sb="2" eb="5">
      <t>ホイクエン</t>
    </rPh>
    <rPh sb="6" eb="9">
      <t>ユウギシツ</t>
    </rPh>
    <phoneticPr fontId="2"/>
  </si>
  <si>
    <t>大字深溝天上坂1-1</t>
    <rPh sb="4" eb="6">
      <t>テンジョウ</t>
    </rPh>
    <rPh sb="6" eb="7">
      <t>ザカ</t>
    </rPh>
    <phoneticPr fontId="2"/>
  </si>
  <si>
    <t>大字深溝耕座12-2</t>
    <rPh sb="4" eb="5">
      <t>タガヤ</t>
    </rPh>
    <rPh sb="5" eb="6">
      <t>ザ</t>
    </rPh>
    <phoneticPr fontId="2"/>
  </si>
  <si>
    <t>海谷公民館</t>
    <rPh sb="0" eb="2">
      <t>ウニヤ</t>
    </rPh>
    <rPh sb="2" eb="4">
      <t>コウミン</t>
    </rPh>
    <rPh sb="4" eb="5">
      <t>カン</t>
    </rPh>
    <phoneticPr fontId="2"/>
  </si>
  <si>
    <t>大字深溝上一木16</t>
    <rPh sb="4" eb="5">
      <t>ウエ</t>
    </rPh>
    <rPh sb="5" eb="7">
      <t>イチキ</t>
    </rPh>
    <phoneticPr fontId="2"/>
  </si>
  <si>
    <t>大字深溝石打1-1</t>
    <rPh sb="4" eb="6">
      <t>イシウチ</t>
    </rPh>
    <phoneticPr fontId="2"/>
  </si>
  <si>
    <t>逆川農村センター</t>
    <rPh sb="0" eb="2">
      <t>サカサガワ</t>
    </rPh>
    <rPh sb="2" eb="4">
      <t>ノウソン</t>
    </rPh>
    <phoneticPr fontId="2"/>
  </si>
  <si>
    <t>大字深溝川字大坪31-2</t>
    <rPh sb="4" eb="5">
      <t>ガワ</t>
    </rPh>
    <rPh sb="5" eb="6">
      <t>アザ</t>
    </rPh>
    <rPh sb="6" eb="8">
      <t>オオツボ</t>
    </rPh>
    <phoneticPr fontId="2"/>
  </si>
  <si>
    <t>豊坂小学校体育館</t>
    <rPh sb="0" eb="2">
      <t>トヨサカ</t>
    </rPh>
    <rPh sb="2" eb="5">
      <t>ショウガッコウ</t>
    </rPh>
    <rPh sb="5" eb="8">
      <t>タイイクカン</t>
    </rPh>
    <phoneticPr fontId="2"/>
  </si>
  <si>
    <t>大字野場字鶏島55</t>
    <rPh sb="2" eb="4">
      <t>ノバ</t>
    </rPh>
    <rPh sb="4" eb="5">
      <t>アザ</t>
    </rPh>
    <rPh sb="5" eb="6">
      <t>トリ</t>
    </rPh>
    <rPh sb="6" eb="7">
      <t>シマ</t>
    </rPh>
    <phoneticPr fontId="2"/>
  </si>
  <si>
    <t>勤労者体育センター</t>
    <rPh sb="0" eb="3">
      <t>キンロウシャ</t>
    </rPh>
    <rPh sb="3" eb="5">
      <t>タイイク</t>
    </rPh>
    <phoneticPr fontId="2"/>
  </si>
  <si>
    <t>大字野場字鶏島50-1</t>
    <rPh sb="5" eb="6">
      <t>トリ</t>
    </rPh>
    <rPh sb="6" eb="7">
      <t>シマ</t>
    </rPh>
    <phoneticPr fontId="2"/>
  </si>
  <si>
    <t>大字野場字南野105</t>
    <rPh sb="5" eb="6">
      <t>ミナミ</t>
    </rPh>
    <rPh sb="6" eb="7">
      <t>ノ</t>
    </rPh>
    <phoneticPr fontId="2"/>
  </si>
  <si>
    <t>大字野場字下市場53</t>
    <rPh sb="5" eb="8">
      <t>シモイチバ</t>
    </rPh>
    <phoneticPr fontId="2"/>
  </si>
  <si>
    <t>野場ふれあいセンター</t>
    <rPh sb="0" eb="2">
      <t>ノバ</t>
    </rPh>
    <phoneticPr fontId="2"/>
  </si>
  <si>
    <t>大字野場字西脇13-3</t>
    <rPh sb="5" eb="7">
      <t>ニシワキ</t>
    </rPh>
    <phoneticPr fontId="2"/>
  </si>
  <si>
    <t>豊坂保育園　遊戯室</t>
    <rPh sb="0" eb="2">
      <t>トヨサカ</t>
    </rPh>
    <rPh sb="2" eb="5">
      <t>ホイクエン</t>
    </rPh>
    <rPh sb="6" eb="9">
      <t>ユウギシツ</t>
    </rPh>
    <phoneticPr fontId="2"/>
  </si>
  <si>
    <t>大字野場字井戸田40-1</t>
    <rPh sb="5" eb="7">
      <t>イド</t>
    </rPh>
    <rPh sb="7" eb="8">
      <t>タ</t>
    </rPh>
    <phoneticPr fontId="2"/>
  </si>
  <si>
    <t>須美公民館</t>
    <rPh sb="0" eb="2">
      <t>スミ</t>
    </rPh>
    <rPh sb="2" eb="4">
      <t>コウミン</t>
    </rPh>
    <rPh sb="4" eb="5">
      <t>カン</t>
    </rPh>
    <phoneticPr fontId="2"/>
  </si>
  <si>
    <t>大字須美字向屋敷88-2</t>
    <rPh sb="0" eb="2">
      <t>オオアザ</t>
    </rPh>
    <rPh sb="2" eb="4">
      <t>スミ</t>
    </rPh>
    <rPh sb="4" eb="5">
      <t>アザ</t>
    </rPh>
    <rPh sb="5" eb="6">
      <t>ム</t>
    </rPh>
    <rPh sb="6" eb="8">
      <t>ヤシキ</t>
    </rPh>
    <phoneticPr fontId="2"/>
  </si>
  <si>
    <t>須美老人ふれあいの家</t>
    <rPh sb="0" eb="2">
      <t>スミ</t>
    </rPh>
    <rPh sb="2" eb="4">
      <t>ロウジン</t>
    </rPh>
    <rPh sb="9" eb="10">
      <t>イエ</t>
    </rPh>
    <phoneticPr fontId="2"/>
  </si>
  <si>
    <t>六栗公民館</t>
    <rPh sb="0" eb="1">
      <t>ロク</t>
    </rPh>
    <rPh sb="1" eb="2">
      <t>クリ</t>
    </rPh>
    <rPh sb="2" eb="4">
      <t>コウミン</t>
    </rPh>
    <rPh sb="4" eb="5">
      <t>カン</t>
    </rPh>
    <phoneticPr fontId="2"/>
  </si>
  <si>
    <t>上六栗老人憩の家</t>
    <rPh sb="0" eb="1">
      <t>カミ</t>
    </rPh>
    <rPh sb="1" eb="2">
      <t>ロク</t>
    </rPh>
    <rPh sb="2" eb="3">
      <t>クリ</t>
    </rPh>
    <rPh sb="3" eb="5">
      <t>ロウジン</t>
    </rPh>
    <rPh sb="5" eb="6">
      <t>イコイ</t>
    </rPh>
    <rPh sb="7" eb="8">
      <t>イエ</t>
    </rPh>
    <phoneticPr fontId="2"/>
  </si>
  <si>
    <t>大字上六栗字中切34</t>
    <rPh sb="0" eb="2">
      <t>オオアザ</t>
    </rPh>
    <rPh sb="2" eb="3">
      <t>カミ</t>
    </rPh>
    <rPh sb="3" eb="4">
      <t>ロク</t>
    </rPh>
    <rPh sb="4" eb="5">
      <t>クリ</t>
    </rPh>
    <rPh sb="5" eb="6">
      <t>アザ</t>
    </rPh>
    <rPh sb="6" eb="7">
      <t>ナカ</t>
    </rPh>
    <rPh sb="7" eb="8">
      <t>キ</t>
    </rPh>
    <phoneticPr fontId="2"/>
  </si>
  <si>
    <t>桐山老人憩の家</t>
    <rPh sb="0" eb="2">
      <t>キリヤマ</t>
    </rPh>
    <rPh sb="2" eb="4">
      <t>ロウジン</t>
    </rPh>
    <rPh sb="4" eb="5">
      <t>イコイ</t>
    </rPh>
    <rPh sb="6" eb="7">
      <t>イエ</t>
    </rPh>
    <phoneticPr fontId="2"/>
  </si>
  <si>
    <t>大字桐山字中屋敷17-5</t>
    <rPh sb="0" eb="2">
      <t>オオアザ</t>
    </rPh>
    <rPh sb="2" eb="4">
      <t>キリヤマ</t>
    </rPh>
    <rPh sb="4" eb="5">
      <t>アザ</t>
    </rPh>
    <rPh sb="5" eb="8">
      <t>ナカヤシキ</t>
    </rPh>
    <phoneticPr fontId="2"/>
  </si>
  <si>
    <t>東栄町</t>
    <rPh sb="0" eb="3">
      <t>トウエイチョウ</t>
    </rPh>
    <phoneticPr fontId="2"/>
  </si>
  <si>
    <t>豊根村</t>
    <rPh sb="0" eb="2">
      <t>トヨネ</t>
    </rPh>
    <rPh sb="2" eb="3">
      <t>ムラ</t>
    </rPh>
    <phoneticPr fontId="2"/>
  </si>
  <si>
    <t>いきいき会館</t>
    <rPh sb="4" eb="6">
      <t>カイカン</t>
    </rPh>
    <phoneticPr fontId="2"/>
  </si>
  <si>
    <t>村民ホール</t>
    <rPh sb="0" eb="2">
      <t>ソンミン</t>
    </rPh>
    <phoneticPr fontId="2"/>
  </si>
  <si>
    <t>85-1161</t>
  </si>
  <si>
    <t>85-1311</t>
  </si>
  <si>
    <t>村民体育センター</t>
    <rPh sb="0" eb="2">
      <t>ソンミン</t>
    </rPh>
    <rPh sb="2" eb="4">
      <t>タイイク</t>
    </rPh>
    <phoneticPr fontId="2"/>
  </si>
  <si>
    <t>89-2011</t>
  </si>
  <si>
    <t>富山総合センター</t>
    <rPh sb="0" eb="2">
      <t>トミヤマ</t>
    </rPh>
    <rPh sb="2" eb="4">
      <t>ソウゴウ</t>
    </rPh>
    <phoneticPr fontId="2"/>
  </si>
  <si>
    <t>若者総合センター</t>
    <rPh sb="0" eb="2">
      <t>ワカモノ</t>
    </rPh>
    <rPh sb="2" eb="4">
      <t>ソウゴウ</t>
    </rPh>
    <phoneticPr fontId="2"/>
  </si>
  <si>
    <t>85-1431</t>
  </si>
  <si>
    <t>レストハウスやはず</t>
  </si>
  <si>
    <t>生活支援ハウス ポンタの里</t>
    <rPh sb="0" eb="2">
      <t>セイカツ</t>
    </rPh>
    <rPh sb="2" eb="4">
      <t>シエン</t>
    </rPh>
    <rPh sb="12" eb="13">
      <t>サト</t>
    </rPh>
    <phoneticPr fontId="2"/>
  </si>
  <si>
    <t>85-1750</t>
  </si>
  <si>
    <t>豊根村保健福祉センター</t>
    <rPh sb="0" eb="3">
      <t>トヨネムラ</t>
    </rPh>
    <rPh sb="3" eb="5">
      <t>ホケン</t>
    </rPh>
    <rPh sb="5" eb="7">
      <t>フクシ</t>
    </rPh>
    <phoneticPr fontId="2"/>
  </si>
  <si>
    <t>85-5055</t>
  </si>
  <si>
    <t>富山ふれあいセンター 茶ノ実</t>
    <rPh sb="0" eb="2">
      <t>トミヤマ</t>
    </rPh>
    <rPh sb="11" eb="12">
      <t>チャ</t>
    </rPh>
    <rPh sb="13" eb="14">
      <t>ミノル</t>
    </rPh>
    <phoneticPr fontId="2"/>
  </si>
  <si>
    <t>89-2007</t>
  </si>
  <si>
    <t>85-1611</t>
  </si>
  <si>
    <t>53-1805</t>
  </si>
  <si>
    <t>チャレンジサポートたかはま</t>
  </si>
  <si>
    <t>53-1713</t>
  </si>
  <si>
    <t>54-0281</t>
  </si>
  <si>
    <t>53-0879</t>
  </si>
  <si>
    <t>53-8551</t>
  </si>
  <si>
    <t>52-5050</t>
  </si>
  <si>
    <t>53-7777</t>
  </si>
  <si>
    <t>54-4822</t>
  </si>
  <si>
    <t>53-3300</t>
  </si>
  <si>
    <t>53-2100</t>
  </si>
  <si>
    <t>53-1720</t>
  </si>
  <si>
    <t>54-2652</t>
  </si>
  <si>
    <t>あっぽ</t>
  </si>
  <si>
    <t>56-2725</t>
  </si>
  <si>
    <t>54-0282</t>
  </si>
  <si>
    <t>東大久手町一丁目８－１</t>
  </si>
  <si>
    <t>東大久手町三丁目１１－１</t>
  </si>
  <si>
    <t>東栄町三丁目４－１</t>
  </si>
  <si>
    <t>東栄町一丁目１４－１</t>
  </si>
  <si>
    <t>東栄町一丁目４－２</t>
  </si>
  <si>
    <t>旭台１丁目１５</t>
  </si>
  <si>
    <t>旭台２丁目７－１</t>
  </si>
  <si>
    <t>旭台３丁目１８</t>
  </si>
  <si>
    <t>東名西町一丁目４９</t>
  </si>
  <si>
    <t>城山町城山１９－１</t>
  </si>
  <si>
    <t>大塚町三丁目５</t>
  </si>
  <si>
    <t>西山町二丁目５</t>
  </si>
  <si>
    <t>庄南町一丁目１４</t>
  </si>
  <si>
    <t>東山町一丁目８</t>
  </si>
  <si>
    <t>吉岡町二丁目６</t>
  </si>
  <si>
    <t>東三郷町２８０</t>
  </si>
  <si>
    <t>瀬戸川町一丁目１４６</t>
  </si>
  <si>
    <t>瀬戸川町二丁目１０３</t>
  </si>
  <si>
    <t>瀬戸川町一丁目４３</t>
  </si>
  <si>
    <t>狩宿新町二丁目９６</t>
  </si>
  <si>
    <t>井田町四丁目９６</t>
  </si>
  <si>
    <t>井田町二丁目１７６</t>
  </si>
  <si>
    <t>井田町一丁目２４</t>
  </si>
  <si>
    <t>狩宿新町一丁目２７</t>
  </si>
  <si>
    <t>狩宿新町二丁目８３</t>
  </si>
  <si>
    <t>桜ヶ丘町一丁目９３</t>
  </si>
  <si>
    <t>白鳳町一丁目１１</t>
  </si>
  <si>
    <t>北本地ヶ原町一丁目２９</t>
  </si>
  <si>
    <t>南本地ヶ原町二丁目３８</t>
  </si>
  <si>
    <t>南本地ヶ原町三丁目６１</t>
  </si>
  <si>
    <t>北本地ヶ原町四丁目５６</t>
  </si>
  <si>
    <t>東本地ヶ原町二丁目２５</t>
  </si>
  <si>
    <t>東本地ヶ原町四丁目２７</t>
  </si>
  <si>
    <t>北本地ヶ原町三丁目３２</t>
  </si>
  <si>
    <t>根の鼻町一丁目１８</t>
  </si>
  <si>
    <t>白鳳町二丁目４２</t>
  </si>
  <si>
    <t>平子ヶ丘町二丁目１４</t>
  </si>
  <si>
    <t>向町一丁目９－１</t>
  </si>
  <si>
    <t>向町三丁目１２－４</t>
  </si>
  <si>
    <t>向町四丁目８－４</t>
  </si>
  <si>
    <t>向町二丁目４－６</t>
  </si>
  <si>
    <t>印場元町一丁目８－９</t>
  </si>
  <si>
    <t>東印場町一丁目１４－１</t>
  </si>
  <si>
    <t>東印場町三丁目１４－１</t>
  </si>
  <si>
    <t>庄中町二丁目１１－１</t>
  </si>
  <si>
    <t>印場元町三丁目９－１</t>
  </si>
  <si>
    <t>渋川町二丁目１２－６</t>
  </si>
  <si>
    <t>渋川町三丁目５－８</t>
  </si>
  <si>
    <t>東印場町三丁目５－３</t>
  </si>
  <si>
    <t>渋川町一丁目４－１</t>
  </si>
  <si>
    <t>南栄町一丁目５４</t>
  </si>
  <si>
    <t>南栄町旭ヶ丘１７３</t>
  </si>
  <si>
    <t>晴丘町東２６１</t>
  </si>
  <si>
    <t>豊川市</t>
    <rPh sb="0" eb="3">
      <t>トヨカワシ</t>
    </rPh>
    <phoneticPr fontId="3"/>
  </si>
  <si>
    <t>飛島村</t>
    <rPh sb="0" eb="3">
      <t>トビシマムラ</t>
    </rPh>
    <phoneticPr fontId="3"/>
  </si>
  <si>
    <t>豊川市</t>
    <rPh sb="0" eb="2">
      <t>トヨカワ</t>
    </rPh>
    <rPh sb="2" eb="3">
      <t>シ</t>
    </rPh>
    <phoneticPr fontId="3"/>
  </si>
  <si>
    <t>西豊町2丁目191</t>
  </si>
  <si>
    <t>85－1717</t>
  </si>
  <si>
    <t>東豊町4丁目60</t>
  </si>
  <si>
    <t>86－1001</t>
  </si>
  <si>
    <t>西豊町2丁目225</t>
  </si>
  <si>
    <t>84－5613</t>
  </si>
  <si>
    <t>東豊町4丁目53</t>
  </si>
  <si>
    <t>85－9828</t>
  </si>
  <si>
    <t>三谷原町石坪1-1</t>
  </si>
  <si>
    <t>86－4368</t>
  </si>
  <si>
    <t>三上地区市民館</t>
  </si>
  <si>
    <t>三上町天神前14-3</t>
  </si>
  <si>
    <t>84－5634</t>
  </si>
  <si>
    <t>睦美地区市民館</t>
  </si>
  <si>
    <t>三谷原町村前15</t>
  </si>
  <si>
    <t>84－7598</t>
  </si>
  <si>
    <t>麻生田地区市民館</t>
  </si>
  <si>
    <t>麻生田町寺前10</t>
  </si>
  <si>
    <t>84－6610</t>
  </si>
  <si>
    <t>北浦町31-1</t>
  </si>
  <si>
    <t>86－7246</t>
  </si>
  <si>
    <t>末広通1丁目37</t>
  </si>
  <si>
    <t>86－4121</t>
  </si>
  <si>
    <t>古宿地区市民館</t>
  </si>
  <si>
    <t>中央通2丁目55</t>
  </si>
  <si>
    <t>84－6134</t>
  </si>
  <si>
    <t>小桜町17</t>
  </si>
  <si>
    <t>86－4546</t>
  </si>
  <si>
    <t>桜木地区市民館</t>
  </si>
  <si>
    <t>東光町3丁目9</t>
  </si>
  <si>
    <t>84－1410</t>
  </si>
  <si>
    <t>桜ヶ丘ミュージアム</t>
  </si>
  <si>
    <t>85－3775</t>
  </si>
  <si>
    <t>金屋西町1丁目2</t>
  </si>
  <si>
    <t>84－5661</t>
  </si>
  <si>
    <t>金屋西町1丁目1</t>
  </si>
  <si>
    <t>86－6262</t>
  </si>
  <si>
    <t>金屋地区市民館</t>
  </si>
  <si>
    <t>金屋本町1丁目61-1</t>
  </si>
  <si>
    <t>85－7894</t>
  </si>
  <si>
    <t>金屋南地区市民館</t>
  </si>
  <si>
    <t>金屋橋町59-1</t>
  </si>
  <si>
    <t>84－4988</t>
  </si>
  <si>
    <t>三蔵子町宮前32</t>
  </si>
  <si>
    <t>86－3646</t>
  </si>
  <si>
    <t>三蔵子地区市民館</t>
  </si>
  <si>
    <t>大崎町小林87</t>
  </si>
  <si>
    <t>84－6611</t>
  </si>
  <si>
    <t>光明町2丁目42</t>
  </si>
  <si>
    <t>86－4746</t>
  </si>
  <si>
    <t>中部町1丁目1</t>
  </si>
  <si>
    <t>85－3367</t>
  </si>
  <si>
    <t>中部西地区市民館</t>
  </si>
  <si>
    <t>萩山町1丁目52-2</t>
  </si>
  <si>
    <t>84－4794</t>
  </si>
  <si>
    <t>中部南地区市民館</t>
  </si>
  <si>
    <t>高見町5丁目5</t>
  </si>
  <si>
    <t>85－8932</t>
  </si>
  <si>
    <t>牛久保町大手10-2</t>
  </si>
  <si>
    <t>86－7288</t>
  </si>
  <si>
    <t>牛久保町若子52-1</t>
  </si>
  <si>
    <t>86－6251</t>
  </si>
  <si>
    <t>下長山地区市民館</t>
  </si>
  <si>
    <t>下長山町堺111-1</t>
  </si>
  <si>
    <t>85－9619</t>
  </si>
  <si>
    <t>牛久保町天王下14-1</t>
  </si>
  <si>
    <t>84－3521</t>
  </si>
  <si>
    <t>下郷地区市民館</t>
  </si>
  <si>
    <t>柑子町五反田160</t>
  </si>
  <si>
    <t>84－6135</t>
  </si>
  <si>
    <t>中条地区市民館</t>
  </si>
  <si>
    <t>中条町宮坪21-1</t>
  </si>
  <si>
    <t>85－8931</t>
  </si>
  <si>
    <t>代田町1丁目20-1</t>
  </si>
  <si>
    <t>86－4921</t>
  </si>
  <si>
    <t>代田町1丁目20-2</t>
  </si>
  <si>
    <t>86－4166</t>
  </si>
  <si>
    <t>新道町1丁目3</t>
  </si>
  <si>
    <t>85－4425</t>
  </si>
  <si>
    <t>代田地区市民館</t>
  </si>
  <si>
    <t>新道町2丁目42</t>
  </si>
  <si>
    <t>85－9463</t>
  </si>
  <si>
    <t>諏訪地区市民館</t>
  </si>
  <si>
    <t>諏訪3丁目242-1</t>
  </si>
  <si>
    <t>85－4011</t>
  </si>
  <si>
    <t>諏訪3丁目246</t>
  </si>
  <si>
    <t>86－5175</t>
  </si>
  <si>
    <t>新道町1丁目1-3</t>
  </si>
  <si>
    <t>84－6515</t>
  </si>
  <si>
    <t>代田町1丁目20-4</t>
  </si>
  <si>
    <t>84－8411</t>
  </si>
  <si>
    <t>桜町2丁目7-45</t>
  </si>
  <si>
    <t>86－4246</t>
  </si>
  <si>
    <t>桜町地区市民館</t>
  </si>
  <si>
    <t>桜町3丁目1-5</t>
  </si>
  <si>
    <t>85－9617</t>
  </si>
  <si>
    <t>市田町西浦41</t>
  </si>
  <si>
    <t>86－4846</t>
  </si>
  <si>
    <t>野口町豊角8-1</t>
  </si>
  <si>
    <t>86－4046</t>
  </si>
  <si>
    <t>野口町縄手下23</t>
  </si>
  <si>
    <t>84－5335</t>
  </si>
  <si>
    <t>市田地区市民館</t>
  </si>
  <si>
    <t>市田町山鳥47</t>
  </si>
  <si>
    <t>84－4770</t>
  </si>
  <si>
    <t>武道館</t>
  </si>
  <si>
    <t>八幡町弥五郎105</t>
  </si>
  <si>
    <t>84－5757</t>
  </si>
  <si>
    <t>千両町数谷原18-2</t>
  </si>
  <si>
    <t>83－0130</t>
  </si>
  <si>
    <t>千両地区市民館</t>
  </si>
  <si>
    <t>千両町小路8-4</t>
  </si>
  <si>
    <t>83－0567</t>
  </si>
  <si>
    <t>平尾町上貝津2-5</t>
  </si>
  <si>
    <t>88－4711</t>
  </si>
  <si>
    <t>平尾地区市民館</t>
  </si>
  <si>
    <t>平尾町中貝津2</t>
  </si>
  <si>
    <t>88－2750</t>
  </si>
  <si>
    <t>平尾町親坂36</t>
  </si>
  <si>
    <t>88－7270</t>
  </si>
  <si>
    <t>国府町岡本24-2</t>
  </si>
  <si>
    <t>87－3105</t>
  </si>
  <si>
    <t>国府町寒若寺6-1</t>
  </si>
  <si>
    <t>87－2044</t>
  </si>
  <si>
    <t>国府町下坊入10-1</t>
  </si>
  <si>
    <t>87－3141</t>
  </si>
  <si>
    <t>国府町下河原62-1</t>
  </si>
  <si>
    <t>87－7817</t>
  </si>
  <si>
    <t>国府東地区市民館</t>
  </si>
  <si>
    <t>久保町社地7-1</t>
  </si>
  <si>
    <t>88－5591</t>
  </si>
  <si>
    <t>御油町膳ノ棚1-4</t>
  </si>
  <si>
    <t>88－4655</t>
  </si>
  <si>
    <t>御油町美世賜185</t>
  </si>
  <si>
    <t>87－7214</t>
  </si>
  <si>
    <t>一宮中学校</t>
  </si>
  <si>
    <t>一宮町上新切33-247</t>
  </si>
  <si>
    <t>93－2026</t>
  </si>
  <si>
    <t>一宮東部小学校</t>
  </si>
  <si>
    <t>上長山町東水神平44－2</t>
  </si>
  <si>
    <t>93－2009</t>
  </si>
  <si>
    <t>健康福祉センター</t>
  </si>
  <si>
    <t>上長山町本宮下1-1685</t>
  </si>
  <si>
    <t>92－1388</t>
  </si>
  <si>
    <t>上長山町小南口原1-500</t>
  </si>
  <si>
    <t>93－6030</t>
  </si>
  <si>
    <t>一宮体育センター</t>
  </si>
  <si>
    <t>一宮町上新切33-259</t>
  </si>
  <si>
    <t>農業者ﾄﾚｰﾆﾝｸﾞｾﾝﾀｰ</t>
  </si>
  <si>
    <t>一宮町豊１</t>
  </si>
  <si>
    <t>93－0159</t>
  </si>
  <si>
    <t>一宮西部小学校</t>
  </si>
  <si>
    <t>一宮町緑１</t>
  </si>
  <si>
    <t>93－2007</t>
  </si>
  <si>
    <t>一宮南部小学校</t>
  </si>
  <si>
    <t>豊津町新地４</t>
  </si>
  <si>
    <t>93－2059</t>
  </si>
  <si>
    <t>長慶寺</t>
  </si>
  <si>
    <t>金沢町藤弦3･4合地</t>
  </si>
  <si>
    <t>93－4623</t>
  </si>
  <si>
    <t>音羽中学校</t>
  </si>
  <si>
    <t>赤坂町西縄手66</t>
  </si>
  <si>
    <t>88－3208</t>
  </si>
  <si>
    <t>赤坂小学校</t>
  </si>
  <si>
    <t>赤坂町東山140</t>
  </si>
  <si>
    <t>88－5671</t>
  </si>
  <si>
    <t>赤坂台地区市民館</t>
  </si>
  <si>
    <t>赤坂台1608</t>
  </si>
  <si>
    <t>88－2810</t>
  </si>
  <si>
    <t>音羽文化ホール</t>
  </si>
  <si>
    <t>赤坂町松本250</t>
  </si>
  <si>
    <t>88－8010</t>
  </si>
  <si>
    <t>音羽福祉保健センター</t>
  </si>
  <si>
    <t>赤坂町狭石1</t>
  </si>
  <si>
    <t>88－7723</t>
  </si>
  <si>
    <t>赤坂町西裏47-1</t>
  </si>
  <si>
    <t>80－1357</t>
  </si>
  <si>
    <t>萩小学校</t>
  </si>
  <si>
    <t>萩町岩田9-2</t>
  </si>
  <si>
    <t>88－2831</t>
  </si>
  <si>
    <t>萩地区市民館</t>
  </si>
  <si>
    <t>萩町塩ノ田75-1</t>
  </si>
  <si>
    <t>88－6262</t>
  </si>
  <si>
    <t>長沢小学校</t>
  </si>
  <si>
    <t>長沢町午新88</t>
  </si>
  <si>
    <t>88－3481</t>
  </si>
  <si>
    <t>長沢地区市民館</t>
  </si>
  <si>
    <t>長沢町午新122</t>
  </si>
  <si>
    <t>87－4455</t>
  </si>
  <si>
    <t>御津中学校</t>
  </si>
  <si>
    <t>御津町泙野山下20</t>
  </si>
  <si>
    <t>75－2541</t>
  </si>
  <si>
    <t>御津南部小学校</t>
  </si>
  <si>
    <t>御津町御馬加美15</t>
  </si>
  <si>
    <t>75－2003</t>
  </si>
  <si>
    <t>西方地区市民館</t>
  </si>
  <si>
    <t>御津町西方宮長31</t>
  </si>
  <si>
    <t>75－2483</t>
  </si>
  <si>
    <t>御馬地区市民館</t>
  </si>
  <si>
    <t>御津町御馬西96</t>
  </si>
  <si>
    <t>75－2632</t>
  </si>
  <si>
    <t>御津町西方日暮30</t>
  </si>
  <si>
    <t>76－4714</t>
  </si>
  <si>
    <t>御津北部小学校</t>
  </si>
  <si>
    <t>御津町広石神子田54-1</t>
  </si>
  <si>
    <t>75－2021</t>
  </si>
  <si>
    <t>御津町豊沢松ノ下1</t>
  </si>
  <si>
    <t>75－4155</t>
  </si>
  <si>
    <t>広石地区市民館</t>
  </si>
  <si>
    <t>御津町広石船津34-1</t>
  </si>
  <si>
    <t>76－3515</t>
  </si>
  <si>
    <t>御津体育館</t>
  </si>
  <si>
    <t>御津町広石日暮148</t>
  </si>
  <si>
    <t>76－2821</t>
  </si>
  <si>
    <t>御津文化会館</t>
  </si>
  <si>
    <t>御津町広石日暮146</t>
  </si>
  <si>
    <t>76－3720</t>
  </si>
  <si>
    <t>御津福祉保健センター</t>
  </si>
  <si>
    <t>御津町広石枋ヶ坪88</t>
  </si>
  <si>
    <t>77－1500</t>
  </si>
  <si>
    <t>小坂井中学校</t>
  </si>
  <si>
    <t>伊奈町古当103</t>
  </si>
  <si>
    <t>78－3322</t>
  </si>
  <si>
    <t>小坂井東小学校</t>
  </si>
  <si>
    <t>小坂井町西浦87</t>
  </si>
  <si>
    <t>78－2271</t>
  </si>
  <si>
    <t>小坂井高等学校</t>
  </si>
  <si>
    <t>小坂井町欠田100-1</t>
  </si>
  <si>
    <t>72－2211</t>
  </si>
  <si>
    <t>小坂井文化センター</t>
  </si>
  <si>
    <t>伊奈町新町170-2</t>
  </si>
  <si>
    <t>78－3586</t>
  </si>
  <si>
    <t>小坂井西小学校</t>
  </si>
  <si>
    <t>伊奈町縫殿55-1</t>
  </si>
  <si>
    <t>78－2281</t>
  </si>
  <si>
    <t>小坂井文化会館</t>
  </si>
  <si>
    <t>伊奈町新屋97-2</t>
  </si>
  <si>
    <t>78－3000</t>
  </si>
  <si>
    <t>曙町３丁目地内</t>
  </si>
  <si>
    <t>89－2176</t>
  </si>
  <si>
    <t>曙グラウンド</t>
  </si>
  <si>
    <t>曙町４丁目地内</t>
  </si>
  <si>
    <t>89－2194</t>
  </si>
  <si>
    <t>曙児童遊園</t>
  </si>
  <si>
    <t>曽通公園</t>
  </si>
  <si>
    <t>東曙町地内</t>
  </si>
  <si>
    <t>麻生田児童遊園</t>
  </si>
  <si>
    <t>麻生田町宮東地内</t>
  </si>
  <si>
    <t>上野公園</t>
  </si>
  <si>
    <t>上野２丁目地内</t>
  </si>
  <si>
    <t>上野中どおり公園</t>
  </si>
  <si>
    <t>上野３丁目地内</t>
  </si>
  <si>
    <t>大橋公園</t>
  </si>
  <si>
    <t>大橋町２丁目地内</t>
  </si>
  <si>
    <t>太通公園</t>
  </si>
  <si>
    <t>大堀町地内</t>
  </si>
  <si>
    <t>礼通公園</t>
  </si>
  <si>
    <t>桜木公園</t>
  </si>
  <si>
    <t>桜木通５丁目地内</t>
  </si>
  <si>
    <t>古宿ちびっ子広場</t>
  </si>
  <si>
    <t>新宿町１丁目地内</t>
  </si>
  <si>
    <t>新豊児童遊園</t>
  </si>
  <si>
    <t>新豊町１丁目地内</t>
  </si>
  <si>
    <t>住吉町２丁目地内</t>
  </si>
  <si>
    <t>遠通公園</t>
  </si>
  <si>
    <t>天神町地内</t>
  </si>
  <si>
    <t>東光町２丁目地内</t>
  </si>
  <si>
    <t>当古公園</t>
  </si>
  <si>
    <t>当古町野中地内</t>
  </si>
  <si>
    <t>当古橋公園</t>
  </si>
  <si>
    <t>当古町清水尻地内</t>
  </si>
  <si>
    <t>和通公園</t>
  </si>
  <si>
    <t>東名町１丁目地内</t>
  </si>
  <si>
    <t>土筒児童遊園</t>
  </si>
  <si>
    <t>土筒町前屋敷地内</t>
  </si>
  <si>
    <t>三明公園</t>
  </si>
  <si>
    <t>豊川町波通地内</t>
  </si>
  <si>
    <t>西桜木児童遊園</t>
  </si>
  <si>
    <t>西桜木町１丁目地内</t>
  </si>
  <si>
    <t>西豊公園</t>
  </si>
  <si>
    <t>西豊町２丁目地内</t>
  </si>
  <si>
    <t>西豊児童遊園</t>
  </si>
  <si>
    <t>西豊町３丁目地内</t>
  </si>
  <si>
    <t>市道公園</t>
  </si>
  <si>
    <t>花井町地内</t>
  </si>
  <si>
    <t>縄手上公園</t>
  </si>
  <si>
    <t>馬場町松下地内</t>
  </si>
  <si>
    <t>東桜木公園</t>
  </si>
  <si>
    <t>東桜木町地内</t>
  </si>
  <si>
    <t>豊公園</t>
  </si>
  <si>
    <t>東豊町４丁目地内</t>
  </si>
  <si>
    <t>東豊児童遊園</t>
  </si>
  <si>
    <t>東豊町１丁目地内</t>
  </si>
  <si>
    <t>本野ヶ原３丁目地内</t>
  </si>
  <si>
    <t>本野ヶ原１丁目地内</t>
  </si>
  <si>
    <t>牧野西公園</t>
  </si>
  <si>
    <t>牧野町２丁目地内</t>
  </si>
  <si>
    <t>さぬき屋敷公園</t>
  </si>
  <si>
    <t>牧野町柳貝津地内</t>
  </si>
  <si>
    <t>三上児童遊園</t>
  </si>
  <si>
    <t>三上町下屋敷地内</t>
  </si>
  <si>
    <t>三上野地児童遊園</t>
  </si>
  <si>
    <t>三上町野地地内</t>
  </si>
  <si>
    <t>緑町地内</t>
  </si>
  <si>
    <t>緑町公園</t>
  </si>
  <si>
    <t>美幸公園</t>
  </si>
  <si>
    <t>美幸町２丁目地内</t>
  </si>
  <si>
    <t>谷川公園</t>
  </si>
  <si>
    <t>谷川町天王地内</t>
  </si>
  <si>
    <t>大橋縄手公園</t>
  </si>
  <si>
    <t>大橋町４丁目地内</t>
  </si>
  <si>
    <t>赤代児童遊園</t>
  </si>
  <si>
    <t>赤代町２丁目地内</t>
  </si>
  <si>
    <t>大崎児童遊園</t>
  </si>
  <si>
    <t>大崎町小林地内</t>
  </si>
  <si>
    <t>金屋橋公園</t>
  </si>
  <si>
    <t>金屋橋町地内</t>
  </si>
  <si>
    <t>金屋公園</t>
  </si>
  <si>
    <t>金屋本町２丁目地内</t>
  </si>
  <si>
    <t>三蔵子公園</t>
  </si>
  <si>
    <t>三蔵子町中荒古地内</t>
  </si>
  <si>
    <t>中央通公園</t>
  </si>
  <si>
    <t>中央通４丁目地内</t>
  </si>
  <si>
    <t>長草児童遊園</t>
  </si>
  <si>
    <t>長草町南地内</t>
  </si>
  <si>
    <t>本野児童遊園</t>
  </si>
  <si>
    <t>本野町東浦地内</t>
  </si>
  <si>
    <t>牛久保駅通公園</t>
  </si>
  <si>
    <t>牛久保駅通５丁目地内</t>
  </si>
  <si>
    <t>寺町公園</t>
  </si>
  <si>
    <t>牛久保町八幡口地内</t>
  </si>
  <si>
    <t>牛久保児童遊園</t>
  </si>
  <si>
    <t>牛久保町若子地内</t>
  </si>
  <si>
    <t>牛久保岸下公園</t>
  </si>
  <si>
    <t>牛久保町岸下地内</t>
  </si>
  <si>
    <t>堺公園</t>
  </si>
  <si>
    <t>堺町２丁目地内</t>
  </si>
  <si>
    <t>下長山公園</t>
  </si>
  <si>
    <t>下長山町岩下地内</t>
  </si>
  <si>
    <t>新道公園</t>
  </si>
  <si>
    <t>新道町２丁目地内</t>
  </si>
  <si>
    <t>瀬木ちびっ子広場</t>
  </si>
  <si>
    <t>瀬木町替田地内</t>
  </si>
  <si>
    <t>高見公園</t>
  </si>
  <si>
    <t>高見町４丁目地内</t>
  </si>
  <si>
    <t>塔ノ木公園</t>
  </si>
  <si>
    <t>塔ノ木町１丁目地内</t>
  </si>
  <si>
    <t>西島児童遊園</t>
  </si>
  <si>
    <t>西島町薮下地内</t>
  </si>
  <si>
    <t>西塚公園</t>
  </si>
  <si>
    <t>西塚町１丁目地内</t>
  </si>
  <si>
    <t>萩山公園</t>
  </si>
  <si>
    <t>萩山町１丁目地内</t>
  </si>
  <si>
    <t>萩山防災広場</t>
  </si>
  <si>
    <t>萩山町３丁目地内</t>
  </si>
  <si>
    <t>正岡児童遊園</t>
  </si>
  <si>
    <t>正岡町後田地内</t>
  </si>
  <si>
    <t>松風公園</t>
  </si>
  <si>
    <t>南高見児童遊園</t>
  </si>
  <si>
    <t>弥生町２丁目地内</t>
  </si>
  <si>
    <t>能仁堂公園</t>
  </si>
  <si>
    <t>四ツ谷町２丁目地内</t>
  </si>
  <si>
    <t>新道下ちびっ子広場</t>
  </si>
  <si>
    <t>市田町新道下地内</t>
  </si>
  <si>
    <t>小田渕児童遊園</t>
  </si>
  <si>
    <t>小田渕町下垂地内</t>
  </si>
  <si>
    <t>小田渕本郷児童遊園</t>
  </si>
  <si>
    <t>小田渕町７丁目地内</t>
  </si>
  <si>
    <t>小田渕公園</t>
  </si>
  <si>
    <t>小田渕町８丁目地内</t>
  </si>
  <si>
    <t>桜町児童遊園</t>
  </si>
  <si>
    <t>桜町２丁目地内</t>
  </si>
  <si>
    <t>寄付公園</t>
  </si>
  <si>
    <t>桜町３丁目地内</t>
  </si>
  <si>
    <t>諏訪西公園</t>
  </si>
  <si>
    <t>諏訪西町２丁目地内</t>
  </si>
  <si>
    <t>諏訪公園</t>
  </si>
  <si>
    <t>諏訪３丁目地内</t>
  </si>
  <si>
    <t>蔵子１丁目地内</t>
  </si>
  <si>
    <t>農ヶ上公園</t>
  </si>
  <si>
    <t>蔵子３丁目地内</t>
  </si>
  <si>
    <t>蔵子４丁目地内</t>
  </si>
  <si>
    <t>蔵子児童遊園</t>
  </si>
  <si>
    <t>蔵子６丁目地内</t>
  </si>
  <si>
    <t>代田公園</t>
  </si>
  <si>
    <t>代田町１丁目地内</t>
  </si>
  <si>
    <t>新道町１丁目地内</t>
  </si>
  <si>
    <t>穂ノ原公園</t>
  </si>
  <si>
    <t>穂ノ原２丁目地内</t>
  </si>
  <si>
    <t>赤塚山公園</t>
  </si>
  <si>
    <t>市田町東堤上地内</t>
  </si>
  <si>
    <t>市田町東中野地内</t>
  </si>
  <si>
    <t>数谷原児童遊園</t>
  </si>
  <si>
    <t>千両町数谷原地内</t>
  </si>
  <si>
    <t>下千両児童遊園</t>
  </si>
  <si>
    <t>千両町宝辺地内</t>
  </si>
  <si>
    <t>西の谷ちびっ子広場</t>
  </si>
  <si>
    <t>千両町上西の谷地内</t>
  </si>
  <si>
    <t>西の谷第二ちびっ子広場</t>
  </si>
  <si>
    <t>千両町下西の谷地内</t>
  </si>
  <si>
    <t>数谷原公園</t>
  </si>
  <si>
    <t>南千両２丁目地内</t>
  </si>
  <si>
    <t>野口児童遊園</t>
  </si>
  <si>
    <t>野口町長万地内</t>
  </si>
  <si>
    <t>平尾西公園</t>
  </si>
  <si>
    <t>平尾町深田地内</t>
  </si>
  <si>
    <t>平尾児童遊園</t>
  </si>
  <si>
    <t>平尾町井の間地内</t>
  </si>
  <si>
    <t>弥五郎第一公園</t>
  </si>
  <si>
    <t>八幡町鐘鋳場地内</t>
  </si>
  <si>
    <t>弥五郎第二公園</t>
  </si>
  <si>
    <t>八幡町下天王地内</t>
  </si>
  <si>
    <t>八幡児童遊園</t>
  </si>
  <si>
    <t>八幡町西赤土地内</t>
  </si>
  <si>
    <t>八幡町上ノ蔵地内</t>
  </si>
  <si>
    <t>平尾東公園</t>
  </si>
  <si>
    <t>平尾町八反田地内</t>
  </si>
  <si>
    <t>スポーツ公園</t>
  </si>
  <si>
    <t>千両町折橋地内他</t>
  </si>
  <si>
    <t>久保児童遊園</t>
  </si>
  <si>
    <t>久保町社地地内</t>
  </si>
  <si>
    <t>桜田公園</t>
  </si>
  <si>
    <t>国府町桜田地内</t>
  </si>
  <si>
    <t>山の入ちびっ子広場</t>
  </si>
  <si>
    <t>国府町山の入地内</t>
  </si>
  <si>
    <t>上坊入ちびっ子広場</t>
  </si>
  <si>
    <t>国府町上坊入地内</t>
  </si>
  <si>
    <t>国府大社児童遊園</t>
  </si>
  <si>
    <t>国府町流霞地内</t>
  </si>
  <si>
    <t>御油町汲ヶ谷地内</t>
  </si>
  <si>
    <t>一ノ坪公園</t>
  </si>
  <si>
    <t>御油町一ノ坪地内</t>
  </si>
  <si>
    <t>下河原公園</t>
  </si>
  <si>
    <t>御油町下河原地内</t>
  </si>
  <si>
    <t>栗木山公園</t>
  </si>
  <si>
    <t>御油町栗木山地内</t>
  </si>
  <si>
    <t>かけした公園</t>
  </si>
  <si>
    <t>御油町欠下地内</t>
  </si>
  <si>
    <t>御油児童遊園</t>
  </si>
  <si>
    <t>御油町一ノ橋地内</t>
  </si>
  <si>
    <t>東沢児童遊園</t>
  </si>
  <si>
    <t>御油町炮六土地内</t>
  </si>
  <si>
    <t>東山第一ちびっ子広場</t>
  </si>
  <si>
    <t>御油町汲ケ谷地内</t>
  </si>
  <si>
    <t>東山第二ちびっ子広場</t>
  </si>
  <si>
    <t>御油東広場</t>
  </si>
  <si>
    <t>八幡町大宝山地内</t>
  </si>
  <si>
    <t>御油松並木公園</t>
  </si>
  <si>
    <t>御油町並松地内</t>
  </si>
  <si>
    <t>青馬児童遊園</t>
  </si>
  <si>
    <t>新青馬町１丁目地内</t>
  </si>
  <si>
    <t>新栄児童遊園</t>
  </si>
  <si>
    <t>新栄町３丁目地内</t>
  </si>
  <si>
    <t>市木公園</t>
  </si>
  <si>
    <t>為当町椎木地内</t>
  </si>
  <si>
    <t>椎木公園</t>
  </si>
  <si>
    <t>為当ちびっ子広場</t>
  </si>
  <si>
    <t>為当町仲上地内</t>
  </si>
  <si>
    <t>為当稲荷神社児童遊園</t>
  </si>
  <si>
    <t>為当町宮脇地内</t>
  </si>
  <si>
    <t>国府東ちびっ子広場</t>
  </si>
  <si>
    <t>森４丁目地内</t>
  </si>
  <si>
    <t>八幡町大池・新堀地内</t>
  </si>
  <si>
    <t>上宿児童遊園</t>
  </si>
  <si>
    <t>八幡町上宿地内</t>
  </si>
  <si>
    <t>足山田公民館</t>
  </si>
  <si>
    <t>足山田町若宮地内</t>
  </si>
  <si>
    <t>足山田野球場</t>
  </si>
  <si>
    <t>足山田町滝場地内</t>
  </si>
  <si>
    <t>上新切東公園</t>
  </si>
  <si>
    <t>一宮町旭地内</t>
  </si>
  <si>
    <t>上新切中公園</t>
  </si>
  <si>
    <t>上新切西公園</t>
  </si>
  <si>
    <t>一宮町豊地内</t>
  </si>
  <si>
    <t>一宮錦公園</t>
  </si>
  <si>
    <t>一宮町錦地内</t>
  </si>
  <si>
    <t>一宮社公園</t>
  </si>
  <si>
    <t>一宮町社地内</t>
  </si>
  <si>
    <t>一宮幸公園</t>
  </si>
  <si>
    <t>一宮町幸地内</t>
  </si>
  <si>
    <t>一宮緑公園</t>
  </si>
  <si>
    <t>一宮町緑地内</t>
  </si>
  <si>
    <t>一宮栄公園</t>
  </si>
  <si>
    <t>一宮町栄地内</t>
  </si>
  <si>
    <t>一宮泉公園</t>
  </si>
  <si>
    <t>一宮町泉地内</t>
  </si>
  <si>
    <t>下新切広場</t>
  </si>
  <si>
    <t>一宮町下新切地内</t>
  </si>
  <si>
    <t>上長山コミュニティーセンター</t>
  </si>
  <si>
    <t>上長山町東新屋地内</t>
  </si>
  <si>
    <t>上長山庭球場</t>
  </si>
  <si>
    <t>上長山町下三手川地内</t>
  </si>
  <si>
    <t>東山広場</t>
  </si>
  <si>
    <t>上長山町大東原地内</t>
  </si>
  <si>
    <t>江島ふれあいセンター</t>
  </si>
  <si>
    <t>江島町北裏地内</t>
  </si>
  <si>
    <t>いこいの広場</t>
  </si>
  <si>
    <t>江島町三玉地内</t>
  </si>
  <si>
    <t>金沢構造改善センター</t>
  </si>
  <si>
    <t>金沢町金山地内</t>
  </si>
  <si>
    <t>篠田集落センター</t>
  </si>
  <si>
    <t>篠田町割塚地内</t>
  </si>
  <si>
    <t>東上野球場</t>
  </si>
  <si>
    <t>東上町炭焼地内</t>
  </si>
  <si>
    <t>大和ちびっ子広場</t>
  </si>
  <si>
    <t>豊津町割田地内</t>
  </si>
  <si>
    <t>やりみず第一ちびっ子広場</t>
  </si>
  <si>
    <t>大木町鑓水地内</t>
  </si>
  <si>
    <t>赤坂広場</t>
  </si>
  <si>
    <t>赤坂町紅里地内</t>
  </si>
  <si>
    <t>赤坂２号公園</t>
  </si>
  <si>
    <t>赤坂町大日地内</t>
  </si>
  <si>
    <t>サンヒル赤坂東山中央公園</t>
  </si>
  <si>
    <t>赤坂町東山地内</t>
  </si>
  <si>
    <t>赤坂台１号公園</t>
  </si>
  <si>
    <t>赤坂台地内</t>
  </si>
  <si>
    <t>赤坂台２号公園</t>
  </si>
  <si>
    <t>赤坂台３号公園</t>
  </si>
  <si>
    <t>グリーンヒル中公園</t>
  </si>
  <si>
    <t>長沢町大覚地内</t>
  </si>
  <si>
    <t>グリーンヒル北公園</t>
  </si>
  <si>
    <t>音羽運動公園</t>
  </si>
  <si>
    <t>萩町口猿田地内</t>
  </si>
  <si>
    <t>赤根ちびっ子広場</t>
  </si>
  <si>
    <t>御津町赤根水神地内</t>
  </si>
  <si>
    <t>遊泉寺ちびっ子広場</t>
  </si>
  <si>
    <t>御津町赤根宮前地内</t>
  </si>
  <si>
    <t>上佐脇ちびっ子広場</t>
  </si>
  <si>
    <t>御津町上佐脇中区地内</t>
  </si>
  <si>
    <t>上佐脇集落センター</t>
  </si>
  <si>
    <t>御津町上佐脇屋敷地内</t>
  </si>
  <si>
    <t>構造改善センター下佐脇会館</t>
  </si>
  <si>
    <t>御津町下佐脇宮本地内</t>
  </si>
  <si>
    <t>西方児童遊園</t>
  </si>
  <si>
    <t>御津町西方中屋敷地内</t>
  </si>
  <si>
    <t>西方駅前ちびっ子広場</t>
  </si>
  <si>
    <t>御津町西方梨野地内</t>
  </si>
  <si>
    <t>広石千路児童遊園</t>
  </si>
  <si>
    <t>御津町広石千路地内</t>
  </si>
  <si>
    <t>小坂井拠点避難地</t>
  </si>
  <si>
    <t>小坂井町倉屋敷地内</t>
  </si>
  <si>
    <t>南山グラウンド</t>
  </si>
  <si>
    <t>伊奈町南山新田地内</t>
  </si>
  <si>
    <t>伊奈町縫殿地内</t>
  </si>
  <si>
    <t>サツキ公園</t>
  </si>
  <si>
    <t>伊奈町新町地内</t>
  </si>
  <si>
    <t>東宮公園</t>
  </si>
  <si>
    <t>篠束町東宮地内</t>
  </si>
  <si>
    <t>シャグジ公園</t>
  </si>
  <si>
    <t>平成公園</t>
  </si>
  <si>
    <t>伊奈町新屋地内</t>
  </si>
  <si>
    <t>やよい公園</t>
  </si>
  <si>
    <t>宿町坂地地内</t>
  </si>
  <si>
    <t>茶屋ちびっ子広場</t>
  </si>
  <si>
    <t>伊奈町茶屋地内</t>
  </si>
  <si>
    <t>平井ちびっ子広場</t>
  </si>
  <si>
    <t>平井町水戸田地内</t>
  </si>
  <si>
    <t>小坂井住宅ちびっ子広場</t>
  </si>
  <si>
    <t>伊奈町佐脇原地内</t>
  </si>
  <si>
    <t>新町ちびっ子広場</t>
  </si>
  <si>
    <t>白山ちびっ子広場</t>
  </si>
  <si>
    <t>宿町白山地内</t>
  </si>
  <si>
    <t>慶応ちびっ子広場</t>
  </si>
  <si>
    <t>伊奈町慶応地内</t>
  </si>
  <si>
    <t>中島ちびっ子広場</t>
  </si>
  <si>
    <t>宿町中島地内</t>
  </si>
  <si>
    <t>中野ちびっ子広場</t>
  </si>
  <si>
    <t>小坂井町中野地内</t>
  </si>
  <si>
    <t>八丁ちびっ子広場</t>
  </si>
  <si>
    <t>前山ちびっ子広場</t>
  </si>
  <si>
    <t>伊奈町前山地内</t>
  </si>
  <si>
    <t>美園集会所前</t>
  </si>
  <si>
    <t>美園三丁目地内</t>
  </si>
  <si>
    <t>伊奈町一ノ坪地内</t>
  </si>
  <si>
    <t>佐脇原ちびっ子広場</t>
  </si>
  <si>
    <t>桜ヶ丘公園及び豊川高等学校グラウンド</t>
  </si>
  <si>
    <t>豊川公園</t>
  </si>
  <si>
    <t>諏訪１丁目地内</t>
  </si>
  <si>
    <t>御津町下佐脇野先52-4</t>
  </si>
  <si>
    <t>桜ケ丘町79-2</t>
  </si>
  <si>
    <t>72－2410</t>
  </si>
  <si>
    <t>千両荘</t>
  </si>
  <si>
    <t>千両町大堀63</t>
  </si>
  <si>
    <t>83－0016</t>
  </si>
  <si>
    <t>愛厚ホーム豊川苑</t>
  </si>
  <si>
    <t>平尾町諏訪下73-1</t>
  </si>
  <si>
    <t>87－2577</t>
  </si>
  <si>
    <t>穂の国荘</t>
  </si>
  <si>
    <t>西原町松葉10-16</t>
  </si>
  <si>
    <t>93－7575</t>
  </si>
  <si>
    <t>秋桜の里</t>
  </si>
  <si>
    <t>三蔵子町北浦4</t>
  </si>
  <si>
    <t>80－2006</t>
  </si>
  <si>
    <t>一晃</t>
  </si>
  <si>
    <t>御津町赤根山田12</t>
  </si>
  <si>
    <t>75－2800</t>
  </si>
  <si>
    <t>ジャルダン・リラ</t>
  </si>
  <si>
    <t>萩町上近久88</t>
  </si>
  <si>
    <t>88－6333</t>
  </si>
  <si>
    <t>あおい</t>
  </si>
  <si>
    <t>宿町金山93</t>
  </si>
  <si>
    <t>73－1000</t>
  </si>
  <si>
    <t>たんぽぽ</t>
  </si>
  <si>
    <t>野口町道下31</t>
  </si>
  <si>
    <t>83－3955</t>
  </si>
  <si>
    <t>ケアリゾートオリーブ</t>
  </si>
  <si>
    <t>平尾町諏訪下101</t>
  </si>
  <si>
    <t>88－8718</t>
  </si>
  <si>
    <t>おとわの杜</t>
  </si>
  <si>
    <t>赤坂町東山12-1</t>
  </si>
  <si>
    <t>87－0111</t>
  </si>
  <si>
    <t>愛厚希全の里</t>
  </si>
  <si>
    <t>一宮町上新切33-267</t>
  </si>
  <si>
    <t>93－1653</t>
  </si>
  <si>
    <t>シンシア豊川</t>
  </si>
  <si>
    <t>平尾町諏訪下10</t>
  </si>
  <si>
    <t>88－7500</t>
  </si>
  <si>
    <t>ホタルの郷</t>
  </si>
  <si>
    <t>足山田町年長1-6</t>
  </si>
  <si>
    <t>93－6133</t>
  </si>
  <si>
    <t>ケアハウスみその</t>
  </si>
  <si>
    <t>93－1712</t>
  </si>
  <si>
    <t>飛島村</t>
    <rPh sb="0" eb="3">
      <t>トビシマムラ</t>
    </rPh>
    <phoneticPr fontId="6"/>
  </si>
  <si>
    <t>52-4001</t>
  </si>
  <si>
    <t>52-3351</t>
  </si>
  <si>
    <t>52-3185</t>
  </si>
  <si>
    <t>55-0315</t>
  </si>
  <si>
    <t>55-1071</t>
  </si>
  <si>
    <t>52-1231</t>
  </si>
  <si>
    <t>飛島村　合計</t>
    <rPh sb="0" eb="3">
      <t>トビシマムラ</t>
    </rPh>
    <rPh sb="3" eb="4">
      <t>ネムラ</t>
    </rPh>
    <rPh sb="4" eb="6">
      <t>ゴウケイ</t>
    </rPh>
    <phoneticPr fontId="6"/>
  </si>
  <si>
    <t>名古屋市</t>
    <rPh sb="0" eb="4">
      <t>ナゴヤシ</t>
    </rPh>
    <phoneticPr fontId="2"/>
  </si>
  <si>
    <t>豊川市</t>
    <rPh sb="0" eb="2">
      <t>トヨカワ</t>
    </rPh>
    <rPh sb="2" eb="3">
      <t>シ</t>
    </rPh>
    <phoneticPr fontId="6"/>
  </si>
  <si>
    <t>豊川市　合計</t>
    <rPh sb="0" eb="2">
      <t>トヨカワ</t>
    </rPh>
    <rPh sb="2" eb="3">
      <t>シ</t>
    </rPh>
    <rPh sb="4" eb="6">
      <t>ゴウケイ</t>
    </rPh>
    <phoneticPr fontId="6"/>
  </si>
  <si>
    <t>木ケ崎公園</t>
  </si>
  <si>
    <t>名古屋市立大学薬学部</t>
  </si>
  <si>
    <t>白水公園一帯</t>
  </si>
  <si>
    <t>Kスクエアサウス</t>
  </si>
  <si>
    <t>721-1300</t>
  </si>
  <si>
    <t>918-7470</t>
  </si>
  <si>
    <t>903-1955</t>
  </si>
  <si>
    <t>504-2020</t>
  </si>
  <si>
    <t>482-3555</t>
  </si>
  <si>
    <t>413-5811</t>
  </si>
  <si>
    <t>741-1419</t>
  </si>
  <si>
    <t>831-3451</t>
  </si>
  <si>
    <t>671-6212</t>
  </si>
  <si>
    <t>671-5225</t>
  </si>
  <si>
    <t>361-9881</t>
  </si>
  <si>
    <t>361-5150</t>
  </si>
  <si>
    <t>382-1933</t>
  </si>
  <si>
    <t>382-1551</t>
  </si>
  <si>
    <t>309-7390</t>
  </si>
  <si>
    <t>612-5391</t>
  </si>
  <si>
    <t>799-0020</t>
  </si>
  <si>
    <t>629-1012</t>
  </si>
  <si>
    <t>800-2141</t>
  </si>
  <si>
    <t>809-3555</t>
  </si>
  <si>
    <t>おちゃや</t>
  </si>
  <si>
    <t>806-3188</t>
  </si>
  <si>
    <t>豊橋市</t>
    <rPh sb="0" eb="3">
      <t>トヨハシシ</t>
    </rPh>
    <phoneticPr fontId="2"/>
  </si>
  <si>
    <t>神野ふ頭町3-22</t>
  </si>
  <si>
    <t>クオリアビル(部屋等)</t>
  </si>
  <si>
    <t>神野新田町字沖ノ島176-1</t>
  </si>
  <si>
    <t>69-9611</t>
  </si>
  <si>
    <t>天津地区津波防災センター</t>
  </si>
  <si>
    <t>杉山町字天津１７９－１</t>
  </si>
  <si>
    <t>西七根町字北浜辺147-1</t>
    <rPh sb="5" eb="6">
      <t>キタ</t>
    </rPh>
    <rPh sb="6" eb="8">
      <t>ハマベ</t>
    </rPh>
    <phoneticPr fontId="2"/>
  </si>
  <si>
    <t>豊橋市障害者福祉会館（さくらピア）</t>
    <rPh sb="0" eb="3">
      <t>トヨハシシ</t>
    </rPh>
    <phoneticPr fontId="2"/>
  </si>
  <si>
    <t>くすのき特別支援学校</t>
    <rPh sb="4" eb="6">
      <t>トクベツ</t>
    </rPh>
    <rPh sb="6" eb="8">
      <t>シエン</t>
    </rPh>
    <rPh sb="8" eb="10">
      <t>ガッコウ</t>
    </rPh>
    <phoneticPr fontId="2"/>
  </si>
  <si>
    <t>野依町字上ノ山3-2</t>
    <rPh sb="0" eb="3">
      <t>ノヨリチョウ</t>
    </rPh>
    <rPh sb="3" eb="4">
      <t>アザ</t>
    </rPh>
    <rPh sb="4" eb="5">
      <t>ウエ</t>
    </rPh>
    <rPh sb="6" eb="7">
      <t>ヤマ</t>
    </rPh>
    <phoneticPr fontId="2"/>
  </si>
  <si>
    <t>0564-</t>
  </si>
  <si>
    <t>23-6777</t>
  </si>
  <si>
    <t>甲山中学校</t>
  </si>
  <si>
    <t>翔南中学校</t>
    <rPh sb="0" eb="1">
      <t>ショウ</t>
    </rPh>
    <rPh sb="1" eb="2">
      <t>ミナミ</t>
    </rPh>
    <rPh sb="2" eb="5">
      <t>チュウガッコウ</t>
    </rPh>
    <phoneticPr fontId="2"/>
  </si>
  <si>
    <t>南部市民センター(シビックセンター内)</t>
  </si>
  <si>
    <t>中央総合公園</t>
  </si>
  <si>
    <t>宮崎小学校</t>
    <rPh sb="2" eb="5">
      <t>ショウガッコウ</t>
    </rPh>
    <phoneticPr fontId="2"/>
  </si>
  <si>
    <t>岡崎市</t>
    <rPh sb="0" eb="3">
      <t>オカザキシ</t>
    </rPh>
    <phoneticPr fontId="2"/>
  </si>
  <si>
    <t>一宮市</t>
    <rPh sb="0" eb="3">
      <t>イチノミヤシ</t>
    </rPh>
    <phoneticPr fontId="2"/>
  </si>
  <si>
    <t>瀬戸市</t>
    <rPh sb="0" eb="3">
      <t>セトシ</t>
    </rPh>
    <phoneticPr fontId="2"/>
  </si>
  <si>
    <t>道泉町44</t>
    <rPh sb="0" eb="1">
      <t>ミチ</t>
    </rPh>
    <rPh sb="1" eb="2">
      <t>イズミ</t>
    </rPh>
    <rPh sb="2" eb="3">
      <t>チョウ</t>
    </rPh>
    <phoneticPr fontId="2"/>
  </si>
  <si>
    <t>道泉地域交流センター</t>
    <rPh sb="0" eb="1">
      <t>ミチ</t>
    </rPh>
    <rPh sb="1" eb="2">
      <t>イズミ</t>
    </rPh>
    <rPh sb="2" eb="4">
      <t>チイキ</t>
    </rPh>
    <rPh sb="4" eb="6">
      <t>コウリュウ</t>
    </rPh>
    <phoneticPr fontId="2"/>
  </si>
  <si>
    <t>道泉町53-5</t>
    <rPh sb="0" eb="1">
      <t>ミチ</t>
    </rPh>
    <rPh sb="1" eb="2">
      <t>イズミ</t>
    </rPh>
    <rPh sb="2" eb="3">
      <t>チョウ</t>
    </rPh>
    <phoneticPr fontId="2"/>
  </si>
  <si>
    <t>83-9084</t>
  </si>
  <si>
    <t>宮脇町53</t>
    <rPh sb="0" eb="3">
      <t>ミヤワキチョウ</t>
    </rPh>
    <phoneticPr fontId="2"/>
  </si>
  <si>
    <t>深川公民館</t>
    <rPh sb="0" eb="2">
      <t>フカガワ</t>
    </rPh>
    <rPh sb="2" eb="5">
      <t>コウミンカン</t>
    </rPh>
    <phoneticPr fontId="2"/>
  </si>
  <si>
    <t>82-0453</t>
  </si>
  <si>
    <t>古瀬戸町70</t>
    <rPh sb="0" eb="3">
      <t>コセト</t>
    </rPh>
    <rPh sb="3" eb="4">
      <t>マチ</t>
    </rPh>
    <phoneticPr fontId="2"/>
  </si>
  <si>
    <t>古瀬戸公民館</t>
    <rPh sb="0" eb="3">
      <t>コセト</t>
    </rPh>
    <rPh sb="3" eb="6">
      <t>コウミンカン</t>
    </rPh>
    <phoneticPr fontId="2"/>
  </si>
  <si>
    <t>西拝戸町16-10</t>
    <rPh sb="0" eb="1">
      <t>ニシ</t>
    </rPh>
    <rPh sb="1" eb="3">
      <t>ハイド</t>
    </rPh>
    <rPh sb="3" eb="4">
      <t>マチ</t>
    </rPh>
    <phoneticPr fontId="2"/>
  </si>
  <si>
    <t>83-8741</t>
  </si>
  <si>
    <t>東明町50</t>
    <rPh sb="0" eb="2">
      <t>トウメイ</t>
    </rPh>
    <rPh sb="2" eb="3">
      <t>チョウ</t>
    </rPh>
    <phoneticPr fontId="2"/>
  </si>
  <si>
    <t>東明公民館</t>
    <rPh sb="0" eb="2">
      <t>トウメイ</t>
    </rPh>
    <rPh sb="2" eb="5">
      <t>コウミンカン</t>
    </rPh>
    <phoneticPr fontId="2"/>
  </si>
  <si>
    <t>西拝戸町16-3</t>
    <rPh sb="0" eb="1">
      <t>ニシ</t>
    </rPh>
    <rPh sb="1" eb="3">
      <t>ハイド</t>
    </rPh>
    <rPh sb="3" eb="4">
      <t>マチ</t>
    </rPh>
    <phoneticPr fontId="2"/>
  </si>
  <si>
    <t>82-8024</t>
  </si>
  <si>
    <t>祖母壊公民館</t>
    <rPh sb="0" eb="2">
      <t>ソボ</t>
    </rPh>
    <rPh sb="2" eb="3">
      <t>カイ</t>
    </rPh>
    <rPh sb="3" eb="6">
      <t>コウミンカン</t>
    </rPh>
    <phoneticPr fontId="2"/>
  </si>
  <si>
    <t>上ノ切町43</t>
    <rPh sb="0" eb="1">
      <t>ウエ</t>
    </rPh>
    <rPh sb="2" eb="3">
      <t>キリ</t>
    </rPh>
    <rPh sb="3" eb="4">
      <t>マチ</t>
    </rPh>
    <phoneticPr fontId="2"/>
  </si>
  <si>
    <t>82-9304</t>
  </si>
  <si>
    <t>陶原小学校　</t>
    <rPh sb="0" eb="1">
      <t>トウ</t>
    </rPh>
    <rPh sb="1" eb="2">
      <t>ゲン</t>
    </rPh>
    <rPh sb="2" eb="5">
      <t>ショウガッコウ</t>
    </rPh>
    <phoneticPr fontId="2"/>
  </si>
  <si>
    <t>原山町1-3</t>
    <rPh sb="0" eb="3">
      <t>ハラヤマチョウ</t>
    </rPh>
    <phoneticPr fontId="2"/>
  </si>
  <si>
    <t>82-2243</t>
  </si>
  <si>
    <t>水無瀬中学校　</t>
    <rPh sb="0" eb="3">
      <t>ミナセ</t>
    </rPh>
    <rPh sb="3" eb="6">
      <t>チュウガッコウ</t>
    </rPh>
    <phoneticPr fontId="2"/>
  </si>
  <si>
    <t>原山町1</t>
    <rPh sb="0" eb="3">
      <t>ハラヤマチョウ</t>
    </rPh>
    <phoneticPr fontId="2"/>
  </si>
  <si>
    <t>82-3098</t>
  </si>
  <si>
    <t>陶原公民館</t>
    <rPh sb="0" eb="1">
      <t>トウ</t>
    </rPh>
    <rPh sb="1" eb="2">
      <t>ゲン</t>
    </rPh>
    <rPh sb="2" eb="5">
      <t>コウミンカン</t>
    </rPh>
    <phoneticPr fontId="2"/>
  </si>
  <si>
    <t>熊野町98</t>
    <rPh sb="0" eb="2">
      <t>クマノ</t>
    </rPh>
    <rPh sb="2" eb="3">
      <t>チョウ</t>
    </rPh>
    <phoneticPr fontId="2"/>
  </si>
  <si>
    <t>83-3579</t>
  </si>
  <si>
    <t>長根小学校　</t>
    <rPh sb="0" eb="2">
      <t>ナガネ</t>
    </rPh>
    <rPh sb="2" eb="5">
      <t>ショウガッコウ</t>
    </rPh>
    <phoneticPr fontId="2"/>
  </si>
  <si>
    <t>東長根町166</t>
    <rPh sb="0" eb="1">
      <t>ヒガシ</t>
    </rPh>
    <rPh sb="1" eb="3">
      <t>ナガネ</t>
    </rPh>
    <rPh sb="3" eb="4">
      <t>チョウ</t>
    </rPh>
    <phoneticPr fontId="2"/>
  </si>
  <si>
    <t>82-9640</t>
  </si>
  <si>
    <t>長根公民館</t>
    <rPh sb="0" eb="2">
      <t>ナガネ</t>
    </rPh>
    <rPh sb="2" eb="5">
      <t>コウミンカン</t>
    </rPh>
    <phoneticPr fontId="2"/>
  </si>
  <si>
    <t>城屋敷町22</t>
    <rPh sb="0" eb="1">
      <t>シロ</t>
    </rPh>
    <rPh sb="1" eb="3">
      <t>ヤシキ</t>
    </rPh>
    <rPh sb="3" eb="4">
      <t>チョウ</t>
    </rPh>
    <phoneticPr fontId="2"/>
  </si>
  <si>
    <t>85-0911</t>
  </si>
  <si>
    <t>效範小学校　</t>
    <rPh sb="0" eb="2">
      <t>コウハン</t>
    </rPh>
    <rPh sb="2" eb="3">
      <t>ショウ</t>
    </rPh>
    <rPh sb="3" eb="5">
      <t>ガッコウ</t>
    </rPh>
    <phoneticPr fontId="2"/>
  </si>
  <si>
    <t>效範町1丁目1</t>
    <rPh sb="0" eb="3">
      <t>コウハンチョウ</t>
    </rPh>
    <rPh sb="4" eb="6">
      <t>チョウメ</t>
    </rPh>
    <phoneticPr fontId="2"/>
  </si>
  <si>
    <t>82-3050</t>
  </si>
  <si>
    <t>東山小学校　</t>
    <rPh sb="0" eb="2">
      <t>ヒガシヤマ</t>
    </rPh>
    <rPh sb="2" eb="5">
      <t>ショウガッコウ</t>
    </rPh>
    <phoneticPr fontId="2"/>
  </si>
  <si>
    <t>東山町71</t>
    <rPh sb="0" eb="2">
      <t>ヒガシヤマ</t>
    </rPh>
    <rPh sb="2" eb="3">
      <t>チョウ</t>
    </rPh>
    <phoneticPr fontId="2"/>
  </si>
  <si>
    <t>21-2801</t>
  </si>
  <si>
    <t>效範公民館</t>
    <rPh sb="0" eb="2">
      <t>コウハン</t>
    </rPh>
    <rPh sb="2" eb="5">
      <t>コウミンカン</t>
    </rPh>
    <phoneticPr fontId="2"/>
  </si>
  <si>
    <t>北山町39</t>
    <rPh sb="0" eb="2">
      <t>キタヤマ</t>
    </rPh>
    <rPh sb="2" eb="3">
      <t>チョウ</t>
    </rPh>
    <phoneticPr fontId="2"/>
  </si>
  <si>
    <t>82-1095</t>
  </si>
  <si>
    <t>水南小学校　</t>
    <rPh sb="0" eb="1">
      <t>スイ</t>
    </rPh>
    <rPh sb="1" eb="2">
      <t>ナン</t>
    </rPh>
    <rPh sb="2" eb="5">
      <t>ショウガッコウ</t>
    </rPh>
    <phoneticPr fontId="2"/>
  </si>
  <si>
    <t>東松山町154</t>
    <rPh sb="0" eb="4">
      <t>ヒガシマツヤマチョウ</t>
    </rPh>
    <phoneticPr fontId="2"/>
  </si>
  <si>
    <t>82-2084</t>
  </si>
  <si>
    <t>水南公民館</t>
    <rPh sb="0" eb="1">
      <t>スイ</t>
    </rPh>
    <rPh sb="1" eb="2">
      <t>ナン</t>
    </rPh>
    <rPh sb="2" eb="5">
      <t>コウミンカン</t>
    </rPh>
    <phoneticPr fontId="2"/>
  </si>
  <si>
    <t>21-2556</t>
  </si>
  <si>
    <t>水野小学校　</t>
    <rPh sb="0" eb="2">
      <t>ミズノ</t>
    </rPh>
    <rPh sb="2" eb="5">
      <t>ショウガッコウ</t>
    </rPh>
    <phoneticPr fontId="2"/>
  </si>
  <si>
    <t>小田妻町2丁目22</t>
    <rPh sb="0" eb="4">
      <t>オダヅマチョウ</t>
    </rPh>
    <rPh sb="5" eb="7">
      <t>チョウメ</t>
    </rPh>
    <phoneticPr fontId="2"/>
  </si>
  <si>
    <t>48-1098</t>
  </si>
  <si>
    <t>水野中学校　</t>
    <rPh sb="0" eb="2">
      <t>ミズノ</t>
    </rPh>
    <rPh sb="2" eb="5">
      <t>チュウガッコウ</t>
    </rPh>
    <phoneticPr fontId="2"/>
  </si>
  <si>
    <t>日の出町34</t>
    <rPh sb="0" eb="1">
      <t>ヒ</t>
    </rPh>
    <rPh sb="2" eb="3">
      <t>デ</t>
    </rPh>
    <rPh sb="3" eb="4">
      <t>マチ</t>
    </rPh>
    <phoneticPr fontId="2"/>
  </si>
  <si>
    <t>48-4698</t>
  </si>
  <si>
    <t>水野地域交流センター</t>
    <rPh sb="0" eb="2">
      <t>ミズノ</t>
    </rPh>
    <rPh sb="2" eb="4">
      <t>チイキ</t>
    </rPh>
    <rPh sb="4" eb="6">
      <t>コウリュウ</t>
    </rPh>
    <phoneticPr fontId="2"/>
  </si>
  <si>
    <t>中水野町1丁目150</t>
    <rPh sb="0" eb="3">
      <t>ナカミズノ</t>
    </rPh>
    <rPh sb="3" eb="4">
      <t>チョウ</t>
    </rPh>
    <rPh sb="5" eb="7">
      <t>チョウメ</t>
    </rPh>
    <phoneticPr fontId="2"/>
  </si>
  <si>
    <t>西陵小学校　</t>
    <rPh sb="0" eb="2">
      <t>セイリョウ</t>
    </rPh>
    <rPh sb="2" eb="5">
      <t>ショウガッコウ</t>
    </rPh>
    <phoneticPr fontId="2"/>
  </si>
  <si>
    <t>すみれ台1丁目77</t>
    <rPh sb="3" eb="4">
      <t>ダイ</t>
    </rPh>
    <rPh sb="5" eb="7">
      <t>チョウメ</t>
    </rPh>
    <phoneticPr fontId="2"/>
  </si>
  <si>
    <t>48-1993</t>
  </si>
  <si>
    <t>南山中学校　</t>
    <rPh sb="0" eb="2">
      <t>ミナミヤマ</t>
    </rPh>
    <rPh sb="2" eb="5">
      <t>チュウガッコウ</t>
    </rPh>
    <phoneticPr fontId="2"/>
  </si>
  <si>
    <t>ひまわり台5丁目1</t>
    <rPh sb="4" eb="5">
      <t>ダイ</t>
    </rPh>
    <rPh sb="6" eb="8">
      <t>チョウメ</t>
    </rPh>
    <phoneticPr fontId="2"/>
  </si>
  <si>
    <t>48-1212</t>
  </si>
  <si>
    <t>西陵地域交流センター</t>
    <rPh sb="0" eb="2">
      <t>セイリョウ</t>
    </rPh>
    <rPh sb="2" eb="4">
      <t>チイキ</t>
    </rPh>
    <rPh sb="4" eb="6">
      <t>コウリュウ</t>
    </rPh>
    <phoneticPr fontId="2"/>
  </si>
  <si>
    <t>はぎの台1丁目1</t>
    <rPh sb="3" eb="4">
      <t>ダイ</t>
    </rPh>
    <rPh sb="5" eb="7">
      <t>チョウメ</t>
    </rPh>
    <phoneticPr fontId="2"/>
  </si>
  <si>
    <t>48-5984</t>
  </si>
  <si>
    <t>品野台小学校　</t>
    <rPh sb="0" eb="2">
      <t>シナノ</t>
    </rPh>
    <rPh sb="2" eb="3">
      <t>ダイ</t>
    </rPh>
    <rPh sb="3" eb="6">
      <t>ショウガッコウ</t>
    </rPh>
    <phoneticPr fontId="2"/>
  </si>
  <si>
    <t>上品野町1234</t>
    <rPh sb="0" eb="1">
      <t>カミ</t>
    </rPh>
    <rPh sb="1" eb="3">
      <t>シナノ</t>
    </rPh>
    <rPh sb="3" eb="4">
      <t>チョウ</t>
    </rPh>
    <phoneticPr fontId="2"/>
  </si>
  <si>
    <t>41-0041</t>
  </si>
  <si>
    <t>掛川小学校　</t>
    <rPh sb="0" eb="2">
      <t>カケガワ</t>
    </rPh>
    <rPh sb="2" eb="5">
      <t>ショウガッコウ</t>
    </rPh>
    <phoneticPr fontId="2"/>
  </si>
  <si>
    <t>下半田川町592-41</t>
    <rPh sb="0" eb="1">
      <t>シモ</t>
    </rPh>
    <rPh sb="1" eb="3">
      <t>ハンダ</t>
    </rPh>
    <rPh sb="3" eb="4">
      <t>ガワ</t>
    </rPh>
    <rPh sb="4" eb="5">
      <t>マチ</t>
    </rPh>
    <phoneticPr fontId="2"/>
  </si>
  <si>
    <t>48-5151</t>
  </si>
  <si>
    <t>品野中学校　</t>
    <rPh sb="0" eb="2">
      <t>シナノ</t>
    </rPh>
    <rPh sb="2" eb="5">
      <t>チュウガッコウ</t>
    </rPh>
    <phoneticPr fontId="2"/>
  </si>
  <si>
    <t>広之田町2-5</t>
    <rPh sb="0" eb="1">
      <t>ヒロ</t>
    </rPh>
    <rPh sb="1" eb="2">
      <t>ノ</t>
    </rPh>
    <rPh sb="2" eb="3">
      <t>タ</t>
    </rPh>
    <rPh sb="3" eb="4">
      <t>チョウ</t>
    </rPh>
    <phoneticPr fontId="2"/>
  </si>
  <si>
    <t>41-0019</t>
  </si>
  <si>
    <t>品野台地域交流センター</t>
    <rPh sb="0" eb="2">
      <t>シナノ</t>
    </rPh>
    <rPh sb="2" eb="3">
      <t>ダイ</t>
    </rPh>
    <rPh sb="3" eb="5">
      <t>チイキ</t>
    </rPh>
    <rPh sb="5" eb="7">
      <t>コウリュウ</t>
    </rPh>
    <phoneticPr fontId="2"/>
  </si>
  <si>
    <t>上品野町1211</t>
    <rPh sb="0" eb="1">
      <t>カミ</t>
    </rPh>
    <rPh sb="1" eb="3">
      <t>シナノ</t>
    </rPh>
    <rPh sb="3" eb="4">
      <t>チョウ</t>
    </rPh>
    <phoneticPr fontId="2"/>
  </si>
  <si>
    <t>41-2253</t>
  </si>
  <si>
    <t>上半田川町民会館</t>
    <rPh sb="0" eb="4">
      <t>カミハダガワ</t>
    </rPh>
    <rPh sb="4" eb="6">
      <t>チョウミン</t>
    </rPh>
    <rPh sb="6" eb="8">
      <t>カイカン</t>
    </rPh>
    <phoneticPr fontId="2"/>
  </si>
  <si>
    <t>上半田川362-1</t>
    <rPh sb="0" eb="4">
      <t>カミハダガワ</t>
    </rPh>
    <phoneticPr fontId="2"/>
  </si>
  <si>
    <t>下半田川町民会館</t>
    <rPh sb="0" eb="4">
      <t>シモハダガワ</t>
    </rPh>
    <rPh sb="4" eb="6">
      <t>チョウミン</t>
    </rPh>
    <rPh sb="6" eb="8">
      <t>カイカン</t>
    </rPh>
    <phoneticPr fontId="2"/>
  </si>
  <si>
    <t>下半田川町842</t>
    <rPh sb="0" eb="1">
      <t>シモ</t>
    </rPh>
    <rPh sb="1" eb="3">
      <t>ハンダ</t>
    </rPh>
    <rPh sb="3" eb="4">
      <t>ガワ</t>
    </rPh>
    <rPh sb="4" eb="5">
      <t>マチ</t>
    </rPh>
    <phoneticPr fontId="2"/>
  </si>
  <si>
    <t>48-5932</t>
  </si>
  <si>
    <t>下品野小学校　</t>
    <rPh sb="0" eb="1">
      <t>シモ</t>
    </rPh>
    <rPh sb="1" eb="3">
      <t>シナノ</t>
    </rPh>
    <rPh sb="3" eb="6">
      <t>ショウガッコウ</t>
    </rPh>
    <phoneticPr fontId="2"/>
  </si>
  <si>
    <t>品野町6丁目223</t>
    <rPh sb="0" eb="3">
      <t>シナノチョウ</t>
    </rPh>
    <rPh sb="4" eb="6">
      <t>チョウメ</t>
    </rPh>
    <phoneticPr fontId="2"/>
  </si>
  <si>
    <t>41-0074</t>
  </si>
  <si>
    <t>下品野地域交流センター</t>
    <rPh sb="0" eb="1">
      <t>シモ</t>
    </rPh>
    <rPh sb="1" eb="3">
      <t>シナノ</t>
    </rPh>
    <rPh sb="3" eb="5">
      <t>チイキ</t>
    </rPh>
    <rPh sb="5" eb="7">
      <t>コウリュウ</t>
    </rPh>
    <phoneticPr fontId="2"/>
  </si>
  <si>
    <t>品野町6丁目116</t>
    <rPh sb="0" eb="2">
      <t>シナノ</t>
    </rPh>
    <rPh sb="2" eb="3">
      <t>マチ</t>
    </rPh>
    <rPh sb="4" eb="6">
      <t>チョウメ</t>
    </rPh>
    <phoneticPr fontId="2"/>
  </si>
  <si>
    <t>41-4118</t>
  </si>
  <si>
    <t>幡山東小学校　</t>
    <rPh sb="0" eb="2">
      <t>ハタヤマ</t>
    </rPh>
    <rPh sb="2" eb="3">
      <t>ヒガシ</t>
    </rPh>
    <rPh sb="3" eb="6">
      <t>ショウガッコウ</t>
    </rPh>
    <phoneticPr fontId="2"/>
  </si>
  <si>
    <t>八幡町455</t>
    <rPh sb="0" eb="2">
      <t>ハチマン</t>
    </rPh>
    <rPh sb="2" eb="3">
      <t>チョウ</t>
    </rPh>
    <phoneticPr fontId="2"/>
  </si>
  <si>
    <t>82-4404</t>
  </si>
  <si>
    <t>山口公民館</t>
    <rPh sb="0" eb="2">
      <t>ヤマグチ</t>
    </rPh>
    <rPh sb="2" eb="5">
      <t>コウミンカン</t>
    </rPh>
    <phoneticPr fontId="2"/>
  </si>
  <si>
    <t>田中町108</t>
    <rPh sb="0" eb="2">
      <t>タナカ</t>
    </rPh>
    <rPh sb="2" eb="3">
      <t>チョウ</t>
    </rPh>
    <phoneticPr fontId="2"/>
  </si>
  <si>
    <t>87-0700</t>
  </si>
  <si>
    <t>本地会館</t>
    <rPh sb="0" eb="2">
      <t>ホンジ</t>
    </rPh>
    <rPh sb="2" eb="4">
      <t>カイカン</t>
    </rPh>
    <phoneticPr fontId="2"/>
  </si>
  <si>
    <t>駒前町20-1</t>
    <rPh sb="0" eb="1">
      <t>コマ</t>
    </rPh>
    <rPh sb="1" eb="2">
      <t>マエ</t>
    </rPh>
    <rPh sb="2" eb="3">
      <t>チョウ</t>
    </rPh>
    <phoneticPr fontId="2"/>
  </si>
  <si>
    <t>87-4891</t>
  </si>
  <si>
    <t>幡山西小学校　</t>
    <rPh sb="0" eb="2">
      <t>ハタヤマ</t>
    </rPh>
    <rPh sb="2" eb="3">
      <t>ニシ</t>
    </rPh>
    <rPh sb="3" eb="6">
      <t>ショウガッコウ</t>
    </rPh>
    <phoneticPr fontId="2"/>
  </si>
  <si>
    <t>幡西町203</t>
    <rPh sb="0" eb="1">
      <t>ハタ</t>
    </rPh>
    <rPh sb="1" eb="2">
      <t>ニシ</t>
    </rPh>
    <rPh sb="2" eb="3">
      <t>マチ</t>
    </rPh>
    <phoneticPr fontId="2"/>
  </si>
  <si>
    <t>82-4394</t>
  </si>
  <si>
    <t>幡山中学校　</t>
    <rPh sb="0" eb="2">
      <t>ハタヤマ</t>
    </rPh>
    <rPh sb="2" eb="5">
      <t>チュウガッコウ</t>
    </rPh>
    <phoneticPr fontId="2"/>
  </si>
  <si>
    <t>幡中町106</t>
    <rPh sb="0" eb="2">
      <t>ハタナカ</t>
    </rPh>
    <rPh sb="2" eb="3">
      <t>マチ</t>
    </rPh>
    <phoneticPr fontId="2"/>
  </si>
  <si>
    <t>82-4393</t>
  </si>
  <si>
    <t>幡山公民館</t>
    <rPh sb="0" eb="2">
      <t>ハタヤマ</t>
    </rPh>
    <rPh sb="2" eb="5">
      <t>コウミンカン</t>
    </rPh>
    <phoneticPr fontId="2"/>
  </si>
  <si>
    <t>幡山町71</t>
    <rPh sb="0" eb="2">
      <t>ハタヤマ</t>
    </rPh>
    <rPh sb="2" eb="3">
      <t>チョウ</t>
    </rPh>
    <phoneticPr fontId="2"/>
  </si>
  <si>
    <t>87-4000</t>
  </si>
  <si>
    <t>新郷地域交流センター</t>
    <rPh sb="0" eb="2">
      <t>シンゴウ</t>
    </rPh>
    <rPh sb="2" eb="4">
      <t>チイキ</t>
    </rPh>
    <rPh sb="4" eb="6">
      <t>コウリュウ</t>
    </rPh>
    <phoneticPr fontId="2"/>
  </si>
  <si>
    <t>東赤重町1丁目100</t>
    <rPh sb="0" eb="1">
      <t>ヒガシ</t>
    </rPh>
    <rPh sb="1" eb="4">
      <t>アカシゲチョウ</t>
    </rPh>
    <rPh sb="5" eb="7">
      <t>チョウメ</t>
    </rPh>
    <phoneticPr fontId="2"/>
  </si>
  <si>
    <t>82-3300</t>
  </si>
  <si>
    <t>原山小学校　</t>
    <rPh sb="0" eb="2">
      <t>ハラヤマ</t>
    </rPh>
    <rPh sb="2" eb="5">
      <t>ショウガッコウ</t>
    </rPh>
    <phoneticPr fontId="2"/>
  </si>
  <si>
    <t>原山台3丁目98</t>
    <rPh sb="0" eb="2">
      <t>ハラヤマ</t>
    </rPh>
    <rPh sb="2" eb="3">
      <t>ダイ</t>
    </rPh>
    <rPh sb="4" eb="6">
      <t>チョウメ</t>
    </rPh>
    <phoneticPr fontId="2"/>
  </si>
  <si>
    <t>21-3804</t>
  </si>
  <si>
    <t>萩山小学校　</t>
    <rPh sb="0" eb="2">
      <t>ハギヤマ</t>
    </rPh>
    <rPh sb="2" eb="5">
      <t>ショウガッコウ</t>
    </rPh>
    <phoneticPr fontId="2"/>
  </si>
  <si>
    <t>萩山台2丁目22</t>
    <rPh sb="0" eb="2">
      <t>ハギヤマ</t>
    </rPh>
    <rPh sb="2" eb="3">
      <t>ダイ</t>
    </rPh>
    <rPh sb="4" eb="6">
      <t>チョウメ</t>
    </rPh>
    <phoneticPr fontId="2"/>
  </si>
  <si>
    <t>83-3650</t>
  </si>
  <si>
    <t>光陵中学校　</t>
    <rPh sb="0" eb="2">
      <t>コウリョウ</t>
    </rPh>
    <rPh sb="2" eb="5">
      <t>チュウガッコウ</t>
    </rPh>
    <phoneticPr fontId="2"/>
  </si>
  <si>
    <t>萩山台9丁目244</t>
    <rPh sb="0" eb="2">
      <t>ハギヤマ</t>
    </rPh>
    <rPh sb="2" eb="3">
      <t>ダイ</t>
    </rPh>
    <rPh sb="4" eb="6">
      <t>チョウメ</t>
    </rPh>
    <phoneticPr fontId="2"/>
  </si>
  <si>
    <t>21-4660</t>
  </si>
  <si>
    <t>八幡小学校　</t>
    <rPh sb="0" eb="2">
      <t>ハチマン</t>
    </rPh>
    <rPh sb="2" eb="5">
      <t>ショウガッコウ</t>
    </rPh>
    <phoneticPr fontId="2"/>
  </si>
  <si>
    <t>八幡台3丁目1</t>
    <rPh sb="0" eb="3">
      <t>ハチマンダイ</t>
    </rPh>
    <rPh sb="4" eb="6">
      <t>チョウメ</t>
    </rPh>
    <phoneticPr fontId="2"/>
  </si>
  <si>
    <t>82-4445</t>
  </si>
  <si>
    <t>原山公民館</t>
    <rPh sb="0" eb="2">
      <t>ハラヤマ</t>
    </rPh>
    <rPh sb="2" eb="5">
      <t>コウミンカン</t>
    </rPh>
    <phoneticPr fontId="2"/>
  </si>
  <si>
    <t>原山台8丁目163</t>
    <rPh sb="0" eb="2">
      <t>ハラヤマ</t>
    </rPh>
    <rPh sb="2" eb="3">
      <t>ダイ</t>
    </rPh>
    <rPh sb="4" eb="6">
      <t>チョウメ</t>
    </rPh>
    <phoneticPr fontId="2"/>
  </si>
  <si>
    <t>83-9231</t>
  </si>
  <si>
    <t>萩山公民館</t>
    <rPh sb="0" eb="2">
      <t>ハギヤマ</t>
    </rPh>
    <rPh sb="2" eb="5">
      <t>コウミンカン</t>
    </rPh>
    <phoneticPr fontId="2"/>
  </si>
  <si>
    <t>萩山台4丁目2-2</t>
    <rPh sb="0" eb="2">
      <t>ハギヤマ</t>
    </rPh>
    <rPh sb="2" eb="3">
      <t>ダイ</t>
    </rPh>
    <rPh sb="4" eb="6">
      <t>チョウメ</t>
    </rPh>
    <phoneticPr fontId="2"/>
  </si>
  <si>
    <t>84-2088</t>
  </si>
  <si>
    <t>八幡公民館</t>
    <rPh sb="0" eb="2">
      <t>ハチマン</t>
    </rPh>
    <rPh sb="2" eb="5">
      <t>コウミンカン</t>
    </rPh>
    <phoneticPr fontId="2"/>
  </si>
  <si>
    <t>八幡台1丁目145-2</t>
    <rPh sb="0" eb="3">
      <t>ハチマンダイ</t>
    </rPh>
    <rPh sb="4" eb="6">
      <t>チョウメ</t>
    </rPh>
    <phoneticPr fontId="2"/>
  </si>
  <si>
    <t>82-9456</t>
  </si>
  <si>
    <t>78-2531</t>
  </si>
  <si>
    <t>88-2802</t>
  </si>
  <si>
    <t>半田市</t>
    <rPh sb="0" eb="3">
      <t>ハンダシ</t>
    </rPh>
    <phoneticPr fontId="2"/>
  </si>
  <si>
    <t>瑞穂町4-7-6</t>
  </si>
  <si>
    <t>亀崎月見町3-10</t>
  </si>
  <si>
    <t>亀崎高根町5-40</t>
  </si>
  <si>
    <t>亀崎町7丁目96－1</t>
  </si>
  <si>
    <t>有脇公民館・有脇小学校（体育館）</t>
  </si>
  <si>
    <t>有脇町5丁目1－1</t>
  </si>
  <si>
    <t>乙川西ノ宮町3丁目</t>
  </si>
  <si>
    <t>大池町3丁目1</t>
  </si>
  <si>
    <t>新居町2丁目63</t>
  </si>
  <si>
    <t>平地町2丁目50－1</t>
  </si>
  <si>
    <t>平地町5丁目30－2</t>
  </si>
  <si>
    <t>乙川東小学校（体育館）</t>
  </si>
  <si>
    <t>半田東高等学校（体育館）</t>
  </si>
  <si>
    <t>岩滑東町5丁目80</t>
  </si>
  <si>
    <t>半田高等学校（体育館）</t>
  </si>
  <si>
    <t>半田農業高等学校（体育館）</t>
  </si>
  <si>
    <t>柊町3丁目1</t>
  </si>
  <si>
    <t>清城町1丁目5－2</t>
  </si>
  <si>
    <t>雁宿町１丁目22－1</t>
  </si>
  <si>
    <t>さくら小学校（体育館）</t>
  </si>
  <si>
    <t>東洋町1丁目12－1</t>
  </si>
  <si>
    <t>半田商業高等学校（体育館）</t>
  </si>
  <si>
    <t>白山町4丁目122</t>
  </si>
  <si>
    <t>成岩中学校（成岩ウィング）</t>
  </si>
  <si>
    <t>板山町1丁目100－11</t>
  </si>
  <si>
    <t>宮本町4丁目106－8</t>
  </si>
  <si>
    <t>南二ツ坂町2丁目1－1</t>
  </si>
  <si>
    <t>青山5丁目6－1</t>
  </si>
  <si>
    <t>青山2丁目1－2</t>
  </si>
  <si>
    <t>花園町1丁目12－2</t>
  </si>
  <si>
    <t>花園町3丁目5－1</t>
  </si>
  <si>
    <t>成岩本町4丁目5</t>
  </si>
  <si>
    <t>堀崎町1丁目30</t>
  </si>
  <si>
    <t>瑞穂町3丁目1－6</t>
  </si>
  <si>
    <t>84-4991</t>
  </si>
  <si>
    <t>84-7117</t>
  </si>
  <si>
    <t>松河戸町5-9-1</t>
  </si>
  <si>
    <t>春日井市立南城中学校</t>
    <rPh sb="0" eb="5">
      <t>カスガイシリツ</t>
    </rPh>
    <rPh sb="5" eb="10">
      <t>ミナミシロチュウガッコウ</t>
    </rPh>
    <phoneticPr fontId="2"/>
  </si>
  <si>
    <t>下市場町1-2-3</t>
    <rPh sb="0" eb="4">
      <t>シモイチバチョウ</t>
    </rPh>
    <phoneticPr fontId="2"/>
  </si>
  <si>
    <t>81-4885</t>
  </si>
  <si>
    <t>東部中学校　</t>
  </si>
  <si>
    <t>豊川市</t>
    <rPh sb="0" eb="3">
      <t>トヨカワシ</t>
    </rPh>
    <phoneticPr fontId="2"/>
  </si>
  <si>
    <t>85-1717</t>
  </si>
  <si>
    <t>86-1001</t>
  </si>
  <si>
    <t>84-5613</t>
  </si>
  <si>
    <t>85-9828</t>
  </si>
  <si>
    <t>東部小学校　　　　　　　</t>
  </si>
  <si>
    <t>86-4368</t>
  </si>
  <si>
    <t>84-5634</t>
  </si>
  <si>
    <t>84-7598</t>
  </si>
  <si>
    <t>睦美地区市民館
(建物の２階以上）</t>
  </si>
  <si>
    <t>84-6610</t>
  </si>
  <si>
    <t>86-7246</t>
  </si>
  <si>
    <t>86-4121</t>
  </si>
  <si>
    <t>84-6134</t>
  </si>
  <si>
    <t>86-4546</t>
  </si>
  <si>
    <t>84-1410</t>
  </si>
  <si>
    <t>85-3775</t>
  </si>
  <si>
    <t>桜ヶ丘ミュージアム
（建物の２階以上）</t>
  </si>
  <si>
    <t>84-5661</t>
  </si>
  <si>
    <t>86-6262</t>
  </si>
  <si>
    <t>85-7894</t>
  </si>
  <si>
    <t>84-4988</t>
  </si>
  <si>
    <t>金屋南地区市民館
（建物の２階以上）</t>
  </si>
  <si>
    <t>86-3646</t>
  </si>
  <si>
    <t>84-6611</t>
  </si>
  <si>
    <t>86-4746</t>
  </si>
  <si>
    <t>85-3367</t>
  </si>
  <si>
    <t>84-4794</t>
  </si>
  <si>
    <t>85-8932</t>
  </si>
  <si>
    <t>86-7288</t>
  </si>
  <si>
    <t>86-6251</t>
  </si>
  <si>
    <t>85-9619</t>
  </si>
  <si>
    <t>84-3521</t>
  </si>
  <si>
    <t>84-6135</t>
  </si>
  <si>
    <t>85-8931</t>
  </si>
  <si>
    <t>86-4921</t>
  </si>
  <si>
    <t>86-4166</t>
  </si>
  <si>
    <t>85-4425</t>
  </si>
  <si>
    <t>85-9463</t>
  </si>
  <si>
    <t>85-4011</t>
  </si>
  <si>
    <t>86-5175</t>
  </si>
  <si>
    <t>84-6515</t>
  </si>
  <si>
    <t>84-8411</t>
  </si>
  <si>
    <t>86-4246</t>
  </si>
  <si>
    <t>85-9617</t>
  </si>
  <si>
    <t>桜町地区市民館
（建物の２階以上）</t>
  </si>
  <si>
    <t>86-4846</t>
  </si>
  <si>
    <t>中部中学校
（建物の２階以上）</t>
  </si>
  <si>
    <t>86-4046</t>
  </si>
  <si>
    <t>84-5335</t>
  </si>
  <si>
    <t>84-4770</t>
  </si>
  <si>
    <t>84-5757</t>
  </si>
  <si>
    <t>83-0130</t>
  </si>
  <si>
    <t>83-0567</t>
  </si>
  <si>
    <t>88-4711</t>
  </si>
  <si>
    <t>88-2750</t>
  </si>
  <si>
    <t>88-7270</t>
  </si>
  <si>
    <t>西部中学校</t>
  </si>
  <si>
    <t>87-3105</t>
  </si>
  <si>
    <t>87-2044</t>
  </si>
  <si>
    <t>87-3141</t>
  </si>
  <si>
    <t>87-7817</t>
  </si>
  <si>
    <t>88-5591</t>
  </si>
  <si>
    <t>88-4655</t>
  </si>
  <si>
    <t>87-7214</t>
  </si>
  <si>
    <t>93-2026</t>
  </si>
  <si>
    <t>93-2009</t>
  </si>
  <si>
    <t>92-1388</t>
  </si>
  <si>
    <t>93-6030</t>
  </si>
  <si>
    <t>93-0159</t>
  </si>
  <si>
    <t>93-2007</t>
  </si>
  <si>
    <t>一宮西部小学校
（建物の２階以上）</t>
  </si>
  <si>
    <t>93-2059</t>
  </si>
  <si>
    <t>93-4623</t>
  </si>
  <si>
    <t>88-3208</t>
  </si>
  <si>
    <t>88-5671</t>
  </si>
  <si>
    <t>88-2810</t>
  </si>
  <si>
    <t>88-8010</t>
  </si>
  <si>
    <t>88-7723</t>
  </si>
  <si>
    <t>80-1357</t>
  </si>
  <si>
    <t>88-2831</t>
  </si>
  <si>
    <t>88-6262</t>
  </si>
  <si>
    <t>88-3481</t>
  </si>
  <si>
    <t>長沢小学校
（建物の２階以上）</t>
  </si>
  <si>
    <t>87-4455</t>
  </si>
  <si>
    <t>長沢地区市民館
（建物の２階以上）</t>
  </si>
  <si>
    <t>75-2541</t>
  </si>
  <si>
    <t>75-2003</t>
  </si>
  <si>
    <t>75-2632</t>
  </si>
  <si>
    <t>76-4714</t>
  </si>
  <si>
    <t>75-2021</t>
  </si>
  <si>
    <t>75-4155</t>
  </si>
  <si>
    <t>76-3515</t>
  </si>
  <si>
    <t>76-2821</t>
  </si>
  <si>
    <t>76-3720</t>
  </si>
  <si>
    <t>77-1500</t>
  </si>
  <si>
    <t>78-3322</t>
  </si>
  <si>
    <t>小坂井中学校
（建物の２階以上）</t>
  </si>
  <si>
    <t>78-2271</t>
  </si>
  <si>
    <t>小坂井東小学校
（建物の２階以上）</t>
  </si>
  <si>
    <t>72-2211</t>
  </si>
  <si>
    <t>72-2165</t>
  </si>
  <si>
    <t>78-3586</t>
  </si>
  <si>
    <t>78-2281</t>
  </si>
  <si>
    <t>小坂井西小学校
（建物の２階以上）</t>
  </si>
  <si>
    <t>78-3000</t>
  </si>
  <si>
    <t>89-2176</t>
  </si>
  <si>
    <t>本野原第１公園</t>
  </si>
  <si>
    <t>本野原第２公園</t>
  </si>
  <si>
    <t>新道第２公園</t>
  </si>
  <si>
    <t>88-8036</t>
  </si>
  <si>
    <t>88-8035</t>
  </si>
  <si>
    <t>75-2767</t>
  </si>
  <si>
    <t>89-2194</t>
  </si>
  <si>
    <t>桜ケ丘町地内</t>
  </si>
  <si>
    <t>桜ヶ丘公園
89-2176
豊川高等学校グラウンド
86-4121</t>
  </si>
  <si>
    <t>76-2770</t>
  </si>
  <si>
    <t>御津町大草上竹83</t>
  </si>
  <si>
    <t>御津町大草大森96</t>
  </si>
  <si>
    <t>75-5710</t>
  </si>
  <si>
    <t>76-5220</t>
  </si>
  <si>
    <t>御津町泙野新屋敷2-1</t>
  </si>
  <si>
    <t>75-2800</t>
  </si>
  <si>
    <t>豊小学校</t>
    <rPh sb="0" eb="1">
      <t>ユタカ</t>
    </rPh>
    <rPh sb="1" eb="4">
      <t>ショウガッコウ</t>
    </rPh>
    <phoneticPr fontId="2"/>
  </si>
  <si>
    <t>豊地区市民館</t>
    <rPh sb="0" eb="1">
      <t>ユタカ</t>
    </rPh>
    <rPh sb="1" eb="3">
      <t>チク</t>
    </rPh>
    <rPh sb="3" eb="5">
      <t>シミン</t>
    </rPh>
    <rPh sb="5" eb="6">
      <t>カン</t>
    </rPh>
    <phoneticPr fontId="2"/>
  </si>
  <si>
    <t>東部小学校</t>
    <rPh sb="0" eb="2">
      <t>トウブ</t>
    </rPh>
    <rPh sb="2" eb="5">
      <t>ショウガッコウ</t>
    </rPh>
    <phoneticPr fontId="2"/>
  </si>
  <si>
    <t>豊川小学校</t>
    <rPh sb="0" eb="2">
      <t>トヨカワ</t>
    </rPh>
    <rPh sb="2" eb="3">
      <t>ショウ</t>
    </rPh>
    <rPh sb="3" eb="5">
      <t>ガッコウ</t>
    </rPh>
    <phoneticPr fontId="2"/>
  </si>
  <si>
    <t>豊川高等学校</t>
    <rPh sb="0" eb="2">
      <t>トヨカワ</t>
    </rPh>
    <rPh sb="2" eb="4">
      <t>コウトウ</t>
    </rPh>
    <rPh sb="4" eb="6">
      <t>ガッコウ</t>
    </rPh>
    <phoneticPr fontId="2"/>
  </si>
  <si>
    <t>桜木小学校</t>
    <rPh sb="0" eb="2">
      <t>サクラギ</t>
    </rPh>
    <rPh sb="2" eb="5">
      <t>ショウガッコウ</t>
    </rPh>
    <phoneticPr fontId="2"/>
  </si>
  <si>
    <t>金屋中学校</t>
    <rPh sb="0" eb="2">
      <t>カナヤ</t>
    </rPh>
    <rPh sb="2" eb="5">
      <t>チュウガッコウ</t>
    </rPh>
    <phoneticPr fontId="2"/>
  </si>
  <si>
    <t>金屋小学校</t>
    <rPh sb="0" eb="2">
      <t>カナヤ</t>
    </rPh>
    <rPh sb="2" eb="5">
      <t>ショウガッコウ</t>
    </rPh>
    <phoneticPr fontId="2"/>
  </si>
  <si>
    <t>三蔵子小学校</t>
    <rPh sb="3" eb="6">
      <t>ショウガッコウ</t>
    </rPh>
    <phoneticPr fontId="2"/>
  </si>
  <si>
    <t>南部中学校</t>
    <rPh sb="0" eb="2">
      <t>ナンブ</t>
    </rPh>
    <rPh sb="2" eb="5">
      <t>チュウガッコウ</t>
    </rPh>
    <phoneticPr fontId="2"/>
  </si>
  <si>
    <t>中部小学校</t>
    <rPh sb="0" eb="2">
      <t>チュウブ</t>
    </rPh>
    <rPh sb="2" eb="5">
      <t>ショウガッコウ</t>
    </rPh>
    <phoneticPr fontId="2"/>
  </si>
  <si>
    <t>牛久保小学校</t>
    <rPh sb="0" eb="3">
      <t>ウシクボ</t>
    </rPh>
    <rPh sb="3" eb="6">
      <t>ショウガッコウ</t>
    </rPh>
    <phoneticPr fontId="2"/>
  </si>
  <si>
    <t>天王小学校</t>
    <rPh sb="0" eb="2">
      <t>テンノウ</t>
    </rPh>
    <rPh sb="2" eb="5">
      <t>ショウガッコウ</t>
    </rPh>
    <phoneticPr fontId="2"/>
  </si>
  <si>
    <t>代田中学校</t>
    <rPh sb="0" eb="1">
      <t>ダイ</t>
    </rPh>
    <rPh sb="1" eb="2">
      <t>タ</t>
    </rPh>
    <rPh sb="2" eb="5">
      <t>チュウガッコウ</t>
    </rPh>
    <phoneticPr fontId="2"/>
  </si>
  <si>
    <t>代田小学校</t>
    <rPh sb="0" eb="1">
      <t>ダイ</t>
    </rPh>
    <rPh sb="1" eb="2">
      <t>タ</t>
    </rPh>
    <rPh sb="2" eb="5">
      <t>ショウガッコウ</t>
    </rPh>
    <phoneticPr fontId="2"/>
  </si>
  <si>
    <t>桜町小学校</t>
    <rPh sb="2" eb="5">
      <t>ショウガッコウ</t>
    </rPh>
    <phoneticPr fontId="2"/>
  </si>
  <si>
    <t>八南小学校</t>
    <rPh sb="0" eb="1">
      <t>ハチ</t>
    </rPh>
    <rPh sb="1" eb="2">
      <t>ミナミ</t>
    </rPh>
    <rPh sb="2" eb="5">
      <t>ショウガッコウ</t>
    </rPh>
    <phoneticPr fontId="2"/>
  </si>
  <si>
    <t>千両小学校</t>
    <rPh sb="0" eb="2">
      <t>センリョウ</t>
    </rPh>
    <rPh sb="2" eb="5">
      <t>ショウガッコウ</t>
    </rPh>
    <phoneticPr fontId="2"/>
  </si>
  <si>
    <t>平尾小学校</t>
    <rPh sb="0" eb="2">
      <t>ヒラオ</t>
    </rPh>
    <rPh sb="2" eb="5">
      <t>ショウガッコウ</t>
    </rPh>
    <phoneticPr fontId="2"/>
  </si>
  <si>
    <t>国府小学校</t>
    <rPh sb="2" eb="5">
      <t>ショウガッコウ</t>
    </rPh>
    <phoneticPr fontId="2"/>
  </si>
  <si>
    <t>国府高校</t>
    <rPh sb="0" eb="2">
      <t>コクフ</t>
    </rPh>
    <rPh sb="2" eb="4">
      <t>コウコウ</t>
    </rPh>
    <phoneticPr fontId="2"/>
  </si>
  <si>
    <t>ｺﾐｭﾆﾃｨｾﾝﾀｰ国府市民館</t>
    <rPh sb="10" eb="12">
      <t>コクフ</t>
    </rPh>
    <rPh sb="12" eb="14">
      <t>シミン</t>
    </rPh>
    <rPh sb="14" eb="15">
      <t>カン</t>
    </rPh>
    <phoneticPr fontId="2"/>
  </si>
  <si>
    <t>御油小学校</t>
    <rPh sb="0" eb="2">
      <t>ゴユ</t>
    </rPh>
    <rPh sb="2" eb="5">
      <t>ショウガッコウ</t>
    </rPh>
    <phoneticPr fontId="2"/>
  </si>
  <si>
    <t>金沢町稲場７</t>
    <rPh sb="3" eb="5">
      <t>イナバ</t>
    </rPh>
    <phoneticPr fontId="2"/>
  </si>
  <si>
    <t>向陽町3-48</t>
    <rPh sb="0" eb="2">
      <t>コウヨウ</t>
    </rPh>
    <rPh sb="2" eb="3">
      <t>マチ</t>
    </rPh>
    <phoneticPr fontId="2"/>
  </si>
  <si>
    <t>42-8266</t>
  </si>
  <si>
    <t>愛知教育大学</t>
    <rPh sb="0" eb="2">
      <t>アイチ</t>
    </rPh>
    <rPh sb="2" eb="4">
      <t>キョウイク</t>
    </rPh>
    <rPh sb="4" eb="6">
      <t>ダイガク</t>
    </rPh>
    <phoneticPr fontId="1"/>
  </si>
  <si>
    <t>豊田市</t>
    <rPh sb="0" eb="3">
      <t>トヨタシ</t>
    </rPh>
    <phoneticPr fontId="2"/>
  </si>
  <si>
    <t>栄町2-6</t>
    <rPh sb="0" eb="2">
      <t>サカエマチ</t>
    </rPh>
    <phoneticPr fontId="2"/>
  </si>
  <si>
    <t>0565-</t>
  </si>
  <si>
    <t>31-0197</t>
  </si>
  <si>
    <t>挙母小学校　体育館　</t>
  </si>
  <si>
    <t>平芝町1-1-1</t>
  </si>
  <si>
    <t>31-0193</t>
  </si>
  <si>
    <t>元城小学校　体育館</t>
  </si>
  <si>
    <t>八幡町3-30</t>
  </si>
  <si>
    <t>31-2280</t>
  </si>
  <si>
    <t>朝日小学校　体育館</t>
  </si>
  <si>
    <t>朝日町6-1</t>
  </si>
  <si>
    <t>31-4880</t>
  </si>
  <si>
    <t>梅坪台中学校　体育館</t>
  </si>
  <si>
    <t>西山町1-21-1</t>
  </si>
  <si>
    <t>31-2131</t>
  </si>
  <si>
    <t>梅坪町1-5-1</t>
  </si>
  <si>
    <t>31-4882</t>
  </si>
  <si>
    <t>浄水中学校　体育館</t>
  </si>
  <si>
    <t>大清水町大清水12-1</t>
  </si>
  <si>
    <t>42-8400</t>
  </si>
  <si>
    <t>浄水小学校　体育館</t>
  </si>
  <si>
    <t>浄水町南平113-2</t>
  </si>
  <si>
    <t>45-0556</t>
  </si>
  <si>
    <t>浄水北小学校　体育館</t>
  </si>
  <si>
    <t>浄水町原山8-1</t>
  </si>
  <si>
    <t>63-5091</t>
  </si>
  <si>
    <t>朝日丘中学校　体育館</t>
  </si>
  <si>
    <t>朝日ケ丘5-34</t>
  </si>
  <si>
    <t>32-0198</t>
  </si>
  <si>
    <t>御幸町1-60</t>
  </si>
  <si>
    <t>32-0196</t>
  </si>
  <si>
    <t>根川小学校　体育館</t>
  </si>
  <si>
    <t>下林町7-30</t>
  </si>
  <si>
    <t>32-0195</t>
  </si>
  <si>
    <t>衣丘小学校　体育館</t>
  </si>
  <si>
    <t>三軒町6-20-1</t>
  </si>
  <si>
    <t>34-2030</t>
  </si>
  <si>
    <t>逢妻中学校　体育館</t>
  </si>
  <si>
    <t>新町1-46-5</t>
  </si>
  <si>
    <t>33-7881</t>
  </si>
  <si>
    <t>小清水小学校　体育館</t>
  </si>
  <si>
    <t>田町2-81</t>
  </si>
  <si>
    <t>32-0194</t>
  </si>
  <si>
    <t>美山小学校　体育館</t>
  </si>
  <si>
    <t>美山町4-1</t>
  </si>
  <si>
    <t>28-3458</t>
  </si>
  <si>
    <t>高橋中学校　体育館</t>
  </si>
  <si>
    <t>高橋町4-70</t>
  </si>
  <si>
    <t>80-0412</t>
  </si>
  <si>
    <t>寺部小学校　体育館</t>
  </si>
  <si>
    <t>上野町1-173</t>
  </si>
  <si>
    <t>80-0126</t>
  </si>
  <si>
    <t>百々町5-60</t>
  </si>
  <si>
    <t>80-3011</t>
  </si>
  <si>
    <t>矢並小学校　体育館</t>
  </si>
  <si>
    <t>矢並町大坪901-7</t>
  </si>
  <si>
    <t>88-3100</t>
  </si>
  <si>
    <t>市木小学校　体育館</t>
  </si>
  <si>
    <t>市木町8-1-2</t>
  </si>
  <si>
    <t>80-0385</t>
  </si>
  <si>
    <t>美里中学校　体育館</t>
  </si>
  <si>
    <t>美里4-5-1</t>
  </si>
  <si>
    <t>89-1731</t>
  </si>
  <si>
    <t>野見小学校　体育館</t>
  </si>
  <si>
    <t>野見町12-1</t>
  </si>
  <si>
    <t>80-0372</t>
  </si>
  <si>
    <t>東山小学校　体育館</t>
  </si>
  <si>
    <t>渋谷町3-8</t>
  </si>
  <si>
    <t>80-7581</t>
  </si>
  <si>
    <t>広川台小学校　体育館</t>
  </si>
  <si>
    <t>渋谷町1-12-1</t>
  </si>
  <si>
    <t>80-2801</t>
  </si>
  <si>
    <t>益富中学校　体育館</t>
  </si>
  <si>
    <t>志賀町浜居場625</t>
  </si>
  <si>
    <t>80-4161</t>
  </si>
  <si>
    <t>古瀬間小学校　体育館</t>
  </si>
  <si>
    <t>志賀町西之海道240</t>
  </si>
  <si>
    <t>80-0593</t>
  </si>
  <si>
    <t>五ケ丘小学校　体育館</t>
  </si>
  <si>
    <t>五ケ丘4-2</t>
  </si>
  <si>
    <t>80-5533</t>
  </si>
  <si>
    <t>五ケ丘東小学校　体育館</t>
  </si>
  <si>
    <t>五ケ丘8-1</t>
  </si>
  <si>
    <t>80-9211</t>
  </si>
  <si>
    <t>豊南中学校　体育館</t>
  </si>
  <si>
    <t>水源町1-17</t>
  </si>
  <si>
    <t>28-0947</t>
  </si>
  <si>
    <t>前山小学校　体育館</t>
  </si>
  <si>
    <t>前山町1-24</t>
  </si>
  <si>
    <t>28-0192</t>
  </si>
  <si>
    <t>山之手小学校　体育館</t>
  </si>
  <si>
    <t>山之手6-6</t>
  </si>
  <si>
    <t>28-0722</t>
  </si>
  <si>
    <t>平和小学校　体育館</t>
  </si>
  <si>
    <t>平和町6-70</t>
  </si>
  <si>
    <t>29-3833</t>
  </si>
  <si>
    <t>末野原中学校　体育館</t>
  </si>
  <si>
    <t>豊栄町11-1-1</t>
  </si>
  <si>
    <t>27-9800</t>
  </si>
  <si>
    <t>鴛鴨町東屋敷50</t>
  </si>
  <si>
    <t>28-5027</t>
  </si>
  <si>
    <t>大林小学校　体育館</t>
  </si>
  <si>
    <t>大林町14-11-5</t>
  </si>
  <si>
    <t>28-2501</t>
  </si>
  <si>
    <t>豊野高等学校　体育館</t>
  </si>
  <si>
    <t>渡刈町3-3-1</t>
  </si>
  <si>
    <t>28-8800</t>
  </si>
  <si>
    <t>上郷中学校　体育館</t>
  </si>
  <si>
    <t>上郷町4-5-1</t>
  </si>
  <si>
    <t>21-0035</t>
  </si>
  <si>
    <t>高嶺小学校　体育館</t>
  </si>
  <si>
    <t>広美町高根2-1</t>
  </si>
  <si>
    <t>21-0026</t>
  </si>
  <si>
    <t>畝部小学校　体育館</t>
  </si>
  <si>
    <t>畝部西町新田屋敷24</t>
  </si>
  <si>
    <t>21-0029</t>
  </si>
  <si>
    <t>上郷町5-1-1</t>
  </si>
  <si>
    <t>21-0001</t>
  </si>
  <si>
    <t>竜神中学校　体育館</t>
  </si>
  <si>
    <t>竜神町竜神16</t>
  </si>
  <si>
    <t>28-6600</t>
  </si>
  <si>
    <t>竹村小学校　体育館</t>
  </si>
  <si>
    <t>住吉町大興4</t>
  </si>
  <si>
    <t>52-3420</t>
  </si>
  <si>
    <t>土橋小学校　体育館</t>
  </si>
  <si>
    <t>土橋町6-117</t>
  </si>
  <si>
    <t>29-5285</t>
  </si>
  <si>
    <t>高岡中学校　体育館</t>
  </si>
  <si>
    <t>若林西町広崎82</t>
  </si>
  <si>
    <t>52-1830</t>
  </si>
  <si>
    <t>若林東小学校　体育館</t>
  </si>
  <si>
    <t>若林東町広間64</t>
  </si>
  <si>
    <t>52-7211</t>
  </si>
  <si>
    <t>若林西小学校　体育館</t>
  </si>
  <si>
    <t>若林西町西ノ堂7</t>
  </si>
  <si>
    <t>52-2821</t>
  </si>
  <si>
    <t>前林中学校　体育館</t>
  </si>
  <si>
    <t>前林町行田60</t>
  </si>
  <si>
    <t>52-1353</t>
  </si>
  <si>
    <t>堤本町流28</t>
  </si>
  <si>
    <t>52-3718</t>
  </si>
  <si>
    <t>駒場小学校　体育館</t>
  </si>
  <si>
    <t>駒場町新生58</t>
  </si>
  <si>
    <t>57-2507</t>
  </si>
  <si>
    <t>堤ケ丘こども園　ホール</t>
  </si>
  <si>
    <t>堤町道仙65</t>
  </si>
  <si>
    <t>52-0166</t>
  </si>
  <si>
    <t>堤こども園　ホール</t>
  </si>
  <si>
    <t>本田町本田1</t>
  </si>
  <si>
    <t>52-3053</t>
  </si>
  <si>
    <t>若園中学校　体育館</t>
  </si>
  <si>
    <t>花園町脇ノ田13-3</t>
  </si>
  <si>
    <t>52-2233</t>
  </si>
  <si>
    <t>若園小学校　体育館</t>
  </si>
  <si>
    <t>中根町永池200</t>
  </si>
  <si>
    <t>52-3717</t>
  </si>
  <si>
    <t>猿投台中学校　体育館</t>
  </si>
  <si>
    <t>青木町3-80</t>
  </si>
  <si>
    <t>45-0039</t>
  </si>
  <si>
    <t>青木小学校　体育館</t>
  </si>
  <si>
    <t>青木町4-5</t>
  </si>
  <si>
    <t>45-0025</t>
  </si>
  <si>
    <t>西広瀬町清水34</t>
  </si>
  <si>
    <t>41-2555</t>
  </si>
  <si>
    <t>越戸こども園　ホール</t>
  </si>
  <si>
    <t>越戸町松葉52-2</t>
  </si>
  <si>
    <t>45-1073</t>
  </si>
  <si>
    <t>井郷中学校　体育館</t>
  </si>
  <si>
    <t>井上町1-10-1</t>
  </si>
  <si>
    <t>45-8222</t>
  </si>
  <si>
    <t>四郷小学校　体育館</t>
  </si>
  <si>
    <t>四郷町山畑76-8</t>
  </si>
  <si>
    <t>45-2283</t>
  </si>
  <si>
    <t>井上小学校　体育館</t>
  </si>
  <si>
    <t>井上町2-34</t>
  </si>
  <si>
    <t>45-2411</t>
  </si>
  <si>
    <t>猿投農林高等学校　体育館</t>
  </si>
  <si>
    <t>井上町12-179</t>
  </si>
  <si>
    <t>45-0621</t>
  </si>
  <si>
    <t>猿投中学校　体育館</t>
  </si>
  <si>
    <t>加納町東股15</t>
  </si>
  <si>
    <t>45-0264</t>
  </si>
  <si>
    <t>加納小学校　体育館</t>
  </si>
  <si>
    <t>加納町東股55</t>
  </si>
  <si>
    <t>45-0024</t>
  </si>
  <si>
    <t>保見中学校　体育館</t>
  </si>
  <si>
    <t>保見町北山18</t>
  </si>
  <si>
    <t>48-8026</t>
  </si>
  <si>
    <t>大畑小学校　体育館</t>
  </si>
  <si>
    <t>大畑町神戸79-2</t>
  </si>
  <si>
    <t>48-8003</t>
  </si>
  <si>
    <t>伊保小学校　体育館</t>
  </si>
  <si>
    <t>保見町権堂坊1</t>
  </si>
  <si>
    <t>48-8200</t>
  </si>
  <si>
    <t>東保見小学校　体育館</t>
  </si>
  <si>
    <t>保見ケ丘4-5</t>
  </si>
  <si>
    <t>48-1075</t>
  </si>
  <si>
    <t>西保見小学校　体育館</t>
  </si>
  <si>
    <t>保見ケ丘2-185</t>
  </si>
  <si>
    <t>48-2822</t>
  </si>
  <si>
    <t>保見町井ノ向57-230</t>
  </si>
  <si>
    <t>43-3260</t>
  </si>
  <si>
    <t>石野中学校　体育館</t>
  </si>
  <si>
    <t>力石町井ノ上600-1</t>
  </si>
  <si>
    <t>41-2016</t>
  </si>
  <si>
    <t>東広瀬小学校　体育館</t>
  </si>
  <si>
    <t>東広瀬町大根坂8</t>
  </si>
  <si>
    <t>41-2012</t>
  </si>
  <si>
    <t>上高町古白344-2</t>
  </si>
  <si>
    <t>41-2219</t>
  </si>
  <si>
    <t>九久平町簗場52</t>
  </si>
  <si>
    <t>58-0070</t>
  </si>
  <si>
    <t>岩倉小学校　体育館</t>
  </si>
  <si>
    <t>岩倉町五ツ畑23</t>
  </si>
  <si>
    <t>58-0119</t>
  </si>
  <si>
    <t>九久平小学校　体育館</t>
  </si>
  <si>
    <t>九久平町寺前3-2</t>
  </si>
  <si>
    <t>58-0027</t>
  </si>
  <si>
    <t>滝脇小学校　体育館</t>
  </si>
  <si>
    <t>滝脇町切石洞18-1</t>
  </si>
  <si>
    <t>58-0252</t>
  </si>
  <si>
    <t>豊松小学校　体育館</t>
  </si>
  <si>
    <t>坂上町郷敷1-1</t>
  </si>
  <si>
    <t>58-0129</t>
  </si>
  <si>
    <t>松平高等学校　体育館</t>
  </si>
  <si>
    <t>鵜ケ瀬町桐山1</t>
  </si>
  <si>
    <t>58-1144</t>
  </si>
  <si>
    <t>石畳小学校　体育館</t>
  </si>
  <si>
    <t>石畳町辻124-5</t>
  </si>
  <si>
    <t>76-2511</t>
  </si>
  <si>
    <t>藤岡中学校　体育館</t>
  </si>
  <si>
    <t>木瀬町稽古屋1163-3</t>
  </si>
  <si>
    <t>76-2521</t>
  </si>
  <si>
    <t>藤岡体育センター　体育館</t>
  </si>
  <si>
    <t>藤岡飯野町仲ノ下501</t>
  </si>
  <si>
    <t>76-6060</t>
  </si>
  <si>
    <t>御作町田中1086-4</t>
  </si>
  <si>
    <t>76-2512</t>
  </si>
  <si>
    <t>中山小学校　体育館</t>
  </si>
  <si>
    <t>西中山町蔵屋敷61</t>
  </si>
  <si>
    <t>76-2509</t>
  </si>
  <si>
    <t>市場町市場前372-2</t>
  </si>
  <si>
    <t>65-2022</t>
  </si>
  <si>
    <t>沢田町梅ノ木574</t>
  </si>
  <si>
    <t>65-3350</t>
  </si>
  <si>
    <t>雑敷町東門84-1</t>
  </si>
  <si>
    <t>65-2026</t>
  </si>
  <si>
    <t>小原町上平941-15</t>
  </si>
  <si>
    <t>65-2017</t>
  </si>
  <si>
    <t>小原交流館　ふれあいホール</t>
  </si>
  <si>
    <t>永太郎町落681-1</t>
  </si>
  <si>
    <t>65-3711</t>
  </si>
  <si>
    <t>足助町梶平58</t>
  </si>
  <si>
    <t>62-0227</t>
  </si>
  <si>
    <t>愛知県豊田市足助町今岡33-2</t>
  </si>
  <si>
    <t>62-0059</t>
  </si>
  <si>
    <t>冷田小学校　体育館</t>
  </si>
  <si>
    <t>四ツ松町笹ケ田40-1</t>
  </si>
  <si>
    <t>63-2300</t>
  </si>
  <si>
    <t>霧山町替田5-4</t>
  </si>
  <si>
    <t>63-2273　　　　　　　　　　　　　　　　　　　　　　　</t>
  </si>
  <si>
    <t>桑田和町宮ノ前5</t>
  </si>
  <si>
    <t>62-0214</t>
  </si>
  <si>
    <t>新盛町深沼11-1</t>
  </si>
  <si>
    <t>67-2020</t>
  </si>
  <si>
    <t>大蔵町本城9-2</t>
  </si>
  <si>
    <t>64-2002</t>
  </si>
  <si>
    <t>花山小学校　体育館</t>
  </si>
  <si>
    <t>下山田代町万徳前16-4</t>
  </si>
  <si>
    <t>90-2102</t>
  </si>
  <si>
    <t>下山中学校　体育館</t>
  </si>
  <si>
    <t>大沼町青木1</t>
  </si>
  <si>
    <t>90-2140</t>
  </si>
  <si>
    <t>下山基幹集落センター　ホール</t>
  </si>
  <si>
    <t>大沼町鳥下34-1</t>
  </si>
  <si>
    <t>90-2111</t>
  </si>
  <si>
    <t>神殿町中切7-2</t>
  </si>
  <si>
    <t>90-4488</t>
  </si>
  <si>
    <t>巴ケ丘小学校　体育館</t>
  </si>
  <si>
    <t>大桑町別当56</t>
  </si>
  <si>
    <t>91-1717</t>
  </si>
  <si>
    <t>小渡町船戸15-1</t>
  </si>
  <si>
    <t>68-2211</t>
  </si>
  <si>
    <t>笹戸会館　ホール</t>
  </si>
  <si>
    <t>笹戸町平畑1</t>
  </si>
  <si>
    <t>68-3971</t>
  </si>
  <si>
    <t>敷島会館　ホール</t>
  </si>
  <si>
    <t>杉本町奥西山49</t>
  </si>
  <si>
    <t>68-3100</t>
  </si>
  <si>
    <t>築羽会館　ホール</t>
  </si>
  <si>
    <t>槙本町落合11</t>
  </si>
  <si>
    <t>68-2800</t>
  </si>
  <si>
    <t>稲武町竹ノ下1-1</t>
  </si>
  <si>
    <t>83-1007</t>
  </si>
  <si>
    <t>野入町椴木平11-8</t>
  </si>
  <si>
    <t>82-2476</t>
  </si>
  <si>
    <t>押山町ススベ99-1</t>
  </si>
  <si>
    <t>82-3358</t>
  </si>
  <si>
    <t>桑原町鐘鋳場270</t>
  </si>
  <si>
    <t>中金町塚ノ本124</t>
  </si>
  <si>
    <t>41-2210</t>
  </si>
  <si>
    <t>藤沢町丸竹182</t>
  </si>
  <si>
    <t>49-0051</t>
  </si>
  <si>
    <t>幸海町下御堂下切14-1</t>
  </si>
  <si>
    <t>58-0127</t>
  </si>
  <si>
    <t>65-2017　　　　　　　　　　　　　　　　　　　　　　　　　　　　　　　　　　　　　　　　　　　　</t>
  </si>
  <si>
    <t>足助町今岡33-2</t>
  </si>
  <si>
    <t>63-2273　　　　　　　　　　　　　　　　　　　　　　　　　　　　　　　　　　　　　　　　　　　　　</t>
  </si>
  <si>
    <t>浅谷町下万場303-2</t>
  </si>
  <si>
    <t>68-2993</t>
  </si>
  <si>
    <t>稲武中学校</t>
  </si>
  <si>
    <t>小田木町清水畑20-1</t>
  </si>
  <si>
    <t>82-3267</t>
  </si>
  <si>
    <t>さくのこども園</t>
  </si>
  <si>
    <t>安城こども園</t>
  </si>
  <si>
    <t>佐久島開発総合センター</t>
    <rPh sb="0" eb="3">
      <t>サクシマ</t>
    </rPh>
    <rPh sb="3" eb="5">
      <t>カイハツ</t>
    </rPh>
    <rPh sb="5" eb="7">
      <t>ソウゴウ</t>
    </rPh>
    <phoneticPr fontId="2"/>
  </si>
  <si>
    <t>79-1001</t>
  </si>
  <si>
    <t>蒲郡中学校体育館</t>
  </si>
  <si>
    <t>犬山北小学校（グラウンド）</t>
  </si>
  <si>
    <t>犬山高等学校（グラウンド）</t>
  </si>
  <si>
    <t>丸山地区
学習等供用施設</t>
  </si>
  <si>
    <t>松本町四丁目89</t>
  </si>
  <si>
    <t>内田防災公園</t>
  </si>
  <si>
    <t>大字犬山字三反田1-1</t>
  </si>
  <si>
    <t>犬山南小学校（グラウンド）</t>
  </si>
  <si>
    <t>村田機械(株)体育館</t>
  </si>
  <si>
    <t>犬山中学校（グラウンド）</t>
  </si>
  <si>
    <t>犬山西小学校（グラウンド）</t>
  </si>
  <si>
    <t>上坂町四丁目43</t>
  </si>
  <si>
    <t>今井小学校（グラウンド）</t>
  </si>
  <si>
    <t>城東小学校（グラウンド）</t>
  </si>
  <si>
    <t>城東中学校（グラウンド）</t>
  </si>
  <si>
    <t>栗栖小学校（グラウンド）</t>
  </si>
  <si>
    <t>羽黒小学校（グラウンド）</t>
  </si>
  <si>
    <t>東小学校（グラウンド）</t>
  </si>
  <si>
    <t>犬山市体育ｾﾝﾀｰ
(勤労青少年ﾎｰﾑ)</t>
  </si>
  <si>
    <t>67-8080</t>
  </si>
  <si>
    <t>羽黒摺墨22</t>
  </si>
  <si>
    <t>楽田小学校（グラウンド）</t>
  </si>
  <si>
    <t>字上小針1</t>
  </si>
  <si>
    <t>エナジーサポート㈱グラウンド</t>
  </si>
  <si>
    <t>字中小針32-1</t>
  </si>
  <si>
    <t>池野小学校（グラウンド）</t>
  </si>
  <si>
    <t>村田機械(株)
体育館</t>
  </si>
  <si>
    <t>61-4591</t>
  </si>
  <si>
    <t>65-1888</t>
  </si>
  <si>
    <t>62-5525</t>
  </si>
  <si>
    <t>61-3428</t>
  </si>
  <si>
    <t>すいとぴあ江南</t>
  </si>
  <si>
    <t>フラワーパーク江南</t>
  </si>
  <si>
    <t>布袋町東359</t>
  </si>
  <si>
    <t>56-3063</t>
  </si>
  <si>
    <t>布袋ふれあい会館(会議室・談話室・娯楽室)</t>
    <rPh sb="0" eb="2">
      <t>ホテイ</t>
    </rPh>
    <rPh sb="6" eb="8">
      <t>カイカン</t>
    </rPh>
    <rPh sb="9" eb="12">
      <t>カイギシツ</t>
    </rPh>
    <rPh sb="13" eb="16">
      <t>ダンワシツ</t>
    </rPh>
    <rPh sb="17" eb="20">
      <t>ゴラクシツ</t>
    </rPh>
    <phoneticPr fontId="2"/>
  </si>
  <si>
    <t>すいとぴあ江南(研修室A・B)</t>
    <rPh sb="5" eb="7">
      <t>コウナン</t>
    </rPh>
    <rPh sb="8" eb="11">
      <t>ケンシュウシツ</t>
    </rPh>
    <phoneticPr fontId="2"/>
  </si>
  <si>
    <t>小松寺五丁目150</t>
    <rPh sb="0" eb="3">
      <t>コマツジ</t>
    </rPh>
    <rPh sb="3" eb="6">
      <t>ゴチョウメ</t>
    </rPh>
    <phoneticPr fontId="2"/>
  </si>
  <si>
    <t>小松寺四丁目1</t>
    <rPh sb="0" eb="3">
      <t>コマツジ</t>
    </rPh>
    <rPh sb="3" eb="6">
      <t>ヨンチョウメ</t>
    </rPh>
    <phoneticPr fontId="2"/>
  </si>
  <si>
    <t>0587-32-0457</t>
  </si>
  <si>
    <t>32-7700</t>
  </si>
  <si>
    <t>36-8011</t>
  </si>
  <si>
    <t>32-6297</t>
  </si>
  <si>
    <t>97-0153</t>
  </si>
  <si>
    <t>32-0738</t>
  </si>
  <si>
    <t>23-5874</t>
  </si>
  <si>
    <t>46-0415</t>
  </si>
  <si>
    <t>32-4034</t>
  </si>
  <si>
    <t>岩倉市役所</t>
    <rPh sb="0" eb="2">
      <t>イワクラ</t>
    </rPh>
    <rPh sb="2" eb="5">
      <t>シヤクショ</t>
    </rPh>
    <phoneticPr fontId="2"/>
  </si>
  <si>
    <t>本町南新溝廻間2番地</t>
    <rPh sb="8" eb="10">
      <t>バンチ</t>
    </rPh>
    <phoneticPr fontId="2"/>
  </si>
  <si>
    <t>JA愛知北岩倉支店</t>
    <rPh sb="2" eb="4">
      <t>アイチ</t>
    </rPh>
    <rPh sb="4" eb="5">
      <t>キタ</t>
    </rPh>
    <rPh sb="5" eb="7">
      <t>イワクラ</t>
    </rPh>
    <rPh sb="7" eb="9">
      <t>シテン</t>
    </rPh>
    <phoneticPr fontId="2"/>
  </si>
  <si>
    <t>本町神明西11番地</t>
    <rPh sb="2" eb="3">
      <t>カミ</t>
    </rPh>
    <rPh sb="3" eb="4">
      <t>アカ</t>
    </rPh>
    <rPh sb="4" eb="5">
      <t>ニシ</t>
    </rPh>
    <rPh sb="7" eb="9">
      <t>バンチ</t>
    </rPh>
    <phoneticPr fontId="2"/>
  </si>
  <si>
    <t>希望の家</t>
    <rPh sb="0" eb="2">
      <t>キボウ</t>
    </rPh>
    <rPh sb="3" eb="4">
      <t>イエ</t>
    </rPh>
    <phoneticPr fontId="2"/>
  </si>
  <si>
    <t>川井町江崎3819番地1</t>
    <rPh sb="0" eb="2">
      <t>カワイ</t>
    </rPh>
    <rPh sb="2" eb="3">
      <t>チョウ</t>
    </rPh>
    <rPh sb="3" eb="5">
      <t>エサキ</t>
    </rPh>
    <rPh sb="9" eb="11">
      <t>バンチ</t>
    </rPh>
    <phoneticPr fontId="2"/>
  </si>
  <si>
    <t>西市町無量寺2番地1</t>
    <rPh sb="3" eb="5">
      <t>ムリョウ</t>
    </rPh>
    <rPh sb="5" eb="6">
      <t>テラ</t>
    </rPh>
    <rPh sb="7" eb="9">
      <t>バンチ</t>
    </rPh>
    <phoneticPr fontId="2"/>
  </si>
  <si>
    <t>第三児童館</t>
    <rPh sb="0" eb="1">
      <t>ダイ</t>
    </rPh>
    <rPh sb="1" eb="2">
      <t>３</t>
    </rPh>
    <rPh sb="2" eb="4">
      <t>ジドウ</t>
    </rPh>
    <rPh sb="4" eb="5">
      <t>カン</t>
    </rPh>
    <phoneticPr fontId="2"/>
  </si>
  <si>
    <t>下本町下市場27番地</t>
    <rPh sb="0" eb="3">
      <t>シモホンマチ</t>
    </rPh>
    <rPh sb="3" eb="6">
      <t>シモイチバ</t>
    </rPh>
    <rPh sb="8" eb="10">
      <t>バンチ</t>
    </rPh>
    <phoneticPr fontId="2"/>
  </si>
  <si>
    <t>東新町公会堂</t>
    <rPh sb="0" eb="1">
      <t>ヒガシ</t>
    </rPh>
    <rPh sb="1" eb="3">
      <t>アラマチ</t>
    </rPh>
    <rPh sb="3" eb="6">
      <t>コウカイドウ</t>
    </rPh>
    <phoneticPr fontId="2"/>
  </si>
  <si>
    <t>東新町釜之口1番地1</t>
    <rPh sb="0" eb="3">
      <t>ヒガシシンマチ</t>
    </rPh>
    <rPh sb="3" eb="4">
      <t>カマ</t>
    </rPh>
    <rPh sb="4" eb="5">
      <t>ノ</t>
    </rPh>
    <rPh sb="5" eb="6">
      <t>クチ</t>
    </rPh>
    <rPh sb="7" eb="9">
      <t>バンチ</t>
    </rPh>
    <phoneticPr fontId="2"/>
  </si>
  <si>
    <t>野寄町公会堂</t>
    <rPh sb="0" eb="3">
      <t>ノヨリチョウ</t>
    </rPh>
    <rPh sb="3" eb="6">
      <t>コウカイドウ</t>
    </rPh>
    <phoneticPr fontId="2"/>
  </si>
  <si>
    <t>野寄町屋敷922番地</t>
    <rPh sb="0" eb="3">
      <t>ノヨリチョウ</t>
    </rPh>
    <rPh sb="3" eb="5">
      <t>ヤシキ</t>
    </rPh>
    <rPh sb="8" eb="10">
      <t>バンチ</t>
    </rPh>
    <phoneticPr fontId="2"/>
  </si>
  <si>
    <t>川井町公会堂</t>
    <rPh sb="0" eb="2">
      <t>カワイ</t>
    </rPh>
    <rPh sb="2" eb="3">
      <t>チョウ</t>
    </rPh>
    <rPh sb="3" eb="6">
      <t>コウカイドウ</t>
    </rPh>
    <phoneticPr fontId="2"/>
  </si>
  <si>
    <t>川井町井上1308番地</t>
    <rPh sb="0" eb="2">
      <t>カワイ</t>
    </rPh>
    <rPh sb="2" eb="3">
      <t>チョウ</t>
    </rPh>
    <rPh sb="3" eb="5">
      <t>イノウエ</t>
    </rPh>
    <rPh sb="9" eb="11">
      <t>バンチ</t>
    </rPh>
    <phoneticPr fontId="2"/>
  </si>
  <si>
    <t>北島町宮東1297番地</t>
    <rPh sb="0" eb="3">
      <t>キタジマチョウ</t>
    </rPh>
    <rPh sb="3" eb="4">
      <t>ミヤ</t>
    </rPh>
    <rPh sb="4" eb="5">
      <t>ヒガシ</t>
    </rPh>
    <rPh sb="9" eb="11">
      <t>バンチ</t>
    </rPh>
    <phoneticPr fontId="2"/>
  </si>
  <si>
    <t>第五児童館</t>
    <rPh sb="0" eb="1">
      <t>ダイ</t>
    </rPh>
    <rPh sb="1" eb="2">
      <t>５</t>
    </rPh>
    <rPh sb="2" eb="4">
      <t>ジドウ</t>
    </rPh>
    <rPh sb="4" eb="5">
      <t>カン</t>
    </rPh>
    <phoneticPr fontId="2"/>
  </si>
  <si>
    <t>東新町南江向24番地5</t>
    <rPh sb="0" eb="3">
      <t>ヒガシシンマチ</t>
    </rPh>
    <rPh sb="3" eb="4">
      <t>ミナミ</t>
    </rPh>
    <rPh sb="4" eb="5">
      <t>エ</t>
    </rPh>
    <rPh sb="5" eb="6">
      <t>ム</t>
    </rPh>
    <rPh sb="8" eb="10">
      <t>バンチ</t>
    </rPh>
    <phoneticPr fontId="2"/>
  </si>
  <si>
    <t>下寺保育園</t>
    <rPh sb="0" eb="2">
      <t>シモデラ</t>
    </rPh>
    <rPh sb="2" eb="5">
      <t>ホイクエン</t>
    </rPh>
    <phoneticPr fontId="2"/>
  </si>
  <si>
    <t>あゆみの家（子ども発達支援施設）</t>
    <rPh sb="4" eb="5">
      <t>イエ</t>
    </rPh>
    <rPh sb="6" eb="7">
      <t>コ</t>
    </rPh>
    <rPh sb="9" eb="11">
      <t>ハッタツ</t>
    </rPh>
    <rPh sb="11" eb="13">
      <t>シエン</t>
    </rPh>
    <rPh sb="13" eb="15">
      <t>シセツ</t>
    </rPh>
    <phoneticPr fontId="2"/>
  </si>
  <si>
    <t>東町仙奈158番地</t>
    <rPh sb="0" eb="2">
      <t>ヒガシマチ</t>
    </rPh>
    <rPh sb="2" eb="3">
      <t>ヤマト</t>
    </rPh>
    <rPh sb="3" eb="4">
      <t>ナ</t>
    </rPh>
    <rPh sb="7" eb="9">
      <t>バンチ</t>
    </rPh>
    <phoneticPr fontId="2"/>
  </si>
  <si>
    <t>一期一会福祉会岩倉一期一会荘</t>
    <rPh sb="0" eb="4">
      <t>イチゴイチエ</t>
    </rPh>
    <rPh sb="4" eb="6">
      <t>フクシ</t>
    </rPh>
    <rPh sb="6" eb="7">
      <t>カイ</t>
    </rPh>
    <rPh sb="7" eb="9">
      <t>イワクラ</t>
    </rPh>
    <rPh sb="9" eb="13">
      <t>イチゴイチエ</t>
    </rPh>
    <rPh sb="13" eb="14">
      <t>ソウ</t>
    </rPh>
    <phoneticPr fontId="2"/>
  </si>
  <si>
    <t>北島町二本木7番地</t>
    <rPh sb="0" eb="3">
      <t>キタジマチョウ</t>
    </rPh>
    <rPh sb="3" eb="6">
      <t>ニホンギ</t>
    </rPh>
    <rPh sb="7" eb="9">
      <t>バンチ</t>
    </rPh>
    <phoneticPr fontId="2"/>
  </si>
  <si>
    <t>医療法人ようてい会るるどの泉</t>
    <rPh sb="0" eb="2">
      <t>イリョウ</t>
    </rPh>
    <rPh sb="2" eb="4">
      <t>ホウジン</t>
    </rPh>
    <rPh sb="8" eb="9">
      <t>カイ</t>
    </rPh>
    <rPh sb="13" eb="14">
      <t>イズミ</t>
    </rPh>
    <phoneticPr fontId="2"/>
  </si>
  <si>
    <t>曽野町郷前3番地</t>
    <rPh sb="0" eb="3">
      <t>ソノチョウ</t>
    </rPh>
    <rPh sb="3" eb="4">
      <t>ゴウ</t>
    </rPh>
    <rPh sb="4" eb="5">
      <t>マエ</t>
    </rPh>
    <rPh sb="6" eb="8">
      <t>バンチ</t>
    </rPh>
    <phoneticPr fontId="2"/>
  </si>
  <si>
    <t>五条川小学校放課後児童クラブ施設</t>
    <rPh sb="0" eb="3">
      <t>ゴジョウガワ</t>
    </rPh>
    <rPh sb="3" eb="6">
      <t>ショウガッコウ</t>
    </rPh>
    <rPh sb="6" eb="9">
      <t>ホウカゴ</t>
    </rPh>
    <rPh sb="9" eb="11">
      <t>ジドウ</t>
    </rPh>
    <rPh sb="14" eb="16">
      <t>シセツ</t>
    </rPh>
    <phoneticPr fontId="2"/>
  </si>
  <si>
    <t>神野町郷浦18番地</t>
    <rPh sb="0" eb="3">
      <t>カミノチョウ</t>
    </rPh>
    <rPh sb="3" eb="5">
      <t>ゴウウラ</t>
    </rPh>
    <rPh sb="7" eb="9">
      <t>バンチ</t>
    </rPh>
    <phoneticPr fontId="2"/>
  </si>
  <si>
    <t>いわくら福祉会　第1みのりの里</t>
    <rPh sb="4" eb="6">
      <t>フクシ</t>
    </rPh>
    <rPh sb="6" eb="7">
      <t>カイ</t>
    </rPh>
    <rPh sb="8" eb="9">
      <t>ダイ</t>
    </rPh>
    <rPh sb="14" eb="15">
      <t>サト</t>
    </rPh>
    <phoneticPr fontId="2"/>
  </si>
  <si>
    <t>東町仙奈180番地</t>
    <rPh sb="0" eb="2">
      <t>ヒガシマチ</t>
    </rPh>
    <rPh sb="2" eb="3">
      <t>セン</t>
    </rPh>
    <rPh sb="3" eb="4">
      <t>ナ</t>
    </rPh>
    <rPh sb="7" eb="9">
      <t>バンチ</t>
    </rPh>
    <phoneticPr fontId="2"/>
  </si>
  <si>
    <t>いわくら福祉会　第2みのりの里</t>
    <rPh sb="4" eb="6">
      <t>フクシ</t>
    </rPh>
    <rPh sb="6" eb="7">
      <t>カイ</t>
    </rPh>
    <rPh sb="8" eb="9">
      <t>ダイ</t>
    </rPh>
    <rPh sb="14" eb="15">
      <t>サト</t>
    </rPh>
    <phoneticPr fontId="2"/>
  </si>
  <si>
    <t>804-4712</t>
  </si>
  <si>
    <t>803-1011</t>
  </si>
  <si>
    <t>803-1534</t>
  </si>
  <si>
    <t>807-5154</t>
  </si>
  <si>
    <t>804-2131</t>
  </si>
  <si>
    <t>24-0303</t>
  </si>
  <si>
    <t>津島市大縄町9-63</t>
  </si>
  <si>
    <t>23-3011</t>
  </si>
  <si>
    <t>大井町七川北72-1</t>
  </si>
  <si>
    <t>31-0011</t>
  </si>
  <si>
    <t>柚木町東田面822</t>
  </si>
  <si>
    <t>28-2353</t>
  </si>
  <si>
    <t xml:space="preserve">石田町宮前2-1 </t>
  </si>
  <si>
    <t>28-2377</t>
  </si>
  <si>
    <t>江西町川原8</t>
  </si>
  <si>
    <t>37-0311</t>
  </si>
  <si>
    <t>諏訪町郷西495-1</t>
  </si>
  <si>
    <t>28-7255</t>
  </si>
  <si>
    <t>西川端町上兼48</t>
  </si>
  <si>
    <t>37-1280</t>
  </si>
  <si>
    <t>本部田町宮ノ切252-1</t>
  </si>
  <si>
    <t>31-1121</t>
  </si>
  <si>
    <t>清須市</t>
    <rPh sb="0" eb="3">
      <t>キヨスシ</t>
    </rPh>
    <phoneticPr fontId="2"/>
  </si>
  <si>
    <t>春日西牧前21</t>
  </si>
  <si>
    <t>400-2651</t>
  </si>
  <si>
    <t>あま市</t>
    <rPh sb="2" eb="3">
      <t>シ</t>
    </rPh>
    <phoneticPr fontId="2"/>
  </si>
  <si>
    <t>西今宿阿弥陀寺56</t>
  </si>
  <si>
    <t>清洲2537</t>
  </si>
  <si>
    <t>豊山小学校講堂</t>
    <rPh sb="0" eb="2">
      <t>トヨヤマ</t>
    </rPh>
    <rPh sb="2" eb="5">
      <t>ショウガッコウ</t>
    </rPh>
    <rPh sb="5" eb="7">
      <t>コウドウ</t>
    </rPh>
    <phoneticPr fontId="2"/>
  </si>
  <si>
    <t>豊山町</t>
    <rPh sb="0" eb="2">
      <t>トヨヤマ</t>
    </rPh>
    <rPh sb="2" eb="3">
      <t>チョウ</t>
    </rPh>
    <phoneticPr fontId="2"/>
  </si>
  <si>
    <t>大字豊場字中之町10番地</t>
    <rPh sb="0" eb="2">
      <t>オオアザ</t>
    </rPh>
    <rPh sb="2" eb="3">
      <t>トヨ</t>
    </rPh>
    <rPh sb="3" eb="4">
      <t>バ</t>
    </rPh>
    <rPh sb="4" eb="5">
      <t>アザ</t>
    </rPh>
    <rPh sb="5" eb="8">
      <t>ナカノチョウ</t>
    </rPh>
    <rPh sb="10" eb="12">
      <t>バンチ</t>
    </rPh>
    <phoneticPr fontId="2"/>
  </si>
  <si>
    <t>新栄小学校体育館</t>
    <rPh sb="0" eb="2">
      <t>シンエイ</t>
    </rPh>
    <rPh sb="2" eb="5">
      <t>ショウガッコウ</t>
    </rPh>
    <rPh sb="5" eb="8">
      <t>タイイクカン</t>
    </rPh>
    <phoneticPr fontId="2"/>
  </si>
  <si>
    <t>大字青山字東川100番地</t>
    <rPh sb="2" eb="4">
      <t>アオヤマ</t>
    </rPh>
    <rPh sb="4" eb="5">
      <t>アザ</t>
    </rPh>
    <rPh sb="5" eb="7">
      <t>ヒガシカワ</t>
    </rPh>
    <rPh sb="10" eb="12">
      <t>バンチ</t>
    </rPh>
    <phoneticPr fontId="2"/>
  </si>
  <si>
    <t>志水小学校体育館</t>
    <rPh sb="0" eb="2">
      <t>シミズ</t>
    </rPh>
    <rPh sb="2" eb="5">
      <t>ショウガッコウ</t>
    </rPh>
    <rPh sb="5" eb="8">
      <t>タイイクカン</t>
    </rPh>
    <phoneticPr fontId="2"/>
  </si>
  <si>
    <t>大字豊場字下戸1番地</t>
    <rPh sb="2" eb="3">
      <t>トヨ</t>
    </rPh>
    <rPh sb="3" eb="4">
      <t>バ</t>
    </rPh>
    <rPh sb="4" eb="5">
      <t>アザ</t>
    </rPh>
    <rPh sb="5" eb="7">
      <t>オリド</t>
    </rPh>
    <rPh sb="8" eb="10">
      <t>バンチ</t>
    </rPh>
    <phoneticPr fontId="2"/>
  </si>
  <si>
    <t>豊山中学校体育館</t>
    <rPh sb="0" eb="2">
      <t>トヨヤマ</t>
    </rPh>
    <rPh sb="2" eb="5">
      <t>チュウガッコウ</t>
    </rPh>
    <rPh sb="5" eb="8">
      <t>タイイクカン</t>
    </rPh>
    <phoneticPr fontId="2"/>
  </si>
  <si>
    <t>大字豊場字前池39番地</t>
    <rPh sb="2" eb="3">
      <t>トヨ</t>
    </rPh>
    <rPh sb="3" eb="4">
      <t>バ</t>
    </rPh>
    <rPh sb="4" eb="5">
      <t>アザ</t>
    </rPh>
    <rPh sb="5" eb="6">
      <t>マエ</t>
    </rPh>
    <rPh sb="6" eb="7">
      <t>イケ</t>
    </rPh>
    <rPh sb="9" eb="11">
      <t>バンチ</t>
    </rPh>
    <phoneticPr fontId="2"/>
  </si>
  <si>
    <t>社会教育センター</t>
    <rPh sb="0" eb="2">
      <t>シャカイ</t>
    </rPh>
    <rPh sb="2" eb="4">
      <t>キョウイク</t>
    </rPh>
    <phoneticPr fontId="2"/>
  </si>
  <si>
    <t>大字豊場字和合72番地</t>
    <rPh sb="2" eb="3">
      <t>トヨ</t>
    </rPh>
    <rPh sb="3" eb="4">
      <t>バ</t>
    </rPh>
    <rPh sb="4" eb="5">
      <t>アザ</t>
    </rPh>
    <rPh sb="5" eb="7">
      <t>ワゴウ</t>
    </rPh>
    <rPh sb="9" eb="11">
      <t>バンチ</t>
    </rPh>
    <phoneticPr fontId="2"/>
  </si>
  <si>
    <t>東部学習等供用施設</t>
    <rPh sb="0" eb="2">
      <t>トウブ</t>
    </rPh>
    <rPh sb="2" eb="5">
      <t>ガクシュウトウ</t>
    </rPh>
    <rPh sb="5" eb="7">
      <t>キョウヨウ</t>
    </rPh>
    <rPh sb="7" eb="9">
      <t>シセツ</t>
    </rPh>
    <phoneticPr fontId="2"/>
  </si>
  <si>
    <t>大字豊場字諏訪261番地</t>
    <rPh sb="2" eb="3">
      <t>トヨ</t>
    </rPh>
    <rPh sb="3" eb="4">
      <t>バ</t>
    </rPh>
    <rPh sb="4" eb="5">
      <t>アザ</t>
    </rPh>
    <rPh sb="5" eb="7">
      <t>スワ</t>
    </rPh>
    <rPh sb="10" eb="12">
      <t>バンチ</t>
    </rPh>
    <phoneticPr fontId="2"/>
  </si>
  <si>
    <t>冨士学習等供用施設</t>
    <rPh sb="0" eb="2">
      <t>フジ</t>
    </rPh>
    <rPh sb="2" eb="5">
      <t>ガクシュウトウ</t>
    </rPh>
    <rPh sb="5" eb="7">
      <t>キョウヨウ</t>
    </rPh>
    <rPh sb="7" eb="9">
      <t>シセツ</t>
    </rPh>
    <phoneticPr fontId="2"/>
  </si>
  <si>
    <t>大字豊場字下戸51番地</t>
    <rPh sb="2" eb="3">
      <t>トヨ</t>
    </rPh>
    <rPh sb="3" eb="4">
      <t>バ</t>
    </rPh>
    <rPh sb="4" eb="5">
      <t>アザ</t>
    </rPh>
    <rPh sb="5" eb="7">
      <t>オリド</t>
    </rPh>
    <rPh sb="9" eb="11">
      <t>バンチ</t>
    </rPh>
    <phoneticPr fontId="2"/>
  </si>
  <si>
    <t>新栄学習等供用施設</t>
    <rPh sb="0" eb="2">
      <t>シンエイ</t>
    </rPh>
    <rPh sb="2" eb="5">
      <t>ガクシュウトウ</t>
    </rPh>
    <rPh sb="5" eb="7">
      <t>キョウヨウ</t>
    </rPh>
    <rPh sb="7" eb="9">
      <t>シセツ</t>
    </rPh>
    <phoneticPr fontId="2"/>
  </si>
  <si>
    <t>大字豊場字新栄64番地</t>
    <rPh sb="2" eb="3">
      <t>トヨ</t>
    </rPh>
    <rPh sb="3" eb="4">
      <t>バ</t>
    </rPh>
    <rPh sb="4" eb="5">
      <t>アザ</t>
    </rPh>
    <rPh sb="5" eb="7">
      <t>シンエイ</t>
    </rPh>
    <rPh sb="9" eb="11">
      <t>バンチ</t>
    </rPh>
    <phoneticPr fontId="2"/>
  </si>
  <si>
    <t>大字豊場字諏訪270番地</t>
    <rPh sb="2" eb="3">
      <t>トヨ</t>
    </rPh>
    <rPh sb="3" eb="4">
      <t>バ</t>
    </rPh>
    <rPh sb="4" eb="5">
      <t>アザ</t>
    </rPh>
    <rPh sb="5" eb="7">
      <t>スワ</t>
    </rPh>
    <rPh sb="10" eb="12">
      <t>バンチ</t>
    </rPh>
    <phoneticPr fontId="2"/>
  </si>
  <si>
    <t>総合福祉センター南館ひまわり</t>
    <rPh sb="0" eb="2">
      <t>ソウゴウ</t>
    </rPh>
    <rPh sb="2" eb="4">
      <t>フクシ</t>
    </rPh>
    <rPh sb="8" eb="9">
      <t>ミナミ</t>
    </rPh>
    <rPh sb="9" eb="10">
      <t>カン</t>
    </rPh>
    <phoneticPr fontId="2"/>
  </si>
  <si>
    <t>大字豊場字神戸188番地</t>
    <rPh sb="2" eb="3">
      <t>トヨ</t>
    </rPh>
    <rPh sb="3" eb="4">
      <t>バ</t>
    </rPh>
    <rPh sb="4" eb="5">
      <t>アザ</t>
    </rPh>
    <rPh sb="5" eb="7">
      <t>ゴウド</t>
    </rPh>
    <rPh sb="10" eb="12">
      <t>バンチ</t>
    </rPh>
    <phoneticPr fontId="2"/>
  </si>
  <si>
    <t>総合福祉センター北館さざんか</t>
    <rPh sb="0" eb="2">
      <t>ソウゴウ</t>
    </rPh>
    <rPh sb="2" eb="4">
      <t>フクシ</t>
    </rPh>
    <rPh sb="8" eb="9">
      <t>キタ</t>
    </rPh>
    <rPh sb="9" eb="10">
      <t>カン</t>
    </rPh>
    <phoneticPr fontId="2"/>
  </si>
  <si>
    <t>大字青山字東栄12番地</t>
    <rPh sb="2" eb="4">
      <t>アオヤマ</t>
    </rPh>
    <rPh sb="4" eb="5">
      <t>アザ</t>
    </rPh>
    <rPh sb="5" eb="7">
      <t>トウエイ</t>
    </rPh>
    <rPh sb="9" eb="11">
      <t>バンチ</t>
    </rPh>
    <phoneticPr fontId="2"/>
  </si>
  <si>
    <t>豊山保育園</t>
    <rPh sb="0" eb="2">
      <t>トヨヤマ</t>
    </rPh>
    <rPh sb="2" eb="5">
      <t>ホイクエン</t>
    </rPh>
    <phoneticPr fontId="2"/>
  </si>
  <si>
    <t>大字豊場字新栄68番地</t>
    <rPh sb="2" eb="3">
      <t>トヨ</t>
    </rPh>
    <rPh sb="3" eb="4">
      <t>バ</t>
    </rPh>
    <rPh sb="4" eb="5">
      <t>アザ</t>
    </rPh>
    <rPh sb="5" eb="7">
      <t>シンエイ</t>
    </rPh>
    <rPh sb="9" eb="11">
      <t>バンチ</t>
    </rPh>
    <phoneticPr fontId="2"/>
  </si>
  <si>
    <t>冨士保育園</t>
    <rPh sb="0" eb="2">
      <t>フジ</t>
    </rPh>
    <rPh sb="2" eb="5">
      <t>ホイクエン</t>
    </rPh>
    <phoneticPr fontId="2"/>
  </si>
  <si>
    <t>大字豊場字流川46番地</t>
    <rPh sb="2" eb="3">
      <t>トヨ</t>
    </rPh>
    <rPh sb="3" eb="4">
      <t>バ</t>
    </rPh>
    <rPh sb="4" eb="5">
      <t>アザ</t>
    </rPh>
    <rPh sb="5" eb="6">
      <t>ナガレ</t>
    </rPh>
    <rPh sb="6" eb="7">
      <t>カワ</t>
    </rPh>
    <rPh sb="9" eb="11">
      <t>バンチ</t>
    </rPh>
    <phoneticPr fontId="2"/>
  </si>
  <si>
    <t>蟹江町多世代交流施設</t>
    <rPh sb="0" eb="1">
      <t>カニ</t>
    </rPh>
    <rPh sb="1" eb="2">
      <t>エ</t>
    </rPh>
    <rPh sb="2" eb="3">
      <t>チョウ</t>
    </rPh>
    <rPh sb="3" eb="4">
      <t>タ</t>
    </rPh>
    <rPh sb="4" eb="5">
      <t>セ</t>
    </rPh>
    <rPh sb="5" eb="6">
      <t>ダイ</t>
    </rPh>
    <rPh sb="6" eb="8">
      <t>コウリュウ</t>
    </rPh>
    <rPh sb="8" eb="10">
      <t>シセツ</t>
    </rPh>
    <phoneticPr fontId="2"/>
  </si>
  <si>
    <t>大字西之森字海山３２６番地３</t>
    <rPh sb="0" eb="2">
      <t>オオアザ</t>
    </rPh>
    <rPh sb="2" eb="4">
      <t>ニシノ</t>
    </rPh>
    <rPh sb="4" eb="5">
      <t>モリ</t>
    </rPh>
    <rPh sb="5" eb="6">
      <t>アザ</t>
    </rPh>
    <rPh sb="6" eb="8">
      <t>ウミヤマ</t>
    </rPh>
    <rPh sb="11" eb="13">
      <t>バンチ</t>
    </rPh>
    <phoneticPr fontId="2"/>
  </si>
  <si>
    <t>飛島学園</t>
    <rPh sb="0" eb="2">
      <t>トビシマ</t>
    </rPh>
    <rPh sb="2" eb="4">
      <t>ガクエン</t>
    </rPh>
    <phoneticPr fontId="2"/>
  </si>
  <si>
    <t>飛島村</t>
    <rPh sb="0" eb="3">
      <t>トビシマムラ</t>
    </rPh>
    <phoneticPr fontId="2"/>
  </si>
  <si>
    <t>大字松之郷三丁目21番地</t>
    <rPh sb="0" eb="2">
      <t>オオアザ</t>
    </rPh>
    <rPh sb="2" eb="5">
      <t>マツノゴウ</t>
    </rPh>
    <rPh sb="5" eb="8">
      <t>３チョウメ</t>
    </rPh>
    <rPh sb="10" eb="12">
      <t>バンチ</t>
    </rPh>
    <phoneticPr fontId="2"/>
  </si>
  <si>
    <t>中央公民館</t>
    <rPh sb="0" eb="2">
      <t>チュウオウ</t>
    </rPh>
    <rPh sb="2" eb="5">
      <t>コウミンカン</t>
    </rPh>
    <phoneticPr fontId="2"/>
  </si>
  <si>
    <t>敬老センター</t>
    <rPh sb="0" eb="2">
      <t>ケイロウ</t>
    </rPh>
    <phoneticPr fontId="2"/>
  </si>
  <si>
    <t>竹之郷五丁目43番地</t>
    <rPh sb="0" eb="3">
      <t>タケノゴウ</t>
    </rPh>
    <rPh sb="3" eb="6">
      <t>５チョウメ</t>
    </rPh>
    <rPh sb="8" eb="10">
      <t>バンチ</t>
    </rPh>
    <phoneticPr fontId="2"/>
  </si>
  <si>
    <t>第一保育所</t>
    <rPh sb="0" eb="2">
      <t>ダイイチ</t>
    </rPh>
    <rPh sb="2" eb="4">
      <t>ホイク</t>
    </rPh>
    <rPh sb="4" eb="5">
      <t>ジョ</t>
    </rPh>
    <phoneticPr fontId="2"/>
  </si>
  <si>
    <t>大字古政成六丁目1番地</t>
    <rPh sb="0" eb="2">
      <t>オオアザ</t>
    </rPh>
    <rPh sb="2" eb="3">
      <t>フル</t>
    </rPh>
    <rPh sb="3" eb="5">
      <t>マサナリ</t>
    </rPh>
    <rPh sb="5" eb="8">
      <t>６チョウメ</t>
    </rPh>
    <rPh sb="9" eb="11">
      <t>バンチ</t>
    </rPh>
    <phoneticPr fontId="2"/>
  </si>
  <si>
    <t>公民館分館</t>
    <rPh sb="0" eb="3">
      <t>コウミンカン</t>
    </rPh>
    <rPh sb="3" eb="5">
      <t>ブンカン</t>
    </rPh>
    <phoneticPr fontId="2"/>
  </si>
  <si>
    <t>木場二丁目3番地</t>
    <rPh sb="0" eb="2">
      <t>キバ</t>
    </rPh>
    <rPh sb="2" eb="5">
      <t>２チョウメ</t>
    </rPh>
    <rPh sb="6" eb="8">
      <t>バンチ</t>
    </rPh>
    <phoneticPr fontId="2"/>
  </si>
  <si>
    <t>南拠点避難所</t>
    <rPh sb="0" eb="1">
      <t>ミナミ</t>
    </rPh>
    <rPh sb="1" eb="3">
      <t>キョテン</t>
    </rPh>
    <rPh sb="3" eb="6">
      <t>ヒナンジョ</t>
    </rPh>
    <phoneticPr fontId="2"/>
  </si>
  <si>
    <t>竹之郷二丁目47番地</t>
    <rPh sb="0" eb="3">
      <t>タケノゴウ</t>
    </rPh>
    <rPh sb="3" eb="6">
      <t>２チョウメ</t>
    </rPh>
    <rPh sb="8" eb="10">
      <t>バンチ</t>
    </rPh>
    <phoneticPr fontId="2"/>
  </si>
  <si>
    <t>北拠点避難所</t>
    <rPh sb="0" eb="1">
      <t>キタ</t>
    </rPh>
    <rPh sb="1" eb="3">
      <t>キョテン</t>
    </rPh>
    <rPh sb="3" eb="6">
      <t>ヒナンジョ</t>
    </rPh>
    <phoneticPr fontId="2"/>
  </si>
  <si>
    <t>元起一丁目85番地</t>
    <rPh sb="0" eb="1">
      <t>ゲン</t>
    </rPh>
    <rPh sb="1" eb="2">
      <t>キ</t>
    </rPh>
    <rPh sb="2" eb="5">
      <t>１チョウメ</t>
    </rPh>
    <rPh sb="7" eb="9">
      <t>バンチ</t>
    </rPh>
    <phoneticPr fontId="2"/>
  </si>
  <si>
    <t>三福一時避難所</t>
    <rPh sb="0" eb="2">
      <t>ミフク</t>
    </rPh>
    <rPh sb="2" eb="4">
      <t>イチジ</t>
    </rPh>
    <rPh sb="4" eb="7">
      <t>ヒナンジョ</t>
    </rPh>
    <phoneticPr fontId="2"/>
  </si>
  <si>
    <t>大宝一時避難所</t>
    <rPh sb="0" eb="2">
      <t>オオダカラ</t>
    </rPh>
    <rPh sb="2" eb="4">
      <t>イチジ</t>
    </rPh>
    <rPh sb="4" eb="7">
      <t>ヒナンジョ</t>
    </rPh>
    <phoneticPr fontId="2"/>
  </si>
  <si>
    <t>新政成一時避難所</t>
    <rPh sb="0" eb="3">
      <t>シンマサナリ</t>
    </rPh>
    <rPh sb="3" eb="5">
      <t>イチジ</t>
    </rPh>
    <rPh sb="5" eb="8">
      <t>ヒナンジョ</t>
    </rPh>
    <phoneticPr fontId="2"/>
  </si>
  <si>
    <t>大字新政成四丁目31番地の1</t>
    <rPh sb="0" eb="2">
      <t>オオアザ</t>
    </rPh>
    <rPh sb="2" eb="5">
      <t>シンマサナリ</t>
    </rPh>
    <rPh sb="5" eb="8">
      <t>４チョウメ</t>
    </rPh>
    <rPh sb="10" eb="12">
      <t>バンチ</t>
    </rPh>
    <phoneticPr fontId="2"/>
  </si>
  <si>
    <t>服岡一時避難所</t>
    <rPh sb="0" eb="2">
      <t>フクオカ</t>
    </rPh>
    <rPh sb="2" eb="4">
      <t>イチジ</t>
    </rPh>
    <rPh sb="4" eb="7">
      <t>ヒナンジョ</t>
    </rPh>
    <phoneticPr fontId="2"/>
  </si>
  <si>
    <t>62-0511</t>
  </si>
  <si>
    <t>63-0123</t>
  </si>
  <si>
    <t>62-0100</t>
  </si>
  <si>
    <t>62-0575</t>
  </si>
  <si>
    <t>62-0704</t>
  </si>
  <si>
    <t>62-0784</t>
  </si>
  <si>
    <t>64-5028</t>
  </si>
  <si>
    <t>64-5004</t>
  </si>
  <si>
    <t>64-5264</t>
  </si>
  <si>
    <t>64-5436</t>
  </si>
  <si>
    <t>64-5311</t>
  </si>
  <si>
    <t>65-0888</t>
  </si>
  <si>
    <t>65-0004</t>
  </si>
  <si>
    <t>65-0370</t>
  </si>
  <si>
    <t>62-1819</t>
  </si>
  <si>
    <t>62-1865</t>
  </si>
  <si>
    <t>83-2311</t>
  </si>
  <si>
    <t>83-2315</t>
  </si>
  <si>
    <t>83-2434</t>
  </si>
  <si>
    <t>83-2291</t>
  </si>
  <si>
    <t>つぐグリーンプラザ</t>
  </si>
  <si>
    <t>72-1073</t>
  </si>
  <si>
    <t>72-0272</t>
  </si>
  <si>
    <t>１　災害対策基本法に基づく「指定緊急避難場所」及び「指定避難所」の状況</t>
    <rPh sb="2" eb="4">
      <t>サイガイ</t>
    </rPh>
    <rPh sb="4" eb="6">
      <t>タイサク</t>
    </rPh>
    <rPh sb="6" eb="9">
      <t>キホンホウ</t>
    </rPh>
    <rPh sb="10" eb="11">
      <t>モト</t>
    </rPh>
    <rPh sb="14" eb="16">
      <t>シテイ</t>
    </rPh>
    <rPh sb="16" eb="18">
      <t>キンキュウ</t>
    </rPh>
    <rPh sb="18" eb="20">
      <t>ヒナン</t>
    </rPh>
    <rPh sb="20" eb="22">
      <t>バショ</t>
    </rPh>
    <rPh sb="23" eb="24">
      <t>オヨ</t>
    </rPh>
    <rPh sb="26" eb="28">
      <t>シテイ</t>
    </rPh>
    <rPh sb="28" eb="31">
      <t>ヒナンジョ</t>
    </rPh>
    <rPh sb="33" eb="35">
      <t>ジョウキョウ</t>
    </rPh>
    <phoneticPr fontId="3"/>
  </si>
  <si>
    <t>株式会社マツザワ瓦店笈瀬倉庫</t>
  </si>
  <si>
    <t>わたつみ保育園</t>
  </si>
  <si>
    <t>VOLO</t>
  </si>
  <si>
    <t>505-6082</t>
  </si>
  <si>
    <t>387-5565</t>
  </si>
  <si>
    <t>みらいろ</t>
  </si>
  <si>
    <t>382-3200</t>
  </si>
  <si>
    <t>304-8620</t>
  </si>
  <si>
    <t>梅薮地区津波防災センター</t>
    <rPh sb="2" eb="4">
      <t>チク</t>
    </rPh>
    <rPh sb="4" eb="8">
      <t>ツナミボウサイ</t>
    </rPh>
    <phoneticPr fontId="2"/>
  </si>
  <si>
    <t>宮西小学校</t>
  </si>
  <si>
    <t>28-8701</t>
  </si>
  <si>
    <t>貴船小学校</t>
  </si>
  <si>
    <t>28-8702</t>
  </si>
  <si>
    <t>神山小学校</t>
  </si>
  <si>
    <t>28-8703</t>
  </si>
  <si>
    <t>大志小学校</t>
  </si>
  <si>
    <t>28-8704</t>
  </si>
  <si>
    <t>28-8705</t>
  </si>
  <si>
    <t>葉栗小学校</t>
  </si>
  <si>
    <t>28-8706</t>
  </si>
  <si>
    <t>西成小学校</t>
  </si>
  <si>
    <t>28-8707</t>
  </si>
  <si>
    <t>瀬部小学校</t>
  </si>
  <si>
    <t>28-8708</t>
  </si>
  <si>
    <t>赤見小学校</t>
  </si>
  <si>
    <t>28-8709</t>
  </si>
  <si>
    <t>浅野小学校</t>
  </si>
  <si>
    <t>28-8710</t>
  </si>
  <si>
    <t>丹陽小学校</t>
  </si>
  <si>
    <t>28-8711</t>
  </si>
  <si>
    <t>丹陽西小学校</t>
  </si>
  <si>
    <t>28-8712</t>
  </si>
  <si>
    <t>丹陽南小学校</t>
  </si>
  <si>
    <t>28-8713</t>
  </si>
  <si>
    <t>浅井南小学校</t>
  </si>
  <si>
    <t>28-8714</t>
  </si>
  <si>
    <t>浅井北小学校</t>
  </si>
  <si>
    <t>28-8715</t>
  </si>
  <si>
    <t>北方小学校</t>
  </si>
  <si>
    <t>28-8716</t>
  </si>
  <si>
    <t>大和東小学校</t>
  </si>
  <si>
    <t>28-8717</t>
  </si>
  <si>
    <t>大和西小学校</t>
  </si>
  <si>
    <t>28-8718</t>
  </si>
  <si>
    <t>今伊勢小学校</t>
  </si>
  <si>
    <t>28-8719</t>
  </si>
  <si>
    <t>奥小学校</t>
  </si>
  <si>
    <t>28-8720</t>
  </si>
  <si>
    <t>萩原小学校</t>
  </si>
  <si>
    <t>28-8721</t>
  </si>
  <si>
    <t>中島小学校</t>
  </si>
  <si>
    <t>28-8722</t>
  </si>
  <si>
    <t>千秋小学校</t>
  </si>
  <si>
    <t>28-8723</t>
  </si>
  <si>
    <t>千秋南小学校</t>
  </si>
  <si>
    <t>28-8724</t>
  </si>
  <si>
    <t>富士小学校</t>
  </si>
  <si>
    <t>28-8725</t>
  </si>
  <si>
    <t>末広小学校</t>
  </si>
  <si>
    <t>28-8726</t>
  </si>
  <si>
    <t>西成東小学校</t>
  </si>
  <si>
    <t>28-8727</t>
  </si>
  <si>
    <t>今伊勢西小学校</t>
  </si>
  <si>
    <t>28-8728</t>
  </si>
  <si>
    <t>葉栗北小学校</t>
  </si>
  <si>
    <t>28-8729</t>
  </si>
  <si>
    <t>大和南小学校</t>
  </si>
  <si>
    <t>28-8730</t>
  </si>
  <si>
    <t>浅井中小学校</t>
  </si>
  <si>
    <t>28-8731</t>
  </si>
  <si>
    <t>千秋東小学校</t>
  </si>
  <si>
    <t>28-8732</t>
  </si>
  <si>
    <t>起小学校</t>
  </si>
  <si>
    <t>28-8733</t>
  </si>
  <si>
    <t>三条小学校</t>
  </si>
  <si>
    <t>28-8734</t>
  </si>
  <si>
    <t>小信中島小学校</t>
  </si>
  <si>
    <t>28-8735</t>
  </si>
  <si>
    <t>朝日東小学校</t>
  </si>
  <si>
    <t>28-8736</t>
  </si>
  <si>
    <t>朝日西小学校</t>
  </si>
  <si>
    <t>28-8737</t>
  </si>
  <si>
    <t>開明小学校</t>
  </si>
  <si>
    <t>28-8738</t>
  </si>
  <si>
    <t>大徳小学校</t>
  </si>
  <si>
    <t>28-8739</t>
  </si>
  <si>
    <t>黒田小学校</t>
  </si>
  <si>
    <t>28-8740</t>
  </si>
  <si>
    <t>木曽川西小学校</t>
  </si>
  <si>
    <t>28-8741</t>
  </si>
  <si>
    <t>木曽川東小学校</t>
  </si>
  <si>
    <t>28-8742</t>
  </si>
  <si>
    <t>28-8751</t>
  </si>
  <si>
    <t>28-8752</t>
  </si>
  <si>
    <t>28-8753</t>
  </si>
  <si>
    <t>葉栗中学校</t>
  </si>
  <si>
    <t>28-8754</t>
  </si>
  <si>
    <t>西成中学校</t>
  </si>
  <si>
    <t>28-8755</t>
  </si>
  <si>
    <t>丹陽中学校</t>
  </si>
  <si>
    <t>28-8756</t>
  </si>
  <si>
    <t>浅井中学校</t>
  </si>
  <si>
    <t>28-8757</t>
  </si>
  <si>
    <t>北方中学校</t>
  </si>
  <si>
    <t>28-8758</t>
  </si>
  <si>
    <t>大和中学校</t>
  </si>
  <si>
    <t>28-8759</t>
  </si>
  <si>
    <t>今伊勢中学校</t>
  </si>
  <si>
    <t>28-8760</t>
  </si>
  <si>
    <t>奥中学校</t>
  </si>
  <si>
    <t>28-8761</t>
  </si>
  <si>
    <t>萩原中学校</t>
  </si>
  <si>
    <t>28-8762</t>
  </si>
  <si>
    <t>千秋中学校</t>
  </si>
  <si>
    <t>28-8763</t>
  </si>
  <si>
    <t>西成東部中学校</t>
  </si>
  <si>
    <t>28-8764</t>
  </si>
  <si>
    <t>大和南中学校</t>
  </si>
  <si>
    <t>28-8765</t>
  </si>
  <si>
    <t>尾西第一中学校</t>
  </si>
  <si>
    <t>28-8766</t>
  </si>
  <si>
    <t>尾西第二中学校</t>
  </si>
  <si>
    <t>28-8767</t>
  </si>
  <si>
    <t>尾西第三中学校</t>
  </si>
  <si>
    <t>28-8768</t>
  </si>
  <si>
    <t>木曽川中学校</t>
  </si>
  <si>
    <t>28-8769</t>
  </si>
  <si>
    <t>旧道泉小学校　</t>
    <rPh sb="0" eb="1">
      <t>キュウ</t>
    </rPh>
    <rPh sb="1" eb="2">
      <t>ミチ</t>
    </rPh>
    <rPh sb="2" eb="3">
      <t>イズミ</t>
    </rPh>
    <rPh sb="3" eb="6">
      <t>ショウガッコウ</t>
    </rPh>
    <phoneticPr fontId="2"/>
  </si>
  <si>
    <t>88-2506</t>
  </si>
  <si>
    <t>旧深川小学校　</t>
    <rPh sb="0" eb="1">
      <t>キュウ</t>
    </rPh>
    <rPh sb="1" eb="3">
      <t>フカガワ</t>
    </rPh>
    <rPh sb="3" eb="6">
      <t>ショウガッコウ</t>
    </rPh>
    <phoneticPr fontId="2"/>
  </si>
  <si>
    <t>旧古瀬戸小学校　</t>
    <rPh sb="0" eb="1">
      <t>キュウ</t>
    </rPh>
    <rPh sb="1" eb="4">
      <t>コセト</t>
    </rPh>
    <rPh sb="4" eb="7">
      <t>ショウガッコウ</t>
    </rPh>
    <phoneticPr fontId="2"/>
  </si>
  <si>
    <t>旧東明小学校</t>
    <rPh sb="0" eb="1">
      <t>キュウ</t>
    </rPh>
    <rPh sb="1" eb="3">
      <t>トウメイ</t>
    </rPh>
    <rPh sb="3" eb="6">
      <t>ショウガッコウ</t>
    </rPh>
    <phoneticPr fontId="2"/>
  </si>
  <si>
    <t>にじの丘学園</t>
    <rPh sb="3" eb="4">
      <t>オカ</t>
    </rPh>
    <rPh sb="4" eb="6">
      <t>ガクエン</t>
    </rPh>
    <phoneticPr fontId="2"/>
  </si>
  <si>
    <t>中山町1-57</t>
    <rPh sb="0" eb="2">
      <t>ナカヤマ</t>
    </rPh>
    <rPh sb="2" eb="3">
      <t>チョウ</t>
    </rPh>
    <phoneticPr fontId="2"/>
  </si>
  <si>
    <t>56-2416</t>
  </si>
  <si>
    <t>西尾勤労会館</t>
    <rPh sb="0" eb="2">
      <t>ニシオ</t>
    </rPh>
    <rPh sb="2" eb="4">
      <t>キンロウ</t>
    </rPh>
    <rPh sb="4" eb="6">
      <t>カイカン</t>
    </rPh>
    <phoneticPr fontId="2"/>
  </si>
  <si>
    <t>59-1100</t>
  </si>
  <si>
    <t>吉良保健センター</t>
    <rPh sb="0" eb="2">
      <t>キラ</t>
    </rPh>
    <rPh sb="2" eb="4">
      <t>ホケン</t>
    </rPh>
    <phoneticPr fontId="2"/>
  </si>
  <si>
    <t>32-3001</t>
  </si>
  <si>
    <t>市民交流センター</t>
    <rPh sb="0" eb="2">
      <t>シミン</t>
    </rPh>
    <rPh sb="2" eb="4">
      <t>コウリュウ</t>
    </rPh>
    <phoneticPr fontId="2"/>
  </si>
  <si>
    <t>榎戸町1-52</t>
  </si>
  <si>
    <t>久保一色1129-2</t>
    <rPh sb="0" eb="2">
      <t>クボ</t>
    </rPh>
    <rPh sb="2" eb="4">
      <t>イシキ</t>
    </rPh>
    <phoneticPr fontId="2"/>
  </si>
  <si>
    <t>小牧中部公民館</t>
    <rPh sb="0" eb="2">
      <t>コマキ</t>
    </rPh>
    <phoneticPr fontId="2"/>
  </si>
  <si>
    <t>東町会館</t>
    <rPh sb="0" eb="1">
      <t>ヒガシ</t>
    </rPh>
    <rPh sb="1" eb="2">
      <t>マチ</t>
    </rPh>
    <phoneticPr fontId="2"/>
  </si>
  <si>
    <t>小松寺五丁目118</t>
  </si>
  <si>
    <t>71-1197</t>
  </si>
  <si>
    <t>72-3755</t>
  </si>
  <si>
    <t>第2老人福祉センター</t>
    <rPh sb="0" eb="1">
      <t>ダイ</t>
    </rPh>
    <rPh sb="2" eb="4">
      <t>ロウジン</t>
    </rPh>
    <rPh sb="4" eb="6">
      <t>フクシ</t>
    </rPh>
    <phoneticPr fontId="2"/>
  </si>
  <si>
    <t>ﾘｻｲｸﾙﾌﾟﾗｻﾞ</t>
  </si>
  <si>
    <t>第1老人福祉センター</t>
    <rPh sb="0" eb="1">
      <t>ダイ</t>
    </rPh>
    <rPh sb="2" eb="4">
      <t>ロウジン</t>
    </rPh>
    <rPh sb="4" eb="6">
      <t>フクシ</t>
    </rPh>
    <phoneticPr fontId="2"/>
  </si>
  <si>
    <t>長篠字仲野1</t>
  </si>
  <si>
    <t>長篠字竹田14</t>
  </si>
  <si>
    <t>玖老勢字大栗平1</t>
  </si>
  <si>
    <t>玖老勢字薮ﾉ内12-3</t>
  </si>
  <si>
    <t>布里字小松ヶ根50</t>
  </si>
  <si>
    <t>海老字千原田5-1</t>
  </si>
  <si>
    <t>海老字宮前17</t>
  </si>
  <si>
    <t>四谷3-2</t>
  </si>
  <si>
    <t>下吉田字五反田187番地1</t>
  </si>
  <si>
    <t>上吉田字山本2-2</t>
  </si>
  <si>
    <t>黄柳野字池田684-23</t>
  </si>
  <si>
    <t>大野字久羅下39-2</t>
  </si>
  <si>
    <t>大野字小林70</t>
  </si>
  <si>
    <t>能登勢字白岩32</t>
  </si>
  <si>
    <t>七郷一色字西貝津26-2</t>
  </si>
  <si>
    <t>川合字ｺｼ75-1</t>
  </si>
  <si>
    <t>作手菅沼字ﾏﾝｾﾞ18</t>
  </si>
  <si>
    <t>作手田原字朴橋3</t>
  </si>
  <si>
    <t>作手高里字木戸口1-2</t>
  </si>
  <si>
    <t>作手高松字柿平9-7</t>
  </si>
  <si>
    <t>字滝ﾉ上1</t>
  </si>
  <si>
    <t>字西入船76</t>
  </si>
  <si>
    <t>杉山字前野4-1</t>
  </si>
  <si>
    <t>杉山字道目記24</t>
  </si>
  <si>
    <t>豊島字馬渡11-2</t>
  </si>
  <si>
    <t>23-6353</t>
  </si>
  <si>
    <t>平井字東原37-1</t>
  </si>
  <si>
    <t>竹広162-2</t>
  </si>
  <si>
    <t>八束穂402-2</t>
  </si>
  <si>
    <t>日吉字小袋13</t>
  </si>
  <si>
    <t>吉川字中山43-1</t>
  </si>
  <si>
    <t>22-0705</t>
  </si>
  <si>
    <t>富岡字半ﾉ木15-1</t>
  </si>
  <si>
    <t>富岡字萩平野3</t>
  </si>
  <si>
    <t>庭野字川大田33</t>
  </si>
  <si>
    <t>玖老勢コミュニティプラザ</t>
  </si>
  <si>
    <t>海老構造改善センター</t>
  </si>
  <si>
    <t>黄柳川小学校</t>
  </si>
  <si>
    <t>山吉田トレーニングセンター</t>
  </si>
  <si>
    <t>東陽小学校</t>
  </si>
  <si>
    <t>七郷一色コミュニティプラザ</t>
  </si>
  <si>
    <t>鳳来東小学校</t>
  </si>
  <si>
    <t>作手清岳字ｺｺﾒ沢9</t>
  </si>
  <si>
    <t>城北子育て支援センター</t>
  </si>
  <si>
    <t>字宮ノ後39-2</t>
  </si>
  <si>
    <t>23-0355</t>
  </si>
  <si>
    <t>施設管理者との協議により</t>
  </si>
  <si>
    <t>千郷東こども園</t>
  </si>
  <si>
    <t>杉山字野中64-1</t>
  </si>
  <si>
    <t>22-0675</t>
  </si>
  <si>
    <t>東郷西こども園</t>
  </si>
  <si>
    <t>上平井字昭和970</t>
  </si>
  <si>
    <t>22-0741</t>
  </si>
  <si>
    <t>八名こども園</t>
  </si>
  <si>
    <t>富岡字杉畑54-5</t>
  </si>
  <si>
    <t>26-0009</t>
  </si>
  <si>
    <t>長篠こども園</t>
  </si>
  <si>
    <t>長篠字丸井19-1</t>
  </si>
  <si>
    <t>32-0063</t>
  </si>
  <si>
    <t>鳳来こども園</t>
  </si>
  <si>
    <t>玖老勢字便福17</t>
  </si>
  <si>
    <t>35-1020</t>
  </si>
  <si>
    <t>山吉田こども園</t>
  </si>
  <si>
    <t>上吉田字松沢5</t>
  </si>
  <si>
    <t>34-0014</t>
  </si>
  <si>
    <t>大野こども園</t>
  </si>
  <si>
    <t>大野字久羅下39</t>
  </si>
  <si>
    <t>32-1215</t>
  </si>
  <si>
    <t>作手子育て支援センター</t>
  </si>
  <si>
    <t>作手高里字縄手上20-1</t>
  </si>
  <si>
    <t>38-1351</t>
  </si>
  <si>
    <t>静巖堂医院</t>
  </si>
  <si>
    <t>副川字大貝津１３番地　</t>
  </si>
  <si>
    <t>35-0022</t>
  </si>
  <si>
    <t>虹の郷</t>
  </si>
  <si>
    <t>作手高里字縄手上22番地</t>
  </si>
  <si>
    <t>38-1481</t>
  </si>
  <si>
    <t>鳳来ケアセンター</t>
  </si>
  <si>
    <t>下吉田字下田18番地3</t>
  </si>
  <si>
    <t>34-5051</t>
  </si>
  <si>
    <t>レインボーはうす</t>
  </si>
  <si>
    <t>矢部字本並48番地</t>
  </si>
  <si>
    <t>24-1313</t>
  </si>
  <si>
    <t>養護老人ホーム寿楽荘</t>
  </si>
  <si>
    <t>一鍬田字清水野12番地3</t>
  </si>
  <si>
    <t>26-0050</t>
  </si>
  <si>
    <t>黒田字萩平野69-2</t>
  </si>
  <si>
    <t>26-0622</t>
  </si>
  <si>
    <t>52-1111</t>
  </si>
  <si>
    <t>97-1306</t>
  </si>
  <si>
    <t>　</t>
  </si>
  <si>
    <t>おかよし交流センター</t>
    <rPh sb="4" eb="6">
      <t>コウリュウ</t>
    </rPh>
    <phoneticPr fontId="2"/>
  </si>
  <si>
    <t>ひばりヶ丘2-1-1</t>
  </si>
  <si>
    <t>34-0411</t>
  </si>
  <si>
    <t>東郷町</t>
    <rPh sb="0" eb="3">
      <t>トウゴウチョウ</t>
    </rPh>
    <phoneticPr fontId="2"/>
  </si>
  <si>
    <t>諸輪字北山112番地</t>
  </si>
  <si>
    <t>38-3111</t>
  </si>
  <si>
    <t>春木台四丁目5番地1</t>
  </si>
  <si>
    <t>諸輪字大坊池29番地110</t>
  </si>
  <si>
    <t>春木字音貝43番地100</t>
  </si>
  <si>
    <t>白鳥二丁目5番地</t>
  </si>
  <si>
    <t>兵庫三丁目1番地</t>
  </si>
  <si>
    <t>諸輪字北山126番地</t>
  </si>
  <si>
    <t>春木字新池1番地</t>
  </si>
  <si>
    <t>諸輪字後山60番地65</t>
  </si>
  <si>
    <t>諸輪字中市135番地73</t>
  </si>
  <si>
    <t>和合字前田26番地</t>
  </si>
  <si>
    <t>春木字市場屋敷1182番地1</t>
  </si>
  <si>
    <t>春木字屋敷3458番地</t>
  </si>
  <si>
    <t>春木字西前6070番地4</t>
  </si>
  <si>
    <t>春木字涼松225番地1</t>
  </si>
  <si>
    <t>和合ヶ丘コミュニティーセンター</t>
  </si>
  <si>
    <t>和合ヶ丘3丁目6番地10</t>
  </si>
  <si>
    <t>白鳥三丁目15番地</t>
  </si>
  <si>
    <t>御岳コミュ二ティセンター</t>
  </si>
  <si>
    <t>御岳二丁目7番地1</t>
  </si>
  <si>
    <t>春木台コミュ二ティセンター</t>
  </si>
  <si>
    <t>春木台二丁目8番地</t>
  </si>
  <si>
    <t>北山台二丁目11番地2</t>
  </si>
  <si>
    <t>春木字白土1番地1162</t>
  </si>
  <si>
    <t>部田山コミュ二ティセンター</t>
  </si>
  <si>
    <t>兵庫一丁目3番地1</t>
  </si>
  <si>
    <t>清水コミュ二ティセンター</t>
  </si>
  <si>
    <t>清水四丁目1番地8</t>
  </si>
  <si>
    <t>西部児童館（西部老人憩の家）</t>
  </si>
  <si>
    <t>春木字音貝104番地</t>
  </si>
  <si>
    <t>春木字東羽根穴12番地</t>
  </si>
  <si>
    <t>諸輪字稲葉9番地</t>
  </si>
  <si>
    <t>春木字上正葉廻間28番地1</t>
  </si>
  <si>
    <t>総合福祉センターしいのき</t>
    <rPh sb="0" eb="2">
      <t>ソウゴウ</t>
    </rPh>
    <rPh sb="2" eb="4">
      <t>フクシ</t>
    </rPh>
    <phoneticPr fontId="2"/>
  </si>
  <si>
    <t>蟹江町</t>
    <rPh sb="0" eb="2">
      <t>カニエ</t>
    </rPh>
    <rPh sb="2" eb="3">
      <t>マチ</t>
    </rPh>
    <phoneticPr fontId="2"/>
  </si>
  <si>
    <t>松之郷三丁目1番地</t>
    <rPh sb="0" eb="3">
      <t>マツノゴウ</t>
    </rPh>
    <rPh sb="3" eb="6">
      <t>３チョウメ</t>
    </rPh>
    <rPh sb="7" eb="9">
      <t>バンチ</t>
    </rPh>
    <phoneticPr fontId="2"/>
  </si>
  <si>
    <t>52-1028</t>
  </si>
  <si>
    <t>大字三福二丁目34番地2</t>
    <rPh sb="0" eb="2">
      <t>オオアザ</t>
    </rPh>
    <rPh sb="2" eb="4">
      <t>ミフク</t>
    </rPh>
    <rPh sb="4" eb="7">
      <t>２チョウメ</t>
    </rPh>
    <rPh sb="9" eb="11">
      <t>バンチ</t>
    </rPh>
    <phoneticPr fontId="2"/>
  </si>
  <si>
    <t>52-1710</t>
  </si>
  <si>
    <t>大字一丁目79番3</t>
    <rPh sb="0" eb="2">
      <t>オオアザ</t>
    </rPh>
    <rPh sb="2" eb="5">
      <t>１チョウメ</t>
    </rPh>
    <rPh sb="7" eb="8">
      <t>バン</t>
    </rPh>
    <phoneticPr fontId="2"/>
  </si>
  <si>
    <t>52-0731</t>
  </si>
  <si>
    <t>55-1901</t>
  </si>
  <si>
    <t>大字服岡八丁目74番地の１</t>
    <rPh sb="0" eb="2">
      <t>オオアザ</t>
    </rPh>
    <rPh sb="2" eb="4">
      <t>フクオカ</t>
    </rPh>
    <rPh sb="4" eb="7">
      <t>８チョウメ</t>
    </rPh>
    <rPh sb="9" eb="11">
      <t>バンチ</t>
    </rPh>
    <phoneticPr fontId="2"/>
  </si>
  <si>
    <t>52-1529</t>
  </si>
  <si>
    <t>東浦町</t>
    <rPh sb="0" eb="2">
      <t>ヒガシウラ</t>
    </rPh>
    <rPh sb="2" eb="3">
      <t>チョウ</t>
    </rPh>
    <phoneticPr fontId="2"/>
  </si>
  <si>
    <t>森岡コミュニティセンター</t>
  </si>
  <si>
    <t>北部ふれあいセンター</t>
  </si>
  <si>
    <t>緒川コミュニティセンター</t>
  </si>
  <si>
    <t>卯ノ里コミュニティセンター</t>
  </si>
  <si>
    <t>西部ふれあいセンター</t>
  </si>
  <si>
    <t>石浜コミュニティセンター</t>
  </si>
  <si>
    <t>東浦中学校（体育館・飛翔館）</t>
    <rPh sb="10" eb="12">
      <t>ヒショウ</t>
    </rPh>
    <rPh sb="12" eb="13">
      <t>カン</t>
    </rPh>
    <phoneticPr fontId="2"/>
  </si>
  <si>
    <t>石浜中集会所</t>
  </si>
  <si>
    <t>体育館</t>
  </si>
  <si>
    <t>生路コミュニティセンター</t>
  </si>
  <si>
    <t>藤江コミュニティセンター</t>
  </si>
  <si>
    <t>石浜字岐路28-2</t>
    <rPh sb="0" eb="2">
      <t>イシハマ</t>
    </rPh>
    <rPh sb="2" eb="3">
      <t>アザ</t>
    </rPh>
    <rPh sb="3" eb="4">
      <t>チマタ</t>
    </rPh>
    <phoneticPr fontId="2"/>
  </si>
  <si>
    <t>八開中学校（体育館、卓球室）</t>
    <rPh sb="0" eb="2">
      <t>ハチカイ</t>
    </rPh>
    <rPh sb="2" eb="5">
      <t>チュウガッコウ</t>
    </rPh>
    <rPh sb="6" eb="9">
      <t>タイイクカン</t>
    </rPh>
    <rPh sb="10" eb="12">
      <t>タッキュウ</t>
    </rPh>
    <rPh sb="12" eb="13">
      <t>シツ</t>
    </rPh>
    <phoneticPr fontId="2"/>
  </si>
  <si>
    <t>立田中学校（体育館、武道場）</t>
    <rPh sb="0" eb="2">
      <t>タツタ</t>
    </rPh>
    <rPh sb="2" eb="5">
      <t>チュウガッコウ</t>
    </rPh>
    <rPh sb="6" eb="9">
      <t>タイイクカン</t>
    </rPh>
    <rPh sb="10" eb="13">
      <t>ブドウジョウ</t>
    </rPh>
    <phoneticPr fontId="2"/>
  </si>
  <si>
    <t>清林館高校（体育館）</t>
    <rPh sb="0" eb="1">
      <t>キヨシ</t>
    </rPh>
    <rPh sb="1" eb="2">
      <t>ハヤシ</t>
    </rPh>
    <rPh sb="2" eb="3">
      <t>カン</t>
    </rPh>
    <rPh sb="3" eb="5">
      <t>コウコウ</t>
    </rPh>
    <rPh sb="6" eb="9">
      <t>タイイクカン</t>
    </rPh>
    <phoneticPr fontId="2"/>
  </si>
  <si>
    <t>布土小学校</t>
    <rPh sb="0" eb="2">
      <t>フット</t>
    </rPh>
    <rPh sb="2" eb="5">
      <t>ショウガッコウ</t>
    </rPh>
    <phoneticPr fontId="2"/>
  </si>
  <si>
    <t>布土字半月101</t>
    <rPh sb="0" eb="1">
      <t>ヌノ</t>
    </rPh>
    <rPh sb="1" eb="2">
      <t>ツチ</t>
    </rPh>
    <rPh sb="2" eb="3">
      <t>アザ</t>
    </rPh>
    <rPh sb="3" eb="5">
      <t>ハンツキ</t>
    </rPh>
    <phoneticPr fontId="2"/>
  </si>
  <si>
    <t>河和小学校</t>
    <rPh sb="0" eb="2">
      <t>コウワ</t>
    </rPh>
    <rPh sb="2" eb="5">
      <t>ショウガッコウ</t>
    </rPh>
    <phoneticPr fontId="2"/>
  </si>
  <si>
    <t>河和字古屋敷124</t>
    <rPh sb="0" eb="2">
      <t>コウワ</t>
    </rPh>
    <rPh sb="2" eb="3">
      <t>アザ</t>
    </rPh>
    <rPh sb="3" eb="6">
      <t>フルヤシキ</t>
    </rPh>
    <phoneticPr fontId="2"/>
  </si>
  <si>
    <t>82-9947</t>
  </si>
  <si>
    <t>豊丘字北平井11</t>
    <rPh sb="0" eb="2">
      <t>トヨオカ</t>
    </rPh>
    <rPh sb="2" eb="3">
      <t>アザ</t>
    </rPh>
    <rPh sb="3" eb="4">
      <t>キタ</t>
    </rPh>
    <rPh sb="4" eb="6">
      <t>ヒライ</t>
    </rPh>
    <phoneticPr fontId="2"/>
  </si>
  <si>
    <t>美浜町総合公園体育館</t>
    <rPh sb="0" eb="3">
      <t>ミハマチョウ</t>
    </rPh>
    <rPh sb="3" eb="5">
      <t>ソウゴウ</t>
    </rPh>
    <rPh sb="5" eb="7">
      <t>コウエン</t>
    </rPh>
    <rPh sb="7" eb="10">
      <t>タイイクカン</t>
    </rPh>
    <phoneticPr fontId="2"/>
  </si>
  <si>
    <t>北方字十二谷1-2</t>
    <rPh sb="0" eb="2">
      <t>キタカタ</t>
    </rPh>
    <rPh sb="2" eb="3">
      <t>アザ</t>
    </rPh>
    <rPh sb="3" eb="5">
      <t>ジュウニ</t>
    </rPh>
    <rPh sb="5" eb="6">
      <t>タニ</t>
    </rPh>
    <phoneticPr fontId="2"/>
  </si>
  <si>
    <t>古布老人憩の家</t>
    <rPh sb="0" eb="2">
      <t>フルヌノ</t>
    </rPh>
    <rPh sb="2" eb="4">
      <t>ロウジン</t>
    </rPh>
    <rPh sb="4" eb="5">
      <t>イコイ</t>
    </rPh>
    <rPh sb="6" eb="7">
      <t>イエ</t>
    </rPh>
    <phoneticPr fontId="2"/>
  </si>
  <si>
    <t>古布字九条1-1</t>
    <rPh sb="0" eb="2">
      <t>フルヌノ</t>
    </rPh>
    <rPh sb="2" eb="3">
      <t>アザ</t>
    </rPh>
    <rPh sb="3" eb="5">
      <t>クジョウ</t>
    </rPh>
    <phoneticPr fontId="2"/>
  </si>
  <si>
    <t>豊丘字東平井136-1</t>
    <rPh sb="0" eb="2">
      <t>トヨオカ</t>
    </rPh>
    <rPh sb="2" eb="3">
      <t>アザ</t>
    </rPh>
    <rPh sb="3" eb="4">
      <t>ヒガシ</t>
    </rPh>
    <rPh sb="4" eb="6">
      <t>ヒライ</t>
    </rPh>
    <phoneticPr fontId="2"/>
  </si>
  <si>
    <t>切山千歳の家</t>
    <rPh sb="0" eb="2">
      <t>キリヤマ</t>
    </rPh>
    <rPh sb="2" eb="4">
      <t>チトセ</t>
    </rPh>
    <rPh sb="5" eb="6">
      <t>イエ</t>
    </rPh>
    <phoneticPr fontId="2"/>
  </si>
  <si>
    <t>豊丘字長端5-2</t>
    <rPh sb="0" eb="1">
      <t>ユタカ</t>
    </rPh>
    <rPh sb="1" eb="2">
      <t>オカ</t>
    </rPh>
    <rPh sb="2" eb="3">
      <t>アザ</t>
    </rPh>
    <rPh sb="3" eb="4">
      <t>ナガ</t>
    </rPh>
    <rPh sb="4" eb="5">
      <t>ハシ</t>
    </rPh>
    <phoneticPr fontId="2"/>
  </si>
  <si>
    <t>小野浦字宮後1-1</t>
    <rPh sb="0" eb="3">
      <t>オノウラ</t>
    </rPh>
    <rPh sb="3" eb="4">
      <t>アザ</t>
    </rPh>
    <rPh sb="4" eb="6">
      <t>ミヤウシロ</t>
    </rPh>
    <phoneticPr fontId="2"/>
  </si>
  <si>
    <t>野間中学校</t>
    <rPh sb="0" eb="2">
      <t>ノマ</t>
    </rPh>
    <rPh sb="2" eb="5">
      <t>チュウガッコウ</t>
    </rPh>
    <phoneticPr fontId="2"/>
  </si>
  <si>
    <t>野間字大坪59</t>
    <rPh sb="0" eb="2">
      <t>ノマ</t>
    </rPh>
    <rPh sb="2" eb="3">
      <t>アザ</t>
    </rPh>
    <rPh sb="3" eb="5">
      <t>オオツボ</t>
    </rPh>
    <phoneticPr fontId="2"/>
  </si>
  <si>
    <t>上野間公民館</t>
    <rPh sb="0" eb="3">
      <t>カミノマ</t>
    </rPh>
    <rPh sb="3" eb="6">
      <t>コウミンカン</t>
    </rPh>
    <phoneticPr fontId="2"/>
  </si>
  <si>
    <t>上野間字泉乙18</t>
    <rPh sb="0" eb="3">
      <t>カミノマ</t>
    </rPh>
    <rPh sb="3" eb="4">
      <t>アザ</t>
    </rPh>
    <rPh sb="4" eb="5">
      <t>イズミ</t>
    </rPh>
    <rPh sb="5" eb="6">
      <t>オツ</t>
    </rPh>
    <phoneticPr fontId="2"/>
  </si>
  <si>
    <t>87-2130</t>
  </si>
  <si>
    <t>上野間小学校</t>
    <rPh sb="0" eb="3">
      <t>カミノマ</t>
    </rPh>
    <rPh sb="3" eb="6">
      <t>ショウガッコウ</t>
    </rPh>
    <phoneticPr fontId="2"/>
  </si>
  <si>
    <t>上野間字西之脇171</t>
    <rPh sb="0" eb="3">
      <t>カミノマ</t>
    </rPh>
    <rPh sb="3" eb="4">
      <t>アザ</t>
    </rPh>
    <rPh sb="4" eb="6">
      <t>ニシノ</t>
    </rPh>
    <rPh sb="6" eb="7">
      <t>ワキ</t>
    </rPh>
    <phoneticPr fontId="2"/>
  </si>
  <si>
    <t>上野間保育所</t>
    <rPh sb="0" eb="3">
      <t>カミノマ</t>
    </rPh>
    <rPh sb="3" eb="5">
      <t>ホイク</t>
    </rPh>
    <rPh sb="5" eb="6">
      <t>ショ</t>
    </rPh>
    <phoneticPr fontId="2"/>
  </si>
  <si>
    <t>上野間字小手廻間34-1</t>
    <rPh sb="0" eb="3">
      <t>カミノマ</t>
    </rPh>
    <rPh sb="3" eb="4">
      <t>アザ</t>
    </rPh>
    <rPh sb="4" eb="6">
      <t>コテ</t>
    </rPh>
    <rPh sb="6" eb="8">
      <t>ハザマ</t>
    </rPh>
    <phoneticPr fontId="2"/>
  </si>
  <si>
    <t>美浜緑苑集会場</t>
    <rPh sb="0" eb="4">
      <t>ミハマリョクエン</t>
    </rPh>
    <rPh sb="4" eb="7">
      <t>シュウカイジョウ</t>
    </rPh>
    <phoneticPr fontId="2"/>
  </si>
  <si>
    <t>美浜緑苑二丁目7-14</t>
    <rPh sb="0" eb="4">
      <t>ミハマリョクエン</t>
    </rPh>
    <rPh sb="4" eb="7">
      <t>２チョウメ</t>
    </rPh>
    <phoneticPr fontId="2"/>
  </si>
  <si>
    <t>日本福祉大学</t>
    <rPh sb="0" eb="2">
      <t>ニホン</t>
    </rPh>
    <rPh sb="2" eb="4">
      <t>フクシ</t>
    </rPh>
    <rPh sb="4" eb="6">
      <t>ダイガク</t>
    </rPh>
    <phoneticPr fontId="2"/>
  </si>
  <si>
    <t>奥田字会下前35-6</t>
    <rPh sb="0" eb="2">
      <t>オクダ</t>
    </rPh>
    <rPh sb="2" eb="3">
      <t>アザ</t>
    </rPh>
    <rPh sb="3" eb="4">
      <t>カイ</t>
    </rPh>
    <rPh sb="4" eb="6">
      <t>シタマエ</t>
    </rPh>
    <phoneticPr fontId="2"/>
  </si>
  <si>
    <t>奥田字砂原39</t>
    <rPh sb="0" eb="2">
      <t>オクダ</t>
    </rPh>
    <rPh sb="2" eb="3">
      <t>アザ</t>
    </rPh>
    <rPh sb="3" eb="5">
      <t>スナハラ</t>
    </rPh>
    <phoneticPr fontId="2"/>
  </si>
  <si>
    <t>河和中学校</t>
    <rPh sb="0" eb="2">
      <t>コウワ</t>
    </rPh>
    <rPh sb="2" eb="5">
      <t>チュウガッコウ</t>
    </rPh>
    <phoneticPr fontId="2"/>
  </si>
  <si>
    <t>河和字六反田130</t>
    <rPh sb="0" eb="2">
      <t>コウワ</t>
    </rPh>
    <rPh sb="2" eb="3">
      <t>アザ</t>
    </rPh>
    <rPh sb="3" eb="6">
      <t>ロクタンダ</t>
    </rPh>
    <phoneticPr fontId="2"/>
  </si>
  <si>
    <t>美浜町役場</t>
    <rPh sb="0" eb="3">
      <t>ミハマチョウ</t>
    </rPh>
    <rPh sb="3" eb="5">
      <t>ヤクバ</t>
    </rPh>
    <phoneticPr fontId="2"/>
  </si>
  <si>
    <t>河和字北田面106</t>
    <rPh sb="0" eb="2">
      <t>コウワ</t>
    </rPh>
    <rPh sb="2" eb="3">
      <t>アザ</t>
    </rPh>
    <rPh sb="3" eb="5">
      <t>キタダ</t>
    </rPh>
    <rPh sb="5" eb="6">
      <t>メン</t>
    </rPh>
    <phoneticPr fontId="2"/>
  </si>
  <si>
    <t>野間公民館</t>
    <rPh sb="0" eb="2">
      <t>ノマ</t>
    </rPh>
    <rPh sb="2" eb="5">
      <t>コウミンカン</t>
    </rPh>
    <phoneticPr fontId="2"/>
  </si>
  <si>
    <t>野間字石名原26-1</t>
    <rPh sb="0" eb="5">
      <t>ノマアザイシナ</t>
    </rPh>
    <rPh sb="5" eb="6">
      <t>ハラ</t>
    </rPh>
    <phoneticPr fontId="2"/>
  </si>
  <si>
    <t>奥田公民館</t>
    <rPh sb="0" eb="2">
      <t>オクダ</t>
    </rPh>
    <rPh sb="2" eb="5">
      <t>コウミンカン</t>
    </rPh>
    <phoneticPr fontId="2"/>
  </si>
  <si>
    <t>奥田字儀路64-1</t>
    <rPh sb="0" eb="2">
      <t>オクダ</t>
    </rPh>
    <rPh sb="2" eb="3">
      <t>アザ</t>
    </rPh>
    <rPh sb="3" eb="4">
      <t>ギ</t>
    </rPh>
    <rPh sb="4" eb="5">
      <t>ロ</t>
    </rPh>
    <phoneticPr fontId="2"/>
  </si>
  <si>
    <t>河和字小坂352</t>
    <rPh sb="0" eb="2">
      <t>コウワ</t>
    </rPh>
    <rPh sb="2" eb="3">
      <t>アザ</t>
    </rPh>
    <rPh sb="3" eb="5">
      <t>コサカ</t>
    </rPh>
    <phoneticPr fontId="2"/>
  </si>
  <si>
    <t>野間小学校</t>
    <rPh sb="0" eb="2">
      <t>ノマ</t>
    </rPh>
    <rPh sb="2" eb="5">
      <t>ショウガッコウ</t>
    </rPh>
    <phoneticPr fontId="2"/>
  </si>
  <si>
    <t>野間字東畠ケ92</t>
    <rPh sb="0" eb="2">
      <t>ノマ</t>
    </rPh>
    <rPh sb="2" eb="3">
      <t>アザ</t>
    </rPh>
    <rPh sb="3" eb="4">
      <t>ヒガシ</t>
    </rPh>
    <rPh sb="4" eb="5">
      <t>ハタケ</t>
    </rPh>
    <phoneticPr fontId="2"/>
  </si>
  <si>
    <t>奥田小学校</t>
    <rPh sb="0" eb="2">
      <t>オクダ</t>
    </rPh>
    <rPh sb="2" eb="5">
      <t>ショウガッコウ</t>
    </rPh>
    <phoneticPr fontId="2"/>
  </si>
  <si>
    <t>奥田字海道田55-1</t>
    <rPh sb="0" eb="2">
      <t>オクダ</t>
    </rPh>
    <rPh sb="2" eb="3">
      <t>アザ</t>
    </rPh>
    <rPh sb="3" eb="5">
      <t>カイドウ</t>
    </rPh>
    <rPh sb="5" eb="6">
      <t>タ</t>
    </rPh>
    <phoneticPr fontId="2"/>
  </si>
  <si>
    <t>野間保育所</t>
    <rPh sb="0" eb="2">
      <t>ノマ</t>
    </rPh>
    <rPh sb="2" eb="4">
      <t>ホイク</t>
    </rPh>
    <rPh sb="4" eb="5">
      <t>ショ</t>
    </rPh>
    <phoneticPr fontId="2"/>
  </si>
  <si>
    <t>時志公民館</t>
    <rPh sb="0" eb="2">
      <t>トキシ</t>
    </rPh>
    <rPh sb="2" eb="5">
      <t>コウミンカン</t>
    </rPh>
    <phoneticPr fontId="2"/>
  </si>
  <si>
    <t>時志字北郷中41-1</t>
    <rPh sb="0" eb="2">
      <t>トキシ</t>
    </rPh>
    <rPh sb="2" eb="3">
      <t>アザ</t>
    </rPh>
    <rPh sb="3" eb="5">
      <t>キタゴウ</t>
    </rPh>
    <rPh sb="5" eb="6">
      <t>チュウ</t>
    </rPh>
    <phoneticPr fontId="2"/>
  </si>
  <si>
    <t>北方コミュニティ消防センター</t>
    <rPh sb="0" eb="2">
      <t>キタカタ</t>
    </rPh>
    <rPh sb="8" eb="10">
      <t>ショウボウ</t>
    </rPh>
    <phoneticPr fontId="2"/>
  </si>
  <si>
    <t>北方字宮東82-1</t>
    <rPh sb="0" eb="2">
      <t>キタカタ</t>
    </rPh>
    <rPh sb="2" eb="3">
      <t>アザ</t>
    </rPh>
    <rPh sb="3" eb="5">
      <t>ミヤヒガシ</t>
    </rPh>
    <phoneticPr fontId="2"/>
  </si>
  <si>
    <t>美浜町漁村センター</t>
    <rPh sb="0" eb="3">
      <t>ミハマチョウ</t>
    </rPh>
    <rPh sb="3" eb="5">
      <t>ギョソン</t>
    </rPh>
    <phoneticPr fontId="2"/>
  </si>
  <si>
    <t>豊丘字浜17-1</t>
    <rPh sb="0" eb="2">
      <t>トヨオカ</t>
    </rPh>
    <rPh sb="2" eb="3">
      <t>アザ</t>
    </rPh>
    <rPh sb="3" eb="4">
      <t>ハマ</t>
    </rPh>
    <phoneticPr fontId="2"/>
  </si>
  <si>
    <t>細目公会堂</t>
    <rPh sb="0" eb="2">
      <t>ホソメ</t>
    </rPh>
    <rPh sb="2" eb="5">
      <t>コウカイドウ</t>
    </rPh>
    <phoneticPr fontId="2"/>
  </si>
  <si>
    <t>南前田126</t>
    <rPh sb="0" eb="1">
      <t>ミナミ</t>
    </rPh>
    <rPh sb="1" eb="3">
      <t>マエダ</t>
    </rPh>
    <phoneticPr fontId="2"/>
  </si>
  <si>
    <t>奥田南公会堂</t>
    <rPh sb="0" eb="2">
      <t>オクダ</t>
    </rPh>
    <rPh sb="2" eb="3">
      <t>ミナミ</t>
    </rPh>
    <rPh sb="3" eb="6">
      <t>コウカイドウ</t>
    </rPh>
    <phoneticPr fontId="2"/>
  </si>
  <si>
    <t>奥田字南側68</t>
    <rPh sb="0" eb="2">
      <t>オクダ</t>
    </rPh>
    <rPh sb="2" eb="3">
      <t>アザ</t>
    </rPh>
    <rPh sb="3" eb="5">
      <t>ミナミガワ</t>
    </rPh>
    <phoneticPr fontId="2"/>
  </si>
  <si>
    <t>0569‐</t>
  </si>
  <si>
    <t>武豊高校</t>
    <rPh sb="0" eb="2">
      <t>タケトヨ</t>
    </rPh>
    <rPh sb="2" eb="4">
      <t>コウコウ</t>
    </rPh>
    <phoneticPr fontId="2"/>
  </si>
  <si>
    <t>町民会館</t>
    <rPh sb="0" eb="2">
      <t>チョウミン</t>
    </rPh>
    <rPh sb="2" eb="4">
      <t>カイカン</t>
    </rPh>
    <phoneticPr fontId="2"/>
  </si>
  <si>
    <t>玉貫老人憩いの家</t>
    <rPh sb="0" eb="2">
      <t>タマヌキ</t>
    </rPh>
    <rPh sb="2" eb="4">
      <t>ロウジン</t>
    </rPh>
    <rPh sb="4" eb="5">
      <t>イコ</t>
    </rPh>
    <rPh sb="7" eb="8">
      <t>イエ</t>
    </rPh>
    <phoneticPr fontId="2"/>
  </si>
  <si>
    <t>大足老人憩いの家</t>
    <rPh sb="0" eb="2">
      <t>オオアシ</t>
    </rPh>
    <rPh sb="2" eb="4">
      <t>ロウジン</t>
    </rPh>
    <rPh sb="4" eb="5">
      <t>イコ</t>
    </rPh>
    <rPh sb="7" eb="8">
      <t>イエ</t>
    </rPh>
    <phoneticPr fontId="2"/>
  </si>
  <si>
    <t>くすのき児童館</t>
    <rPh sb="4" eb="7">
      <t>ジドウカン</t>
    </rPh>
    <phoneticPr fontId="2"/>
  </si>
  <si>
    <t>おおあし児童館</t>
    <rPh sb="4" eb="7">
      <t>ジドウカン</t>
    </rPh>
    <phoneticPr fontId="2"/>
  </si>
  <si>
    <t>砂川会館</t>
    <rPh sb="0" eb="2">
      <t>スナガワ</t>
    </rPh>
    <rPh sb="2" eb="4">
      <t>カイカン</t>
    </rPh>
    <phoneticPr fontId="2"/>
  </si>
  <si>
    <t>字砂川三丁目15</t>
    <rPh sb="0" eb="1">
      <t>アザ</t>
    </rPh>
    <rPh sb="1" eb="3">
      <t>スナガワ</t>
    </rPh>
    <rPh sb="3" eb="6">
      <t>サンチョウメ</t>
    </rPh>
    <phoneticPr fontId="2"/>
  </si>
  <si>
    <t>73-7126</t>
  </si>
  <si>
    <t>ディサービスセンター砂川</t>
    <rPh sb="10" eb="12">
      <t>スナガワ</t>
    </rPh>
    <phoneticPr fontId="2"/>
  </si>
  <si>
    <t>字砂川一丁目43</t>
    <rPh sb="0" eb="1">
      <t>アザ</t>
    </rPh>
    <rPh sb="1" eb="3">
      <t>スナガワ</t>
    </rPh>
    <rPh sb="3" eb="6">
      <t>イチチョウメ</t>
    </rPh>
    <phoneticPr fontId="2"/>
  </si>
  <si>
    <t>武豊福寿園</t>
    <rPh sb="0" eb="2">
      <t>タケトヨ</t>
    </rPh>
    <rPh sb="2" eb="4">
      <t>フクジュ</t>
    </rPh>
    <rPh sb="4" eb="5">
      <t>エン</t>
    </rPh>
    <phoneticPr fontId="2"/>
  </si>
  <si>
    <t>大字東大高字鎮守33-2</t>
    <rPh sb="0" eb="2">
      <t>オオアザ</t>
    </rPh>
    <rPh sb="2" eb="3">
      <t>ヒガシ</t>
    </rPh>
    <rPh sb="3" eb="5">
      <t>オオタカ</t>
    </rPh>
    <rPh sb="5" eb="6">
      <t>アザ</t>
    </rPh>
    <rPh sb="6" eb="8">
      <t>チンジュ</t>
    </rPh>
    <phoneticPr fontId="2"/>
  </si>
  <si>
    <t>わっぱ知多共同事業所</t>
    <rPh sb="3" eb="5">
      <t>チタ</t>
    </rPh>
    <rPh sb="5" eb="7">
      <t>キョウドウ</t>
    </rPh>
    <rPh sb="7" eb="10">
      <t>ジギョウショ</t>
    </rPh>
    <phoneticPr fontId="2"/>
  </si>
  <si>
    <t>くすのきの里</t>
    <rPh sb="5" eb="6">
      <t>サト</t>
    </rPh>
    <phoneticPr fontId="2"/>
  </si>
  <si>
    <t>62-1104</t>
  </si>
  <si>
    <t>宮後町船渡58</t>
  </si>
  <si>
    <t>東野町郷前西88</t>
  </si>
  <si>
    <t>古知野町大塔72</t>
  </si>
  <si>
    <t>和田町宮145</t>
  </si>
  <si>
    <t>布袋下山町南167</t>
  </si>
  <si>
    <t>今市場町秋津220</t>
  </si>
  <si>
    <t>後飛保町両家125</t>
  </si>
  <si>
    <t>小杁町長者毛西1</t>
  </si>
  <si>
    <t>村久野町藤里1</t>
  </si>
  <si>
    <t>村久野町門弟山272</t>
  </si>
  <si>
    <t>高屋町遠場148</t>
  </si>
  <si>
    <t>北山町西7</t>
  </si>
  <si>
    <t>後飛保町前川210</t>
  </si>
  <si>
    <t>村久野町平松245</t>
  </si>
  <si>
    <t>上奈良町観音寺60</t>
  </si>
  <si>
    <t>高屋町清水118</t>
  </si>
  <si>
    <t>後飛保町新開23</t>
  </si>
  <si>
    <t>古知野町熱田203</t>
  </si>
  <si>
    <t>赤童子町南山33</t>
  </si>
  <si>
    <t>古知野町宮裏121</t>
  </si>
  <si>
    <t>草井町西200</t>
  </si>
  <si>
    <t>検討中</t>
    <rPh sb="0" eb="3">
      <t>ケントウチュウ</t>
    </rPh>
    <phoneticPr fontId="6"/>
  </si>
  <si>
    <t>79-1203</t>
  </si>
  <si>
    <t>57-2270</t>
  </si>
  <si>
    <t>62-2181</t>
  </si>
  <si>
    <t>武豊小学校</t>
    <rPh sb="0" eb="2">
      <t>タケトヨ</t>
    </rPh>
    <rPh sb="2" eb="5">
      <t>ショウガッコウ</t>
    </rPh>
    <phoneticPr fontId="2"/>
  </si>
  <si>
    <t>富貴小学校</t>
    <rPh sb="0" eb="2">
      <t>フウキ</t>
    </rPh>
    <rPh sb="2" eb="5">
      <t>ショウガッコウ</t>
    </rPh>
    <phoneticPr fontId="2"/>
  </si>
  <si>
    <t>衣浦小学校</t>
    <rPh sb="0" eb="2">
      <t>キヌウラ</t>
    </rPh>
    <rPh sb="2" eb="5">
      <t>ショウガッコウ</t>
    </rPh>
    <phoneticPr fontId="2"/>
  </si>
  <si>
    <t>緑丘小学校</t>
    <rPh sb="0" eb="1">
      <t>ミドリ</t>
    </rPh>
    <rPh sb="1" eb="2">
      <t>オカ</t>
    </rPh>
    <rPh sb="2" eb="5">
      <t>ショウガッコウ</t>
    </rPh>
    <phoneticPr fontId="2"/>
  </si>
  <si>
    <t>武豊中学校</t>
    <rPh sb="0" eb="2">
      <t>タケトヨ</t>
    </rPh>
    <rPh sb="2" eb="5">
      <t>チュウガッコウ</t>
    </rPh>
    <phoneticPr fontId="2"/>
  </si>
  <si>
    <t>富貴中学校</t>
    <rPh sb="0" eb="2">
      <t>フウキ</t>
    </rPh>
    <rPh sb="2" eb="5">
      <t>チュウガッコウ</t>
    </rPh>
    <phoneticPr fontId="2"/>
  </si>
  <si>
    <t>字高野前１番地</t>
    <rPh sb="0" eb="1">
      <t>アザ</t>
    </rPh>
    <rPh sb="1" eb="3">
      <t>タカノ</t>
    </rPh>
    <rPh sb="3" eb="4">
      <t>マエ</t>
    </rPh>
    <rPh sb="5" eb="7">
      <t>バンチ</t>
    </rPh>
    <phoneticPr fontId="2"/>
  </si>
  <si>
    <t>大字冨貴字郷南７９番地</t>
    <rPh sb="0" eb="2">
      <t>オオアザ</t>
    </rPh>
    <rPh sb="2" eb="3">
      <t>フ</t>
    </rPh>
    <rPh sb="3" eb="4">
      <t>キ</t>
    </rPh>
    <rPh sb="4" eb="5">
      <t>アザ</t>
    </rPh>
    <rPh sb="5" eb="6">
      <t>ゴウ</t>
    </rPh>
    <rPh sb="6" eb="7">
      <t>ナン</t>
    </rPh>
    <rPh sb="9" eb="11">
      <t>バンチ</t>
    </rPh>
    <phoneticPr fontId="2"/>
  </si>
  <si>
    <t>字目掘３６番地</t>
    <rPh sb="0" eb="1">
      <t>アザ</t>
    </rPh>
    <rPh sb="1" eb="2">
      <t>メ</t>
    </rPh>
    <rPh sb="2" eb="3">
      <t>ボ</t>
    </rPh>
    <rPh sb="5" eb="7">
      <t>バンチ</t>
    </rPh>
    <phoneticPr fontId="2"/>
  </si>
  <si>
    <t>字長宗一丁目１番地</t>
    <rPh sb="0" eb="1">
      <t>アザ</t>
    </rPh>
    <rPh sb="1" eb="3">
      <t>ナガムネ</t>
    </rPh>
    <rPh sb="3" eb="6">
      <t>１チョウメ</t>
    </rPh>
    <rPh sb="7" eb="9">
      <t>バンチ</t>
    </rPh>
    <phoneticPr fontId="2"/>
  </si>
  <si>
    <t>字中根四丁目５番地</t>
    <rPh sb="0" eb="1">
      <t>アザ</t>
    </rPh>
    <rPh sb="1" eb="3">
      <t>ナカネ</t>
    </rPh>
    <rPh sb="3" eb="6">
      <t>４チョウメ</t>
    </rPh>
    <rPh sb="7" eb="9">
      <t>バンチ</t>
    </rPh>
    <phoneticPr fontId="2"/>
  </si>
  <si>
    <t>大字東大高字熊野西８番地</t>
    <rPh sb="0" eb="2">
      <t>オオアザ</t>
    </rPh>
    <rPh sb="2" eb="3">
      <t>ヒガシ</t>
    </rPh>
    <rPh sb="3" eb="5">
      <t>オオダカ</t>
    </rPh>
    <rPh sb="5" eb="6">
      <t>アザ</t>
    </rPh>
    <rPh sb="6" eb="8">
      <t>クマノ</t>
    </rPh>
    <rPh sb="8" eb="9">
      <t>ニシ</t>
    </rPh>
    <rPh sb="10" eb="12">
      <t>バンチ</t>
    </rPh>
    <phoneticPr fontId="2"/>
  </si>
  <si>
    <t>字ヲヲガケ８番地</t>
    <rPh sb="0" eb="1">
      <t>アザ</t>
    </rPh>
    <rPh sb="6" eb="8">
      <t>バンチ</t>
    </rPh>
    <phoneticPr fontId="2"/>
  </si>
  <si>
    <t>大字東大高字清水１２８番地</t>
    <rPh sb="0" eb="2">
      <t>オオアザ</t>
    </rPh>
    <rPh sb="2" eb="3">
      <t>ヒガシ</t>
    </rPh>
    <rPh sb="3" eb="5">
      <t>オオタカ</t>
    </rPh>
    <rPh sb="5" eb="6">
      <t>アザ</t>
    </rPh>
    <rPh sb="6" eb="8">
      <t>シミズ</t>
    </rPh>
    <rPh sb="11" eb="13">
      <t>バンチ</t>
    </rPh>
    <phoneticPr fontId="2"/>
  </si>
  <si>
    <t>字大門田１１番地</t>
    <rPh sb="0" eb="1">
      <t>アザ</t>
    </rPh>
    <rPh sb="1" eb="3">
      <t>ダイモン</t>
    </rPh>
    <rPh sb="3" eb="4">
      <t>タ</t>
    </rPh>
    <rPh sb="6" eb="8">
      <t>バンチ</t>
    </rPh>
    <phoneticPr fontId="2"/>
  </si>
  <si>
    <t>字楠四丁目２４番地１</t>
    <rPh sb="0" eb="1">
      <t>アザ</t>
    </rPh>
    <rPh sb="1" eb="2">
      <t>クスノキ</t>
    </rPh>
    <rPh sb="2" eb="5">
      <t>ヨンチョウメ</t>
    </rPh>
    <rPh sb="7" eb="9">
      <t>バンチ</t>
    </rPh>
    <phoneticPr fontId="2"/>
  </si>
  <si>
    <t>字川脇１０番地１</t>
    <rPh sb="0" eb="1">
      <t>アザ</t>
    </rPh>
    <rPh sb="1" eb="3">
      <t>カワワキ</t>
    </rPh>
    <rPh sb="5" eb="7">
      <t>バンチ</t>
    </rPh>
    <phoneticPr fontId="2"/>
  </si>
  <si>
    <t>字楠四丁目２５番地</t>
    <rPh sb="0" eb="1">
      <t>アザ</t>
    </rPh>
    <rPh sb="1" eb="2">
      <t>クスノキ</t>
    </rPh>
    <rPh sb="2" eb="5">
      <t>ヨンチョウメ</t>
    </rPh>
    <rPh sb="7" eb="9">
      <t>バンチ</t>
    </rPh>
    <phoneticPr fontId="2"/>
  </si>
  <si>
    <t>字平海道７８番地１</t>
    <rPh sb="0" eb="1">
      <t>アザ</t>
    </rPh>
    <rPh sb="1" eb="2">
      <t>ヘイ</t>
    </rPh>
    <rPh sb="2" eb="4">
      <t>カイドウ</t>
    </rPh>
    <rPh sb="6" eb="8">
      <t>バンチ</t>
    </rPh>
    <phoneticPr fontId="2"/>
  </si>
  <si>
    <t>大字富貴字小桜１７６番地</t>
    <rPh sb="0" eb="2">
      <t>オオアザ</t>
    </rPh>
    <rPh sb="2" eb="4">
      <t>フウキ</t>
    </rPh>
    <rPh sb="4" eb="5">
      <t>アザ</t>
    </rPh>
    <rPh sb="5" eb="7">
      <t>コザクラ</t>
    </rPh>
    <rPh sb="10" eb="12">
      <t>バンチ</t>
    </rPh>
    <phoneticPr fontId="2"/>
  </si>
  <si>
    <t>字梨子ノ木４７５番地</t>
    <rPh sb="0" eb="1">
      <t>アザ</t>
    </rPh>
    <rPh sb="1" eb="2">
      <t>ナシ</t>
    </rPh>
    <rPh sb="2" eb="3">
      <t>コ</t>
    </rPh>
    <rPh sb="4" eb="5">
      <t>キ</t>
    </rPh>
    <rPh sb="8" eb="10">
      <t>バンチ</t>
    </rPh>
    <phoneticPr fontId="2"/>
  </si>
  <si>
    <t>亀島ふれあいセンター</t>
  </si>
  <si>
    <t>正色コミュニティセンター</t>
  </si>
  <si>
    <t>五反田コミュニティセンター</t>
  </si>
  <si>
    <t>西前田コミュニティセンター</t>
  </si>
  <si>
    <t>小碓コミュニティセンター</t>
  </si>
  <si>
    <t>明徳コミュニティセンター</t>
  </si>
  <si>
    <t>正保コミュニティセンター</t>
  </si>
  <si>
    <t>当知コミュニティセンター</t>
  </si>
  <si>
    <t>神宮寺コミュニティセンター</t>
  </si>
  <si>
    <t>愛知時計電機株式会社本社ビル</t>
  </si>
  <si>
    <t>白鳥橋ポンプ所（雨水排水施設上屋）</t>
  </si>
  <si>
    <t>昴フシヤ</t>
  </si>
  <si>
    <t>名古屋市富田工場　管理棟</t>
  </si>
  <si>
    <t>サンシャイン千鳥</t>
  </si>
  <si>
    <t>県営　千年住宅</t>
  </si>
  <si>
    <t>華の郷　南陽</t>
  </si>
  <si>
    <t>フラット2</t>
  </si>
  <si>
    <t>わいわい長屋・グループホームいりゃあせ</t>
  </si>
  <si>
    <t>津島市　合計</t>
    <rPh sb="0" eb="2">
      <t>ツシマ</t>
    </rPh>
    <rPh sb="2" eb="3">
      <t>シ</t>
    </rPh>
    <rPh sb="4" eb="6">
      <t>ゴウケイ</t>
    </rPh>
    <phoneticPr fontId="6"/>
  </si>
  <si>
    <t>蒲郡市</t>
    <rPh sb="0" eb="2">
      <t>ガマゴオリ</t>
    </rPh>
    <rPh sb="2" eb="3">
      <t>シ</t>
    </rPh>
    <phoneticPr fontId="6"/>
  </si>
  <si>
    <t>蒲郡市　合計</t>
    <rPh sb="0" eb="2">
      <t>ガマゴオリ</t>
    </rPh>
    <rPh sb="2" eb="3">
      <t>シ</t>
    </rPh>
    <rPh sb="4" eb="6">
      <t>ゴウケイ</t>
    </rPh>
    <phoneticPr fontId="6"/>
  </si>
  <si>
    <t>新城市</t>
    <rPh sb="0" eb="2">
      <t>シンシロ</t>
    </rPh>
    <rPh sb="2" eb="3">
      <t>シ</t>
    </rPh>
    <phoneticPr fontId="3"/>
  </si>
  <si>
    <t>新城市　合計</t>
    <rPh sb="0" eb="2">
      <t>シンシロ</t>
    </rPh>
    <rPh sb="2" eb="3">
      <t>シ</t>
    </rPh>
    <rPh sb="4" eb="6">
      <t>ゴウケイ</t>
    </rPh>
    <phoneticPr fontId="6"/>
  </si>
  <si>
    <t>寺田ちびっ子広場</t>
  </si>
  <si>
    <t>北新田ちびっ子広場</t>
  </si>
  <si>
    <t>緑ヶ丘第３ちびっ子広場</t>
  </si>
  <si>
    <t>高浜市</t>
    <rPh sb="0" eb="2">
      <t>タカハマ</t>
    </rPh>
    <rPh sb="2" eb="3">
      <t>シ</t>
    </rPh>
    <phoneticPr fontId="3"/>
  </si>
  <si>
    <t>高浜安立荘　駐車場</t>
    <rPh sb="0" eb="2">
      <t>タカハマ</t>
    </rPh>
    <rPh sb="2" eb="4">
      <t>アンリュウ</t>
    </rPh>
    <rPh sb="4" eb="5">
      <t>ソウ</t>
    </rPh>
    <rPh sb="6" eb="9">
      <t>チュウシャジョウ</t>
    </rPh>
    <phoneticPr fontId="2"/>
  </si>
  <si>
    <t>高浜ひかり幼稚園　園庭</t>
    <rPh sb="0" eb="2">
      <t>タカハマ</t>
    </rPh>
    <rPh sb="5" eb="8">
      <t>ヨウチエン</t>
    </rPh>
    <rPh sb="9" eb="11">
      <t>エンテイ</t>
    </rPh>
    <phoneticPr fontId="2"/>
  </si>
  <si>
    <t>54-5022</t>
  </si>
  <si>
    <t>岩倉市　合計</t>
    <rPh sb="0" eb="2">
      <t>イワクラ</t>
    </rPh>
    <rPh sb="2" eb="3">
      <t>シ</t>
    </rPh>
    <rPh sb="3" eb="4">
      <t>タカイチ</t>
    </rPh>
    <rPh sb="4" eb="6">
      <t>ゴウケイ</t>
    </rPh>
    <phoneticPr fontId="6"/>
  </si>
  <si>
    <t>豊明市</t>
    <rPh sb="0" eb="3">
      <t>トヨアケシ</t>
    </rPh>
    <phoneticPr fontId="3"/>
  </si>
  <si>
    <t>豊明市　合計</t>
    <rPh sb="0" eb="3">
      <t>トヨアケシ</t>
    </rPh>
    <rPh sb="4" eb="6">
      <t>ゴウケイ</t>
    </rPh>
    <phoneticPr fontId="6"/>
  </si>
  <si>
    <t>清須市</t>
    <rPh sb="0" eb="2">
      <t>キヨス</t>
    </rPh>
    <rPh sb="2" eb="3">
      <t>シ</t>
    </rPh>
    <phoneticPr fontId="6"/>
  </si>
  <si>
    <t>北名古屋市</t>
    <rPh sb="0" eb="1">
      <t>キタ</t>
    </rPh>
    <rPh sb="1" eb="4">
      <t>ナゴヤ</t>
    </rPh>
    <rPh sb="4" eb="5">
      <t>シ</t>
    </rPh>
    <phoneticPr fontId="6"/>
  </si>
  <si>
    <t>北名古屋市　合計</t>
    <rPh sb="0" eb="4">
      <t>キタナゴヤ</t>
    </rPh>
    <rPh sb="4" eb="5">
      <t>シ</t>
    </rPh>
    <rPh sb="6" eb="8">
      <t>ゴウケイ</t>
    </rPh>
    <phoneticPr fontId="6"/>
  </si>
  <si>
    <t>弥富市</t>
    <rPh sb="0" eb="3">
      <t>ヤトミシ</t>
    </rPh>
    <phoneticPr fontId="6"/>
  </si>
  <si>
    <t>ルネス　リヴェール</t>
  </si>
  <si>
    <t>ラフレシール・オーブ</t>
  </si>
  <si>
    <t>ロゼリア</t>
  </si>
  <si>
    <t>リバブルヤトミ</t>
  </si>
  <si>
    <t>弥富市　合計</t>
    <rPh sb="0" eb="2">
      <t>ヤトミ</t>
    </rPh>
    <rPh sb="2" eb="3">
      <t>シ</t>
    </rPh>
    <rPh sb="4" eb="6">
      <t>ゴウケイ</t>
    </rPh>
    <phoneticPr fontId="6"/>
  </si>
  <si>
    <t>人権ふれあいセンター</t>
  </si>
  <si>
    <t>篠田防災コミュニティセンター</t>
  </si>
  <si>
    <t>甚目寺北児童館（森憩の家）</t>
  </si>
  <si>
    <t>甚目寺南児童館（本郷憩の家）</t>
  </si>
  <si>
    <t>甚目寺西児童館（新居屋憩の家）</t>
  </si>
  <si>
    <t>甚目寺老人福祉センター</t>
  </si>
  <si>
    <t>七宝鷹居グラウンド</t>
  </si>
  <si>
    <t>美和グラウンド</t>
  </si>
  <si>
    <t>蜂須賀グラウンド</t>
  </si>
  <si>
    <t>森グラウンド</t>
  </si>
  <si>
    <t>二ツ寺親水公園</t>
  </si>
  <si>
    <t>森ケ丘公園</t>
  </si>
  <si>
    <t>あま市　合計</t>
    <rPh sb="2" eb="3">
      <t>シ</t>
    </rPh>
    <rPh sb="4" eb="6">
      <t>ゴウケイ</t>
    </rPh>
    <phoneticPr fontId="6"/>
  </si>
  <si>
    <t>大字諸輪字北山１１２</t>
  </si>
  <si>
    <t>春木台四丁目５－１</t>
  </si>
  <si>
    <t>大字諸輪字大坊池２９－１１０</t>
  </si>
  <si>
    <t>大字春木字音貝４３－１００</t>
  </si>
  <si>
    <t>白鳥二丁目５</t>
  </si>
  <si>
    <t>大字諸輪字北山１２６</t>
  </si>
  <si>
    <t>大字春木字新池１</t>
  </si>
  <si>
    <t>大字諸輪字後山６０－６５</t>
  </si>
  <si>
    <t>清水コミュニティセンター</t>
  </si>
  <si>
    <t>飛島村</t>
    <rPh sb="0" eb="3">
      <t>トビシマムラ</t>
    </rPh>
    <phoneticPr fontId="37"/>
  </si>
  <si>
    <t>飛島村　合計</t>
    <rPh sb="0" eb="3">
      <t>トビシマムラ</t>
    </rPh>
    <rPh sb="4" eb="6">
      <t>ゴウケイ</t>
    </rPh>
    <phoneticPr fontId="6"/>
  </si>
  <si>
    <t>阿久比町　合計</t>
    <rPh sb="0" eb="3">
      <t>アグイ</t>
    </rPh>
    <rPh sb="3" eb="4">
      <t>チョウ</t>
    </rPh>
    <rPh sb="5" eb="7">
      <t>ゴウケイ</t>
    </rPh>
    <phoneticPr fontId="6"/>
  </si>
  <si>
    <t>美浜町　合計</t>
    <rPh sb="0" eb="2">
      <t>ミハマ</t>
    </rPh>
    <rPh sb="2" eb="3">
      <t>チョウ</t>
    </rPh>
    <rPh sb="4" eb="6">
      <t>ゴウケイ</t>
    </rPh>
    <phoneticPr fontId="6"/>
  </si>
  <si>
    <t>武豊町</t>
    <rPh sb="0" eb="3">
      <t>タケトヨチョウ</t>
    </rPh>
    <phoneticPr fontId="6"/>
  </si>
  <si>
    <t>武豊町　合計</t>
    <rPh sb="0" eb="2">
      <t>タケトヨ</t>
    </rPh>
    <rPh sb="2" eb="3">
      <t>チョウ</t>
    </rPh>
    <rPh sb="4" eb="6">
      <t>ゴウケイ</t>
    </rPh>
    <phoneticPr fontId="6"/>
  </si>
  <si>
    <t>産業会館</t>
    <rPh sb="0" eb="2">
      <t>サンギョウ</t>
    </rPh>
    <rPh sb="2" eb="4">
      <t>カイカン</t>
    </rPh>
    <phoneticPr fontId="2"/>
  </si>
  <si>
    <t>碧南市　合計</t>
    <rPh sb="0" eb="2">
      <t>ヘキナン</t>
    </rPh>
    <rPh sb="2" eb="3">
      <t>シ</t>
    </rPh>
    <rPh sb="4" eb="6">
      <t>ゴウケイ</t>
    </rPh>
    <phoneticPr fontId="6"/>
  </si>
  <si>
    <t>北名古屋市</t>
    <rPh sb="0" eb="5">
      <t>キタナゴヤシ</t>
    </rPh>
    <phoneticPr fontId="3"/>
  </si>
  <si>
    <t>弥富市</t>
    <rPh sb="0" eb="3">
      <t>ヤトミシ</t>
    </rPh>
    <phoneticPr fontId="3"/>
  </si>
  <si>
    <t>千種区若水一丁目、二丁目、北千種一丁目、二丁目、三丁目</t>
  </si>
  <si>
    <t>千種区平和公園一丁目、二丁目、三丁目、猫洞通1丁目、田代町字瓶杁、字鹿子殿、東明町7丁目、新池町２丁目
名東区平和が丘一丁目、平和が丘二丁目、平和が丘三丁目、猪高町大字猪
子石字栂廻間</t>
  </si>
  <si>
    <t>千種区鍋屋上野町字汁谷、字北山、揚羽町1丁目、希望ケ丘一丁目、希望ケ丘二丁目</t>
  </si>
  <si>
    <t>東区大幸三丁目
守山区町南、更屋敷</t>
  </si>
  <si>
    <t>東区矢田三丁目</t>
  </si>
  <si>
    <t>東区徳川町</t>
  </si>
  <si>
    <t>東区筒井一丁目、徳川一丁目</t>
  </si>
  <si>
    <t>東区大幸南一丁目、大幸南二丁目</t>
  </si>
  <si>
    <t>北区平手町2丁目</t>
  </si>
  <si>
    <t>北区成願寺町字米ケ瀬、字西浦、字寺西、字北野、安井町字河野、字薬師浦、米が瀬町、楠町大字味鋺字堂の前、字井之元、字政所、字南山、字外畑</t>
  </si>
  <si>
    <t>北区若鶴町</t>
  </si>
  <si>
    <t>中区本丸、二の丸、三の丸一丁目、三の丸二丁目、三の丸三丁目、三の丸四丁目
北区名城一丁目、西区樋の口町</t>
  </si>
  <si>
    <t>守山区瀬古一丁目、大字瀬古字高見、大字守山字川田、北区上飯田東町2丁目、5丁目、上飯田北町4丁目、辻町6丁目、字古新田、山田北町1丁目、2丁目</t>
  </si>
  <si>
    <t>西区山田町大字上小田井字水方、字赤池、字東古川、字敷地、字大割、字文衛前、字西古川、字中島、字由池、字宮前、字川瀬先、大字中小田井字東野方、字野方、字東末新田、字中野方、字五枚畑、字西蒲、字未新田、字三番割、字重畑、字内畑、字三右エ門裏、字大縄場、字高畑、字堤北下レ、字西堤、字伊瀬林、字寺野、字池畑、字下見取、字北河原、字芳池、字東出、字高土井、字藤島、字拾町、字元屋敷、字西河原、字蒲割、字大根畑、字西川原、稲生町字杁先、字土手、字墓南、字柳原字定井下、名塚町、堀越町字新替</t>
  </si>
  <si>
    <t>西区天神山町、浄心二丁目</t>
  </si>
  <si>
    <t>西区山田町大字大野木字起返、字野田、字野畑、字洗堰、字瓢箪、字比良脇、字外新田、字東新川、字長田、字薄山、字西新川、字郷前、字下前、字市場屋敷、大字比良字野市場、大字上小田井字坂井戸、字東古川、字天王下、字野方
北区楠町大字如意字新堀、大字味鋺字落合、福徳町字七合、字溝向、字戸太夫割</t>
  </si>
  <si>
    <t>中村区東宿町1丁目、中村町字木下屋敷、字高畑、字茶ノ木、字待屋、字河原</t>
  </si>
  <si>
    <t>中村区稲葉地町1丁目、稲葉地本通1丁目</t>
  </si>
  <si>
    <t>中村区稲葉地町字鶉野、岩塚町字鶉打場、字南鶉打場、字横手穴、字横手堤付、字山西</t>
  </si>
  <si>
    <t>中村区日比津町字川東、字下ノ畑、字上ノ畑、字古川</t>
  </si>
  <si>
    <t>中区栄二丁目</t>
  </si>
  <si>
    <t>中区丸の内三丁目、錦三丁目、栄三丁目、大須四丁目</t>
  </si>
  <si>
    <t>中区平和一丁目</t>
  </si>
  <si>
    <t>中区大須一丁目、大須二丁目、大須三丁目、大須四丁目、千代田一丁目、千代田五丁目
千種区吹上一丁目、吹上二丁目、
昭和区車田町一丁目　</t>
  </si>
  <si>
    <t>昭和区鶴舞一丁目、山脇町1丁目
中区千代田五丁目</t>
  </si>
  <si>
    <t>昭和区吹上二丁目
千種区吹上二丁目</t>
  </si>
  <si>
    <t>昭和区八事本町</t>
  </si>
  <si>
    <t>瑞穂区萩山町3丁目、4丁目、師長町、山下通5丁目、豊岡通3丁目、田辺通3丁目、4丁目</t>
  </si>
  <si>
    <t>瑞穂区弥富ケ丘町3丁目</t>
  </si>
  <si>
    <t>瑞穂区田辺通</t>
  </si>
  <si>
    <t>瑞穂区高田町、北原町</t>
  </si>
  <si>
    <t>熱田区熱田西町</t>
  </si>
  <si>
    <t>熱田区六野二丁目、三本松町</t>
  </si>
  <si>
    <t>熱田高校</t>
  </si>
  <si>
    <t>熱田区旗屋一丁目</t>
  </si>
  <si>
    <t>熱田区神宮一丁目</t>
  </si>
  <si>
    <t>中川区太平通1丁目</t>
  </si>
  <si>
    <t>中川区荒子二丁目</t>
  </si>
  <si>
    <t>中川区富田町大字服部字鵜ノ首、字君矢田、大字春田字川原割、字北甚兵衛浦、字新替、字大明神割、字鍋鶴、字大明神屋敷、大字戸田字上川田、戸田明正一丁目</t>
  </si>
  <si>
    <t>市立工業高校</t>
  </si>
  <si>
    <t>中川区北江町3丁目、馬手町3丁目</t>
  </si>
  <si>
    <t>港区稲永三丁目</t>
  </si>
  <si>
    <t>港区港楽一丁目、港明一丁目</t>
  </si>
  <si>
    <t>港区善南町</t>
  </si>
  <si>
    <t>港区小碓四丁目</t>
  </si>
  <si>
    <t>港区当知一丁目</t>
  </si>
  <si>
    <t>港区七番町1丁目、九番町1丁目、南十番町1丁目、南十一番町1丁目、丸池町1丁目、須成町1丁目
熱田区三番町、五番町
中川区十一番町7丁目</t>
  </si>
  <si>
    <t>港区遠若町2丁目、寛政町4丁目、5丁目、6丁目、7丁目、品川町2丁目、十一屋一丁目、善進本町</t>
  </si>
  <si>
    <t>港区宝神五丁目</t>
  </si>
  <si>
    <t>港区新茶屋三丁目、小川三丁目</t>
  </si>
  <si>
    <t>港区野跡四丁目、五丁目</t>
  </si>
  <si>
    <t>港区春田野一丁目、二丁目、西福田一丁目、西蟹田、南陽町大字福田字西蟹田、字大儘、大字西福田字猿島
中川区富永一丁目、富田町戸田</t>
  </si>
  <si>
    <t>港区金城ふ頭二丁目、三丁目</t>
  </si>
  <si>
    <t>港区船見町</t>
  </si>
  <si>
    <t>南区呼続四丁目</t>
  </si>
  <si>
    <t>南区道徳新町5丁目</t>
  </si>
  <si>
    <t>南区宝生町3丁目</t>
  </si>
  <si>
    <t>南区忠次一丁目</t>
  </si>
  <si>
    <t>南区元塩町1丁目、2丁目、3丁目、4丁目、6丁目、宝生町3丁目、4丁目、神松町1丁目、2丁目、3丁目、丹後通2丁目、5丁目、南野一丁目、星崎町字繰出</t>
  </si>
  <si>
    <t>南区弥生町、白雲町、見晴町</t>
  </si>
  <si>
    <t>南区白水町</t>
  </si>
  <si>
    <t>日本ガイシスポーツプラザ一帯</t>
  </si>
  <si>
    <t>南区東又兵ヱ町、浜中町</t>
  </si>
  <si>
    <t>南区阿原町</t>
  </si>
  <si>
    <t>守山区村合町</t>
  </si>
  <si>
    <t>守山区御膳洞</t>
  </si>
  <si>
    <t>守山区幸心三丁目、川宮町</t>
  </si>
  <si>
    <t>守山区吉根三丁目</t>
  </si>
  <si>
    <t>守山区平池東</t>
  </si>
  <si>
    <t>志段味スポーツランド</t>
  </si>
  <si>
    <t>守山区大字牛牧、大字吉根</t>
  </si>
  <si>
    <t>緑区鳴子町2丁目</t>
  </si>
  <si>
    <t>緑区浦里一丁目</t>
  </si>
  <si>
    <t>緑区相川三丁目</t>
  </si>
  <si>
    <t>緑区六田二丁目</t>
  </si>
  <si>
    <t>緑区篠の風三丁目</t>
  </si>
  <si>
    <t>緑区鹿山一丁目、鳴海町池上</t>
  </si>
  <si>
    <t>緑区徳重二丁目</t>
  </si>
  <si>
    <t>緑区旭出三丁目</t>
  </si>
  <si>
    <t>緑区滝ノ水四丁目</t>
  </si>
  <si>
    <t>緑区鎌倉台二丁目</t>
  </si>
  <si>
    <t>緑区平手北一丁目</t>
  </si>
  <si>
    <t>緑区桶狭間清水山</t>
  </si>
  <si>
    <t>緑区大高町</t>
  </si>
  <si>
    <t>名東区植園町3丁目</t>
  </si>
  <si>
    <t>名東区明が丘</t>
  </si>
  <si>
    <t>名東区上社五丁目</t>
  </si>
  <si>
    <t>名東区一社二丁目</t>
  </si>
  <si>
    <t>名東区猪高町大字上社字足廻間、字柄杓場、大字一社字兼原、大字高針字勢子坊</t>
  </si>
  <si>
    <t>名東区猪高町大字猪子石鰻廻間、大字藤森字香流、字森</t>
  </si>
  <si>
    <t>名東区猪高町・天白区天白町</t>
  </si>
  <si>
    <t>天白区天白町大字島田字大下、字中曽根、字保呂、字曲尺手、字西寄鷺、大字八事字八事前、字川之内、字中砂入、字仲根前、字柳原、大字植田字西屋下、字預堅、植田南一丁目、瑞穂区弥富町字井ノ元、字関取、</t>
  </si>
  <si>
    <t>天白区久方三丁目、緑区鳴海町字螺貝</t>
  </si>
  <si>
    <t>天白区平針南一丁目</t>
  </si>
  <si>
    <t>天白区天白町大字島田字黒石、字山ノ杁、大字平針字上原、字黒石、土原三丁目</t>
  </si>
  <si>
    <t>天白区植田本町一丁目</t>
  </si>
  <si>
    <t>北区大我麻町</t>
  </si>
  <si>
    <t>西区新福寺町2丁目</t>
  </si>
  <si>
    <t>西区中小田井二丁目</t>
  </si>
  <si>
    <t>西区西原町</t>
  </si>
  <si>
    <t>西区見寄町</t>
  </si>
  <si>
    <t>西区五才美町</t>
  </si>
  <si>
    <t>西区枇杷島一丁目</t>
  </si>
  <si>
    <t>中村区押木田町1丁目</t>
  </si>
  <si>
    <t>中村区名駅南四丁目</t>
  </si>
  <si>
    <t>中村区日比津町1丁目</t>
  </si>
  <si>
    <t>昭和区隼人町</t>
  </si>
  <si>
    <t>熱田区高蔵町</t>
  </si>
  <si>
    <t>熱田区大瀬子町、木之免町、田中町</t>
  </si>
  <si>
    <t>中川区八家町2丁目</t>
  </si>
  <si>
    <t>中川区荒越町3丁目</t>
  </si>
  <si>
    <t>中川区十一番町3丁目、熱田新田東組字西川縁</t>
  </si>
  <si>
    <t>中川区中島新町二丁目</t>
  </si>
  <si>
    <t>中川区土野町</t>
  </si>
  <si>
    <t>中川区中花町</t>
  </si>
  <si>
    <t>中川区高畑四丁目</t>
  </si>
  <si>
    <t>港区多加良浦町4丁目</t>
  </si>
  <si>
    <t>港区港陽二丁目</t>
  </si>
  <si>
    <t>港区十一屋一丁目、十一屋二丁目</t>
  </si>
  <si>
    <t>港区いろは町2丁目</t>
  </si>
  <si>
    <t>港区秋葉一丁目</t>
  </si>
  <si>
    <t>港区藤前三丁目</t>
  </si>
  <si>
    <t>港区八百島二丁目</t>
  </si>
  <si>
    <t>港区大手町6丁目、熱田前新田字中川西</t>
  </si>
  <si>
    <t>港区船頭場四丁目、小賀須一丁目</t>
  </si>
  <si>
    <t>南区天白町4丁目</t>
  </si>
  <si>
    <t>南区神松町3丁目</t>
  </si>
  <si>
    <t>守山区川宮町</t>
  </si>
  <si>
    <t>守山区城土町</t>
  </si>
  <si>
    <t>緑区大高町字鷲津山</t>
  </si>
  <si>
    <t>緑区乗鞍二丁目</t>
  </si>
  <si>
    <t>緑区滝ノ水二丁目</t>
  </si>
  <si>
    <t>緑区乗鞍三丁目</t>
  </si>
  <si>
    <t>緑区諸の木一丁目</t>
  </si>
  <si>
    <t>緑区鳴海町字山王山</t>
  </si>
  <si>
    <t>緑区鳴海町字米塚</t>
  </si>
  <si>
    <t>緑区大高町字火上山、字常世島</t>
  </si>
  <si>
    <t>緑区桶狭間神明</t>
  </si>
  <si>
    <t>緑区鳴海町字乙子山</t>
  </si>
  <si>
    <t>緑区鳴海町字諏訪山</t>
  </si>
  <si>
    <t>名東区神丘町3丁目</t>
  </si>
  <si>
    <t>名東区本郷一丁目</t>
  </si>
  <si>
    <t>名東区上菅二丁目</t>
  </si>
  <si>
    <t>名東区貴船二丁目</t>
  </si>
  <si>
    <t>名東区亀の井三丁目</t>
  </si>
  <si>
    <t>名東区大針二丁目</t>
  </si>
  <si>
    <t>天白区池場一丁目</t>
  </si>
  <si>
    <t>天白区天白町大字野並字上新田</t>
  </si>
  <si>
    <t>天白区高島二丁目</t>
  </si>
  <si>
    <t>天白区天白町大字八事字裏山</t>
  </si>
  <si>
    <t>天白区御幸山</t>
  </si>
  <si>
    <t>千種小学校</t>
  </si>
  <si>
    <t>今池中学校</t>
  </si>
  <si>
    <t>千種コミュニティセンター</t>
  </si>
  <si>
    <t>千石小学校</t>
  </si>
  <si>
    <t>千石コミュニティセンター</t>
  </si>
  <si>
    <t>内山小学校</t>
  </si>
  <si>
    <t>内山コミュニティセンター</t>
  </si>
  <si>
    <t>大和小学校</t>
  </si>
  <si>
    <t>振甫中学校</t>
  </si>
  <si>
    <t>大和コミュニティセンター</t>
  </si>
  <si>
    <t>上野小学校</t>
  </si>
  <si>
    <t>上野コミュニティセンター</t>
  </si>
  <si>
    <t>高見小学校</t>
  </si>
  <si>
    <t>若水中学校</t>
  </si>
  <si>
    <t>千種生涯学習センター</t>
  </si>
  <si>
    <t>春岡小学校</t>
  </si>
  <si>
    <t>春岡コミュニティセンター</t>
  </si>
  <si>
    <t>田代小学校</t>
  </si>
  <si>
    <t>城山中学校</t>
  </si>
  <si>
    <t>田代コミュニティセンター</t>
  </si>
  <si>
    <t>東山コミュニティセンター</t>
  </si>
  <si>
    <t>見付小学校</t>
  </si>
  <si>
    <t>見付コミュニティセンター</t>
  </si>
  <si>
    <t>星ヶ丘小学校</t>
  </si>
  <si>
    <t>東星中学校</t>
  </si>
  <si>
    <t>千種スポーツセンター</t>
  </si>
  <si>
    <t>自由ヶ丘小学校</t>
  </si>
  <si>
    <t>千種台中学校</t>
  </si>
  <si>
    <t>自由ヶ丘会館</t>
  </si>
  <si>
    <t>富士見台小学校</t>
  </si>
  <si>
    <t>富士見台会館</t>
  </si>
  <si>
    <t>宮根小学校</t>
  </si>
  <si>
    <t>猪子石中学校</t>
  </si>
  <si>
    <t>千代田橋小学校</t>
  </si>
  <si>
    <t>千種中学校</t>
  </si>
  <si>
    <t>東生涯学習センター</t>
  </si>
  <si>
    <t>あずま中学校</t>
  </si>
  <si>
    <t>東スポーツセンター</t>
  </si>
  <si>
    <t>名古屋中学校・高等学校</t>
  </si>
  <si>
    <t>六郷北コミュニティセンター</t>
  </si>
  <si>
    <t>名北コミュニティセンター</t>
  </si>
  <si>
    <t>辻コミュニティセンター</t>
  </si>
  <si>
    <t>杉村コミュニティセンター</t>
  </si>
  <si>
    <t>大杉コミュニティセンター</t>
  </si>
  <si>
    <t>金城コミュニティセンター</t>
  </si>
  <si>
    <t>東志賀コミュニティセンター</t>
  </si>
  <si>
    <t>北生涯学習センター</t>
  </si>
  <si>
    <t>城北コミュニティセンター</t>
  </si>
  <si>
    <t>味鋺コミュニティセンター</t>
  </si>
  <si>
    <t>西味鋺コミュニティセンター</t>
  </si>
  <si>
    <t>北高等学校</t>
  </si>
  <si>
    <t>楠コミュニティセンター</t>
  </si>
  <si>
    <t>楠西コミュニティセンター</t>
  </si>
  <si>
    <t>中央卸売市場北部市場</t>
  </si>
  <si>
    <t>幅下コミュニティセンター</t>
  </si>
  <si>
    <t>城西コミュニティセンター</t>
  </si>
  <si>
    <t>枇杷島スポーツセンター</t>
  </si>
  <si>
    <t>西生涯学習センター</t>
  </si>
  <si>
    <t>日比津コミュニティセンター</t>
  </si>
  <si>
    <t>諏訪コミュニティセンター</t>
  </si>
  <si>
    <t>中村スポーツセンター</t>
  </si>
  <si>
    <t>豊臣コミュニティセンター</t>
  </si>
  <si>
    <t>中村生涯学習センター</t>
  </si>
  <si>
    <t>本陣コミュニティセンター</t>
  </si>
  <si>
    <t>ほのか小学校</t>
  </si>
  <si>
    <t>牧野コミュニティセンター</t>
  </si>
  <si>
    <t>米野コミュニティセンター</t>
  </si>
  <si>
    <t>日吉コミュニティセンター</t>
  </si>
  <si>
    <t>千成コミュニティセンター</t>
  </si>
  <si>
    <t>八社コミュニティセンター</t>
  </si>
  <si>
    <t>中スポーツセンター</t>
  </si>
  <si>
    <t>千早コミュニティセンター</t>
  </si>
  <si>
    <t>中生涯学習センター</t>
  </si>
  <si>
    <t>八事コミュニティセンター</t>
  </si>
  <si>
    <t>広路コミュニティセンター</t>
  </si>
  <si>
    <t>川原コミュニティセンター</t>
  </si>
  <si>
    <t>伊勝コミュニティセンター</t>
  </si>
  <si>
    <t>昭和生涯学習センター</t>
  </si>
  <si>
    <t>御器所コミュニティセンター</t>
  </si>
  <si>
    <t>昭和スポーツセンター</t>
  </si>
  <si>
    <t>鶴舞コミュニティセンター</t>
  </si>
  <si>
    <t>白金コミュニティセンター</t>
  </si>
  <si>
    <t>御劔小学校</t>
  </si>
  <si>
    <t>瑞穂ケ丘中学校</t>
  </si>
  <si>
    <t>瑞穂生涯学習センター</t>
  </si>
  <si>
    <t>穂波コミュニティセンター</t>
  </si>
  <si>
    <t>弥富コミュニティセンター</t>
  </si>
  <si>
    <t>陽明コミュニティセンター</t>
  </si>
  <si>
    <t>高蔵コミュニティセンター</t>
  </si>
  <si>
    <t>旗屋コミュニティセンター</t>
  </si>
  <si>
    <t>千年コミュニティセンター</t>
  </si>
  <si>
    <t>船方コミュニティセンター</t>
  </si>
  <si>
    <t>熱田生涯学習センター</t>
  </si>
  <si>
    <t>野立コミュニティセンター</t>
  </si>
  <si>
    <t>大宝コミュニティセンター</t>
  </si>
  <si>
    <t>広見コミュニティセンター</t>
  </si>
  <si>
    <t>露橋コミュニティセンター</t>
  </si>
  <si>
    <t>露橋スポーツセンター</t>
  </si>
  <si>
    <t>八熊コミュニティセンター</t>
  </si>
  <si>
    <t>八幡コミュニティセンター</t>
  </si>
  <si>
    <t>中川生涯学習センター</t>
  </si>
  <si>
    <t>愛知コミュニティセンター</t>
  </si>
  <si>
    <t>常磐コミュニティセンター</t>
  </si>
  <si>
    <t>篠原コミュニティセンター</t>
  </si>
  <si>
    <t>玉川コミュニティセンター</t>
  </si>
  <si>
    <t>野田コミュニティセンター</t>
  </si>
  <si>
    <t>荒子コミュニティセンター</t>
  </si>
  <si>
    <t>富田高等学校</t>
  </si>
  <si>
    <t>豊治コミュニティセンター</t>
  </si>
  <si>
    <t>はとり中学校</t>
  </si>
  <si>
    <t>東海コミュニティセンター</t>
  </si>
  <si>
    <t>成章コミュニティセンター</t>
  </si>
  <si>
    <t>港西コミュニティセンター</t>
  </si>
  <si>
    <t>稲永コミュニティセンター</t>
  </si>
  <si>
    <t>稲永スポーツセンター</t>
  </si>
  <si>
    <t>港楽コミュニティセンター</t>
  </si>
  <si>
    <t>港生涯学習センター</t>
  </si>
  <si>
    <t>高木コミュニティセンター</t>
  </si>
  <si>
    <t>西福田コミュニティセンター</t>
  </si>
  <si>
    <t>明治小学校</t>
  </si>
  <si>
    <t>明治コミュニティセンター</t>
  </si>
  <si>
    <t>伝馬小学校</t>
  </si>
  <si>
    <t>明豊中学校</t>
  </si>
  <si>
    <t>伝馬コミュニティセンター</t>
  </si>
  <si>
    <t>豊田小学校</t>
  </si>
  <si>
    <t>豊田コミュニティセンター</t>
  </si>
  <si>
    <t>道徳小学校</t>
  </si>
  <si>
    <t>大江中学校</t>
  </si>
  <si>
    <t>交流センター道徳</t>
  </si>
  <si>
    <t>呼続小学校</t>
  </si>
  <si>
    <t>新郊中学校</t>
  </si>
  <si>
    <t>大磯小学校</t>
  </si>
  <si>
    <t>大磯コミュニティセンター</t>
  </si>
  <si>
    <t>桜小学校</t>
    <rPh sb="0" eb="1">
      <t>サクラ</t>
    </rPh>
    <rPh sb="1" eb="4">
      <t>ショウガッコウ</t>
    </rPh>
    <phoneticPr fontId="2"/>
  </si>
  <si>
    <t>桜コミュニティセンター</t>
  </si>
  <si>
    <t>菊住小学校</t>
  </si>
  <si>
    <t>春日野小学校</t>
  </si>
  <si>
    <t>春日野コミュニティセンター</t>
  </si>
  <si>
    <t>星崎小学校</t>
  </si>
  <si>
    <t>笠東小学校</t>
  </si>
  <si>
    <t>笠東コミュニティセンター</t>
  </si>
  <si>
    <t>大生小学校</t>
  </si>
  <si>
    <t>南生涯学習センター</t>
  </si>
  <si>
    <t>宝コミュニティセンター</t>
  </si>
  <si>
    <t>宝南小学校</t>
  </si>
  <si>
    <t>南光中学校</t>
  </si>
  <si>
    <t>宝南コミュニティセンター</t>
  </si>
  <si>
    <t>白水小学校</t>
  </si>
  <si>
    <t>白水コミュニティセンター</t>
  </si>
  <si>
    <t>千鳥小学校</t>
  </si>
  <si>
    <t>名南中学校</t>
  </si>
  <si>
    <t>千鳥コミュニティセンター</t>
  </si>
  <si>
    <t>柴田小学校</t>
  </si>
  <si>
    <t>大森小学校</t>
  </si>
  <si>
    <t>大森中学校</t>
  </si>
  <si>
    <t>大森コミュニティセンター</t>
  </si>
  <si>
    <t>大森北小学校</t>
  </si>
  <si>
    <t>大森北コミュニティセンター</t>
  </si>
  <si>
    <t>天子田小学校</t>
  </si>
  <si>
    <t>天子田コミュニティセンター</t>
  </si>
  <si>
    <t>森孝西小学校</t>
  </si>
  <si>
    <t>森孝中学校</t>
  </si>
  <si>
    <t>森孝西コミュニティセンター</t>
  </si>
  <si>
    <t>本地丘小学校</t>
  </si>
  <si>
    <t>本地丘コミュニティセンター</t>
  </si>
  <si>
    <t>森孝東小学校</t>
  </si>
  <si>
    <t>森孝東コミュニティセンター</t>
  </si>
  <si>
    <t>小幡小学校</t>
  </si>
  <si>
    <t>守山東中学校</t>
  </si>
  <si>
    <t>小幡コミュニティセンター</t>
  </si>
  <si>
    <t>小幡北小学校</t>
  </si>
  <si>
    <t>小幡北コミュニティセンター</t>
  </si>
  <si>
    <t>苗代小学校</t>
  </si>
  <si>
    <t>守山小学校</t>
  </si>
  <si>
    <t>守山中学校</t>
  </si>
  <si>
    <t>守山生涯学習センター</t>
  </si>
  <si>
    <t>守山会館</t>
  </si>
  <si>
    <t>西城小学校</t>
  </si>
  <si>
    <t>西城会館</t>
  </si>
  <si>
    <t>二城小学校</t>
  </si>
  <si>
    <t>守山西中学校</t>
  </si>
  <si>
    <t>二城会館</t>
  </si>
  <si>
    <t>白沢小学校</t>
  </si>
  <si>
    <t>守山北中学校</t>
  </si>
  <si>
    <t>白沢コミュニティセンター</t>
  </si>
  <si>
    <t>廿軒家小学校</t>
  </si>
  <si>
    <t>廿軒家会館</t>
  </si>
  <si>
    <t>鳥羽見小学校</t>
  </si>
  <si>
    <t>瀬古小学校</t>
  </si>
  <si>
    <t>瀬古会館</t>
  </si>
  <si>
    <t>志段味東小学校</t>
  </si>
  <si>
    <t>志段味東コミュニティセンター</t>
  </si>
  <si>
    <t>中志段味保育園</t>
  </si>
  <si>
    <t>志段味西小学校</t>
  </si>
  <si>
    <t>志段味西コミュニティセンター</t>
  </si>
  <si>
    <t>志段味中学校</t>
  </si>
  <si>
    <t>志段味地区会館</t>
  </si>
  <si>
    <t>鳴海小学校</t>
  </si>
  <si>
    <t>鳴海コミュニティセンター</t>
  </si>
  <si>
    <t>緑生涯学習センター</t>
  </si>
  <si>
    <t>相原小学校</t>
  </si>
  <si>
    <t>鳴海中学校</t>
  </si>
  <si>
    <t>相原コミュニティセンター</t>
  </si>
  <si>
    <t>緑スポーツセンター</t>
  </si>
  <si>
    <t>旭出小学校</t>
  </si>
  <si>
    <t>緑高等学校</t>
  </si>
  <si>
    <t>旭出コミュニティセンター</t>
  </si>
  <si>
    <t>滝ノ水小学校</t>
  </si>
  <si>
    <t>滝ノ水コミュニティセンター</t>
  </si>
  <si>
    <t>片平小学校</t>
  </si>
  <si>
    <t>千鳥丘中学校</t>
  </si>
  <si>
    <t>浦里小学校</t>
  </si>
  <si>
    <t>浦里コミュニティセンター</t>
  </si>
  <si>
    <t>緑小学校</t>
  </si>
  <si>
    <t>緑コミュニティセンター</t>
  </si>
  <si>
    <t>平子小学校</t>
  </si>
  <si>
    <t>左京山中学校</t>
  </si>
  <si>
    <t>平子コミュニティセンター</t>
  </si>
  <si>
    <t>鳴海東部小学校</t>
  </si>
  <si>
    <t>鳴海東部コミュニティセンター</t>
  </si>
  <si>
    <t>小坂小学校</t>
  </si>
  <si>
    <t>滝ノ水中学校</t>
  </si>
  <si>
    <t>常安小学校</t>
  </si>
  <si>
    <t>常安コミュニティセンター</t>
  </si>
  <si>
    <t>鎌倉台中学校</t>
  </si>
  <si>
    <t>大清水コミュニティセンター</t>
  </si>
  <si>
    <t>徳重小学校</t>
  </si>
  <si>
    <t>扇台中学校</t>
  </si>
  <si>
    <t>神の倉小学校</t>
  </si>
  <si>
    <t>神の倉コミュニティセンター</t>
  </si>
  <si>
    <t>東丘小学校</t>
  </si>
  <si>
    <t>太子小学校</t>
  </si>
  <si>
    <t>太子コミュニティセンター</t>
  </si>
  <si>
    <t>鳴子小学校</t>
  </si>
  <si>
    <t>鳴子台中学校</t>
  </si>
  <si>
    <t>鳴子コミュニティセンター</t>
  </si>
  <si>
    <t>長根台小学校</t>
  </si>
  <si>
    <t>長根台コミュニティセンター</t>
  </si>
  <si>
    <t>戸笠小学校</t>
  </si>
  <si>
    <t>戸笠コミュニティセンター</t>
  </si>
  <si>
    <t>有松小学校</t>
  </si>
  <si>
    <t>有松中学校</t>
  </si>
  <si>
    <t>桶狭間小学校</t>
  </si>
  <si>
    <t>南陵小学校</t>
  </si>
  <si>
    <t>大高小学校</t>
  </si>
  <si>
    <t>大高南小学校</t>
  </si>
  <si>
    <t>大高中学校</t>
  </si>
  <si>
    <t>大高南コミュニティセンター</t>
  </si>
  <si>
    <t>大高北小学校</t>
  </si>
  <si>
    <t>黒石小学校</t>
  </si>
  <si>
    <t>黒石コミュニティセンター</t>
  </si>
  <si>
    <t>桃山小学校</t>
  </si>
  <si>
    <t>神沢中学校</t>
  </si>
  <si>
    <t>桃山コミュニティセンター</t>
  </si>
  <si>
    <t>西山コミュニティセンター</t>
  </si>
  <si>
    <t>名東コミュニティセンター</t>
  </si>
  <si>
    <t>西山台幼稚園</t>
  </si>
  <si>
    <t>高針コミュニティセンター</t>
  </si>
  <si>
    <t>猪高小学校</t>
  </si>
  <si>
    <t>猪高中学校</t>
  </si>
  <si>
    <t>猪高コミュニティセンター</t>
  </si>
  <si>
    <t>藤が丘小学校</t>
  </si>
  <si>
    <t>藤森中学校</t>
  </si>
  <si>
    <t>藤が丘コミュニティセンター</t>
  </si>
  <si>
    <t>香流小学校</t>
  </si>
  <si>
    <t>香流中学校</t>
  </si>
  <si>
    <t>猪子石小学校</t>
  </si>
  <si>
    <t>猪子石コミュニティセンター</t>
  </si>
  <si>
    <t>猪子石第二保育園</t>
  </si>
  <si>
    <t>梅森坂小学校</t>
  </si>
  <si>
    <t>梅森坂コミュニティセンター</t>
  </si>
  <si>
    <t>蓬来小学校</t>
  </si>
  <si>
    <t>蓬来コミュニティセンター</t>
  </si>
  <si>
    <t>本郷コミュニティセンター</t>
  </si>
  <si>
    <t>高針台中学校</t>
  </si>
  <si>
    <t>極楽小学校</t>
  </si>
  <si>
    <t>名東高等学校</t>
  </si>
  <si>
    <t>極楽コミュニティセンター</t>
  </si>
  <si>
    <t>名東スポーツセンター</t>
  </si>
  <si>
    <t>上社小学校</t>
  </si>
  <si>
    <t>上社中学校</t>
  </si>
  <si>
    <t>上社コミュニティセンター</t>
  </si>
  <si>
    <t>名東生涯学習センター</t>
  </si>
  <si>
    <t>豊が丘小学校</t>
  </si>
  <si>
    <t>豊が丘コミュニティセンター</t>
  </si>
  <si>
    <t>引山小学校</t>
  </si>
  <si>
    <t>平和が丘小学校</t>
  </si>
  <si>
    <t>平和が丘コミュニティセンター</t>
  </si>
  <si>
    <t>牧の池中学校</t>
  </si>
  <si>
    <t>梅森坂幼稚園</t>
  </si>
  <si>
    <t>前山コミュニティセンター</t>
  </si>
  <si>
    <t>北一社小学校</t>
  </si>
  <si>
    <t>千種高等学校</t>
  </si>
  <si>
    <t>北一社コミュニティセンター</t>
  </si>
  <si>
    <t>牧の原小学校</t>
  </si>
  <si>
    <t>牧の原コミュニティセンター</t>
  </si>
  <si>
    <t>平針南コミュニティセンター</t>
  </si>
  <si>
    <t>平針北コミュニティセンター</t>
  </si>
  <si>
    <t>原小学校</t>
  </si>
  <si>
    <t>原中学校</t>
  </si>
  <si>
    <t>原コミュニティセンター</t>
  </si>
  <si>
    <t>植田コミュニティセンター</t>
  </si>
  <si>
    <t>植田南コミュニティセンター</t>
  </si>
  <si>
    <t>天白スポーツセンター</t>
  </si>
  <si>
    <t>植田北コミュニティセンター</t>
  </si>
  <si>
    <t>大坪コミュニティセンター</t>
  </si>
  <si>
    <t>八事東小学校</t>
  </si>
  <si>
    <t>八事東コミュニティセンター</t>
  </si>
  <si>
    <t>表山小学校</t>
  </si>
  <si>
    <t>御幸山中学校</t>
  </si>
  <si>
    <t>表山コミュニティセンター</t>
  </si>
  <si>
    <t>天白小学校</t>
  </si>
  <si>
    <t>天白中学校</t>
  </si>
  <si>
    <t>天白コミュニティセンター</t>
  </si>
  <si>
    <t>天白生涯学習センター</t>
  </si>
  <si>
    <t>山根小学校</t>
  </si>
  <si>
    <t>山根コミュニティセンター</t>
  </si>
  <si>
    <t>しまだコミュニティセンター</t>
  </si>
  <si>
    <t>久方中学校</t>
  </si>
  <si>
    <t>高坂コミュニティセンター</t>
  </si>
  <si>
    <t>相生小学校</t>
  </si>
  <si>
    <t>相生コミュニティセンター</t>
  </si>
  <si>
    <t>八町小学校（グラウンド）</t>
    <rPh sb="0" eb="2">
      <t>ハッチョウ</t>
    </rPh>
    <rPh sb="2" eb="5">
      <t>ショウガッコウ</t>
    </rPh>
    <phoneticPr fontId="2"/>
  </si>
  <si>
    <t>八町通五丁目5</t>
    <rPh sb="0" eb="1">
      <t>ハチ</t>
    </rPh>
    <rPh sb="1" eb="2">
      <t>マチ</t>
    </rPh>
    <rPh sb="2" eb="3">
      <t>トオ</t>
    </rPh>
    <rPh sb="3" eb="4">
      <t>５</t>
    </rPh>
    <rPh sb="4" eb="6">
      <t>チョウメ</t>
    </rPh>
    <phoneticPr fontId="2"/>
  </si>
  <si>
    <t>汐田小学校（グラウンド）</t>
    <rPh sb="0" eb="1">
      <t>シオ</t>
    </rPh>
    <rPh sb="1" eb="2">
      <t>タ</t>
    </rPh>
    <rPh sb="2" eb="5">
      <t>ショウガッコウ</t>
    </rPh>
    <phoneticPr fontId="2"/>
  </si>
  <si>
    <t>藤ノ花女子高等学校（グラウンド）</t>
    <rPh sb="0" eb="1">
      <t>フジ</t>
    </rPh>
    <rPh sb="2" eb="3">
      <t>ハナ</t>
    </rPh>
    <rPh sb="3" eb="5">
      <t>ジョシ</t>
    </rPh>
    <rPh sb="5" eb="7">
      <t>コウトウ</t>
    </rPh>
    <rPh sb="7" eb="9">
      <t>ガッコウ</t>
    </rPh>
    <phoneticPr fontId="2"/>
  </si>
  <si>
    <t>豊橋中央高等学校（グラウンド）</t>
    <rPh sb="0" eb="2">
      <t>トヨハシ</t>
    </rPh>
    <rPh sb="2" eb="4">
      <t>チュウオウ</t>
    </rPh>
    <rPh sb="4" eb="6">
      <t>コウトウ</t>
    </rPh>
    <rPh sb="6" eb="8">
      <t>ガッコウ</t>
    </rPh>
    <phoneticPr fontId="2"/>
  </si>
  <si>
    <t>鍵田町106</t>
    <rPh sb="0" eb="3">
      <t>カギタチョウ</t>
    </rPh>
    <phoneticPr fontId="2"/>
  </si>
  <si>
    <t>草間町官有地</t>
    <rPh sb="3" eb="6">
      <t>カンユウチ</t>
    </rPh>
    <phoneticPr fontId="2"/>
  </si>
  <si>
    <t>県立豊橋西高等学校(校舎3･4階教室)</t>
    <rPh sb="2" eb="4">
      <t>トヨハシ</t>
    </rPh>
    <phoneticPr fontId="2"/>
  </si>
  <si>
    <t>吉田方排水機場</t>
    <rPh sb="0" eb="2">
      <t>ヨシダ</t>
    </rPh>
    <rPh sb="2" eb="3">
      <t>カタ</t>
    </rPh>
    <rPh sb="3" eb="6">
      <t>ハイスイキ</t>
    </rPh>
    <rPh sb="6" eb="7">
      <t>ジョウ</t>
    </rPh>
    <phoneticPr fontId="2"/>
  </si>
  <si>
    <t>高洲町字大江60-2</t>
    <rPh sb="0" eb="1">
      <t>タカ</t>
    </rPh>
    <rPh sb="4" eb="6">
      <t>オオエ</t>
    </rPh>
    <phoneticPr fontId="2"/>
  </si>
  <si>
    <t>三郷地区津波防災センター</t>
    <rPh sb="0" eb="2">
      <t>サンゴウ</t>
    </rPh>
    <rPh sb="2" eb="4">
      <t>チク</t>
    </rPh>
    <rPh sb="4" eb="6">
      <t>ツナミ</t>
    </rPh>
    <rPh sb="6" eb="8">
      <t>ボウサイ</t>
    </rPh>
    <phoneticPr fontId="2"/>
  </si>
  <si>
    <t>神野新田町字ハノ割１８</t>
    <rPh sb="0" eb="2">
      <t>カミノ</t>
    </rPh>
    <phoneticPr fontId="2"/>
  </si>
  <si>
    <t>梅薮地区津波防災センター</t>
    <rPh sb="0" eb="1">
      <t>ウメ</t>
    </rPh>
    <rPh sb="1" eb="2">
      <t>ヤブ</t>
    </rPh>
    <phoneticPr fontId="2"/>
  </si>
  <si>
    <t>梅薮町字西神25-1</t>
    <rPh sb="0" eb="2">
      <t>ウメヤブ</t>
    </rPh>
    <rPh sb="2" eb="3">
      <t>チョウ</t>
    </rPh>
    <rPh sb="3" eb="4">
      <t>アザ</t>
    </rPh>
    <rPh sb="4" eb="5">
      <t>ニシ</t>
    </rPh>
    <rPh sb="5" eb="6">
      <t>カミ</t>
    </rPh>
    <phoneticPr fontId="2"/>
  </si>
  <si>
    <t>中消防署前芝出張所</t>
    <rPh sb="0" eb="1">
      <t>ナカ</t>
    </rPh>
    <rPh sb="1" eb="4">
      <t>ショウボウショ</t>
    </rPh>
    <rPh sb="4" eb="8">
      <t>マエシバシュッチョウ</t>
    </rPh>
    <rPh sb="8" eb="9">
      <t>トコロ</t>
    </rPh>
    <phoneticPr fontId="2"/>
  </si>
  <si>
    <t>日色野町字新切46-1</t>
    <rPh sb="0" eb="1">
      <t>ヒ</t>
    </rPh>
    <rPh sb="1" eb="2">
      <t>イロ</t>
    </rPh>
    <rPh sb="2" eb="3">
      <t>ノ</t>
    </rPh>
    <rPh sb="3" eb="4">
      <t>チョウ</t>
    </rPh>
    <rPh sb="4" eb="5">
      <t>アザ</t>
    </rPh>
    <rPh sb="5" eb="6">
      <t>シン</t>
    </rPh>
    <rPh sb="6" eb="7">
      <t>キリ</t>
    </rPh>
    <phoneticPr fontId="2"/>
  </si>
  <si>
    <t>51-0119</t>
  </si>
  <si>
    <t>岡崎市</t>
    <rPh sb="0" eb="2">
      <t>オカザキ</t>
    </rPh>
    <rPh sb="2" eb="3">
      <t>シ</t>
    </rPh>
    <phoneticPr fontId="2"/>
  </si>
  <si>
    <t>愛知県岡崎市十王町２－９</t>
  </si>
  <si>
    <t>愛知県岡崎市朝日町３－３６－５</t>
  </si>
  <si>
    <t>愛知県岡崎市栄町３－７６</t>
  </si>
  <si>
    <t>愛知県岡崎市六供町出崎１５－１</t>
  </si>
  <si>
    <t>愛知県岡崎市伊賀新町１０－３</t>
  </si>
  <si>
    <t>愛知県岡崎市石神町１７－１</t>
  </si>
  <si>
    <t>愛知教育大学付属岡崎小学校</t>
    <rPh sb="0" eb="2">
      <t>アイチ</t>
    </rPh>
    <rPh sb="2" eb="4">
      <t>キョウイク</t>
    </rPh>
    <rPh sb="4" eb="6">
      <t>ダイガク</t>
    </rPh>
    <rPh sb="6" eb="8">
      <t>フゾク</t>
    </rPh>
    <rPh sb="8" eb="10">
      <t>オカザキ</t>
    </rPh>
    <rPh sb="10" eb="13">
      <t>ショウガッコウ</t>
    </rPh>
    <phoneticPr fontId="2"/>
  </si>
  <si>
    <t>愛知県岡崎市六供町八貫１５</t>
  </si>
  <si>
    <t>愛知県岡崎市魚町１－４</t>
  </si>
  <si>
    <t>愛知県岡崎市日名南町７</t>
  </si>
  <si>
    <t>愛知県岡崎市六名本町７</t>
  </si>
  <si>
    <t>愛知県岡崎市上六名３－３－７</t>
  </si>
  <si>
    <t>愛知県岡崎市六名南１－２－１</t>
  </si>
  <si>
    <t>愛知県立岡崎高等学校</t>
    <rPh sb="0" eb="4">
      <t>アイチケンリツ</t>
    </rPh>
    <rPh sb="7" eb="8">
      <t>トウ</t>
    </rPh>
    <rPh sb="8" eb="10">
      <t>ガッコウ</t>
    </rPh>
    <phoneticPr fontId="2"/>
  </si>
  <si>
    <t>愛知県岡崎市明大寺町伝馬１</t>
  </si>
  <si>
    <t>愛知教育大学付属岡崎中学校</t>
    <rPh sb="2" eb="4">
      <t>キョウイク</t>
    </rPh>
    <rPh sb="4" eb="6">
      <t>ダイガク</t>
    </rPh>
    <rPh sb="6" eb="8">
      <t>フゾク</t>
    </rPh>
    <rPh sb="8" eb="10">
      <t>オカザキ</t>
    </rPh>
    <rPh sb="10" eb="13">
      <t>チュウガッコウ</t>
    </rPh>
    <phoneticPr fontId="2"/>
  </si>
  <si>
    <t>愛知県岡崎市明大寺町栗林1</t>
  </si>
  <si>
    <t>愛知県岡崎市羽根町貴登野１５</t>
  </si>
  <si>
    <t>愛知県岡崎市羽根西新町５－３</t>
  </si>
  <si>
    <t>愛知県立岡崎工業高等学校</t>
    <rPh sb="0" eb="4">
      <t>アイチケンリツ</t>
    </rPh>
    <rPh sb="8" eb="10">
      <t>コウトウ</t>
    </rPh>
    <rPh sb="10" eb="12">
      <t>ガッコウ</t>
    </rPh>
    <phoneticPr fontId="2"/>
  </si>
  <si>
    <t>愛知県岡崎市羽根町陣場４７</t>
  </si>
  <si>
    <t>愛知県岡崎市高隆寺町峠１</t>
  </si>
  <si>
    <t>愛知県岡崎市美合町五本松６８－１</t>
  </si>
  <si>
    <t>愛知県岡崎市大平町皿田６</t>
  </si>
  <si>
    <t>愛知県岡崎市山綱町天神２－９</t>
  </si>
  <si>
    <t>愛知県岡崎市藤川台３－１－８</t>
  </si>
  <si>
    <t>愛知県岡崎市本宿町古新田１１－１</t>
  </si>
  <si>
    <t>愛知県立岡崎東高等学校</t>
    <rPh sb="0" eb="4">
      <t>アイチケンリツ</t>
    </rPh>
    <rPh sb="7" eb="9">
      <t>コウトウ</t>
    </rPh>
    <rPh sb="9" eb="11">
      <t>ガッコウ</t>
    </rPh>
    <phoneticPr fontId="2"/>
  </si>
  <si>
    <t>愛知県岡崎市竜泉寺町後山２７</t>
  </si>
  <si>
    <t>愛知県岡崎市河原町１５－１</t>
  </si>
  <si>
    <t>愛知県岡崎市西蔵前町季平４５－１</t>
  </si>
  <si>
    <t>愛知県岡崎市鴨田町田起６４－１８</t>
  </si>
  <si>
    <t>愛知県立岩津高等学校</t>
    <rPh sb="0" eb="4">
      <t>アイチケンリツ</t>
    </rPh>
    <rPh sb="6" eb="8">
      <t>コウトウ</t>
    </rPh>
    <rPh sb="8" eb="10">
      <t>ガッコウ</t>
    </rPh>
    <phoneticPr fontId="2"/>
  </si>
  <si>
    <t>愛知県岡崎市東蔵前町馬場５</t>
  </si>
  <si>
    <t>愛知県岡崎市西本郷町和志山１０１－４</t>
  </si>
  <si>
    <t>愛知県岡崎市矢作町尊所４５－１</t>
  </si>
  <si>
    <t>愛知県岡崎市下青野町天神６４</t>
  </si>
  <si>
    <t>愛知県岡崎市樫山町仲村１０－１</t>
  </si>
  <si>
    <t>宮崎保育園</t>
    <rPh sb="2" eb="5">
      <t>ホイクエン</t>
    </rPh>
    <phoneticPr fontId="2"/>
  </si>
  <si>
    <t>愛知県岡崎市石原町字淀野２１</t>
  </si>
  <si>
    <t>千万町倉庫</t>
    <rPh sb="0" eb="3">
      <t>センマンチョウ</t>
    </rPh>
    <rPh sb="3" eb="5">
      <t>ソウコ</t>
    </rPh>
    <phoneticPr fontId="2"/>
  </si>
  <si>
    <t>愛知県岡崎市千万町字宮西２０－１</t>
    <rPh sb="0" eb="3">
      <t>アイチケン</t>
    </rPh>
    <rPh sb="3" eb="6">
      <t>オカザキシ</t>
    </rPh>
    <phoneticPr fontId="2"/>
  </si>
  <si>
    <t>愛知県岡崎市桜形町福塚3</t>
  </si>
  <si>
    <t>図書館交流プラザりぶら</t>
    <rPh sb="0" eb="3">
      <t>トショカン</t>
    </rPh>
    <rPh sb="3" eb="5">
      <t>コウリュウ</t>
    </rPh>
    <phoneticPr fontId="2"/>
  </si>
  <si>
    <t>愛知県岡崎市康生通西４丁目７１番地</t>
    <rPh sb="0" eb="3">
      <t>アイチケン</t>
    </rPh>
    <rPh sb="3" eb="5">
      <t>オカザキ</t>
    </rPh>
    <rPh sb="5" eb="6">
      <t>シ</t>
    </rPh>
    <rPh sb="6" eb="8">
      <t>コウセイ</t>
    </rPh>
    <rPh sb="8" eb="9">
      <t>トオ</t>
    </rPh>
    <rPh sb="9" eb="10">
      <t>ニシ</t>
    </rPh>
    <rPh sb="11" eb="13">
      <t>チョウメ</t>
    </rPh>
    <rPh sb="15" eb="17">
      <t>バンチ</t>
    </rPh>
    <phoneticPr fontId="2"/>
  </si>
  <si>
    <t>愛知県岡崎市欠町大山田１－１</t>
  </si>
  <si>
    <t>愛知県岡崎市康生町５６１－１</t>
  </si>
  <si>
    <t>愛知県岡崎市若松町萱林１－１</t>
  </si>
  <si>
    <t>宮西小学校　グラウンド</t>
    <rPh sb="0" eb="2">
      <t>ミヤニシ</t>
    </rPh>
    <phoneticPr fontId="2"/>
  </si>
  <si>
    <t>　　〃　　　屋内運動場</t>
    <rPh sb="6" eb="8">
      <t>オクナイ</t>
    </rPh>
    <rPh sb="8" eb="11">
      <t>ウンドウジョウ</t>
    </rPh>
    <phoneticPr fontId="2"/>
  </si>
  <si>
    <t>　　〃　　　校舎</t>
    <rPh sb="6" eb="8">
      <t>コウシャ</t>
    </rPh>
    <phoneticPr fontId="2"/>
  </si>
  <si>
    <t>貴船小学校　グラウンド</t>
    <rPh sb="0" eb="2">
      <t>キフネ</t>
    </rPh>
    <phoneticPr fontId="2"/>
  </si>
  <si>
    <t>神山小学校　グラウンド</t>
    <rPh sb="0" eb="2">
      <t>カミヤマ</t>
    </rPh>
    <phoneticPr fontId="2"/>
  </si>
  <si>
    <t>　　〃　　　その他</t>
    <rPh sb="8" eb="9">
      <t>ホカ</t>
    </rPh>
    <phoneticPr fontId="2"/>
  </si>
  <si>
    <t>大志小学校　グラウンド</t>
    <rPh sb="0" eb="1">
      <t>ダイ</t>
    </rPh>
    <rPh sb="1" eb="2">
      <t>シ</t>
    </rPh>
    <phoneticPr fontId="2"/>
  </si>
  <si>
    <t>向山小学校　グラウンド</t>
    <rPh sb="0" eb="2">
      <t>ムカイヤマ</t>
    </rPh>
    <phoneticPr fontId="2"/>
  </si>
  <si>
    <t>葉栗小学校　グラウンド</t>
    <rPh sb="0" eb="2">
      <t>ハグリ</t>
    </rPh>
    <phoneticPr fontId="2"/>
  </si>
  <si>
    <t>西成小学校　グラウンド</t>
    <rPh sb="0" eb="2">
      <t>ニシナリ</t>
    </rPh>
    <phoneticPr fontId="2"/>
  </si>
  <si>
    <t>瀬部小学校　グラウンド</t>
    <rPh sb="0" eb="1">
      <t>セ</t>
    </rPh>
    <rPh sb="1" eb="2">
      <t>ベ</t>
    </rPh>
    <phoneticPr fontId="2"/>
  </si>
  <si>
    <t>赤見小学校　グラウンド</t>
    <rPh sb="0" eb="2">
      <t>アカミ</t>
    </rPh>
    <phoneticPr fontId="2"/>
  </si>
  <si>
    <t>浅野小学校　グラウンド</t>
    <rPh sb="0" eb="2">
      <t>アサノ</t>
    </rPh>
    <phoneticPr fontId="2"/>
  </si>
  <si>
    <t>丹陽小学校　グラウンド</t>
    <rPh sb="0" eb="1">
      <t>タン</t>
    </rPh>
    <rPh sb="1" eb="2">
      <t>ヨウ</t>
    </rPh>
    <phoneticPr fontId="2"/>
  </si>
  <si>
    <t>丹陽西小学校　グラウンド</t>
    <rPh sb="0" eb="1">
      <t>タン</t>
    </rPh>
    <rPh sb="1" eb="2">
      <t>ヨウ</t>
    </rPh>
    <rPh sb="2" eb="3">
      <t>ニシ</t>
    </rPh>
    <phoneticPr fontId="2"/>
  </si>
  <si>
    <t>　　〃　　　その他</t>
  </si>
  <si>
    <t>丹陽南小学校　グラウンド</t>
    <rPh sb="0" eb="1">
      <t>タン</t>
    </rPh>
    <rPh sb="1" eb="2">
      <t>ヨウ</t>
    </rPh>
    <rPh sb="2" eb="3">
      <t>ミナミ</t>
    </rPh>
    <phoneticPr fontId="2"/>
  </si>
  <si>
    <t>浅井南小学校　グラウンド</t>
    <rPh sb="0" eb="2">
      <t>アザイ</t>
    </rPh>
    <rPh sb="2" eb="3">
      <t>ミナミ</t>
    </rPh>
    <phoneticPr fontId="2"/>
  </si>
  <si>
    <t>浅井北小学校　グラウンド</t>
    <rPh sb="0" eb="2">
      <t>アザイ</t>
    </rPh>
    <rPh sb="2" eb="3">
      <t>キタ</t>
    </rPh>
    <phoneticPr fontId="2"/>
  </si>
  <si>
    <t>北方小学校　グラウンド</t>
    <rPh sb="0" eb="1">
      <t>キタ</t>
    </rPh>
    <rPh sb="1" eb="2">
      <t>カタ</t>
    </rPh>
    <phoneticPr fontId="2"/>
  </si>
  <si>
    <t>大和東小学校　グラウンド</t>
    <rPh sb="0" eb="2">
      <t>ヤマト</t>
    </rPh>
    <rPh sb="2" eb="3">
      <t>ヒガシ</t>
    </rPh>
    <phoneticPr fontId="2"/>
  </si>
  <si>
    <t>大和西小学校　グラウンド</t>
    <rPh sb="0" eb="2">
      <t>ヤマト</t>
    </rPh>
    <rPh sb="2" eb="3">
      <t>ニシ</t>
    </rPh>
    <phoneticPr fontId="2"/>
  </si>
  <si>
    <t>今伊勢小学校　グラウンド</t>
    <rPh sb="0" eb="3">
      <t>イマイセ</t>
    </rPh>
    <phoneticPr fontId="2"/>
  </si>
  <si>
    <t>奥小学校　グラウンド</t>
    <rPh sb="0" eb="1">
      <t>オク</t>
    </rPh>
    <phoneticPr fontId="2"/>
  </si>
  <si>
    <t>萩原小学校　グラウンド</t>
    <rPh sb="0" eb="2">
      <t>ハギワラ</t>
    </rPh>
    <phoneticPr fontId="2"/>
  </si>
  <si>
    <t>中島小学校　グラウンド</t>
    <rPh sb="0" eb="2">
      <t>ナカシマ</t>
    </rPh>
    <phoneticPr fontId="2"/>
  </si>
  <si>
    <t>千秋小学校　グラウンド</t>
    <rPh sb="0" eb="2">
      <t>チアキ</t>
    </rPh>
    <phoneticPr fontId="2"/>
  </si>
  <si>
    <t>千秋南小学校　グラウンド</t>
    <rPh sb="0" eb="2">
      <t>チアキ</t>
    </rPh>
    <rPh sb="2" eb="3">
      <t>ミナミ</t>
    </rPh>
    <phoneticPr fontId="2"/>
  </si>
  <si>
    <t>富士小学校　グラウンド</t>
    <rPh sb="0" eb="2">
      <t>フジ</t>
    </rPh>
    <phoneticPr fontId="2"/>
  </si>
  <si>
    <t>末広小学校　グラウンド</t>
    <rPh sb="0" eb="2">
      <t>スエヒロ</t>
    </rPh>
    <phoneticPr fontId="2"/>
  </si>
  <si>
    <t>西成東小学校　グラウンド</t>
    <rPh sb="0" eb="2">
      <t>ニシナリ</t>
    </rPh>
    <rPh sb="2" eb="3">
      <t>ヒガシ</t>
    </rPh>
    <rPh sb="3" eb="6">
      <t>ショウガッコウ</t>
    </rPh>
    <phoneticPr fontId="2"/>
  </si>
  <si>
    <t>今伊勢西小学校　グラウンド</t>
    <rPh sb="0" eb="3">
      <t>イマイセ</t>
    </rPh>
    <rPh sb="3" eb="4">
      <t>ニシ</t>
    </rPh>
    <rPh sb="4" eb="7">
      <t>ショウガッコウ</t>
    </rPh>
    <phoneticPr fontId="2"/>
  </si>
  <si>
    <t>葉栗北小学校　グラウンド</t>
    <rPh sb="0" eb="2">
      <t>ハグリ</t>
    </rPh>
    <rPh sb="2" eb="3">
      <t>キタ</t>
    </rPh>
    <rPh sb="3" eb="6">
      <t>ショウガッコウ</t>
    </rPh>
    <phoneticPr fontId="2"/>
  </si>
  <si>
    <t>大和南小学校　グラウンド</t>
    <rPh sb="0" eb="2">
      <t>ヤマト</t>
    </rPh>
    <rPh sb="2" eb="3">
      <t>ミナミ</t>
    </rPh>
    <rPh sb="3" eb="6">
      <t>ショウガッコウ</t>
    </rPh>
    <phoneticPr fontId="2"/>
  </si>
  <si>
    <t>浅井中小学校　グラウンド</t>
    <rPh sb="0" eb="2">
      <t>アザイ</t>
    </rPh>
    <rPh sb="2" eb="3">
      <t>ナカ</t>
    </rPh>
    <rPh sb="3" eb="6">
      <t>ショウガッコウ</t>
    </rPh>
    <phoneticPr fontId="2"/>
  </si>
  <si>
    <t>千秋東小学校　グラウンド</t>
    <rPh sb="0" eb="2">
      <t>チアキ</t>
    </rPh>
    <rPh sb="2" eb="3">
      <t>ヒガシ</t>
    </rPh>
    <rPh sb="3" eb="6">
      <t>ショウガッコウ</t>
    </rPh>
    <phoneticPr fontId="2"/>
  </si>
  <si>
    <t>起小学校　グラウンド</t>
    <rPh sb="0" eb="1">
      <t>オコ</t>
    </rPh>
    <rPh sb="1" eb="4">
      <t>ショウガッコウ</t>
    </rPh>
    <phoneticPr fontId="2"/>
  </si>
  <si>
    <t>三条小学校　グラウンド</t>
    <rPh sb="0" eb="2">
      <t>サンジョウ</t>
    </rPh>
    <rPh sb="2" eb="5">
      <t>ショウガッコウ</t>
    </rPh>
    <phoneticPr fontId="2"/>
  </si>
  <si>
    <t>小信中島小学校　グラウンド</t>
    <rPh sb="0" eb="1">
      <t>コ</t>
    </rPh>
    <rPh sb="1" eb="2">
      <t>ノブ</t>
    </rPh>
    <rPh sb="2" eb="4">
      <t>ナカシマ</t>
    </rPh>
    <rPh sb="4" eb="7">
      <t>ショウガッコウ</t>
    </rPh>
    <phoneticPr fontId="2"/>
  </si>
  <si>
    <t>朝日東小学校　グラウンド</t>
    <rPh sb="0" eb="2">
      <t>アサヒ</t>
    </rPh>
    <rPh sb="2" eb="3">
      <t>ヒガシ</t>
    </rPh>
    <rPh sb="3" eb="6">
      <t>ショウガッコウ</t>
    </rPh>
    <phoneticPr fontId="2"/>
  </si>
  <si>
    <t>朝日西小学校　グラウンド</t>
    <rPh sb="0" eb="2">
      <t>アサヒ</t>
    </rPh>
    <rPh sb="2" eb="3">
      <t>ニシ</t>
    </rPh>
    <rPh sb="3" eb="6">
      <t>ショウガッコウ</t>
    </rPh>
    <phoneticPr fontId="2"/>
  </si>
  <si>
    <t>開明小学校　グラウンド</t>
    <rPh sb="0" eb="2">
      <t>カイメイ</t>
    </rPh>
    <rPh sb="2" eb="5">
      <t>ショウガッコウ</t>
    </rPh>
    <phoneticPr fontId="2"/>
  </si>
  <si>
    <t>大徳小学校　グラウンド</t>
    <rPh sb="0" eb="2">
      <t>ダイトク</t>
    </rPh>
    <rPh sb="2" eb="5">
      <t>ショウガッコウ</t>
    </rPh>
    <phoneticPr fontId="2"/>
  </si>
  <si>
    <t>黒田小学校　グラウンド</t>
    <rPh sb="0" eb="2">
      <t>クロダ</t>
    </rPh>
    <rPh sb="2" eb="5">
      <t>ショウガッコウ</t>
    </rPh>
    <phoneticPr fontId="2"/>
  </si>
  <si>
    <t>木曽川西小学校　グラウンド</t>
    <rPh sb="0" eb="3">
      <t>キソガワ</t>
    </rPh>
    <rPh sb="3" eb="4">
      <t>ニシ</t>
    </rPh>
    <rPh sb="4" eb="7">
      <t>ショウガッコウ</t>
    </rPh>
    <phoneticPr fontId="2"/>
  </si>
  <si>
    <t>木曽川東小学校　グラウンド</t>
    <rPh sb="0" eb="3">
      <t>キソガワ</t>
    </rPh>
    <rPh sb="3" eb="4">
      <t>ヒガシ</t>
    </rPh>
    <rPh sb="4" eb="7">
      <t>ショウガッコウ</t>
    </rPh>
    <phoneticPr fontId="2"/>
  </si>
  <si>
    <t>北部中学校　グラウンド</t>
    <rPh sb="0" eb="2">
      <t>ホクブ</t>
    </rPh>
    <rPh sb="2" eb="5">
      <t>チュウガッコウ</t>
    </rPh>
    <phoneticPr fontId="2"/>
  </si>
  <si>
    <t>　　〃　　　屋内運動場・武道場</t>
    <rPh sb="6" eb="8">
      <t>オクナイ</t>
    </rPh>
    <rPh sb="8" eb="11">
      <t>ウンドウジョウ</t>
    </rPh>
    <rPh sb="12" eb="15">
      <t>ブドウジョウ</t>
    </rPh>
    <phoneticPr fontId="2"/>
  </si>
  <si>
    <t>中部中学校　グラウンド</t>
    <rPh sb="0" eb="2">
      <t>チュウブ</t>
    </rPh>
    <rPh sb="2" eb="5">
      <t>チュウガッコウ</t>
    </rPh>
    <phoneticPr fontId="2"/>
  </si>
  <si>
    <t>南部中学校　グラウンド</t>
    <rPh sb="0" eb="2">
      <t>ナンブ</t>
    </rPh>
    <rPh sb="2" eb="5">
      <t>チュウガッコウ</t>
    </rPh>
    <phoneticPr fontId="2"/>
  </si>
  <si>
    <t>葉栗中学校　グラウンド</t>
    <rPh sb="0" eb="2">
      <t>ハグリ</t>
    </rPh>
    <rPh sb="2" eb="5">
      <t>チュウガッコウ</t>
    </rPh>
    <phoneticPr fontId="2"/>
  </si>
  <si>
    <t>西成中学校　グラウンド</t>
    <rPh sb="0" eb="2">
      <t>ニシナリ</t>
    </rPh>
    <rPh sb="2" eb="5">
      <t>チュウガッコウ</t>
    </rPh>
    <phoneticPr fontId="2"/>
  </si>
  <si>
    <t>丹陽中学校　グラウンド</t>
    <rPh sb="0" eb="1">
      <t>タン</t>
    </rPh>
    <rPh sb="1" eb="2">
      <t>ヨウ</t>
    </rPh>
    <rPh sb="2" eb="5">
      <t>チュウガッコウ</t>
    </rPh>
    <phoneticPr fontId="2"/>
  </si>
  <si>
    <t>浅井中学校　グラウンド</t>
    <rPh sb="0" eb="2">
      <t>アザイ</t>
    </rPh>
    <rPh sb="2" eb="5">
      <t>チュウガッコウ</t>
    </rPh>
    <phoneticPr fontId="2"/>
  </si>
  <si>
    <t>北方中学校　グラウンド</t>
    <rPh sb="0" eb="2">
      <t>キタガタ</t>
    </rPh>
    <rPh sb="2" eb="5">
      <t>チュウガッコウ</t>
    </rPh>
    <phoneticPr fontId="2"/>
  </si>
  <si>
    <t>大和中学校　グラウンド</t>
    <rPh sb="0" eb="2">
      <t>ヤマト</t>
    </rPh>
    <rPh sb="2" eb="5">
      <t>チュウガッコウ</t>
    </rPh>
    <rPh sb="3" eb="4">
      <t>アサナカ</t>
    </rPh>
    <phoneticPr fontId="2"/>
  </si>
  <si>
    <t>今伊勢中学校　グラウンド</t>
    <rPh sb="0" eb="3">
      <t>イマイセ</t>
    </rPh>
    <rPh sb="3" eb="6">
      <t>チュウガッコウ</t>
    </rPh>
    <phoneticPr fontId="2"/>
  </si>
  <si>
    <t>奥中学校　グラウンド</t>
    <rPh sb="0" eb="1">
      <t>オク</t>
    </rPh>
    <rPh sb="1" eb="4">
      <t>チュウガッコウ</t>
    </rPh>
    <phoneticPr fontId="2"/>
  </si>
  <si>
    <t>萩原中学校　グラウンド</t>
    <rPh sb="0" eb="2">
      <t>ハギワラ</t>
    </rPh>
    <rPh sb="2" eb="5">
      <t>チュウガッコウ</t>
    </rPh>
    <phoneticPr fontId="2"/>
  </si>
  <si>
    <t>千秋中学校　グラウンド</t>
    <rPh sb="0" eb="2">
      <t>チアキ</t>
    </rPh>
    <rPh sb="2" eb="5">
      <t>チュウガッコウ</t>
    </rPh>
    <phoneticPr fontId="2"/>
  </si>
  <si>
    <t>西成東部中学校　グラウンド</t>
    <rPh sb="0" eb="2">
      <t>ニシナリ</t>
    </rPh>
    <rPh sb="2" eb="4">
      <t>トウブ</t>
    </rPh>
    <rPh sb="4" eb="7">
      <t>チュウガッコウ</t>
    </rPh>
    <phoneticPr fontId="2"/>
  </si>
  <si>
    <t>大和南中学校　グラウンド</t>
    <rPh sb="0" eb="2">
      <t>ヤマト</t>
    </rPh>
    <rPh sb="2" eb="3">
      <t>ミナミ</t>
    </rPh>
    <rPh sb="3" eb="6">
      <t>チュウガッコウ</t>
    </rPh>
    <phoneticPr fontId="2"/>
  </si>
  <si>
    <t>尾西第一中学校　グラウンド</t>
    <rPh sb="0" eb="2">
      <t>オニシ</t>
    </rPh>
    <rPh sb="2" eb="4">
      <t>ダイイチ</t>
    </rPh>
    <rPh sb="4" eb="7">
      <t>チュウガッコウ</t>
    </rPh>
    <phoneticPr fontId="2"/>
  </si>
  <si>
    <t>尾西第二中学校　グラウンド</t>
    <rPh sb="0" eb="2">
      <t>オニシ</t>
    </rPh>
    <rPh sb="2" eb="4">
      <t>ダイニ</t>
    </rPh>
    <rPh sb="4" eb="7">
      <t>チュウガッコウ</t>
    </rPh>
    <phoneticPr fontId="2"/>
  </si>
  <si>
    <t>尾西第三中学校　グラウンド</t>
    <rPh sb="0" eb="2">
      <t>オニシ</t>
    </rPh>
    <rPh sb="2" eb="4">
      <t>ダイゾウ</t>
    </rPh>
    <rPh sb="4" eb="7">
      <t>チュウガッコウ</t>
    </rPh>
    <phoneticPr fontId="2"/>
  </si>
  <si>
    <t>木曽川中学校　グラウンド</t>
    <rPh sb="0" eb="3">
      <t>キソガワ</t>
    </rPh>
    <rPh sb="3" eb="6">
      <t>チュウガッコウ</t>
    </rPh>
    <phoneticPr fontId="2"/>
  </si>
  <si>
    <t>大平島公園　グラウンド</t>
    <rPh sb="0" eb="1">
      <t>ダイ</t>
    </rPh>
    <rPh sb="1" eb="3">
      <t>ヒラシマ</t>
    </rPh>
    <rPh sb="3" eb="5">
      <t>コウエン</t>
    </rPh>
    <phoneticPr fontId="2"/>
  </si>
  <si>
    <t>朝日2-6-1</t>
    <rPh sb="0" eb="2">
      <t>アサヒ</t>
    </rPh>
    <phoneticPr fontId="2"/>
  </si>
  <si>
    <t>28-8634</t>
  </si>
  <si>
    <t>彦田公園　グラウンド</t>
    <rPh sb="0" eb="1">
      <t>ヒコ</t>
    </rPh>
    <rPh sb="1" eb="2">
      <t>タ</t>
    </rPh>
    <rPh sb="2" eb="4">
      <t>コウエン</t>
    </rPh>
    <phoneticPr fontId="2"/>
  </si>
  <si>
    <t>花池4-25-1</t>
    <rPh sb="0" eb="2">
      <t>ハナイケ</t>
    </rPh>
    <phoneticPr fontId="2"/>
  </si>
  <si>
    <t>五城公園　グラウンド</t>
    <rPh sb="0" eb="1">
      <t>ゴ</t>
    </rPh>
    <rPh sb="1" eb="2">
      <t>シロ</t>
    </rPh>
    <rPh sb="2" eb="4">
      <t>コウエン</t>
    </rPh>
    <phoneticPr fontId="2"/>
  </si>
  <si>
    <t>西五城字中川田50外</t>
    <rPh sb="0" eb="1">
      <t>ニシ</t>
    </rPh>
    <rPh sb="1" eb="2">
      <t>ゴ</t>
    </rPh>
    <rPh sb="4" eb="5">
      <t>ナカ</t>
    </rPh>
    <rPh sb="5" eb="7">
      <t>カワタ</t>
    </rPh>
    <rPh sb="9" eb="10">
      <t>ホカ</t>
    </rPh>
    <phoneticPr fontId="2"/>
  </si>
  <si>
    <t>尾西公園　グラウンド</t>
    <rPh sb="0" eb="2">
      <t>ビサイ</t>
    </rPh>
    <rPh sb="2" eb="4">
      <t>コウエン</t>
    </rPh>
    <phoneticPr fontId="2"/>
  </si>
  <si>
    <t>三条字賀11-1外</t>
    <rPh sb="0" eb="2">
      <t>サンジョウ</t>
    </rPh>
    <rPh sb="2" eb="3">
      <t>アザ</t>
    </rPh>
    <rPh sb="3" eb="4">
      <t>ガ</t>
    </rPh>
    <rPh sb="8" eb="9">
      <t>ホカ</t>
    </rPh>
    <phoneticPr fontId="2"/>
  </si>
  <si>
    <t>奥町公園　グラウンド</t>
    <rPh sb="0" eb="1">
      <t>オク</t>
    </rPh>
    <rPh sb="1" eb="2">
      <t>チョウ</t>
    </rPh>
    <rPh sb="2" eb="4">
      <t>コウエン</t>
    </rPh>
    <phoneticPr fontId="2"/>
  </si>
  <si>
    <t>奥町字宮郭7外</t>
    <rPh sb="0" eb="2">
      <t>オクチョウ</t>
    </rPh>
    <rPh sb="2" eb="3">
      <t>アザ</t>
    </rPh>
    <rPh sb="3" eb="4">
      <t>ミヤ</t>
    </rPh>
    <rPh sb="4" eb="5">
      <t>クルワ</t>
    </rPh>
    <rPh sb="6" eb="7">
      <t>ソト</t>
    </rPh>
    <phoneticPr fontId="2"/>
  </si>
  <si>
    <t>冨田山公園　グラウンド</t>
    <rPh sb="0" eb="2">
      <t>トミタ</t>
    </rPh>
    <rPh sb="2" eb="3">
      <t>ヤマ</t>
    </rPh>
    <rPh sb="3" eb="5">
      <t>コウエン</t>
    </rPh>
    <phoneticPr fontId="2"/>
  </si>
  <si>
    <t>冨田字砂原2118外</t>
    <rPh sb="0" eb="2">
      <t>トミタ</t>
    </rPh>
    <rPh sb="2" eb="3">
      <t>アザ</t>
    </rPh>
    <rPh sb="3" eb="5">
      <t>スナハラ</t>
    </rPh>
    <rPh sb="9" eb="10">
      <t>ソト</t>
    </rPh>
    <phoneticPr fontId="2"/>
  </si>
  <si>
    <t>大野極楽寺公園　グラウンド</t>
    <rPh sb="0" eb="2">
      <t>オオノ</t>
    </rPh>
    <rPh sb="2" eb="5">
      <t>ゴクラクジ</t>
    </rPh>
    <rPh sb="5" eb="7">
      <t>コウエン</t>
    </rPh>
    <phoneticPr fontId="2"/>
  </si>
  <si>
    <t>浅井町河田、大野、極楽寺</t>
    <rPh sb="0" eb="3">
      <t>アザイチョウ</t>
    </rPh>
    <rPh sb="3" eb="5">
      <t>カワタ</t>
    </rPh>
    <rPh sb="6" eb="8">
      <t>オオノ</t>
    </rPh>
    <rPh sb="9" eb="12">
      <t>ゴクラクジ</t>
    </rPh>
    <phoneticPr fontId="2"/>
  </si>
  <si>
    <t>光明寺公園　グラウンド</t>
    <rPh sb="0" eb="3">
      <t>コウミョウジ</t>
    </rPh>
    <rPh sb="3" eb="5">
      <t>コウエン</t>
    </rPh>
    <phoneticPr fontId="2"/>
  </si>
  <si>
    <t>光明寺、更屋敷、北方町北方</t>
    <rPh sb="0" eb="3">
      <t>コウミョウジ</t>
    </rPh>
    <rPh sb="4" eb="7">
      <t>サラヤシキ</t>
    </rPh>
    <rPh sb="8" eb="11">
      <t>キタガタチョウ</t>
    </rPh>
    <rPh sb="11" eb="13">
      <t>キタガタ</t>
    </rPh>
    <phoneticPr fontId="2"/>
  </si>
  <si>
    <t>浅井山公園　グラウンド</t>
    <rPh sb="0" eb="2">
      <t>アサイ</t>
    </rPh>
    <rPh sb="2" eb="3">
      <t>ヤマ</t>
    </rPh>
    <rPh sb="3" eb="5">
      <t>コウエン</t>
    </rPh>
    <phoneticPr fontId="2"/>
  </si>
  <si>
    <t>浅井町東浅井字下之瀬外</t>
    <rPh sb="0" eb="3">
      <t>アザイチョウ</t>
    </rPh>
    <rPh sb="3" eb="6">
      <t>ヒガシアザイ</t>
    </rPh>
    <rPh sb="6" eb="7">
      <t>アザ</t>
    </rPh>
    <rPh sb="7" eb="8">
      <t>シモ</t>
    </rPh>
    <rPh sb="8" eb="9">
      <t>ノ</t>
    </rPh>
    <rPh sb="9" eb="10">
      <t>セ</t>
    </rPh>
    <rPh sb="10" eb="11">
      <t>ソト</t>
    </rPh>
    <phoneticPr fontId="2"/>
  </si>
  <si>
    <t>萬葉公園　グラウンド</t>
    <rPh sb="0" eb="1">
      <t>マン</t>
    </rPh>
    <rPh sb="1" eb="2">
      <t>ハ</t>
    </rPh>
    <rPh sb="2" eb="4">
      <t>コウエン</t>
    </rPh>
    <phoneticPr fontId="2"/>
  </si>
  <si>
    <t>萩原町戸苅、築込、高松</t>
    <rPh sb="0" eb="3">
      <t>ハギワラチョウ</t>
    </rPh>
    <rPh sb="3" eb="4">
      <t>ト</t>
    </rPh>
    <rPh sb="4" eb="5">
      <t>ガイ</t>
    </rPh>
    <rPh sb="6" eb="8">
      <t>ツキコミ</t>
    </rPh>
    <rPh sb="9" eb="11">
      <t>タカマツ</t>
    </rPh>
    <phoneticPr fontId="2"/>
  </si>
  <si>
    <t>愛知県一宮総合運動場　グラウンド</t>
    <rPh sb="0" eb="3">
      <t>アイチケン</t>
    </rPh>
    <rPh sb="3" eb="5">
      <t>イチノミヤ</t>
    </rPh>
    <rPh sb="5" eb="7">
      <t>ソウゴウ</t>
    </rPh>
    <rPh sb="7" eb="10">
      <t>ウンドウジョウ</t>
    </rPh>
    <phoneticPr fontId="2"/>
  </si>
  <si>
    <t>千秋町佐野字向農756</t>
    <rPh sb="0" eb="2">
      <t>チアキ</t>
    </rPh>
    <rPh sb="2" eb="3">
      <t>チョウ</t>
    </rPh>
    <rPh sb="3" eb="5">
      <t>サノ</t>
    </rPh>
    <rPh sb="5" eb="6">
      <t>アザ</t>
    </rPh>
    <rPh sb="6" eb="7">
      <t>ムカイ</t>
    </rPh>
    <rPh sb="7" eb="8">
      <t>ノウ</t>
    </rPh>
    <phoneticPr fontId="2"/>
  </si>
  <si>
    <t>平島公園野球場　グラウンド</t>
    <rPh sb="0" eb="2">
      <t>ヒラシマ</t>
    </rPh>
    <rPh sb="2" eb="4">
      <t>コウエン</t>
    </rPh>
    <rPh sb="4" eb="7">
      <t>ヤキュウジョウ</t>
    </rPh>
    <phoneticPr fontId="2"/>
  </si>
  <si>
    <t>羽衣2-5</t>
    <rPh sb="0" eb="2">
      <t>ハゴロモ</t>
    </rPh>
    <phoneticPr fontId="2"/>
  </si>
  <si>
    <t>一宮商業高等学校第２運動場　グラウンド</t>
    <rPh sb="0" eb="2">
      <t>イチノミヤ</t>
    </rPh>
    <rPh sb="2" eb="4">
      <t>ショウギョウ</t>
    </rPh>
    <rPh sb="4" eb="6">
      <t>コウトウ</t>
    </rPh>
    <rPh sb="6" eb="8">
      <t>ガッコウ</t>
    </rPh>
    <rPh sb="8" eb="9">
      <t>ダイ</t>
    </rPh>
    <rPh sb="10" eb="13">
      <t>ウンドウジョウ</t>
    </rPh>
    <phoneticPr fontId="2"/>
  </si>
  <si>
    <t>富塚字西長筬1</t>
    <rPh sb="0" eb="2">
      <t>トミツカ</t>
    </rPh>
    <rPh sb="2" eb="3">
      <t>アザ</t>
    </rPh>
    <rPh sb="3" eb="4">
      <t>ニシ</t>
    </rPh>
    <rPh sb="4" eb="5">
      <t>ナガ</t>
    </rPh>
    <rPh sb="5" eb="6">
      <t>オサ</t>
    </rPh>
    <phoneticPr fontId="2"/>
  </si>
  <si>
    <t>尾西運動場　グラウンド</t>
    <rPh sb="0" eb="2">
      <t>ビサイ</t>
    </rPh>
    <rPh sb="2" eb="5">
      <t>ウンドウジョウ</t>
    </rPh>
    <phoneticPr fontId="2"/>
  </si>
  <si>
    <t>開明字柳苗代1-1</t>
    <rPh sb="0" eb="2">
      <t>カイメイ</t>
    </rPh>
    <rPh sb="2" eb="3">
      <t>アザ</t>
    </rPh>
    <rPh sb="3" eb="4">
      <t>ヤナギ</t>
    </rPh>
    <rPh sb="4" eb="6">
      <t>ナエシロ</t>
    </rPh>
    <phoneticPr fontId="2"/>
  </si>
  <si>
    <t>木曽川運動場　グラウンド</t>
    <rPh sb="0" eb="3">
      <t>キソガワ</t>
    </rPh>
    <rPh sb="3" eb="6">
      <t>ウンドウジョウ</t>
    </rPh>
    <phoneticPr fontId="2"/>
  </si>
  <si>
    <t>木曽川町黒田字北宿三の切1-1</t>
    <rPh sb="0" eb="4">
      <t>キソガワチョウ</t>
    </rPh>
    <rPh sb="4" eb="6">
      <t>クロダ</t>
    </rPh>
    <rPh sb="6" eb="7">
      <t>アザ</t>
    </rPh>
    <rPh sb="7" eb="8">
      <t>キタ</t>
    </rPh>
    <rPh sb="8" eb="9">
      <t>ヤド</t>
    </rPh>
    <rPh sb="9" eb="10">
      <t>３</t>
    </rPh>
    <rPh sb="11" eb="12">
      <t>キリ</t>
    </rPh>
    <phoneticPr fontId="2"/>
  </si>
  <si>
    <t>国営木曽三川公園三派川地区センター　グラウンド</t>
    <rPh sb="0" eb="2">
      <t>コクエイ</t>
    </rPh>
    <rPh sb="2" eb="4">
      <t>キソ</t>
    </rPh>
    <rPh sb="4" eb="6">
      <t>サンセン</t>
    </rPh>
    <rPh sb="6" eb="8">
      <t>コウエン</t>
    </rPh>
    <rPh sb="8" eb="9">
      <t>サン</t>
    </rPh>
    <rPh sb="9" eb="10">
      <t>ハ</t>
    </rPh>
    <rPh sb="10" eb="11">
      <t>カワ</t>
    </rPh>
    <rPh sb="11" eb="13">
      <t>チク</t>
    </rPh>
    <phoneticPr fontId="2"/>
  </si>
  <si>
    <t>光明寺および浅井町地先</t>
    <rPh sb="0" eb="3">
      <t>コウミョウジ</t>
    </rPh>
    <rPh sb="6" eb="9">
      <t>アザイチョウ</t>
    </rPh>
    <rPh sb="9" eb="10">
      <t>ジ</t>
    </rPh>
    <rPh sb="10" eb="11">
      <t>サキ</t>
    </rPh>
    <phoneticPr fontId="2"/>
  </si>
  <si>
    <t>窯紙グラウンド</t>
    <rPh sb="0" eb="1">
      <t>カマ</t>
    </rPh>
    <rPh sb="1" eb="2">
      <t>ガミ</t>
    </rPh>
    <phoneticPr fontId="2"/>
  </si>
  <si>
    <t>東安戸町30-1</t>
    <rPh sb="0" eb="1">
      <t>ヒガシ</t>
    </rPh>
    <rPh sb="1" eb="2">
      <t>ヤス</t>
    </rPh>
    <rPh sb="2" eb="3">
      <t>ド</t>
    </rPh>
    <rPh sb="3" eb="4">
      <t>チョウ</t>
    </rPh>
    <phoneticPr fontId="2"/>
  </si>
  <si>
    <t>48-0589</t>
  </si>
  <si>
    <t>陶祖公園</t>
    <rPh sb="0" eb="1">
      <t>トウ</t>
    </rPh>
    <rPh sb="1" eb="2">
      <t>ソ</t>
    </rPh>
    <rPh sb="2" eb="4">
      <t>コウエン</t>
    </rPh>
    <phoneticPr fontId="2"/>
  </si>
  <si>
    <t>藤四郎町42</t>
    <rPh sb="0" eb="1">
      <t>フジ</t>
    </rPh>
    <rPh sb="1" eb="3">
      <t>シロウ</t>
    </rPh>
    <rPh sb="3" eb="4">
      <t>チョウ</t>
    </rPh>
    <phoneticPr fontId="2"/>
  </si>
  <si>
    <t>88-2690</t>
  </si>
  <si>
    <t>南公園</t>
    <rPh sb="0" eb="1">
      <t>ミナミ</t>
    </rPh>
    <rPh sb="1" eb="3">
      <t>コウエン</t>
    </rPh>
    <phoneticPr fontId="2"/>
  </si>
  <si>
    <t>西茨町113-44</t>
    <rPh sb="0" eb="3">
      <t>ニシイバラチョウ</t>
    </rPh>
    <phoneticPr fontId="2"/>
  </si>
  <si>
    <t>県立瀬戸工科高等学校</t>
    <rPh sb="0" eb="2">
      <t>ケンリツ</t>
    </rPh>
    <rPh sb="2" eb="4">
      <t>セト</t>
    </rPh>
    <rPh sb="4" eb="6">
      <t>コウカ</t>
    </rPh>
    <rPh sb="6" eb="8">
      <t>コウトウ</t>
    </rPh>
    <rPh sb="8" eb="10">
      <t>ガッコウ</t>
    </rPh>
    <phoneticPr fontId="2"/>
  </si>
  <si>
    <t>東権現町22-1</t>
    <rPh sb="0" eb="4">
      <t>ヒガシゴンゲンチョウ</t>
    </rPh>
    <phoneticPr fontId="2"/>
  </si>
  <si>
    <t>82-2003</t>
  </si>
  <si>
    <t>聖カピタニオ女子高等学校</t>
    <rPh sb="0" eb="1">
      <t>セイ</t>
    </rPh>
    <rPh sb="6" eb="8">
      <t>ジョシ</t>
    </rPh>
    <rPh sb="8" eb="10">
      <t>コウトウ</t>
    </rPh>
    <rPh sb="10" eb="12">
      <t>ガッコウ</t>
    </rPh>
    <phoneticPr fontId="2"/>
  </si>
  <si>
    <t>西長根町137</t>
    <rPh sb="0" eb="1">
      <t>ニシ</t>
    </rPh>
    <rPh sb="1" eb="3">
      <t>ナガネ</t>
    </rPh>
    <rPh sb="3" eb="4">
      <t>チョウ</t>
    </rPh>
    <phoneticPr fontId="2"/>
  </si>
  <si>
    <t>82-7711</t>
  </si>
  <si>
    <t>平町公園</t>
    <rPh sb="0" eb="1">
      <t>ヒラ</t>
    </rPh>
    <rPh sb="1" eb="2">
      <t>マチ</t>
    </rPh>
    <rPh sb="2" eb="4">
      <t>コウエン</t>
    </rPh>
    <phoneticPr fontId="2"/>
  </si>
  <si>
    <t>平町3丁目142</t>
    <rPh sb="0" eb="1">
      <t>ヒラ</t>
    </rPh>
    <rPh sb="1" eb="2">
      <t>マチ</t>
    </rPh>
    <rPh sb="3" eb="5">
      <t>チョウメ</t>
    </rPh>
    <phoneticPr fontId="2"/>
  </si>
  <si>
    <t>県立瀬戸高等学校</t>
    <rPh sb="0" eb="2">
      <t>ケンリツ</t>
    </rPh>
    <rPh sb="2" eb="4">
      <t>セト</t>
    </rPh>
    <rPh sb="4" eb="8">
      <t>コウトウガッコウ</t>
    </rPh>
    <phoneticPr fontId="2"/>
  </si>
  <si>
    <t>東山町1丁目5</t>
    <rPh sb="0" eb="2">
      <t>ヒガシヤマ</t>
    </rPh>
    <rPh sb="2" eb="3">
      <t>チョウ</t>
    </rPh>
    <rPh sb="4" eb="6">
      <t>チョウメ</t>
    </rPh>
    <phoneticPr fontId="2"/>
  </si>
  <si>
    <t>82-7710</t>
  </si>
  <si>
    <t>市民公園　</t>
    <rPh sb="0" eb="2">
      <t>シミン</t>
    </rPh>
    <rPh sb="2" eb="4">
      <t>コウエン</t>
    </rPh>
    <phoneticPr fontId="2"/>
  </si>
  <si>
    <t>上本町1</t>
    <rPh sb="0" eb="3">
      <t>カミホンマチ</t>
    </rPh>
    <phoneticPr fontId="2"/>
  </si>
  <si>
    <t>48-0500</t>
  </si>
  <si>
    <t>県立瀬戸北総合高等学校　</t>
    <rPh sb="0" eb="2">
      <t>ケンリツ</t>
    </rPh>
    <rPh sb="2" eb="4">
      <t>セト</t>
    </rPh>
    <rPh sb="4" eb="5">
      <t>キタ</t>
    </rPh>
    <rPh sb="5" eb="7">
      <t>ソウゴウ</t>
    </rPh>
    <rPh sb="7" eb="9">
      <t>コウトウ</t>
    </rPh>
    <rPh sb="9" eb="11">
      <t>ガッコウ</t>
    </rPh>
    <phoneticPr fontId="2"/>
  </si>
  <si>
    <t>本郷町260</t>
    <rPh sb="0" eb="3">
      <t>ホンゴウチョウ</t>
    </rPh>
    <phoneticPr fontId="2"/>
  </si>
  <si>
    <t>48-1500</t>
  </si>
  <si>
    <t>48-1112</t>
  </si>
  <si>
    <t>定光寺公園</t>
    <rPh sb="0" eb="3">
      <t>ジョウコウジ</t>
    </rPh>
    <rPh sb="3" eb="5">
      <t>コウエン</t>
    </rPh>
    <phoneticPr fontId="2"/>
  </si>
  <si>
    <t>定光寺町50</t>
    <rPh sb="0" eb="4">
      <t>ジョウコウジチョウ</t>
    </rPh>
    <phoneticPr fontId="2"/>
  </si>
  <si>
    <t>88-2541</t>
  </si>
  <si>
    <t>88-2801</t>
  </si>
  <si>
    <t>県立瀬戸西高等学校</t>
    <rPh sb="0" eb="2">
      <t>ケンリツ</t>
    </rPh>
    <rPh sb="2" eb="4">
      <t>セト</t>
    </rPh>
    <rPh sb="4" eb="5">
      <t>ニシ</t>
    </rPh>
    <rPh sb="5" eb="7">
      <t>コウトウ</t>
    </rPh>
    <rPh sb="7" eb="9">
      <t>ガッコウ</t>
    </rPh>
    <phoneticPr fontId="2"/>
  </si>
  <si>
    <t>緑町1丁目140</t>
    <rPh sb="0" eb="2">
      <t>ミドリマチ</t>
    </rPh>
    <rPh sb="3" eb="5">
      <t>チョウメ</t>
    </rPh>
    <phoneticPr fontId="2"/>
  </si>
  <si>
    <t>84-7400</t>
  </si>
  <si>
    <t>瀬戸SOLAN小学校</t>
  </si>
  <si>
    <t>道泉町76-1</t>
  </si>
  <si>
    <t>56-2345</t>
  </si>
  <si>
    <t>豊川工科高等学校</t>
    <rPh sb="3" eb="4">
      <t>カ</t>
    </rPh>
    <phoneticPr fontId="2"/>
  </si>
  <si>
    <t>一宮生涯学習センター</t>
  </si>
  <si>
    <t>音羽生涯学習センター</t>
  </si>
  <si>
    <t>御津生涯学習センター</t>
  </si>
  <si>
    <t>馬場町縄手上地内</t>
    <rPh sb="0" eb="2">
      <t>ババ</t>
    </rPh>
    <phoneticPr fontId="2"/>
  </si>
  <si>
    <t>松風町地内</t>
    <rPh sb="0" eb="3">
      <t>マツカゼチョウ</t>
    </rPh>
    <rPh sb="3" eb="4">
      <t>チ</t>
    </rPh>
    <rPh sb="4" eb="5">
      <t>ナイ</t>
    </rPh>
    <phoneticPr fontId="2"/>
  </si>
  <si>
    <t>御津津町赤根山田12</t>
    <rPh sb="0" eb="2">
      <t>ミト</t>
    </rPh>
    <phoneticPr fontId="2"/>
  </si>
  <si>
    <t>平尾南公園</t>
  </si>
  <si>
    <t>平尾町番皿地内</t>
  </si>
  <si>
    <t>豊川海軍工廠平和公園</t>
  </si>
  <si>
    <t>穂ノ原３丁目地内</t>
  </si>
  <si>
    <t>95-3069</t>
  </si>
  <si>
    <t>0567</t>
  </si>
  <si>
    <t>東栄こども園</t>
  </si>
  <si>
    <t>代官公園</t>
  </si>
  <si>
    <t>塔ノ下公園</t>
  </si>
  <si>
    <t>今本町8-2-8</t>
  </si>
  <si>
    <t>今本町8-9-8</t>
  </si>
  <si>
    <t>作野公園</t>
  </si>
  <si>
    <t>篠目町4-22-20</t>
  </si>
  <si>
    <t>篠目町4-7-1</t>
  </si>
  <si>
    <t>明本公園</t>
    <rPh sb="0" eb="1">
      <t>メイ</t>
    </rPh>
    <rPh sb="1" eb="2">
      <t>ホン</t>
    </rPh>
    <rPh sb="2" eb="4">
      <t>コウエン</t>
    </rPh>
    <phoneticPr fontId="2"/>
  </si>
  <si>
    <t>明治本町945</t>
  </si>
  <si>
    <t>安城北部こども園</t>
  </si>
  <si>
    <t>安城公園・安城市役所</t>
    <rPh sb="5" eb="8">
      <t>アンジョウシ</t>
    </rPh>
    <rPh sb="8" eb="10">
      <t>ヤクショ</t>
    </rPh>
    <phoneticPr fontId="2"/>
  </si>
  <si>
    <t>御幸公園</t>
    <rPh sb="0" eb="2">
      <t>ミユキ</t>
    </rPh>
    <rPh sb="2" eb="4">
      <t>コウエン</t>
    </rPh>
    <phoneticPr fontId="2"/>
  </si>
  <si>
    <t>御幸本町504-3</t>
    <rPh sb="0" eb="2">
      <t>ミユキ</t>
    </rPh>
    <rPh sb="2" eb="4">
      <t>ホンマチ</t>
    </rPh>
    <phoneticPr fontId="2"/>
  </si>
  <si>
    <t>末広公園</t>
    <rPh sb="0" eb="2">
      <t>スエヒロ</t>
    </rPh>
    <rPh sb="2" eb="4">
      <t>コウエン</t>
    </rPh>
    <phoneticPr fontId="2"/>
  </si>
  <si>
    <t>末広町23-33</t>
    <rPh sb="0" eb="2">
      <t>スエヒロ</t>
    </rPh>
    <rPh sb="2" eb="3">
      <t>マチ</t>
    </rPh>
    <phoneticPr fontId="2"/>
  </si>
  <si>
    <t>三ツ塚公園</t>
    <rPh sb="0" eb="1">
      <t>ミ</t>
    </rPh>
    <rPh sb="2" eb="3">
      <t>ヅカ</t>
    </rPh>
    <rPh sb="3" eb="5">
      <t>コウエン</t>
    </rPh>
    <phoneticPr fontId="2"/>
  </si>
  <si>
    <t>古井町三ツ塚12-1</t>
    <rPh sb="3" eb="4">
      <t>ミ</t>
    </rPh>
    <rPh sb="5" eb="6">
      <t>ヅカ</t>
    </rPh>
    <phoneticPr fontId="2"/>
  </si>
  <si>
    <t>川島七反避難場所</t>
    <rPh sb="0" eb="2">
      <t>カワシマ</t>
    </rPh>
    <rPh sb="2" eb="3">
      <t>シチ</t>
    </rPh>
    <rPh sb="3" eb="4">
      <t>ハン</t>
    </rPh>
    <rPh sb="4" eb="6">
      <t>ヒナン</t>
    </rPh>
    <rPh sb="6" eb="8">
      <t>バショ</t>
    </rPh>
    <phoneticPr fontId="2"/>
  </si>
  <si>
    <t>桜西公園</t>
    <rPh sb="0" eb="1">
      <t>サクラ</t>
    </rPh>
    <rPh sb="1" eb="2">
      <t>ニシ</t>
    </rPh>
    <rPh sb="2" eb="4">
      <t>コウエン</t>
    </rPh>
    <phoneticPr fontId="2"/>
  </si>
  <si>
    <t>桜井町新田123-2</t>
    <rPh sb="0" eb="2">
      <t>サクライ</t>
    </rPh>
    <rPh sb="2" eb="3">
      <t>チョウ</t>
    </rPh>
    <rPh sb="3" eb="5">
      <t>シンデン</t>
    </rPh>
    <phoneticPr fontId="2"/>
  </si>
  <si>
    <t>姫西ふれあい公園</t>
    <rPh sb="6" eb="8">
      <t>コウエン</t>
    </rPh>
    <phoneticPr fontId="2"/>
  </si>
  <si>
    <t>桜井町稲荷西77-1</t>
    <rPh sb="3" eb="5">
      <t>イナリ</t>
    </rPh>
    <rPh sb="5" eb="6">
      <t>ニシ</t>
    </rPh>
    <phoneticPr fontId="2"/>
  </si>
  <si>
    <t>大福公園</t>
    <rPh sb="0" eb="2">
      <t>ダイフク</t>
    </rPh>
    <rPh sb="2" eb="4">
      <t>コウエン</t>
    </rPh>
    <phoneticPr fontId="2"/>
  </si>
  <si>
    <t>小川町福地267</t>
    <rPh sb="0" eb="3">
      <t>オガワチョウ</t>
    </rPh>
    <rPh sb="3" eb="5">
      <t>フクチ</t>
    </rPh>
    <phoneticPr fontId="2"/>
  </si>
  <si>
    <t>金政公園</t>
    <rPh sb="0" eb="2">
      <t>カネマサ</t>
    </rPh>
    <rPh sb="2" eb="4">
      <t>コウエン</t>
    </rPh>
    <phoneticPr fontId="2"/>
  </si>
  <si>
    <t>小川町金政119-2</t>
    <rPh sb="0" eb="3">
      <t>オガワチョウ</t>
    </rPh>
    <rPh sb="3" eb="5">
      <t>カネマサ</t>
    </rPh>
    <phoneticPr fontId="2"/>
  </si>
  <si>
    <t>箕輪町神戸169-3</t>
    <rPh sb="3" eb="5">
      <t>コウベ</t>
    </rPh>
    <phoneticPr fontId="2"/>
  </si>
  <si>
    <t>明祥公民館</t>
    <rPh sb="0" eb="1">
      <t>メイ</t>
    </rPh>
    <rPh sb="1" eb="2">
      <t>ショウ</t>
    </rPh>
    <rPh sb="2" eb="5">
      <t>コウミンカン</t>
    </rPh>
    <phoneticPr fontId="2"/>
  </si>
  <si>
    <t>刈谷市</t>
    <rPh sb="0" eb="3">
      <t>カリヤシ</t>
    </rPh>
    <phoneticPr fontId="2"/>
  </si>
  <si>
    <t>崇化館中学校　体育館</t>
    <rPh sb="7" eb="10">
      <t>タイイクカン</t>
    </rPh>
    <phoneticPr fontId="2"/>
  </si>
  <si>
    <t>童子山小学校　体育館、校舎3階以上</t>
    <rPh sb="11" eb="13">
      <t>コウシャ</t>
    </rPh>
    <rPh sb="14" eb="15">
      <t>カイ</t>
    </rPh>
    <rPh sb="15" eb="17">
      <t>イジョウ</t>
    </rPh>
    <phoneticPr fontId="43"/>
  </si>
  <si>
    <t>寿恵野小学校　体育館</t>
    <rPh sb="7" eb="10">
      <t>タイイクカン</t>
    </rPh>
    <phoneticPr fontId="43"/>
  </si>
  <si>
    <t>上郷ｺﾐｭﾆﾃｨｾﾝﾀｰ　ホール、庁舎2階以上</t>
    <rPh sb="17" eb="19">
      <t>チョウシャ</t>
    </rPh>
    <rPh sb="20" eb="23">
      <t>カイイジョウ</t>
    </rPh>
    <phoneticPr fontId="43"/>
  </si>
  <si>
    <t>堤小学校　体育館、校舎2階以上</t>
    <rPh sb="9" eb="11">
      <t>コウシャ</t>
    </rPh>
    <rPh sb="12" eb="13">
      <t>カイ</t>
    </rPh>
    <rPh sb="13" eb="15">
      <t>イジョウ</t>
    </rPh>
    <phoneticPr fontId="43"/>
  </si>
  <si>
    <t>西広瀬小学校　校舎２階音楽室・図書室・教室３室</t>
    <rPh sb="7" eb="9">
      <t>コウシャ</t>
    </rPh>
    <rPh sb="10" eb="11">
      <t>カイ</t>
    </rPh>
    <rPh sb="11" eb="14">
      <t>オンガクシツ</t>
    </rPh>
    <rPh sb="15" eb="18">
      <t>トショシツ</t>
    </rPh>
    <rPh sb="19" eb="21">
      <t>キョウシツ</t>
    </rPh>
    <rPh sb="22" eb="23">
      <t>シツ</t>
    </rPh>
    <phoneticPr fontId="2"/>
  </si>
  <si>
    <t>トヨタスポーツセンター　第２体育館</t>
    <rPh sb="12" eb="13">
      <t>ダイ</t>
    </rPh>
    <rPh sb="14" eb="17">
      <t>タイイクカン</t>
    </rPh>
    <phoneticPr fontId="2"/>
  </si>
  <si>
    <t>上鷹見こども園　遊戯室、保育室２室</t>
    <rPh sb="8" eb="11">
      <t>ユウギシツ</t>
    </rPh>
    <rPh sb="12" eb="15">
      <t>ホイクシツ</t>
    </rPh>
    <rPh sb="16" eb="17">
      <t>シツ</t>
    </rPh>
    <phoneticPr fontId="2"/>
  </si>
  <si>
    <t>松平こども園　遊戯室、１・２階保育室７室</t>
    <rPh sb="7" eb="10">
      <t>ユウギシツ</t>
    </rPh>
    <rPh sb="14" eb="15">
      <t>カイ</t>
    </rPh>
    <rPh sb="15" eb="18">
      <t>ホイクシツ</t>
    </rPh>
    <rPh sb="19" eb="20">
      <t>シツ</t>
    </rPh>
    <phoneticPr fontId="2"/>
  </si>
  <si>
    <t>本城小学校　校舎２階教室４室・音楽室</t>
    <rPh sb="6" eb="8">
      <t>コウシャ</t>
    </rPh>
    <rPh sb="9" eb="10">
      <t>カイ</t>
    </rPh>
    <rPh sb="10" eb="12">
      <t>キョウシツ</t>
    </rPh>
    <rPh sb="13" eb="14">
      <t>シツ</t>
    </rPh>
    <rPh sb="15" eb="18">
      <t>オンガクシツ</t>
    </rPh>
    <phoneticPr fontId="2"/>
  </si>
  <si>
    <t>足助中学校　南校舎４階礼法室・会議室・図書室・１～3階特別教室6室</t>
    <rPh sb="6" eb="7">
      <t>ミナミ</t>
    </rPh>
    <rPh sb="7" eb="9">
      <t>コウシャ</t>
    </rPh>
    <rPh sb="10" eb="11">
      <t>カイ</t>
    </rPh>
    <rPh sb="11" eb="12">
      <t>レイ</t>
    </rPh>
    <rPh sb="12" eb="13">
      <t>ホウ</t>
    </rPh>
    <rPh sb="13" eb="14">
      <t>シツ</t>
    </rPh>
    <rPh sb="15" eb="18">
      <t>カイギシツ</t>
    </rPh>
    <rPh sb="19" eb="22">
      <t>トショシツ</t>
    </rPh>
    <rPh sb="26" eb="27">
      <t>カイ</t>
    </rPh>
    <rPh sb="27" eb="29">
      <t>トクベツ</t>
    </rPh>
    <rPh sb="29" eb="31">
      <t>キョウシツ</t>
    </rPh>
    <rPh sb="32" eb="33">
      <t>シツ</t>
    </rPh>
    <phoneticPr fontId="2"/>
  </si>
  <si>
    <t>足助小学校　南校舎2階会議室・図書室他2室・音楽室</t>
    <rPh sb="6" eb="7">
      <t>ミナミ</t>
    </rPh>
    <rPh sb="7" eb="9">
      <t>コウシャ</t>
    </rPh>
    <rPh sb="10" eb="11">
      <t>カイ</t>
    </rPh>
    <rPh sb="11" eb="14">
      <t>カイギシツ</t>
    </rPh>
    <rPh sb="15" eb="18">
      <t>トショシツ</t>
    </rPh>
    <rPh sb="18" eb="19">
      <t>ホカ</t>
    </rPh>
    <rPh sb="20" eb="21">
      <t>シツ</t>
    </rPh>
    <rPh sb="22" eb="25">
      <t>オンガクシツ</t>
    </rPh>
    <phoneticPr fontId="2"/>
  </si>
  <si>
    <t>霧山多目的集会所　集会室</t>
    <rPh sb="9" eb="12">
      <t>シュウカイシツ</t>
    </rPh>
    <phoneticPr fontId="2"/>
  </si>
  <si>
    <t>萩野小学校　ランチルーム、2階教室6室</t>
    <rPh sb="14" eb="15">
      <t>カイ</t>
    </rPh>
    <rPh sb="15" eb="17">
      <t>キョウシツ</t>
    </rPh>
    <rPh sb="18" eb="19">
      <t>シツ</t>
    </rPh>
    <phoneticPr fontId="2"/>
  </si>
  <si>
    <t>新盛小学校　体育館、校舎2階以上</t>
    <rPh sb="10" eb="12">
      <t>コウシャ</t>
    </rPh>
    <rPh sb="13" eb="14">
      <t>カイ</t>
    </rPh>
    <rPh sb="14" eb="16">
      <t>イジョウ</t>
    </rPh>
    <phoneticPr fontId="43"/>
  </si>
  <si>
    <t>大蔵小学校　和室、校舎2階図書室・音楽室・教室2室</t>
    <rPh sb="6" eb="8">
      <t>ワシツ</t>
    </rPh>
    <rPh sb="9" eb="11">
      <t>コウシャ</t>
    </rPh>
    <rPh sb="12" eb="13">
      <t>カイ</t>
    </rPh>
    <rPh sb="13" eb="16">
      <t>トショシツ</t>
    </rPh>
    <rPh sb="17" eb="20">
      <t>オンガクシツ</t>
    </rPh>
    <rPh sb="21" eb="23">
      <t>キョウシツ</t>
    </rPh>
    <rPh sb="24" eb="25">
      <t>シツ</t>
    </rPh>
    <phoneticPr fontId="2"/>
  </si>
  <si>
    <t>下山保健福祉センター　東側ホール</t>
    <rPh sb="11" eb="13">
      <t>ヒガシガワ</t>
    </rPh>
    <phoneticPr fontId="2"/>
  </si>
  <si>
    <t>旭支所　2階第1，２会議室</t>
    <rPh sb="5" eb="6">
      <t>カイ</t>
    </rPh>
    <rPh sb="6" eb="7">
      <t>ダイ</t>
    </rPh>
    <rPh sb="10" eb="13">
      <t>カイギシツ</t>
    </rPh>
    <phoneticPr fontId="2"/>
  </si>
  <si>
    <t>稲武交流館　研修室</t>
    <rPh sb="6" eb="9">
      <t>ケンシュウシツ</t>
    </rPh>
    <phoneticPr fontId="2"/>
  </si>
  <si>
    <t>野入集会所　集会室</t>
    <rPh sb="6" eb="9">
      <t>シュウカイシツ</t>
    </rPh>
    <phoneticPr fontId="2"/>
  </si>
  <si>
    <t>押山地区振興施設　研修室</t>
    <rPh sb="9" eb="12">
      <t>ケンシュウシツ</t>
    </rPh>
    <phoneticPr fontId="2"/>
  </si>
  <si>
    <t>稲武中学校　多目的ホール、校舎2階以上</t>
    <rPh sb="13" eb="15">
      <t>コウシャ</t>
    </rPh>
    <rPh sb="16" eb="17">
      <t>カイ</t>
    </rPh>
    <rPh sb="17" eb="19">
      <t>イジョウ</t>
    </rPh>
    <phoneticPr fontId="2"/>
  </si>
  <si>
    <t>愛知県立豊田西高等学校</t>
  </si>
  <si>
    <t>小坂町14丁目65番地</t>
    <rPh sb="0" eb="3">
      <t>コサカチョウ</t>
    </rPh>
    <rPh sb="5" eb="7">
      <t>チョウメ</t>
    </rPh>
    <rPh sb="9" eb="11">
      <t>バンチ</t>
    </rPh>
    <phoneticPr fontId="1"/>
  </si>
  <si>
    <t>31-0313</t>
  </si>
  <si>
    <t>愛知県立加茂丘高等学校</t>
  </si>
  <si>
    <t>藤岡飯野町太田代1137-30</t>
    <rPh sb="0" eb="2">
      <t>フジオカ</t>
    </rPh>
    <rPh sb="2" eb="4">
      <t>イイノ</t>
    </rPh>
    <rPh sb="4" eb="5">
      <t>マチ</t>
    </rPh>
    <rPh sb="5" eb="8">
      <t>オオタシロ</t>
    </rPh>
    <phoneticPr fontId="1"/>
  </si>
  <si>
    <t>76-2241</t>
  </si>
  <si>
    <t>愛知県立豊田工業高等学校</t>
  </si>
  <si>
    <t>竹元町南細畔3番地</t>
    <rPh sb="0" eb="3">
      <t>タケモトチョウ</t>
    </rPh>
    <rPh sb="1" eb="2">
      <t>トヨタケ</t>
    </rPh>
    <rPh sb="3" eb="4">
      <t>ミナミ</t>
    </rPh>
    <rPh sb="4" eb="5">
      <t>ホソ</t>
    </rPh>
    <rPh sb="5" eb="6">
      <t>アゼ</t>
    </rPh>
    <rPh sb="7" eb="9">
      <t>バンチ</t>
    </rPh>
    <phoneticPr fontId="1"/>
  </si>
  <si>
    <t>52-4311</t>
  </si>
  <si>
    <t>愛知県立衣台高等学校</t>
  </si>
  <si>
    <t>太平町平山5番地</t>
    <rPh sb="0" eb="2">
      <t>タイヘイ</t>
    </rPh>
    <rPh sb="2" eb="3">
      <t>チョウ</t>
    </rPh>
    <rPh sb="3" eb="5">
      <t>ヒラヤマ</t>
    </rPh>
    <rPh sb="6" eb="8">
      <t>バンチ</t>
    </rPh>
    <phoneticPr fontId="1"/>
  </si>
  <si>
    <t>33-1080</t>
  </si>
  <si>
    <t>愛知県立豊田高等学校</t>
  </si>
  <si>
    <t>伊保町三本松1番地</t>
    <rPh sb="0" eb="3">
      <t>イボチョウ</t>
    </rPh>
    <rPh sb="3" eb="6">
      <t>サンボンマツ</t>
    </rPh>
    <rPh sb="7" eb="9">
      <t>バンチ</t>
    </rPh>
    <phoneticPr fontId="1"/>
  </si>
  <si>
    <t>45-8622</t>
  </si>
  <si>
    <t>愛知県立豊田南高等学校</t>
  </si>
  <si>
    <t>若林東町中外根１－１</t>
    <rPh sb="0" eb="2">
      <t>ワカバヤシ</t>
    </rPh>
    <rPh sb="2" eb="3">
      <t>ヒガシ</t>
    </rPh>
    <rPh sb="3" eb="4">
      <t>マチ</t>
    </rPh>
    <rPh sb="4" eb="7">
      <t>ナカソトネ</t>
    </rPh>
    <phoneticPr fontId="1"/>
  </si>
  <si>
    <t>53-1011</t>
  </si>
  <si>
    <t>御作小学校　南校舎２階図書室、北校舎２階コンピューター室・音楽室</t>
    <rPh sb="6" eb="7">
      <t>ミナミ</t>
    </rPh>
    <rPh sb="7" eb="9">
      <t>コウシャ</t>
    </rPh>
    <rPh sb="10" eb="11">
      <t>カイ</t>
    </rPh>
    <rPh sb="11" eb="14">
      <t>トショシツ</t>
    </rPh>
    <rPh sb="15" eb="16">
      <t>キタ</t>
    </rPh>
    <rPh sb="16" eb="18">
      <t>コウシャ</t>
    </rPh>
    <rPh sb="19" eb="20">
      <t>カイ</t>
    </rPh>
    <rPh sb="27" eb="28">
      <t>シツ</t>
    </rPh>
    <rPh sb="29" eb="32">
      <t>オンガクシツ</t>
    </rPh>
    <phoneticPr fontId="2"/>
  </si>
  <si>
    <t>鶴城中学校</t>
    <rPh sb="0" eb="2">
      <t>ツルシロ</t>
    </rPh>
    <rPh sb="2" eb="5">
      <t>チュウガッコウ</t>
    </rPh>
    <phoneticPr fontId="2"/>
  </si>
  <si>
    <t>鶴城町上道天1-2</t>
  </si>
  <si>
    <t>56-2258</t>
  </si>
  <si>
    <t>佐久島しおさい学校</t>
    <rPh sb="0" eb="3">
      <t>サクシマ</t>
    </rPh>
    <rPh sb="7" eb="9">
      <t>ガッコウ</t>
    </rPh>
    <phoneticPr fontId="2"/>
  </si>
  <si>
    <t>73-6187</t>
  </si>
  <si>
    <t>72-8568</t>
  </si>
  <si>
    <t>犬山市</t>
    <rPh sb="0" eb="3">
      <t>イヌヤマシ</t>
    </rPh>
    <phoneticPr fontId="2"/>
  </si>
  <si>
    <t>丸山地区学習等供用施設</t>
  </si>
  <si>
    <t>村田機械(株)運動場</t>
    <rPh sb="7" eb="10">
      <t>ウンドウジョウ</t>
    </rPh>
    <phoneticPr fontId="2"/>
  </si>
  <si>
    <t>羽黒中央公園　多目的スポーツ広場</t>
    <rPh sb="0" eb="2">
      <t>ハグロ</t>
    </rPh>
    <rPh sb="2" eb="4">
      <t>チュウオウ</t>
    </rPh>
    <rPh sb="4" eb="6">
      <t>コウエン</t>
    </rPh>
    <rPh sb="7" eb="10">
      <t>タモクテキ</t>
    </rPh>
    <rPh sb="14" eb="16">
      <t>ヒロバ</t>
    </rPh>
    <phoneticPr fontId="2"/>
  </si>
  <si>
    <t>エナジーサポート㈱福利厚生棟</t>
    <rPh sb="9" eb="11">
      <t>フクリ</t>
    </rPh>
    <rPh sb="11" eb="14">
      <t>コウセイトウ</t>
    </rPh>
    <rPh sb="13" eb="14">
      <t>トウ</t>
    </rPh>
    <phoneticPr fontId="2"/>
  </si>
  <si>
    <t>常滑市</t>
    <rPh sb="0" eb="3">
      <t>トコナメシ</t>
    </rPh>
    <phoneticPr fontId="32"/>
  </si>
  <si>
    <t>久米字松下100</t>
  </si>
  <si>
    <t>金山字牛位100</t>
  </si>
  <si>
    <t>42-1419</t>
  </si>
  <si>
    <t>神明町3-43</t>
  </si>
  <si>
    <t>大谷字奥條地内</t>
  </si>
  <si>
    <t>坂井白楽会憩の家周辺</t>
  </si>
  <si>
    <t>古知野東小学校（グランド）</t>
  </si>
  <si>
    <t>古知野東小学校（２階以上の廊下・屋上）</t>
    <rPh sb="9" eb="10">
      <t>カイ</t>
    </rPh>
    <rPh sb="10" eb="12">
      <t>イジョウ</t>
    </rPh>
    <rPh sb="13" eb="15">
      <t>ロウカ</t>
    </rPh>
    <phoneticPr fontId="2"/>
  </si>
  <si>
    <t>古知野西小学校（グランド）</t>
  </si>
  <si>
    <t>古知野西小学校（２階以上の廊下・屋上）</t>
  </si>
  <si>
    <t>古知野南小学校（グランド）</t>
  </si>
  <si>
    <t>古知野南小学校（２階以上の廊下・屋上）</t>
  </si>
  <si>
    <t>古知野北小学校（グランド）</t>
  </si>
  <si>
    <t>古知野北小学校（２階以上の廊下・屋上）</t>
  </si>
  <si>
    <t>布袋小学校（グランド）</t>
  </si>
  <si>
    <t>布袋小学校（２階以上の廊下・屋上）</t>
  </si>
  <si>
    <t>布袋北小学校（グランド）</t>
  </si>
  <si>
    <t>布袋北小学校（２階以上の廊下・屋上）</t>
  </si>
  <si>
    <t>宮田小学校（グランド）</t>
  </si>
  <si>
    <t>宮田小学校（２階以上の廊下・屋上）</t>
  </si>
  <si>
    <t>草井小学校（グランド）</t>
  </si>
  <si>
    <t>草井小学校（２階以上の廊下・屋上）</t>
  </si>
  <si>
    <t>藤里小学校（グランド）</t>
  </si>
  <si>
    <t>藤里小学校（２階以上の廊下・屋上）</t>
  </si>
  <si>
    <t>門弟山小学校（グランド）</t>
  </si>
  <si>
    <t>門弟山小学校（２階以上の廊下・屋上）</t>
  </si>
  <si>
    <t>古知野中学校（グランド）</t>
  </si>
  <si>
    <t>古知野中学校（２階以上の廊下・屋上）</t>
  </si>
  <si>
    <t>布袋中学校（グランド）</t>
  </si>
  <si>
    <t>布袋中学校（２階以上の廊下・屋上）</t>
  </si>
  <si>
    <t>宮田中学校（グランド）</t>
  </si>
  <si>
    <t>宮田中学校（２階以上の廊下・屋上）</t>
  </si>
  <si>
    <t>北部中学校（グランド）</t>
  </si>
  <si>
    <t>北部中学校（２階以上の廊下・屋上）</t>
  </si>
  <si>
    <t>西部中学校（グランド）</t>
  </si>
  <si>
    <t>西部中学校（２階以上の廊下・屋上）</t>
  </si>
  <si>
    <t>江南市営グランド</t>
    <rPh sb="0" eb="2">
      <t>コウナン</t>
    </rPh>
    <rPh sb="2" eb="4">
      <t>シエイ</t>
    </rPh>
    <phoneticPr fontId="2"/>
  </si>
  <si>
    <t>KTXアリーナ（江南市スポーツセンター２階）</t>
    <rPh sb="8" eb="11">
      <t>コウナンシ</t>
    </rPh>
    <phoneticPr fontId="2"/>
  </si>
  <si>
    <t>江南市武道館（２階以上）</t>
    <rPh sb="0" eb="6">
      <t>コウナンシブドウカン</t>
    </rPh>
    <rPh sb="8" eb="9">
      <t>カイ</t>
    </rPh>
    <rPh sb="9" eb="11">
      <t>イジョウ</t>
    </rPh>
    <phoneticPr fontId="2"/>
  </si>
  <si>
    <t>布袋ふれあい会館（２階以上）</t>
  </si>
  <si>
    <t>すいとぴあ江南（４階以上）</t>
    <rPh sb="9" eb="12">
      <t>カイイジョウ</t>
    </rPh>
    <phoneticPr fontId="2"/>
  </si>
  <si>
    <t xml:space="preserve"> 地蔵山児童遊園</t>
  </si>
  <si>
    <t xml:space="preserve"> 草井児童遊園</t>
  </si>
  <si>
    <t xml:space="preserve"> 布袋児童遊園</t>
  </si>
  <si>
    <t xml:space="preserve"> 二子山児童遊園</t>
  </si>
  <si>
    <t xml:space="preserve"> 交通児童遊園</t>
  </si>
  <si>
    <t xml:space="preserve"> 古知野中児童遊園</t>
  </si>
  <si>
    <t xml:space="preserve"> 北山児童遊園</t>
  </si>
  <si>
    <t xml:space="preserve"> 小鹿児童遊園</t>
  </si>
  <si>
    <t xml:space="preserve"> 白山児童遊園</t>
  </si>
  <si>
    <t xml:space="preserve"> （仮称）大間児童公園</t>
  </si>
  <si>
    <t xml:space="preserve"> 曼陀羅寺公園</t>
  </si>
  <si>
    <t xml:space="preserve"> 中央公園</t>
  </si>
  <si>
    <t xml:space="preserve"> 蘇南公園</t>
  </si>
  <si>
    <t xml:space="preserve"> 江南緑地公園（中般若）</t>
  </si>
  <si>
    <t xml:space="preserve"> 江南緑地公園（草井）</t>
  </si>
  <si>
    <t>愛北看護専門学校</t>
  </si>
  <si>
    <t>布袋北部地区学習等供用施設（２階）</t>
    <rPh sb="0" eb="13">
      <t>ホテイホクブチクガクシュウトウキョウヨウシセツ</t>
    </rPh>
    <rPh sb="15" eb="16">
      <t>カイ</t>
    </rPh>
    <phoneticPr fontId="2"/>
  </si>
  <si>
    <t>布袋南部地区学習等供用施設（２階）</t>
    <rPh sb="0" eb="2">
      <t>ホテイ</t>
    </rPh>
    <rPh sb="2" eb="4">
      <t>ナンブ</t>
    </rPh>
    <rPh sb="4" eb="6">
      <t>チク</t>
    </rPh>
    <rPh sb="6" eb="13">
      <t>ガクシュウトウキョウヨウシセツ</t>
    </rPh>
    <rPh sb="15" eb="16">
      <t>カイ</t>
    </rPh>
    <phoneticPr fontId="2"/>
  </si>
  <si>
    <t>古知野東公民館（２階）</t>
    <rPh sb="0" eb="7">
      <t>コチノヒガシコウミンカン</t>
    </rPh>
    <rPh sb="9" eb="10">
      <t>カイ</t>
    </rPh>
    <phoneticPr fontId="2"/>
  </si>
  <si>
    <t>㈱綿半ホームエイド江南店（屋上駐車場）</t>
    <rPh sb="1" eb="3">
      <t>ワタハン</t>
    </rPh>
    <rPh sb="9" eb="12">
      <t>コウナンテン</t>
    </rPh>
    <rPh sb="13" eb="15">
      <t>オクジョウ</t>
    </rPh>
    <rPh sb="15" eb="18">
      <t>チュウシャジョウ</t>
    </rPh>
    <phoneticPr fontId="2"/>
  </si>
  <si>
    <t>老人福祉センター・中央コミュニティセンター（２階・屋上）</t>
    <rPh sb="0" eb="4">
      <t>ロウジンフクシ</t>
    </rPh>
    <rPh sb="9" eb="11">
      <t>チュウオウ</t>
    </rPh>
    <rPh sb="23" eb="24">
      <t>カイ</t>
    </rPh>
    <rPh sb="25" eb="27">
      <t>オクジョウ</t>
    </rPh>
    <phoneticPr fontId="2"/>
  </si>
  <si>
    <t xml:space="preserve"> 宮後町船渡58</t>
  </si>
  <si>
    <t xml:space="preserve"> 東野町郷前西88</t>
  </si>
  <si>
    <t xml:space="preserve"> 古知野町大塔72</t>
  </si>
  <si>
    <t xml:space="preserve"> 和田町宮145</t>
  </si>
  <si>
    <t xml:space="preserve"> 布袋下山町南167</t>
  </si>
  <si>
    <t xml:space="preserve"> 今市場町秋津220</t>
  </si>
  <si>
    <t xml:space="preserve"> 後飛保町両家125</t>
  </si>
  <si>
    <t xml:space="preserve"> 小杁町長者毛西1</t>
  </si>
  <si>
    <t xml:space="preserve"> 村久野町藤里1</t>
  </si>
  <si>
    <t xml:space="preserve"> 村久野町門弟山272</t>
  </si>
  <si>
    <t xml:space="preserve"> 高屋町遠場148</t>
  </si>
  <si>
    <t xml:space="preserve"> 北山町西7</t>
  </si>
  <si>
    <t xml:space="preserve"> 後飛保町前川210</t>
  </si>
  <si>
    <t xml:space="preserve"> 村久野町平松245</t>
  </si>
  <si>
    <t xml:space="preserve"> 上奈良町観音寺60</t>
  </si>
  <si>
    <t xml:space="preserve"> 高屋町清水118</t>
  </si>
  <si>
    <t xml:space="preserve"> 草井町西200</t>
  </si>
  <si>
    <t xml:space="preserve"> 北山町西4</t>
  </si>
  <si>
    <t>56-3038</t>
  </si>
  <si>
    <t xml:space="preserve"> 北野町川石25-2</t>
  </si>
  <si>
    <t>56-3511</t>
  </si>
  <si>
    <t xml:space="preserve"> 古知野町高瀬1</t>
  </si>
  <si>
    <t>56-2508</t>
  </si>
  <si>
    <t xml:space="preserve"> 東野町米野1</t>
  </si>
  <si>
    <t>56-2127</t>
  </si>
  <si>
    <t xml:space="preserve"> 布袋町北162</t>
  </si>
  <si>
    <t xml:space="preserve"> 草井町中38番地先</t>
  </si>
  <si>
    <t xml:space="preserve"> 五明町青木175</t>
  </si>
  <si>
    <t xml:space="preserve"> 曽本町二子136-1</t>
  </si>
  <si>
    <t xml:space="preserve"> 木賀町大門19</t>
  </si>
  <si>
    <t>54-1732</t>
  </si>
  <si>
    <t xml:space="preserve"> 古知野町本郷40</t>
  </si>
  <si>
    <t xml:space="preserve"> 北山町東63</t>
  </si>
  <si>
    <t xml:space="preserve"> 小杁町八幡327</t>
  </si>
  <si>
    <t xml:space="preserve"> 尾崎町白山35</t>
  </si>
  <si>
    <t xml:space="preserve"> 赤童子町大間70</t>
  </si>
  <si>
    <t xml:space="preserve"> 前飛保町寺町202</t>
  </si>
  <si>
    <t xml:space="preserve"> 北野町川石1-1</t>
  </si>
  <si>
    <t xml:space="preserve"> 宮田町本田島322</t>
  </si>
  <si>
    <t xml:space="preserve"> 中般若町川端284</t>
  </si>
  <si>
    <t xml:space="preserve"> 草井町中270</t>
  </si>
  <si>
    <t xml:space="preserve"> 小杁町一色地先</t>
  </si>
  <si>
    <t xml:space="preserve"> 高屋町大松原137-7</t>
  </si>
  <si>
    <t>51-3350</t>
  </si>
  <si>
    <t>木賀町新開278</t>
    <rPh sb="0" eb="5">
      <t>キガチョウシンカイ</t>
    </rPh>
    <phoneticPr fontId="2"/>
  </si>
  <si>
    <t>54-5535</t>
  </si>
  <si>
    <t>小折本町小松原28</t>
    <rPh sb="0" eb="2">
      <t>コオリ</t>
    </rPh>
    <rPh sb="2" eb="7">
      <t>ホンマチコマツバラ</t>
    </rPh>
    <rPh sb="4" eb="7">
      <t>コマツバラ</t>
    </rPh>
    <phoneticPr fontId="2"/>
  </si>
  <si>
    <t>56-0290</t>
  </si>
  <si>
    <t>56-1990</t>
  </si>
  <si>
    <t>54-1111</t>
  </si>
  <si>
    <t>小牧山史跡公園</t>
    <rPh sb="0" eb="2">
      <t>コマキ</t>
    </rPh>
    <rPh sb="2" eb="3">
      <t>ヤマ</t>
    </rPh>
    <rPh sb="3" eb="4">
      <t>シ</t>
    </rPh>
    <rPh sb="4" eb="5">
      <t>セキ</t>
    </rPh>
    <rPh sb="5" eb="7">
      <t>コウエン</t>
    </rPh>
    <phoneticPr fontId="2"/>
  </si>
  <si>
    <t>堀の内一丁目１</t>
    <rPh sb="0" eb="1">
      <t>ホリ</t>
    </rPh>
    <rPh sb="2" eb="3">
      <t>ウチ</t>
    </rPh>
    <rPh sb="3" eb="6">
      <t>イッチョウメ</t>
    </rPh>
    <phoneticPr fontId="2"/>
  </si>
  <si>
    <t>間々公園</t>
    <rPh sb="0" eb="2">
      <t>ママ</t>
    </rPh>
    <rPh sb="2" eb="4">
      <t>コウエン</t>
    </rPh>
    <phoneticPr fontId="2"/>
  </si>
  <si>
    <t>小松寺五丁目150</t>
    <rPh sb="3" eb="6">
      <t>ゴチョウメ</t>
    </rPh>
    <phoneticPr fontId="2"/>
  </si>
  <si>
    <t>小松寺四丁目1</t>
    <rPh sb="3" eb="6">
      <t>ヨンチョウメ</t>
    </rPh>
    <phoneticPr fontId="2"/>
  </si>
  <si>
    <t>一色小学校</t>
    <rPh sb="0" eb="2">
      <t>イッシキ</t>
    </rPh>
    <rPh sb="2" eb="5">
      <t>ショウガッコウ</t>
    </rPh>
    <phoneticPr fontId="2"/>
  </si>
  <si>
    <t>小牧工科高校</t>
    <rPh sb="3" eb="4">
      <t>カ</t>
    </rPh>
    <phoneticPr fontId="2"/>
  </si>
  <si>
    <t>72-8676</t>
  </si>
  <si>
    <t>79-3336</t>
  </si>
  <si>
    <t>市民四季の森</t>
    <rPh sb="0" eb="2">
      <t>シミン</t>
    </rPh>
    <rPh sb="2" eb="4">
      <t>シキ</t>
    </rPh>
    <rPh sb="5" eb="6">
      <t>モリ</t>
    </rPh>
    <phoneticPr fontId="2"/>
  </si>
  <si>
    <t>大字大草5786-1</t>
    <rPh sb="0" eb="2">
      <t>オオアザ</t>
    </rPh>
    <rPh sb="2" eb="4">
      <t>オオクサ</t>
    </rPh>
    <phoneticPr fontId="2"/>
  </si>
  <si>
    <t>78-4554</t>
  </si>
  <si>
    <t>桃花台中央公園</t>
    <rPh sb="0" eb="3">
      <t>トウカダイ</t>
    </rPh>
    <phoneticPr fontId="2"/>
  </si>
  <si>
    <t>下津穂所町2-5-1</t>
  </si>
  <si>
    <t>下津北山2-8-1</t>
  </si>
  <si>
    <t>新城有教館高等学校</t>
    <rPh sb="2" eb="5">
      <t>ユ</t>
    </rPh>
    <phoneticPr fontId="27"/>
  </si>
  <si>
    <t>新城市</t>
    <rPh sb="0" eb="3">
      <t>シンシロシ</t>
    </rPh>
    <phoneticPr fontId="27"/>
  </si>
  <si>
    <t>桜淵・中野合併地</t>
  </si>
  <si>
    <t>新城中学校</t>
  </si>
  <si>
    <t>新城小学校</t>
  </si>
  <si>
    <t>富永神社広場</t>
  </si>
  <si>
    <t>字宮ノ後78</t>
  </si>
  <si>
    <t>旧消防署広場</t>
    <rPh sb="0" eb="1">
      <t>キュウ</t>
    </rPh>
    <phoneticPr fontId="27"/>
  </si>
  <si>
    <t>杉山字久保11</t>
  </si>
  <si>
    <t>片山区民広場</t>
  </si>
  <si>
    <t>片山字中屋敷178-2</t>
  </si>
  <si>
    <t>徳定区民広場</t>
  </si>
  <si>
    <t>徳定字神ノ前564-5</t>
  </si>
  <si>
    <t>山公民館広場</t>
  </si>
  <si>
    <t>豊栄字道塚813-1</t>
  </si>
  <si>
    <t>臼子公民館広場</t>
  </si>
  <si>
    <t>豊栄字東平1232</t>
  </si>
  <si>
    <t>今出平公民館広場</t>
  </si>
  <si>
    <t>豊栄字道添273-1</t>
  </si>
  <si>
    <t>諏訪公民館広場</t>
    <rPh sb="0" eb="2">
      <t>スワ</t>
    </rPh>
    <rPh sb="2" eb="5">
      <t>コウミンカン</t>
    </rPh>
    <rPh sb="5" eb="7">
      <t>ヒロバ</t>
    </rPh>
    <phoneticPr fontId="27"/>
  </si>
  <si>
    <t>豊栄字鳥居前226番227番合併地</t>
  </si>
  <si>
    <t>千郷小学校</t>
  </si>
  <si>
    <t>千郷中学校</t>
  </si>
  <si>
    <t>西部公民館</t>
    <rPh sb="0" eb="2">
      <t>セイブ</t>
    </rPh>
    <rPh sb="2" eb="5">
      <t>コウミンカン</t>
    </rPh>
    <phoneticPr fontId="27"/>
  </si>
  <si>
    <t>杉山字道目記24</t>
    <rPh sb="0" eb="2">
      <t>スギヤマ</t>
    </rPh>
    <rPh sb="2" eb="3">
      <t>アザ</t>
    </rPh>
    <phoneticPr fontId="27"/>
  </si>
  <si>
    <t>22-6353</t>
  </si>
  <si>
    <t>千郷西こども園</t>
  </si>
  <si>
    <t>野田忠魂碑広場</t>
  </si>
  <si>
    <t>稲木字仲野75-1</t>
  </si>
  <si>
    <t>市場台北公園</t>
    <rPh sb="3" eb="4">
      <t>キタ</t>
    </rPh>
    <phoneticPr fontId="27"/>
  </si>
  <si>
    <t>市場台1-10-9</t>
  </si>
  <si>
    <t>中市場公民館広場</t>
  </si>
  <si>
    <t>野田字西郷36-1</t>
  </si>
  <si>
    <t>稲木公民館広場</t>
  </si>
  <si>
    <t>稲木字新仲野33・34合</t>
  </si>
  <si>
    <t>豊島集荷場広場</t>
  </si>
  <si>
    <t>豊島字外畑7-1</t>
  </si>
  <si>
    <t>川田児童公園</t>
  </si>
  <si>
    <t>川田字新平4-1</t>
  </si>
  <si>
    <t>川田原遊園地</t>
  </si>
  <si>
    <t>川田字本宮道104-1・105-3合</t>
  </si>
  <si>
    <t>千郷神社広場</t>
  </si>
  <si>
    <t>野田字上市場3</t>
  </si>
  <si>
    <t>東郷西小学校</t>
  </si>
  <si>
    <t>富沢公民館広場</t>
  </si>
  <si>
    <t>富沢字安楽寺262-4</t>
  </si>
  <si>
    <t>川路公民館広場</t>
    <rPh sb="0" eb="2">
      <t>カワジ</t>
    </rPh>
    <rPh sb="2" eb="5">
      <t>コウミンカン</t>
    </rPh>
    <rPh sb="5" eb="7">
      <t>ヒロバ</t>
    </rPh>
    <phoneticPr fontId="27"/>
  </si>
  <si>
    <t>川路字連吾25</t>
  </si>
  <si>
    <t>牛倉公民館広場</t>
  </si>
  <si>
    <t>牛倉字上平55</t>
  </si>
  <si>
    <t>須長公民館広場</t>
  </si>
  <si>
    <t>須長字石岸32-1</t>
  </si>
  <si>
    <t>新城総合公園陸上競技場</t>
  </si>
  <si>
    <t>出沢・浅谷・大海地内</t>
  </si>
  <si>
    <t>大海遊園地</t>
  </si>
  <si>
    <t>大海字黒瀬64-2・64-14合</t>
    <rPh sb="0" eb="1">
      <t>オオ</t>
    </rPh>
    <phoneticPr fontId="27"/>
  </si>
  <si>
    <t>有海緑地公園</t>
  </si>
  <si>
    <t>有海字鳥影地内</t>
  </si>
  <si>
    <t>東郷東小学校</t>
  </si>
  <si>
    <t>舟着小学校</t>
  </si>
  <si>
    <t>吉川公民館</t>
    <rPh sb="0" eb="2">
      <t>ヨシカワ</t>
    </rPh>
    <rPh sb="2" eb="5">
      <t>コウミンカン</t>
    </rPh>
    <phoneticPr fontId="0"/>
  </si>
  <si>
    <t>吉川字上林５５番地１</t>
  </si>
  <si>
    <t>中宇利集落センター広場</t>
    <rPh sb="9" eb="11">
      <t>ヒロバ</t>
    </rPh>
    <phoneticPr fontId="27"/>
  </si>
  <si>
    <t>中宇利字坂44-23</t>
  </si>
  <si>
    <t>富岡ふるさと会館広場</t>
  </si>
  <si>
    <t>富岡字大廻り8-2</t>
  </si>
  <si>
    <t>八名小学校</t>
  </si>
  <si>
    <t>八名中学校</t>
  </si>
  <si>
    <t>庭野小学校</t>
  </si>
  <si>
    <t>一鍬田公民館広場</t>
  </si>
  <si>
    <t>一鍬田字九五41-2</t>
  </si>
  <si>
    <t>八名井集落センター広場</t>
    <rPh sb="9" eb="11">
      <t>ヒロバ</t>
    </rPh>
    <phoneticPr fontId="27"/>
  </si>
  <si>
    <t>八名井字中上屋敷2-3</t>
  </si>
  <si>
    <t>鳳来中学校</t>
  </si>
  <si>
    <t>鳳来中部小学校</t>
  </si>
  <si>
    <t>鳳来寺小学校</t>
  </si>
  <si>
    <t>旧鳳来西小学校</t>
    <rPh sb="0" eb="1">
      <t>キュウ</t>
    </rPh>
    <phoneticPr fontId="27"/>
  </si>
  <si>
    <t>旧海老小学校</t>
    <rPh sb="0" eb="1">
      <t>キュウ</t>
    </rPh>
    <phoneticPr fontId="27"/>
  </si>
  <si>
    <t>旧連谷小学校</t>
    <rPh sb="0" eb="1">
      <t>キュウ</t>
    </rPh>
    <phoneticPr fontId="27"/>
  </si>
  <si>
    <t>旧黄柳野小学校</t>
    <rPh sb="0" eb="1">
      <t>キュウ</t>
    </rPh>
    <phoneticPr fontId="27"/>
  </si>
  <si>
    <t>鳳来中央集会所</t>
    <rPh sb="0" eb="2">
      <t>ホウライ</t>
    </rPh>
    <phoneticPr fontId="27"/>
  </si>
  <si>
    <t>東部高齢者生きがいセンター</t>
    <rPh sb="0" eb="2">
      <t>トウブ</t>
    </rPh>
    <rPh sb="2" eb="5">
      <t>コウレイシャ</t>
    </rPh>
    <rPh sb="5" eb="6">
      <t>イ</t>
    </rPh>
    <phoneticPr fontId="27"/>
  </si>
  <si>
    <t>作手農村集落多目的共同利用施設</t>
    <rPh sb="0" eb="2">
      <t>ツクデ</t>
    </rPh>
    <rPh sb="2" eb="4">
      <t>ノウソン</t>
    </rPh>
    <rPh sb="4" eb="6">
      <t>シュウラク</t>
    </rPh>
    <phoneticPr fontId="27"/>
  </si>
  <si>
    <t>旧開成小学校</t>
    <rPh sb="0" eb="1">
      <t>キュウ</t>
    </rPh>
    <rPh sb="1" eb="3">
      <t>カイセイ</t>
    </rPh>
    <rPh sb="3" eb="6">
      <t>ショウガッコウ</t>
    </rPh>
    <phoneticPr fontId="27"/>
  </si>
  <si>
    <t>つくで交流館・作手小学校</t>
    <rPh sb="3" eb="5">
      <t>コウリュウ</t>
    </rPh>
    <rPh sb="5" eb="6">
      <t>カン</t>
    </rPh>
    <rPh sb="7" eb="9">
      <t>ツクデ</t>
    </rPh>
    <rPh sb="9" eb="12">
      <t>ショウガッコウ</t>
    </rPh>
    <phoneticPr fontId="27"/>
  </si>
  <si>
    <t>作手高里字縄手上28-1
作手高里字縄手上32</t>
    <rPh sb="0" eb="2">
      <t>ツクデ</t>
    </rPh>
    <rPh sb="2" eb="4">
      <t>タカサト</t>
    </rPh>
    <rPh sb="4" eb="5">
      <t>アザ</t>
    </rPh>
    <rPh sb="5" eb="6">
      <t>ナワ</t>
    </rPh>
    <rPh sb="6" eb="7">
      <t>テ</t>
    </rPh>
    <rPh sb="7" eb="8">
      <t>ウエ</t>
    </rPh>
    <rPh sb="13" eb="15">
      <t>ツクデ</t>
    </rPh>
    <rPh sb="15" eb="17">
      <t>タカサト</t>
    </rPh>
    <rPh sb="17" eb="18">
      <t>アザ</t>
    </rPh>
    <rPh sb="18" eb="19">
      <t>ナワ</t>
    </rPh>
    <rPh sb="19" eb="20">
      <t>テ</t>
    </rPh>
    <rPh sb="20" eb="21">
      <t>ウエ</t>
    </rPh>
    <phoneticPr fontId="27"/>
  </si>
  <si>
    <t>37-2269</t>
  </si>
  <si>
    <t>新城有教館高等学校作手校舎</t>
    <rPh sb="0" eb="2">
      <t>シンシロ</t>
    </rPh>
    <rPh sb="2" eb="5">
      <t>ユウキョウカン</t>
    </rPh>
    <rPh sb="5" eb="7">
      <t>コウトウ</t>
    </rPh>
    <rPh sb="7" eb="9">
      <t>ガッコウ</t>
    </rPh>
    <rPh sb="9" eb="11">
      <t>ツクデ</t>
    </rPh>
    <rPh sb="11" eb="13">
      <t>コウシャ</t>
    </rPh>
    <phoneticPr fontId="27"/>
  </si>
  <si>
    <t>旧巴小学校</t>
    <rPh sb="0" eb="1">
      <t>キュウ</t>
    </rPh>
    <rPh sb="1" eb="2">
      <t>トモエ</t>
    </rPh>
    <rPh sb="2" eb="5">
      <t>ショウガッコウ</t>
    </rPh>
    <phoneticPr fontId="27"/>
  </si>
  <si>
    <t>作手農村環境改善センター</t>
    <rPh sb="0" eb="2">
      <t>ツクデ</t>
    </rPh>
    <phoneticPr fontId="27"/>
  </si>
  <si>
    <t>ﾒﾃﾞｨｱｽ体育館おおぶ</t>
  </si>
  <si>
    <t>県立知多翔洋高等学校</t>
    <rPh sb="0" eb="2">
      <t>ケンリツ</t>
    </rPh>
    <rPh sb="2" eb="4">
      <t>チタ</t>
    </rPh>
    <rPh sb="4" eb="5">
      <t>ショウ</t>
    </rPh>
    <rPh sb="5" eb="6">
      <t>ヨウ</t>
    </rPh>
    <rPh sb="6" eb="8">
      <t>コウトウ</t>
    </rPh>
    <rPh sb="8" eb="10">
      <t>ガッコウ</t>
    </rPh>
    <phoneticPr fontId="2"/>
  </si>
  <si>
    <t>八幡字堂ヶ島50-1</t>
    <rPh sb="0" eb="2">
      <t>ヤワタ</t>
    </rPh>
    <rPh sb="2" eb="3">
      <t>アザ</t>
    </rPh>
    <rPh sb="3" eb="4">
      <t>ドウ</t>
    </rPh>
    <rPh sb="5" eb="6">
      <t>ジマ</t>
    </rPh>
    <phoneticPr fontId="2"/>
  </si>
  <si>
    <t>七曲公園</t>
    <rPh sb="0" eb="2">
      <t>ナナマガ</t>
    </rPh>
    <rPh sb="2" eb="4">
      <t>コウエン</t>
    </rPh>
    <phoneticPr fontId="2"/>
  </si>
  <si>
    <t>八幡字七曲り1</t>
    <rPh sb="0" eb="2">
      <t>ヤワタ</t>
    </rPh>
    <rPh sb="2" eb="3">
      <t>アザ</t>
    </rPh>
    <rPh sb="3" eb="5">
      <t>ナナマガ</t>
    </rPh>
    <phoneticPr fontId="2"/>
  </si>
  <si>
    <t>旭公園</t>
    <rPh sb="0" eb="1">
      <t>アサヒ</t>
    </rPh>
    <rPh sb="1" eb="3">
      <t>コウエン</t>
    </rPh>
    <phoneticPr fontId="2"/>
  </si>
  <si>
    <t>金沢字石根1</t>
    <rPh sb="0" eb="2">
      <t>カナザワ</t>
    </rPh>
    <rPh sb="2" eb="3">
      <t>アザ</t>
    </rPh>
    <rPh sb="3" eb="5">
      <t>イワネ</t>
    </rPh>
    <phoneticPr fontId="2"/>
  </si>
  <si>
    <t>寺本台2丁目4</t>
    <rPh sb="0" eb="3">
      <t>テラモトダイ</t>
    </rPh>
    <rPh sb="4" eb="6">
      <t>チョウメ</t>
    </rPh>
    <phoneticPr fontId="2"/>
  </si>
  <si>
    <t>つつじが丘1丁目3</t>
    <rPh sb="4" eb="5">
      <t>オカ</t>
    </rPh>
    <rPh sb="6" eb="8">
      <t>チョウメ</t>
    </rPh>
    <phoneticPr fontId="2"/>
  </si>
  <si>
    <t>新舞子東町1号公園</t>
    <rPh sb="0" eb="3">
      <t>シンマイコ</t>
    </rPh>
    <rPh sb="3" eb="4">
      <t>ヒガシ</t>
    </rPh>
    <rPh sb="4" eb="5">
      <t>マチ</t>
    </rPh>
    <rPh sb="6" eb="7">
      <t>ゴウ</t>
    </rPh>
    <rPh sb="7" eb="9">
      <t>コウエン</t>
    </rPh>
    <phoneticPr fontId="2"/>
  </si>
  <si>
    <t>新舞子東町1丁目18-1</t>
    <rPh sb="0" eb="3">
      <t>シンマイコ</t>
    </rPh>
    <rPh sb="3" eb="4">
      <t>ヒガシ</t>
    </rPh>
    <rPh sb="4" eb="5">
      <t>マチ</t>
    </rPh>
    <rPh sb="6" eb="8">
      <t>チョウメ</t>
    </rPh>
    <phoneticPr fontId="2"/>
  </si>
  <si>
    <t>大草公園</t>
    <rPh sb="0" eb="2">
      <t>オオクサ</t>
    </rPh>
    <rPh sb="2" eb="4">
      <t>コウエン</t>
    </rPh>
    <phoneticPr fontId="2"/>
  </si>
  <si>
    <t>大草字東屋敷110-1</t>
    <rPh sb="0" eb="2">
      <t>オオクサ</t>
    </rPh>
    <rPh sb="2" eb="3">
      <t>アザ</t>
    </rPh>
    <rPh sb="3" eb="4">
      <t>ヒガシ</t>
    </rPh>
    <rPh sb="4" eb="6">
      <t>ヤシキ</t>
    </rPh>
    <phoneticPr fontId="2"/>
  </si>
  <si>
    <t>青少年会館</t>
    <rPh sb="0" eb="3">
      <t>セイショウネン</t>
    </rPh>
    <rPh sb="3" eb="5">
      <t>カイカン</t>
    </rPh>
    <phoneticPr fontId="2"/>
  </si>
  <si>
    <t>八幡字堀切91-1</t>
    <rPh sb="0" eb="2">
      <t>ヤワタ</t>
    </rPh>
    <rPh sb="2" eb="3">
      <t>アザ</t>
    </rPh>
    <rPh sb="3" eb="5">
      <t>ホリキリ</t>
    </rPh>
    <phoneticPr fontId="2"/>
  </si>
  <si>
    <t>寺本保育園</t>
    <rPh sb="0" eb="2">
      <t>テラモト</t>
    </rPh>
    <rPh sb="2" eb="5">
      <t>ホイクエン</t>
    </rPh>
    <phoneticPr fontId="2"/>
  </si>
  <si>
    <t>寺本新町２-228</t>
    <rPh sb="0" eb="2">
      <t>テラモト</t>
    </rPh>
    <rPh sb="2" eb="4">
      <t>シンマチ</t>
    </rPh>
    <phoneticPr fontId="2"/>
  </si>
  <si>
    <t>八幡字月山7</t>
    <rPh sb="0" eb="2">
      <t>ヤワタ</t>
    </rPh>
    <rPh sb="2" eb="3">
      <t>アザ</t>
    </rPh>
    <rPh sb="3" eb="5">
      <t>ツキヤマ</t>
    </rPh>
    <phoneticPr fontId="2"/>
  </si>
  <si>
    <t>市民体育館</t>
    <rPh sb="0" eb="2">
      <t>シミン</t>
    </rPh>
    <rPh sb="2" eb="5">
      <t>タイイクカン</t>
    </rPh>
    <phoneticPr fontId="2"/>
  </si>
  <si>
    <t>緑町5</t>
    <rPh sb="0" eb="1">
      <t>ミドリ</t>
    </rPh>
    <rPh sb="1" eb="2">
      <t>マチ</t>
    </rPh>
    <phoneticPr fontId="2"/>
  </si>
  <si>
    <t>岡田3区奥組会所</t>
    <rPh sb="0" eb="2">
      <t>オカダ</t>
    </rPh>
    <rPh sb="3" eb="4">
      <t>ク</t>
    </rPh>
    <rPh sb="4" eb="6">
      <t>オクグミ</t>
    </rPh>
    <rPh sb="6" eb="7">
      <t>カイ</t>
    </rPh>
    <rPh sb="7" eb="8">
      <t>ショ</t>
    </rPh>
    <phoneticPr fontId="2"/>
  </si>
  <si>
    <t>岡田字堂山2</t>
    <rPh sb="0" eb="2">
      <t>オカダ</t>
    </rPh>
    <rPh sb="2" eb="3">
      <t>アザ</t>
    </rPh>
    <rPh sb="3" eb="4">
      <t>ドウ</t>
    </rPh>
    <rPh sb="4" eb="5">
      <t>ヤマ</t>
    </rPh>
    <phoneticPr fontId="2"/>
  </si>
  <si>
    <t>長浦公民館</t>
    <rPh sb="0" eb="2">
      <t>ナガウラ</t>
    </rPh>
    <rPh sb="2" eb="5">
      <t>コウミンカン</t>
    </rPh>
    <phoneticPr fontId="2"/>
  </si>
  <si>
    <t>長浦1-310</t>
    <rPh sb="0" eb="2">
      <t>ナガウラ</t>
    </rPh>
    <phoneticPr fontId="2"/>
  </si>
  <si>
    <t>日長１区公民館</t>
    <rPh sb="0" eb="2">
      <t>ヒナガ</t>
    </rPh>
    <rPh sb="3" eb="4">
      <t>ク</t>
    </rPh>
    <rPh sb="4" eb="7">
      <t>コウミンカン</t>
    </rPh>
    <phoneticPr fontId="2"/>
  </si>
  <si>
    <t>日長２区公会堂</t>
    <rPh sb="0" eb="2">
      <t>ヒナガ</t>
    </rPh>
    <rPh sb="3" eb="4">
      <t>ク</t>
    </rPh>
    <rPh sb="4" eb="7">
      <t>コウカイドウ</t>
    </rPh>
    <phoneticPr fontId="2"/>
  </si>
  <si>
    <t>日長字中森谷59-1</t>
    <rPh sb="0" eb="2">
      <t>ヒナガ</t>
    </rPh>
    <rPh sb="2" eb="3">
      <t>アザ</t>
    </rPh>
    <rPh sb="3" eb="4">
      <t>ナカ</t>
    </rPh>
    <rPh sb="4" eb="6">
      <t>モリタニ</t>
    </rPh>
    <phoneticPr fontId="2"/>
  </si>
  <si>
    <t>日長３区公会堂</t>
    <rPh sb="0" eb="2">
      <t>ヒナガ</t>
    </rPh>
    <rPh sb="3" eb="4">
      <t>ク</t>
    </rPh>
    <rPh sb="4" eb="7">
      <t>コウカイドウ</t>
    </rPh>
    <phoneticPr fontId="2"/>
  </si>
  <si>
    <t>日長字神之木88-2</t>
    <rPh sb="0" eb="2">
      <t>ヒナガ</t>
    </rPh>
    <rPh sb="2" eb="3">
      <t>アザ</t>
    </rPh>
    <rPh sb="3" eb="4">
      <t>カミ</t>
    </rPh>
    <rPh sb="4" eb="5">
      <t>ノ</t>
    </rPh>
    <rPh sb="5" eb="6">
      <t>キ</t>
    </rPh>
    <phoneticPr fontId="2"/>
  </si>
  <si>
    <t>42-1374</t>
  </si>
  <si>
    <t>尾張旭市</t>
    <rPh sb="0" eb="4">
      <t>オワリアサヒシ</t>
    </rPh>
    <phoneticPr fontId="27"/>
  </si>
  <si>
    <t>76-8161</t>
  </si>
  <si>
    <t>新居町西浦３１５９－１</t>
  </si>
  <si>
    <t>76-8155</t>
  </si>
  <si>
    <t>平子町中通２１９－１</t>
  </si>
  <si>
    <t>旭前町一丁目４－１</t>
  </si>
  <si>
    <t>城前町四丁目２－２７</t>
  </si>
  <si>
    <t>北原山町鳴湫１７１４－４</t>
  </si>
  <si>
    <t>狩宿町三丁目２１０－</t>
  </si>
  <si>
    <t>三郷町中井田１４８－</t>
  </si>
  <si>
    <t>旭ケ丘町山の手５５５－１</t>
  </si>
  <si>
    <t>76-8134</t>
  </si>
  <si>
    <t>平子町中通３３９－</t>
  </si>
  <si>
    <t>76-8143</t>
  </si>
  <si>
    <t>霞ケ丘町南２５４－</t>
  </si>
  <si>
    <t>76-8157</t>
  </si>
  <si>
    <t>新居町寺田３００２－１</t>
  </si>
  <si>
    <t>北山町北新田３２－１</t>
  </si>
  <si>
    <t>西の野町三丁目９４－１</t>
  </si>
  <si>
    <t>北山町北山３３７－１</t>
  </si>
  <si>
    <t>北山町北山１８１－４</t>
  </si>
  <si>
    <t>東大道町原田２６７２－１</t>
  </si>
  <si>
    <t>東印場町二反田１４５－</t>
  </si>
  <si>
    <t>緑町緑ケ丘１００－１２８</t>
  </si>
  <si>
    <t>長坂町南山２８７４－１１３</t>
  </si>
  <si>
    <t>平子町長池上６３１０－</t>
  </si>
  <si>
    <t>庄南町四丁目２７－</t>
  </si>
  <si>
    <t>新居町今池下２９０２－１１</t>
  </si>
  <si>
    <t>旭ケ丘町濁池１１５５－１７</t>
  </si>
  <si>
    <t>旭ケ丘町旭ケ丘５７９３－５</t>
  </si>
  <si>
    <t>南原山町石原８３－２</t>
  </si>
  <si>
    <t>76-8147</t>
  </si>
  <si>
    <t>旭ケ丘町濁池１１５５－１</t>
  </si>
  <si>
    <t>76-8183</t>
  </si>
  <si>
    <t>54-5300</t>
  </si>
  <si>
    <t>三郷町中井田１３６</t>
  </si>
  <si>
    <t>高浜小学校　校庭</t>
    <rPh sb="0" eb="2">
      <t>タカハマ</t>
    </rPh>
    <rPh sb="2" eb="5">
      <t>ショウガッコウ</t>
    </rPh>
    <rPh sb="6" eb="8">
      <t>コウテイ</t>
    </rPh>
    <phoneticPr fontId="2"/>
  </si>
  <si>
    <t>青木町六丁目１－１５</t>
    <rPh sb="0" eb="2">
      <t>アオキ</t>
    </rPh>
    <rPh sb="2" eb="3">
      <t>チョウ</t>
    </rPh>
    <rPh sb="3" eb="6">
      <t>６チョウメ</t>
    </rPh>
    <phoneticPr fontId="2"/>
  </si>
  <si>
    <t>高浜小学校　メインアリーナ</t>
    <rPh sb="0" eb="2">
      <t>タカハマ</t>
    </rPh>
    <rPh sb="2" eb="5">
      <t>ショウガッコウ</t>
    </rPh>
    <phoneticPr fontId="2"/>
  </si>
  <si>
    <t>地域交流施設たかぴあ　駐車場</t>
    <rPh sb="0" eb="2">
      <t>チイキ</t>
    </rPh>
    <rPh sb="2" eb="4">
      <t>コウリュウ</t>
    </rPh>
    <rPh sb="4" eb="6">
      <t>シセツ</t>
    </rPh>
    <rPh sb="11" eb="14">
      <t>チュウシャジョウ</t>
    </rPh>
    <phoneticPr fontId="2"/>
  </si>
  <si>
    <t>地域交流施設たかぴあ　サブアリーナ他</t>
    <rPh sb="0" eb="2">
      <t>チイキ</t>
    </rPh>
    <rPh sb="2" eb="4">
      <t>コウリュウ</t>
    </rPh>
    <rPh sb="4" eb="6">
      <t>シセツ</t>
    </rPh>
    <rPh sb="17" eb="18">
      <t>ホカ</t>
    </rPh>
    <phoneticPr fontId="2"/>
  </si>
  <si>
    <t>高浜児童センター</t>
    <rPh sb="0" eb="2">
      <t>タカハマ</t>
    </rPh>
    <rPh sb="2" eb="4">
      <t>ジドウ</t>
    </rPh>
    <phoneticPr fontId="2"/>
  </si>
  <si>
    <t>たかはまこども園　園庭</t>
    <rPh sb="7" eb="8">
      <t>エン</t>
    </rPh>
    <rPh sb="9" eb="11">
      <t>エンテイ</t>
    </rPh>
    <phoneticPr fontId="2"/>
  </si>
  <si>
    <t>青木町六丁目１－９４</t>
    <rPh sb="0" eb="2">
      <t>アオキ</t>
    </rPh>
    <rPh sb="2" eb="3">
      <t>チョウ</t>
    </rPh>
    <rPh sb="3" eb="6">
      <t>６チョウメ</t>
    </rPh>
    <phoneticPr fontId="2"/>
  </si>
  <si>
    <t>高浜老人ふれあいの家　広場</t>
    <rPh sb="0" eb="2">
      <t>タカハマ</t>
    </rPh>
    <rPh sb="2" eb="4">
      <t>ロウジン</t>
    </rPh>
    <rPh sb="9" eb="10">
      <t>イエ</t>
    </rPh>
    <rPh sb="11" eb="13">
      <t>ヒロバ</t>
    </rPh>
    <phoneticPr fontId="2"/>
  </si>
  <si>
    <t>青木町九丁目２－５</t>
    <rPh sb="0" eb="2">
      <t>アオキ</t>
    </rPh>
    <rPh sb="2" eb="3">
      <t>チョウ</t>
    </rPh>
    <rPh sb="3" eb="6">
      <t>９チョウメ</t>
    </rPh>
    <phoneticPr fontId="2"/>
  </si>
  <si>
    <t>大山緑地・春日神社</t>
    <rPh sb="0" eb="2">
      <t>オオヤマ</t>
    </rPh>
    <rPh sb="2" eb="4">
      <t>リョクチ</t>
    </rPh>
    <rPh sb="5" eb="7">
      <t>カスガ</t>
    </rPh>
    <rPh sb="7" eb="9">
      <t>ジンジャ</t>
    </rPh>
    <phoneticPr fontId="2"/>
  </si>
  <si>
    <t>春日町二丁目１－１</t>
    <rPh sb="0" eb="3">
      <t>カスガチョウ</t>
    </rPh>
    <rPh sb="3" eb="6">
      <t>２チョウメ</t>
    </rPh>
    <phoneticPr fontId="2"/>
  </si>
  <si>
    <t>旧大山会館</t>
    <rPh sb="0" eb="1">
      <t>キュウ</t>
    </rPh>
    <rPh sb="1" eb="3">
      <t>オオヤマ</t>
    </rPh>
    <rPh sb="3" eb="5">
      <t>カイカン</t>
    </rPh>
    <phoneticPr fontId="2"/>
  </si>
  <si>
    <t>さわたり夢広場</t>
    <rPh sb="4" eb="5">
      <t>ユメ</t>
    </rPh>
    <rPh sb="5" eb="7">
      <t>ヒロバ</t>
    </rPh>
    <phoneticPr fontId="2"/>
  </si>
  <si>
    <t>沢渡町三丁目６－１６</t>
    <rPh sb="0" eb="2">
      <t>サワタリ</t>
    </rPh>
    <rPh sb="2" eb="3">
      <t>チョウ</t>
    </rPh>
    <rPh sb="3" eb="6">
      <t>３チョウメ</t>
    </rPh>
    <phoneticPr fontId="2"/>
  </si>
  <si>
    <t>丸畑公園</t>
    <rPh sb="0" eb="1">
      <t>マル</t>
    </rPh>
    <rPh sb="1" eb="2">
      <t>ハタ</t>
    </rPh>
    <rPh sb="2" eb="4">
      <t>コウエン</t>
    </rPh>
    <phoneticPr fontId="2"/>
  </si>
  <si>
    <t>呉竹町一丁目２－１</t>
    <rPh sb="0" eb="3">
      <t>クレタケチョウ</t>
    </rPh>
    <rPh sb="3" eb="6">
      <t>１チョウメ</t>
    </rPh>
    <phoneticPr fontId="2"/>
  </si>
  <si>
    <t>吉浜保育園　園庭</t>
    <rPh sb="0" eb="2">
      <t>ヨシハマ</t>
    </rPh>
    <rPh sb="2" eb="5">
      <t>ホイクエン</t>
    </rPh>
    <rPh sb="6" eb="8">
      <t>エンテイ</t>
    </rPh>
    <phoneticPr fontId="2"/>
  </si>
  <si>
    <t>呉竹町三丁目８－２０</t>
    <rPh sb="0" eb="3">
      <t>クレタケチョウ</t>
    </rPh>
    <rPh sb="3" eb="6">
      <t>３チョウメ</t>
    </rPh>
    <phoneticPr fontId="2"/>
  </si>
  <si>
    <t>小中根公園</t>
    <rPh sb="0" eb="2">
      <t>コナカ</t>
    </rPh>
    <rPh sb="2" eb="3">
      <t>ネ</t>
    </rPh>
    <rPh sb="3" eb="5">
      <t>コウエン</t>
    </rPh>
    <phoneticPr fontId="2"/>
  </si>
  <si>
    <t>呉竹町四丁目１３－１</t>
    <rPh sb="0" eb="3">
      <t>クレタケチョウ</t>
    </rPh>
    <rPh sb="3" eb="6">
      <t>４チョウメ</t>
    </rPh>
    <phoneticPr fontId="2"/>
  </si>
  <si>
    <t>山田公園</t>
    <rPh sb="0" eb="2">
      <t>ヤマダ</t>
    </rPh>
    <rPh sb="2" eb="4">
      <t>コウエン</t>
    </rPh>
    <phoneticPr fontId="2"/>
  </si>
  <si>
    <t>小池町四丁目７－１１</t>
    <rPh sb="0" eb="3">
      <t>コイケチョウ</t>
    </rPh>
    <rPh sb="3" eb="6">
      <t>４チョウメ</t>
    </rPh>
    <phoneticPr fontId="2"/>
  </si>
  <si>
    <t>大清水公園</t>
    <rPh sb="0" eb="3">
      <t>オオシミズ</t>
    </rPh>
    <rPh sb="3" eb="5">
      <t>コウエン</t>
    </rPh>
    <phoneticPr fontId="2"/>
  </si>
  <si>
    <t>八幡町一丁目９－１</t>
    <rPh sb="0" eb="3">
      <t>ハチマンチョウ</t>
    </rPh>
    <rPh sb="3" eb="6">
      <t>１チョウメ</t>
    </rPh>
    <phoneticPr fontId="2"/>
  </si>
  <si>
    <t>八幡公園・八幡社</t>
    <rPh sb="0" eb="2">
      <t>ハチマン</t>
    </rPh>
    <rPh sb="2" eb="4">
      <t>コウエン</t>
    </rPh>
    <rPh sb="5" eb="7">
      <t>ハチマン</t>
    </rPh>
    <rPh sb="7" eb="8">
      <t>シャ</t>
    </rPh>
    <phoneticPr fontId="2"/>
  </si>
  <si>
    <t>八幡町四丁目１－１６</t>
    <rPh sb="0" eb="3">
      <t>ハチマンチョウ</t>
    </rPh>
    <rPh sb="3" eb="6">
      <t>４チョウメ</t>
    </rPh>
    <phoneticPr fontId="2"/>
  </si>
  <si>
    <t>吉浜北部保育園　園庭</t>
    <rPh sb="0" eb="2">
      <t>ヨシハマ</t>
    </rPh>
    <rPh sb="2" eb="4">
      <t>ホクブ</t>
    </rPh>
    <rPh sb="4" eb="7">
      <t>ホイクエン</t>
    </rPh>
    <rPh sb="8" eb="10">
      <t>エンテイ</t>
    </rPh>
    <phoneticPr fontId="2"/>
  </si>
  <si>
    <t>八幡町四丁目８－４</t>
    <rPh sb="0" eb="3">
      <t>ハチマンチョウ</t>
    </rPh>
    <rPh sb="3" eb="6">
      <t>４チョウメ</t>
    </rPh>
    <phoneticPr fontId="2"/>
  </si>
  <si>
    <t>吉浜小学校　園庭</t>
    <rPh sb="0" eb="2">
      <t>ヨシハマ</t>
    </rPh>
    <rPh sb="2" eb="5">
      <t>ショウガッコウ</t>
    </rPh>
    <rPh sb="6" eb="8">
      <t>エンテイ</t>
    </rPh>
    <phoneticPr fontId="2"/>
  </si>
  <si>
    <t>屋敷町五丁目８－１</t>
    <rPh sb="0" eb="3">
      <t>ヤシキチョウ</t>
    </rPh>
    <rPh sb="3" eb="6">
      <t>５チョウメ</t>
    </rPh>
    <phoneticPr fontId="2"/>
  </si>
  <si>
    <t>吉浜小学校　体育館</t>
    <rPh sb="0" eb="2">
      <t>ヨシハマ</t>
    </rPh>
    <rPh sb="2" eb="5">
      <t>ショウガッコウ</t>
    </rPh>
    <rPh sb="6" eb="9">
      <t>タイイクカン</t>
    </rPh>
    <phoneticPr fontId="2"/>
  </si>
  <si>
    <t>吉浜幼稚園　園庭</t>
    <rPh sb="0" eb="2">
      <t>ヨシハマ</t>
    </rPh>
    <rPh sb="2" eb="5">
      <t>ヨウチエン</t>
    </rPh>
    <rPh sb="6" eb="8">
      <t>エンテイ</t>
    </rPh>
    <phoneticPr fontId="2"/>
  </si>
  <si>
    <t>屋敷町五丁目９－２</t>
    <rPh sb="0" eb="3">
      <t>ヤシキチョウ</t>
    </rPh>
    <rPh sb="3" eb="6">
      <t>５チョウメ</t>
    </rPh>
    <phoneticPr fontId="2"/>
  </si>
  <si>
    <t>屋敷町五丁目１２－８</t>
    <rPh sb="0" eb="3">
      <t>ヤシキチョウ</t>
    </rPh>
    <rPh sb="3" eb="6">
      <t>５チョウメ</t>
    </rPh>
    <phoneticPr fontId="2"/>
  </si>
  <si>
    <t>芳川町一丁目２－７３</t>
    <rPh sb="0" eb="2">
      <t>ヨシカワ</t>
    </rPh>
    <rPh sb="2" eb="3">
      <t>チョウ</t>
    </rPh>
    <rPh sb="3" eb="6">
      <t>１チョウメ</t>
    </rPh>
    <phoneticPr fontId="2"/>
  </si>
  <si>
    <t>エヌティーツール㈱５階・６階</t>
    <rPh sb="10" eb="11">
      <t>カイ</t>
    </rPh>
    <rPh sb="13" eb="14">
      <t>カイ</t>
    </rPh>
    <phoneticPr fontId="2"/>
  </si>
  <si>
    <t>芳川町一丁目７－１０</t>
    <rPh sb="0" eb="2">
      <t>ヨシカワ</t>
    </rPh>
    <rPh sb="2" eb="3">
      <t>チョウ</t>
    </rPh>
    <rPh sb="3" eb="6">
      <t>１チョウメ</t>
    </rPh>
    <phoneticPr fontId="2"/>
  </si>
  <si>
    <t>たかびれ公園・神明社</t>
    <rPh sb="4" eb="6">
      <t>コウエン</t>
    </rPh>
    <rPh sb="7" eb="10">
      <t>シンメイシャ</t>
    </rPh>
    <phoneticPr fontId="2"/>
  </si>
  <si>
    <t>芳川町二丁目１－７</t>
    <rPh sb="0" eb="2">
      <t>ヨシカワ</t>
    </rPh>
    <rPh sb="2" eb="3">
      <t>チョウ</t>
    </rPh>
    <rPh sb="3" eb="6">
      <t>２チョウメ</t>
    </rPh>
    <phoneticPr fontId="2"/>
  </si>
  <si>
    <t>高取小学校　校庭</t>
    <rPh sb="0" eb="2">
      <t>タカトリ</t>
    </rPh>
    <rPh sb="2" eb="5">
      <t>ショウガッコウ</t>
    </rPh>
    <rPh sb="6" eb="8">
      <t>コウテイ</t>
    </rPh>
    <phoneticPr fontId="2"/>
  </si>
  <si>
    <t>本郷町六丁目６－１</t>
    <rPh sb="0" eb="3">
      <t>ホンゴウチョウ</t>
    </rPh>
    <rPh sb="3" eb="6">
      <t>６チョウメ</t>
    </rPh>
    <phoneticPr fontId="2"/>
  </si>
  <si>
    <t>高取小学校　体育館</t>
    <rPh sb="0" eb="2">
      <t>タカトリ</t>
    </rPh>
    <rPh sb="2" eb="5">
      <t>ショウガッコウ</t>
    </rPh>
    <rPh sb="6" eb="9">
      <t>タイイクカン</t>
    </rPh>
    <phoneticPr fontId="2"/>
  </si>
  <si>
    <t>旧高取幼稚園　園地跡地</t>
    <rPh sb="0" eb="1">
      <t>キュウ</t>
    </rPh>
    <rPh sb="1" eb="3">
      <t>タカトリ</t>
    </rPh>
    <rPh sb="3" eb="6">
      <t>ヨウチエン</t>
    </rPh>
    <rPh sb="7" eb="9">
      <t>エンチ</t>
    </rPh>
    <rPh sb="9" eb="11">
      <t>アトチ</t>
    </rPh>
    <phoneticPr fontId="2"/>
  </si>
  <si>
    <t>本郷町六丁目６－３５</t>
    <rPh sb="0" eb="2">
      <t>ホンゴウ</t>
    </rPh>
    <rPh sb="2" eb="3">
      <t>チョウ</t>
    </rPh>
    <rPh sb="3" eb="6">
      <t>６チョウメ</t>
    </rPh>
    <phoneticPr fontId="2"/>
  </si>
  <si>
    <t>フレンド公園</t>
    <rPh sb="4" eb="6">
      <t>コウエン</t>
    </rPh>
    <phoneticPr fontId="2"/>
  </si>
  <si>
    <t>向山町一丁目１－７</t>
    <rPh sb="0" eb="3">
      <t>ムカイヤマチョウ</t>
    </rPh>
    <rPh sb="3" eb="6">
      <t>１チョウメ</t>
    </rPh>
    <phoneticPr fontId="2"/>
  </si>
  <si>
    <t>五反田グランド</t>
    <rPh sb="0" eb="3">
      <t>ゴタンダ</t>
    </rPh>
    <phoneticPr fontId="2"/>
  </si>
  <si>
    <t>向山町二丁目１－８</t>
    <rPh sb="0" eb="3">
      <t>ムカイヤマチョウ</t>
    </rPh>
    <rPh sb="3" eb="6">
      <t>２チョウメ</t>
    </rPh>
    <phoneticPr fontId="2"/>
  </si>
  <si>
    <t>高取ふれあいプラザ　駐車場</t>
    <rPh sb="0" eb="2">
      <t>タカトリ</t>
    </rPh>
    <rPh sb="10" eb="13">
      <t>チュウシャジョウ</t>
    </rPh>
    <phoneticPr fontId="2"/>
  </si>
  <si>
    <t>向山町一丁目２１４－７他</t>
    <rPh sb="0" eb="3">
      <t>ムカイヤマチョウ</t>
    </rPh>
    <rPh sb="3" eb="6">
      <t>１チョウメ</t>
    </rPh>
    <rPh sb="11" eb="12">
      <t>ホカ</t>
    </rPh>
    <phoneticPr fontId="2"/>
  </si>
  <si>
    <t>高取ふれあいプラザ　１階</t>
    <rPh sb="0" eb="2">
      <t>タカトリ</t>
    </rPh>
    <rPh sb="11" eb="12">
      <t>カイ</t>
    </rPh>
    <phoneticPr fontId="2"/>
  </si>
  <si>
    <t>向山町一丁目２１４－４</t>
    <rPh sb="0" eb="3">
      <t>ムカイヤマチョウ</t>
    </rPh>
    <rPh sb="3" eb="6">
      <t>１チョウメ</t>
    </rPh>
    <phoneticPr fontId="2"/>
  </si>
  <si>
    <t>高取ふれあいプラザ　２階</t>
    <rPh sb="0" eb="2">
      <t>タカトリ</t>
    </rPh>
    <rPh sb="11" eb="12">
      <t>カイ</t>
    </rPh>
    <phoneticPr fontId="2"/>
  </si>
  <si>
    <t>授産所高浜安立　屋内施設</t>
    <rPh sb="0" eb="3">
      <t>ジュサンジョ</t>
    </rPh>
    <rPh sb="3" eb="5">
      <t>タカハマ</t>
    </rPh>
    <rPh sb="5" eb="7">
      <t>アンリュウ</t>
    </rPh>
    <rPh sb="8" eb="10">
      <t>オクナイ</t>
    </rPh>
    <rPh sb="10" eb="12">
      <t>シセツ</t>
    </rPh>
    <phoneticPr fontId="2"/>
  </si>
  <si>
    <t>向山町六丁目１－１</t>
    <rPh sb="0" eb="3">
      <t>ムカイヤマチョウ</t>
    </rPh>
    <rPh sb="3" eb="6">
      <t>６チョウメ</t>
    </rPh>
    <phoneticPr fontId="2"/>
  </si>
  <si>
    <t>エヌティーテクノ㈱従業員駐車場（吉野橋東）</t>
    <rPh sb="9" eb="12">
      <t>ジュウギョウイン</t>
    </rPh>
    <rPh sb="12" eb="15">
      <t>チュウシャジョウ</t>
    </rPh>
    <rPh sb="16" eb="18">
      <t>ヨシノ</t>
    </rPh>
    <rPh sb="18" eb="19">
      <t>ハシ</t>
    </rPh>
    <rPh sb="19" eb="20">
      <t>ヒガシ</t>
    </rPh>
    <phoneticPr fontId="2"/>
  </si>
  <si>
    <t>論地町一丁目８－８</t>
    <rPh sb="0" eb="3">
      <t>ロンチチョウ</t>
    </rPh>
    <rPh sb="3" eb="4">
      <t>イチ</t>
    </rPh>
    <rPh sb="4" eb="6">
      <t>チョウメ</t>
    </rPh>
    <phoneticPr fontId="2"/>
  </si>
  <si>
    <t>論地どんぐり公園</t>
    <rPh sb="0" eb="1">
      <t>ロン</t>
    </rPh>
    <rPh sb="1" eb="2">
      <t>チ</t>
    </rPh>
    <rPh sb="6" eb="8">
      <t>コウエン</t>
    </rPh>
    <phoneticPr fontId="2"/>
  </si>
  <si>
    <t>論地町二丁目２－２０７</t>
    <rPh sb="0" eb="3">
      <t>ロンチチョウ</t>
    </rPh>
    <rPh sb="3" eb="6">
      <t>２チョウメ</t>
    </rPh>
    <phoneticPr fontId="2"/>
  </si>
  <si>
    <t>論地東こども広場</t>
    <rPh sb="0" eb="1">
      <t>ロン</t>
    </rPh>
    <rPh sb="1" eb="2">
      <t>チ</t>
    </rPh>
    <rPh sb="2" eb="3">
      <t>ヒガシ</t>
    </rPh>
    <rPh sb="6" eb="8">
      <t>ヒロバ</t>
    </rPh>
    <phoneticPr fontId="2"/>
  </si>
  <si>
    <t>論地町三丁目６－４７</t>
    <rPh sb="0" eb="3">
      <t>ロンチチョウ</t>
    </rPh>
    <rPh sb="3" eb="6">
      <t>３チョウメ</t>
    </rPh>
    <phoneticPr fontId="2"/>
  </si>
  <si>
    <t>エヌティーテクノ㈱従業員駐車場（論地児童遊園北）</t>
    <rPh sb="9" eb="12">
      <t>ジュウギョウイン</t>
    </rPh>
    <rPh sb="12" eb="15">
      <t>チュウシャジョウ</t>
    </rPh>
    <rPh sb="16" eb="18">
      <t>ロンチ</t>
    </rPh>
    <rPh sb="18" eb="20">
      <t>ジドウ</t>
    </rPh>
    <rPh sb="20" eb="22">
      <t>ユウエン</t>
    </rPh>
    <rPh sb="22" eb="23">
      <t>キタ</t>
    </rPh>
    <phoneticPr fontId="2"/>
  </si>
  <si>
    <t>論地町五丁目２－１７</t>
    <rPh sb="0" eb="3">
      <t>ロンチチョウ</t>
    </rPh>
    <rPh sb="3" eb="6">
      <t>５チョウメ</t>
    </rPh>
    <phoneticPr fontId="2"/>
  </si>
  <si>
    <t>コパンスポーツクラブ高浜　駐車場・テニスコート</t>
    <rPh sb="10" eb="12">
      <t>タカハマ</t>
    </rPh>
    <rPh sb="13" eb="16">
      <t>チュウシャジョウ</t>
    </rPh>
    <phoneticPr fontId="2"/>
  </si>
  <si>
    <t>論地町五丁目６－５５</t>
    <rPh sb="0" eb="3">
      <t>ロンチチョウ</t>
    </rPh>
    <rPh sb="3" eb="6">
      <t>５チョウメ</t>
    </rPh>
    <phoneticPr fontId="2"/>
  </si>
  <si>
    <t>清水町六丁目６－３６</t>
    <rPh sb="0" eb="3">
      <t>シミズチョウ</t>
    </rPh>
    <rPh sb="3" eb="6">
      <t>６チョウメ</t>
    </rPh>
    <phoneticPr fontId="2"/>
  </si>
  <si>
    <t>港小学校　校庭</t>
    <rPh sb="0" eb="1">
      <t>ミナト</t>
    </rPh>
    <rPh sb="1" eb="4">
      <t>ショウガッコウ</t>
    </rPh>
    <rPh sb="5" eb="7">
      <t>コウテイ</t>
    </rPh>
    <phoneticPr fontId="2"/>
  </si>
  <si>
    <t>碧海町四丁目１－７</t>
    <rPh sb="0" eb="2">
      <t>アオミ</t>
    </rPh>
    <rPh sb="2" eb="3">
      <t>チョウ</t>
    </rPh>
    <rPh sb="3" eb="6">
      <t>４チョウメ</t>
    </rPh>
    <phoneticPr fontId="2"/>
  </si>
  <si>
    <t>港小学校　体育館</t>
    <rPh sb="0" eb="1">
      <t>ミナト</t>
    </rPh>
    <rPh sb="1" eb="4">
      <t>ショウガッコウ</t>
    </rPh>
    <rPh sb="5" eb="8">
      <t>タイイクカン</t>
    </rPh>
    <phoneticPr fontId="2"/>
  </si>
  <si>
    <t>南部第２ふれあいプラザ　１階</t>
    <rPh sb="0" eb="2">
      <t>ナンブ</t>
    </rPh>
    <rPh sb="2" eb="3">
      <t>ダイ</t>
    </rPh>
    <rPh sb="13" eb="14">
      <t>カイ</t>
    </rPh>
    <phoneticPr fontId="2"/>
  </si>
  <si>
    <t>碧海町三丁目５－４</t>
    <rPh sb="0" eb="2">
      <t>アオミ</t>
    </rPh>
    <rPh sb="2" eb="3">
      <t>チョウ</t>
    </rPh>
    <rPh sb="3" eb="6">
      <t>３チョウメ</t>
    </rPh>
    <phoneticPr fontId="2"/>
  </si>
  <si>
    <t>南部第２ふれあいプラザ　２階</t>
    <rPh sb="0" eb="2">
      <t>ナンブ</t>
    </rPh>
    <rPh sb="2" eb="3">
      <t>ダイ</t>
    </rPh>
    <rPh sb="13" eb="14">
      <t>カイ</t>
    </rPh>
    <phoneticPr fontId="2"/>
  </si>
  <si>
    <t>東海会館　屋内施設</t>
    <rPh sb="0" eb="2">
      <t>トウカイ</t>
    </rPh>
    <rPh sb="2" eb="4">
      <t>カイカン</t>
    </rPh>
    <rPh sb="5" eb="7">
      <t>オクナイ</t>
    </rPh>
    <rPh sb="7" eb="9">
      <t>シセツ</t>
    </rPh>
    <phoneticPr fontId="2"/>
  </si>
  <si>
    <t>田戸町二丁目２－５９</t>
    <rPh sb="0" eb="3">
      <t>タドチョウ</t>
    </rPh>
    <rPh sb="3" eb="6">
      <t>２チョウメ</t>
    </rPh>
    <phoneticPr fontId="2"/>
  </si>
  <si>
    <t>高浜南部保育園　園庭</t>
    <rPh sb="0" eb="2">
      <t>タカハマ</t>
    </rPh>
    <rPh sb="2" eb="4">
      <t>ナンブ</t>
    </rPh>
    <rPh sb="4" eb="7">
      <t>ホイクエン</t>
    </rPh>
    <rPh sb="8" eb="10">
      <t>エンテイ</t>
    </rPh>
    <phoneticPr fontId="2"/>
  </si>
  <si>
    <t>田戸町三丁目５－２６</t>
    <rPh sb="0" eb="3">
      <t>タドチョウ</t>
    </rPh>
    <rPh sb="3" eb="6">
      <t>３チョウメ</t>
    </rPh>
    <phoneticPr fontId="2"/>
  </si>
  <si>
    <t>洲崎公園</t>
    <rPh sb="0" eb="2">
      <t>スザキ</t>
    </rPh>
    <rPh sb="2" eb="4">
      <t>コウエン</t>
    </rPh>
    <phoneticPr fontId="2"/>
  </si>
  <si>
    <t>田戸町七丁目７－２０</t>
    <rPh sb="0" eb="3">
      <t>タドチョウ</t>
    </rPh>
    <rPh sb="3" eb="6">
      <t>７チョウメ</t>
    </rPh>
    <phoneticPr fontId="2"/>
  </si>
  <si>
    <t>ボートレースチケットショップ高浜　駐車場</t>
    <rPh sb="14" eb="16">
      <t>タカハマ</t>
    </rPh>
    <rPh sb="17" eb="20">
      <t>チュウシャジョウ</t>
    </rPh>
    <phoneticPr fontId="2"/>
  </si>
  <si>
    <t>二池町四丁目５－５</t>
    <rPh sb="0" eb="3">
      <t>フタツイケチョウ</t>
    </rPh>
    <rPh sb="3" eb="6">
      <t>４チョウメ</t>
    </rPh>
    <phoneticPr fontId="2"/>
  </si>
  <si>
    <t>翼小学校　校庭</t>
    <rPh sb="0" eb="1">
      <t>ツバサ</t>
    </rPh>
    <rPh sb="1" eb="4">
      <t>ショウガッコウ</t>
    </rPh>
    <rPh sb="5" eb="7">
      <t>コウテイ</t>
    </rPh>
    <phoneticPr fontId="2"/>
  </si>
  <si>
    <t>神明町五丁目１－１</t>
    <rPh sb="0" eb="3">
      <t>シンメイチョウ</t>
    </rPh>
    <rPh sb="3" eb="6">
      <t>５チョウメ</t>
    </rPh>
    <phoneticPr fontId="2"/>
  </si>
  <si>
    <t>翼小学校　体育館</t>
    <rPh sb="0" eb="1">
      <t>ツバサ</t>
    </rPh>
    <rPh sb="1" eb="4">
      <t>ショウガッコウ</t>
    </rPh>
    <rPh sb="5" eb="8">
      <t>タイイクカン</t>
    </rPh>
    <phoneticPr fontId="2"/>
  </si>
  <si>
    <t>中部公園</t>
    <rPh sb="0" eb="2">
      <t>チュウブ</t>
    </rPh>
    <rPh sb="2" eb="4">
      <t>コウエン</t>
    </rPh>
    <phoneticPr fontId="2"/>
  </si>
  <si>
    <t>神明町一丁目１２－１</t>
    <rPh sb="0" eb="3">
      <t>シンメイチョウ</t>
    </rPh>
    <rPh sb="3" eb="6">
      <t>１チョウメ</t>
    </rPh>
    <phoneticPr fontId="2"/>
  </si>
  <si>
    <t>神明公園</t>
    <rPh sb="0" eb="2">
      <t>シンメイ</t>
    </rPh>
    <rPh sb="2" eb="4">
      <t>コウエン</t>
    </rPh>
    <phoneticPr fontId="2"/>
  </si>
  <si>
    <t>神明町二丁目１１－１</t>
    <rPh sb="0" eb="3">
      <t>シンメイチョウ</t>
    </rPh>
    <rPh sb="3" eb="6">
      <t>２チョウメ</t>
    </rPh>
    <phoneticPr fontId="2"/>
  </si>
  <si>
    <t>高取神明宮</t>
    <rPh sb="0" eb="2">
      <t>タカトリ</t>
    </rPh>
    <rPh sb="2" eb="4">
      <t>シンメイ</t>
    </rPh>
    <rPh sb="4" eb="5">
      <t>ミヤ</t>
    </rPh>
    <phoneticPr fontId="2"/>
  </si>
  <si>
    <t>神明町七丁目９－８</t>
    <rPh sb="0" eb="3">
      <t>シンメイチョウ</t>
    </rPh>
    <rPh sb="3" eb="6">
      <t>７チョウメ</t>
    </rPh>
    <phoneticPr fontId="2"/>
  </si>
  <si>
    <t>かりや愛知中央生活協働組合高浜センター</t>
    <rPh sb="3" eb="5">
      <t>アイチ</t>
    </rPh>
    <rPh sb="5" eb="7">
      <t>チュウオウ</t>
    </rPh>
    <rPh sb="7" eb="9">
      <t>セイカツ</t>
    </rPh>
    <rPh sb="9" eb="11">
      <t>キョウドウ</t>
    </rPh>
    <rPh sb="11" eb="13">
      <t>クミアイ</t>
    </rPh>
    <rPh sb="13" eb="15">
      <t>タカハマ</t>
    </rPh>
    <phoneticPr fontId="2"/>
  </si>
  <si>
    <t>豊田町一丁目１０－５０</t>
    <rPh sb="0" eb="3">
      <t>トヨタチョウ</t>
    </rPh>
    <rPh sb="3" eb="6">
      <t>１チョウメ</t>
    </rPh>
    <phoneticPr fontId="2"/>
  </si>
  <si>
    <t>吉久伝公園</t>
    <rPh sb="0" eb="1">
      <t>ヨシ</t>
    </rPh>
    <rPh sb="1" eb="2">
      <t>ク</t>
    </rPh>
    <rPh sb="2" eb="3">
      <t>デン</t>
    </rPh>
    <rPh sb="3" eb="5">
      <t>コウエン</t>
    </rPh>
    <phoneticPr fontId="2"/>
  </si>
  <si>
    <t>豊田町一丁目２１１－１</t>
    <rPh sb="0" eb="3">
      <t>トヨタチョウ</t>
    </rPh>
    <rPh sb="3" eb="6">
      <t>１チョウメ</t>
    </rPh>
    <phoneticPr fontId="2"/>
  </si>
  <si>
    <t>エヌティーテクノ㈱高取工場駐車場</t>
    <rPh sb="9" eb="11">
      <t>タカトリ</t>
    </rPh>
    <rPh sb="11" eb="13">
      <t>コウジョウ</t>
    </rPh>
    <rPh sb="13" eb="16">
      <t>チュウシャジョウ</t>
    </rPh>
    <phoneticPr fontId="2"/>
  </si>
  <si>
    <t>豊田町三丁目３－１</t>
    <rPh sb="0" eb="3">
      <t>トヨタチョウ</t>
    </rPh>
    <rPh sb="3" eb="6">
      <t>３チョウメ</t>
    </rPh>
    <phoneticPr fontId="2"/>
  </si>
  <si>
    <t>㈱スギヤス　従業員東駐車場</t>
    <rPh sb="6" eb="9">
      <t>ジュウギョウイン</t>
    </rPh>
    <rPh sb="9" eb="10">
      <t>ヒガシ</t>
    </rPh>
    <rPh sb="10" eb="13">
      <t>チュウシャジョウ</t>
    </rPh>
    <phoneticPr fontId="2"/>
  </si>
  <si>
    <t>豊田町三丁目６－１</t>
    <rPh sb="0" eb="3">
      <t>トヨタチョウ</t>
    </rPh>
    <rPh sb="3" eb="6">
      <t>３チョウメ</t>
    </rPh>
    <phoneticPr fontId="2"/>
  </si>
  <si>
    <t>後世山公園</t>
    <rPh sb="0" eb="1">
      <t>ゴ</t>
    </rPh>
    <rPh sb="1" eb="2">
      <t>セ</t>
    </rPh>
    <rPh sb="2" eb="3">
      <t>ヤマ</t>
    </rPh>
    <rPh sb="3" eb="5">
      <t>コウエン</t>
    </rPh>
    <phoneticPr fontId="2"/>
  </si>
  <si>
    <t>湯山町五丁目９－１</t>
    <rPh sb="0" eb="3">
      <t>ユヤマチョウ</t>
    </rPh>
    <rPh sb="3" eb="6">
      <t>５チョウメ</t>
    </rPh>
    <phoneticPr fontId="2"/>
  </si>
  <si>
    <t>女性文化センター　駐車場</t>
    <rPh sb="0" eb="2">
      <t>ジョセイ</t>
    </rPh>
    <rPh sb="2" eb="4">
      <t>ブンカ</t>
    </rPh>
    <rPh sb="9" eb="12">
      <t>チュウシャジョウ</t>
    </rPh>
    <phoneticPr fontId="2"/>
  </si>
  <si>
    <t>湯山町六丁目６－１７他</t>
    <rPh sb="0" eb="3">
      <t>ユヤマチョウ</t>
    </rPh>
    <rPh sb="3" eb="6">
      <t>６チョウメ</t>
    </rPh>
    <rPh sb="10" eb="11">
      <t>ホカ</t>
    </rPh>
    <phoneticPr fontId="2"/>
  </si>
  <si>
    <t>女性文化センター　１階</t>
    <rPh sb="0" eb="2">
      <t>ジョセイ</t>
    </rPh>
    <rPh sb="2" eb="4">
      <t>ブンカ</t>
    </rPh>
    <rPh sb="10" eb="11">
      <t>カイ</t>
    </rPh>
    <phoneticPr fontId="2"/>
  </si>
  <si>
    <t>湯山町六丁目６－４</t>
    <rPh sb="0" eb="3">
      <t>ユヤマチョウ</t>
    </rPh>
    <rPh sb="3" eb="6">
      <t>６チョウメ</t>
    </rPh>
    <phoneticPr fontId="2"/>
  </si>
  <si>
    <t>女性文化センター　２階</t>
    <rPh sb="0" eb="2">
      <t>ジョセイ</t>
    </rPh>
    <rPh sb="2" eb="4">
      <t>ブンカ</t>
    </rPh>
    <rPh sb="10" eb="11">
      <t>カイ</t>
    </rPh>
    <phoneticPr fontId="2"/>
  </si>
  <si>
    <t>高浜中学校　校庭</t>
    <rPh sb="0" eb="2">
      <t>タカハマ</t>
    </rPh>
    <rPh sb="2" eb="5">
      <t>チュウガッコウ</t>
    </rPh>
    <rPh sb="6" eb="8">
      <t>コウテイ</t>
    </rPh>
    <phoneticPr fontId="2"/>
  </si>
  <si>
    <t>湯山町七丁目１－１</t>
    <rPh sb="0" eb="3">
      <t>ユヤマチョウ</t>
    </rPh>
    <rPh sb="3" eb="6">
      <t>７チョウメ</t>
    </rPh>
    <phoneticPr fontId="2"/>
  </si>
  <si>
    <t>高浜中学校　体育館・武道場</t>
    <rPh sb="0" eb="2">
      <t>タカハマ</t>
    </rPh>
    <rPh sb="2" eb="5">
      <t>チュウガッコウ</t>
    </rPh>
    <rPh sb="6" eb="9">
      <t>タイイクカン</t>
    </rPh>
    <rPh sb="10" eb="13">
      <t>ブドウジョウ</t>
    </rPh>
    <phoneticPr fontId="2"/>
  </si>
  <si>
    <t>南中学校　校庭</t>
    <rPh sb="0" eb="1">
      <t>ミナミ</t>
    </rPh>
    <rPh sb="1" eb="4">
      <t>チュウガッコウ</t>
    </rPh>
    <rPh sb="5" eb="7">
      <t>コウテイ</t>
    </rPh>
    <phoneticPr fontId="2"/>
  </si>
  <si>
    <t>二池町三丁目３－２</t>
    <rPh sb="0" eb="3">
      <t>フタツイケチョウ</t>
    </rPh>
    <rPh sb="3" eb="6">
      <t>３チョウメ</t>
    </rPh>
    <phoneticPr fontId="2"/>
  </si>
  <si>
    <t>南中学校　体育館・武道場</t>
    <rPh sb="0" eb="1">
      <t>ミナミ</t>
    </rPh>
    <rPh sb="1" eb="4">
      <t>チュウガッコウ</t>
    </rPh>
    <rPh sb="5" eb="8">
      <t>タイイクカン</t>
    </rPh>
    <rPh sb="9" eb="11">
      <t>ブドウ</t>
    </rPh>
    <rPh sb="11" eb="12">
      <t>ジョウ</t>
    </rPh>
    <phoneticPr fontId="2"/>
  </si>
  <si>
    <t>県立高浜高校　体育館</t>
    <rPh sb="0" eb="2">
      <t>ケンリツ</t>
    </rPh>
    <rPh sb="2" eb="4">
      <t>タカハマ</t>
    </rPh>
    <rPh sb="4" eb="6">
      <t>コウコウ</t>
    </rPh>
    <rPh sb="7" eb="10">
      <t>タイイクカン</t>
    </rPh>
    <phoneticPr fontId="2"/>
  </si>
  <si>
    <t>本郷町一丁目６－１</t>
    <rPh sb="0" eb="2">
      <t>ホンゴウ</t>
    </rPh>
    <rPh sb="2" eb="3">
      <t>チョウ</t>
    </rPh>
    <rPh sb="3" eb="6">
      <t>１チョウメ</t>
    </rPh>
    <phoneticPr fontId="2"/>
  </si>
  <si>
    <t>岩倉市役所</t>
    <rPh sb="0" eb="3">
      <t>イワクラシ</t>
    </rPh>
    <phoneticPr fontId="2"/>
  </si>
  <si>
    <t>西市町竹之宮24番地</t>
    <rPh sb="0" eb="3">
      <t>サイチチョウ</t>
    </rPh>
    <rPh sb="3" eb="4">
      <t>タケ</t>
    </rPh>
    <rPh sb="4" eb="5">
      <t>ノ</t>
    </rPh>
    <rPh sb="5" eb="6">
      <t>ミヤ</t>
    </rPh>
    <rPh sb="8" eb="10">
      <t>バンチ</t>
    </rPh>
    <phoneticPr fontId="23"/>
  </si>
  <si>
    <t>岩倉中学校グラウンド</t>
    <rPh sb="0" eb="2">
      <t>イワクラ</t>
    </rPh>
    <rPh sb="2" eb="5">
      <t>チュウガッコウ</t>
    </rPh>
    <phoneticPr fontId="2"/>
  </si>
  <si>
    <t>北島町川田1番地</t>
    <rPh sb="0" eb="3">
      <t>キタジマチョウ</t>
    </rPh>
    <rPh sb="3" eb="5">
      <t>カワタ</t>
    </rPh>
    <phoneticPr fontId="23"/>
  </si>
  <si>
    <t>岩倉総合高等学校グラウンド</t>
    <rPh sb="0" eb="2">
      <t>イワクラ</t>
    </rPh>
    <rPh sb="2" eb="4">
      <t>ソウゴウ</t>
    </rPh>
    <rPh sb="4" eb="6">
      <t>コウトウ</t>
    </rPh>
    <rPh sb="6" eb="8">
      <t>ガッコウ</t>
    </rPh>
    <phoneticPr fontId="2"/>
  </si>
  <si>
    <t>本町南新溝廻間2</t>
    <rPh sb="0" eb="2">
      <t>ホンマチ</t>
    </rPh>
    <rPh sb="2" eb="3">
      <t>ミナミ</t>
    </rPh>
    <rPh sb="3" eb="4">
      <t>アタラ</t>
    </rPh>
    <rPh sb="4" eb="5">
      <t>ミゾ</t>
    </rPh>
    <rPh sb="5" eb="6">
      <t>マワ</t>
    </rPh>
    <rPh sb="6" eb="7">
      <t>アイダ</t>
    </rPh>
    <phoneticPr fontId="23"/>
  </si>
  <si>
    <t>岩倉北小学校グラウンド</t>
    <rPh sb="0" eb="2">
      <t>イワクラ</t>
    </rPh>
    <rPh sb="2" eb="3">
      <t>キタ</t>
    </rPh>
    <rPh sb="3" eb="6">
      <t>ショウガッコウ</t>
    </rPh>
    <phoneticPr fontId="2"/>
  </si>
  <si>
    <t>大地町小森93番地1</t>
    <rPh sb="0" eb="3">
      <t>ダイチチョウ</t>
    </rPh>
    <rPh sb="3" eb="5">
      <t>コモリ</t>
    </rPh>
    <rPh sb="7" eb="9">
      <t>バンチ</t>
    </rPh>
    <phoneticPr fontId="23"/>
  </si>
  <si>
    <t>岩倉南小学校グラウンド</t>
    <rPh sb="0" eb="2">
      <t>イワクラ</t>
    </rPh>
    <rPh sb="2" eb="3">
      <t>ミナミ</t>
    </rPh>
    <rPh sb="3" eb="6">
      <t>ショウガッコウ</t>
    </rPh>
    <phoneticPr fontId="2"/>
  </si>
  <si>
    <t>中央公園</t>
    <rPh sb="0" eb="2">
      <t>チュウオウ</t>
    </rPh>
    <rPh sb="2" eb="4">
      <t>コウエン</t>
    </rPh>
    <phoneticPr fontId="2"/>
  </si>
  <si>
    <t>38-5813</t>
  </si>
  <si>
    <t>天神公園</t>
    <rPh sb="0" eb="2">
      <t>テンジン</t>
    </rPh>
    <rPh sb="2" eb="4">
      <t>コウエン</t>
    </rPh>
    <phoneticPr fontId="2"/>
  </si>
  <si>
    <t>睦公園</t>
    <rPh sb="0" eb="1">
      <t>ムツミ</t>
    </rPh>
    <rPh sb="1" eb="3">
      <t>コウエン</t>
    </rPh>
    <phoneticPr fontId="2"/>
  </si>
  <si>
    <t>大矢公園</t>
    <rPh sb="0" eb="2">
      <t>オオヤ</t>
    </rPh>
    <rPh sb="2" eb="4">
      <t>コウエン</t>
    </rPh>
    <phoneticPr fontId="2"/>
  </si>
  <si>
    <t>辻田公園</t>
    <rPh sb="0" eb="2">
      <t>ツジタ</t>
    </rPh>
    <rPh sb="2" eb="4">
      <t>コウエン</t>
    </rPh>
    <phoneticPr fontId="2"/>
  </si>
  <si>
    <t>御土井公園</t>
    <rPh sb="0" eb="1">
      <t>ミ</t>
    </rPh>
    <rPh sb="1" eb="3">
      <t>ドイ</t>
    </rPh>
    <rPh sb="3" eb="5">
      <t>コウエン</t>
    </rPh>
    <phoneticPr fontId="2"/>
  </si>
  <si>
    <t>国衙公園</t>
    <rPh sb="0" eb="2">
      <t>コクガ</t>
    </rPh>
    <rPh sb="2" eb="4">
      <t>コウエン</t>
    </rPh>
    <phoneticPr fontId="2"/>
  </si>
  <si>
    <t>下り松公園</t>
    <rPh sb="0" eb="1">
      <t>クダ</t>
    </rPh>
    <rPh sb="2" eb="3">
      <t>マツ</t>
    </rPh>
    <rPh sb="3" eb="5">
      <t>コウエン</t>
    </rPh>
    <phoneticPr fontId="2"/>
  </si>
  <si>
    <t>長瀬公園</t>
    <rPh sb="0" eb="2">
      <t>ナガセ</t>
    </rPh>
    <rPh sb="2" eb="4">
      <t>コウエン</t>
    </rPh>
    <phoneticPr fontId="2"/>
  </si>
  <si>
    <t>白山公園</t>
    <rPh sb="0" eb="2">
      <t>ハクサン</t>
    </rPh>
    <rPh sb="2" eb="4">
      <t>コウエン</t>
    </rPh>
    <phoneticPr fontId="2"/>
  </si>
  <si>
    <t>天王公園</t>
    <rPh sb="0" eb="2">
      <t>テンノウ</t>
    </rPh>
    <rPh sb="2" eb="4">
      <t>コウエン</t>
    </rPh>
    <phoneticPr fontId="2"/>
  </si>
  <si>
    <t>お祭り広場</t>
    <rPh sb="1" eb="2">
      <t>マツ</t>
    </rPh>
    <rPh sb="3" eb="5">
      <t>ヒロバ</t>
    </rPh>
    <phoneticPr fontId="2"/>
  </si>
  <si>
    <t>38-5812</t>
  </si>
  <si>
    <t>石仏スポーツ広場</t>
    <rPh sb="0" eb="2">
      <t>イシボトケ</t>
    </rPh>
    <rPh sb="6" eb="8">
      <t>ヒロバ</t>
    </rPh>
    <phoneticPr fontId="2"/>
  </si>
  <si>
    <t>野寄スポーツ広場</t>
    <rPh sb="0" eb="1">
      <t>ノ</t>
    </rPh>
    <rPh sb="1" eb="2">
      <t>ヨ</t>
    </rPh>
    <rPh sb="6" eb="8">
      <t>ヒロバ</t>
    </rPh>
    <phoneticPr fontId="2"/>
  </si>
  <si>
    <t>神明ふれあい広場</t>
    <rPh sb="0" eb="2">
      <t>シンメイ</t>
    </rPh>
    <rPh sb="6" eb="8">
      <t>ヒロバ</t>
    </rPh>
    <phoneticPr fontId="2"/>
  </si>
  <si>
    <t>中本町西出口4番地</t>
    <rPh sb="0" eb="3">
      <t>ナカホンマチ</t>
    </rPh>
    <rPh sb="3" eb="4">
      <t>ニシ</t>
    </rPh>
    <rPh sb="4" eb="6">
      <t>デグチ</t>
    </rPh>
    <rPh sb="7" eb="9">
      <t>バンチ</t>
    </rPh>
    <phoneticPr fontId="23"/>
  </si>
  <si>
    <t>38-5811</t>
  </si>
  <si>
    <t>史跡公園</t>
    <rPh sb="0" eb="2">
      <t>シセキ</t>
    </rPh>
    <rPh sb="2" eb="4">
      <t>コウエン</t>
    </rPh>
    <phoneticPr fontId="2"/>
  </si>
  <si>
    <t>八剱憩いの広場</t>
    <rPh sb="0" eb="1">
      <t>８</t>
    </rPh>
    <rPh sb="1" eb="2">
      <t>ツルギ</t>
    </rPh>
    <rPh sb="2" eb="3">
      <t>イコ</t>
    </rPh>
    <rPh sb="5" eb="7">
      <t>ヒロバ</t>
    </rPh>
    <phoneticPr fontId="2"/>
  </si>
  <si>
    <t>鈴井町下新田123番地</t>
    <rPh sb="0" eb="2">
      <t>スズイ</t>
    </rPh>
    <rPh sb="2" eb="3">
      <t>チョウ</t>
    </rPh>
    <rPh sb="3" eb="4">
      <t>シモ</t>
    </rPh>
    <rPh sb="4" eb="6">
      <t>ニイダ</t>
    </rPh>
    <phoneticPr fontId="23"/>
  </si>
  <si>
    <t>総合体育文化センター駐車場</t>
    <rPh sb="0" eb="2">
      <t>ソウゴウ</t>
    </rPh>
    <rPh sb="2" eb="4">
      <t>タイイク</t>
    </rPh>
    <rPh sb="4" eb="6">
      <t>ブンカ</t>
    </rPh>
    <rPh sb="10" eb="13">
      <t>チュウシャジョウ</t>
    </rPh>
    <phoneticPr fontId="2"/>
  </si>
  <si>
    <t>中本町西出口15番地1</t>
    <rPh sb="0" eb="3">
      <t>ナカホンマチ</t>
    </rPh>
    <rPh sb="3" eb="4">
      <t>ニシ</t>
    </rPh>
    <rPh sb="4" eb="6">
      <t>デグチ</t>
    </rPh>
    <rPh sb="8" eb="10">
      <t>バンチ</t>
    </rPh>
    <phoneticPr fontId="23"/>
  </si>
  <si>
    <t>くすのきの家（地域交流センター）駐車場</t>
    <rPh sb="5" eb="6">
      <t>イエ</t>
    </rPh>
    <rPh sb="7" eb="9">
      <t>チイキ</t>
    </rPh>
    <rPh sb="9" eb="11">
      <t>コウリュウ</t>
    </rPh>
    <rPh sb="16" eb="19">
      <t>チュウシャジョウ</t>
    </rPh>
    <phoneticPr fontId="2"/>
  </si>
  <si>
    <t>下寺保育園</t>
    <rPh sb="0" eb="1">
      <t>シモ</t>
    </rPh>
    <rPh sb="1" eb="2">
      <t>デラ</t>
    </rPh>
    <rPh sb="2" eb="5">
      <t>ホイクエン</t>
    </rPh>
    <phoneticPr fontId="2"/>
  </si>
  <si>
    <t>名古屋短期大学グラウンド</t>
    <rPh sb="0" eb="3">
      <t>ナゴヤ</t>
    </rPh>
    <rPh sb="3" eb="5">
      <t>タンキ</t>
    </rPh>
    <rPh sb="5" eb="7">
      <t>ダイガク</t>
    </rPh>
    <phoneticPr fontId="2"/>
  </si>
  <si>
    <t>栄町武侍４８</t>
    <rPh sb="0" eb="1">
      <t>サカエ</t>
    </rPh>
    <rPh sb="1" eb="2">
      <t>マチ</t>
    </rPh>
    <rPh sb="2" eb="3">
      <t>ブ</t>
    </rPh>
    <rPh sb="3" eb="4">
      <t>サムライ</t>
    </rPh>
    <phoneticPr fontId="2"/>
  </si>
  <si>
    <t>中京競馬場</t>
    <rPh sb="0" eb="2">
      <t>チュウキョウ</t>
    </rPh>
    <rPh sb="2" eb="5">
      <t>ケイバジョウ</t>
    </rPh>
    <phoneticPr fontId="2"/>
  </si>
  <si>
    <t>間米町敷田１２２５</t>
    <rPh sb="0" eb="1">
      <t>マ</t>
    </rPh>
    <rPh sb="1" eb="2">
      <t>コメ</t>
    </rPh>
    <rPh sb="2" eb="3">
      <t>チョウ</t>
    </rPh>
    <rPh sb="3" eb="4">
      <t>シ</t>
    </rPh>
    <rPh sb="4" eb="5">
      <t>タ</t>
    </rPh>
    <phoneticPr fontId="2"/>
  </si>
  <si>
    <t>052</t>
  </si>
  <si>
    <t>623-2001</t>
  </si>
  <si>
    <t>勅使グラウンド</t>
    <rPh sb="0" eb="2">
      <t>チョクシ</t>
    </rPh>
    <phoneticPr fontId="2"/>
  </si>
  <si>
    <t>沓掛町勅使１－１</t>
    <rPh sb="0" eb="2">
      <t>クツカケ</t>
    </rPh>
    <rPh sb="2" eb="3">
      <t>チョウ</t>
    </rPh>
    <rPh sb="3" eb="5">
      <t>チョクシ</t>
    </rPh>
    <phoneticPr fontId="2"/>
  </si>
  <si>
    <t>93-5001</t>
  </si>
  <si>
    <t>新田町吉池3-1</t>
    <rPh sb="0" eb="2">
      <t>ニッタ</t>
    </rPh>
    <rPh sb="2" eb="3">
      <t>チョウ</t>
    </rPh>
    <rPh sb="3" eb="5">
      <t>ヨシイケ</t>
    </rPh>
    <phoneticPr fontId="2"/>
  </si>
  <si>
    <t>落合公園</t>
    <rPh sb="0" eb="1">
      <t>オ</t>
    </rPh>
    <rPh sb="1" eb="2">
      <t>ア</t>
    </rPh>
    <rPh sb="2" eb="4">
      <t>コウエン</t>
    </rPh>
    <phoneticPr fontId="2"/>
  </si>
  <si>
    <t>新栄町三丁目３００</t>
    <rPh sb="0" eb="1">
      <t>シン</t>
    </rPh>
    <rPh sb="3" eb="6">
      <t>サンチョウメ</t>
    </rPh>
    <phoneticPr fontId="2"/>
  </si>
  <si>
    <t>唐竹公園</t>
    <rPh sb="0" eb="2">
      <t>カラタケ</t>
    </rPh>
    <rPh sb="2" eb="4">
      <t>コウエン</t>
    </rPh>
    <phoneticPr fontId="2"/>
  </si>
  <si>
    <t>二村台3丁目２</t>
    <rPh sb="0" eb="2">
      <t>フタムラ</t>
    </rPh>
    <rPh sb="2" eb="3">
      <t>ダイ</t>
    </rPh>
    <rPh sb="4" eb="6">
      <t>チョウメ</t>
    </rPh>
    <phoneticPr fontId="2"/>
  </si>
  <si>
    <t>大原公園</t>
    <rPh sb="0" eb="2">
      <t>オオハラ</t>
    </rPh>
    <rPh sb="2" eb="4">
      <t>コウエン</t>
    </rPh>
    <phoneticPr fontId="2"/>
  </si>
  <si>
    <t>栄町大原１－１</t>
    <rPh sb="0" eb="1">
      <t>サカエ</t>
    </rPh>
    <rPh sb="1" eb="2">
      <t>マチ</t>
    </rPh>
    <rPh sb="2" eb="4">
      <t>オオハラ</t>
    </rPh>
    <phoneticPr fontId="2"/>
  </si>
  <si>
    <t>豊明小学校（グラウンド）</t>
    <rPh sb="0" eb="2">
      <t>トヨアケ</t>
    </rPh>
    <rPh sb="2" eb="5">
      <t>ショウガッコウ</t>
    </rPh>
    <phoneticPr fontId="2"/>
  </si>
  <si>
    <t>中央小学校（グラウンド）</t>
    <rPh sb="0" eb="2">
      <t>チュウオウ</t>
    </rPh>
    <rPh sb="2" eb="5">
      <t>ショウガッコウ</t>
    </rPh>
    <phoneticPr fontId="2"/>
  </si>
  <si>
    <t>沓掛小学校（グラウンド）</t>
    <rPh sb="0" eb="2">
      <t>クツカケ</t>
    </rPh>
    <rPh sb="2" eb="5">
      <t>ショウガッコウ</t>
    </rPh>
    <phoneticPr fontId="2"/>
  </si>
  <si>
    <t>栄小学校（グラウンド）</t>
    <rPh sb="0" eb="1">
      <t>サカエ</t>
    </rPh>
    <rPh sb="1" eb="4">
      <t>ショウガッコウ</t>
    </rPh>
    <phoneticPr fontId="2"/>
  </si>
  <si>
    <t>新栄町二丁目２９５</t>
    <rPh sb="0" eb="1">
      <t>シン</t>
    </rPh>
    <rPh sb="3" eb="4">
      <t>ニ</t>
    </rPh>
    <rPh sb="4" eb="6">
      <t>チョウメ</t>
    </rPh>
    <phoneticPr fontId="2"/>
  </si>
  <si>
    <t>二村台小学校（グラウンド）</t>
    <rPh sb="0" eb="3">
      <t>フタムラダイ</t>
    </rPh>
    <rPh sb="3" eb="6">
      <t>ショウガッコウ</t>
    </rPh>
    <phoneticPr fontId="2"/>
  </si>
  <si>
    <t>二村台小学校</t>
    <rPh sb="0" eb="3">
      <t>フタムラダイ</t>
    </rPh>
    <rPh sb="3" eb="6">
      <t>ショウガッコウ</t>
    </rPh>
    <phoneticPr fontId="2"/>
  </si>
  <si>
    <t>大宮小学校（グラウンド）</t>
    <rPh sb="0" eb="2">
      <t>オオミヤ</t>
    </rPh>
    <rPh sb="2" eb="5">
      <t>ショウガッコウ</t>
    </rPh>
    <phoneticPr fontId="2"/>
  </si>
  <si>
    <t>三崎小学校（グラウンド）</t>
    <rPh sb="0" eb="2">
      <t>ミサキ</t>
    </rPh>
    <rPh sb="2" eb="5">
      <t>ショウガッコウ</t>
    </rPh>
    <phoneticPr fontId="2"/>
  </si>
  <si>
    <t>舘小学校（グラウンド）</t>
    <rPh sb="0" eb="1">
      <t>ヤカタ</t>
    </rPh>
    <rPh sb="1" eb="4">
      <t>ショウガッコウ</t>
    </rPh>
    <phoneticPr fontId="2"/>
  </si>
  <si>
    <t>豊明中学校（グラウンド）</t>
    <rPh sb="0" eb="2">
      <t>トヨアケ</t>
    </rPh>
    <rPh sb="2" eb="5">
      <t>チュウガッコウ</t>
    </rPh>
    <phoneticPr fontId="2"/>
  </si>
  <si>
    <t>栄中学校（グラウンド）</t>
    <rPh sb="0" eb="1">
      <t>サカエ</t>
    </rPh>
    <rPh sb="1" eb="4">
      <t>チュウガッコウ</t>
    </rPh>
    <phoneticPr fontId="2"/>
  </si>
  <si>
    <t>沓掛中学校（グラウンド）</t>
    <rPh sb="0" eb="2">
      <t>クツカケ</t>
    </rPh>
    <rPh sb="2" eb="5">
      <t>チュウガッコウ</t>
    </rPh>
    <phoneticPr fontId="2"/>
  </si>
  <si>
    <t>県立豊明高校（グラウンド）</t>
    <rPh sb="0" eb="2">
      <t>ケンリツ</t>
    </rPh>
    <rPh sb="2" eb="3">
      <t>トヨ</t>
    </rPh>
    <rPh sb="3" eb="4">
      <t>ア</t>
    </rPh>
    <rPh sb="4" eb="6">
      <t>コウコウ</t>
    </rPh>
    <phoneticPr fontId="2"/>
  </si>
  <si>
    <t>東山グラウンド</t>
    <rPh sb="0" eb="2">
      <t>ヒガシヤマ</t>
    </rPh>
    <phoneticPr fontId="44"/>
  </si>
  <si>
    <t>日進市</t>
    <rPh sb="0" eb="3">
      <t>ニッシンシ</t>
    </rPh>
    <phoneticPr fontId="2"/>
  </si>
  <si>
    <t>東山5-2101</t>
    <rPh sb="0" eb="2">
      <t>ヒガシヤマ</t>
    </rPh>
    <phoneticPr fontId="44"/>
  </si>
  <si>
    <t>名古屋商科大学校庭</t>
    <rPh sb="0" eb="3">
      <t>ナゴヤ</t>
    </rPh>
    <rPh sb="3" eb="5">
      <t>ショウカ</t>
    </rPh>
    <rPh sb="5" eb="8">
      <t>ダイガッコウ</t>
    </rPh>
    <rPh sb="8" eb="9">
      <t>ニワ</t>
    </rPh>
    <phoneticPr fontId="44"/>
  </si>
  <si>
    <t>米野木町三ヶ峯4-4</t>
    <rPh sb="0" eb="2">
      <t>コメノ</t>
    </rPh>
    <rPh sb="2" eb="3">
      <t>キ</t>
    </rPh>
    <rPh sb="3" eb="4">
      <t>チョウ</t>
    </rPh>
    <rPh sb="4" eb="5">
      <t>サン</t>
    </rPh>
    <rPh sb="6" eb="7">
      <t>ミネ</t>
    </rPh>
    <phoneticPr fontId="44"/>
  </si>
  <si>
    <t>日進中学校第2グラウンド</t>
    <rPh sb="0" eb="2">
      <t>ニッシン</t>
    </rPh>
    <rPh sb="2" eb="5">
      <t>チュウガッコウ</t>
    </rPh>
    <rPh sb="5" eb="6">
      <t>ダイ</t>
    </rPh>
    <phoneticPr fontId="44"/>
  </si>
  <si>
    <t>岩崎町兼場96-1</t>
    <rPh sb="0" eb="2">
      <t>イワサキ</t>
    </rPh>
    <rPh sb="2" eb="3">
      <t>チョウ</t>
    </rPh>
    <rPh sb="3" eb="4">
      <t>ケン</t>
    </rPh>
    <rPh sb="4" eb="5">
      <t>バ</t>
    </rPh>
    <phoneticPr fontId="44"/>
  </si>
  <si>
    <t>椙山女学園大学日進グラウンド</t>
    <rPh sb="0" eb="2">
      <t>スギヤマ</t>
    </rPh>
    <rPh sb="2" eb="5">
      <t>ジョガクエン</t>
    </rPh>
    <rPh sb="5" eb="7">
      <t>ダイガク</t>
    </rPh>
    <rPh sb="7" eb="9">
      <t>ニッシン</t>
    </rPh>
    <phoneticPr fontId="44"/>
  </si>
  <si>
    <t>竹の山3-2005</t>
    <rPh sb="0" eb="1">
      <t>タケ</t>
    </rPh>
    <rPh sb="2" eb="3">
      <t>ヤマ</t>
    </rPh>
    <phoneticPr fontId="44"/>
  </si>
  <si>
    <t>74-1186</t>
  </si>
  <si>
    <t>愛知学院大学運動場及び駐車場</t>
    <rPh sb="0" eb="2">
      <t>アイチ</t>
    </rPh>
    <rPh sb="2" eb="4">
      <t>ガクイン</t>
    </rPh>
    <rPh sb="4" eb="6">
      <t>ダイガク</t>
    </rPh>
    <rPh sb="6" eb="8">
      <t>ウンドウ</t>
    </rPh>
    <rPh sb="8" eb="9">
      <t>ジョウ</t>
    </rPh>
    <rPh sb="9" eb="10">
      <t>オヨ</t>
    </rPh>
    <rPh sb="11" eb="14">
      <t>チュウシャジョウ</t>
    </rPh>
    <phoneticPr fontId="44"/>
  </si>
  <si>
    <t>岩崎町阿良池12</t>
    <rPh sb="0" eb="2">
      <t>イワサキ</t>
    </rPh>
    <rPh sb="2" eb="3">
      <t>チョウ</t>
    </rPh>
    <rPh sb="3" eb="4">
      <t>ア</t>
    </rPh>
    <rPh sb="4" eb="5">
      <t>リョウ</t>
    </rPh>
    <rPh sb="5" eb="6">
      <t>イケ</t>
    </rPh>
    <phoneticPr fontId="44"/>
  </si>
  <si>
    <t>北小学校日進中学校青葉分校運動場</t>
    <rPh sb="0" eb="1">
      <t>キタ</t>
    </rPh>
    <rPh sb="1" eb="4">
      <t>ショウガッコウ</t>
    </rPh>
    <rPh sb="4" eb="6">
      <t>ニッシン</t>
    </rPh>
    <rPh sb="6" eb="9">
      <t>チュウガッコウ</t>
    </rPh>
    <rPh sb="9" eb="11">
      <t>アオバ</t>
    </rPh>
    <rPh sb="11" eb="12">
      <t>ブン</t>
    </rPh>
    <rPh sb="12" eb="13">
      <t>コウ</t>
    </rPh>
    <rPh sb="13" eb="15">
      <t>ウンドウ</t>
    </rPh>
    <rPh sb="15" eb="16">
      <t>ジョウ</t>
    </rPh>
    <phoneticPr fontId="44"/>
  </si>
  <si>
    <t>岩崎町竹ノ山149-164</t>
    <rPh sb="0" eb="2">
      <t>イワサキ</t>
    </rPh>
    <rPh sb="2" eb="3">
      <t>チョウ</t>
    </rPh>
    <rPh sb="3" eb="4">
      <t>タケ</t>
    </rPh>
    <rPh sb="5" eb="6">
      <t>ヤマ</t>
    </rPh>
    <phoneticPr fontId="44"/>
  </si>
  <si>
    <t>日生梅森園集会所</t>
    <rPh sb="0" eb="2">
      <t>ニッセイ</t>
    </rPh>
    <rPh sb="2" eb="3">
      <t>ウメ</t>
    </rPh>
    <rPh sb="3" eb="4">
      <t>モリ</t>
    </rPh>
    <rPh sb="4" eb="5">
      <t>エン</t>
    </rPh>
    <rPh sb="5" eb="7">
      <t>シュウカイ</t>
    </rPh>
    <rPh sb="7" eb="8">
      <t>ジョ</t>
    </rPh>
    <phoneticPr fontId="44"/>
  </si>
  <si>
    <t>梅森町新田135-127</t>
    <rPh sb="0" eb="1">
      <t>ウメ</t>
    </rPh>
    <rPh sb="1" eb="2">
      <t>モリ</t>
    </rPh>
    <rPh sb="2" eb="3">
      <t>チョウ</t>
    </rPh>
    <rPh sb="3" eb="5">
      <t>シンデン</t>
    </rPh>
    <phoneticPr fontId="44"/>
  </si>
  <si>
    <t>野方北集会所</t>
    <rPh sb="0" eb="2">
      <t>ノカタ</t>
    </rPh>
    <rPh sb="2" eb="3">
      <t>キタ</t>
    </rPh>
    <rPh sb="3" eb="5">
      <t>シュウカイ</t>
    </rPh>
    <rPh sb="5" eb="6">
      <t>ジョ</t>
    </rPh>
    <phoneticPr fontId="44"/>
  </si>
  <si>
    <t>岩崎町南高上210</t>
    <rPh sb="0" eb="2">
      <t>イワサキ</t>
    </rPh>
    <rPh sb="2" eb="3">
      <t>チョウ</t>
    </rPh>
    <rPh sb="3" eb="4">
      <t>ミナミ</t>
    </rPh>
    <rPh sb="4" eb="5">
      <t>タカ</t>
    </rPh>
    <rPh sb="5" eb="6">
      <t>ウエ</t>
    </rPh>
    <phoneticPr fontId="44"/>
  </si>
  <si>
    <t>野方三ツ池公園交流館</t>
    <rPh sb="0" eb="2">
      <t>ノカタ</t>
    </rPh>
    <rPh sb="2" eb="3">
      <t>サン</t>
    </rPh>
    <rPh sb="4" eb="5">
      <t>イケ</t>
    </rPh>
    <rPh sb="5" eb="7">
      <t>コウエン</t>
    </rPh>
    <rPh sb="7" eb="9">
      <t>コウリュウ</t>
    </rPh>
    <rPh sb="9" eb="10">
      <t>カン</t>
    </rPh>
    <phoneticPr fontId="44"/>
  </si>
  <si>
    <t>折戸町定納189-1</t>
    <rPh sb="0" eb="2">
      <t>オリト</t>
    </rPh>
    <rPh sb="2" eb="3">
      <t>チョウ</t>
    </rPh>
    <rPh sb="3" eb="4">
      <t>テイ</t>
    </rPh>
    <rPh sb="4" eb="5">
      <t>ノウ</t>
    </rPh>
    <phoneticPr fontId="44"/>
  </si>
  <si>
    <t>藤塚集会所</t>
    <rPh sb="0" eb="2">
      <t>フジツカ</t>
    </rPh>
    <rPh sb="2" eb="4">
      <t>シュウカイ</t>
    </rPh>
    <rPh sb="4" eb="5">
      <t>ジョ</t>
    </rPh>
    <phoneticPr fontId="44"/>
  </si>
  <si>
    <t>藤塚3-320</t>
    <rPh sb="0" eb="2">
      <t>フジツカ</t>
    </rPh>
    <phoneticPr fontId="44"/>
  </si>
  <si>
    <t>三井団地集会所</t>
    <rPh sb="0" eb="2">
      <t>ミツイ</t>
    </rPh>
    <rPh sb="2" eb="4">
      <t>ダンチ</t>
    </rPh>
    <rPh sb="4" eb="6">
      <t>シュウカイ</t>
    </rPh>
    <rPh sb="6" eb="7">
      <t>ジョ</t>
    </rPh>
    <phoneticPr fontId="44"/>
  </si>
  <si>
    <t>藤塚6-27</t>
    <rPh sb="0" eb="2">
      <t>フジツカ</t>
    </rPh>
    <phoneticPr fontId="44"/>
  </si>
  <si>
    <t>橦木団地集会所</t>
    <rPh sb="0" eb="1">
      <t>シュ</t>
    </rPh>
    <rPh sb="1" eb="2">
      <t>キ</t>
    </rPh>
    <rPh sb="2" eb="4">
      <t>ダンチ</t>
    </rPh>
    <rPh sb="4" eb="6">
      <t>シュウカイ</t>
    </rPh>
    <rPh sb="6" eb="7">
      <t>ジョ</t>
    </rPh>
    <phoneticPr fontId="44"/>
  </si>
  <si>
    <t>藤枝町奥廻間1192-98</t>
    <rPh sb="0" eb="3">
      <t>フジエダチョウ</t>
    </rPh>
    <rPh sb="3" eb="4">
      <t>オク</t>
    </rPh>
    <rPh sb="4" eb="6">
      <t>ハザマ</t>
    </rPh>
    <phoneticPr fontId="44"/>
  </si>
  <si>
    <t>日進団地集会所</t>
    <rPh sb="0" eb="2">
      <t>ニッシン</t>
    </rPh>
    <rPh sb="2" eb="4">
      <t>ダンチ</t>
    </rPh>
    <rPh sb="4" eb="6">
      <t>シュウカイ</t>
    </rPh>
    <rPh sb="6" eb="7">
      <t>ジョ</t>
    </rPh>
    <phoneticPr fontId="44"/>
  </si>
  <si>
    <t>藤枝町奥廻間1237-133</t>
    <rPh sb="0" eb="3">
      <t>フジエダチョウ</t>
    </rPh>
    <rPh sb="3" eb="4">
      <t>オク</t>
    </rPh>
    <rPh sb="4" eb="6">
      <t>ハザマ</t>
    </rPh>
    <phoneticPr fontId="44"/>
  </si>
  <si>
    <t>日進ニュータウン集会所</t>
    <rPh sb="0" eb="2">
      <t>ニッシン</t>
    </rPh>
    <rPh sb="8" eb="10">
      <t>シュウカイ</t>
    </rPh>
    <rPh sb="10" eb="11">
      <t>ジョ</t>
    </rPh>
    <phoneticPr fontId="44"/>
  </si>
  <si>
    <t>三本木町廻間111-28</t>
    <rPh sb="0" eb="2">
      <t>サンボン</t>
    </rPh>
    <rPh sb="2" eb="3">
      <t>キ</t>
    </rPh>
    <rPh sb="3" eb="4">
      <t>チョウ</t>
    </rPh>
    <rPh sb="4" eb="6">
      <t>ハザマ</t>
    </rPh>
    <phoneticPr fontId="44"/>
  </si>
  <si>
    <t>南山エピック集会所</t>
    <rPh sb="0" eb="2">
      <t>ミナミヤマ</t>
    </rPh>
    <rPh sb="6" eb="8">
      <t>シュウカイ</t>
    </rPh>
    <rPh sb="8" eb="9">
      <t>ジョ</t>
    </rPh>
    <phoneticPr fontId="44"/>
  </si>
  <si>
    <t>米野木町南山973-47</t>
    <rPh sb="0" eb="2">
      <t>コメノ</t>
    </rPh>
    <rPh sb="2" eb="3">
      <t>キ</t>
    </rPh>
    <rPh sb="3" eb="4">
      <t>チョウ</t>
    </rPh>
    <rPh sb="4" eb="6">
      <t>ミナミヤマ</t>
    </rPh>
    <phoneticPr fontId="44"/>
  </si>
  <si>
    <t>三ヶ峯台集会所</t>
    <rPh sb="0" eb="1">
      <t>サン</t>
    </rPh>
    <rPh sb="2" eb="3">
      <t>ミネ</t>
    </rPh>
    <rPh sb="3" eb="4">
      <t>ダイ</t>
    </rPh>
    <rPh sb="4" eb="6">
      <t>シュウカイ</t>
    </rPh>
    <rPh sb="6" eb="7">
      <t>ジョ</t>
    </rPh>
    <phoneticPr fontId="44"/>
  </si>
  <si>
    <t>米野木町三ヶ峯4-345</t>
    <rPh sb="0" eb="2">
      <t>コメノ</t>
    </rPh>
    <rPh sb="2" eb="3">
      <t>キ</t>
    </rPh>
    <rPh sb="3" eb="4">
      <t>チョウ</t>
    </rPh>
    <rPh sb="4" eb="5">
      <t>サン</t>
    </rPh>
    <rPh sb="6" eb="7">
      <t>ミネ</t>
    </rPh>
    <phoneticPr fontId="44"/>
  </si>
  <si>
    <t>芦廻間集会所</t>
    <rPh sb="0" eb="1">
      <t>アシ</t>
    </rPh>
    <rPh sb="1" eb="3">
      <t>ハザマ</t>
    </rPh>
    <rPh sb="3" eb="5">
      <t>シュウカイ</t>
    </rPh>
    <rPh sb="5" eb="6">
      <t>ジョ</t>
    </rPh>
    <phoneticPr fontId="44"/>
  </si>
  <si>
    <t>岩崎町芦廻間112-776</t>
    <rPh sb="0" eb="2">
      <t>イワサキ</t>
    </rPh>
    <rPh sb="2" eb="3">
      <t>チョウ</t>
    </rPh>
    <rPh sb="3" eb="4">
      <t>アシ</t>
    </rPh>
    <rPh sb="4" eb="6">
      <t>ハザマ</t>
    </rPh>
    <phoneticPr fontId="44"/>
  </si>
  <si>
    <t>御岳集会所</t>
    <rPh sb="0" eb="2">
      <t>ミタケ</t>
    </rPh>
    <rPh sb="2" eb="4">
      <t>シュウカイ</t>
    </rPh>
    <rPh sb="4" eb="5">
      <t>ジョ</t>
    </rPh>
    <phoneticPr fontId="44"/>
  </si>
  <si>
    <t>岩崎町元井ゲ17-2</t>
    <rPh sb="0" eb="1">
      <t>イワ</t>
    </rPh>
    <rPh sb="1" eb="2">
      <t>サキ</t>
    </rPh>
    <rPh sb="2" eb="3">
      <t>チョウ</t>
    </rPh>
    <rPh sb="3" eb="4">
      <t>モト</t>
    </rPh>
    <rPh sb="4" eb="5">
      <t>イ</t>
    </rPh>
    <phoneticPr fontId="44"/>
  </si>
  <si>
    <t>梅ノ木集会所</t>
    <rPh sb="0" eb="1">
      <t>ウメ</t>
    </rPh>
    <rPh sb="2" eb="3">
      <t>キ</t>
    </rPh>
    <rPh sb="3" eb="5">
      <t>シュウカイ</t>
    </rPh>
    <rPh sb="5" eb="6">
      <t>ジョ</t>
    </rPh>
    <phoneticPr fontId="44"/>
  </si>
  <si>
    <t>岩崎町梅ノ木11-4</t>
    <rPh sb="0" eb="2">
      <t>イワサキ</t>
    </rPh>
    <rPh sb="2" eb="3">
      <t>チョウ</t>
    </rPh>
    <rPh sb="3" eb="4">
      <t>ウメ</t>
    </rPh>
    <rPh sb="5" eb="6">
      <t>キ</t>
    </rPh>
    <phoneticPr fontId="44"/>
  </si>
  <si>
    <t>竹ノ山集会所</t>
    <rPh sb="0" eb="1">
      <t>タケ</t>
    </rPh>
    <rPh sb="2" eb="3">
      <t>ヤマ</t>
    </rPh>
    <rPh sb="3" eb="5">
      <t>シュウカイ</t>
    </rPh>
    <rPh sb="5" eb="6">
      <t>ジョ</t>
    </rPh>
    <phoneticPr fontId="44"/>
  </si>
  <si>
    <t>竹の山3-705</t>
    <rPh sb="0" eb="1">
      <t>タケ</t>
    </rPh>
    <rPh sb="2" eb="3">
      <t>ヤマ</t>
    </rPh>
    <phoneticPr fontId="44"/>
  </si>
  <si>
    <t>日進グリーンハイツ集会所</t>
    <rPh sb="0" eb="2">
      <t>ニッシン</t>
    </rPh>
    <rPh sb="9" eb="11">
      <t>シュウカイ</t>
    </rPh>
    <rPh sb="11" eb="12">
      <t>ジョ</t>
    </rPh>
    <phoneticPr fontId="44"/>
  </si>
  <si>
    <t>岩崎町竹ノ山149-330</t>
    <rPh sb="0" eb="2">
      <t>イワサキ</t>
    </rPh>
    <rPh sb="2" eb="3">
      <t>チョウ</t>
    </rPh>
    <rPh sb="3" eb="4">
      <t>タケ</t>
    </rPh>
    <rPh sb="5" eb="6">
      <t>ヤマ</t>
    </rPh>
    <phoneticPr fontId="44"/>
  </si>
  <si>
    <t>五色園第1集会所</t>
    <rPh sb="0" eb="3">
      <t>ゴシキエン</t>
    </rPh>
    <rPh sb="3" eb="4">
      <t>ダイ</t>
    </rPh>
    <rPh sb="5" eb="7">
      <t>シュウカイ</t>
    </rPh>
    <rPh sb="7" eb="8">
      <t>ジョ</t>
    </rPh>
    <phoneticPr fontId="44"/>
  </si>
  <si>
    <t>五色園1-1802</t>
    <rPh sb="0" eb="3">
      <t>ゴシキエン</t>
    </rPh>
    <phoneticPr fontId="44"/>
  </si>
  <si>
    <t>日生東山園集会所</t>
    <rPh sb="0" eb="2">
      <t>ニッセイ</t>
    </rPh>
    <rPh sb="2" eb="4">
      <t>ヒガシヤマ</t>
    </rPh>
    <rPh sb="4" eb="5">
      <t>エン</t>
    </rPh>
    <rPh sb="5" eb="7">
      <t>シュウカイ</t>
    </rPh>
    <rPh sb="7" eb="8">
      <t>ジョ</t>
    </rPh>
    <phoneticPr fontId="44"/>
  </si>
  <si>
    <t>東山1-307</t>
    <rPh sb="0" eb="2">
      <t>ヒガシヤマ</t>
    </rPh>
    <phoneticPr fontId="44"/>
  </si>
  <si>
    <t>平子台自治会集会所</t>
    <rPh sb="0" eb="1">
      <t>ヒラ</t>
    </rPh>
    <rPh sb="1" eb="2">
      <t>コ</t>
    </rPh>
    <rPh sb="2" eb="3">
      <t>ダイ</t>
    </rPh>
    <rPh sb="3" eb="5">
      <t>ジチ</t>
    </rPh>
    <rPh sb="5" eb="6">
      <t>カイ</t>
    </rPh>
    <rPh sb="6" eb="8">
      <t>シュウカイ</t>
    </rPh>
    <rPh sb="8" eb="9">
      <t>ジョ</t>
    </rPh>
    <phoneticPr fontId="44"/>
  </si>
  <si>
    <t>東山7-616</t>
    <rPh sb="0" eb="2">
      <t>ヒガシヤマ</t>
    </rPh>
    <phoneticPr fontId="44"/>
  </si>
  <si>
    <t>竹の山会館</t>
  </si>
  <si>
    <t>竹の山4-503</t>
    <rPh sb="0" eb="1">
      <t>タケ</t>
    </rPh>
    <rPh sb="2" eb="3">
      <t>ヤマ</t>
    </rPh>
    <phoneticPr fontId="44"/>
  </si>
  <si>
    <t>赤池公民館</t>
    <rPh sb="0" eb="2">
      <t>アカイケ</t>
    </rPh>
    <rPh sb="2" eb="5">
      <t>コウミンカン</t>
    </rPh>
    <phoneticPr fontId="44"/>
  </si>
  <si>
    <t>赤池1-2202</t>
    <rPh sb="0" eb="2">
      <t>アカイケ</t>
    </rPh>
    <phoneticPr fontId="44"/>
  </si>
  <si>
    <t>浅田区民会館</t>
    <rPh sb="0" eb="2">
      <t>アサダ</t>
    </rPh>
    <rPh sb="2" eb="4">
      <t>クミン</t>
    </rPh>
    <rPh sb="4" eb="6">
      <t>カイカン</t>
    </rPh>
    <phoneticPr fontId="44"/>
  </si>
  <si>
    <t>浅田町茶園38</t>
    <rPh sb="0" eb="3">
      <t>アサダチョウ</t>
    </rPh>
    <rPh sb="3" eb="4">
      <t>チャ</t>
    </rPh>
    <rPh sb="4" eb="5">
      <t>エン</t>
    </rPh>
    <phoneticPr fontId="44"/>
  </si>
  <si>
    <t>梅森公民館</t>
    <rPh sb="0" eb="1">
      <t>ウメ</t>
    </rPh>
    <rPh sb="1" eb="2">
      <t>モリ</t>
    </rPh>
    <rPh sb="2" eb="5">
      <t>コウミンカン</t>
    </rPh>
    <phoneticPr fontId="44"/>
  </si>
  <si>
    <t>梅森台1-151</t>
    <rPh sb="0" eb="1">
      <t>ウメ</t>
    </rPh>
    <rPh sb="1" eb="2">
      <t>モリ</t>
    </rPh>
    <rPh sb="2" eb="3">
      <t>ダイ</t>
    </rPh>
    <phoneticPr fontId="44"/>
  </si>
  <si>
    <t>野方公民館</t>
    <rPh sb="0" eb="2">
      <t>ノカタ</t>
    </rPh>
    <rPh sb="2" eb="5">
      <t>コウミンカン</t>
    </rPh>
    <phoneticPr fontId="44"/>
  </si>
  <si>
    <t>野方町西島25-1</t>
    <rPh sb="0" eb="1">
      <t>ノ</t>
    </rPh>
    <rPh sb="1" eb="2">
      <t>カタ</t>
    </rPh>
    <rPh sb="2" eb="3">
      <t>チョウ</t>
    </rPh>
    <rPh sb="3" eb="5">
      <t>ニシジマ</t>
    </rPh>
    <phoneticPr fontId="44"/>
  </si>
  <si>
    <t>蟹甲公民館</t>
    <rPh sb="0" eb="1">
      <t>カニ</t>
    </rPh>
    <rPh sb="1" eb="2">
      <t>コウ</t>
    </rPh>
    <rPh sb="2" eb="5">
      <t>コウミンカン</t>
    </rPh>
    <phoneticPr fontId="44"/>
  </si>
  <si>
    <t>蟹甲町中屋敷492-3</t>
    <rPh sb="0" eb="1">
      <t>カニ</t>
    </rPh>
    <rPh sb="1" eb="2">
      <t>コウ</t>
    </rPh>
    <rPh sb="2" eb="3">
      <t>チョウ</t>
    </rPh>
    <rPh sb="3" eb="4">
      <t>ナカ</t>
    </rPh>
    <rPh sb="4" eb="6">
      <t>ヤシキ</t>
    </rPh>
    <phoneticPr fontId="44"/>
  </si>
  <si>
    <t>折戸公民館</t>
    <rPh sb="0" eb="2">
      <t>オリド</t>
    </rPh>
    <rPh sb="2" eb="5">
      <t>コウミンカン</t>
    </rPh>
    <phoneticPr fontId="44"/>
  </si>
  <si>
    <t>折戸町前田59-1</t>
    <rPh sb="0" eb="2">
      <t>オリド</t>
    </rPh>
    <rPh sb="2" eb="3">
      <t>チョウ</t>
    </rPh>
    <rPh sb="3" eb="5">
      <t>マエダ</t>
    </rPh>
    <phoneticPr fontId="44"/>
  </si>
  <si>
    <t>藤枝公民館</t>
    <rPh sb="0" eb="2">
      <t>フジエダ</t>
    </rPh>
    <rPh sb="2" eb="5">
      <t>コウミンカン</t>
    </rPh>
    <phoneticPr fontId="44"/>
  </si>
  <si>
    <t>藤枝町小六田123-1</t>
    <rPh sb="0" eb="3">
      <t>フジエダチョウ</t>
    </rPh>
    <rPh sb="3" eb="4">
      <t>コ</t>
    </rPh>
    <rPh sb="4" eb="5">
      <t>ロク</t>
    </rPh>
    <rPh sb="5" eb="6">
      <t>タ</t>
    </rPh>
    <phoneticPr fontId="44"/>
  </si>
  <si>
    <t>三本木区民会館</t>
    <rPh sb="0" eb="2">
      <t>サンボン</t>
    </rPh>
    <rPh sb="2" eb="3">
      <t>キ</t>
    </rPh>
    <rPh sb="3" eb="5">
      <t>クミン</t>
    </rPh>
    <rPh sb="5" eb="7">
      <t>カイカン</t>
    </rPh>
    <phoneticPr fontId="44"/>
  </si>
  <si>
    <t>三本木町上川田4</t>
    <rPh sb="0" eb="2">
      <t>サンボン</t>
    </rPh>
    <rPh sb="2" eb="3">
      <t>キ</t>
    </rPh>
    <rPh sb="3" eb="4">
      <t>チョウ</t>
    </rPh>
    <rPh sb="4" eb="5">
      <t>カミ</t>
    </rPh>
    <rPh sb="5" eb="7">
      <t>カワタ</t>
    </rPh>
    <phoneticPr fontId="44"/>
  </si>
  <si>
    <t>71-9953</t>
  </si>
  <si>
    <t>藤島公会堂</t>
    <rPh sb="0" eb="2">
      <t>フジシマ</t>
    </rPh>
    <rPh sb="2" eb="5">
      <t>コウカイドウ</t>
    </rPh>
    <phoneticPr fontId="44"/>
  </si>
  <si>
    <t>藤島町芝干33-4</t>
    <rPh sb="0" eb="2">
      <t>フジシマ</t>
    </rPh>
    <rPh sb="2" eb="3">
      <t>チョウ</t>
    </rPh>
    <rPh sb="3" eb="4">
      <t>シバ</t>
    </rPh>
    <rPh sb="4" eb="5">
      <t>ホ</t>
    </rPh>
    <phoneticPr fontId="44"/>
  </si>
  <si>
    <t>本郷公民館</t>
    <rPh sb="0" eb="2">
      <t>ホンゴウ</t>
    </rPh>
    <rPh sb="2" eb="5">
      <t>コウミンカン</t>
    </rPh>
    <phoneticPr fontId="44"/>
  </si>
  <si>
    <t>本郷町小橋353</t>
    <rPh sb="0" eb="3">
      <t>ホンゴウチョウ</t>
    </rPh>
    <rPh sb="3" eb="4">
      <t>コ</t>
    </rPh>
    <rPh sb="4" eb="5">
      <t>バシ</t>
    </rPh>
    <phoneticPr fontId="44"/>
  </si>
  <si>
    <t>岩崎公民館</t>
    <rPh sb="0" eb="2">
      <t>イワサキ</t>
    </rPh>
    <rPh sb="2" eb="5">
      <t>コウミンカン</t>
    </rPh>
    <phoneticPr fontId="44"/>
  </si>
  <si>
    <t>岩崎町大塚45-1</t>
    <rPh sb="0" eb="2">
      <t>イワサキ</t>
    </rPh>
    <rPh sb="2" eb="3">
      <t>チョウ</t>
    </rPh>
    <rPh sb="3" eb="5">
      <t>オオツカ</t>
    </rPh>
    <phoneticPr fontId="44"/>
  </si>
  <si>
    <t>岩藤公民館</t>
    <rPh sb="0" eb="1">
      <t>イワ</t>
    </rPh>
    <rPh sb="1" eb="2">
      <t>フジ</t>
    </rPh>
    <rPh sb="2" eb="5">
      <t>コウミンカン</t>
    </rPh>
    <phoneticPr fontId="44"/>
  </si>
  <si>
    <t>岩藤町所寒527</t>
    <rPh sb="0" eb="1">
      <t>イワ</t>
    </rPh>
    <rPh sb="1" eb="2">
      <t>フジ</t>
    </rPh>
    <rPh sb="2" eb="3">
      <t>チョウ</t>
    </rPh>
    <rPh sb="3" eb="4">
      <t>トコロ</t>
    </rPh>
    <rPh sb="4" eb="5">
      <t>サム</t>
    </rPh>
    <phoneticPr fontId="44"/>
  </si>
  <si>
    <t>北新町公民館</t>
    <rPh sb="0" eb="1">
      <t>キタ</t>
    </rPh>
    <rPh sb="1" eb="2">
      <t>シン</t>
    </rPh>
    <rPh sb="2" eb="3">
      <t>チョウ</t>
    </rPh>
    <rPh sb="3" eb="6">
      <t>コウミンカン</t>
    </rPh>
    <phoneticPr fontId="44"/>
  </si>
  <si>
    <t>北新町殿ケ池中625</t>
    <rPh sb="0" eb="1">
      <t>キタ</t>
    </rPh>
    <rPh sb="1" eb="2">
      <t>シン</t>
    </rPh>
    <rPh sb="2" eb="3">
      <t>チョウ</t>
    </rPh>
    <rPh sb="3" eb="4">
      <t>トノ</t>
    </rPh>
    <rPh sb="5" eb="6">
      <t>イケ</t>
    </rPh>
    <rPh sb="6" eb="7">
      <t>ナカ</t>
    </rPh>
    <phoneticPr fontId="44"/>
  </si>
  <si>
    <t>南ヶ丘会館</t>
    <rPh sb="0" eb="3">
      <t>ミナミガオカ</t>
    </rPh>
    <rPh sb="3" eb="5">
      <t>カイカン</t>
    </rPh>
    <phoneticPr fontId="44"/>
  </si>
  <si>
    <t>南ヶ丘1-6</t>
    <rPh sb="0" eb="1">
      <t>ミナミ</t>
    </rPh>
    <rPh sb="2" eb="3">
      <t>オカ</t>
    </rPh>
    <phoneticPr fontId="44"/>
  </si>
  <si>
    <t>57-5757</t>
  </si>
  <si>
    <t>五色園第2集会所</t>
    <rPh sb="0" eb="3">
      <t>ゴシキエン</t>
    </rPh>
    <rPh sb="3" eb="4">
      <t>ダイ</t>
    </rPh>
    <rPh sb="5" eb="7">
      <t>シュウカイ</t>
    </rPh>
    <rPh sb="7" eb="8">
      <t>ジョ</t>
    </rPh>
    <phoneticPr fontId="44"/>
  </si>
  <si>
    <t>五色園4-2806</t>
    <rPh sb="0" eb="3">
      <t>ゴシキエン</t>
    </rPh>
    <phoneticPr fontId="44"/>
  </si>
  <si>
    <t>香久山会館</t>
    <rPh sb="0" eb="3">
      <t>カグヤマ</t>
    </rPh>
    <rPh sb="3" eb="5">
      <t>カイカン</t>
    </rPh>
    <phoneticPr fontId="44"/>
  </si>
  <si>
    <t>香久山2-2835</t>
    <rPh sb="0" eb="3">
      <t>カグヤマ</t>
    </rPh>
    <phoneticPr fontId="44"/>
  </si>
  <si>
    <t>コミュニティー岩崎台</t>
    <rPh sb="7" eb="9">
      <t>イワサキ</t>
    </rPh>
    <rPh sb="9" eb="10">
      <t>ダイ</t>
    </rPh>
    <phoneticPr fontId="44"/>
  </si>
  <si>
    <t>岩崎台2-1503</t>
    <rPh sb="0" eb="2">
      <t>イワサキ</t>
    </rPh>
    <rPh sb="2" eb="3">
      <t>ダイ</t>
    </rPh>
    <phoneticPr fontId="44"/>
  </si>
  <si>
    <t>日東コミュニティセンター</t>
    <rPh sb="0" eb="2">
      <t>ニットウ</t>
    </rPh>
    <phoneticPr fontId="44"/>
  </si>
  <si>
    <t>東山6-1007</t>
    <rPh sb="0" eb="2">
      <t>ヒガシヤマ</t>
    </rPh>
    <phoneticPr fontId="44"/>
  </si>
  <si>
    <t>米野木区民会館</t>
    <rPh sb="0" eb="3">
      <t>コメノキ</t>
    </rPh>
    <rPh sb="3" eb="5">
      <t>クミン</t>
    </rPh>
    <rPh sb="5" eb="7">
      <t>カイカン</t>
    </rPh>
    <phoneticPr fontId="45"/>
  </si>
  <si>
    <t>米野木町仲田72</t>
    <rPh sb="0" eb="3">
      <t>コメノキ</t>
    </rPh>
    <rPh sb="3" eb="4">
      <t>チョウ</t>
    </rPh>
    <rPh sb="4" eb="6">
      <t>ナカタ</t>
    </rPh>
    <phoneticPr fontId="44"/>
  </si>
  <si>
    <t>73-4010</t>
  </si>
  <si>
    <t>県立日進高等学校</t>
    <rPh sb="0" eb="2">
      <t>ケンリツ</t>
    </rPh>
    <rPh sb="2" eb="4">
      <t>ニッシン</t>
    </rPh>
    <rPh sb="4" eb="6">
      <t>コウトウ</t>
    </rPh>
    <rPh sb="6" eb="8">
      <t>ガッコウ</t>
    </rPh>
    <phoneticPr fontId="44"/>
  </si>
  <si>
    <t>米野木町三ケ峯4-18</t>
    <rPh sb="0" eb="2">
      <t>コメノ</t>
    </rPh>
    <rPh sb="2" eb="3">
      <t>キ</t>
    </rPh>
    <rPh sb="3" eb="4">
      <t>チョウ</t>
    </rPh>
    <rPh sb="4" eb="5">
      <t>サン</t>
    </rPh>
    <rPh sb="6" eb="7">
      <t>ミネ</t>
    </rPh>
    <phoneticPr fontId="44"/>
  </si>
  <si>
    <t>県立日進西高等学校</t>
    <rPh sb="0" eb="2">
      <t>ケンリツ</t>
    </rPh>
    <rPh sb="2" eb="4">
      <t>ニッシン</t>
    </rPh>
    <rPh sb="4" eb="5">
      <t>ニシ</t>
    </rPh>
    <rPh sb="5" eb="7">
      <t>コウトウ</t>
    </rPh>
    <rPh sb="7" eb="9">
      <t>ガッコウ</t>
    </rPh>
    <phoneticPr fontId="44"/>
  </si>
  <si>
    <t>浅田町上小深田8-4</t>
    <rPh sb="0" eb="3">
      <t>アサダチョウ</t>
    </rPh>
    <rPh sb="3" eb="4">
      <t>ウエ</t>
    </rPh>
    <rPh sb="4" eb="5">
      <t>ショウ</t>
    </rPh>
    <rPh sb="5" eb="7">
      <t>フカダ</t>
    </rPh>
    <phoneticPr fontId="44"/>
  </si>
  <si>
    <t>中部大学第一高等学校</t>
    <rPh sb="0" eb="2">
      <t>チュウブ</t>
    </rPh>
    <rPh sb="2" eb="4">
      <t>ダイガク</t>
    </rPh>
    <rPh sb="4" eb="5">
      <t>ダイ</t>
    </rPh>
    <rPh sb="5" eb="6">
      <t>１</t>
    </rPh>
    <rPh sb="6" eb="8">
      <t>コウトウ</t>
    </rPh>
    <rPh sb="8" eb="10">
      <t>ガッコウ</t>
    </rPh>
    <phoneticPr fontId="44"/>
  </si>
  <si>
    <t>三本木町細廻間425</t>
    <rPh sb="0" eb="2">
      <t>サンボン</t>
    </rPh>
    <rPh sb="2" eb="3">
      <t>キ</t>
    </rPh>
    <rPh sb="3" eb="4">
      <t>チョウ</t>
    </rPh>
    <rPh sb="4" eb="5">
      <t>ホソ</t>
    </rPh>
    <rPh sb="5" eb="7">
      <t>ハザマ</t>
    </rPh>
    <phoneticPr fontId="44"/>
  </si>
  <si>
    <t>名古屋市立名東高校</t>
    <rPh sb="0" eb="4">
      <t>ナゴヤシ</t>
    </rPh>
    <rPh sb="4" eb="5">
      <t>タ</t>
    </rPh>
    <rPh sb="5" eb="7">
      <t>メイトウ</t>
    </rPh>
    <rPh sb="7" eb="9">
      <t>コウコウ</t>
    </rPh>
    <phoneticPr fontId="44"/>
  </si>
  <si>
    <t>名東区大針1-351</t>
    <rPh sb="0" eb="3">
      <t>メイトウク</t>
    </rPh>
    <rPh sb="3" eb="5">
      <t>オオハリ</t>
    </rPh>
    <phoneticPr fontId="44"/>
  </si>
  <si>
    <t>田原市</t>
    <rPh sb="0" eb="3">
      <t>タハラシ</t>
    </rPh>
    <phoneticPr fontId="2"/>
  </si>
  <si>
    <t>36-6614</t>
  </si>
  <si>
    <t>37-3313</t>
  </si>
  <si>
    <t>55-7144</t>
  </si>
  <si>
    <t>八輪小学校（校舎）</t>
    <rPh sb="0" eb="1">
      <t>ハチ</t>
    </rPh>
    <rPh sb="1" eb="2">
      <t>ワ</t>
    </rPh>
    <rPh sb="2" eb="5">
      <t>ショウガッコウ</t>
    </rPh>
    <phoneticPr fontId="2"/>
  </si>
  <si>
    <t>八輪小学校（体育館）</t>
    <rPh sb="0" eb="1">
      <t>ハチ</t>
    </rPh>
    <rPh sb="1" eb="2">
      <t>ワ</t>
    </rPh>
    <rPh sb="2" eb="5">
      <t>ショウガッコウ</t>
    </rPh>
    <phoneticPr fontId="2"/>
  </si>
  <si>
    <t>愛西工科高校（校舎）</t>
    <rPh sb="0" eb="2">
      <t>アイサイ</t>
    </rPh>
    <rPh sb="2" eb="4">
      <t>コウカ</t>
    </rPh>
    <rPh sb="4" eb="6">
      <t>コウコウ</t>
    </rPh>
    <rPh sb="7" eb="9">
      <t>コウシャ</t>
    </rPh>
    <phoneticPr fontId="2"/>
  </si>
  <si>
    <t>愛西工科高校（体育館、武道場）</t>
    <rPh sb="0" eb="2">
      <t>アイサイ</t>
    </rPh>
    <rPh sb="2" eb="4">
      <t>コウカ</t>
    </rPh>
    <rPh sb="4" eb="6">
      <t>コウコウ</t>
    </rPh>
    <rPh sb="7" eb="10">
      <t>タイイクカン</t>
    </rPh>
    <rPh sb="11" eb="14">
      <t>ブドウジョウ</t>
    </rPh>
    <phoneticPr fontId="2"/>
  </si>
  <si>
    <t>佐織西中学校（校舎）</t>
    <rPh sb="0" eb="2">
      <t>サオリ</t>
    </rPh>
    <rPh sb="2" eb="3">
      <t>ニシ</t>
    </rPh>
    <rPh sb="3" eb="6">
      <t>チュウガッコウ</t>
    </rPh>
    <phoneticPr fontId="2"/>
  </si>
  <si>
    <t>佐織西中学校（体育館）</t>
    <rPh sb="0" eb="2">
      <t>サオリ</t>
    </rPh>
    <rPh sb="2" eb="3">
      <t>ニシ</t>
    </rPh>
    <rPh sb="3" eb="6">
      <t>チュウガッコウ</t>
    </rPh>
    <phoneticPr fontId="2"/>
  </si>
  <si>
    <t>草平小学校（校舎）</t>
    <rPh sb="0" eb="2">
      <t>クサヒラ</t>
    </rPh>
    <rPh sb="2" eb="5">
      <t>ショウガッコウ</t>
    </rPh>
    <phoneticPr fontId="2"/>
  </si>
  <si>
    <t>佐織中学校（校舎）</t>
    <rPh sb="0" eb="2">
      <t>サオリ</t>
    </rPh>
    <rPh sb="2" eb="3">
      <t>チュウ</t>
    </rPh>
    <phoneticPr fontId="2"/>
  </si>
  <si>
    <t>佐織中学校（体育館）</t>
    <rPh sb="0" eb="2">
      <t>サオリ</t>
    </rPh>
    <rPh sb="2" eb="3">
      <t>チュウ</t>
    </rPh>
    <rPh sb="3" eb="5">
      <t>ガッコウ</t>
    </rPh>
    <rPh sb="6" eb="9">
      <t>タイイクカン</t>
    </rPh>
    <phoneticPr fontId="2"/>
  </si>
  <si>
    <t>北河田小学校（校舎）</t>
    <rPh sb="0" eb="3">
      <t>キタゴウタ</t>
    </rPh>
    <rPh sb="3" eb="6">
      <t>ショウガッコウ</t>
    </rPh>
    <phoneticPr fontId="2"/>
  </si>
  <si>
    <t>北河田小学校（体育館）</t>
    <rPh sb="0" eb="3">
      <t>キタゴウタ</t>
    </rPh>
    <rPh sb="3" eb="6">
      <t>ショウガッコウ</t>
    </rPh>
    <phoneticPr fontId="2"/>
  </si>
  <si>
    <t>23-3030</t>
  </si>
  <si>
    <t>勝幡小学校（校舎）</t>
    <rPh sb="0" eb="2">
      <t>ショバタ</t>
    </rPh>
    <rPh sb="2" eb="5">
      <t>ショウガッコウ</t>
    </rPh>
    <phoneticPr fontId="2"/>
  </si>
  <si>
    <t>勝幡小学校（体育館）</t>
    <rPh sb="0" eb="2">
      <t>ショバタ</t>
    </rPh>
    <rPh sb="2" eb="5">
      <t>ショウガッコウ</t>
    </rPh>
    <phoneticPr fontId="2"/>
  </si>
  <si>
    <t>新右エ門新田町郷前83</t>
    <rPh sb="0" eb="1">
      <t>シン</t>
    </rPh>
    <rPh sb="1" eb="2">
      <t>ミギ</t>
    </rPh>
    <rPh sb="3" eb="4">
      <t>モン</t>
    </rPh>
    <rPh sb="4" eb="6">
      <t>シンデン</t>
    </rPh>
    <rPh sb="6" eb="7">
      <t>マチ</t>
    </rPh>
    <rPh sb="7" eb="9">
      <t>ゴウマエ</t>
    </rPh>
    <phoneticPr fontId="2"/>
  </si>
  <si>
    <t>立田中学校（体育館）</t>
    <rPh sb="0" eb="2">
      <t>タツタ</t>
    </rPh>
    <rPh sb="2" eb="5">
      <t>チュウガッコウ</t>
    </rPh>
    <rPh sb="6" eb="9">
      <t>タイイクカン</t>
    </rPh>
    <phoneticPr fontId="2"/>
  </si>
  <si>
    <t>佐屋高校（校舎）</t>
    <rPh sb="0" eb="2">
      <t>サヤ</t>
    </rPh>
    <rPh sb="2" eb="4">
      <t>コウコウ</t>
    </rPh>
    <rPh sb="5" eb="7">
      <t>コウシャ</t>
    </rPh>
    <phoneticPr fontId="2"/>
  </si>
  <si>
    <t>清林館高校（校舎）</t>
    <rPh sb="0" eb="1">
      <t>セイ</t>
    </rPh>
    <rPh sb="1" eb="2">
      <t>ハヤシ</t>
    </rPh>
    <rPh sb="2" eb="3">
      <t>カン</t>
    </rPh>
    <rPh sb="3" eb="5">
      <t>コウコウ</t>
    </rPh>
    <rPh sb="6" eb="8">
      <t>コウシャ</t>
    </rPh>
    <phoneticPr fontId="2"/>
  </si>
  <si>
    <t>持中町八町88番地</t>
    <rPh sb="0" eb="1">
      <t>モ</t>
    </rPh>
    <rPh sb="1" eb="2">
      <t>チュウ</t>
    </rPh>
    <rPh sb="2" eb="3">
      <t>チョウ</t>
    </rPh>
    <rPh sb="3" eb="4">
      <t>ハチ</t>
    </rPh>
    <rPh sb="4" eb="5">
      <t>マチ</t>
    </rPh>
    <rPh sb="7" eb="9">
      <t>バンチ</t>
    </rPh>
    <phoneticPr fontId="2"/>
  </si>
  <si>
    <t>清林館高校（体育館）</t>
    <rPh sb="0" eb="1">
      <t>セイ</t>
    </rPh>
    <rPh sb="1" eb="2">
      <t>ハヤシ</t>
    </rPh>
    <rPh sb="2" eb="3">
      <t>カン</t>
    </rPh>
    <rPh sb="3" eb="5">
      <t>コウコウ</t>
    </rPh>
    <rPh sb="6" eb="9">
      <t>タイイクカン</t>
    </rPh>
    <phoneticPr fontId="2"/>
  </si>
  <si>
    <t>木曽川高畑地区河川防災ステーション</t>
    <rPh sb="0" eb="3">
      <t>キソガワ</t>
    </rPh>
    <rPh sb="3" eb="5">
      <t>タカハタ</t>
    </rPh>
    <rPh sb="5" eb="7">
      <t>チク</t>
    </rPh>
    <rPh sb="7" eb="9">
      <t>カセン</t>
    </rPh>
    <rPh sb="9" eb="11">
      <t>ボウサイ</t>
    </rPh>
    <phoneticPr fontId="2"/>
  </si>
  <si>
    <t>給父町北部13</t>
    <rPh sb="0" eb="1">
      <t>キュウ</t>
    </rPh>
    <rPh sb="1" eb="2">
      <t>チチ</t>
    </rPh>
    <rPh sb="2" eb="3">
      <t>マチ</t>
    </rPh>
    <rPh sb="3" eb="5">
      <t>ホクブ</t>
    </rPh>
    <phoneticPr fontId="2"/>
  </si>
  <si>
    <t>佐織総合運動場</t>
    <rPh sb="0" eb="2">
      <t>サオリ</t>
    </rPh>
    <rPh sb="2" eb="4">
      <t>ソウゴウ</t>
    </rPh>
    <rPh sb="4" eb="7">
      <t>ウンドウジョウ</t>
    </rPh>
    <phoneticPr fontId="2"/>
  </si>
  <si>
    <t>鷹揚町孫田1-1</t>
    <rPh sb="0" eb="2">
      <t>オウヨウ</t>
    </rPh>
    <rPh sb="2" eb="3">
      <t>チョウ</t>
    </rPh>
    <rPh sb="3" eb="4">
      <t>マゴ</t>
    </rPh>
    <rPh sb="4" eb="5">
      <t>タ</t>
    </rPh>
    <phoneticPr fontId="2"/>
  </si>
  <si>
    <t>ヨシヅヤ平和店</t>
    <rPh sb="4" eb="6">
      <t>ヘイワ</t>
    </rPh>
    <rPh sb="6" eb="7">
      <t>ミセ</t>
    </rPh>
    <phoneticPr fontId="2"/>
  </si>
  <si>
    <t>稲沢市</t>
    <rPh sb="0" eb="2">
      <t>イナザワ</t>
    </rPh>
    <rPh sb="2" eb="3">
      <t>シ</t>
    </rPh>
    <phoneticPr fontId="2"/>
  </si>
  <si>
    <t>平和町須ケ脇367</t>
    <rPh sb="0" eb="2">
      <t>ヘイワ</t>
    </rPh>
    <rPh sb="2" eb="3">
      <t>チョウ</t>
    </rPh>
    <rPh sb="3" eb="4">
      <t>ス</t>
    </rPh>
    <rPh sb="5" eb="6">
      <t>ワキ</t>
    </rPh>
    <phoneticPr fontId="2"/>
  </si>
  <si>
    <t>布目電機㈱</t>
    <rPh sb="0" eb="2">
      <t>ヌノメ</t>
    </rPh>
    <rPh sb="2" eb="4">
      <t>デンキ</t>
    </rPh>
    <phoneticPr fontId="2"/>
  </si>
  <si>
    <t>千引町郷浦104</t>
    <rPh sb="0" eb="3">
      <t>センビキチョウ</t>
    </rPh>
    <rPh sb="3" eb="5">
      <t>ゴウウラ</t>
    </rPh>
    <phoneticPr fontId="2"/>
  </si>
  <si>
    <t>立田総合運動場</t>
    <rPh sb="0" eb="2">
      <t>タツタ</t>
    </rPh>
    <rPh sb="2" eb="4">
      <t>ソウゴウ</t>
    </rPh>
    <rPh sb="4" eb="7">
      <t>ウンドウジョウ</t>
    </rPh>
    <phoneticPr fontId="2"/>
  </si>
  <si>
    <t>早尾町草場68</t>
    <rPh sb="0" eb="2">
      <t>ハヤオ</t>
    </rPh>
    <rPh sb="2" eb="3">
      <t>マチ</t>
    </rPh>
    <rPh sb="3" eb="5">
      <t>クサバ</t>
    </rPh>
    <phoneticPr fontId="2"/>
  </si>
  <si>
    <t>㈱名古屋光商事</t>
    <rPh sb="1" eb="4">
      <t>ナゴヤ</t>
    </rPh>
    <rPh sb="4" eb="5">
      <t>ヒカリ</t>
    </rPh>
    <rPh sb="5" eb="7">
      <t>ショウジ</t>
    </rPh>
    <phoneticPr fontId="2"/>
  </si>
  <si>
    <t>雀ケ森町開田27</t>
    <rPh sb="0" eb="3">
      <t>スズガモリ</t>
    </rPh>
    <rPh sb="3" eb="4">
      <t>マチ</t>
    </rPh>
    <rPh sb="4" eb="6">
      <t>カイダ</t>
    </rPh>
    <phoneticPr fontId="2"/>
  </si>
  <si>
    <t>愛西ガーデン</t>
    <rPh sb="0" eb="2">
      <t>アイサイ</t>
    </rPh>
    <phoneticPr fontId="2"/>
  </si>
  <si>
    <t>山路町野方149-130</t>
    <rPh sb="0" eb="3">
      <t>ヤマジチョウ</t>
    </rPh>
    <rPh sb="3" eb="5">
      <t>ノカタ</t>
    </rPh>
    <phoneticPr fontId="2"/>
  </si>
  <si>
    <t>船頭平閘門管理所及び周辺施設</t>
    <rPh sb="0" eb="2">
      <t>センドウ</t>
    </rPh>
    <rPh sb="2" eb="3">
      <t>ヒラ</t>
    </rPh>
    <rPh sb="3" eb="4">
      <t>ヨウ</t>
    </rPh>
    <rPh sb="4" eb="5">
      <t>モン</t>
    </rPh>
    <rPh sb="5" eb="7">
      <t>カンリ</t>
    </rPh>
    <rPh sb="7" eb="8">
      <t>ジョ</t>
    </rPh>
    <rPh sb="8" eb="9">
      <t>オヨ</t>
    </rPh>
    <rPh sb="10" eb="12">
      <t>シュウヘン</t>
    </rPh>
    <rPh sb="12" eb="14">
      <t>シセツ</t>
    </rPh>
    <phoneticPr fontId="2"/>
  </si>
  <si>
    <t>立田町十六石山</t>
    <rPh sb="0" eb="2">
      <t>タツタ</t>
    </rPh>
    <rPh sb="2" eb="3">
      <t>チョウ</t>
    </rPh>
    <rPh sb="3" eb="5">
      <t>１６</t>
    </rPh>
    <rPh sb="5" eb="7">
      <t>イシヤマ</t>
    </rPh>
    <phoneticPr fontId="2"/>
  </si>
  <si>
    <t>ヨシヅヤ佐屋店</t>
    <rPh sb="4" eb="6">
      <t>サヤ</t>
    </rPh>
    <rPh sb="6" eb="7">
      <t>テン</t>
    </rPh>
    <phoneticPr fontId="2"/>
  </si>
  <si>
    <t>須依町前田面95-1</t>
    <rPh sb="0" eb="3">
      <t>スエチョウ</t>
    </rPh>
    <rPh sb="3" eb="6">
      <t>マエダメン</t>
    </rPh>
    <phoneticPr fontId="2"/>
  </si>
  <si>
    <t>佐屋総合運動場</t>
    <rPh sb="0" eb="2">
      <t>サヤ</t>
    </rPh>
    <rPh sb="2" eb="4">
      <t>ソウゴウ</t>
    </rPh>
    <rPh sb="4" eb="7">
      <t>ウンドウジョウ</t>
    </rPh>
    <phoneticPr fontId="2"/>
  </si>
  <si>
    <t>金棒町東20-1</t>
    <rPh sb="0" eb="3">
      <t>カナボウチョウ</t>
    </rPh>
    <rPh sb="3" eb="4">
      <t>ヒガシ</t>
    </rPh>
    <phoneticPr fontId="2"/>
  </si>
  <si>
    <t>31-2911</t>
  </si>
  <si>
    <t>佐川急便㈱佐屋営業所</t>
    <rPh sb="0" eb="2">
      <t>サガワ</t>
    </rPh>
    <rPh sb="2" eb="4">
      <t>キュウビン</t>
    </rPh>
    <rPh sb="5" eb="7">
      <t>サヤ</t>
    </rPh>
    <rPh sb="7" eb="9">
      <t>エイギョウ</t>
    </rPh>
    <rPh sb="9" eb="10">
      <t>ジョ</t>
    </rPh>
    <phoneticPr fontId="2"/>
  </si>
  <si>
    <t>本部田町鴨田58-1</t>
    <rPh sb="0" eb="4">
      <t>ホンブタチョウ</t>
    </rPh>
    <rPh sb="4" eb="6">
      <t>カモダ</t>
    </rPh>
    <phoneticPr fontId="2"/>
  </si>
  <si>
    <t>ひまわり会館</t>
    <rPh sb="4" eb="6">
      <t>カイカン</t>
    </rPh>
    <phoneticPr fontId="2"/>
  </si>
  <si>
    <t>善太新田町十割下1-4</t>
    <rPh sb="0" eb="5">
      <t>ゼンタシンデンチョウ</t>
    </rPh>
    <rPh sb="5" eb="7">
      <t>ジュウワリ</t>
    </rPh>
    <rPh sb="7" eb="8">
      <t>シタ</t>
    </rPh>
    <phoneticPr fontId="2"/>
  </si>
  <si>
    <t>メドライン・ロジスティック・ジャパン合同会社</t>
    <rPh sb="18" eb="20">
      <t>ゴウドウ</t>
    </rPh>
    <rPh sb="20" eb="22">
      <t>ガイシャ</t>
    </rPh>
    <phoneticPr fontId="2"/>
  </si>
  <si>
    <t>（株）テクノ豊栄</t>
    <rPh sb="1" eb="2">
      <t>カブ</t>
    </rPh>
    <rPh sb="6" eb="7">
      <t>ユタカ</t>
    </rPh>
    <rPh sb="7" eb="8">
      <t>エイ</t>
    </rPh>
    <phoneticPr fontId="2"/>
  </si>
  <si>
    <t>千引町郷浦73番地</t>
    <rPh sb="0" eb="3">
      <t>センビキチョウ</t>
    </rPh>
    <rPh sb="3" eb="5">
      <t>ゴウウラ</t>
    </rPh>
    <rPh sb="7" eb="9">
      <t>バンチ</t>
    </rPh>
    <phoneticPr fontId="2"/>
  </si>
  <si>
    <t>津島高校</t>
    <rPh sb="0" eb="2">
      <t>ツシマ</t>
    </rPh>
    <rPh sb="2" eb="4">
      <t>コウコウ</t>
    </rPh>
    <phoneticPr fontId="2"/>
  </si>
  <si>
    <t>津島市宮川町3－80</t>
    <rPh sb="3" eb="5">
      <t>ミヤガワ</t>
    </rPh>
    <rPh sb="5" eb="6">
      <t>マチ</t>
    </rPh>
    <phoneticPr fontId="2"/>
  </si>
  <si>
    <t>28-4158</t>
  </si>
  <si>
    <t>あいち海部農業協同組合
北部営農センター</t>
    <rPh sb="3" eb="5">
      <t>アマ</t>
    </rPh>
    <rPh sb="5" eb="7">
      <t>ノウギョウ</t>
    </rPh>
    <rPh sb="7" eb="9">
      <t>キョウドウ</t>
    </rPh>
    <rPh sb="9" eb="11">
      <t>クミアイ</t>
    </rPh>
    <rPh sb="12" eb="14">
      <t>ホクブ</t>
    </rPh>
    <rPh sb="14" eb="16">
      <t>エイノウ</t>
    </rPh>
    <phoneticPr fontId="2"/>
  </si>
  <si>
    <t>あいち海部農業協同組合
永和支店</t>
    <rPh sb="3" eb="5">
      <t>アマ</t>
    </rPh>
    <rPh sb="5" eb="7">
      <t>ノウギョウ</t>
    </rPh>
    <rPh sb="7" eb="9">
      <t>キョウドウ</t>
    </rPh>
    <rPh sb="9" eb="11">
      <t>クミアイ</t>
    </rPh>
    <rPh sb="12" eb="14">
      <t>エイワ</t>
    </rPh>
    <rPh sb="14" eb="16">
      <t>シテン</t>
    </rPh>
    <phoneticPr fontId="2"/>
  </si>
  <si>
    <t>あいち海部農業協同組合
佐屋支店</t>
    <rPh sb="3" eb="5">
      <t>アマ</t>
    </rPh>
    <rPh sb="5" eb="7">
      <t>ノウギョウ</t>
    </rPh>
    <rPh sb="7" eb="9">
      <t>キョウドウ</t>
    </rPh>
    <rPh sb="9" eb="11">
      <t>クミアイ</t>
    </rPh>
    <rPh sb="12" eb="14">
      <t>サヤ</t>
    </rPh>
    <rPh sb="14" eb="16">
      <t>シテン</t>
    </rPh>
    <phoneticPr fontId="2"/>
  </si>
  <si>
    <t>あいち海部農業協同組合
立田支店</t>
    <rPh sb="3" eb="5">
      <t>アマ</t>
    </rPh>
    <rPh sb="5" eb="7">
      <t>ノウギョウ</t>
    </rPh>
    <rPh sb="7" eb="9">
      <t>キョウドウ</t>
    </rPh>
    <rPh sb="9" eb="11">
      <t>クミアイ</t>
    </rPh>
    <rPh sb="12" eb="14">
      <t>タツタ</t>
    </rPh>
    <rPh sb="14" eb="16">
      <t>シテン</t>
    </rPh>
    <phoneticPr fontId="2"/>
  </si>
  <si>
    <t>あいち海部農業協同組合
八開支店</t>
    <rPh sb="3" eb="5">
      <t>アマ</t>
    </rPh>
    <rPh sb="5" eb="7">
      <t>ノウギョウ</t>
    </rPh>
    <rPh sb="7" eb="9">
      <t>キョウドウ</t>
    </rPh>
    <rPh sb="9" eb="11">
      <t>クミアイ</t>
    </rPh>
    <rPh sb="12" eb="14">
      <t>ハチカイ</t>
    </rPh>
    <rPh sb="14" eb="16">
      <t>シテン</t>
    </rPh>
    <phoneticPr fontId="2"/>
  </si>
  <si>
    <t>あいち海部農業協同組合
佐織支店</t>
    <rPh sb="3" eb="5">
      <t>アマ</t>
    </rPh>
    <rPh sb="5" eb="7">
      <t>ノウギョウ</t>
    </rPh>
    <rPh sb="7" eb="9">
      <t>キョウドウ</t>
    </rPh>
    <rPh sb="9" eb="11">
      <t>クミアイ</t>
    </rPh>
    <rPh sb="12" eb="14">
      <t>サオリ</t>
    </rPh>
    <rPh sb="14" eb="16">
      <t>シテン</t>
    </rPh>
    <phoneticPr fontId="2"/>
  </si>
  <si>
    <t>あいち海部農業協同組合
西川端支店</t>
    <rPh sb="3" eb="5">
      <t>アマ</t>
    </rPh>
    <rPh sb="5" eb="7">
      <t>ノウギョウ</t>
    </rPh>
    <rPh sb="7" eb="9">
      <t>キョウドウ</t>
    </rPh>
    <rPh sb="9" eb="11">
      <t>クミアイ</t>
    </rPh>
    <rPh sb="12" eb="13">
      <t>ニシ</t>
    </rPh>
    <rPh sb="13" eb="15">
      <t>カワバタ</t>
    </rPh>
    <rPh sb="15" eb="17">
      <t>シテン</t>
    </rPh>
    <phoneticPr fontId="2"/>
  </si>
  <si>
    <t>あいち海部農業協同組合
市江支店</t>
    <rPh sb="3" eb="5">
      <t>アマ</t>
    </rPh>
    <rPh sb="5" eb="7">
      <t>ノウギョウ</t>
    </rPh>
    <rPh sb="7" eb="9">
      <t>キョウドウ</t>
    </rPh>
    <rPh sb="9" eb="11">
      <t>クミアイ</t>
    </rPh>
    <rPh sb="12" eb="13">
      <t>イチ</t>
    </rPh>
    <rPh sb="13" eb="14">
      <t>エ</t>
    </rPh>
    <rPh sb="14" eb="16">
      <t>シテン</t>
    </rPh>
    <phoneticPr fontId="2"/>
  </si>
  <si>
    <t>鴻池運輸（株）愛西配送センター</t>
    <rPh sb="0" eb="2">
      <t>コウノイケ</t>
    </rPh>
    <rPh sb="2" eb="4">
      <t>ウンユ</t>
    </rPh>
    <rPh sb="5" eb="6">
      <t>カブ</t>
    </rPh>
    <rPh sb="7" eb="9">
      <t>アイサイ</t>
    </rPh>
    <rPh sb="9" eb="11">
      <t>ハイソウ</t>
    </rPh>
    <phoneticPr fontId="2"/>
  </si>
  <si>
    <t>西保町寄之内6番地1</t>
    <rPh sb="3" eb="4">
      <t>ヨ</t>
    </rPh>
    <rPh sb="4" eb="5">
      <t>ノ</t>
    </rPh>
    <rPh sb="5" eb="6">
      <t>ウチ</t>
    </rPh>
    <rPh sb="7" eb="9">
      <t>バンチ</t>
    </rPh>
    <phoneticPr fontId="2"/>
  </si>
  <si>
    <t>24-7003</t>
  </si>
  <si>
    <t>日本通運（株）愛西ロジスティクス事業所</t>
    <rPh sb="0" eb="2">
      <t>ニホン</t>
    </rPh>
    <rPh sb="2" eb="4">
      <t>ツウウン</t>
    </rPh>
    <rPh sb="5" eb="6">
      <t>カブ</t>
    </rPh>
    <rPh sb="7" eb="9">
      <t>アイサイ</t>
    </rPh>
    <rPh sb="16" eb="19">
      <t>ジギョウショ</t>
    </rPh>
    <phoneticPr fontId="2"/>
  </si>
  <si>
    <t>東保町昭和20番地</t>
    <rPh sb="0" eb="3">
      <t>ヒガシホチョウ</t>
    </rPh>
    <rPh sb="3" eb="5">
      <t>ショウワ</t>
    </rPh>
    <rPh sb="7" eb="9">
      <t>バンチ</t>
    </rPh>
    <phoneticPr fontId="2"/>
  </si>
  <si>
    <t>22-2231</t>
  </si>
  <si>
    <t>旧農村環境改善センター</t>
    <rPh sb="0" eb="1">
      <t>キュウ</t>
    </rPh>
    <rPh sb="1" eb="3">
      <t>ノウソン</t>
    </rPh>
    <rPh sb="3" eb="5">
      <t>カンキョウ</t>
    </rPh>
    <rPh sb="5" eb="7">
      <t>カイゼン</t>
    </rPh>
    <phoneticPr fontId="2"/>
  </si>
  <si>
    <t>垣見鉄工（株）</t>
    <rPh sb="0" eb="2">
      <t>カキミ</t>
    </rPh>
    <rPh sb="2" eb="4">
      <t>テッコウ</t>
    </rPh>
    <phoneticPr fontId="2"/>
  </si>
  <si>
    <t>北一色町東田面90番地</t>
    <rPh sb="0" eb="3">
      <t>キタイッシキ</t>
    </rPh>
    <rPh sb="3" eb="4">
      <t>チョウ</t>
    </rPh>
    <rPh sb="4" eb="6">
      <t>ヒガシダ</t>
    </rPh>
    <rPh sb="6" eb="7">
      <t>メン</t>
    </rPh>
    <rPh sb="9" eb="11">
      <t>バンチ</t>
    </rPh>
    <phoneticPr fontId="2"/>
  </si>
  <si>
    <t>28-4595</t>
  </si>
  <si>
    <t>（株）フジテックス</t>
  </si>
  <si>
    <t>大野町未39番地</t>
    <rPh sb="0" eb="3">
      <t>オオノチョウ</t>
    </rPh>
    <rPh sb="3" eb="4">
      <t>ヒツジ</t>
    </rPh>
    <rPh sb="6" eb="8">
      <t>バンチ</t>
    </rPh>
    <phoneticPr fontId="2"/>
  </si>
  <si>
    <t>32-0117</t>
  </si>
  <si>
    <t>西枇杷島町西枇杷池地内</t>
    <rPh sb="5" eb="6">
      <t>ニシ</t>
    </rPh>
    <phoneticPr fontId="2"/>
  </si>
  <si>
    <t>西春小学校</t>
    <rPh sb="0" eb="1">
      <t>ニシ</t>
    </rPh>
    <rPh sb="1" eb="2">
      <t>ハル</t>
    </rPh>
    <rPh sb="2" eb="5">
      <t>ショウガッコウ</t>
    </rPh>
    <phoneticPr fontId="5"/>
  </si>
  <si>
    <t>北名古屋市</t>
    <rPh sb="0" eb="5">
      <t>キタナゴヤシ</t>
    </rPh>
    <phoneticPr fontId="2"/>
  </si>
  <si>
    <t>西之保八龍８</t>
    <rPh sb="0" eb="3">
      <t>ニシノホウ</t>
    </rPh>
    <rPh sb="3" eb="5">
      <t>ハチリュウ</t>
    </rPh>
    <phoneticPr fontId="5"/>
  </si>
  <si>
    <t>２１－１１０４</t>
  </si>
  <si>
    <t>五条小学校</t>
    <rPh sb="0" eb="2">
      <t>ゴジョウ</t>
    </rPh>
    <rPh sb="2" eb="5">
      <t>ショウガッコウ</t>
    </rPh>
    <phoneticPr fontId="5"/>
  </si>
  <si>
    <t>徳重中道８</t>
    <rPh sb="0" eb="2">
      <t>トクシゲ</t>
    </rPh>
    <rPh sb="2" eb="4">
      <t>ナカミチ</t>
    </rPh>
    <phoneticPr fontId="5"/>
  </si>
  <si>
    <t>２１－００８３</t>
  </si>
  <si>
    <t>鴨田小学校</t>
    <rPh sb="0" eb="2">
      <t>カモダ</t>
    </rPh>
    <rPh sb="2" eb="5">
      <t>ショウガッコウ</t>
    </rPh>
    <phoneticPr fontId="5"/>
  </si>
  <si>
    <t>九之坪高田１</t>
    <rPh sb="0" eb="3">
      <t>クノツボ</t>
    </rPh>
    <rPh sb="3" eb="5">
      <t>タカダ</t>
    </rPh>
    <phoneticPr fontId="5"/>
  </si>
  <si>
    <t>２２－４４２５</t>
  </si>
  <si>
    <t>栗島小学校</t>
    <rPh sb="0" eb="2">
      <t>クリシマ</t>
    </rPh>
    <rPh sb="2" eb="5">
      <t>ショウガッコウ</t>
    </rPh>
    <phoneticPr fontId="5"/>
  </si>
  <si>
    <t>中之郷栗島２０</t>
    <rPh sb="0" eb="3">
      <t>ナカノゴウ</t>
    </rPh>
    <rPh sb="3" eb="5">
      <t>クリシマ</t>
    </rPh>
    <phoneticPr fontId="5"/>
  </si>
  <si>
    <t>２３－３２３７</t>
  </si>
  <si>
    <t>白木小学校</t>
    <rPh sb="0" eb="2">
      <t>シラキ</t>
    </rPh>
    <rPh sb="2" eb="5">
      <t>ショウガッコウ</t>
    </rPh>
    <phoneticPr fontId="5"/>
  </si>
  <si>
    <t>沖村井島３２</t>
    <rPh sb="0" eb="2">
      <t>オキムラ</t>
    </rPh>
    <rPh sb="2" eb="4">
      <t>イジマ</t>
    </rPh>
    <phoneticPr fontId="5"/>
  </si>
  <si>
    <t>２２－７３９７</t>
  </si>
  <si>
    <t>西春中学校</t>
    <rPh sb="0" eb="1">
      <t>ニシ</t>
    </rPh>
    <rPh sb="1" eb="2">
      <t>ハル</t>
    </rPh>
    <rPh sb="2" eb="5">
      <t>チュウガッコウ</t>
    </rPh>
    <phoneticPr fontId="5"/>
  </si>
  <si>
    <t>西之保八龍５０</t>
    <rPh sb="0" eb="3">
      <t>ニシノホウ</t>
    </rPh>
    <rPh sb="3" eb="5">
      <t>ハチリュウ</t>
    </rPh>
    <phoneticPr fontId="5"/>
  </si>
  <si>
    <t>２１－０１３０</t>
  </si>
  <si>
    <t>白木中学校</t>
    <rPh sb="0" eb="2">
      <t>シラキ</t>
    </rPh>
    <rPh sb="2" eb="5">
      <t>チュウガッコウ</t>
    </rPh>
    <phoneticPr fontId="5"/>
  </si>
  <si>
    <t>沖村井島３１</t>
    <rPh sb="0" eb="2">
      <t>オキムラ</t>
    </rPh>
    <rPh sb="2" eb="4">
      <t>イジマ</t>
    </rPh>
    <phoneticPr fontId="5"/>
  </si>
  <si>
    <t>２２－７４５４</t>
  </si>
  <si>
    <t>天神中学校</t>
    <rPh sb="0" eb="2">
      <t>テンジン</t>
    </rPh>
    <rPh sb="2" eb="5">
      <t>チュウガッコウ</t>
    </rPh>
    <phoneticPr fontId="5"/>
  </si>
  <si>
    <t>法成寺丸瀬町８８</t>
    <rPh sb="0" eb="3">
      <t>ホウジョウジ</t>
    </rPh>
    <rPh sb="3" eb="6">
      <t>マルセマチ</t>
    </rPh>
    <phoneticPr fontId="5"/>
  </si>
  <si>
    <t>２３－４３１１</t>
  </si>
  <si>
    <t>師勝小学校</t>
    <rPh sb="0" eb="2">
      <t>シカツ</t>
    </rPh>
    <rPh sb="2" eb="5">
      <t>ショウガッコウ</t>
    </rPh>
    <phoneticPr fontId="5"/>
  </si>
  <si>
    <t>能田１０５</t>
    <rPh sb="0" eb="2">
      <t>ノウダ</t>
    </rPh>
    <phoneticPr fontId="5"/>
  </si>
  <si>
    <t>２１－０１２５</t>
  </si>
  <si>
    <t>師勝西小学校</t>
    <rPh sb="0" eb="2">
      <t>シカツ</t>
    </rPh>
    <rPh sb="2" eb="3">
      <t>ニシ</t>
    </rPh>
    <rPh sb="3" eb="6">
      <t>ショウガッコウ</t>
    </rPh>
    <phoneticPr fontId="5"/>
  </si>
  <si>
    <t>鹿田清水６４</t>
    <rPh sb="0" eb="2">
      <t>シカタ</t>
    </rPh>
    <rPh sb="2" eb="4">
      <t>シミズ</t>
    </rPh>
    <phoneticPr fontId="5"/>
  </si>
  <si>
    <t>２３－５５１５</t>
  </si>
  <si>
    <t>師勝北小学校</t>
    <rPh sb="0" eb="2">
      <t>シカツ</t>
    </rPh>
    <rPh sb="2" eb="3">
      <t>キタ</t>
    </rPh>
    <rPh sb="3" eb="6">
      <t>ショウガッコウ</t>
    </rPh>
    <phoneticPr fontId="5"/>
  </si>
  <si>
    <t>熊之庄大畔３２</t>
    <rPh sb="0" eb="3">
      <t>クマノショウ</t>
    </rPh>
    <rPh sb="3" eb="5">
      <t>オオアゼ</t>
    </rPh>
    <phoneticPr fontId="5"/>
  </si>
  <si>
    <t>２２－７３３８</t>
  </si>
  <si>
    <t>師勝東小学校</t>
    <rPh sb="0" eb="2">
      <t>シカツ</t>
    </rPh>
    <rPh sb="2" eb="3">
      <t>ヒガシ</t>
    </rPh>
    <rPh sb="3" eb="6">
      <t>ショウガッコウ</t>
    </rPh>
    <phoneticPr fontId="5"/>
  </si>
  <si>
    <t>六ツ師山の神１００</t>
    <rPh sb="0" eb="1">
      <t>ム</t>
    </rPh>
    <rPh sb="2" eb="3">
      <t>シ</t>
    </rPh>
    <rPh sb="3" eb="4">
      <t>ヤマ</t>
    </rPh>
    <rPh sb="5" eb="6">
      <t>カミ</t>
    </rPh>
    <phoneticPr fontId="5"/>
  </si>
  <si>
    <t>２３－１０５２</t>
  </si>
  <si>
    <t>師勝南小学校</t>
    <rPh sb="0" eb="2">
      <t>シカツ</t>
    </rPh>
    <rPh sb="2" eb="3">
      <t>ミナミ</t>
    </rPh>
    <rPh sb="3" eb="6">
      <t>ショウガッコウ</t>
    </rPh>
    <phoneticPr fontId="5"/>
  </si>
  <si>
    <t>二子曙１－１</t>
    <rPh sb="0" eb="2">
      <t>フタゴ</t>
    </rPh>
    <rPh sb="2" eb="3">
      <t>アケボノ</t>
    </rPh>
    <phoneticPr fontId="5"/>
  </si>
  <si>
    <t>２２－２３２２</t>
  </si>
  <si>
    <t>師勝中学校</t>
    <rPh sb="0" eb="2">
      <t>シカツ</t>
    </rPh>
    <rPh sb="2" eb="5">
      <t>チュウガッコウ</t>
    </rPh>
    <phoneticPr fontId="5"/>
  </si>
  <si>
    <t>井瀬木３７０</t>
    <rPh sb="0" eb="3">
      <t>イセギ</t>
    </rPh>
    <phoneticPr fontId="5"/>
  </si>
  <si>
    <t>２１－０１０７</t>
  </si>
  <si>
    <t>訓原中学校</t>
    <rPh sb="0" eb="2">
      <t>クンハラ</t>
    </rPh>
    <rPh sb="2" eb="5">
      <t>チュウガッコウ</t>
    </rPh>
    <phoneticPr fontId="5"/>
  </si>
  <si>
    <t>井瀬木狭場５０</t>
    <rPh sb="0" eb="3">
      <t>イセギ</t>
    </rPh>
    <rPh sb="3" eb="5">
      <t>ハサバ</t>
    </rPh>
    <phoneticPr fontId="5"/>
  </si>
  <si>
    <t>２３－５４１３</t>
  </si>
  <si>
    <t>熊野中学校</t>
    <rPh sb="0" eb="2">
      <t>クマノ</t>
    </rPh>
    <rPh sb="2" eb="5">
      <t>チュウガッコウ</t>
    </rPh>
    <phoneticPr fontId="5"/>
  </si>
  <si>
    <t>熊之庄細長１２５</t>
    <rPh sb="0" eb="3">
      <t>クマノショウ</t>
    </rPh>
    <rPh sb="3" eb="5">
      <t>ホソナガ</t>
    </rPh>
    <phoneticPr fontId="5"/>
  </si>
  <si>
    <t>２２－５２２１</t>
  </si>
  <si>
    <t>県立西春高等学校</t>
    <rPh sb="0" eb="8">
      <t>ケンリツニシハルコウトウガッコウ</t>
    </rPh>
    <phoneticPr fontId="5"/>
  </si>
  <si>
    <t>弥勒寺西二丁目１</t>
    <rPh sb="0" eb="3">
      <t>ミロクジ</t>
    </rPh>
    <rPh sb="3" eb="4">
      <t>ニシ</t>
    </rPh>
    <rPh sb="4" eb="5">
      <t>ニ</t>
    </rPh>
    <rPh sb="5" eb="7">
      <t>チョウメ</t>
    </rPh>
    <phoneticPr fontId="5"/>
  </si>
  <si>
    <t>２３－６１６６</t>
  </si>
  <si>
    <t>白鳥小学校</t>
    <rPh sb="0" eb="2">
      <t>シラトリ</t>
    </rPh>
    <rPh sb="2" eb="5">
      <t>ショウガッコウ</t>
    </rPh>
    <phoneticPr fontId="2"/>
  </si>
  <si>
    <t>弥富市</t>
    <rPh sb="0" eb="3">
      <t>ヤトミシ</t>
    </rPh>
    <phoneticPr fontId="2"/>
  </si>
  <si>
    <t>前ヶ平二丁目1896-3</t>
    <rPh sb="0" eb="3">
      <t>マエガヒラ</t>
    </rPh>
    <rPh sb="3" eb="6">
      <t>２チョウメ</t>
    </rPh>
    <phoneticPr fontId="2"/>
  </si>
  <si>
    <t>65-1111</t>
  </si>
  <si>
    <t>弥富北中学校</t>
    <rPh sb="0" eb="2">
      <t>ヤトミ</t>
    </rPh>
    <rPh sb="2" eb="3">
      <t>キタ</t>
    </rPh>
    <rPh sb="3" eb="6">
      <t>チュウガッコウ</t>
    </rPh>
    <phoneticPr fontId="2"/>
  </si>
  <si>
    <t>鎌倉町62</t>
    <rPh sb="0" eb="2">
      <t>カマクラ</t>
    </rPh>
    <rPh sb="2" eb="3">
      <t>チョウ</t>
    </rPh>
    <phoneticPr fontId="2"/>
  </si>
  <si>
    <t>海部土地改良区会館</t>
    <rPh sb="0" eb="2">
      <t>アマ</t>
    </rPh>
    <rPh sb="2" eb="4">
      <t>トチ</t>
    </rPh>
    <rPh sb="4" eb="6">
      <t>カイリョウ</t>
    </rPh>
    <rPh sb="6" eb="7">
      <t>ク</t>
    </rPh>
    <rPh sb="7" eb="9">
      <t>カイカン</t>
    </rPh>
    <phoneticPr fontId="2"/>
  </si>
  <si>
    <t>弥生小学校</t>
    <rPh sb="0" eb="2">
      <t>ヤヨイ</t>
    </rPh>
    <rPh sb="2" eb="5">
      <t>ショウガッコウ</t>
    </rPh>
    <phoneticPr fontId="2"/>
  </si>
  <si>
    <t>鯏浦町下与太142</t>
    <rPh sb="0" eb="1">
      <t>ウグイ</t>
    </rPh>
    <rPh sb="1" eb="2">
      <t>ウラ</t>
    </rPh>
    <rPh sb="2" eb="3">
      <t>チョウ</t>
    </rPh>
    <rPh sb="3" eb="4">
      <t>シモ</t>
    </rPh>
    <rPh sb="4" eb="6">
      <t>ヨタ</t>
    </rPh>
    <phoneticPr fontId="2"/>
  </si>
  <si>
    <t>総合福祉センター</t>
    <rPh sb="0" eb="2">
      <t>ソウゴウ</t>
    </rPh>
    <rPh sb="2" eb="4">
      <t>フクシ</t>
    </rPh>
    <phoneticPr fontId="2"/>
  </si>
  <si>
    <t>65-8103</t>
  </si>
  <si>
    <t>鯏浦町気開110-1</t>
    <rPh sb="0" eb="1">
      <t>ウグイ</t>
    </rPh>
    <rPh sb="1" eb="2">
      <t>ウラ</t>
    </rPh>
    <rPh sb="2" eb="3">
      <t>チョウ</t>
    </rPh>
    <rPh sb="3" eb="4">
      <t>キ</t>
    </rPh>
    <rPh sb="4" eb="5">
      <t>カイ</t>
    </rPh>
    <phoneticPr fontId="2"/>
  </si>
  <si>
    <t>エントピア弥生</t>
    <rPh sb="5" eb="7">
      <t>ヤヨイ</t>
    </rPh>
    <phoneticPr fontId="2"/>
  </si>
  <si>
    <t>鯏浦町気開187-1</t>
    <rPh sb="0" eb="1">
      <t>ウグイ</t>
    </rPh>
    <rPh sb="1" eb="2">
      <t>ウラ</t>
    </rPh>
    <rPh sb="2" eb="3">
      <t>チョウ</t>
    </rPh>
    <rPh sb="3" eb="4">
      <t>キ</t>
    </rPh>
    <rPh sb="4" eb="5">
      <t>カイ</t>
    </rPh>
    <phoneticPr fontId="2"/>
  </si>
  <si>
    <t>ルネスY.Y</t>
  </si>
  <si>
    <t>鯏浦町東気開187-1</t>
    <rPh sb="0" eb="1">
      <t>ウグイ</t>
    </rPh>
    <rPh sb="1" eb="2">
      <t>ウラ</t>
    </rPh>
    <rPh sb="2" eb="3">
      <t>チョウ</t>
    </rPh>
    <rPh sb="3" eb="4">
      <t>ヒガシ</t>
    </rPh>
    <rPh sb="4" eb="5">
      <t>キ</t>
    </rPh>
    <rPh sb="5" eb="6">
      <t>カイ</t>
    </rPh>
    <phoneticPr fontId="2"/>
  </si>
  <si>
    <t>国際ペットカルチャー総合学院</t>
    <rPh sb="0" eb="2">
      <t>コクサイ</t>
    </rPh>
    <rPh sb="10" eb="12">
      <t>ソウゴウ</t>
    </rPh>
    <rPh sb="12" eb="14">
      <t>ガクイン</t>
    </rPh>
    <phoneticPr fontId="2"/>
  </si>
  <si>
    <t>五明町内川平465-1</t>
    <rPh sb="0" eb="2">
      <t>ゴミョウ</t>
    </rPh>
    <rPh sb="2" eb="3">
      <t>チョウ</t>
    </rPh>
    <rPh sb="3" eb="5">
      <t>ウチカワ</t>
    </rPh>
    <rPh sb="5" eb="6">
      <t>ヒラ</t>
    </rPh>
    <phoneticPr fontId="2"/>
  </si>
  <si>
    <t>ルネス弥富</t>
    <rPh sb="3" eb="5">
      <t>ヤトミ</t>
    </rPh>
    <phoneticPr fontId="2"/>
  </si>
  <si>
    <t>鯏浦町東気開4-1</t>
    <rPh sb="0" eb="1">
      <t>ウグイ</t>
    </rPh>
    <rPh sb="1" eb="2">
      <t>ウラ</t>
    </rPh>
    <rPh sb="2" eb="3">
      <t>チョウ</t>
    </rPh>
    <rPh sb="3" eb="4">
      <t>ヒガシ</t>
    </rPh>
    <rPh sb="4" eb="5">
      <t>キ</t>
    </rPh>
    <rPh sb="5" eb="6">
      <t>カイ</t>
    </rPh>
    <phoneticPr fontId="2"/>
  </si>
  <si>
    <t>鯏浦町西前新田137-1</t>
    <rPh sb="0" eb="1">
      <t>ウグイ</t>
    </rPh>
    <rPh sb="1" eb="2">
      <t>ウラ</t>
    </rPh>
    <rPh sb="2" eb="3">
      <t>チョウ</t>
    </rPh>
    <rPh sb="3" eb="5">
      <t>ニシマエ</t>
    </rPh>
    <rPh sb="5" eb="7">
      <t>シンデン</t>
    </rPh>
    <phoneticPr fontId="2"/>
  </si>
  <si>
    <t>市民ホール</t>
    <rPh sb="0" eb="2">
      <t>シミン</t>
    </rPh>
    <phoneticPr fontId="2"/>
  </si>
  <si>
    <t>前ケ須町南本田347</t>
    <rPh sb="0" eb="1">
      <t>マエ</t>
    </rPh>
    <rPh sb="2" eb="3">
      <t>ス</t>
    </rPh>
    <rPh sb="3" eb="4">
      <t>チョウ</t>
    </rPh>
    <rPh sb="4" eb="5">
      <t>ミナミ</t>
    </rPh>
    <rPh sb="5" eb="7">
      <t>ホンダ</t>
    </rPh>
    <phoneticPr fontId="2"/>
  </si>
  <si>
    <t>総合社会教育センター</t>
    <rPh sb="0" eb="2">
      <t>ソウゴウ</t>
    </rPh>
    <rPh sb="2" eb="4">
      <t>シャカイ</t>
    </rPh>
    <rPh sb="4" eb="6">
      <t>キョウイク</t>
    </rPh>
    <phoneticPr fontId="2"/>
  </si>
  <si>
    <t>前ケ須町野方802-20</t>
    <rPh sb="0" eb="1">
      <t>マエ</t>
    </rPh>
    <rPh sb="2" eb="3">
      <t>ス</t>
    </rPh>
    <rPh sb="3" eb="4">
      <t>チョウ</t>
    </rPh>
    <rPh sb="4" eb="5">
      <t>ノ</t>
    </rPh>
    <rPh sb="5" eb="6">
      <t>カタ</t>
    </rPh>
    <phoneticPr fontId="2"/>
  </si>
  <si>
    <t>65-0002</t>
  </si>
  <si>
    <t>前ケ須町南本田425</t>
    <rPh sb="0" eb="1">
      <t>マエ</t>
    </rPh>
    <rPh sb="2" eb="3">
      <t>ス</t>
    </rPh>
    <rPh sb="3" eb="4">
      <t>チョウ</t>
    </rPh>
    <rPh sb="4" eb="5">
      <t>ミナミ</t>
    </rPh>
    <rPh sb="5" eb="7">
      <t>ホンダ</t>
    </rPh>
    <phoneticPr fontId="2"/>
  </si>
  <si>
    <t>南部保育所</t>
    <rPh sb="0" eb="2">
      <t>ナンブ</t>
    </rPh>
    <rPh sb="2" eb="4">
      <t>ホイク</t>
    </rPh>
    <rPh sb="4" eb="5">
      <t>ジョ</t>
    </rPh>
    <phoneticPr fontId="2"/>
  </si>
  <si>
    <t>前ケ須町野方802‐１</t>
    <rPh sb="0" eb="1">
      <t>マエ</t>
    </rPh>
    <rPh sb="2" eb="3">
      <t>ス</t>
    </rPh>
    <rPh sb="3" eb="4">
      <t>チョウ</t>
    </rPh>
    <rPh sb="4" eb="5">
      <t>ノ</t>
    </rPh>
    <rPh sb="5" eb="6">
      <t>カタ</t>
    </rPh>
    <phoneticPr fontId="2"/>
  </si>
  <si>
    <t>輪中の郷</t>
    <rPh sb="0" eb="2">
      <t>ワジュウ</t>
    </rPh>
    <rPh sb="3" eb="4">
      <t>サト</t>
    </rPh>
    <phoneticPr fontId="2"/>
  </si>
  <si>
    <t>大藤町5‐3</t>
    <rPh sb="0" eb="2">
      <t>オオフジ</t>
    </rPh>
    <rPh sb="2" eb="3">
      <t>チョウ</t>
    </rPh>
    <phoneticPr fontId="2"/>
  </si>
  <si>
    <t>65-5531</t>
  </si>
  <si>
    <t>ウイングプラザ　パディ</t>
  </si>
  <si>
    <t>鯏浦町南前新田123</t>
    <rPh sb="0" eb="1">
      <t>ウグイ</t>
    </rPh>
    <rPh sb="1" eb="2">
      <t>ウラ</t>
    </rPh>
    <rPh sb="2" eb="3">
      <t>チョウ</t>
    </rPh>
    <rPh sb="3" eb="4">
      <t>ミナミ</t>
    </rPh>
    <rPh sb="4" eb="5">
      <t>マエ</t>
    </rPh>
    <rPh sb="5" eb="7">
      <t>シンデン</t>
    </rPh>
    <phoneticPr fontId="2"/>
  </si>
  <si>
    <t>パレス佐藤１</t>
    <rPh sb="3" eb="5">
      <t>サトウ</t>
    </rPh>
    <phoneticPr fontId="2"/>
  </si>
  <si>
    <t>鯏浦町西前新田23‐2</t>
    <rPh sb="0" eb="1">
      <t>ウグイ</t>
    </rPh>
    <rPh sb="1" eb="2">
      <t>ウラ</t>
    </rPh>
    <rPh sb="2" eb="3">
      <t>チョウ</t>
    </rPh>
    <rPh sb="3" eb="5">
      <t>ニシマエ</t>
    </rPh>
    <rPh sb="5" eb="7">
      <t>シンデン</t>
    </rPh>
    <phoneticPr fontId="2"/>
  </si>
  <si>
    <t>パレス佐藤2</t>
    <rPh sb="3" eb="5">
      <t>サトウ</t>
    </rPh>
    <phoneticPr fontId="2"/>
  </si>
  <si>
    <t>鯏浦町西前新田25‐4</t>
    <rPh sb="0" eb="1">
      <t>ウグイ</t>
    </rPh>
    <rPh sb="1" eb="2">
      <t>ウラ</t>
    </rPh>
    <rPh sb="2" eb="3">
      <t>チョウ</t>
    </rPh>
    <rPh sb="3" eb="5">
      <t>ニシマエ</t>
    </rPh>
    <rPh sb="5" eb="7">
      <t>シンデン</t>
    </rPh>
    <phoneticPr fontId="2"/>
  </si>
  <si>
    <t>平島中4丁目１</t>
    <rPh sb="0" eb="2">
      <t>ヘイジマ</t>
    </rPh>
    <rPh sb="2" eb="3">
      <t>ナカ</t>
    </rPh>
    <rPh sb="4" eb="6">
      <t>チョウメ</t>
    </rPh>
    <phoneticPr fontId="2"/>
  </si>
  <si>
    <t>はぴね弥富</t>
    <rPh sb="3" eb="5">
      <t>ヤトミ</t>
    </rPh>
    <phoneticPr fontId="2"/>
  </si>
  <si>
    <t>前ケ須町東勘助110‐1</t>
    <rPh sb="0" eb="1">
      <t>ゼン</t>
    </rPh>
    <rPh sb="2" eb="3">
      <t>ス</t>
    </rPh>
    <rPh sb="3" eb="4">
      <t>チョウ</t>
    </rPh>
    <rPh sb="4" eb="5">
      <t>ヒガシ</t>
    </rPh>
    <rPh sb="5" eb="6">
      <t>カン</t>
    </rPh>
    <rPh sb="6" eb="7">
      <t>スケ</t>
    </rPh>
    <phoneticPr fontId="2"/>
  </si>
  <si>
    <t>平島町五反割5‐4</t>
    <rPh sb="0" eb="2">
      <t>ヘイジマ</t>
    </rPh>
    <rPh sb="2" eb="3">
      <t>チョウ</t>
    </rPh>
    <rPh sb="3" eb="5">
      <t>ゴタン</t>
    </rPh>
    <rPh sb="5" eb="6">
      <t>ワリ</t>
    </rPh>
    <phoneticPr fontId="2"/>
  </si>
  <si>
    <t>弥富中学校</t>
    <rPh sb="0" eb="2">
      <t>ヤトミ</t>
    </rPh>
    <rPh sb="2" eb="5">
      <t>チュウガッコウ</t>
    </rPh>
    <phoneticPr fontId="2"/>
  </si>
  <si>
    <t>鎌島7丁目52‐2</t>
    <rPh sb="0" eb="1">
      <t>カマ</t>
    </rPh>
    <rPh sb="1" eb="2">
      <t>ジマ</t>
    </rPh>
    <rPh sb="3" eb="5">
      <t>チョウメ</t>
    </rPh>
    <phoneticPr fontId="2"/>
  </si>
  <si>
    <t>大藤小学校</t>
    <rPh sb="0" eb="2">
      <t>オオフジ</t>
    </rPh>
    <rPh sb="2" eb="5">
      <t>ショウガッコウ</t>
    </rPh>
    <phoneticPr fontId="2"/>
  </si>
  <si>
    <t>芝井14丁目1175</t>
    <rPh sb="0" eb="1">
      <t>シバ</t>
    </rPh>
    <rPh sb="1" eb="2">
      <t>イ</t>
    </rPh>
    <rPh sb="4" eb="6">
      <t>チョウメ</t>
    </rPh>
    <phoneticPr fontId="2"/>
  </si>
  <si>
    <t>栄南町7‐2</t>
    <rPh sb="0" eb="1">
      <t>エイ</t>
    </rPh>
    <rPh sb="1" eb="2">
      <t>ナン</t>
    </rPh>
    <rPh sb="2" eb="3">
      <t>チョウ</t>
    </rPh>
    <phoneticPr fontId="2"/>
  </si>
  <si>
    <t>68-4322</t>
  </si>
  <si>
    <t>松名4丁目48</t>
    <rPh sb="0" eb="1">
      <t>マツ</t>
    </rPh>
    <rPh sb="1" eb="2">
      <t>ナ</t>
    </rPh>
    <rPh sb="3" eb="5">
      <t>チョウメ</t>
    </rPh>
    <phoneticPr fontId="2"/>
  </si>
  <si>
    <t>栄南小学校</t>
    <rPh sb="0" eb="1">
      <t>エイ</t>
    </rPh>
    <rPh sb="1" eb="2">
      <t>ナン</t>
    </rPh>
    <rPh sb="2" eb="5">
      <t>ショウガッコウ</t>
    </rPh>
    <phoneticPr fontId="2"/>
  </si>
  <si>
    <t>狐地2丁目163</t>
    <rPh sb="0" eb="1">
      <t>キツネ</t>
    </rPh>
    <rPh sb="1" eb="2">
      <t>チ</t>
    </rPh>
    <rPh sb="3" eb="5">
      <t>チョウメ</t>
    </rPh>
    <phoneticPr fontId="2"/>
  </si>
  <si>
    <t>八穂クリーンセンター</t>
    <rPh sb="0" eb="1">
      <t>ハチ</t>
    </rPh>
    <rPh sb="1" eb="2">
      <t>ホ</t>
    </rPh>
    <phoneticPr fontId="2"/>
  </si>
  <si>
    <t>鍋田町八穂399‐3</t>
    <rPh sb="0" eb="2">
      <t>ナベタ</t>
    </rPh>
    <rPh sb="2" eb="3">
      <t>チョウ</t>
    </rPh>
    <rPh sb="3" eb="4">
      <t>ハチ</t>
    </rPh>
    <rPh sb="4" eb="5">
      <t>ホ</t>
    </rPh>
    <phoneticPr fontId="2"/>
  </si>
  <si>
    <t>鍋田埠頭コンテナターミナル</t>
    <rPh sb="0" eb="2">
      <t>ナベタ</t>
    </rPh>
    <rPh sb="2" eb="4">
      <t>フトウ</t>
    </rPh>
    <phoneticPr fontId="2"/>
  </si>
  <si>
    <t>富浜5丁目1</t>
    <rPh sb="0" eb="2">
      <t>トミハマ</t>
    </rPh>
    <rPh sb="3" eb="5">
      <t>チョウメ</t>
    </rPh>
    <phoneticPr fontId="2"/>
  </si>
  <si>
    <t>十四山支所</t>
    <rPh sb="0" eb="2">
      <t>ジュウシ</t>
    </rPh>
    <rPh sb="2" eb="3">
      <t>ヤマ</t>
    </rPh>
    <rPh sb="3" eb="5">
      <t>シショ</t>
    </rPh>
    <phoneticPr fontId="2"/>
  </si>
  <si>
    <t>神戸3丁目25</t>
    <rPh sb="0" eb="2">
      <t>カンド</t>
    </rPh>
    <rPh sb="3" eb="5">
      <t>チョウメ</t>
    </rPh>
    <phoneticPr fontId="2"/>
  </si>
  <si>
    <t>52-2111</t>
  </si>
  <si>
    <t>十四山中学校</t>
    <rPh sb="0" eb="3">
      <t>ジュウシヤマ</t>
    </rPh>
    <rPh sb="3" eb="6">
      <t>チュウガッコウ</t>
    </rPh>
    <phoneticPr fontId="2"/>
  </si>
  <si>
    <t>鳥ケ地1丁目176</t>
    <rPh sb="0" eb="1">
      <t>トリ</t>
    </rPh>
    <rPh sb="2" eb="3">
      <t>チ</t>
    </rPh>
    <rPh sb="4" eb="6">
      <t>チョウメ</t>
    </rPh>
    <phoneticPr fontId="2"/>
  </si>
  <si>
    <t>海翔高等学校</t>
    <rPh sb="0" eb="2">
      <t>カイショウ</t>
    </rPh>
    <rPh sb="2" eb="4">
      <t>コウトウ</t>
    </rPh>
    <rPh sb="4" eb="6">
      <t>ガッコウ</t>
    </rPh>
    <phoneticPr fontId="2"/>
  </si>
  <si>
    <t>六條町大崎22</t>
    <rPh sb="0" eb="1">
      <t>ロク</t>
    </rPh>
    <rPh sb="1" eb="2">
      <t>ジョウ</t>
    </rPh>
    <rPh sb="2" eb="3">
      <t>マチ</t>
    </rPh>
    <rPh sb="3" eb="5">
      <t>オオサキ</t>
    </rPh>
    <phoneticPr fontId="2"/>
  </si>
  <si>
    <t>孫宝第2排水機場</t>
    <rPh sb="0" eb="1">
      <t>マゴ</t>
    </rPh>
    <rPh sb="1" eb="2">
      <t>タカラ</t>
    </rPh>
    <rPh sb="2" eb="3">
      <t>ダイ</t>
    </rPh>
    <rPh sb="4" eb="7">
      <t>ハイスイキ</t>
    </rPh>
    <rPh sb="7" eb="8">
      <t>ジョウ</t>
    </rPh>
    <phoneticPr fontId="2"/>
  </si>
  <si>
    <t>四朗兵衛2丁目88</t>
    <rPh sb="0" eb="2">
      <t>シロウ</t>
    </rPh>
    <rPh sb="2" eb="3">
      <t>ヘイ</t>
    </rPh>
    <rPh sb="3" eb="4">
      <t>エ</t>
    </rPh>
    <rPh sb="5" eb="7">
      <t>チョウメ</t>
    </rPh>
    <phoneticPr fontId="2"/>
  </si>
  <si>
    <t>長寿の里・十四山</t>
    <rPh sb="0" eb="2">
      <t>チョウジュ</t>
    </rPh>
    <rPh sb="3" eb="4">
      <t>サト</t>
    </rPh>
    <rPh sb="5" eb="8">
      <t>ジュウシヤマ</t>
    </rPh>
    <phoneticPr fontId="2"/>
  </si>
  <si>
    <t>六條町大崎69‐1</t>
    <rPh sb="0" eb="1">
      <t>ロク</t>
    </rPh>
    <rPh sb="1" eb="2">
      <t>ジョウ</t>
    </rPh>
    <rPh sb="2" eb="3">
      <t>マチ</t>
    </rPh>
    <rPh sb="3" eb="5">
      <t>オオサキ</t>
    </rPh>
    <phoneticPr fontId="2"/>
  </si>
  <si>
    <t>52-3294</t>
  </si>
  <si>
    <t>野村胃腸科</t>
    <rPh sb="0" eb="2">
      <t>ノムラ</t>
    </rPh>
    <rPh sb="2" eb="5">
      <t>イチョウカ</t>
    </rPh>
    <phoneticPr fontId="2"/>
  </si>
  <si>
    <t>子宝2丁目105‐4</t>
    <rPh sb="0" eb="2">
      <t>コダカラ</t>
    </rPh>
    <rPh sb="3" eb="5">
      <t>チョウメ</t>
    </rPh>
    <phoneticPr fontId="2"/>
  </si>
  <si>
    <t>レジデンス弥富</t>
    <rPh sb="5" eb="7">
      <t>ヤトミ</t>
    </rPh>
    <phoneticPr fontId="2"/>
  </si>
  <si>
    <t>鯏浦町気開174</t>
    <rPh sb="0" eb="1">
      <t>ウグイ</t>
    </rPh>
    <rPh sb="1" eb="2">
      <t>ウラ</t>
    </rPh>
    <rPh sb="2" eb="3">
      <t>チョウ</t>
    </rPh>
    <rPh sb="3" eb="4">
      <t>キ</t>
    </rPh>
    <rPh sb="4" eb="5">
      <t>カイ</t>
    </rPh>
    <phoneticPr fontId="2"/>
  </si>
  <si>
    <t>スぺリア佐古木</t>
    <rPh sb="4" eb="7">
      <t>サコギ</t>
    </rPh>
    <phoneticPr fontId="2"/>
  </si>
  <si>
    <t>又八3丁目108‐2</t>
    <rPh sb="0" eb="1">
      <t>マタ</t>
    </rPh>
    <rPh sb="1" eb="2">
      <t>ハチ</t>
    </rPh>
    <rPh sb="3" eb="5">
      <t>チョウメ</t>
    </rPh>
    <phoneticPr fontId="2"/>
  </si>
  <si>
    <t>ロフティ弥富</t>
    <rPh sb="4" eb="6">
      <t>ヤトミ</t>
    </rPh>
    <phoneticPr fontId="2"/>
  </si>
  <si>
    <t>鯏浦町東気開54‐1</t>
    <rPh sb="0" eb="1">
      <t>ウグイ</t>
    </rPh>
    <rPh sb="1" eb="2">
      <t>ウラ</t>
    </rPh>
    <rPh sb="2" eb="3">
      <t>チョウ</t>
    </rPh>
    <rPh sb="3" eb="4">
      <t>ヒガシ</t>
    </rPh>
    <rPh sb="4" eb="5">
      <t>キ</t>
    </rPh>
    <rPh sb="5" eb="6">
      <t>カイ</t>
    </rPh>
    <phoneticPr fontId="2"/>
  </si>
  <si>
    <t>日の出小学校</t>
    <rPh sb="0" eb="1">
      <t>ヒ</t>
    </rPh>
    <rPh sb="2" eb="3">
      <t>デ</t>
    </rPh>
    <rPh sb="3" eb="6">
      <t>ショウガッコウ</t>
    </rPh>
    <phoneticPr fontId="2"/>
  </si>
  <si>
    <t>平島町西新田181</t>
    <rPh sb="0" eb="2">
      <t>ヘイジマ</t>
    </rPh>
    <rPh sb="2" eb="3">
      <t>チョウ</t>
    </rPh>
    <rPh sb="3" eb="4">
      <t>ニシ</t>
    </rPh>
    <rPh sb="4" eb="6">
      <t>シンデン</t>
    </rPh>
    <phoneticPr fontId="2"/>
  </si>
  <si>
    <t>南部地区防災センター</t>
    <rPh sb="0" eb="2">
      <t>ナンブ</t>
    </rPh>
    <rPh sb="2" eb="4">
      <t>チク</t>
    </rPh>
    <rPh sb="4" eb="6">
      <t>ボウサイ</t>
    </rPh>
    <phoneticPr fontId="2"/>
  </si>
  <si>
    <t>稲弧町113</t>
    <rPh sb="0" eb="1">
      <t>イナ</t>
    </rPh>
    <rPh sb="1" eb="2">
      <t>コ</t>
    </rPh>
    <rPh sb="2" eb="3">
      <t>チョウ</t>
    </rPh>
    <phoneticPr fontId="2"/>
  </si>
  <si>
    <t>弥富トレーニングセンター馬事館</t>
    <rPh sb="0" eb="2">
      <t>ヤトミ</t>
    </rPh>
    <rPh sb="12" eb="13">
      <t>ウマ</t>
    </rPh>
    <rPh sb="13" eb="14">
      <t>ジ</t>
    </rPh>
    <rPh sb="14" eb="15">
      <t>カン</t>
    </rPh>
    <phoneticPr fontId="2"/>
  </si>
  <si>
    <t>駒野町1</t>
    <rPh sb="0" eb="1">
      <t>コマ</t>
    </rPh>
    <rPh sb="1" eb="2">
      <t>ノ</t>
    </rPh>
    <rPh sb="2" eb="3">
      <t>チョウ</t>
    </rPh>
    <phoneticPr fontId="2"/>
  </si>
  <si>
    <t>日光川下流浄化センター</t>
    <rPh sb="0" eb="2">
      <t>ニッコウ</t>
    </rPh>
    <rPh sb="2" eb="3">
      <t>ガワ</t>
    </rPh>
    <rPh sb="3" eb="5">
      <t>カリュウ</t>
    </rPh>
    <rPh sb="5" eb="7">
      <t>ジョウカ</t>
    </rPh>
    <phoneticPr fontId="2"/>
  </si>
  <si>
    <t>上野町2‐28</t>
    <rPh sb="0" eb="1">
      <t>カミ</t>
    </rPh>
    <rPh sb="1" eb="2">
      <t>ノ</t>
    </rPh>
    <rPh sb="2" eb="3">
      <t>チョウ</t>
    </rPh>
    <phoneticPr fontId="2"/>
  </si>
  <si>
    <t>白鳥保育所</t>
    <rPh sb="0" eb="2">
      <t>シラトリ</t>
    </rPh>
    <rPh sb="2" eb="4">
      <t>ホイク</t>
    </rPh>
    <rPh sb="4" eb="5">
      <t>ジョ</t>
    </rPh>
    <phoneticPr fontId="2"/>
  </si>
  <si>
    <t>前ケ平1丁目336</t>
    <rPh sb="0" eb="1">
      <t>マエ</t>
    </rPh>
    <rPh sb="2" eb="3">
      <t>ヒラ</t>
    </rPh>
    <rPh sb="4" eb="6">
      <t>チョウメ</t>
    </rPh>
    <phoneticPr fontId="2"/>
  </si>
  <si>
    <t>67-1301</t>
  </si>
  <si>
    <t>十四山保育所</t>
    <rPh sb="0" eb="3">
      <t>ジュウシヤマ</t>
    </rPh>
    <rPh sb="3" eb="5">
      <t>ホイク</t>
    </rPh>
    <rPh sb="5" eb="6">
      <t>ジョ</t>
    </rPh>
    <phoneticPr fontId="2"/>
  </si>
  <si>
    <t>坂中地1丁目34</t>
    <rPh sb="0" eb="1">
      <t>サカ</t>
    </rPh>
    <rPh sb="1" eb="2">
      <t>ナカ</t>
    </rPh>
    <rPh sb="2" eb="3">
      <t>チ</t>
    </rPh>
    <rPh sb="4" eb="6">
      <t>チョウメ</t>
    </rPh>
    <phoneticPr fontId="2"/>
  </si>
  <si>
    <t>52-2860</t>
  </si>
  <si>
    <t>川崎重工業株式会社　弥富寮</t>
    <rPh sb="0" eb="2">
      <t>カワサキ</t>
    </rPh>
    <rPh sb="2" eb="4">
      <t>ジュウコウ</t>
    </rPh>
    <rPh sb="4" eb="5">
      <t>ギョウ</t>
    </rPh>
    <rPh sb="5" eb="9">
      <t>カブシキガイシャ</t>
    </rPh>
    <rPh sb="10" eb="12">
      <t>ヤトミ</t>
    </rPh>
    <rPh sb="12" eb="13">
      <t>リョウ</t>
    </rPh>
    <phoneticPr fontId="2"/>
  </si>
  <si>
    <t>五明町西亀具1132‐7</t>
    <rPh sb="0" eb="2">
      <t>ゴミョウ</t>
    </rPh>
    <rPh sb="2" eb="3">
      <t>チョウ</t>
    </rPh>
    <rPh sb="3" eb="4">
      <t>ニシ</t>
    </rPh>
    <rPh sb="4" eb="5">
      <t>カメ</t>
    </rPh>
    <rPh sb="5" eb="6">
      <t>グ</t>
    </rPh>
    <phoneticPr fontId="2"/>
  </si>
  <si>
    <t>67-5891</t>
  </si>
  <si>
    <t>学校法人愛西学園愛知黎明高等学校</t>
    <rPh sb="0" eb="2">
      <t>ガッコウ</t>
    </rPh>
    <rPh sb="2" eb="4">
      <t>ホウジン</t>
    </rPh>
    <rPh sb="4" eb="6">
      <t>アイサイ</t>
    </rPh>
    <rPh sb="6" eb="8">
      <t>ガクエン</t>
    </rPh>
    <rPh sb="8" eb="10">
      <t>アイチ</t>
    </rPh>
    <rPh sb="10" eb="12">
      <t>レイメイ</t>
    </rPh>
    <rPh sb="12" eb="14">
      <t>コウトウ</t>
    </rPh>
    <rPh sb="14" eb="16">
      <t>ガッコウ</t>
    </rPh>
    <phoneticPr fontId="2"/>
  </si>
  <si>
    <t>稲吉2丁目52</t>
    <rPh sb="0" eb="2">
      <t>イナヨシ</t>
    </rPh>
    <rPh sb="3" eb="5">
      <t>チョウメ</t>
    </rPh>
    <phoneticPr fontId="2"/>
  </si>
  <si>
    <t>68-2233</t>
  </si>
  <si>
    <t>のびのび園</t>
    <rPh sb="4" eb="5">
      <t>エン</t>
    </rPh>
    <phoneticPr fontId="2"/>
  </si>
  <si>
    <t>境町307‐1</t>
    <rPh sb="0" eb="1">
      <t>サカイ</t>
    </rPh>
    <rPh sb="1" eb="2">
      <t>チョウ</t>
    </rPh>
    <phoneticPr fontId="2"/>
  </si>
  <si>
    <t>68-8358</t>
  </si>
  <si>
    <t>西部保育所</t>
    <rPh sb="0" eb="2">
      <t>セイブ</t>
    </rPh>
    <rPh sb="2" eb="4">
      <t>ホイク</t>
    </rPh>
    <rPh sb="4" eb="5">
      <t>ジョ</t>
    </rPh>
    <phoneticPr fontId="2"/>
  </si>
  <si>
    <t>五明1丁目67</t>
    <rPh sb="0" eb="2">
      <t>ゴミョウ</t>
    </rPh>
    <rPh sb="3" eb="5">
      <t>チョウメ</t>
    </rPh>
    <phoneticPr fontId="2"/>
  </si>
  <si>
    <t>65-2935</t>
  </si>
  <si>
    <t>特別養護老人ホーム　おふくろの家</t>
    <rPh sb="0" eb="2">
      <t>トクベツ</t>
    </rPh>
    <rPh sb="2" eb="4">
      <t>ヨウゴ</t>
    </rPh>
    <rPh sb="4" eb="6">
      <t>ロウジン</t>
    </rPh>
    <rPh sb="15" eb="16">
      <t>イエ</t>
    </rPh>
    <phoneticPr fontId="2"/>
  </si>
  <si>
    <t>又八2丁目128‐1</t>
    <rPh sb="0" eb="1">
      <t>マタ</t>
    </rPh>
    <rPh sb="1" eb="2">
      <t>ハチ</t>
    </rPh>
    <rPh sb="3" eb="5">
      <t>チョウメ</t>
    </rPh>
    <phoneticPr fontId="2"/>
  </si>
  <si>
    <t>桜保育所</t>
    <rPh sb="0" eb="1">
      <t>サクラ</t>
    </rPh>
    <rPh sb="1" eb="3">
      <t>ホイク</t>
    </rPh>
    <rPh sb="3" eb="4">
      <t>ジョ</t>
    </rPh>
    <phoneticPr fontId="2"/>
  </si>
  <si>
    <t>平島町喜右味名69‐1</t>
    <rPh sb="0" eb="2">
      <t>ヘイジマ</t>
    </rPh>
    <rPh sb="2" eb="3">
      <t>チョウ</t>
    </rPh>
    <rPh sb="3" eb="4">
      <t>キ</t>
    </rPh>
    <rPh sb="4" eb="5">
      <t>ウ</t>
    </rPh>
    <rPh sb="5" eb="6">
      <t>ミ</t>
    </rPh>
    <rPh sb="6" eb="7">
      <t>ナ</t>
    </rPh>
    <phoneticPr fontId="2"/>
  </si>
  <si>
    <t>67-0352</t>
  </si>
  <si>
    <t>ルネスソシア</t>
  </si>
  <si>
    <t>平島町喜右味名34‐1</t>
    <rPh sb="0" eb="2">
      <t>ヘイジマ</t>
    </rPh>
    <rPh sb="2" eb="3">
      <t>チョウ</t>
    </rPh>
    <rPh sb="3" eb="4">
      <t>キ</t>
    </rPh>
    <rPh sb="4" eb="5">
      <t>ウ</t>
    </rPh>
    <rPh sb="5" eb="6">
      <t>ミ</t>
    </rPh>
    <rPh sb="6" eb="7">
      <t>ナ</t>
    </rPh>
    <phoneticPr fontId="2"/>
  </si>
  <si>
    <t>あいち海部農業協同組合　鍋田支店</t>
    <rPh sb="3" eb="11">
      <t>アマノウギョウキョウドウクミアイ</t>
    </rPh>
    <rPh sb="12" eb="14">
      <t>ナベタ</t>
    </rPh>
    <rPh sb="14" eb="16">
      <t>シテン</t>
    </rPh>
    <phoneticPr fontId="2"/>
  </si>
  <si>
    <t>寛延2丁目96</t>
    <rPh sb="0" eb="2">
      <t>カンエン</t>
    </rPh>
    <rPh sb="3" eb="5">
      <t>チョウメ</t>
    </rPh>
    <phoneticPr fontId="2"/>
  </si>
  <si>
    <t>あいち海部農業協同組合　南部営農センター</t>
    <rPh sb="3" eb="11">
      <t>アマノウギョウキョウドウクミアイ</t>
    </rPh>
    <rPh sb="12" eb="14">
      <t>ナンブ</t>
    </rPh>
    <rPh sb="14" eb="16">
      <t>エイノウ</t>
    </rPh>
    <phoneticPr fontId="2"/>
  </si>
  <si>
    <t>鍋平3丁目51</t>
    <rPh sb="0" eb="2">
      <t>ナベヒラ</t>
    </rPh>
    <rPh sb="3" eb="5">
      <t>チョウメ</t>
    </rPh>
    <phoneticPr fontId="2"/>
  </si>
  <si>
    <t>南部地区コミュニティ広場</t>
    <rPh sb="2" eb="4">
      <t>チク</t>
    </rPh>
    <phoneticPr fontId="4"/>
  </si>
  <si>
    <t>打越町九蔵釜1</t>
    <rPh sb="0" eb="2">
      <t>ウチコシ</t>
    </rPh>
    <rPh sb="3" eb="4">
      <t>ク</t>
    </rPh>
    <rPh sb="4" eb="5">
      <t>ゾウ</t>
    </rPh>
    <rPh sb="5" eb="6">
      <t>カマ</t>
    </rPh>
    <phoneticPr fontId="3"/>
  </si>
  <si>
    <t>黒笹町縄手上522-1</t>
    <rPh sb="0" eb="2">
      <t>クロザサ</t>
    </rPh>
    <rPh sb="3" eb="5">
      <t>ナワテ</t>
    </rPh>
    <rPh sb="5" eb="6">
      <t>ウエ</t>
    </rPh>
    <phoneticPr fontId="3"/>
  </si>
  <si>
    <t>黒笹町寺山967-2</t>
    <rPh sb="0" eb="2">
      <t>クロザサ</t>
    </rPh>
    <rPh sb="3" eb="5">
      <t>テラヤマ</t>
    </rPh>
    <phoneticPr fontId="3"/>
  </si>
  <si>
    <t>福谷町西大山1-31</t>
    <rPh sb="0" eb="2">
      <t>ウキガイ</t>
    </rPh>
    <rPh sb="3" eb="4">
      <t>ニシ</t>
    </rPh>
    <rPh sb="4" eb="6">
      <t>オオヤマ</t>
    </rPh>
    <phoneticPr fontId="3"/>
  </si>
  <si>
    <t>福谷町広久伝179-1</t>
    <rPh sb="0" eb="2">
      <t>ウキガイ</t>
    </rPh>
    <rPh sb="3" eb="4">
      <t>ヒロ</t>
    </rPh>
    <rPh sb="4" eb="5">
      <t>ヒサ</t>
    </rPh>
    <rPh sb="5" eb="6">
      <t>デン</t>
    </rPh>
    <phoneticPr fontId="3"/>
  </si>
  <si>
    <t>三好丘旭2-14-2</t>
    <rPh sb="0" eb="2">
      <t>ミヨシ</t>
    </rPh>
    <rPh sb="2" eb="3">
      <t>オカ</t>
    </rPh>
    <rPh sb="3" eb="4">
      <t>アサヒ</t>
    </rPh>
    <phoneticPr fontId="3"/>
  </si>
  <si>
    <t>三好丘7-11-1</t>
    <rPh sb="0" eb="2">
      <t>ミヨシ</t>
    </rPh>
    <rPh sb="2" eb="3">
      <t>オカ</t>
    </rPh>
    <phoneticPr fontId="3"/>
  </si>
  <si>
    <t>ひばりヶ丘集会所（ひばりヶ丘ふれあいセンター）</t>
    <rPh sb="4" eb="5">
      <t>オカ</t>
    </rPh>
    <rPh sb="5" eb="7">
      <t>シュウカイ</t>
    </rPh>
    <rPh sb="7" eb="8">
      <t>ジョ</t>
    </rPh>
    <rPh sb="13" eb="14">
      <t>オカ</t>
    </rPh>
    <phoneticPr fontId="4"/>
  </si>
  <si>
    <t>ひばりケ丘2-6-12</t>
    <rPh sb="4" eb="5">
      <t>オカ</t>
    </rPh>
    <phoneticPr fontId="3"/>
  </si>
  <si>
    <t>三好丘緑3-8-22</t>
    <rPh sb="0" eb="2">
      <t>ミヨシ</t>
    </rPh>
    <rPh sb="2" eb="3">
      <t>オカ</t>
    </rPh>
    <rPh sb="3" eb="4">
      <t>ミドリ</t>
    </rPh>
    <phoneticPr fontId="3"/>
  </si>
  <si>
    <t>三好丘緑4-11-5</t>
    <rPh sb="0" eb="2">
      <t>ミヨシ</t>
    </rPh>
    <rPh sb="2" eb="3">
      <t>オカ</t>
    </rPh>
    <rPh sb="3" eb="4">
      <t>ミドリ</t>
    </rPh>
    <phoneticPr fontId="3"/>
  </si>
  <si>
    <t>三好丘桜4-11-1</t>
    <rPh sb="0" eb="2">
      <t>ミヨシ</t>
    </rPh>
    <rPh sb="2" eb="3">
      <t>オカ</t>
    </rPh>
    <rPh sb="3" eb="4">
      <t>サクラ</t>
    </rPh>
    <phoneticPr fontId="3"/>
  </si>
  <si>
    <t>三好丘桜3-4-5</t>
    <rPh sb="0" eb="2">
      <t>ミヨシ</t>
    </rPh>
    <rPh sb="2" eb="3">
      <t>オカ</t>
    </rPh>
    <rPh sb="3" eb="4">
      <t>サクラ</t>
    </rPh>
    <phoneticPr fontId="3"/>
  </si>
  <si>
    <t>福谷区民会館(福谷ﾊﾋﾟﾈｽﾎｰﾙ）</t>
    <rPh sb="2" eb="4">
      <t>クミン</t>
    </rPh>
    <rPh sb="4" eb="6">
      <t>カイカン</t>
    </rPh>
    <rPh sb="7" eb="9">
      <t>ウキガイ</t>
    </rPh>
    <phoneticPr fontId="2"/>
  </si>
  <si>
    <t>福谷町寺ノ前22</t>
    <rPh sb="0" eb="2">
      <t>ウキガイ</t>
    </rPh>
    <rPh sb="3" eb="4">
      <t>テラ</t>
    </rPh>
    <rPh sb="5" eb="6">
      <t>マエ</t>
    </rPh>
    <phoneticPr fontId="3"/>
  </si>
  <si>
    <t>福谷町仲田21-3</t>
    <rPh sb="0" eb="2">
      <t>ウキガイ</t>
    </rPh>
    <rPh sb="3" eb="5">
      <t>ナカタ</t>
    </rPh>
    <phoneticPr fontId="3"/>
  </si>
  <si>
    <t>福谷町蔵屋敷１</t>
    <rPh sb="0" eb="2">
      <t>ウキガイ</t>
    </rPh>
    <rPh sb="3" eb="6">
      <t>クラヤシキ</t>
    </rPh>
    <phoneticPr fontId="3"/>
  </si>
  <si>
    <t>福谷町市場62</t>
    <rPh sb="0" eb="2">
      <t>ウキガイ</t>
    </rPh>
    <rPh sb="3" eb="5">
      <t>イチバ</t>
    </rPh>
    <phoneticPr fontId="3"/>
  </si>
  <si>
    <t>福谷町阿弥陀堂７</t>
    <rPh sb="0" eb="2">
      <t>ウキガイ</t>
    </rPh>
    <rPh sb="3" eb="6">
      <t>アミダ</t>
    </rPh>
    <rPh sb="6" eb="7">
      <t>ドウ</t>
    </rPh>
    <phoneticPr fontId="3"/>
  </si>
  <si>
    <t>莇生町小金下2-1</t>
    <rPh sb="0" eb="2">
      <t>アザブ</t>
    </rPh>
    <rPh sb="3" eb="5">
      <t>コガネ</t>
    </rPh>
    <rPh sb="5" eb="6">
      <t>シタ</t>
    </rPh>
    <phoneticPr fontId="3"/>
  </si>
  <si>
    <t>莇生町小金下3-1</t>
    <rPh sb="0" eb="2">
      <t>アザブ</t>
    </rPh>
    <rPh sb="3" eb="5">
      <t>コガネ</t>
    </rPh>
    <rPh sb="5" eb="6">
      <t>シタ</t>
    </rPh>
    <phoneticPr fontId="3"/>
  </si>
  <si>
    <t>莇生町仲田48-1</t>
    <rPh sb="0" eb="2">
      <t>アザブ</t>
    </rPh>
    <rPh sb="3" eb="5">
      <t>ナカタ</t>
    </rPh>
    <phoneticPr fontId="3"/>
  </si>
  <si>
    <t>打越町新池浦63-1</t>
    <rPh sb="0" eb="2">
      <t>ウチコシ</t>
    </rPh>
    <rPh sb="3" eb="4">
      <t>シン</t>
    </rPh>
    <rPh sb="4" eb="6">
      <t>イケウラ</t>
    </rPh>
    <phoneticPr fontId="3"/>
  </si>
  <si>
    <t>平池集会所（平池会館サンピース）</t>
    <rPh sb="6" eb="8">
      <t>ヒライケ</t>
    </rPh>
    <rPh sb="8" eb="10">
      <t>カイカン</t>
    </rPh>
    <phoneticPr fontId="4"/>
  </si>
  <si>
    <t>三好町平池7-49</t>
    <rPh sb="0" eb="2">
      <t>ミヨシ</t>
    </rPh>
    <rPh sb="3" eb="5">
      <t>ヒライケ</t>
    </rPh>
    <phoneticPr fontId="3"/>
  </si>
  <si>
    <t>三好町池ノ原1-21</t>
    <rPh sb="0" eb="2">
      <t>ミヨシ</t>
    </rPh>
    <rPh sb="3" eb="4">
      <t>イケ</t>
    </rPh>
    <rPh sb="5" eb="6">
      <t>ハラ</t>
    </rPh>
    <phoneticPr fontId="3"/>
  </si>
  <si>
    <t>三好町天王51-20</t>
    <rPh sb="0" eb="2">
      <t>ミヨシ</t>
    </rPh>
    <rPh sb="3" eb="5">
      <t>テンノウ</t>
    </rPh>
    <phoneticPr fontId="3"/>
  </si>
  <si>
    <t>三好町東山45-1</t>
    <rPh sb="0" eb="2">
      <t>ミヨシ</t>
    </rPh>
    <rPh sb="3" eb="5">
      <t>ヒガシヤマ</t>
    </rPh>
    <phoneticPr fontId="3"/>
  </si>
  <si>
    <t>三好町東山4-43</t>
    <rPh sb="0" eb="2">
      <t>ミヨシ</t>
    </rPh>
    <rPh sb="3" eb="5">
      <t>ヒガシヤマ</t>
    </rPh>
    <phoneticPr fontId="3"/>
  </si>
  <si>
    <t>三好町弥栄31-3</t>
    <rPh sb="0" eb="2">
      <t>ミヨシ</t>
    </rPh>
    <rPh sb="3" eb="5">
      <t>イヤサカ</t>
    </rPh>
    <phoneticPr fontId="3"/>
  </si>
  <si>
    <t>東山集会所（サンヴィッツ宝栄）</t>
    <rPh sb="12" eb="13">
      <t>タカラ</t>
    </rPh>
    <rPh sb="13" eb="14">
      <t>サカ</t>
    </rPh>
    <phoneticPr fontId="4"/>
  </si>
  <si>
    <t>明知町宝栄108-4</t>
    <rPh sb="0" eb="2">
      <t>ミョウチ</t>
    </rPh>
    <rPh sb="3" eb="5">
      <t>ホウエイ</t>
    </rPh>
    <phoneticPr fontId="3"/>
  </si>
  <si>
    <t>上ヶ池集会所（上ヶ池会館サンフレンド）</t>
    <rPh sb="7" eb="8">
      <t>カミ</t>
    </rPh>
    <rPh sb="9" eb="10">
      <t>イケ</t>
    </rPh>
    <rPh sb="10" eb="12">
      <t>カイカン</t>
    </rPh>
    <phoneticPr fontId="4"/>
  </si>
  <si>
    <t>三好町上ｹ池26-19</t>
    <rPh sb="0" eb="2">
      <t>ミヨシ</t>
    </rPh>
    <rPh sb="3" eb="4">
      <t>ウエ</t>
    </rPh>
    <rPh sb="5" eb="6">
      <t>イケ</t>
    </rPh>
    <phoneticPr fontId="3"/>
  </si>
  <si>
    <t>三好町中島26</t>
    <rPh sb="0" eb="2">
      <t>ミヨシ</t>
    </rPh>
    <rPh sb="3" eb="5">
      <t>ナカシマ</t>
    </rPh>
    <phoneticPr fontId="3"/>
  </si>
  <si>
    <t>三好町大坪54</t>
    <rPh sb="0" eb="2">
      <t>ミヨシ</t>
    </rPh>
    <rPh sb="3" eb="5">
      <t>オオツボ</t>
    </rPh>
    <phoneticPr fontId="3"/>
  </si>
  <si>
    <t>三好町大坪12</t>
    <rPh sb="0" eb="2">
      <t>ミヨシ</t>
    </rPh>
    <rPh sb="3" eb="5">
      <t>オオツボ</t>
    </rPh>
    <phoneticPr fontId="3"/>
  </si>
  <si>
    <t>三好町上103</t>
    <rPh sb="0" eb="2">
      <t>ミヨシ</t>
    </rPh>
    <rPh sb="3" eb="4">
      <t>ウエ</t>
    </rPh>
    <phoneticPr fontId="3"/>
  </si>
  <si>
    <t>三好町蜂ヶ池29-12</t>
    <rPh sb="0" eb="3">
      <t>ミヨシチョウ</t>
    </rPh>
    <rPh sb="3" eb="4">
      <t>ハチ</t>
    </rPh>
    <rPh sb="5" eb="6">
      <t>イケ</t>
    </rPh>
    <phoneticPr fontId="3"/>
  </si>
  <si>
    <t>三好町陣取山39-5</t>
    <rPh sb="0" eb="2">
      <t>ミヨシ</t>
    </rPh>
    <rPh sb="3" eb="5">
      <t>ジント</t>
    </rPh>
    <rPh sb="5" eb="6">
      <t>ヤマ</t>
    </rPh>
    <phoneticPr fontId="3"/>
  </si>
  <si>
    <t>子育て総合支援センター</t>
    <rPh sb="0" eb="2">
      <t>コソダ</t>
    </rPh>
    <rPh sb="3" eb="5">
      <t>ソウゴウ</t>
    </rPh>
    <rPh sb="5" eb="7">
      <t>シエン</t>
    </rPh>
    <phoneticPr fontId="2"/>
  </si>
  <si>
    <t>西陣取山130</t>
    <rPh sb="0" eb="1">
      <t>ニシ</t>
    </rPh>
    <rPh sb="1" eb="3">
      <t>ジント</t>
    </rPh>
    <rPh sb="3" eb="4">
      <t>ヤマ</t>
    </rPh>
    <phoneticPr fontId="3"/>
  </si>
  <si>
    <t>34-3311</t>
  </si>
  <si>
    <t>三好町宮ノ越31-1</t>
    <rPh sb="0" eb="2">
      <t>ミヨシ</t>
    </rPh>
    <rPh sb="3" eb="4">
      <t>ミヤ</t>
    </rPh>
    <rPh sb="5" eb="6">
      <t>コシ</t>
    </rPh>
    <phoneticPr fontId="3"/>
  </si>
  <si>
    <t>園原2-1-2</t>
    <rPh sb="0" eb="1">
      <t>ソノ</t>
    </rPh>
    <rPh sb="1" eb="2">
      <t>ハラ</t>
    </rPh>
    <phoneticPr fontId="3"/>
  </si>
  <si>
    <t>三好町八和田50-2</t>
    <rPh sb="0" eb="2">
      <t>ミヨシ</t>
    </rPh>
    <rPh sb="3" eb="4">
      <t>ハチ</t>
    </rPh>
    <rPh sb="4" eb="6">
      <t>ワダ</t>
    </rPh>
    <phoneticPr fontId="3"/>
  </si>
  <si>
    <t>園原2-1-1</t>
    <rPh sb="0" eb="1">
      <t>ソノ</t>
    </rPh>
    <rPh sb="1" eb="2">
      <t>ハラ</t>
    </rPh>
    <phoneticPr fontId="3"/>
  </si>
  <si>
    <t>三好町八和田108</t>
    <rPh sb="0" eb="2">
      <t>ミヨシ</t>
    </rPh>
    <rPh sb="3" eb="4">
      <t>ハチ</t>
    </rPh>
    <rPh sb="4" eb="6">
      <t>ワダ</t>
    </rPh>
    <phoneticPr fontId="3"/>
  </si>
  <si>
    <t>西一色町池ノ内17</t>
    <rPh sb="0" eb="1">
      <t>ニシ</t>
    </rPh>
    <rPh sb="1" eb="3">
      <t>イッシキ</t>
    </rPh>
    <rPh sb="4" eb="5">
      <t>イケ</t>
    </rPh>
    <rPh sb="6" eb="7">
      <t>ウチ</t>
    </rPh>
    <phoneticPr fontId="3"/>
  </si>
  <si>
    <t>西一色町〆林14</t>
    <rPh sb="0" eb="1">
      <t>ニシ</t>
    </rPh>
    <rPh sb="1" eb="3">
      <t>イッシキ</t>
    </rPh>
    <rPh sb="5" eb="6">
      <t>ハヤシ</t>
    </rPh>
    <phoneticPr fontId="3"/>
  </si>
  <si>
    <t>西一色集会所（西一色ふれあい会館）</t>
    <rPh sb="0" eb="1">
      <t>ニシ</t>
    </rPh>
    <rPh sb="1" eb="3">
      <t>イッシキ</t>
    </rPh>
    <rPh sb="3" eb="5">
      <t>シュウカイ</t>
    </rPh>
    <rPh sb="5" eb="6">
      <t>ジョ</t>
    </rPh>
    <rPh sb="14" eb="16">
      <t>カイカン</t>
    </rPh>
    <phoneticPr fontId="4"/>
  </si>
  <si>
    <t>西一色町池の内17</t>
    <rPh sb="0" eb="3">
      <t>ニシイシキ</t>
    </rPh>
    <rPh sb="4" eb="5">
      <t>イケ</t>
    </rPh>
    <rPh sb="6" eb="7">
      <t>ウチ</t>
    </rPh>
    <phoneticPr fontId="3"/>
  </si>
  <si>
    <t>三好町ニの沢8-2</t>
    <rPh sb="0" eb="2">
      <t>ミヨシ</t>
    </rPh>
    <rPh sb="5" eb="6">
      <t>サワ</t>
    </rPh>
    <phoneticPr fontId="3"/>
  </si>
  <si>
    <t>打越町畦違311</t>
    <rPh sb="0" eb="2">
      <t>ウチコシ</t>
    </rPh>
    <rPh sb="3" eb="4">
      <t>アゼ</t>
    </rPh>
    <rPh sb="4" eb="5">
      <t>チガ</t>
    </rPh>
    <phoneticPr fontId="3"/>
  </si>
  <si>
    <t>打越町山伏33-1</t>
    <rPh sb="0" eb="2">
      <t>ウチコシ</t>
    </rPh>
    <rPh sb="3" eb="5">
      <t>ヤマブシ</t>
    </rPh>
    <phoneticPr fontId="3"/>
  </si>
  <si>
    <t>打越町前田30</t>
    <rPh sb="0" eb="2">
      <t>ウチコシ</t>
    </rPh>
    <rPh sb="3" eb="5">
      <t>マエダ</t>
    </rPh>
    <phoneticPr fontId="3"/>
  </si>
  <si>
    <t>打越町前田18</t>
    <rPh sb="0" eb="2">
      <t>ウチコシ</t>
    </rPh>
    <rPh sb="3" eb="5">
      <t>マエダ</t>
    </rPh>
    <phoneticPr fontId="3"/>
  </si>
  <si>
    <t>打越町前田27-1</t>
    <rPh sb="0" eb="2">
      <t>ウチコシ</t>
    </rPh>
    <rPh sb="3" eb="5">
      <t>マエダ</t>
    </rPh>
    <phoneticPr fontId="3"/>
  </si>
  <si>
    <t>明知町東谷６１</t>
    <rPh sb="0" eb="2">
      <t>ミョウチ</t>
    </rPh>
    <rPh sb="3" eb="4">
      <t>ヒガシ</t>
    </rPh>
    <rPh sb="4" eb="5">
      <t>タニ</t>
    </rPh>
    <phoneticPr fontId="3"/>
  </si>
  <si>
    <t>明知町東谷10</t>
    <rPh sb="0" eb="2">
      <t>ミョウチ</t>
    </rPh>
    <rPh sb="3" eb="4">
      <t>ヒガシ</t>
    </rPh>
    <rPh sb="4" eb="5">
      <t>タニ</t>
    </rPh>
    <phoneticPr fontId="3"/>
  </si>
  <si>
    <t>明知町東谷30</t>
    <rPh sb="0" eb="2">
      <t>ミョウチ</t>
    </rPh>
    <rPh sb="3" eb="4">
      <t>ヒガシ</t>
    </rPh>
    <rPh sb="4" eb="5">
      <t>タニ</t>
    </rPh>
    <phoneticPr fontId="3"/>
  </si>
  <si>
    <t>明知町細口浦1-4</t>
    <rPh sb="0" eb="2">
      <t>ミョウチ</t>
    </rPh>
    <rPh sb="3" eb="4">
      <t>ホソ</t>
    </rPh>
    <rPh sb="4" eb="5">
      <t>クチ</t>
    </rPh>
    <rPh sb="5" eb="6">
      <t>ウラ</t>
    </rPh>
    <phoneticPr fontId="3"/>
  </si>
  <si>
    <t>明知町下屋敷6-1</t>
    <rPh sb="0" eb="2">
      <t>ミョウチ</t>
    </rPh>
    <rPh sb="3" eb="4">
      <t>シタ</t>
    </rPh>
    <rPh sb="4" eb="6">
      <t>ヤシキ</t>
    </rPh>
    <phoneticPr fontId="3"/>
  </si>
  <si>
    <t>明知町下屋敷17</t>
    <rPh sb="0" eb="2">
      <t>ミョウチ</t>
    </rPh>
    <rPh sb="3" eb="4">
      <t>シタ</t>
    </rPh>
    <rPh sb="4" eb="6">
      <t>ヤシキ</t>
    </rPh>
    <phoneticPr fontId="3"/>
  </si>
  <si>
    <t>明知町下屋敷16-3</t>
    <rPh sb="0" eb="2">
      <t>ミョウチ</t>
    </rPh>
    <rPh sb="3" eb="4">
      <t>シタ</t>
    </rPh>
    <rPh sb="4" eb="6">
      <t>ヤシキ</t>
    </rPh>
    <phoneticPr fontId="3"/>
  </si>
  <si>
    <t>福田町東屋敷91-1</t>
    <rPh sb="0" eb="2">
      <t>フクタ</t>
    </rPh>
    <rPh sb="3" eb="4">
      <t>ヒガシ</t>
    </rPh>
    <rPh sb="4" eb="6">
      <t>ヤシキ</t>
    </rPh>
    <phoneticPr fontId="3"/>
  </si>
  <si>
    <t>福田町東屋敷84</t>
    <rPh sb="0" eb="2">
      <t>フクタ</t>
    </rPh>
    <rPh sb="3" eb="4">
      <t>ヒガシ</t>
    </rPh>
    <rPh sb="4" eb="6">
      <t>ヤシキ</t>
    </rPh>
    <phoneticPr fontId="3"/>
  </si>
  <si>
    <t>名古屋刑務所</t>
    <rPh sb="0" eb="3">
      <t>ナゴヤ</t>
    </rPh>
    <rPh sb="3" eb="6">
      <t>ケイムショ</t>
    </rPh>
    <phoneticPr fontId="2"/>
  </si>
  <si>
    <t>ひばりケ丘1-1</t>
    <rPh sb="4" eb="5">
      <t>オカ</t>
    </rPh>
    <phoneticPr fontId="3"/>
  </si>
  <si>
    <t>36-2251</t>
  </si>
  <si>
    <t>明越会館</t>
    <rPh sb="0" eb="1">
      <t>ア</t>
    </rPh>
    <rPh sb="1" eb="2">
      <t>コ</t>
    </rPh>
    <rPh sb="2" eb="4">
      <t>カイカン</t>
    </rPh>
    <phoneticPr fontId="2"/>
  </si>
  <si>
    <t>打越町九蔵釜74</t>
  </si>
  <si>
    <t>七宝町桂弥勒28番地</t>
  </si>
  <si>
    <t>花正中之割2番地</t>
  </si>
  <si>
    <t>西今宿馬洗46番地</t>
  </si>
  <si>
    <t>七宝町遠島十三割2000番地</t>
  </si>
  <si>
    <t>七宝町安松小新田2337番地</t>
  </si>
  <si>
    <t>七宝町伊福宮東3番地1</t>
  </si>
  <si>
    <t>七宝総合体育館駐車場</t>
  </si>
  <si>
    <t>西今宿平割二32番地</t>
  </si>
  <si>
    <t>木田丁子ノ口6番地1</t>
  </si>
  <si>
    <t>篠田三丁目51番地</t>
  </si>
  <si>
    <t>下萱津山伏8番地</t>
  </si>
  <si>
    <t>443-9780</t>
  </si>
  <si>
    <t>上萱津上野87番地</t>
  </si>
  <si>
    <t>449-7450</t>
  </si>
  <si>
    <t>坂牧阿原25番地</t>
  </si>
  <si>
    <t>445-9300</t>
  </si>
  <si>
    <t>上萱津コミュニティ防災センター南公用地</t>
  </si>
  <si>
    <t>甚目寺須原20番地</t>
  </si>
  <si>
    <t>446-4400</t>
  </si>
  <si>
    <t>新居屋江上田14番地28</t>
  </si>
  <si>
    <t>445-5360</t>
  </si>
  <si>
    <t>七宝町桂角田1777番地</t>
  </si>
  <si>
    <t>七宝町遠島大切戸1296番地</t>
  </si>
  <si>
    <t>七宝小学校グラウンド</t>
  </si>
  <si>
    <t>宝小学校グラウンド</t>
  </si>
  <si>
    <t>七宝町伊福河原28番地</t>
  </si>
  <si>
    <t>伊福小学校グラウンド</t>
  </si>
  <si>
    <t>七宝町秋竹中道358番地</t>
  </si>
  <si>
    <t>秋竹小学校グラウンド</t>
  </si>
  <si>
    <t>木田小島55番地</t>
  </si>
  <si>
    <t>美和小学校グラウンド</t>
  </si>
  <si>
    <t>二ツ寺三本松46番地</t>
  </si>
  <si>
    <t>正則小学校グラウンド</t>
  </si>
  <si>
    <t>篠田十王堂59番地</t>
  </si>
  <si>
    <t>篠田小学校グラウンド</t>
  </si>
  <si>
    <t>木折寺田1番地3</t>
  </si>
  <si>
    <t>美和東小学校グラウンド</t>
  </si>
  <si>
    <t>甚目寺寺西40番地</t>
  </si>
  <si>
    <t>甚目寺小学校グラウンド</t>
  </si>
  <si>
    <t>西今宿六反割60番地1</t>
  </si>
  <si>
    <t>甚目寺東小学校グラウンド</t>
  </si>
  <si>
    <t>中萱津西ノ川40番地</t>
  </si>
  <si>
    <t>甚目寺南小学校グラウンド</t>
  </si>
  <si>
    <t>新居屋三反通11番地</t>
  </si>
  <si>
    <t>甚目寺西小学校グラウンド</t>
  </si>
  <si>
    <t>七宝町川部山王4番地</t>
  </si>
  <si>
    <t>七宝中学校グラウンド</t>
  </si>
  <si>
    <t>七宝町遠島十坪117番地</t>
  </si>
  <si>
    <t>七宝北中学校グラウンド</t>
  </si>
  <si>
    <t>木田丁子ノ口1番地</t>
  </si>
  <si>
    <t>美和中学校グラウンド</t>
  </si>
  <si>
    <t>甚目寺二伴田76番地</t>
  </si>
  <si>
    <t>甚目寺中学校グラウンド</t>
  </si>
  <si>
    <t>本郷八尻6番地</t>
  </si>
  <si>
    <t>甚目寺南中学校グラウンド</t>
  </si>
  <si>
    <t>花正地先1番地1</t>
  </si>
  <si>
    <t>449-1114</t>
  </si>
  <si>
    <t>美和文化会館西側駐車場</t>
  </si>
  <si>
    <t>西今宿馬洗56番地</t>
  </si>
  <si>
    <t>甚目寺二伴田65番地</t>
  </si>
  <si>
    <t>木田五反田124番地１</t>
  </si>
  <si>
    <t>森二丁目6番地2</t>
  </si>
  <si>
    <t>本郷柿ノ木92番地</t>
  </si>
  <si>
    <t>新居屋東高田58番地</t>
  </si>
  <si>
    <t>西今宿平割二25番地</t>
  </si>
  <si>
    <t>甚目寺東大門8番地</t>
  </si>
  <si>
    <t>443-1400</t>
  </si>
  <si>
    <t>中萱津法慶寺24番地</t>
  </si>
  <si>
    <t>七宝グラウンド</t>
  </si>
  <si>
    <t>七宝町鷹居5丁目2番地</t>
  </si>
  <si>
    <t>東溝口三丁目101番地</t>
  </si>
  <si>
    <t>蜂須賀八幡前18番地</t>
  </si>
  <si>
    <t>森2丁目6番地4</t>
  </si>
  <si>
    <t>二ツ寺西高須賀1番地</t>
  </si>
  <si>
    <t>441-7112</t>
  </si>
  <si>
    <t>森4丁目6番地</t>
  </si>
  <si>
    <t>兵庫三丁目１番地</t>
  </si>
  <si>
    <t>豊山小学校グランド</t>
    <rPh sb="0" eb="2">
      <t>トヨヤマ</t>
    </rPh>
    <rPh sb="2" eb="5">
      <t>ショウガッコウ</t>
    </rPh>
    <phoneticPr fontId="2"/>
  </si>
  <si>
    <t>大字豊場字中之町10番地</t>
    <rPh sb="2" eb="3">
      <t>トヨ</t>
    </rPh>
    <rPh sb="3" eb="4">
      <t>バ</t>
    </rPh>
    <rPh sb="4" eb="5">
      <t>アザ</t>
    </rPh>
    <rPh sb="5" eb="8">
      <t>ナカノチョウ</t>
    </rPh>
    <rPh sb="10" eb="12">
      <t>バンチ</t>
    </rPh>
    <phoneticPr fontId="2"/>
  </si>
  <si>
    <t>新栄小学校グランド</t>
    <rPh sb="0" eb="2">
      <t>シンエイ</t>
    </rPh>
    <rPh sb="2" eb="5">
      <t>ショウガッコウ</t>
    </rPh>
    <phoneticPr fontId="2"/>
  </si>
  <si>
    <t>志水小学校グランド</t>
    <rPh sb="0" eb="2">
      <t>シミズ</t>
    </rPh>
    <rPh sb="2" eb="5">
      <t>ショウガッコウ</t>
    </rPh>
    <phoneticPr fontId="2"/>
  </si>
  <si>
    <t>豊山中学校グランド</t>
    <rPh sb="0" eb="2">
      <t>トヨヤマ</t>
    </rPh>
    <rPh sb="2" eb="5">
      <t>チュウガッコウ</t>
    </rPh>
    <phoneticPr fontId="2"/>
  </si>
  <si>
    <t>社会教育センター駐車場</t>
    <rPh sb="0" eb="2">
      <t>シャカイ</t>
    </rPh>
    <rPh sb="2" eb="4">
      <t>キョウイク</t>
    </rPh>
    <rPh sb="8" eb="11">
      <t>チュウシャジョウ</t>
    </rPh>
    <phoneticPr fontId="2"/>
  </si>
  <si>
    <t>東部学習等供用施設駐車場</t>
    <rPh sb="0" eb="2">
      <t>トウブ</t>
    </rPh>
    <rPh sb="2" eb="5">
      <t>ガクシュウトウ</t>
    </rPh>
    <rPh sb="5" eb="7">
      <t>キョウヨウ</t>
    </rPh>
    <rPh sb="7" eb="9">
      <t>シセツ</t>
    </rPh>
    <rPh sb="9" eb="12">
      <t>チュウシャジョウ</t>
    </rPh>
    <phoneticPr fontId="2"/>
  </si>
  <si>
    <t>冨士学習等供用施設駐車場</t>
    <rPh sb="0" eb="2">
      <t>フジ</t>
    </rPh>
    <rPh sb="2" eb="5">
      <t>ガクシュウトウ</t>
    </rPh>
    <rPh sb="5" eb="7">
      <t>キョウヨウ</t>
    </rPh>
    <rPh sb="7" eb="9">
      <t>シセツ</t>
    </rPh>
    <rPh sb="9" eb="12">
      <t>チュウシャジョウ</t>
    </rPh>
    <phoneticPr fontId="2"/>
  </si>
  <si>
    <t>新栄学習等供用施設駐車場</t>
    <rPh sb="0" eb="2">
      <t>シンエイ</t>
    </rPh>
    <rPh sb="2" eb="5">
      <t>ガクシュウトウ</t>
    </rPh>
    <rPh sb="5" eb="7">
      <t>キョウヨウ</t>
    </rPh>
    <rPh sb="7" eb="9">
      <t>シセツ</t>
    </rPh>
    <rPh sb="9" eb="12">
      <t>チュウシャジョウ</t>
    </rPh>
    <phoneticPr fontId="2"/>
  </si>
  <si>
    <t>総合福祉センターしいのき駐車場</t>
    <rPh sb="0" eb="2">
      <t>ソウゴウ</t>
    </rPh>
    <rPh sb="2" eb="4">
      <t>フクシ</t>
    </rPh>
    <rPh sb="12" eb="15">
      <t>チュウシャジョウ</t>
    </rPh>
    <phoneticPr fontId="2"/>
  </si>
  <si>
    <t>総合福祉センター南館ひまわり駐車場</t>
    <rPh sb="0" eb="2">
      <t>ソウゴウ</t>
    </rPh>
    <rPh sb="2" eb="4">
      <t>フクシ</t>
    </rPh>
    <rPh sb="8" eb="9">
      <t>ミナミ</t>
    </rPh>
    <rPh sb="9" eb="10">
      <t>カン</t>
    </rPh>
    <rPh sb="14" eb="17">
      <t>チュウシャジョウ</t>
    </rPh>
    <phoneticPr fontId="2"/>
  </si>
  <si>
    <t>総合福祉センター北館さざんか駐車場</t>
    <rPh sb="0" eb="2">
      <t>ソウゴウ</t>
    </rPh>
    <rPh sb="2" eb="4">
      <t>フクシ</t>
    </rPh>
    <rPh sb="8" eb="9">
      <t>キタ</t>
    </rPh>
    <rPh sb="9" eb="10">
      <t>カン</t>
    </rPh>
    <rPh sb="14" eb="17">
      <t>チュウシャジョウ</t>
    </rPh>
    <phoneticPr fontId="2"/>
  </si>
  <si>
    <t>豊山保育園運動場</t>
    <rPh sb="0" eb="2">
      <t>トヨヤマ</t>
    </rPh>
    <rPh sb="2" eb="5">
      <t>ホイクエン</t>
    </rPh>
    <rPh sb="5" eb="8">
      <t>ウンドウジョウ</t>
    </rPh>
    <phoneticPr fontId="2"/>
  </si>
  <si>
    <t>冨士保育園運動場</t>
    <rPh sb="0" eb="2">
      <t>フジ</t>
    </rPh>
    <rPh sb="2" eb="5">
      <t>ホイクエン</t>
    </rPh>
    <rPh sb="5" eb="8">
      <t>ウンドウジョウ</t>
    </rPh>
    <phoneticPr fontId="2"/>
  </si>
  <si>
    <t>豊山グランド</t>
    <rPh sb="0" eb="2">
      <t>トヨヤマ</t>
    </rPh>
    <phoneticPr fontId="2"/>
  </si>
  <si>
    <t>大字豊場字小道3番地1</t>
    <rPh sb="2" eb="3">
      <t>トヨ</t>
    </rPh>
    <rPh sb="3" eb="4">
      <t>バ</t>
    </rPh>
    <rPh sb="4" eb="5">
      <t>アザ</t>
    </rPh>
    <rPh sb="5" eb="7">
      <t>コミチ</t>
    </rPh>
    <rPh sb="8" eb="10">
      <t>バンチ</t>
    </rPh>
    <phoneticPr fontId="2"/>
  </si>
  <si>
    <t>大字青山字神明120番地1</t>
    <rPh sb="2" eb="4">
      <t>アオヤマ</t>
    </rPh>
    <rPh sb="4" eb="5">
      <t>アザ</t>
    </rPh>
    <rPh sb="5" eb="7">
      <t>シンメイ</t>
    </rPh>
    <rPh sb="10" eb="12">
      <t>バンチ</t>
    </rPh>
    <phoneticPr fontId="2"/>
  </si>
  <si>
    <t>産業文化会館児童遊園</t>
    <rPh sb="0" eb="2">
      <t>サンギョウ</t>
    </rPh>
    <rPh sb="2" eb="4">
      <t>ブンカ</t>
    </rPh>
    <rPh sb="4" eb="6">
      <t>カイカン</t>
    </rPh>
    <rPh sb="6" eb="8">
      <t>ジドウ</t>
    </rPh>
    <rPh sb="8" eb="10">
      <t>ユウエン</t>
    </rPh>
    <phoneticPr fontId="2"/>
  </si>
  <si>
    <t>大字豊場字城屋敷133番地</t>
    <rPh sb="2" eb="3">
      <t>トヨ</t>
    </rPh>
    <rPh sb="3" eb="4">
      <t>バ</t>
    </rPh>
    <rPh sb="4" eb="5">
      <t>アザ</t>
    </rPh>
    <rPh sb="5" eb="6">
      <t>シロ</t>
    </rPh>
    <rPh sb="6" eb="8">
      <t>ヤシキ</t>
    </rPh>
    <rPh sb="11" eb="13">
      <t>バンチ</t>
    </rPh>
    <phoneticPr fontId="2"/>
  </si>
  <si>
    <t>諏訪児童遊園</t>
    <rPh sb="0" eb="2">
      <t>スワ</t>
    </rPh>
    <rPh sb="2" eb="4">
      <t>ジドウ</t>
    </rPh>
    <rPh sb="4" eb="6">
      <t>ユウエン</t>
    </rPh>
    <phoneticPr fontId="2"/>
  </si>
  <si>
    <t>大字豊場字諏訪200番地</t>
    <rPh sb="2" eb="3">
      <t>トヨ</t>
    </rPh>
    <rPh sb="3" eb="4">
      <t>バ</t>
    </rPh>
    <rPh sb="4" eb="5">
      <t>アザ</t>
    </rPh>
    <rPh sb="5" eb="7">
      <t>スワ</t>
    </rPh>
    <rPh sb="10" eb="12">
      <t>バンチ</t>
    </rPh>
    <phoneticPr fontId="2"/>
  </si>
  <si>
    <t>新田北部児童遊園</t>
    <rPh sb="0" eb="2">
      <t>シンデン</t>
    </rPh>
    <rPh sb="2" eb="4">
      <t>ホクブ</t>
    </rPh>
    <rPh sb="4" eb="6">
      <t>ジドウ</t>
    </rPh>
    <rPh sb="6" eb="8">
      <t>ユウエン</t>
    </rPh>
    <phoneticPr fontId="2"/>
  </si>
  <si>
    <t>大字豊場字新田町39番地1</t>
    <rPh sb="2" eb="3">
      <t>トヨ</t>
    </rPh>
    <rPh sb="3" eb="4">
      <t>バ</t>
    </rPh>
    <rPh sb="4" eb="5">
      <t>アザ</t>
    </rPh>
    <rPh sb="5" eb="7">
      <t>シンデン</t>
    </rPh>
    <rPh sb="7" eb="8">
      <t>チョウ</t>
    </rPh>
    <rPh sb="10" eb="12">
      <t>バンチ</t>
    </rPh>
    <phoneticPr fontId="2"/>
  </si>
  <si>
    <t>神戸児童遊園</t>
    <rPh sb="0" eb="2">
      <t>ゴウド</t>
    </rPh>
    <rPh sb="2" eb="4">
      <t>ジドウ</t>
    </rPh>
    <rPh sb="4" eb="6">
      <t>ユウエン</t>
    </rPh>
    <phoneticPr fontId="2"/>
  </si>
  <si>
    <t>大字豊場字神戸183番地</t>
    <rPh sb="2" eb="3">
      <t>トヨ</t>
    </rPh>
    <rPh sb="3" eb="4">
      <t>バ</t>
    </rPh>
    <rPh sb="4" eb="5">
      <t>アザ</t>
    </rPh>
    <rPh sb="5" eb="7">
      <t>ゴウド</t>
    </rPh>
    <rPh sb="10" eb="12">
      <t>バンチ</t>
    </rPh>
    <phoneticPr fontId="2"/>
  </si>
  <si>
    <t>若宮児童遊園</t>
    <rPh sb="0" eb="2">
      <t>ワカミヤ</t>
    </rPh>
    <rPh sb="2" eb="4">
      <t>ジドウ</t>
    </rPh>
    <rPh sb="4" eb="6">
      <t>ユウエン</t>
    </rPh>
    <phoneticPr fontId="2"/>
  </si>
  <si>
    <t>大字豊場字若宮40番地</t>
    <rPh sb="2" eb="3">
      <t>トヨ</t>
    </rPh>
    <rPh sb="3" eb="4">
      <t>バ</t>
    </rPh>
    <rPh sb="4" eb="5">
      <t>アザ</t>
    </rPh>
    <rPh sb="5" eb="7">
      <t>ワカミヤ</t>
    </rPh>
    <rPh sb="9" eb="11">
      <t>バンチ</t>
    </rPh>
    <phoneticPr fontId="2"/>
  </si>
  <si>
    <t>林先公園</t>
    <rPh sb="0" eb="1">
      <t>ハヤシ</t>
    </rPh>
    <rPh sb="1" eb="2">
      <t>サキ</t>
    </rPh>
    <rPh sb="2" eb="4">
      <t>コウエン</t>
    </rPh>
    <phoneticPr fontId="2"/>
  </si>
  <si>
    <t>大字豊場字林先1番地11</t>
    <rPh sb="2" eb="3">
      <t>トヨ</t>
    </rPh>
    <rPh sb="3" eb="4">
      <t>バ</t>
    </rPh>
    <rPh sb="4" eb="5">
      <t>アザ</t>
    </rPh>
    <rPh sb="5" eb="6">
      <t>ハヤシ</t>
    </rPh>
    <rPh sb="6" eb="7">
      <t>サキ</t>
    </rPh>
    <rPh sb="8" eb="10">
      <t>バンチ</t>
    </rPh>
    <phoneticPr fontId="2"/>
  </si>
  <si>
    <t>志水ふれあい広場</t>
    <rPh sb="0" eb="2">
      <t>シミズ</t>
    </rPh>
    <rPh sb="6" eb="8">
      <t>ヒロバ</t>
    </rPh>
    <phoneticPr fontId="2"/>
  </si>
  <si>
    <t>大字豊場字志水64番地</t>
    <rPh sb="2" eb="3">
      <t>トヨ</t>
    </rPh>
    <rPh sb="3" eb="4">
      <t>バ</t>
    </rPh>
    <rPh sb="4" eb="5">
      <t>アザ</t>
    </rPh>
    <rPh sb="5" eb="7">
      <t>シミズ</t>
    </rPh>
    <rPh sb="9" eb="11">
      <t>バンチ</t>
    </rPh>
    <phoneticPr fontId="2"/>
  </si>
  <si>
    <t>東部ゲートボール場</t>
    <rPh sb="0" eb="2">
      <t>トウブ</t>
    </rPh>
    <rPh sb="8" eb="9">
      <t>ジョウ</t>
    </rPh>
    <phoneticPr fontId="2"/>
  </si>
  <si>
    <t>大字豊場字新田町156番地</t>
    <rPh sb="2" eb="3">
      <t>トヨ</t>
    </rPh>
    <rPh sb="3" eb="4">
      <t>バ</t>
    </rPh>
    <rPh sb="4" eb="5">
      <t>アザ</t>
    </rPh>
    <rPh sb="5" eb="8">
      <t>シンデンチョウ</t>
    </rPh>
    <rPh sb="11" eb="13">
      <t>バンチ</t>
    </rPh>
    <phoneticPr fontId="2"/>
  </si>
  <si>
    <t>扶桑町</t>
    <rPh sb="0" eb="3">
      <t>フソウチョウ</t>
    </rPh>
    <phoneticPr fontId="2"/>
  </si>
  <si>
    <t>扶桑町総合グラウンド</t>
  </si>
  <si>
    <t>扶桑町北部グラウンド</t>
  </si>
  <si>
    <t>木曽川扶桑緑地公園</t>
  </si>
  <si>
    <t>堀之内字半之返791</t>
    <rPh sb="0" eb="3">
      <t>ホリノウチ</t>
    </rPh>
    <rPh sb="3" eb="4">
      <t>アザ</t>
    </rPh>
    <rPh sb="4" eb="5">
      <t>ハン</t>
    </rPh>
    <rPh sb="5" eb="6">
      <t>ノ</t>
    </rPh>
    <rPh sb="6" eb="7">
      <t>カエ</t>
    </rPh>
    <phoneticPr fontId="2"/>
  </si>
  <si>
    <t>堀之内字南二反畑606</t>
    <rPh sb="0" eb="3">
      <t>ホリノウチ</t>
    </rPh>
    <rPh sb="3" eb="4">
      <t>アザ</t>
    </rPh>
    <rPh sb="4" eb="5">
      <t>ミナミ</t>
    </rPh>
    <rPh sb="5" eb="6">
      <t>ニ</t>
    </rPh>
    <rPh sb="6" eb="7">
      <t>ハン</t>
    </rPh>
    <rPh sb="7" eb="8">
      <t>ハタケ</t>
    </rPh>
    <phoneticPr fontId="2"/>
  </si>
  <si>
    <t>砂子字勇八前320</t>
    <rPh sb="0" eb="2">
      <t>スナゴ</t>
    </rPh>
    <rPh sb="2" eb="3">
      <t>アザ</t>
    </rPh>
    <rPh sb="3" eb="4">
      <t>ユウ</t>
    </rPh>
    <rPh sb="4" eb="5">
      <t>ハチ</t>
    </rPh>
    <rPh sb="5" eb="6">
      <t>マエ</t>
    </rPh>
    <phoneticPr fontId="2"/>
  </si>
  <si>
    <t>444-2004</t>
  </si>
  <si>
    <t>西條字松下100</t>
    <rPh sb="0" eb="2">
      <t>ニシジョウ</t>
    </rPh>
    <rPh sb="2" eb="3">
      <t>アザ</t>
    </rPh>
    <rPh sb="3" eb="5">
      <t>マツシタ</t>
    </rPh>
    <phoneticPr fontId="2"/>
  </si>
  <si>
    <t>大治南保育園</t>
    <rPh sb="0" eb="2">
      <t>オオハル</t>
    </rPh>
    <rPh sb="2" eb="3">
      <t>ミナミ</t>
    </rPh>
    <rPh sb="3" eb="6">
      <t>ホイクエン</t>
    </rPh>
    <phoneticPr fontId="2"/>
  </si>
  <si>
    <t>砂子字中割28</t>
    <rPh sb="0" eb="2">
      <t>スナゴ</t>
    </rPh>
    <rPh sb="2" eb="3">
      <t>アザ</t>
    </rPh>
    <rPh sb="3" eb="5">
      <t>ナカワリ</t>
    </rPh>
    <phoneticPr fontId="2"/>
  </si>
  <si>
    <t>大治町立公民館</t>
    <rPh sb="0" eb="3">
      <t>オオハルチョウ</t>
    </rPh>
    <rPh sb="3" eb="4">
      <t>リツ</t>
    </rPh>
    <rPh sb="4" eb="7">
      <t>コウミンカン</t>
    </rPh>
    <phoneticPr fontId="2"/>
  </si>
  <si>
    <t>馬島字大門西10</t>
    <rPh sb="0" eb="2">
      <t>マジマ</t>
    </rPh>
    <rPh sb="2" eb="3">
      <t>アザ</t>
    </rPh>
    <rPh sb="3" eb="5">
      <t>オオモン</t>
    </rPh>
    <rPh sb="5" eb="6">
      <t>ニシ</t>
    </rPh>
    <phoneticPr fontId="2"/>
  </si>
  <si>
    <t>西條字西之割60-1</t>
    <rPh sb="0" eb="2">
      <t>ニシジョウ</t>
    </rPh>
    <rPh sb="2" eb="3">
      <t>アザ</t>
    </rPh>
    <rPh sb="3" eb="5">
      <t>ニシノ</t>
    </rPh>
    <rPh sb="5" eb="6">
      <t>ワリ</t>
    </rPh>
    <phoneticPr fontId="2"/>
  </si>
  <si>
    <t>大治町八ツ屋防災コミュニティセンター</t>
    <rPh sb="0" eb="3">
      <t>オオハルチョウ</t>
    </rPh>
    <rPh sb="3" eb="4">
      <t>ハチ</t>
    </rPh>
    <rPh sb="5" eb="6">
      <t>ヤ</t>
    </rPh>
    <rPh sb="6" eb="8">
      <t>ボウサイ</t>
    </rPh>
    <phoneticPr fontId="2"/>
  </si>
  <si>
    <t>八ツ屋字山畔25-1</t>
    <rPh sb="0" eb="1">
      <t>ハチ</t>
    </rPh>
    <rPh sb="2" eb="3">
      <t>ヤ</t>
    </rPh>
    <rPh sb="3" eb="4">
      <t>アザ</t>
    </rPh>
    <rPh sb="4" eb="5">
      <t>ヤマ</t>
    </rPh>
    <rPh sb="5" eb="6">
      <t>ハン</t>
    </rPh>
    <phoneticPr fontId="2"/>
  </si>
  <si>
    <t>大治町砂子東部防災ふれあいセンター</t>
    <rPh sb="0" eb="3">
      <t>オオハルチョウ</t>
    </rPh>
    <rPh sb="3" eb="5">
      <t>スナゴ</t>
    </rPh>
    <rPh sb="5" eb="7">
      <t>トウブ</t>
    </rPh>
    <rPh sb="7" eb="9">
      <t>ボウサイ</t>
    </rPh>
    <phoneticPr fontId="2"/>
  </si>
  <si>
    <t>砂子字柳原78-1</t>
    <rPh sb="0" eb="2">
      <t>スナゴ</t>
    </rPh>
    <rPh sb="2" eb="3">
      <t>アザ</t>
    </rPh>
    <rPh sb="3" eb="5">
      <t>ヤナギハラ</t>
    </rPh>
    <phoneticPr fontId="2"/>
  </si>
  <si>
    <t>北間島字藤田33-1</t>
    <rPh sb="0" eb="3">
      <t>キタマジマ</t>
    </rPh>
    <rPh sb="3" eb="4">
      <t>アザ</t>
    </rPh>
    <rPh sb="4" eb="6">
      <t>フジタ</t>
    </rPh>
    <phoneticPr fontId="2"/>
  </si>
  <si>
    <t>砂子字西河原18</t>
    <rPh sb="0" eb="2">
      <t>スナゴ</t>
    </rPh>
    <rPh sb="2" eb="3">
      <t>アザ</t>
    </rPh>
    <rPh sb="3" eb="6">
      <t>ニシカワラ</t>
    </rPh>
    <phoneticPr fontId="2"/>
  </si>
  <si>
    <t>大治町西條防災コミュニティセンター</t>
    <rPh sb="0" eb="3">
      <t>オオハルチョウ</t>
    </rPh>
    <rPh sb="3" eb="5">
      <t>ニシジョウ</t>
    </rPh>
    <rPh sb="5" eb="7">
      <t>ボウサイ</t>
    </rPh>
    <phoneticPr fontId="2"/>
  </si>
  <si>
    <t>西條字諏訪24-1</t>
    <rPh sb="0" eb="2">
      <t>ニシジョウ</t>
    </rPh>
    <rPh sb="2" eb="3">
      <t>アザ</t>
    </rPh>
    <rPh sb="3" eb="5">
      <t>スワ</t>
    </rPh>
    <phoneticPr fontId="2"/>
  </si>
  <si>
    <t>蟹江町</t>
    <rPh sb="0" eb="3">
      <t>カニエチョウ</t>
    </rPh>
    <phoneticPr fontId="2"/>
  </si>
  <si>
    <t>宝三丁目20番地</t>
    <rPh sb="0" eb="1">
      <t>タカラ</t>
    </rPh>
    <rPh sb="1" eb="4">
      <t>３チョウメ</t>
    </rPh>
    <rPh sb="6" eb="8">
      <t>バンチ</t>
    </rPh>
    <phoneticPr fontId="2"/>
  </si>
  <si>
    <t>蟹江町立蟹江北中学校</t>
    <rPh sb="0" eb="1">
      <t>カニ</t>
    </rPh>
    <rPh sb="1" eb="2">
      <t>エ</t>
    </rPh>
    <rPh sb="2" eb="3">
      <t>チョウ</t>
    </rPh>
    <rPh sb="3" eb="4">
      <t>タテ</t>
    </rPh>
    <rPh sb="4" eb="5">
      <t>カニ</t>
    </rPh>
    <rPh sb="5" eb="6">
      <t>エ</t>
    </rPh>
    <rPh sb="6" eb="7">
      <t>キタ</t>
    </rPh>
    <rPh sb="7" eb="10">
      <t>チュウガッコウ</t>
    </rPh>
    <phoneticPr fontId="2"/>
  </si>
  <si>
    <t>須成西九丁目55番地1</t>
    <rPh sb="0" eb="1">
      <t>ス</t>
    </rPh>
    <rPh sb="1" eb="2">
      <t>ナリ</t>
    </rPh>
    <rPh sb="2" eb="3">
      <t>ニシ</t>
    </rPh>
    <rPh sb="3" eb="6">
      <t>９チョウメ</t>
    </rPh>
    <rPh sb="8" eb="10">
      <t>バンチ</t>
    </rPh>
    <phoneticPr fontId="2"/>
  </si>
  <si>
    <t>城四丁目500番地</t>
    <rPh sb="0" eb="1">
      <t>シロ</t>
    </rPh>
    <rPh sb="1" eb="4">
      <t>４チョウメ</t>
    </rPh>
    <rPh sb="7" eb="9">
      <t>バンチ</t>
    </rPh>
    <phoneticPr fontId="2"/>
  </si>
  <si>
    <t>舟入三丁目70番地</t>
    <rPh sb="0" eb="2">
      <t>フナイリ</t>
    </rPh>
    <rPh sb="2" eb="5">
      <t>３チョウメ</t>
    </rPh>
    <rPh sb="7" eb="9">
      <t>バンチ</t>
    </rPh>
    <phoneticPr fontId="2"/>
  </si>
  <si>
    <t>蟹江新田字仲川原198番地</t>
    <rPh sb="0" eb="1">
      <t>カニ</t>
    </rPh>
    <rPh sb="1" eb="2">
      <t>エ</t>
    </rPh>
    <rPh sb="2" eb="4">
      <t>シンデン</t>
    </rPh>
    <rPh sb="4" eb="5">
      <t>ジ</t>
    </rPh>
    <rPh sb="5" eb="6">
      <t>ナカ</t>
    </rPh>
    <rPh sb="6" eb="8">
      <t>カワハラ</t>
    </rPh>
    <rPh sb="11" eb="13">
      <t>バンチ</t>
    </rPh>
    <phoneticPr fontId="2"/>
  </si>
  <si>
    <t>須成西六丁目114番地</t>
    <rPh sb="0" eb="1">
      <t>ス</t>
    </rPh>
    <rPh sb="1" eb="2">
      <t>ナリ</t>
    </rPh>
    <rPh sb="2" eb="3">
      <t>ニシ</t>
    </rPh>
    <rPh sb="3" eb="6">
      <t>６チョウメ</t>
    </rPh>
    <rPh sb="9" eb="11">
      <t>バンチ</t>
    </rPh>
    <phoneticPr fontId="2"/>
  </si>
  <si>
    <t>学戸四丁目236番地</t>
    <rPh sb="0" eb="1">
      <t>ガク</t>
    </rPh>
    <rPh sb="1" eb="2">
      <t>ト</t>
    </rPh>
    <rPh sb="2" eb="5">
      <t>４チョウメ</t>
    </rPh>
    <rPh sb="8" eb="10">
      <t>バンチ</t>
    </rPh>
    <phoneticPr fontId="2"/>
  </si>
  <si>
    <t>大字新千秋字後西50番地</t>
    <rPh sb="0" eb="2">
      <t>オオアザ</t>
    </rPh>
    <rPh sb="2" eb="3">
      <t>シン</t>
    </rPh>
    <rPh sb="3" eb="5">
      <t>チアキ</t>
    </rPh>
    <rPh sb="5" eb="6">
      <t>ジ</t>
    </rPh>
    <rPh sb="6" eb="7">
      <t>アト</t>
    </rPh>
    <rPh sb="7" eb="8">
      <t>ニシ</t>
    </rPh>
    <rPh sb="10" eb="12">
      <t>バンチ</t>
    </rPh>
    <phoneticPr fontId="2"/>
  </si>
  <si>
    <t>善太排水機場</t>
    <rPh sb="0" eb="1">
      <t>ゼン</t>
    </rPh>
    <rPh sb="1" eb="2">
      <t>タ</t>
    </rPh>
    <rPh sb="2" eb="5">
      <t>ハイスイキ</t>
    </rPh>
    <rPh sb="5" eb="6">
      <t>ジョウ</t>
    </rPh>
    <phoneticPr fontId="2"/>
  </si>
  <si>
    <t>新千秋字後東</t>
    <rPh sb="0" eb="1">
      <t>シン</t>
    </rPh>
    <rPh sb="1" eb="3">
      <t>チアキ</t>
    </rPh>
    <rPh sb="3" eb="4">
      <t>ジ</t>
    </rPh>
    <rPh sb="4" eb="5">
      <t>アト</t>
    </rPh>
    <rPh sb="5" eb="6">
      <t>ヒガシ</t>
    </rPh>
    <phoneticPr fontId="2"/>
  </si>
  <si>
    <t>鍋蓋新田排水機場</t>
    <rPh sb="0" eb="2">
      <t>ナベブタ</t>
    </rPh>
    <rPh sb="2" eb="4">
      <t>シンデン</t>
    </rPh>
    <rPh sb="4" eb="6">
      <t>ハイスイ</t>
    </rPh>
    <rPh sb="7" eb="8">
      <t>ジョウ</t>
    </rPh>
    <phoneticPr fontId="2"/>
  </si>
  <si>
    <t>南二丁目361</t>
    <rPh sb="0" eb="1">
      <t>ミナミ</t>
    </rPh>
    <rPh sb="1" eb="4">
      <t>２チョウメ</t>
    </rPh>
    <phoneticPr fontId="2"/>
  </si>
  <si>
    <t>蟹江川排水機場</t>
    <rPh sb="0" eb="1">
      <t>カニ</t>
    </rPh>
    <rPh sb="1" eb="2">
      <t>エ</t>
    </rPh>
    <rPh sb="2" eb="3">
      <t>ガワ</t>
    </rPh>
    <rPh sb="3" eb="6">
      <t>ハイスイキ</t>
    </rPh>
    <rPh sb="6" eb="7">
      <t>ジョウ</t>
    </rPh>
    <phoneticPr fontId="2"/>
  </si>
  <si>
    <t>大字蟹江本町字栄花野地先</t>
    <rPh sb="0" eb="2">
      <t>オオアザ</t>
    </rPh>
    <rPh sb="2" eb="3">
      <t>カニ</t>
    </rPh>
    <rPh sb="3" eb="4">
      <t>エ</t>
    </rPh>
    <rPh sb="4" eb="6">
      <t>ホンマチ</t>
    </rPh>
    <rPh sb="6" eb="7">
      <t>ジ</t>
    </rPh>
    <rPh sb="7" eb="8">
      <t>エイ</t>
    </rPh>
    <rPh sb="8" eb="9">
      <t>ハナ</t>
    </rPh>
    <rPh sb="9" eb="10">
      <t>ノ</t>
    </rPh>
    <rPh sb="10" eb="11">
      <t>チ</t>
    </rPh>
    <rPh sb="11" eb="12">
      <t>サキ</t>
    </rPh>
    <phoneticPr fontId="2"/>
  </si>
  <si>
    <t>大字西之森字海山326番地3</t>
    <rPh sb="0" eb="2">
      <t>オオアザ</t>
    </rPh>
    <rPh sb="2" eb="4">
      <t>ニシノ</t>
    </rPh>
    <rPh sb="4" eb="5">
      <t>モリ</t>
    </rPh>
    <rPh sb="5" eb="6">
      <t>アザ</t>
    </rPh>
    <rPh sb="6" eb="8">
      <t>ウミヤマ</t>
    </rPh>
    <rPh sb="11" eb="13">
      <t>バンチ</t>
    </rPh>
    <phoneticPr fontId="2"/>
  </si>
  <si>
    <t>蟹江町観光交流センター</t>
    <rPh sb="0" eb="1">
      <t>カニ</t>
    </rPh>
    <rPh sb="1" eb="2">
      <t>エ</t>
    </rPh>
    <rPh sb="2" eb="3">
      <t>チョウ</t>
    </rPh>
    <rPh sb="3" eb="5">
      <t>カンコウ</t>
    </rPh>
    <rPh sb="5" eb="7">
      <t>コウリュウ</t>
    </rPh>
    <phoneticPr fontId="2"/>
  </si>
  <si>
    <t>大字須成字東河原1446番地1</t>
    <rPh sb="0" eb="2">
      <t>オオアザ</t>
    </rPh>
    <rPh sb="2" eb="3">
      <t>ス</t>
    </rPh>
    <rPh sb="3" eb="4">
      <t>ナリ</t>
    </rPh>
    <rPh sb="4" eb="5">
      <t>ジ</t>
    </rPh>
    <rPh sb="5" eb="6">
      <t>ヒガシ</t>
    </rPh>
    <rPh sb="6" eb="8">
      <t>カワラ</t>
    </rPh>
    <rPh sb="12" eb="14">
      <t>バンチ</t>
    </rPh>
    <phoneticPr fontId="2"/>
  </si>
  <si>
    <t>森岡新池公園</t>
    <rPh sb="0" eb="2">
      <t>モリオカ</t>
    </rPh>
    <rPh sb="2" eb="4">
      <t>シンイケ</t>
    </rPh>
    <rPh sb="4" eb="6">
      <t>コウエン</t>
    </rPh>
    <phoneticPr fontId="2"/>
  </si>
  <si>
    <t>臨江寺ふれあい広場</t>
    <rPh sb="0" eb="1">
      <t>リン</t>
    </rPh>
    <rPh sb="1" eb="2">
      <t>エ</t>
    </rPh>
    <rPh sb="2" eb="3">
      <t>テラ</t>
    </rPh>
    <rPh sb="7" eb="9">
      <t>ヒロバ</t>
    </rPh>
    <phoneticPr fontId="2"/>
  </si>
  <si>
    <t>森岡西保育園（園庭）</t>
    <rPh sb="0" eb="2">
      <t>モリオカ</t>
    </rPh>
    <rPh sb="2" eb="3">
      <t>ニシ</t>
    </rPh>
    <rPh sb="3" eb="6">
      <t>ホイクエン</t>
    </rPh>
    <rPh sb="7" eb="8">
      <t>エン</t>
    </rPh>
    <rPh sb="8" eb="9">
      <t>テイ</t>
    </rPh>
    <phoneticPr fontId="2"/>
  </si>
  <si>
    <t>東浦高等学校（体育館）</t>
    <rPh sb="0" eb="2">
      <t>ヒガシウラ</t>
    </rPh>
    <rPh sb="2" eb="4">
      <t>コウトウ</t>
    </rPh>
    <rPh sb="4" eb="6">
      <t>ガッコウ</t>
    </rPh>
    <rPh sb="7" eb="10">
      <t>タイイクカン</t>
    </rPh>
    <phoneticPr fontId="2"/>
  </si>
  <si>
    <t>生路字冨士塚20</t>
    <rPh sb="0" eb="1">
      <t>ナマ</t>
    </rPh>
    <rPh sb="1" eb="2">
      <t>ロ</t>
    </rPh>
    <rPh sb="2" eb="3">
      <t>アザ</t>
    </rPh>
    <rPh sb="3" eb="5">
      <t>フジ</t>
    </rPh>
    <rPh sb="5" eb="6">
      <t>ツカ</t>
    </rPh>
    <phoneticPr fontId="2"/>
  </si>
  <si>
    <t>83-0111</t>
  </si>
  <si>
    <t>東浦高等学校（運動場）</t>
    <rPh sb="0" eb="2">
      <t>ヒガシウラ</t>
    </rPh>
    <rPh sb="2" eb="4">
      <t>コウトウ</t>
    </rPh>
    <rPh sb="4" eb="6">
      <t>ガッコウ</t>
    </rPh>
    <rPh sb="7" eb="10">
      <t>ウンドウジョウ</t>
    </rPh>
    <phoneticPr fontId="2"/>
  </si>
  <si>
    <t>河和南部文化交流館</t>
    <rPh sb="0" eb="2">
      <t>コウワ</t>
    </rPh>
    <rPh sb="2" eb="4">
      <t>ナンブ</t>
    </rPh>
    <rPh sb="4" eb="6">
      <t>ブンカ</t>
    </rPh>
    <rPh sb="6" eb="8">
      <t>コウリュウ</t>
    </rPh>
    <rPh sb="8" eb="9">
      <t>カン</t>
    </rPh>
    <phoneticPr fontId="2"/>
  </si>
  <si>
    <t>愛知県美浜自然の家</t>
    <rPh sb="0" eb="3">
      <t>アイチケン</t>
    </rPh>
    <rPh sb="3" eb="5">
      <t>ミハマ</t>
    </rPh>
    <rPh sb="5" eb="7">
      <t>シゼン</t>
    </rPh>
    <rPh sb="8" eb="9">
      <t>イエ</t>
    </rPh>
    <phoneticPr fontId="2"/>
  </si>
  <si>
    <t>新南愛知カントリークラブ場外駐車場</t>
    <rPh sb="0" eb="1">
      <t>シン</t>
    </rPh>
    <rPh sb="1" eb="2">
      <t>ミナミ</t>
    </rPh>
    <rPh sb="2" eb="4">
      <t>アイチ</t>
    </rPh>
    <rPh sb="12" eb="14">
      <t>ジョウガイ</t>
    </rPh>
    <rPh sb="14" eb="17">
      <t>チュウシャジョウ</t>
    </rPh>
    <phoneticPr fontId="2"/>
  </si>
  <si>
    <t>野間字二ノ谷128-3及び129-1</t>
    <rPh sb="0" eb="2">
      <t>ノマ</t>
    </rPh>
    <rPh sb="2" eb="3">
      <t>アザ</t>
    </rPh>
    <rPh sb="3" eb="4">
      <t>ニ</t>
    </rPh>
    <rPh sb="5" eb="6">
      <t>タニ</t>
    </rPh>
    <rPh sb="11" eb="12">
      <t>オヨ</t>
    </rPh>
    <phoneticPr fontId="2"/>
  </si>
  <si>
    <t>パレマルシェ河和店</t>
    <rPh sb="6" eb="9">
      <t>コウワテン</t>
    </rPh>
    <phoneticPr fontId="2"/>
  </si>
  <si>
    <t>河和字北田面5-1</t>
    <rPh sb="0" eb="2">
      <t>コウワ</t>
    </rPh>
    <rPh sb="2" eb="3">
      <t>アザ</t>
    </rPh>
    <rPh sb="3" eb="5">
      <t>キタダ</t>
    </rPh>
    <rPh sb="5" eb="6">
      <t>メン</t>
    </rPh>
    <phoneticPr fontId="2"/>
  </si>
  <si>
    <t>冨具神社</t>
    <rPh sb="0" eb="1">
      <t>フ</t>
    </rPh>
    <rPh sb="1" eb="2">
      <t>グ</t>
    </rPh>
    <rPh sb="2" eb="4">
      <t>ジンジャ</t>
    </rPh>
    <phoneticPr fontId="2"/>
  </si>
  <si>
    <t>野間字冨具埼65</t>
    <rPh sb="0" eb="2">
      <t>ノマ</t>
    </rPh>
    <rPh sb="2" eb="3">
      <t>アザ</t>
    </rPh>
    <rPh sb="3" eb="4">
      <t>フ</t>
    </rPh>
    <rPh sb="4" eb="5">
      <t>グ</t>
    </rPh>
    <rPh sb="5" eb="6">
      <t>サキ</t>
    </rPh>
    <phoneticPr fontId="2"/>
  </si>
  <si>
    <t>72-1111</t>
  </si>
  <si>
    <t>総合体育館駐車場</t>
    <rPh sb="0" eb="2">
      <t>ソウゴウ</t>
    </rPh>
    <rPh sb="2" eb="5">
      <t>タイイクカン</t>
    </rPh>
    <rPh sb="5" eb="8">
      <t>チュウシャジョウ</t>
    </rPh>
    <phoneticPr fontId="2"/>
  </si>
  <si>
    <t>武豊町</t>
    <rPh sb="0" eb="3">
      <t>ブホウマチ</t>
    </rPh>
    <phoneticPr fontId="2"/>
  </si>
  <si>
    <t>フタバ産業（株）　駐車場</t>
  </si>
  <si>
    <t>大字長嶺字柳沢1-1</t>
    <rPh sb="0" eb="2">
      <t>オオアザ</t>
    </rPh>
    <rPh sb="4" eb="5">
      <t>アザ</t>
    </rPh>
    <phoneticPr fontId="2"/>
  </si>
  <si>
    <t>長嶺北山公園</t>
  </si>
  <si>
    <t>大字長嶺字北山106-1</t>
    <rPh sb="0" eb="2">
      <t>オオアザ</t>
    </rPh>
    <phoneticPr fontId="2"/>
  </si>
  <si>
    <t>久保田農村公園</t>
  </si>
  <si>
    <t>大字久保田字凧山45</t>
    <rPh sb="0" eb="2">
      <t>オオアザ</t>
    </rPh>
    <phoneticPr fontId="2"/>
  </si>
  <si>
    <t>久保田ちびっ子広場</t>
  </si>
  <si>
    <t>大字久保田字本郷1-2</t>
    <rPh sb="0" eb="2">
      <t>オオアザ</t>
    </rPh>
    <phoneticPr fontId="2"/>
  </si>
  <si>
    <t>ｿﾆｰｸﾞﾛｰﾊﾞﾙﾏﾆｭﾌｧｸﾁｬﾘﾝｸﾞ&amp;ｵﾍﾟﾚｰｼｮﾝｽﾞ(株)駐車場</t>
    <rPh sb="33" eb="36">
      <t>カブ</t>
    </rPh>
    <rPh sb="36" eb="39">
      <t>チュウシャジョウ</t>
    </rPh>
    <phoneticPr fontId="2"/>
  </si>
  <si>
    <t>大字坂崎字雀ケ入1</t>
    <rPh sb="0" eb="2">
      <t>オオアザ</t>
    </rPh>
    <rPh sb="4" eb="5">
      <t>アザ</t>
    </rPh>
    <phoneticPr fontId="2"/>
  </si>
  <si>
    <t>彦左公園</t>
  </si>
  <si>
    <t>大字坂崎字雀ヶ入1-7</t>
    <rPh sb="0" eb="2">
      <t>オオアザ</t>
    </rPh>
    <phoneticPr fontId="2"/>
  </si>
  <si>
    <t>大字坂崎字天神山23-1</t>
    <rPh sb="0" eb="2">
      <t>オオアザ</t>
    </rPh>
    <phoneticPr fontId="2"/>
  </si>
  <si>
    <t>大字大草字長根尻107</t>
    <rPh sb="0" eb="2">
      <t>オオアザ</t>
    </rPh>
    <phoneticPr fontId="2"/>
  </si>
  <si>
    <t>大字高力字越丸7-1</t>
    <rPh sb="0" eb="2">
      <t>オオアザ</t>
    </rPh>
    <phoneticPr fontId="2"/>
  </si>
  <si>
    <t>大字相見字北鷲田98</t>
    <rPh sb="0" eb="2">
      <t>オオアザ</t>
    </rPh>
    <rPh sb="2" eb="4">
      <t>アイミ</t>
    </rPh>
    <rPh sb="5" eb="6">
      <t>キタ</t>
    </rPh>
    <rPh sb="6" eb="8">
      <t>ワシダ</t>
    </rPh>
    <phoneticPr fontId="2"/>
  </si>
  <si>
    <t>大字菱池字大久後16-1</t>
    <rPh sb="0" eb="2">
      <t>オオアザ</t>
    </rPh>
    <rPh sb="4" eb="5">
      <t>アザ</t>
    </rPh>
    <phoneticPr fontId="2"/>
  </si>
  <si>
    <t>大字菱池字新田106</t>
    <rPh sb="0" eb="2">
      <t>オオアザ</t>
    </rPh>
    <phoneticPr fontId="2"/>
  </si>
  <si>
    <t>大字菱池字元林1-7</t>
    <rPh sb="0" eb="2">
      <t>オオアザ</t>
    </rPh>
    <phoneticPr fontId="2"/>
  </si>
  <si>
    <t>大字菱池字内池1</t>
    <rPh sb="0" eb="2">
      <t>オオアザ</t>
    </rPh>
    <phoneticPr fontId="2"/>
  </si>
  <si>
    <t>大字菱池字池端22</t>
    <rPh sb="0" eb="2">
      <t>オオアザ</t>
    </rPh>
    <phoneticPr fontId="2"/>
  </si>
  <si>
    <t>大字菱池字黒方19</t>
    <rPh sb="0" eb="2">
      <t>オオアザ</t>
    </rPh>
    <phoneticPr fontId="2"/>
  </si>
  <si>
    <t>大字菱池字前田25-1</t>
    <rPh sb="0" eb="2">
      <t>オオアザ</t>
    </rPh>
    <phoneticPr fontId="2"/>
  </si>
  <si>
    <t>大字菱池字沢田61</t>
    <rPh sb="0" eb="2">
      <t>オオアザ</t>
    </rPh>
    <phoneticPr fontId="2"/>
  </si>
  <si>
    <t>大字横落字郷前224</t>
    <rPh sb="0" eb="2">
      <t>オオアザ</t>
    </rPh>
    <phoneticPr fontId="2"/>
  </si>
  <si>
    <t>大字横落字郷中45-1</t>
    <rPh sb="0" eb="2">
      <t>オオアザ</t>
    </rPh>
    <phoneticPr fontId="2"/>
  </si>
  <si>
    <t>大字横落字北門1</t>
    <rPh sb="0" eb="2">
      <t>オオアザ</t>
    </rPh>
    <rPh sb="4" eb="5">
      <t>アザ</t>
    </rPh>
    <phoneticPr fontId="2"/>
  </si>
  <si>
    <t>幸田文化公園（さくら会館）</t>
    <rPh sb="10" eb="12">
      <t>カイカン</t>
    </rPh>
    <phoneticPr fontId="2"/>
  </si>
  <si>
    <t>大字芦谷字蒲野25-1</t>
    <rPh sb="0" eb="2">
      <t>オオアザ</t>
    </rPh>
    <phoneticPr fontId="2"/>
  </si>
  <si>
    <t>芦谷字仲田158</t>
  </si>
  <si>
    <t>大字芦谷字東山1</t>
    <rPh sb="0" eb="2">
      <t>オオアザ</t>
    </rPh>
    <phoneticPr fontId="2"/>
  </si>
  <si>
    <t>大字芦谷字福田19-1</t>
    <rPh sb="0" eb="2">
      <t>オオアザ</t>
    </rPh>
    <phoneticPr fontId="2"/>
  </si>
  <si>
    <t>（株）デンソー幸田製作所駐車場</t>
  </si>
  <si>
    <t>大字芦谷字山ノ田地内</t>
    <rPh sb="0" eb="2">
      <t>オオアザ</t>
    </rPh>
    <rPh sb="4" eb="5">
      <t>アザ</t>
    </rPh>
    <rPh sb="8" eb="9">
      <t>チ</t>
    </rPh>
    <rPh sb="9" eb="10">
      <t>ナイ</t>
    </rPh>
    <phoneticPr fontId="2"/>
  </si>
  <si>
    <t>大字荻字下61-1</t>
    <rPh sb="0" eb="2">
      <t>オオアザ</t>
    </rPh>
    <phoneticPr fontId="2"/>
  </si>
  <si>
    <t>大字芦谷宮ノ根14-1</t>
    <rPh sb="0" eb="2">
      <t>オオアザ</t>
    </rPh>
    <phoneticPr fontId="2"/>
  </si>
  <si>
    <t>大字菱池字桜坂31-2</t>
    <rPh sb="0" eb="2">
      <t>オオアザ</t>
    </rPh>
    <phoneticPr fontId="2"/>
  </si>
  <si>
    <t>大字深溝字柳縄手4</t>
    <rPh sb="0" eb="2">
      <t>オオアザ</t>
    </rPh>
    <phoneticPr fontId="2"/>
  </si>
  <si>
    <t>大字深溝字小丸山3</t>
    <rPh sb="0" eb="2">
      <t>オオアザ</t>
    </rPh>
    <phoneticPr fontId="2"/>
  </si>
  <si>
    <t>大字深溝字大池8</t>
    <rPh sb="0" eb="2">
      <t>オオアザ</t>
    </rPh>
    <phoneticPr fontId="2"/>
  </si>
  <si>
    <t>大字深溝字出口39</t>
    <rPh sb="0" eb="2">
      <t>オオアザ</t>
    </rPh>
    <phoneticPr fontId="2"/>
  </si>
  <si>
    <t>里保育園</t>
    <rPh sb="0" eb="1">
      <t>サト</t>
    </rPh>
    <phoneticPr fontId="2"/>
  </si>
  <si>
    <t>大字深溝字宮前5</t>
    <rPh sb="0" eb="2">
      <t>オオアザ</t>
    </rPh>
    <rPh sb="5" eb="7">
      <t>ミヤマエ</t>
    </rPh>
    <phoneticPr fontId="2"/>
  </si>
  <si>
    <t>大字深溝字会下後37</t>
    <rPh sb="0" eb="2">
      <t>オオアザ</t>
    </rPh>
    <phoneticPr fontId="2"/>
  </si>
  <si>
    <t>大字深溝字沢渡6</t>
    <rPh sb="0" eb="2">
      <t>オオアザ</t>
    </rPh>
    <phoneticPr fontId="2"/>
  </si>
  <si>
    <t>大字深溝字南道祖神11</t>
    <rPh sb="0" eb="2">
      <t>オオアザ</t>
    </rPh>
    <rPh sb="4" eb="5">
      <t>アザ</t>
    </rPh>
    <phoneticPr fontId="2"/>
  </si>
  <si>
    <t>大字深溝字天上坂1-1</t>
    <rPh sb="0" eb="2">
      <t>オオアザ</t>
    </rPh>
    <phoneticPr fontId="2"/>
  </si>
  <si>
    <t>大字深溝字角田6-1</t>
    <rPh sb="0" eb="2">
      <t>オオアザ</t>
    </rPh>
    <phoneticPr fontId="2"/>
  </si>
  <si>
    <t>大字逆川字上海戸17</t>
    <rPh sb="0" eb="2">
      <t>オオアザ</t>
    </rPh>
    <phoneticPr fontId="2"/>
  </si>
  <si>
    <t>大字逆川字大坪31-2</t>
    <rPh sb="0" eb="2">
      <t>オオアザ</t>
    </rPh>
    <phoneticPr fontId="2"/>
  </si>
  <si>
    <t>大字野場字弓取山100-3</t>
    <rPh sb="0" eb="2">
      <t>オオアザ</t>
    </rPh>
    <rPh sb="4" eb="5">
      <t>アザ</t>
    </rPh>
    <rPh sb="5" eb="8">
      <t>ユミトリヤマ</t>
    </rPh>
    <phoneticPr fontId="2"/>
  </si>
  <si>
    <t>大日陰運動場</t>
  </si>
  <si>
    <t>大字野場字大日蔭33</t>
    <rPh sb="0" eb="2">
      <t>オオアザ</t>
    </rPh>
    <rPh sb="2" eb="4">
      <t>ノバ</t>
    </rPh>
    <rPh sb="4" eb="5">
      <t>アザ</t>
    </rPh>
    <rPh sb="5" eb="7">
      <t>ダイニチ</t>
    </rPh>
    <rPh sb="7" eb="8">
      <t>カゲ</t>
    </rPh>
    <phoneticPr fontId="2"/>
  </si>
  <si>
    <t>豊坂小学校運動場</t>
  </si>
  <si>
    <t>大字野場鶏島55</t>
    <rPh sb="0" eb="2">
      <t>オオアザ</t>
    </rPh>
    <phoneticPr fontId="2"/>
  </si>
  <si>
    <t>大字野場井戸田40-1</t>
    <rPh sb="0" eb="2">
      <t>オオアザ</t>
    </rPh>
    <phoneticPr fontId="2"/>
  </si>
  <si>
    <t>永野公園</t>
    <rPh sb="0" eb="2">
      <t>ナガノ</t>
    </rPh>
    <phoneticPr fontId="2"/>
  </si>
  <si>
    <t>大字永野字墓所山21</t>
    <rPh sb="0" eb="2">
      <t>オオアザ</t>
    </rPh>
    <rPh sb="4" eb="5">
      <t>アザ</t>
    </rPh>
    <rPh sb="5" eb="8">
      <t>ボショヤマ</t>
    </rPh>
    <phoneticPr fontId="2"/>
  </si>
  <si>
    <t>大字永野字池田209</t>
    <rPh sb="0" eb="2">
      <t>オオアザ</t>
    </rPh>
    <rPh sb="4" eb="5">
      <t>アザ</t>
    </rPh>
    <rPh sb="5" eb="7">
      <t>イケダ</t>
    </rPh>
    <phoneticPr fontId="2"/>
  </si>
  <si>
    <t>大字須美字向屋敷88-2</t>
    <rPh sb="0" eb="2">
      <t>オオアザ</t>
    </rPh>
    <rPh sb="2" eb="4">
      <t>スミ</t>
    </rPh>
    <rPh sb="4" eb="5">
      <t>アザ</t>
    </rPh>
    <rPh sb="5" eb="8">
      <t>ムカイヤシキ</t>
    </rPh>
    <phoneticPr fontId="2"/>
  </si>
  <si>
    <t>大字六栗字西山38-1</t>
    <rPh sb="0" eb="2">
      <t>オオアザ</t>
    </rPh>
    <rPh sb="4" eb="5">
      <t>アザ</t>
    </rPh>
    <rPh sb="5" eb="7">
      <t>ニシヤマ</t>
    </rPh>
    <phoneticPr fontId="2"/>
  </si>
  <si>
    <t>大字六栗字大後1-1</t>
    <rPh sb="0" eb="2">
      <t>オオアザ</t>
    </rPh>
    <rPh sb="4" eb="5">
      <t>アザ</t>
    </rPh>
    <rPh sb="5" eb="7">
      <t>ダイゴ</t>
    </rPh>
    <phoneticPr fontId="2"/>
  </si>
  <si>
    <t>大字六栗字八幡2-2</t>
    <rPh sb="0" eb="2">
      <t>オオアザ</t>
    </rPh>
    <rPh sb="2" eb="4">
      <t>ムツグリ</t>
    </rPh>
    <rPh sb="4" eb="5">
      <t>アザ</t>
    </rPh>
    <rPh sb="5" eb="7">
      <t>ハチマン</t>
    </rPh>
    <phoneticPr fontId="2"/>
  </si>
  <si>
    <t>大字上六栗字天ヶ峯2</t>
    <rPh sb="0" eb="2">
      <t>オオアザ</t>
    </rPh>
    <rPh sb="5" eb="6">
      <t>アザ</t>
    </rPh>
    <rPh sb="6" eb="9">
      <t>テンガミネ</t>
    </rPh>
    <phoneticPr fontId="2"/>
  </si>
  <si>
    <t>大字上六栗字堀合31-1</t>
    <rPh sb="0" eb="2">
      <t>オオアザ</t>
    </rPh>
    <rPh sb="5" eb="6">
      <t>アザ</t>
    </rPh>
    <rPh sb="6" eb="8">
      <t>ホリアイ</t>
    </rPh>
    <phoneticPr fontId="2"/>
  </si>
  <si>
    <t>大字桐山字中屋敷1</t>
    <rPh sb="0" eb="2">
      <t>オオアザ</t>
    </rPh>
    <rPh sb="2" eb="4">
      <t>キリヤマ</t>
    </rPh>
    <rPh sb="4" eb="5">
      <t>アザ</t>
    </rPh>
    <rPh sb="5" eb="8">
      <t>ナカヤシキ</t>
    </rPh>
    <phoneticPr fontId="2"/>
  </si>
  <si>
    <t>大字大草字馬場6-3</t>
    <rPh sb="0" eb="2">
      <t>オオアザ</t>
    </rPh>
    <rPh sb="2" eb="4">
      <t>オオクサ</t>
    </rPh>
    <rPh sb="4" eb="5">
      <t>アザ</t>
    </rPh>
    <rPh sb="5" eb="6">
      <t>ウマ</t>
    </rPh>
    <rPh sb="6" eb="7">
      <t>バ</t>
    </rPh>
    <phoneticPr fontId="2"/>
  </si>
  <si>
    <t>高力老人憩の家</t>
    <rPh sb="2" eb="4">
      <t>ロウジン</t>
    </rPh>
    <rPh sb="4" eb="5">
      <t>イコイ</t>
    </rPh>
    <rPh sb="6" eb="7">
      <t>イエ</t>
    </rPh>
    <phoneticPr fontId="2"/>
  </si>
  <si>
    <t>大字高力字越丸13-1</t>
    <rPh sb="0" eb="2">
      <t>オオアザ</t>
    </rPh>
    <phoneticPr fontId="2"/>
  </si>
  <si>
    <t>大字菱池字城山143-1</t>
    <rPh sb="0" eb="2">
      <t>オオアザ</t>
    </rPh>
    <rPh sb="2" eb="4">
      <t>ヒシイケ</t>
    </rPh>
    <rPh sb="4" eb="5">
      <t>アザ</t>
    </rPh>
    <rPh sb="5" eb="7">
      <t>シロヤマ</t>
    </rPh>
    <phoneticPr fontId="2"/>
  </si>
  <si>
    <t>鷲田公民館</t>
    <rPh sb="0" eb="2">
      <t>ワシダ</t>
    </rPh>
    <rPh sb="2" eb="5">
      <t>コウミンカン</t>
    </rPh>
    <phoneticPr fontId="2"/>
  </si>
  <si>
    <t>鷲田コミュニティホーム</t>
    <rPh sb="0" eb="1">
      <t>ワシ</t>
    </rPh>
    <rPh sb="1" eb="2">
      <t>タ</t>
    </rPh>
    <phoneticPr fontId="2"/>
  </si>
  <si>
    <t>新田老人憩の家</t>
    <rPh sb="2" eb="4">
      <t>ロウジン</t>
    </rPh>
    <rPh sb="4" eb="5">
      <t>イコイ</t>
    </rPh>
    <rPh sb="6" eb="7">
      <t>イエ</t>
    </rPh>
    <phoneticPr fontId="2"/>
  </si>
  <si>
    <t>大字菱池字新田110</t>
    <rPh sb="0" eb="2">
      <t>オオアザ</t>
    </rPh>
    <rPh sb="2" eb="4">
      <t>ヒシイケ</t>
    </rPh>
    <rPh sb="4" eb="5">
      <t>アザ</t>
    </rPh>
    <rPh sb="5" eb="7">
      <t>シンデン</t>
    </rPh>
    <phoneticPr fontId="2"/>
  </si>
  <si>
    <t>幸田中央公民館</t>
    <rPh sb="0" eb="2">
      <t>コウタ</t>
    </rPh>
    <rPh sb="4" eb="7">
      <t>コウミンカン</t>
    </rPh>
    <phoneticPr fontId="2"/>
  </si>
  <si>
    <t>大字菱池字黒方78</t>
    <rPh sb="0" eb="2">
      <t>オオアザ</t>
    </rPh>
    <rPh sb="2" eb="4">
      <t>ヒシイケ</t>
    </rPh>
    <rPh sb="4" eb="5">
      <t>アザ</t>
    </rPh>
    <rPh sb="5" eb="6">
      <t>クロ</t>
    </rPh>
    <rPh sb="6" eb="7">
      <t>カタ</t>
    </rPh>
    <phoneticPr fontId="2"/>
  </si>
  <si>
    <t>大字菱池字昆沙門2</t>
    <rPh sb="0" eb="2">
      <t>オオアザ</t>
    </rPh>
    <rPh sb="2" eb="4">
      <t>ヒシイケ</t>
    </rPh>
    <rPh sb="4" eb="5">
      <t>アザ</t>
    </rPh>
    <rPh sb="5" eb="6">
      <t>コン</t>
    </rPh>
    <rPh sb="6" eb="7">
      <t>シャ</t>
    </rPh>
    <rPh sb="7" eb="8">
      <t>モン</t>
    </rPh>
    <phoneticPr fontId="2"/>
  </si>
  <si>
    <t>大字菱池字欠間11</t>
    <rPh sb="0" eb="2">
      <t>オオアザ</t>
    </rPh>
    <rPh sb="2" eb="4">
      <t>ヒシイケ</t>
    </rPh>
    <rPh sb="4" eb="5">
      <t>アザ</t>
    </rPh>
    <rPh sb="5" eb="6">
      <t>カ</t>
    </rPh>
    <rPh sb="6" eb="7">
      <t>マ</t>
    </rPh>
    <phoneticPr fontId="2"/>
  </si>
  <si>
    <t>岩堀公民館</t>
    <rPh sb="0" eb="2">
      <t>イワホリ</t>
    </rPh>
    <rPh sb="2" eb="5">
      <t>コウミンカン</t>
    </rPh>
    <phoneticPr fontId="2"/>
  </si>
  <si>
    <t>大字菱池字昆沙門1-1</t>
    <rPh sb="0" eb="2">
      <t>オオアザ</t>
    </rPh>
    <rPh sb="2" eb="4">
      <t>ヒシイケ</t>
    </rPh>
    <rPh sb="4" eb="5">
      <t>アザ</t>
    </rPh>
    <rPh sb="5" eb="6">
      <t>コン</t>
    </rPh>
    <rPh sb="6" eb="7">
      <t>シャ</t>
    </rPh>
    <rPh sb="7" eb="8">
      <t>モン</t>
    </rPh>
    <phoneticPr fontId="2"/>
  </si>
  <si>
    <t>大字横落字郷中67</t>
    <rPh sb="0" eb="2">
      <t>オオアザ</t>
    </rPh>
    <rPh sb="2" eb="4">
      <t>ヨコオチ</t>
    </rPh>
    <rPh sb="4" eb="5">
      <t>アザ</t>
    </rPh>
    <rPh sb="5" eb="6">
      <t>ゴウ</t>
    </rPh>
    <rPh sb="6" eb="7">
      <t>ナカ</t>
    </rPh>
    <phoneticPr fontId="2"/>
  </si>
  <si>
    <t>芦谷公民館</t>
    <rPh sb="2" eb="5">
      <t>コウミンカン</t>
    </rPh>
    <phoneticPr fontId="2"/>
  </si>
  <si>
    <t>大字芦谷字宮ノ根15-7</t>
    <rPh sb="0" eb="2">
      <t>オオアザ</t>
    </rPh>
    <rPh sb="2" eb="4">
      <t>アシノヤ</t>
    </rPh>
    <rPh sb="4" eb="5">
      <t>アザ</t>
    </rPh>
    <rPh sb="5" eb="6">
      <t>ミヤ</t>
    </rPh>
    <rPh sb="7" eb="8">
      <t>ネ</t>
    </rPh>
    <phoneticPr fontId="2"/>
  </si>
  <si>
    <t>大字芦谷字後シロ15-1</t>
    <rPh sb="0" eb="2">
      <t>オオアザ</t>
    </rPh>
    <rPh sb="2" eb="4">
      <t>アシノヤ</t>
    </rPh>
    <rPh sb="4" eb="5">
      <t>アザ</t>
    </rPh>
    <rPh sb="5" eb="6">
      <t>アト</t>
    </rPh>
    <phoneticPr fontId="2"/>
  </si>
  <si>
    <t>桜坂コミュニティホーム</t>
    <rPh sb="0" eb="2">
      <t>サクラザカ</t>
    </rPh>
    <phoneticPr fontId="2"/>
  </si>
  <si>
    <t>大字菱池字桜坂31-1</t>
    <rPh sb="0" eb="2">
      <t>オオアザ</t>
    </rPh>
    <phoneticPr fontId="2"/>
  </si>
  <si>
    <t>大字深溝字内山32</t>
    <rPh sb="0" eb="2">
      <t>オオアザ</t>
    </rPh>
    <rPh sb="2" eb="3">
      <t>フカ</t>
    </rPh>
    <rPh sb="3" eb="4">
      <t>ミゾ</t>
    </rPh>
    <rPh sb="4" eb="5">
      <t>アザ</t>
    </rPh>
    <rPh sb="5" eb="7">
      <t>ウチヤマ</t>
    </rPh>
    <phoneticPr fontId="2"/>
  </si>
  <si>
    <t>大字深溝字一之宮2-1</t>
    <rPh sb="0" eb="2">
      <t>オオアザ</t>
    </rPh>
    <rPh sb="2" eb="3">
      <t>フカ</t>
    </rPh>
    <rPh sb="3" eb="4">
      <t>ミゾ</t>
    </rPh>
    <rPh sb="4" eb="5">
      <t>アザ</t>
    </rPh>
    <rPh sb="5" eb="8">
      <t>イチノミヤ</t>
    </rPh>
    <phoneticPr fontId="2"/>
  </si>
  <si>
    <t>深溝児童館</t>
    <rPh sb="0" eb="1">
      <t>フカ</t>
    </rPh>
    <rPh sb="1" eb="2">
      <t>ミゾ</t>
    </rPh>
    <rPh sb="2" eb="5">
      <t>ジドウカン</t>
    </rPh>
    <phoneticPr fontId="2"/>
  </si>
  <si>
    <t>大字深溝字里4-1</t>
    <rPh sb="0" eb="2">
      <t>オオアザ</t>
    </rPh>
    <rPh sb="2" eb="3">
      <t>フカ</t>
    </rPh>
    <rPh sb="3" eb="4">
      <t>ミゾ</t>
    </rPh>
    <rPh sb="4" eb="5">
      <t>アザ</t>
    </rPh>
    <rPh sb="5" eb="6">
      <t>サト</t>
    </rPh>
    <phoneticPr fontId="2"/>
  </si>
  <si>
    <t>大字深溝字権行寺21-3</t>
    <rPh sb="0" eb="2">
      <t>オオアザ</t>
    </rPh>
    <rPh sb="2" eb="3">
      <t>フカ</t>
    </rPh>
    <rPh sb="3" eb="4">
      <t>ミゾ</t>
    </rPh>
    <rPh sb="4" eb="5">
      <t>アザ</t>
    </rPh>
    <rPh sb="5" eb="6">
      <t>ケン</t>
    </rPh>
    <rPh sb="6" eb="7">
      <t>ギョウ</t>
    </rPh>
    <rPh sb="7" eb="8">
      <t>デラ</t>
    </rPh>
    <phoneticPr fontId="2"/>
  </si>
  <si>
    <t>大字深溝字一之宮7-1</t>
    <rPh sb="0" eb="2">
      <t>オオアザ</t>
    </rPh>
    <rPh sb="2" eb="3">
      <t>フカ</t>
    </rPh>
    <rPh sb="3" eb="4">
      <t>ミゾ</t>
    </rPh>
    <rPh sb="4" eb="5">
      <t>アザ</t>
    </rPh>
    <rPh sb="5" eb="8">
      <t>イチノミヤ</t>
    </rPh>
    <phoneticPr fontId="2"/>
  </si>
  <si>
    <t>里曲松コミュニティホーム</t>
    <rPh sb="0" eb="1">
      <t>サト</t>
    </rPh>
    <rPh sb="1" eb="3">
      <t>マガリマツ</t>
    </rPh>
    <phoneticPr fontId="2"/>
  </si>
  <si>
    <t>大字深溝字小皿14-4</t>
    <rPh sb="0" eb="2">
      <t>オオアザ</t>
    </rPh>
    <rPh sb="2" eb="3">
      <t>フカ</t>
    </rPh>
    <rPh sb="3" eb="4">
      <t>ミゾ</t>
    </rPh>
    <rPh sb="4" eb="5">
      <t>アザ</t>
    </rPh>
    <rPh sb="5" eb="6">
      <t>コ</t>
    </rPh>
    <rPh sb="6" eb="7">
      <t>サラ</t>
    </rPh>
    <phoneticPr fontId="2"/>
  </si>
  <si>
    <t>深溝老人憩の家</t>
    <rPh sb="0" eb="1">
      <t>フカ</t>
    </rPh>
    <rPh sb="1" eb="2">
      <t>ミゾ</t>
    </rPh>
    <rPh sb="2" eb="4">
      <t>ロウジン</t>
    </rPh>
    <rPh sb="4" eb="5">
      <t>イコイ</t>
    </rPh>
    <rPh sb="6" eb="7">
      <t>イエ</t>
    </rPh>
    <phoneticPr fontId="2"/>
  </si>
  <si>
    <t>大字深溝字南道祖神30-1</t>
    <rPh sb="0" eb="2">
      <t>オオアザ</t>
    </rPh>
    <rPh sb="2" eb="3">
      <t>フカ</t>
    </rPh>
    <rPh sb="3" eb="4">
      <t>ミゾ</t>
    </rPh>
    <rPh sb="4" eb="5">
      <t>アザ</t>
    </rPh>
    <rPh sb="5" eb="6">
      <t>ミナミ</t>
    </rPh>
    <rPh sb="6" eb="8">
      <t>ドウソ</t>
    </rPh>
    <rPh sb="8" eb="9">
      <t>ジン</t>
    </rPh>
    <phoneticPr fontId="2"/>
  </si>
  <si>
    <t>大字深溝字南道祖神26</t>
    <rPh sb="0" eb="2">
      <t>オオアザ</t>
    </rPh>
    <rPh sb="2" eb="3">
      <t>フカ</t>
    </rPh>
    <rPh sb="3" eb="4">
      <t>ミゾ</t>
    </rPh>
    <rPh sb="4" eb="5">
      <t>アザ</t>
    </rPh>
    <rPh sb="5" eb="6">
      <t>ミナミ</t>
    </rPh>
    <rPh sb="6" eb="8">
      <t>ドウソ</t>
    </rPh>
    <rPh sb="8" eb="9">
      <t>ジン</t>
    </rPh>
    <phoneticPr fontId="2"/>
  </si>
  <si>
    <t>三ヶ根駅前コミュニティホーム</t>
    <rPh sb="0" eb="3">
      <t>サンガネ</t>
    </rPh>
    <rPh sb="3" eb="5">
      <t>エキマエ</t>
    </rPh>
    <phoneticPr fontId="2"/>
  </si>
  <si>
    <t>大字深溝字深溝字大池田18</t>
    <rPh sb="0" eb="2">
      <t>オオアザ</t>
    </rPh>
    <rPh sb="2" eb="3">
      <t>フカ</t>
    </rPh>
    <rPh sb="3" eb="4">
      <t>ミゾ</t>
    </rPh>
    <rPh sb="4" eb="5">
      <t>アザ</t>
    </rPh>
    <rPh sb="5" eb="6">
      <t>フカ</t>
    </rPh>
    <rPh sb="6" eb="7">
      <t>ミゾ</t>
    </rPh>
    <rPh sb="7" eb="8">
      <t>アザ</t>
    </rPh>
    <rPh sb="8" eb="10">
      <t>オオイケ</t>
    </rPh>
    <rPh sb="10" eb="11">
      <t>タ</t>
    </rPh>
    <phoneticPr fontId="2"/>
  </si>
  <si>
    <t>市場公民館</t>
    <rPh sb="0" eb="2">
      <t>イチバ</t>
    </rPh>
    <rPh sb="2" eb="5">
      <t>コウミンカン</t>
    </rPh>
    <phoneticPr fontId="2"/>
  </si>
  <si>
    <t>大字深溝字会下後37</t>
    <rPh sb="0" eb="2">
      <t>オオアザ</t>
    </rPh>
    <rPh sb="2" eb="3">
      <t>フカ</t>
    </rPh>
    <rPh sb="3" eb="4">
      <t>ミゾ</t>
    </rPh>
    <rPh sb="4" eb="5">
      <t>アザ</t>
    </rPh>
    <rPh sb="5" eb="6">
      <t>カイ</t>
    </rPh>
    <rPh sb="6" eb="7">
      <t>シタ</t>
    </rPh>
    <rPh sb="7" eb="8">
      <t>ゴ</t>
    </rPh>
    <phoneticPr fontId="2"/>
  </si>
  <si>
    <t>大字深溝字花籠53</t>
    <rPh sb="0" eb="2">
      <t>オオアザ</t>
    </rPh>
    <rPh sb="2" eb="3">
      <t>フカ</t>
    </rPh>
    <rPh sb="3" eb="4">
      <t>ミゾ</t>
    </rPh>
    <rPh sb="4" eb="5">
      <t>アザ</t>
    </rPh>
    <rPh sb="5" eb="6">
      <t>ハナ</t>
    </rPh>
    <rPh sb="6" eb="7">
      <t>カゴ</t>
    </rPh>
    <phoneticPr fontId="2"/>
  </si>
  <si>
    <t>海谷公民館</t>
    <rPh sb="0" eb="1">
      <t>ウミ</t>
    </rPh>
    <rPh sb="1" eb="2">
      <t>タニ</t>
    </rPh>
    <rPh sb="2" eb="5">
      <t>コウミンカン</t>
    </rPh>
    <phoneticPr fontId="2"/>
  </si>
  <si>
    <t>大字深溝字上一木16</t>
    <rPh sb="0" eb="2">
      <t>オオアザ</t>
    </rPh>
    <rPh sb="2" eb="3">
      <t>フカ</t>
    </rPh>
    <rPh sb="3" eb="4">
      <t>ミゾ</t>
    </rPh>
    <rPh sb="4" eb="5">
      <t>アザ</t>
    </rPh>
    <rPh sb="5" eb="6">
      <t>ウエ</t>
    </rPh>
    <rPh sb="6" eb="7">
      <t>イチ</t>
    </rPh>
    <rPh sb="7" eb="8">
      <t>キ</t>
    </rPh>
    <phoneticPr fontId="2"/>
  </si>
  <si>
    <t>大字深溝字石打1-1</t>
    <rPh sb="0" eb="2">
      <t>オオアザ</t>
    </rPh>
    <rPh sb="2" eb="3">
      <t>フカ</t>
    </rPh>
    <rPh sb="3" eb="4">
      <t>ミゾ</t>
    </rPh>
    <rPh sb="4" eb="5">
      <t>アザ</t>
    </rPh>
    <rPh sb="5" eb="6">
      <t>イシ</t>
    </rPh>
    <rPh sb="6" eb="7">
      <t>ウ</t>
    </rPh>
    <phoneticPr fontId="2"/>
  </si>
  <si>
    <t>勤労者体育センター</t>
    <rPh sb="0" eb="2">
      <t>キンロウ</t>
    </rPh>
    <rPh sb="2" eb="3">
      <t>シャ</t>
    </rPh>
    <rPh sb="3" eb="5">
      <t>タイイク</t>
    </rPh>
    <phoneticPr fontId="2"/>
  </si>
  <si>
    <t>大字野場字鶏島50-1</t>
    <rPh sb="0" eb="2">
      <t>オオアザ</t>
    </rPh>
    <rPh sb="2" eb="4">
      <t>ノバ</t>
    </rPh>
    <rPh sb="4" eb="5">
      <t>アザ</t>
    </rPh>
    <rPh sb="5" eb="6">
      <t>ニワトリ</t>
    </rPh>
    <rPh sb="6" eb="7">
      <t>シマ</t>
    </rPh>
    <phoneticPr fontId="2"/>
  </si>
  <si>
    <t>大字野場字南野105</t>
    <rPh sb="0" eb="2">
      <t>オオアザ</t>
    </rPh>
    <rPh sb="2" eb="4">
      <t>ノバ</t>
    </rPh>
    <rPh sb="4" eb="5">
      <t>アザ</t>
    </rPh>
    <rPh sb="5" eb="6">
      <t>ミナミ</t>
    </rPh>
    <rPh sb="6" eb="7">
      <t>ノ</t>
    </rPh>
    <phoneticPr fontId="2"/>
  </si>
  <si>
    <t>大字野場字下市場53</t>
    <rPh sb="0" eb="2">
      <t>オオアザ</t>
    </rPh>
    <rPh sb="2" eb="4">
      <t>ノバ</t>
    </rPh>
    <rPh sb="4" eb="5">
      <t>アザ</t>
    </rPh>
    <rPh sb="5" eb="6">
      <t>シタ</t>
    </rPh>
    <rPh sb="6" eb="8">
      <t>イチバ</t>
    </rPh>
    <phoneticPr fontId="2"/>
  </si>
  <si>
    <t>野場ふれあいセンター</t>
  </si>
  <si>
    <t>大字野場字西脇13-3</t>
    <rPh sb="0" eb="2">
      <t>オオアザ</t>
    </rPh>
    <rPh sb="2" eb="4">
      <t>ノバ</t>
    </rPh>
    <rPh sb="4" eb="5">
      <t>アザ</t>
    </rPh>
    <rPh sb="5" eb="7">
      <t>ニシワキ</t>
    </rPh>
    <phoneticPr fontId="2"/>
  </si>
  <si>
    <t>須美老人ふれあいの家</t>
    <rPh sb="2" eb="4">
      <t>ロウジン</t>
    </rPh>
    <rPh sb="9" eb="10">
      <t>イエ</t>
    </rPh>
    <phoneticPr fontId="2"/>
  </si>
  <si>
    <t>六栗公民館</t>
    <rPh sb="0" eb="1">
      <t>ロク</t>
    </rPh>
    <rPh sb="1" eb="2">
      <t>クリ</t>
    </rPh>
    <rPh sb="2" eb="5">
      <t>コウミンカン</t>
    </rPh>
    <phoneticPr fontId="2"/>
  </si>
  <si>
    <t>上六栗老人憩の家</t>
    <rPh sb="0" eb="1">
      <t>ウエ</t>
    </rPh>
    <rPh sb="1" eb="2">
      <t>ロク</t>
    </rPh>
    <rPh sb="2" eb="3">
      <t>クリ</t>
    </rPh>
    <rPh sb="3" eb="5">
      <t>ロウジン</t>
    </rPh>
    <rPh sb="5" eb="6">
      <t>イコイ</t>
    </rPh>
    <rPh sb="7" eb="8">
      <t>イエ</t>
    </rPh>
    <phoneticPr fontId="2"/>
  </si>
  <si>
    <t>大字上六栗字中切34</t>
    <rPh sb="0" eb="2">
      <t>オオアザ</t>
    </rPh>
    <rPh sb="2" eb="3">
      <t>カミ</t>
    </rPh>
    <rPh sb="3" eb="4">
      <t>ロク</t>
    </rPh>
    <rPh sb="4" eb="5">
      <t>クリ</t>
    </rPh>
    <rPh sb="5" eb="6">
      <t>アザ</t>
    </rPh>
    <rPh sb="6" eb="7">
      <t>ナカ</t>
    </rPh>
    <rPh sb="7" eb="8">
      <t>キリ</t>
    </rPh>
    <phoneticPr fontId="2"/>
  </si>
  <si>
    <t>桐山老人憩の家</t>
    <rPh sb="2" eb="4">
      <t>ロウジン</t>
    </rPh>
    <rPh sb="4" eb="5">
      <t>イコイ</t>
    </rPh>
    <rPh sb="6" eb="7">
      <t>イエ</t>
    </rPh>
    <phoneticPr fontId="2"/>
  </si>
  <si>
    <t>大字桐山字中屋敷17-5</t>
    <rPh sb="0" eb="2">
      <t>オオアザ</t>
    </rPh>
    <rPh sb="2" eb="4">
      <t>キリヤマ</t>
    </rPh>
    <rPh sb="4" eb="5">
      <t>アザ</t>
    </rPh>
    <rPh sb="5" eb="6">
      <t>ナカ</t>
    </rPh>
    <rPh sb="6" eb="8">
      <t>ヤシキ</t>
    </rPh>
    <phoneticPr fontId="2"/>
  </si>
  <si>
    <t>設楽町</t>
    <rPh sb="0" eb="3">
      <t>シタラチョウ</t>
    </rPh>
    <phoneticPr fontId="26"/>
  </si>
  <si>
    <t>64-0561</t>
  </si>
  <si>
    <t>536-</t>
  </si>
  <si>
    <t>川宇連活性化施設</t>
    <rPh sb="0" eb="1">
      <t>カワ</t>
    </rPh>
    <rPh sb="1" eb="2">
      <t>ウ</t>
    </rPh>
    <rPh sb="2" eb="3">
      <t>レン</t>
    </rPh>
    <rPh sb="3" eb="6">
      <t>カッセイカ</t>
    </rPh>
    <rPh sb="6" eb="8">
      <t>シセツ</t>
    </rPh>
    <phoneticPr fontId="2"/>
  </si>
  <si>
    <t>坂宇場字二継橋1番地2</t>
    <rPh sb="0" eb="1">
      <t>サカ</t>
    </rPh>
    <rPh sb="1" eb="2">
      <t>ウ</t>
    </rPh>
    <rPh sb="2" eb="3">
      <t>バ</t>
    </rPh>
    <rPh sb="3" eb="4">
      <t>アザ</t>
    </rPh>
    <rPh sb="4" eb="5">
      <t>ニ</t>
    </rPh>
    <rPh sb="5" eb="6">
      <t>ツ</t>
    </rPh>
    <rPh sb="6" eb="7">
      <t>ハシ</t>
    </rPh>
    <rPh sb="8" eb="10">
      <t>バンチ</t>
    </rPh>
    <phoneticPr fontId="2"/>
  </si>
  <si>
    <t>湯～らんどパルとよね</t>
    <rPh sb="0" eb="1">
      <t>ユ</t>
    </rPh>
    <phoneticPr fontId="2"/>
  </si>
  <si>
    <t>下黒川字蕨平2番地</t>
    <rPh sb="0" eb="1">
      <t>シモ</t>
    </rPh>
    <rPh sb="1" eb="2">
      <t>クロ</t>
    </rPh>
    <rPh sb="2" eb="3">
      <t>ガワ</t>
    </rPh>
    <rPh sb="3" eb="4">
      <t>アザ</t>
    </rPh>
    <rPh sb="4" eb="5">
      <t>ワラビ</t>
    </rPh>
    <rPh sb="5" eb="6">
      <t>タイ</t>
    </rPh>
    <rPh sb="7" eb="9">
      <t>バンチ</t>
    </rPh>
    <phoneticPr fontId="2"/>
  </si>
  <si>
    <t>豊根村役場</t>
    <rPh sb="0" eb="3">
      <t>トヨネムラ</t>
    </rPh>
    <rPh sb="3" eb="5">
      <t>ヤクバ</t>
    </rPh>
    <phoneticPr fontId="2"/>
  </si>
  <si>
    <t>上黒川字兎鹿嶋12番地6</t>
    <rPh sb="0" eb="1">
      <t>カミ</t>
    </rPh>
    <rPh sb="1" eb="2">
      <t>クロ</t>
    </rPh>
    <rPh sb="2" eb="3">
      <t>カワ</t>
    </rPh>
    <rPh sb="3" eb="4">
      <t>アザ</t>
    </rPh>
    <rPh sb="4" eb="5">
      <t>ウサギ</t>
    </rPh>
    <rPh sb="5" eb="6">
      <t>シカ</t>
    </rPh>
    <rPh sb="6" eb="7">
      <t>シマ</t>
    </rPh>
    <rPh sb="9" eb="11">
      <t>バンチ</t>
    </rPh>
    <phoneticPr fontId="2"/>
  </si>
  <si>
    <t>富山字大谷下18番地</t>
    <rPh sb="0" eb="1">
      <t>トミ</t>
    </rPh>
    <rPh sb="1" eb="2">
      <t>ヤマ</t>
    </rPh>
    <rPh sb="2" eb="3">
      <t>アザ</t>
    </rPh>
    <rPh sb="3" eb="5">
      <t>オオタニ</t>
    </rPh>
    <rPh sb="5" eb="6">
      <t>シタ</t>
    </rPh>
    <rPh sb="8" eb="10">
      <t>バンチ</t>
    </rPh>
    <phoneticPr fontId="2"/>
  </si>
  <si>
    <t>三沢字新井6番地</t>
    <rPh sb="0" eb="2">
      <t>ミサワ</t>
    </rPh>
    <rPh sb="2" eb="3">
      <t>アザ</t>
    </rPh>
    <rPh sb="3" eb="5">
      <t>アライ</t>
    </rPh>
    <rPh sb="6" eb="8">
      <t>バンチ</t>
    </rPh>
    <phoneticPr fontId="2"/>
  </si>
  <si>
    <t>平井小学校　北校舎１階ランチルーム、南校舎２階多目的ホール、北校舎１、２階普通教室８室</t>
    <rPh sb="6" eb="7">
      <t>キタ</t>
    </rPh>
    <rPh sb="7" eb="9">
      <t>コウシャ</t>
    </rPh>
    <rPh sb="10" eb="11">
      <t>カイ</t>
    </rPh>
    <rPh sb="18" eb="19">
      <t>ミナミ</t>
    </rPh>
    <rPh sb="19" eb="21">
      <t>コウシャ</t>
    </rPh>
    <rPh sb="22" eb="23">
      <t>カイ</t>
    </rPh>
    <rPh sb="23" eb="26">
      <t>タモクテキ</t>
    </rPh>
    <rPh sb="30" eb="31">
      <t>キタ</t>
    </rPh>
    <rPh sb="31" eb="33">
      <t>コウシャ</t>
    </rPh>
    <rPh sb="36" eb="37">
      <t>カイ</t>
    </rPh>
    <rPh sb="37" eb="39">
      <t>フツウ</t>
    </rPh>
    <rPh sb="39" eb="41">
      <t>キョウシツ</t>
    </rPh>
    <rPh sb="42" eb="43">
      <t>シツ</t>
    </rPh>
    <phoneticPr fontId="2"/>
  </si>
  <si>
    <t>あかりの家（千種苑）</t>
  </si>
  <si>
    <t>721-8111</t>
  </si>
  <si>
    <t>702-2864</t>
  </si>
  <si>
    <t>豊川生涯学習センター</t>
    <rPh sb="2" eb="6">
      <t>ショウガイガクシュウ</t>
    </rPh>
    <phoneticPr fontId="2"/>
  </si>
  <si>
    <t>牛久保生涯学習センター</t>
    <rPh sb="0" eb="3">
      <t>ウシクボ</t>
    </rPh>
    <rPh sb="3" eb="7">
      <t>ショウガイガクシュウ</t>
    </rPh>
    <phoneticPr fontId="2"/>
  </si>
  <si>
    <t>八南生涯学習センター</t>
    <rPh sb="0" eb="1">
      <t>ハチ</t>
    </rPh>
    <rPh sb="1" eb="2">
      <t>ミナミ</t>
    </rPh>
    <rPh sb="2" eb="6">
      <t>ショウガイガクシュウ</t>
    </rPh>
    <phoneticPr fontId="2"/>
  </si>
  <si>
    <t>御油生涯学習センター</t>
    <rPh sb="0" eb="2">
      <t>ゴユ</t>
    </rPh>
    <rPh sb="2" eb="6">
      <t>ショウガイガクシュウ</t>
    </rPh>
    <phoneticPr fontId="2"/>
  </si>
  <si>
    <t>新川小学校体育館</t>
    <rPh sb="0" eb="2">
      <t>シンカワ</t>
    </rPh>
    <rPh sb="2" eb="5">
      <t>ショウガッコウ</t>
    </rPh>
    <rPh sb="5" eb="8">
      <t>タイイクカン</t>
    </rPh>
    <phoneticPr fontId="24"/>
  </si>
  <si>
    <t>碧南市</t>
    <rPh sb="0" eb="3">
      <t>ヘキナンシ</t>
    </rPh>
    <phoneticPr fontId="24"/>
  </si>
  <si>
    <t>新川町2-1</t>
    <rPh sb="0" eb="3">
      <t>シンカワマチ</t>
    </rPh>
    <phoneticPr fontId="24"/>
  </si>
  <si>
    <t>新川公民館</t>
    <rPh sb="0" eb="2">
      <t>シンカワ</t>
    </rPh>
    <rPh sb="2" eb="5">
      <t>コウミンカン</t>
    </rPh>
    <phoneticPr fontId="24"/>
  </si>
  <si>
    <t>新川町2-1-1</t>
    <rPh sb="0" eb="3">
      <t>シンカワマチ</t>
    </rPh>
    <phoneticPr fontId="24"/>
  </si>
  <si>
    <t>羽久手保育園</t>
    <rPh sb="0" eb="1">
      <t>ハネ</t>
    </rPh>
    <rPh sb="1" eb="2">
      <t>キュウ</t>
    </rPh>
    <rPh sb="2" eb="3">
      <t>テ</t>
    </rPh>
    <rPh sb="3" eb="6">
      <t>ホイクエン</t>
    </rPh>
    <phoneticPr fontId="24"/>
  </si>
  <si>
    <t>鶴見町6-17</t>
    <rPh sb="0" eb="3">
      <t>ツルミマチ</t>
    </rPh>
    <phoneticPr fontId="24"/>
  </si>
  <si>
    <t>碧南工科高等学校体育館</t>
    <rPh sb="0" eb="2">
      <t>ヘキナン</t>
    </rPh>
    <rPh sb="2" eb="4">
      <t>コウカ</t>
    </rPh>
    <rPh sb="4" eb="6">
      <t>コウトウ</t>
    </rPh>
    <rPh sb="6" eb="8">
      <t>ガッコウ</t>
    </rPh>
    <rPh sb="8" eb="11">
      <t>タイイクカン</t>
    </rPh>
    <phoneticPr fontId="24"/>
  </si>
  <si>
    <t>丸山町3-10</t>
    <rPh sb="0" eb="3">
      <t>マルヤママチ</t>
    </rPh>
    <phoneticPr fontId="24"/>
  </si>
  <si>
    <t>中央小学校体育館</t>
    <rPh sb="0" eb="2">
      <t>チュウオウ</t>
    </rPh>
    <rPh sb="2" eb="5">
      <t>ショウガッコウ</t>
    </rPh>
    <rPh sb="5" eb="8">
      <t>タイイクカン</t>
    </rPh>
    <phoneticPr fontId="24"/>
  </si>
  <si>
    <t>向陽町3-19</t>
    <rPh sb="0" eb="2">
      <t>コウヨウ</t>
    </rPh>
    <rPh sb="2" eb="3">
      <t>マチ</t>
    </rPh>
    <phoneticPr fontId="24"/>
  </si>
  <si>
    <t>中央中学校体育館</t>
    <rPh sb="0" eb="2">
      <t>チュウオウ</t>
    </rPh>
    <rPh sb="2" eb="5">
      <t>チュウガッコウ</t>
    </rPh>
    <rPh sb="5" eb="8">
      <t>タイイクカン</t>
    </rPh>
    <phoneticPr fontId="24"/>
  </si>
  <si>
    <t>植出町5-2</t>
    <rPh sb="0" eb="1">
      <t>ウ</t>
    </rPh>
    <rPh sb="1" eb="2">
      <t>ダ</t>
    </rPh>
    <rPh sb="2" eb="3">
      <t>マチ</t>
    </rPh>
    <phoneticPr fontId="24"/>
  </si>
  <si>
    <t>保健センター</t>
    <rPh sb="0" eb="2">
      <t>ホケン</t>
    </rPh>
    <phoneticPr fontId="24"/>
  </si>
  <si>
    <t>天王町1-70</t>
    <rPh sb="0" eb="2">
      <t>テンノウ</t>
    </rPh>
    <rPh sb="2" eb="3">
      <t>マチ</t>
    </rPh>
    <phoneticPr fontId="24"/>
  </si>
  <si>
    <t>大浜公民館</t>
    <rPh sb="0" eb="2">
      <t>オオハマ</t>
    </rPh>
    <rPh sb="2" eb="5">
      <t>コウミンカン</t>
    </rPh>
    <phoneticPr fontId="24"/>
  </si>
  <si>
    <t>中町1-53</t>
    <rPh sb="0" eb="2">
      <t>ナカマチ</t>
    </rPh>
    <phoneticPr fontId="24"/>
  </si>
  <si>
    <t>大浜小学校体育館</t>
    <rPh sb="0" eb="2">
      <t>オオハマ</t>
    </rPh>
    <rPh sb="2" eb="5">
      <t>ショウガッコウ</t>
    </rPh>
    <rPh sb="5" eb="8">
      <t>タイイクカン</t>
    </rPh>
    <phoneticPr fontId="24"/>
  </si>
  <si>
    <t>浜田町1-1</t>
    <rPh sb="0" eb="3">
      <t>ハマダマチ</t>
    </rPh>
    <phoneticPr fontId="24"/>
  </si>
  <si>
    <t>南部市民プラザ</t>
    <rPh sb="0" eb="2">
      <t>ナンブ</t>
    </rPh>
    <rPh sb="2" eb="4">
      <t>シミン</t>
    </rPh>
    <phoneticPr fontId="24"/>
  </si>
  <si>
    <t>塩浜町7-135</t>
    <rPh sb="0" eb="3">
      <t>シオハママチ</t>
    </rPh>
    <phoneticPr fontId="24"/>
  </si>
  <si>
    <t>棚尾小学校体育館</t>
    <rPh sb="0" eb="1">
      <t>タナ</t>
    </rPh>
    <rPh sb="1" eb="2">
      <t>オ</t>
    </rPh>
    <rPh sb="2" eb="5">
      <t>ショウガッコウ</t>
    </rPh>
    <rPh sb="5" eb="8">
      <t>タイイクカン</t>
    </rPh>
    <phoneticPr fontId="24"/>
  </si>
  <si>
    <t>春日町1-5</t>
    <rPh sb="0" eb="3">
      <t>カスガマチ</t>
    </rPh>
    <phoneticPr fontId="24"/>
  </si>
  <si>
    <t>棚尾公民館</t>
    <rPh sb="0" eb="1">
      <t>タナ</t>
    </rPh>
    <rPh sb="1" eb="2">
      <t>オ</t>
    </rPh>
    <rPh sb="2" eb="5">
      <t>コウミンカン</t>
    </rPh>
    <phoneticPr fontId="24"/>
  </si>
  <si>
    <t>汐田町2-28</t>
    <rPh sb="0" eb="3">
      <t>シオタマチ</t>
    </rPh>
    <phoneticPr fontId="24"/>
  </si>
  <si>
    <t>前浜集落センター</t>
    <rPh sb="0" eb="2">
      <t>マエハマ</t>
    </rPh>
    <rPh sb="2" eb="4">
      <t>シュウラク</t>
    </rPh>
    <phoneticPr fontId="24"/>
  </si>
  <si>
    <t>前浜町1-80</t>
    <rPh sb="0" eb="3">
      <t>マエハママチ</t>
    </rPh>
    <phoneticPr fontId="24"/>
  </si>
  <si>
    <t>川口農業センター</t>
    <rPh sb="0" eb="2">
      <t>カワグチ</t>
    </rPh>
    <rPh sb="2" eb="4">
      <t>ノウギョウ</t>
    </rPh>
    <phoneticPr fontId="24"/>
  </si>
  <si>
    <t>川口町1-24-2</t>
    <rPh sb="0" eb="3">
      <t>カワグチマチ</t>
    </rPh>
    <phoneticPr fontId="24"/>
  </si>
  <si>
    <t>日進公民館</t>
    <rPh sb="0" eb="2">
      <t>ニッシン</t>
    </rPh>
    <rPh sb="2" eb="5">
      <t>コウミンカン</t>
    </rPh>
    <phoneticPr fontId="24"/>
  </si>
  <si>
    <t>日進町2-92</t>
    <rPh sb="0" eb="3">
      <t>ニッシンマチ</t>
    </rPh>
    <phoneticPr fontId="24"/>
  </si>
  <si>
    <t>東部市民プラザ</t>
    <rPh sb="0" eb="2">
      <t>トウブ</t>
    </rPh>
    <rPh sb="2" eb="4">
      <t>シミン</t>
    </rPh>
    <phoneticPr fontId="24"/>
  </si>
  <si>
    <t>照光町5-3</t>
    <rPh sb="0" eb="3">
      <t>ショウコウマチ</t>
    </rPh>
    <phoneticPr fontId="24"/>
  </si>
  <si>
    <t>東中学校体育館</t>
    <rPh sb="0" eb="1">
      <t>ヒガシ</t>
    </rPh>
    <rPh sb="1" eb="4">
      <t>チュウガッコウ</t>
    </rPh>
    <rPh sb="4" eb="7">
      <t>タイイクカン</t>
    </rPh>
    <phoneticPr fontId="24"/>
  </si>
  <si>
    <t>天神町3-88</t>
    <rPh sb="0" eb="3">
      <t>テンジンマチ</t>
    </rPh>
    <phoneticPr fontId="24"/>
  </si>
  <si>
    <t>鷲塚小学校体育館</t>
    <rPh sb="0" eb="2">
      <t>ワシヅカ</t>
    </rPh>
    <rPh sb="2" eb="5">
      <t>ショウガッコウ</t>
    </rPh>
    <rPh sb="5" eb="8">
      <t>タイイクカン</t>
    </rPh>
    <phoneticPr fontId="24"/>
  </si>
  <si>
    <t>旭町2-30</t>
    <rPh sb="0" eb="1">
      <t>アサヒ</t>
    </rPh>
    <rPh sb="1" eb="2">
      <t>マチ</t>
    </rPh>
    <phoneticPr fontId="24"/>
  </si>
  <si>
    <t>鷲塚公民館</t>
    <rPh sb="0" eb="2">
      <t>ワシヅカ</t>
    </rPh>
    <rPh sb="2" eb="5">
      <t>コウミンカン</t>
    </rPh>
    <phoneticPr fontId="24"/>
  </si>
  <si>
    <t>旭町2-66</t>
    <rPh sb="0" eb="1">
      <t>アサヒ</t>
    </rPh>
    <rPh sb="1" eb="2">
      <t>マチ</t>
    </rPh>
    <phoneticPr fontId="24"/>
  </si>
  <si>
    <t>荒子保育園</t>
    <rPh sb="0" eb="1">
      <t>アラ</t>
    </rPh>
    <rPh sb="1" eb="2">
      <t>コ</t>
    </rPh>
    <rPh sb="2" eb="5">
      <t>ホイクエン</t>
    </rPh>
    <phoneticPr fontId="24"/>
  </si>
  <si>
    <t>笹山町3-29</t>
    <rPh sb="0" eb="2">
      <t>ササヤマ</t>
    </rPh>
    <rPh sb="2" eb="3">
      <t>マチ</t>
    </rPh>
    <phoneticPr fontId="24"/>
  </si>
  <si>
    <t>西端小学校体育館</t>
    <rPh sb="0" eb="2">
      <t>ニシバタ</t>
    </rPh>
    <rPh sb="2" eb="5">
      <t>ショウガッコウ</t>
    </rPh>
    <rPh sb="5" eb="8">
      <t>タイイクカン</t>
    </rPh>
    <phoneticPr fontId="24"/>
  </si>
  <si>
    <t>上町3-1</t>
    <rPh sb="0" eb="2">
      <t>カミマチ</t>
    </rPh>
    <phoneticPr fontId="24"/>
  </si>
  <si>
    <t>西端公民館（区事務所）</t>
    <rPh sb="0" eb="2">
      <t>ニシバタ</t>
    </rPh>
    <rPh sb="2" eb="5">
      <t>コウミンカン</t>
    </rPh>
    <rPh sb="6" eb="7">
      <t>ク</t>
    </rPh>
    <rPh sb="7" eb="9">
      <t>ジム</t>
    </rPh>
    <rPh sb="9" eb="10">
      <t>ショ</t>
    </rPh>
    <phoneticPr fontId="24"/>
  </si>
  <si>
    <t>半崎町3-60</t>
    <rPh sb="0" eb="1">
      <t>ハン</t>
    </rPh>
    <rPh sb="1" eb="2">
      <t>サキ</t>
    </rPh>
    <rPh sb="2" eb="3">
      <t>マチ</t>
    </rPh>
    <phoneticPr fontId="24"/>
  </si>
  <si>
    <t>農業者コミュニティーセンター</t>
    <rPh sb="0" eb="3">
      <t>ノウギョウシャ</t>
    </rPh>
    <phoneticPr fontId="24"/>
  </si>
  <si>
    <t>神田町2-6</t>
    <rPh sb="0" eb="3">
      <t>カンダマチ</t>
    </rPh>
    <phoneticPr fontId="24"/>
  </si>
  <si>
    <t>勤労者体育センター</t>
    <rPh sb="0" eb="3">
      <t>キンロウシャ</t>
    </rPh>
    <rPh sb="3" eb="5">
      <t>タイイク</t>
    </rPh>
    <phoneticPr fontId="24"/>
  </si>
  <si>
    <t>新川中学校体育館</t>
    <rPh sb="0" eb="2">
      <t>シンカワ</t>
    </rPh>
    <rPh sb="2" eb="5">
      <t>チュウガッコウ</t>
    </rPh>
    <rPh sb="5" eb="8">
      <t>タイイクカン</t>
    </rPh>
    <phoneticPr fontId="24"/>
  </si>
  <si>
    <t>新川町1-1</t>
    <rPh sb="0" eb="3">
      <t>シンカワマチ</t>
    </rPh>
    <phoneticPr fontId="24"/>
  </si>
  <si>
    <t>新川保育園</t>
    <rPh sb="0" eb="2">
      <t>シンカワ</t>
    </rPh>
    <rPh sb="2" eb="5">
      <t>ホイクエン</t>
    </rPh>
    <phoneticPr fontId="24"/>
  </si>
  <si>
    <t>金山町1-27-4</t>
    <rPh sb="0" eb="3">
      <t>カナヤママチ</t>
    </rPh>
    <phoneticPr fontId="24"/>
  </si>
  <si>
    <t>碧南市文化会館</t>
    <rPh sb="0" eb="3">
      <t>ヘキナンシ</t>
    </rPh>
    <rPh sb="3" eb="5">
      <t>ブンカ</t>
    </rPh>
    <rPh sb="5" eb="7">
      <t>カイカン</t>
    </rPh>
    <phoneticPr fontId="24"/>
  </si>
  <si>
    <t>源氏神明町4</t>
    <rPh sb="0" eb="5">
      <t>ゲンジシンメイマチ</t>
    </rPh>
    <phoneticPr fontId="24"/>
  </si>
  <si>
    <t>天道保育園</t>
    <rPh sb="0" eb="2">
      <t>テンドウ</t>
    </rPh>
    <rPh sb="2" eb="5">
      <t>ホイクエン</t>
    </rPh>
    <phoneticPr fontId="24"/>
  </si>
  <si>
    <t>末広町2-31</t>
    <rPh sb="0" eb="3">
      <t>スエヒロマチ</t>
    </rPh>
    <phoneticPr fontId="24"/>
  </si>
  <si>
    <t>南中学校体育館</t>
    <rPh sb="0" eb="1">
      <t>ミナミ</t>
    </rPh>
    <rPh sb="1" eb="4">
      <t>チュウガッコウ</t>
    </rPh>
    <rPh sb="4" eb="7">
      <t>タイイクカン</t>
    </rPh>
    <phoneticPr fontId="24"/>
  </si>
  <si>
    <t>春日町1-1</t>
    <rPh sb="0" eb="3">
      <t>カスガマチ</t>
    </rPh>
    <phoneticPr fontId="24"/>
  </si>
  <si>
    <t>碧南市臨海体育館</t>
    <rPh sb="0" eb="3">
      <t>ヘキナンシ</t>
    </rPh>
    <rPh sb="3" eb="5">
      <t>リンカイ</t>
    </rPh>
    <rPh sb="5" eb="8">
      <t>タイイクカン</t>
    </rPh>
    <phoneticPr fontId="24"/>
  </si>
  <si>
    <t>浜町2-3</t>
    <rPh sb="0" eb="1">
      <t>ハマ</t>
    </rPh>
    <rPh sb="1" eb="2">
      <t>マチ</t>
    </rPh>
    <phoneticPr fontId="24"/>
  </si>
  <si>
    <t>棚尾ふれあい館</t>
    <rPh sb="0" eb="1">
      <t>タナ</t>
    </rPh>
    <rPh sb="1" eb="2">
      <t>オ</t>
    </rPh>
    <rPh sb="6" eb="7">
      <t>ヤカタ</t>
    </rPh>
    <phoneticPr fontId="24"/>
  </si>
  <si>
    <t>棚尾本町5-35</t>
    <rPh sb="0" eb="4">
      <t>タナオホンマチ</t>
    </rPh>
    <phoneticPr fontId="24"/>
  </si>
  <si>
    <t>防災の家</t>
    <rPh sb="0" eb="2">
      <t>ボウサイ</t>
    </rPh>
    <rPh sb="3" eb="4">
      <t>イエ</t>
    </rPh>
    <phoneticPr fontId="24"/>
  </si>
  <si>
    <t>鴻島町6-67</t>
    <rPh sb="0" eb="3">
      <t>コウジママチ</t>
    </rPh>
    <phoneticPr fontId="24"/>
  </si>
  <si>
    <t>西端下区民館</t>
    <rPh sb="0" eb="2">
      <t>ニシバタ</t>
    </rPh>
    <rPh sb="2" eb="3">
      <t>シモ</t>
    </rPh>
    <rPh sb="3" eb="5">
      <t>クミン</t>
    </rPh>
    <rPh sb="5" eb="6">
      <t>カン</t>
    </rPh>
    <phoneticPr fontId="24"/>
  </si>
  <si>
    <t>油渕町1-1</t>
    <rPh sb="0" eb="3">
      <t>アブラフチマチ</t>
    </rPh>
    <phoneticPr fontId="24"/>
  </si>
  <si>
    <t>西端保育園</t>
    <rPh sb="0" eb="2">
      <t>ニシバタ</t>
    </rPh>
    <rPh sb="2" eb="5">
      <t>ホイクエン</t>
    </rPh>
    <phoneticPr fontId="24"/>
  </si>
  <si>
    <t>札木町3-202</t>
    <rPh sb="0" eb="1">
      <t>フダ</t>
    </rPh>
    <rPh sb="1" eb="3">
      <t>キマチ</t>
    </rPh>
    <phoneticPr fontId="24"/>
  </si>
  <si>
    <t>刈谷市</t>
    <rPh sb="0" eb="3">
      <t>カリヤシ</t>
    </rPh>
    <phoneticPr fontId="22"/>
  </si>
  <si>
    <t>24-0311</t>
  </si>
  <si>
    <t>西尾コンベンションホール</t>
    <rPh sb="0" eb="2">
      <t>ニシオ</t>
    </rPh>
    <phoneticPr fontId="2"/>
  </si>
  <si>
    <t>77-3887</t>
  </si>
  <si>
    <t>東幡豆保育園</t>
    <rPh sb="0" eb="3">
      <t>ヒガシハズ</t>
    </rPh>
    <rPh sb="3" eb="6">
      <t>ホイクエン</t>
    </rPh>
    <phoneticPr fontId="2"/>
  </si>
  <si>
    <t>常滑市</t>
    <rPh sb="0" eb="3">
      <t>トコナメシ</t>
    </rPh>
    <phoneticPr fontId="24"/>
  </si>
  <si>
    <t>KTXアリーナ（江南市スポーツセンター）</t>
    <rPh sb="8" eb="11">
      <t>コウナンシ</t>
    </rPh>
    <phoneticPr fontId="2"/>
  </si>
  <si>
    <t>江南市武道館</t>
    <rPh sb="0" eb="6">
      <t>コウナンシブドウカン</t>
    </rPh>
    <phoneticPr fontId="2"/>
  </si>
  <si>
    <t>布袋北部地区学習等供用施設</t>
    <rPh sb="0" eb="2">
      <t>ホテイ</t>
    </rPh>
    <rPh sb="2" eb="4">
      <t>ホクブ</t>
    </rPh>
    <rPh sb="4" eb="6">
      <t>チク</t>
    </rPh>
    <rPh sb="6" eb="13">
      <t>ガクシュウトウキョウヨウシセツ</t>
    </rPh>
    <phoneticPr fontId="2"/>
  </si>
  <si>
    <t>布袋南部地区学習等供用施設</t>
    <rPh sb="0" eb="13">
      <t>ホテイナンブチクガクシュウトウキョウヨウシセツ</t>
    </rPh>
    <phoneticPr fontId="2"/>
  </si>
  <si>
    <t>小折本町小松原28</t>
    <rPh sb="0" eb="4">
      <t>コオリホンマチ</t>
    </rPh>
    <rPh sb="4" eb="7">
      <t>コマツバラ</t>
    </rPh>
    <phoneticPr fontId="2"/>
  </si>
  <si>
    <t>古知野東公民館</t>
    <rPh sb="0" eb="7">
      <t>コチノヒガシコウミンカン</t>
    </rPh>
    <phoneticPr fontId="2"/>
  </si>
  <si>
    <t>宮後町清水161</t>
    <rPh sb="0" eb="5">
      <t>ミヤウシロマチシミズ</t>
    </rPh>
    <phoneticPr fontId="2"/>
  </si>
  <si>
    <t>レイモンド小牧保育園</t>
    <rPh sb="5" eb="7">
      <t>コマキ</t>
    </rPh>
    <rPh sb="7" eb="10">
      <t>ホイクエン</t>
    </rPh>
    <phoneticPr fontId="2"/>
  </si>
  <si>
    <t>本庄台老人憩の家</t>
    <rPh sb="0" eb="2">
      <t>ホンジョウ</t>
    </rPh>
    <rPh sb="2" eb="3">
      <t>ダイ</t>
    </rPh>
    <rPh sb="3" eb="5">
      <t>ロウジン</t>
    </rPh>
    <rPh sb="5" eb="6">
      <t>イコイ</t>
    </rPh>
    <rPh sb="7" eb="8">
      <t>イエ</t>
    </rPh>
    <phoneticPr fontId="2"/>
  </si>
  <si>
    <t>本庄2613-304</t>
    <rPh sb="0" eb="2">
      <t>ホンジョウ</t>
    </rPh>
    <phoneticPr fontId="2"/>
  </si>
  <si>
    <t>24-1810</t>
  </si>
  <si>
    <t>平和町観音堂東海塚３３番地</t>
  </si>
  <si>
    <t>六角堂東町一丁目３－６</t>
  </si>
  <si>
    <t>小池二丁目10番5号</t>
  </si>
  <si>
    <t>和光こども園</t>
    <rPh sb="0" eb="2">
      <t>ワコウ</t>
    </rPh>
    <rPh sb="5" eb="6">
      <t>エン</t>
    </rPh>
    <phoneticPr fontId="2"/>
  </si>
  <si>
    <t>稲島七丁目75番地1</t>
  </si>
  <si>
    <t>稲葉二丁目４番7号</t>
  </si>
  <si>
    <t>祖父江祖父江中沼１５</t>
  </si>
  <si>
    <t>坂田町貴船13番地</t>
  </si>
  <si>
    <t>附島町屋敷48番地1</t>
  </si>
  <si>
    <t>船橋町江向１９３－１</t>
  </si>
  <si>
    <t>浅井町八神21番地</t>
  </si>
  <si>
    <t>新城市</t>
    <rPh sb="0" eb="3">
      <t>シンシロシ</t>
    </rPh>
    <phoneticPr fontId="25"/>
  </si>
  <si>
    <t>南部第２ふれあいプラザ</t>
    <rPh sb="0" eb="2">
      <t>ナンブ</t>
    </rPh>
    <rPh sb="2" eb="3">
      <t>ダイ</t>
    </rPh>
    <phoneticPr fontId="2"/>
  </si>
  <si>
    <t>高浜ひかり幼稚園　屋内施設</t>
    <rPh sb="0" eb="2">
      <t>タカハマ</t>
    </rPh>
    <rPh sb="5" eb="8">
      <t>ヨウチエン</t>
    </rPh>
    <rPh sb="9" eb="11">
      <t>オクナイ</t>
    </rPh>
    <rPh sb="11" eb="13">
      <t>シセツ</t>
    </rPh>
    <phoneticPr fontId="2"/>
  </si>
  <si>
    <t>清水町六丁目６－３７</t>
    <rPh sb="0" eb="2">
      <t>シミズ</t>
    </rPh>
    <rPh sb="2" eb="3">
      <t>チョウ</t>
    </rPh>
    <rPh sb="3" eb="6">
      <t>６チョウメ</t>
    </rPh>
    <phoneticPr fontId="2"/>
  </si>
  <si>
    <t>ボートレースチケットショップ高浜　屋内施設</t>
    <rPh sb="14" eb="16">
      <t>タカハマ</t>
    </rPh>
    <rPh sb="17" eb="19">
      <t>オクナイ</t>
    </rPh>
    <rPh sb="19" eb="21">
      <t>シセツ</t>
    </rPh>
    <phoneticPr fontId="2"/>
  </si>
  <si>
    <t>高取小学校　体育館</t>
  </si>
  <si>
    <t>高取ふれあいプラザ</t>
    <rPh sb="0" eb="2">
      <t>タカトリ</t>
    </rPh>
    <phoneticPr fontId="2"/>
  </si>
  <si>
    <t>女性文化センター　屋内施設</t>
    <rPh sb="0" eb="2">
      <t>ジョセイ</t>
    </rPh>
    <rPh sb="2" eb="4">
      <t>ブンカ</t>
    </rPh>
    <rPh sb="9" eb="11">
      <t>オクナイ</t>
    </rPh>
    <rPh sb="11" eb="13">
      <t>シセツ</t>
    </rPh>
    <phoneticPr fontId="2"/>
  </si>
  <si>
    <t>コパンスポーツクラブ高浜　屋内施設</t>
    <rPh sb="10" eb="12">
      <t>タカハマ</t>
    </rPh>
    <rPh sb="13" eb="15">
      <t>オクナイ</t>
    </rPh>
    <rPh sb="15" eb="17">
      <t>シセツ</t>
    </rPh>
    <phoneticPr fontId="2"/>
  </si>
  <si>
    <t>52-0277</t>
  </si>
  <si>
    <t>たかはまこども園</t>
    <rPh sb="7" eb="8">
      <t>エン</t>
    </rPh>
    <phoneticPr fontId="2"/>
  </si>
  <si>
    <t>53-1719</t>
  </si>
  <si>
    <t>コミュニケアガーデン高浜</t>
    <rPh sb="10" eb="12">
      <t>タカハマ</t>
    </rPh>
    <phoneticPr fontId="2"/>
  </si>
  <si>
    <t>呉竹町三丁目７－１２</t>
    <rPh sb="0" eb="3">
      <t>クレタケチョウ</t>
    </rPh>
    <rPh sb="3" eb="6">
      <t>３チョウメ</t>
    </rPh>
    <phoneticPr fontId="2"/>
  </si>
  <si>
    <t>吉浜保育園</t>
    <rPh sb="0" eb="2">
      <t>ヨシハマ</t>
    </rPh>
    <rPh sb="2" eb="5">
      <t>ホイクエン</t>
    </rPh>
    <phoneticPr fontId="2"/>
  </si>
  <si>
    <t>沢渡町四丁目６－２６</t>
    <rPh sb="0" eb="2">
      <t>サワタリ</t>
    </rPh>
    <rPh sb="2" eb="3">
      <t>チョウ</t>
    </rPh>
    <rPh sb="3" eb="6">
      <t>４チョウメ</t>
    </rPh>
    <phoneticPr fontId="2"/>
  </si>
  <si>
    <t>翼幼保園</t>
    <rPh sb="0" eb="1">
      <t>ツバサ</t>
    </rPh>
    <rPh sb="1" eb="3">
      <t>ヨウホ</t>
    </rPh>
    <rPh sb="3" eb="4">
      <t>エン</t>
    </rPh>
    <phoneticPr fontId="2"/>
  </si>
  <si>
    <t>神明町二丁目８－２</t>
    <rPh sb="0" eb="3">
      <t>シンメイチョウ</t>
    </rPh>
    <rPh sb="3" eb="6">
      <t>２チョウメ</t>
    </rPh>
    <phoneticPr fontId="2"/>
  </si>
  <si>
    <t>95-5055</t>
  </si>
  <si>
    <t>南部デイサービスセンター</t>
    <rPh sb="0" eb="2">
      <t>ナンブ</t>
    </rPh>
    <phoneticPr fontId="2"/>
  </si>
  <si>
    <t>田戸町三丁目５－２５</t>
    <rPh sb="0" eb="3">
      <t>タドチョウ</t>
    </rPh>
    <rPh sb="3" eb="6">
      <t>３チョウメ</t>
    </rPh>
    <phoneticPr fontId="2"/>
  </si>
  <si>
    <t>高浜南部保育園</t>
    <rPh sb="0" eb="2">
      <t>タカハマ</t>
    </rPh>
    <rPh sb="2" eb="4">
      <t>ナンブ</t>
    </rPh>
    <rPh sb="4" eb="7">
      <t>ホイクエン</t>
    </rPh>
    <phoneticPr fontId="2"/>
  </si>
  <si>
    <t>田戸町三丁目８－２１</t>
    <rPh sb="0" eb="3">
      <t>タドチョウ</t>
    </rPh>
    <rPh sb="3" eb="6">
      <t>３チョウメ</t>
    </rPh>
    <phoneticPr fontId="2"/>
  </si>
  <si>
    <t>養護老人ホーム高浜安立</t>
    <rPh sb="0" eb="2">
      <t>ヨウゴ</t>
    </rPh>
    <rPh sb="2" eb="4">
      <t>ロウジン</t>
    </rPh>
    <rPh sb="7" eb="9">
      <t>タカハマ</t>
    </rPh>
    <rPh sb="9" eb="11">
      <t>アンリュウ</t>
    </rPh>
    <phoneticPr fontId="2"/>
  </si>
  <si>
    <t>豊田町三丁目１－１５</t>
    <rPh sb="0" eb="3">
      <t>トヨタチョウ</t>
    </rPh>
    <rPh sb="3" eb="6">
      <t>３チョウメ</t>
    </rPh>
    <phoneticPr fontId="2"/>
  </si>
  <si>
    <t>53-1263</t>
  </si>
  <si>
    <t>稗田町二丁目３－７</t>
    <rPh sb="0" eb="2">
      <t>ヒエダ</t>
    </rPh>
    <rPh sb="2" eb="3">
      <t>チョウ</t>
    </rPh>
    <rPh sb="3" eb="6">
      <t>２チョウメ</t>
    </rPh>
    <phoneticPr fontId="2"/>
  </si>
  <si>
    <t>たかとりこども園</t>
    <rPh sb="7" eb="8">
      <t>エン</t>
    </rPh>
    <phoneticPr fontId="2"/>
  </si>
  <si>
    <t>向山町二丁目１－１５</t>
    <rPh sb="0" eb="3">
      <t>ムカイヤマチョウ</t>
    </rPh>
    <rPh sb="3" eb="6">
      <t>２チョウメ</t>
    </rPh>
    <phoneticPr fontId="2"/>
  </si>
  <si>
    <t>52-4839</t>
  </si>
  <si>
    <t>授産所高浜安立</t>
    <rPh sb="0" eb="3">
      <t>ジュサンジョ</t>
    </rPh>
    <rPh sb="3" eb="5">
      <t>タカハマ</t>
    </rPh>
    <rPh sb="5" eb="7">
      <t>アンリュウ</t>
    </rPh>
    <phoneticPr fontId="2"/>
  </si>
  <si>
    <t>葭池デイサービスセンター</t>
    <rPh sb="0" eb="1">
      <t>ヨシ</t>
    </rPh>
    <rPh sb="1" eb="2">
      <t>イケ</t>
    </rPh>
    <phoneticPr fontId="2"/>
  </si>
  <si>
    <t>湯山町四丁目７－１３</t>
    <rPh sb="0" eb="3">
      <t>ユヤマチョウ</t>
    </rPh>
    <rPh sb="3" eb="6">
      <t>４チョウメ</t>
    </rPh>
    <phoneticPr fontId="2"/>
  </si>
  <si>
    <t>よしいけ保育園</t>
    <rPh sb="4" eb="7">
      <t>ホイクエン</t>
    </rPh>
    <phoneticPr fontId="2"/>
  </si>
  <si>
    <t>高浜安立荘</t>
    <rPh sb="0" eb="2">
      <t>タカハマ</t>
    </rPh>
    <rPh sb="2" eb="4">
      <t>アダチ</t>
    </rPh>
    <rPh sb="4" eb="5">
      <t>ソウ</t>
    </rPh>
    <phoneticPr fontId="2"/>
  </si>
  <si>
    <t>こもれびの里・高浜</t>
    <rPh sb="5" eb="6">
      <t>サト</t>
    </rPh>
    <rPh sb="7" eb="9">
      <t>タカハマ</t>
    </rPh>
    <phoneticPr fontId="2"/>
  </si>
  <si>
    <t>論地町三丁目６－１６</t>
    <rPh sb="0" eb="3">
      <t>ロンチチョウ</t>
    </rPh>
    <rPh sb="3" eb="6">
      <t>３チョウメ</t>
    </rPh>
    <phoneticPr fontId="2"/>
  </si>
  <si>
    <t>論地がるてん</t>
    <rPh sb="0" eb="1">
      <t>ロン</t>
    </rPh>
    <rPh sb="1" eb="2">
      <t>チ</t>
    </rPh>
    <phoneticPr fontId="2"/>
  </si>
  <si>
    <t>論地町三丁目７－１１７</t>
    <rPh sb="0" eb="3">
      <t>ロンチチョウ</t>
    </rPh>
    <rPh sb="3" eb="6">
      <t>３チョウメ</t>
    </rPh>
    <phoneticPr fontId="2"/>
  </si>
  <si>
    <t>新栄町二丁目３３３</t>
    <rPh sb="0" eb="3">
      <t>シンサカエチョウ</t>
    </rPh>
    <rPh sb="3" eb="4">
      <t>ニ</t>
    </rPh>
    <rPh sb="4" eb="6">
      <t>チョウメ</t>
    </rPh>
    <phoneticPr fontId="2"/>
  </si>
  <si>
    <t>西小学校</t>
    <rPh sb="0" eb="1">
      <t>ニシ</t>
    </rPh>
    <rPh sb="1" eb="4">
      <t>ショウガッコウ</t>
    </rPh>
    <phoneticPr fontId="8"/>
  </si>
  <si>
    <t>浅田町東田面76</t>
    <rPh sb="0" eb="3">
      <t>アサダチョウ</t>
    </rPh>
    <rPh sb="3" eb="4">
      <t>ヒガシ</t>
    </rPh>
    <rPh sb="4" eb="5">
      <t>タ</t>
    </rPh>
    <rPh sb="5" eb="6">
      <t>メン</t>
    </rPh>
    <phoneticPr fontId="8"/>
  </si>
  <si>
    <t>東小学校</t>
    <rPh sb="0" eb="1">
      <t>ヒガシ</t>
    </rPh>
    <rPh sb="1" eb="4">
      <t>ショウガッコウ</t>
    </rPh>
    <phoneticPr fontId="8"/>
  </si>
  <si>
    <t>米野木町北畑8-3</t>
    <rPh sb="0" eb="3">
      <t>コメノキ</t>
    </rPh>
    <rPh sb="3" eb="4">
      <t>チョウ</t>
    </rPh>
    <rPh sb="4" eb="5">
      <t>キタ</t>
    </rPh>
    <rPh sb="5" eb="6">
      <t>ハタケ</t>
    </rPh>
    <phoneticPr fontId="8"/>
  </si>
  <si>
    <t>北小学校</t>
    <rPh sb="0" eb="1">
      <t>キタ</t>
    </rPh>
    <rPh sb="1" eb="4">
      <t>ショウガッコウ</t>
    </rPh>
    <phoneticPr fontId="8"/>
  </si>
  <si>
    <t>岩崎町芝内2-1</t>
    <rPh sb="0" eb="2">
      <t>イワサキ</t>
    </rPh>
    <rPh sb="2" eb="3">
      <t>チョウ</t>
    </rPh>
    <rPh sb="3" eb="4">
      <t>シバ</t>
    </rPh>
    <rPh sb="4" eb="5">
      <t>ウチ</t>
    </rPh>
    <phoneticPr fontId="8"/>
  </si>
  <si>
    <t>南小学校</t>
    <rPh sb="0" eb="1">
      <t>ミナミ</t>
    </rPh>
    <rPh sb="1" eb="4">
      <t>ショウガッコウ</t>
    </rPh>
    <phoneticPr fontId="8"/>
  </si>
  <si>
    <t>折戸町中屋敷70-3</t>
    <rPh sb="0" eb="1">
      <t>オリ</t>
    </rPh>
    <rPh sb="1" eb="2">
      <t>ト</t>
    </rPh>
    <rPh sb="2" eb="3">
      <t>チョウ</t>
    </rPh>
    <rPh sb="3" eb="4">
      <t>ナカ</t>
    </rPh>
    <rPh sb="4" eb="6">
      <t>ヤシキ</t>
    </rPh>
    <phoneticPr fontId="8"/>
  </si>
  <si>
    <t>相野山小学校</t>
    <rPh sb="0" eb="2">
      <t>アイノ</t>
    </rPh>
    <rPh sb="2" eb="3">
      <t>ヤマ</t>
    </rPh>
    <rPh sb="3" eb="6">
      <t>ショウガッコウ</t>
    </rPh>
    <phoneticPr fontId="8"/>
  </si>
  <si>
    <t>北新町相野山1331-3</t>
    <rPh sb="0" eb="1">
      <t>キタ</t>
    </rPh>
    <rPh sb="1" eb="2">
      <t>シン</t>
    </rPh>
    <rPh sb="2" eb="3">
      <t>チョウ</t>
    </rPh>
    <rPh sb="3" eb="6">
      <t>アイノヤマ</t>
    </rPh>
    <phoneticPr fontId="8"/>
  </si>
  <si>
    <t>香久山小学校</t>
    <rPh sb="0" eb="3">
      <t>カグヤマ</t>
    </rPh>
    <rPh sb="3" eb="6">
      <t>ショウガッコウ</t>
    </rPh>
    <phoneticPr fontId="8"/>
  </si>
  <si>
    <t>香久山5-1701</t>
    <rPh sb="0" eb="3">
      <t>カグヤマ</t>
    </rPh>
    <phoneticPr fontId="8"/>
  </si>
  <si>
    <t>梨の木小学校</t>
    <rPh sb="0" eb="1">
      <t>ナシ</t>
    </rPh>
    <rPh sb="2" eb="3">
      <t>キ</t>
    </rPh>
    <rPh sb="3" eb="6">
      <t>ショウガッコウ</t>
    </rPh>
    <phoneticPr fontId="8"/>
  </si>
  <si>
    <t>折戸町梨子ノ木28-31</t>
    <rPh sb="0" eb="1">
      <t>オリ</t>
    </rPh>
    <rPh sb="1" eb="2">
      <t>ト</t>
    </rPh>
    <rPh sb="2" eb="3">
      <t>チョウ</t>
    </rPh>
    <rPh sb="3" eb="4">
      <t>ナシ</t>
    </rPh>
    <rPh sb="4" eb="5">
      <t>コ</t>
    </rPh>
    <rPh sb="6" eb="7">
      <t>キ</t>
    </rPh>
    <phoneticPr fontId="8"/>
  </si>
  <si>
    <t>赤池小学校</t>
    <rPh sb="0" eb="2">
      <t>アカイケ</t>
    </rPh>
    <rPh sb="2" eb="5">
      <t>ショウガッコウ</t>
    </rPh>
    <phoneticPr fontId="8"/>
  </si>
  <si>
    <t>赤池3-2101</t>
    <rPh sb="0" eb="2">
      <t>アカイケ</t>
    </rPh>
    <phoneticPr fontId="8"/>
  </si>
  <si>
    <t>竹の山小学校・日進北中学校</t>
    <rPh sb="0" eb="1">
      <t>タケ</t>
    </rPh>
    <rPh sb="2" eb="3">
      <t>ヤマ</t>
    </rPh>
    <rPh sb="3" eb="6">
      <t>ショウガッコウ</t>
    </rPh>
    <rPh sb="7" eb="9">
      <t>ニッシン</t>
    </rPh>
    <rPh sb="9" eb="10">
      <t>キタ</t>
    </rPh>
    <rPh sb="10" eb="13">
      <t>チュウガッコウ</t>
    </rPh>
    <phoneticPr fontId="8"/>
  </si>
  <si>
    <t>竹の山4-502</t>
    <rPh sb="0" eb="1">
      <t>タケ</t>
    </rPh>
    <rPh sb="2" eb="3">
      <t>ヤマ</t>
    </rPh>
    <phoneticPr fontId="8"/>
  </si>
  <si>
    <t>日進中学校</t>
    <rPh sb="0" eb="2">
      <t>ニッシン</t>
    </rPh>
    <rPh sb="2" eb="5">
      <t>チュウガッコウ</t>
    </rPh>
    <phoneticPr fontId="8"/>
  </si>
  <si>
    <t>本郷町西原中通980-1</t>
    <rPh sb="0" eb="3">
      <t>ホンゴウチョウ</t>
    </rPh>
    <rPh sb="3" eb="4">
      <t>ニシ</t>
    </rPh>
    <rPh sb="4" eb="5">
      <t>ハラ</t>
    </rPh>
    <rPh sb="5" eb="6">
      <t>チュウ</t>
    </rPh>
    <rPh sb="6" eb="7">
      <t>トオ</t>
    </rPh>
    <phoneticPr fontId="8"/>
  </si>
  <si>
    <t>日進西中学校</t>
    <rPh sb="0" eb="2">
      <t>ニッシン</t>
    </rPh>
    <rPh sb="2" eb="3">
      <t>ニシ</t>
    </rPh>
    <rPh sb="3" eb="6">
      <t>チュウガッコウ</t>
    </rPh>
    <phoneticPr fontId="8"/>
  </si>
  <si>
    <t>梅森町向江1597-1</t>
    <rPh sb="0" eb="1">
      <t>ウメ</t>
    </rPh>
    <rPh sb="1" eb="2">
      <t>モリ</t>
    </rPh>
    <rPh sb="2" eb="3">
      <t>チョウ</t>
    </rPh>
    <rPh sb="3" eb="4">
      <t>ム</t>
    </rPh>
    <rPh sb="4" eb="5">
      <t>エ</t>
    </rPh>
    <phoneticPr fontId="8"/>
  </si>
  <si>
    <t>日進東中学校</t>
    <rPh sb="0" eb="2">
      <t>ニッシン</t>
    </rPh>
    <rPh sb="2" eb="3">
      <t>ヒガシ</t>
    </rPh>
    <rPh sb="3" eb="6">
      <t>チュウガッコウ</t>
    </rPh>
    <phoneticPr fontId="8"/>
  </si>
  <si>
    <t>藤島町相山77</t>
    <rPh sb="0" eb="3">
      <t>フジシマチョウ</t>
    </rPh>
    <rPh sb="3" eb="5">
      <t>アイヤマ</t>
    </rPh>
    <phoneticPr fontId="8"/>
  </si>
  <si>
    <t>日進市スポーツセンター</t>
    <rPh sb="0" eb="3">
      <t>ニッシンシ</t>
    </rPh>
    <phoneticPr fontId="8"/>
  </si>
  <si>
    <t>蟹甲町家布58-1</t>
    <rPh sb="0" eb="1">
      <t>カニ</t>
    </rPh>
    <rPh sb="1" eb="2">
      <t>コウ</t>
    </rPh>
    <rPh sb="2" eb="3">
      <t>チョウ</t>
    </rPh>
    <rPh sb="3" eb="4">
      <t>イエ</t>
    </rPh>
    <rPh sb="4" eb="5">
      <t>フ</t>
    </rPh>
    <phoneticPr fontId="8"/>
  </si>
  <si>
    <t>上納池スポーツ公園体育館</t>
    <rPh sb="0" eb="2">
      <t>ジョウノウ</t>
    </rPh>
    <rPh sb="2" eb="3">
      <t>イケ</t>
    </rPh>
    <rPh sb="7" eb="9">
      <t>コウエン</t>
    </rPh>
    <rPh sb="9" eb="12">
      <t>タイイクカン</t>
    </rPh>
    <phoneticPr fontId="8"/>
  </si>
  <si>
    <t>浅田町西田面155-1</t>
    <rPh sb="0" eb="3">
      <t>アサダチョウ</t>
    </rPh>
    <rPh sb="3" eb="4">
      <t>ニシ</t>
    </rPh>
    <rPh sb="4" eb="5">
      <t>タ</t>
    </rPh>
    <rPh sb="5" eb="6">
      <t>メン</t>
    </rPh>
    <phoneticPr fontId="8"/>
  </si>
  <si>
    <t>東部福祉会館</t>
    <rPh sb="0" eb="2">
      <t>トウブ</t>
    </rPh>
    <rPh sb="2" eb="4">
      <t>フクシ</t>
    </rPh>
    <rPh sb="4" eb="6">
      <t>カイカン</t>
    </rPh>
    <phoneticPr fontId="8"/>
  </si>
  <si>
    <t>米野木町仲田35-23</t>
    <rPh sb="0" eb="1">
      <t>コメ</t>
    </rPh>
    <rPh sb="1" eb="2">
      <t>ノ</t>
    </rPh>
    <rPh sb="2" eb="3">
      <t>キ</t>
    </rPh>
    <rPh sb="3" eb="4">
      <t>チョウ</t>
    </rPh>
    <rPh sb="4" eb="5">
      <t>ナカ</t>
    </rPh>
    <rPh sb="5" eb="6">
      <t>タ</t>
    </rPh>
    <phoneticPr fontId="8"/>
  </si>
  <si>
    <t>南部福祉会館</t>
    <rPh sb="0" eb="2">
      <t>ナンブ</t>
    </rPh>
    <rPh sb="2" eb="4">
      <t>フクシ</t>
    </rPh>
    <rPh sb="4" eb="6">
      <t>カイカン</t>
    </rPh>
    <phoneticPr fontId="8"/>
  </si>
  <si>
    <t>折戸町寺脇123-6</t>
    <rPh sb="0" eb="1">
      <t>オリ</t>
    </rPh>
    <rPh sb="1" eb="2">
      <t>ト</t>
    </rPh>
    <rPh sb="2" eb="3">
      <t>チョウ</t>
    </rPh>
    <rPh sb="3" eb="5">
      <t>テラワキ</t>
    </rPh>
    <phoneticPr fontId="8"/>
  </si>
  <si>
    <t>西部福祉会館</t>
    <rPh sb="0" eb="2">
      <t>セイブ</t>
    </rPh>
    <rPh sb="2" eb="4">
      <t>フクシ</t>
    </rPh>
    <rPh sb="4" eb="6">
      <t>カイカン</t>
    </rPh>
    <phoneticPr fontId="8"/>
  </si>
  <si>
    <t>赤池町下郷222</t>
    <rPh sb="0" eb="3">
      <t>アカイケチョウ</t>
    </rPh>
    <rPh sb="3" eb="4">
      <t>シタ</t>
    </rPh>
    <rPh sb="4" eb="5">
      <t>ゴウ</t>
    </rPh>
    <phoneticPr fontId="8"/>
  </si>
  <si>
    <t>北部福祉会館</t>
    <rPh sb="0" eb="2">
      <t>ホクブ</t>
    </rPh>
    <rPh sb="2" eb="4">
      <t>フクシ</t>
    </rPh>
    <rPh sb="4" eb="6">
      <t>カイカン</t>
    </rPh>
    <phoneticPr fontId="8"/>
  </si>
  <si>
    <t>岩崎町大塚1034</t>
    <rPh sb="0" eb="2">
      <t>イワサキ</t>
    </rPh>
    <rPh sb="2" eb="3">
      <t>チョウ</t>
    </rPh>
    <rPh sb="3" eb="5">
      <t>オオツカ</t>
    </rPh>
    <phoneticPr fontId="8"/>
  </si>
  <si>
    <t>相野山福祉会館</t>
    <rPh sb="0" eb="2">
      <t>アイノ</t>
    </rPh>
    <rPh sb="2" eb="3">
      <t>ヤマ</t>
    </rPh>
    <rPh sb="3" eb="5">
      <t>フクシ</t>
    </rPh>
    <rPh sb="5" eb="7">
      <t>カイカン</t>
    </rPh>
    <phoneticPr fontId="8"/>
  </si>
  <si>
    <t>北新町二段場920-8</t>
    <rPh sb="0" eb="1">
      <t>キタ</t>
    </rPh>
    <rPh sb="1" eb="2">
      <t>シン</t>
    </rPh>
    <rPh sb="2" eb="3">
      <t>チョウ</t>
    </rPh>
    <rPh sb="3" eb="4">
      <t>２</t>
    </rPh>
    <rPh sb="4" eb="5">
      <t>ダン</t>
    </rPh>
    <rPh sb="5" eb="6">
      <t>バ</t>
    </rPh>
    <phoneticPr fontId="8"/>
  </si>
  <si>
    <t>岩崎台・香久山福祉会館</t>
    <rPh sb="0" eb="2">
      <t>イワサキ</t>
    </rPh>
    <rPh sb="2" eb="3">
      <t>ダイ</t>
    </rPh>
    <rPh sb="4" eb="7">
      <t>カグヤマ</t>
    </rPh>
    <rPh sb="7" eb="9">
      <t>フクシ</t>
    </rPh>
    <rPh sb="9" eb="11">
      <t>カイカン</t>
    </rPh>
    <phoneticPr fontId="8"/>
  </si>
  <si>
    <t>香久山4-201-14</t>
    <rPh sb="0" eb="3">
      <t>カグヤマ</t>
    </rPh>
    <phoneticPr fontId="8"/>
  </si>
  <si>
    <t>北名古屋市</t>
    <rPh sb="0" eb="4">
      <t>ホクメイフルオク</t>
    </rPh>
    <rPh sb="4" eb="5">
      <t>シ</t>
    </rPh>
    <phoneticPr fontId="6"/>
  </si>
  <si>
    <t>北名古屋市　合計</t>
    <rPh sb="0" eb="4">
      <t>ホクメイフルオク</t>
    </rPh>
    <rPh sb="4" eb="5">
      <t>シ</t>
    </rPh>
    <rPh sb="5" eb="6">
      <t>シュンイチ</t>
    </rPh>
    <rPh sb="6" eb="8">
      <t>ゴウケイ</t>
    </rPh>
    <phoneticPr fontId="6"/>
  </si>
  <si>
    <t>弥富市</t>
    <rPh sb="0" eb="2">
      <t>ヤトミ</t>
    </rPh>
    <rPh sb="2" eb="3">
      <t>シ</t>
    </rPh>
    <phoneticPr fontId="6"/>
  </si>
  <si>
    <t>弥富市　合計</t>
    <rPh sb="0" eb="2">
      <t>ヤトミ</t>
    </rPh>
    <rPh sb="2" eb="3">
      <t>シ</t>
    </rPh>
    <rPh sb="3" eb="4">
      <t>シュンイチ</t>
    </rPh>
    <rPh sb="4" eb="6">
      <t>ゴウケイ</t>
    </rPh>
    <phoneticPr fontId="6"/>
  </si>
  <si>
    <t>白鳥コミュニティセンター</t>
    <rPh sb="0" eb="2">
      <t>シラトリ</t>
    </rPh>
    <phoneticPr fontId="2"/>
  </si>
  <si>
    <t>弥富市</t>
    <rPh sb="0" eb="2">
      <t>ヤトミ</t>
    </rPh>
    <rPh sb="2" eb="3">
      <t>シ</t>
    </rPh>
    <phoneticPr fontId="2"/>
  </si>
  <si>
    <t>東中地2丁目56</t>
    <rPh sb="0" eb="1">
      <t>ヒガシ</t>
    </rPh>
    <rPh sb="1" eb="3">
      <t>ナカチ</t>
    </rPh>
    <rPh sb="4" eb="6">
      <t>チョウメ</t>
    </rPh>
    <phoneticPr fontId="2"/>
  </si>
  <si>
    <t>鯏浦町上本田95-1</t>
    <rPh sb="0" eb="1">
      <t>ウグイ</t>
    </rPh>
    <rPh sb="1" eb="2">
      <t>ウラ</t>
    </rPh>
    <rPh sb="2" eb="3">
      <t>チョウ</t>
    </rPh>
    <rPh sb="3" eb="4">
      <t>カミ</t>
    </rPh>
    <rPh sb="4" eb="6">
      <t>ホンダ</t>
    </rPh>
    <phoneticPr fontId="2"/>
  </si>
  <si>
    <t>稲吉1丁目31</t>
    <rPh sb="0" eb="2">
      <t>イナヨシ</t>
    </rPh>
    <rPh sb="3" eb="5">
      <t>チョウメ</t>
    </rPh>
    <phoneticPr fontId="2"/>
  </si>
  <si>
    <t>稲弧町151</t>
    <rPh sb="0" eb="1">
      <t>イナ</t>
    </rPh>
    <rPh sb="1" eb="2">
      <t>コ</t>
    </rPh>
    <rPh sb="2" eb="3">
      <t>チョウ</t>
    </rPh>
    <phoneticPr fontId="2"/>
  </si>
  <si>
    <t>十四山スポーツセンター</t>
    <rPh sb="0" eb="3">
      <t>ジュウシヤマ</t>
    </rPh>
    <phoneticPr fontId="2"/>
  </si>
  <si>
    <t>神戸3丁目20</t>
    <rPh sb="0" eb="2">
      <t>コウベ</t>
    </rPh>
    <rPh sb="3" eb="5">
      <t>チョウメ</t>
    </rPh>
    <phoneticPr fontId="2"/>
  </si>
  <si>
    <t>前ケ平2丁目1896-3</t>
    <rPh sb="0" eb="1">
      <t>マエ</t>
    </rPh>
    <rPh sb="2" eb="3">
      <t>ヒラ</t>
    </rPh>
    <rPh sb="4" eb="6">
      <t>チョウメ</t>
    </rPh>
    <phoneticPr fontId="2"/>
  </si>
  <si>
    <t>弥富北中学校</t>
    <rPh sb="0" eb="2">
      <t>ヤトミ</t>
    </rPh>
    <rPh sb="2" eb="3">
      <t>キタ</t>
    </rPh>
    <rPh sb="3" eb="4">
      <t>チュウ</t>
    </rPh>
    <rPh sb="4" eb="6">
      <t>ガッコウ</t>
    </rPh>
    <phoneticPr fontId="2"/>
  </si>
  <si>
    <t>農村多目的センター</t>
    <rPh sb="0" eb="2">
      <t>ノウソン</t>
    </rPh>
    <rPh sb="2" eb="5">
      <t>タモクテキ</t>
    </rPh>
    <phoneticPr fontId="2"/>
  </si>
  <si>
    <t>荷之上町川田56</t>
    <rPh sb="0" eb="3">
      <t>ニノウエ</t>
    </rPh>
    <rPh sb="3" eb="4">
      <t>チョウ</t>
    </rPh>
    <rPh sb="4" eb="6">
      <t>カワタ</t>
    </rPh>
    <phoneticPr fontId="2"/>
  </si>
  <si>
    <t>弥生保育所（弥生児童館）</t>
    <rPh sb="0" eb="2">
      <t>ヤヨイ</t>
    </rPh>
    <rPh sb="2" eb="4">
      <t>ホイク</t>
    </rPh>
    <rPh sb="4" eb="5">
      <t>ジョ</t>
    </rPh>
    <rPh sb="6" eb="8">
      <t>ヤヨイ</t>
    </rPh>
    <rPh sb="8" eb="11">
      <t>ジドウカン</t>
    </rPh>
    <phoneticPr fontId="2"/>
  </si>
  <si>
    <t>鯏浦町上巳52-1</t>
    <rPh sb="0" eb="1">
      <t>ウグイ</t>
    </rPh>
    <rPh sb="1" eb="2">
      <t>ウラ</t>
    </rPh>
    <rPh sb="2" eb="3">
      <t>チョウ</t>
    </rPh>
    <rPh sb="3" eb="4">
      <t>ウエ</t>
    </rPh>
    <rPh sb="4" eb="5">
      <t>ミ</t>
    </rPh>
    <phoneticPr fontId="2"/>
  </si>
  <si>
    <t>鯏浦町南前新田111</t>
    <rPh sb="0" eb="1">
      <t>ウグイ</t>
    </rPh>
    <rPh sb="1" eb="2">
      <t>ウラ</t>
    </rPh>
    <rPh sb="2" eb="3">
      <t>チョウ</t>
    </rPh>
    <rPh sb="3" eb="4">
      <t>ミナミ</t>
    </rPh>
    <rPh sb="4" eb="5">
      <t>マエ</t>
    </rPh>
    <rPh sb="5" eb="7">
      <t>シンデン</t>
    </rPh>
    <phoneticPr fontId="2"/>
  </si>
  <si>
    <t>前ケ須町南本田425</t>
    <rPh sb="0" eb="1">
      <t>ゼン</t>
    </rPh>
    <rPh sb="2" eb="3">
      <t>ス</t>
    </rPh>
    <rPh sb="3" eb="4">
      <t>チョウ</t>
    </rPh>
    <rPh sb="4" eb="5">
      <t>ミナミ</t>
    </rPh>
    <rPh sb="5" eb="7">
      <t>ホンデン</t>
    </rPh>
    <phoneticPr fontId="2"/>
  </si>
  <si>
    <t>前ケ須町南本田347</t>
    <rPh sb="0" eb="1">
      <t>マエ</t>
    </rPh>
    <rPh sb="2" eb="3">
      <t>ス</t>
    </rPh>
    <rPh sb="3" eb="4">
      <t>チョウ</t>
    </rPh>
    <rPh sb="4" eb="5">
      <t>ミナミ</t>
    </rPh>
    <rPh sb="5" eb="7">
      <t>ホンデン</t>
    </rPh>
    <phoneticPr fontId="2"/>
  </si>
  <si>
    <t>前ヶ須町野方802-1</t>
    <rPh sb="0" eb="1">
      <t>マエ</t>
    </rPh>
    <rPh sb="2" eb="3">
      <t>ス</t>
    </rPh>
    <rPh sb="3" eb="4">
      <t>チョウ</t>
    </rPh>
    <rPh sb="4" eb="5">
      <t>ノ</t>
    </rPh>
    <rPh sb="5" eb="6">
      <t>カタ</t>
    </rPh>
    <phoneticPr fontId="2"/>
  </si>
  <si>
    <t>ひので保育所</t>
    <rPh sb="3" eb="5">
      <t>ホイク</t>
    </rPh>
    <rPh sb="5" eb="6">
      <t>ジョ</t>
    </rPh>
    <phoneticPr fontId="2"/>
  </si>
  <si>
    <t>平島中4丁目266</t>
    <rPh sb="0" eb="2">
      <t>ヘイジマ</t>
    </rPh>
    <rPh sb="2" eb="3">
      <t>ナカ</t>
    </rPh>
    <rPh sb="4" eb="6">
      <t>チョウメ</t>
    </rPh>
    <phoneticPr fontId="2"/>
  </si>
  <si>
    <t>平島町喜右味名69-1</t>
    <rPh sb="0" eb="2">
      <t>ヘイジマ</t>
    </rPh>
    <rPh sb="2" eb="3">
      <t>チョウ</t>
    </rPh>
    <rPh sb="3" eb="4">
      <t>キ</t>
    </rPh>
    <rPh sb="4" eb="5">
      <t>ミギ</t>
    </rPh>
    <rPh sb="5" eb="6">
      <t>ミ</t>
    </rPh>
    <rPh sb="6" eb="7">
      <t>ナ</t>
    </rPh>
    <phoneticPr fontId="2"/>
  </si>
  <si>
    <t>鎌島7丁目52-2</t>
    <rPh sb="0" eb="1">
      <t>カマ</t>
    </rPh>
    <rPh sb="1" eb="2">
      <t>ジマ</t>
    </rPh>
    <rPh sb="3" eb="5">
      <t>チョウメ</t>
    </rPh>
    <phoneticPr fontId="2"/>
  </si>
  <si>
    <t>大藤保育所</t>
    <rPh sb="0" eb="2">
      <t>オオフジ</t>
    </rPh>
    <rPh sb="2" eb="4">
      <t>ホイク</t>
    </rPh>
    <rPh sb="4" eb="5">
      <t>ショ</t>
    </rPh>
    <phoneticPr fontId="2"/>
  </si>
  <si>
    <t>寛延2丁目17</t>
    <rPh sb="0" eb="1">
      <t>カン</t>
    </rPh>
    <rPh sb="1" eb="2">
      <t>エン</t>
    </rPh>
    <rPh sb="3" eb="4">
      <t>チョウ</t>
    </rPh>
    <rPh sb="4" eb="5">
      <t>メ</t>
    </rPh>
    <phoneticPr fontId="2"/>
  </si>
  <si>
    <t>狐地2丁目163</t>
    <rPh sb="0" eb="1">
      <t>キツネ</t>
    </rPh>
    <rPh sb="1" eb="2">
      <t>ジ</t>
    </rPh>
    <rPh sb="3" eb="5">
      <t>チョウメ</t>
    </rPh>
    <phoneticPr fontId="2"/>
  </si>
  <si>
    <t>栄南保育所</t>
    <rPh sb="0" eb="1">
      <t>エイ</t>
    </rPh>
    <rPh sb="1" eb="2">
      <t>ナン</t>
    </rPh>
    <rPh sb="2" eb="4">
      <t>ホイク</t>
    </rPh>
    <rPh sb="4" eb="5">
      <t>ジョ</t>
    </rPh>
    <phoneticPr fontId="2"/>
  </si>
  <si>
    <t>繰出9丁目15</t>
    <rPh sb="0" eb="1">
      <t>ク</t>
    </rPh>
    <rPh sb="1" eb="2">
      <t>ダ</t>
    </rPh>
    <rPh sb="3" eb="5">
      <t>チョウメ</t>
    </rPh>
    <phoneticPr fontId="2"/>
  </si>
  <si>
    <t>境町307-1</t>
    <rPh sb="0" eb="1">
      <t>サカイ</t>
    </rPh>
    <rPh sb="1" eb="2">
      <t>マチ</t>
    </rPh>
    <phoneticPr fontId="2"/>
  </si>
  <si>
    <t>十四山総合福祉センター</t>
    <rPh sb="0" eb="3">
      <t>ジュウシヤマ</t>
    </rPh>
    <rPh sb="3" eb="5">
      <t>ソウゴウ</t>
    </rPh>
    <rPh sb="5" eb="7">
      <t>フクシ</t>
    </rPh>
    <phoneticPr fontId="2"/>
  </si>
  <si>
    <t>子宝6丁目80</t>
    <rPh sb="0" eb="2">
      <t>コダカラ</t>
    </rPh>
    <rPh sb="3" eb="5">
      <t>チョウメ</t>
    </rPh>
    <phoneticPr fontId="2"/>
  </si>
  <si>
    <t>十四山東部小学校</t>
    <rPh sb="0" eb="3">
      <t>ジュウシヤマ</t>
    </rPh>
    <rPh sb="3" eb="5">
      <t>トウブ</t>
    </rPh>
    <rPh sb="5" eb="8">
      <t>ショウガッコウ</t>
    </rPh>
    <phoneticPr fontId="2"/>
  </si>
  <si>
    <t>神戸2丁目4</t>
    <rPh sb="0" eb="2">
      <t>コウベ</t>
    </rPh>
    <rPh sb="3" eb="5">
      <t>チョウメ</t>
    </rPh>
    <phoneticPr fontId="2"/>
  </si>
  <si>
    <t>十四山西部小学校</t>
    <rPh sb="0" eb="3">
      <t>ジュウシヤマ</t>
    </rPh>
    <rPh sb="3" eb="5">
      <t>セイブ</t>
    </rPh>
    <rPh sb="5" eb="8">
      <t>ショウガッコウ</t>
    </rPh>
    <phoneticPr fontId="2"/>
  </si>
  <si>
    <t>六條町大山94</t>
    <rPh sb="0" eb="1">
      <t>ロク</t>
    </rPh>
    <rPh sb="1" eb="2">
      <t>ジョウ</t>
    </rPh>
    <rPh sb="2" eb="3">
      <t>チョウ</t>
    </rPh>
    <rPh sb="3" eb="5">
      <t>オオヤマ</t>
    </rPh>
    <phoneticPr fontId="2"/>
  </si>
  <si>
    <t>愛知黎明高等学校</t>
    <rPh sb="0" eb="2">
      <t>アイチ</t>
    </rPh>
    <rPh sb="2" eb="4">
      <t>レイメイ</t>
    </rPh>
    <rPh sb="4" eb="6">
      <t>コウトウ</t>
    </rPh>
    <rPh sb="6" eb="8">
      <t>ガッコウ</t>
    </rPh>
    <phoneticPr fontId="2"/>
  </si>
  <si>
    <t>あいち海部農業協同組合鍋田支店</t>
    <rPh sb="3" eb="5">
      <t>アマ</t>
    </rPh>
    <rPh sb="5" eb="7">
      <t>ノウギョウ</t>
    </rPh>
    <rPh sb="7" eb="9">
      <t>キョウドウ</t>
    </rPh>
    <rPh sb="9" eb="11">
      <t>クミアイ</t>
    </rPh>
    <rPh sb="11" eb="13">
      <t>ナベタ</t>
    </rPh>
    <rPh sb="13" eb="15">
      <t>シテン</t>
    </rPh>
    <phoneticPr fontId="2"/>
  </si>
  <si>
    <t>寛延2丁目96</t>
    <rPh sb="0" eb="1">
      <t>カン</t>
    </rPh>
    <rPh sb="1" eb="2">
      <t>エン</t>
    </rPh>
    <rPh sb="3" eb="5">
      <t>チョウメ</t>
    </rPh>
    <phoneticPr fontId="2"/>
  </si>
  <si>
    <t>68-8121</t>
  </si>
  <si>
    <t>鍋田公民館</t>
    <rPh sb="0" eb="2">
      <t>ナベタ</t>
    </rPh>
    <rPh sb="2" eb="5">
      <t>コウミンカン</t>
    </rPh>
    <phoneticPr fontId="2"/>
  </si>
  <si>
    <t>鍋田町稲山393-200</t>
    <rPh sb="0" eb="2">
      <t>ナベタ</t>
    </rPh>
    <rPh sb="2" eb="3">
      <t>チョウ</t>
    </rPh>
    <rPh sb="3" eb="5">
      <t>イナヤマ</t>
    </rPh>
    <phoneticPr fontId="2"/>
  </si>
  <si>
    <t>68-8541</t>
  </si>
  <si>
    <t>六條町大崎22</t>
    <rPh sb="0" eb="1">
      <t>ロク</t>
    </rPh>
    <rPh sb="1" eb="2">
      <t>ジョウ</t>
    </rPh>
    <rPh sb="2" eb="3">
      <t>チョウ</t>
    </rPh>
    <rPh sb="3" eb="5">
      <t>オオサキ</t>
    </rPh>
    <phoneticPr fontId="2"/>
  </si>
  <si>
    <t>52-3061</t>
  </si>
  <si>
    <t>前ヶ平1丁目336</t>
    <rPh sb="0" eb="3">
      <t>マエガヒラ</t>
    </rPh>
    <rPh sb="4" eb="6">
      <t>チョウメ</t>
    </rPh>
    <phoneticPr fontId="2"/>
  </si>
  <si>
    <t>あいち海部農業協同組合南部営農センター</t>
    <rPh sb="3" eb="11">
      <t>アマノウギョウキョウドウクミアイ</t>
    </rPh>
    <rPh sb="11" eb="15">
      <t>ナンブエイノウ</t>
    </rPh>
    <phoneticPr fontId="2"/>
  </si>
  <si>
    <t>56-6801</t>
  </si>
  <si>
    <t>愛知県埋蔵文化財センター</t>
    <rPh sb="0" eb="3">
      <t>アイチケン</t>
    </rPh>
    <rPh sb="3" eb="5">
      <t>マイゾウ</t>
    </rPh>
    <rPh sb="5" eb="8">
      <t>ブンカザイ</t>
    </rPh>
    <phoneticPr fontId="2"/>
  </si>
  <si>
    <t>前ケ須町野方802-24</t>
    <rPh sb="0" eb="1">
      <t>マエ</t>
    </rPh>
    <rPh sb="2" eb="4">
      <t>スチョウ</t>
    </rPh>
    <rPh sb="4" eb="6">
      <t>ノカタ</t>
    </rPh>
    <phoneticPr fontId="2"/>
  </si>
  <si>
    <t>社会福祉法人あゆみ会しおみの丘</t>
    <rPh sb="0" eb="2">
      <t>シャカイ</t>
    </rPh>
    <rPh sb="2" eb="4">
      <t>フクシ</t>
    </rPh>
    <rPh sb="4" eb="6">
      <t>ホウジン</t>
    </rPh>
    <rPh sb="9" eb="10">
      <t>カイ</t>
    </rPh>
    <rPh sb="14" eb="15">
      <t>オカ</t>
    </rPh>
    <phoneticPr fontId="2"/>
  </si>
  <si>
    <t>打越町新池浦83-7</t>
    <rPh sb="0" eb="2">
      <t>ウチコシ</t>
    </rPh>
    <rPh sb="2" eb="3">
      <t>マチ</t>
    </rPh>
    <rPh sb="3" eb="4">
      <t>シン</t>
    </rPh>
    <rPh sb="4" eb="5">
      <t>イケ</t>
    </rPh>
    <rPh sb="5" eb="6">
      <t>ウラ</t>
    </rPh>
    <phoneticPr fontId="2"/>
  </si>
  <si>
    <t>32-2501</t>
  </si>
  <si>
    <t>社会福祉法人あゆみ会さくらの丘</t>
    <rPh sb="0" eb="2">
      <t>シャカイ</t>
    </rPh>
    <rPh sb="2" eb="4">
      <t>フクシ</t>
    </rPh>
    <rPh sb="4" eb="6">
      <t>ホウジン</t>
    </rPh>
    <rPh sb="9" eb="10">
      <t>カイ</t>
    </rPh>
    <rPh sb="14" eb="15">
      <t>オカ</t>
    </rPh>
    <phoneticPr fontId="2"/>
  </si>
  <si>
    <t>福田町清水45</t>
    <rPh sb="0" eb="2">
      <t>フクタ</t>
    </rPh>
    <rPh sb="2" eb="3">
      <t>マチ</t>
    </rPh>
    <rPh sb="3" eb="5">
      <t>シミズ</t>
    </rPh>
    <phoneticPr fontId="2"/>
  </si>
  <si>
    <t>34-3155</t>
  </si>
  <si>
    <t>社会福祉法人あゆみ会おひさまハウス一号館</t>
    <rPh sb="0" eb="2">
      <t>シャカイ</t>
    </rPh>
    <rPh sb="2" eb="4">
      <t>フクシ</t>
    </rPh>
    <rPh sb="4" eb="6">
      <t>ホウジン</t>
    </rPh>
    <rPh sb="9" eb="10">
      <t>カイ</t>
    </rPh>
    <rPh sb="17" eb="19">
      <t>ヒトゴウ</t>
    </rPh>
    <rPh sb="19" eb="20">
      <t>カン</t>
    </rPh>
    <phoneticPr fontId="2"/>
  </si>
  <si>
    <t>莇生町藤塚83</t>
    <rPh sb="0" eb="2">
      <t>アザブ</t>
    </rPh>
    <rPh sb="2" eb="3">
      <t>マチ</t>
    </rPh>
    <rPh sb="3" eb="5">
      <t>フジツカ</t>
    </rPh>
    <phoneticPr fontId="2"/>
  </si>
  <si>
    <t>65-3909</t>
  </si>
  <si>
    <t>社会福祉法人あさみどりの風生活介護事業所わらび</t>
    <rPh sb="0" eb="2">
      <t>シャカイ</t>
    </rPh>
    <rPh sb="2" eb="4">
      <t>フクシ</t>
    </rPh>
    <rPh sb="4" eb="6">
      <t>ホウジン</t>
    </rPh>
    <rPh sb="12" eb="13">
      <t>カゼ</t>
    </rPh>
    <rPh sb="13" eb="15">
      <t>セイカツ</t>
    </rPh>
    <rPh sb="15" eb="17">
      <t>カイゴ</t>
    </rPh>
    <rPh sb="17" eb="19">
      <t>ジギョウ</t>
    </rPh>
    <rPh sb="19" eb="20">
      <t>ショ</t>
    </rPh>
    <phoneticPr fontId="2"/>
  </si>
  <si>
    <t>三好町西荒田28</t>
    <rPh sb="0" eb="2">
      <t>ミヨシ</t>
    </rPh>
    <rPh sb="2" eb="3">
      <t>マチ</t>
    </rPh>
    <rPh sb="3" eb="4">
      <t>ニシ</t>
    </rPh>
    <rPh sb="4" eb="6">
      <t>アラタ</t>
    </rPh>
    <phoneticPr fontId="2"/>
  </si>
  <si>
    <t>34-5975</t>
  </si>
  <si>
    <t>社会福祉法人あさみどりの風共同生活援助事業所わらび</t>
    <rPh sb="0" eb="2">
      <t>シャカイ</t>
    </rPh>
    <rPh sb="2" eb="4">
      <t>フクシ</t>
    </rPh>
    <rPh sb="4" eb="6">
      <t>ホウジン</t>
    </rPh>
    <rPh sb="12" eb="13">
      <t>カゼ</t>
    </rPh>
    <rPh sb="13" eb="15">
      <t>キョウドウ</t>
    </rPh>
    <rPh sb="15" eb="17">
      <t>セイカツ</t>
    </rPh>
    <rPh sb="17" eb="19">
      <t>エンジョ</t>
    </rPh>
    <rPh sb="19" eb="21">
      <t>ジギョウ</t>
    </rPh>
    <rPh sb="21" eb="22">
      <t>ショ</t>
    </rPh>
    <phoneticPr fontId="2"/>
  </si>
  <si>
    <t>三好町西荒田29</t>
    <rPh sb="0" eb="2">
      <t>ミヨシ</t>
    </rPh>
    <rPh sb="2" eb="3">
      <t>マチ</t>
    </rPh>
    <rPh sb="3" eb="4">
      <t>ニシ</t>
    </rPh>
    <rPh sb="4" eb="6">
      <t>アラタ</t>
    </rPh>
    <phoneticPr fontId="2"/>
  </si>
  <si>
    <t>長久手市</t>
    <rPh sb="0" eb="4">
      <t>ナガクテシ</t>
    </rPh>
    <phoneticPr fontId="24"/>
  </si>
  <si>
    <t>大治中学校</t>
    <rPh sb="0" eb="2">
      <t>オオハル</t>
    </rPh>
    <rPh sb="2" eb="5">
      <t>チュウガッコウ</t>
    </rPh>
    <phoneticPr fontId="2"/>
  </si>
  <si>
    <t>大治小学校</t>
    <rPh sb="0" eb="2">
      <t>オオハル</t>
    </rPh>
    <rPh sb="2" eb="5">
      <t>ショウガッコウ</t>
    </rPh>
    <phoneticPr fontId="2"/>
  </si>
  <si>
    <t>大治南小学校</t>
    <rPh sb="0" eb="2">
      <t>オオハル</t>
    </rPh>
    <rPh sb="2" eb="3">
      <t>ミナミ</t>
    </rPh>
    <rPh sb="3" eb="6">
      <t>ショウガッコウ</t>
    </rPh>
    <phoneticPr fontId="2"/>
  </si>
  <si>
    <t>大治西小学校</t>
    <rPh sb="0" eb="2">
      <t>オオハル</t>
    </rPh>
    <rPh sb="2" eb="3">
      <t>ニシ</t>
    </rPh>
    <rPh sb="3" eb="6">
      <t>ショウガッコウ</t>
    </rPh>
    <phoneticPr fontId="2"/>
  </si>
  <si>
    <t>大治町スポーツセンター</t>
    <rPh sb="0" eb="3">
      <t>オオハルチョウ</t>
    </rPh>
    <phoneticPr fontId="2"/>
  </si>
  <si>
    <t>大治町総合福祉センター「希望の家」</t>
    <rPh sb="0" eb="3">
      <t>オオハルチョウ</t>
    </rPh>
    <rPh sb="3" eb="5">
      <t>ソウゴウ</t>
    </rPh>
    <rPh sb="5" eb="7">
      <t>フクシ</t>
    </rPh>
    <rPh sb="12" eb="14">
      <t>キボウ</t>
    </rPh>
    <rPh sb="15" eb="16">
      <t>イエ</t>
    </rPh>
    <phoneticPr fontId="2"/>
  </si>
  <si>
    <t>東浦高等学校(体育館・武道場)</t>
    <rPh sb="0" eb="2">
      <t>ヒガシウラ</t>
    </rPh>
    <rPh sb="2" eb="4">
      <t>コウトウ</t>
    </rPh>
    <rPh sb="4" eb="6">
      <t>ガッコウ</t>
    </rPh>
    <rPh sb="7" eb="10">
      <t>タイイクカン</t>
    </rPh>
    <rPh sb="11" eb="14">
      <t>ブドウジョウ</t>
    </rPh>
    <phoneticPr fontId="2"/>
  </si>
  <si>
    <t>南知多町</t>
    <rPh sb="0" eb="4">
      <t>ナンチタマチ</t>
    </rPh>
    <phoneticPr fontId="3"/>
  </si>
  <si>
    <t>南知多町</t>
    <rPh sb="0" eb="3">
      <t>ミナミチタ</t>
    </rPh>
    <rPh sb="3" eb="4">
      <t>チョウ</t>
    </rPh>
    <phoneticPr fontId="6"/>
  </si>
  <si>
    <t>南知多町　合計</t>
    <rPh sb="0" eb="3">
      <t>ミナミチタ</t>
    </rPh>
    <rPh sb="3" eb="4">
      <t>チョウ</t>
    </rPh>
    <rPh sb="5" eb="7">
      <t>ゴウケイ</t>
    </rPh>
    <phoneticPr fontId="6"/>
  </si>
  <si>
    <t>南知多町　合計</t>
    <rPh sb="0" eb="3">
      <t>ミナミチタ</t>
    </rPh>
    <rPh sb="3" eb="4">
      <t>チョウ</t>
    </rPh>
    <rPh sb="4" eb="5">
      <t>ネムラ</t>
    </rPh>
    <rPh sb="5" eb="7">
      <t>ゴウケイ</t>
    </rPh>
    <phoneticPr fontId="6"/>
  </si>
  <si>
    <t>南知多町</t>
    <rPh sb="0" eb="3">
      <t>ミナミチタ</t>
    </rPh>
    <rPh sb="3" eb="4">
      <t>チョウ</t>
    </rPh>
    <phoneticPr fontId="26"/>
  </si>
  <si>
    <t>すいせんひろば</t>
  </si>
  <si>
    <t>河和保育所</t>
    <rPh sb="0" eb="2">
      <t>コウワ</t>
    </rPh>
    <rPh sb="2" eb="4">
      <t>ホイク</t>
    </rPh>
    <rPh sb="4" eb="5">
      <t>ショ</t>
    </rPh>
    <phoneticPr fontId="2"/>
  </si>
  <si>
    <t>設楽町</t>
    <rPh sb="0" eb="3">
      <t>シタラチョウ</t>
    </rPh>
    <phoneticPr fontId="24"/>
  </si>
  <si>
    <t>上黒川字長野田29番地</t>
    <rPh sb="0" eb="1">
      <t>カミ</t>
    </rPh>
    <rPh sb="1" eb="2">
      <t>クロ</t>
    </rPh>
    <rPh sb="2" eb="3">
      <t>カワ</t>
    </rPh>
    <rPh sb="3" eb="4">
      <t>アザ</t>
    </rPh>
    <rPh sb="4" eb="6">
      <t>ナガノ</t>
    </rPh>
    <rPh sb="6" eb="7">
      <t>タ</t>
    </rPh>
    <rPh sb="9" eb="11">
      <t>バンチ</t>
    </rPh>
    <phoneticPr fontId="2"/>
  </si>
  <si>
    <t>上黒川字長野田26番地</t>
    <rPh sb="0" eb="1">
      <t>カミ</t>
    </rPh>
    <rPh sb="1" eb="2">
      <t>クロ</t>
    </rPh>
    <rPh sb="2" eb="3">
      <t>カワ</t>
    </rPh>
    <rPh sb="3" eb="4">
      <t>アザ</t>
    </rPh>
    <rPh sb="4" eb="6">
      <t>ナガノ</t>
    </rPh>
    <rPh sb="6" eb="7">
      <t>タ</t>
    </rPh>
    <rPh sb="9" eb="11">
      <t>バンチ</t>
    </rPh>
    <phoneticPr fontId="2"/>
  </si>
  <si>
    <t>富山字中野甲17番地6</t>
    <rPh sb="0" eb="1">
      <t>トミ</t>
    </rPh>
    <rPh sb="1" eb="2">
      <t>ヤマ</t>
    </rPh>
    <rPh sb="2" eb="3">
      <t>アザ</t>
    </rPh>
    <rPh sb="3" eb="5">
      <t>ナカノ</t>
    </rPh>
    <rPh sb="5" eb="6">
      <t>コウ</t>
    </rPh>
    <rPh sb="8" eb="10">
      <t>バンチ</t>
    </rPh>
    <phoneticPr fontId="2"/>
  </si>
  <si>
    <t>飛島村中央公民館</t>
    <rPh sb="0" eb="3">
      <t>トビシマムラ</t>
    </rPh>
    <rPh sb="3" eb="5">
      <t>チュウオウ</t>
    </rPh>
    <rPh sb="5" eb="8">
      <t>コウミンカン</t>
    </rPh>
    <phoneticPr fontId="2"/>
  </si>
  <si>
    <t>竹之郷三丁目1番地</t>
    <rPh sb="0" eb="3">
      <t>タケノゴウ</t>
    </rPh>
    <rPh sb="3" eb="6">
      <t>サンチョウメ</t>
    </rPh>
    <rPh sb="7" eb="9">
      <t>バンチ</t>
    </rPh>
    <phoneticPr fontId="2"/>
  </si>
  <si>
    <t>奈根集会所</t>
  </si>
  <si>
    <t>先林集会所</t>
    <rPh sb="0" eb="1">
      <t>サキ</t>
    </rPh>
    <rPh sb="1" eb="2">
      <t>ハヤシ</t>
    </rPh>
    <rPh sb="2" eb="5">
      <t>シュウカイジョ</t>
    </rPh>
    <phoneticPr fontId="2"/>
  </si>
  <si>
    <t>加賀野集会所</t>
    <rPh sb="0" eb="2">
      <t>カガ</t>
    </rPh>
    <rPh sb="2" eb="3">
      <t>ノ</t>
    </rPh>
    <rPh sb="3" eb="5">
      <t>シュウカイ</t>
    </rPh>
    <rPh sb="5" eb="6">
      <t>ジョ</t>
    </rPh>
    <phoneticPr fontId="2"/>
  </si>
  <si>
    <t>消防第1分団旧柿野詰所前広場</t>
    <rPh sb="0" eb="2">
      <t>ショウボウ</t>
    </rPh>
    <rPh sb="2" eb="3">
      <t>ダイ</t>
    </rPh>
    <rPh sb="4" eb="6">
      <t>ブンダン</t>
    </rPh>
    <rPh sb="6" eb="7">
      <t>キュウ</t>
    </rPh>
    <rPh sb="7" eb="9">
      <t>カキノ</t>
    </rPh>
    <rPh sb="9" eb="11">
      <t>ツメショ</t>
    </rPh>
    <rPh sb="11" eb="12">
      <t>マエ</t>
    </rPh>
    <rPh sb="12" eb="14">
      <t>ヒロバ</t>
    </rPh>
    <phoneticPr fontId="2"/>
  </si>
  <si>
    <t>柿野集会所</t>
  </si>
  <si>
    <t>中設楽生活改善センター</t>
  </si>
  <si>
    <t>布川荘</t>
  </si>
  <si>
    <t>尾呂生活改善センター</t>
  </si>
  <si>
    <t>やまゆり荘</t>
  </si>
  <si>
    <t>あみだ堂前</t>
  </si>
  <si>
    <t>中村集会所</t>
  </si>
  <si>
    <t>森下恒子宅横</t>
  </si>
  <si>
    <t>花祭り保存庫前</t>
  </si>
  <si>
    <t>月集会所</t>
  </si>
  <si>
    <t>三沢バス停</t>
  </si>
  <si>
    <t>別所荘</t>
  </si>
  <si>
    <t>二タ田荘</t>
  </si>
  <si>
    <t>小野集会所</t>
  </si>
  <si>
    <t xml:space="preserve">食彩広場 </t>
  </si>
  <si>
    <t>上小田集会所</t>
  </si>
  <si>
    <t>産業会館前</t>
  </si>
  <si>
    <t>やま正駐車場</t>
  </si>
  <si>
    <t>東栄郵便局前駐車場</t>
  </si>
  <si>
    <t>消防第２分団２班詰所</t>
  </si>
  <si>
    <t>赤谷集会所</t>
  </si>
  <si>
    <t>清学山荘付近広場</t>
    <rPh sb="4" eb="6">
      <t>フキン</t>
    </rPh>
    <rPh sb="6" eb="8">
      <t>ヒロバ</t>
    </rPh>
    <phoneticPr fontId="2"/>
  </si>
  <si>
    <t>明寿荘</t>
  </si>
  <si>
    <t>伊藤みや子宅付近</t>
  </si>
  <si>
    <t>新豊根ダム管理支所</t>
  </si>
  <si>
    <t>堀田住宅付近</t>
  </si>
  <si>
    <t>市場集会所</t>
  </si>
  <si>
    <t>下川診療所</t>
  </si>
  <si>
    <t>金紫集会所</t>
  </si>
  <si>
    <t>金紫住宅付近</t>
  </si>
  <si>
    <t>松ノ本住宅前広場</t>
  </si>
  <si>
    <t>川根茶園前</t>
  </si>
  <si>
    <t>旧下川保育園グランド</t>
  </si>
  <si>
    <t>鈴木和弘宅付近</t>
  </si>
  <si>
    <t>伊藤貞男宅横広場</t>
  </si>
  <si>
    <t>下田念仏堂広場</t>
  </si>
  <si>
    <t>三ツ石集会所</t>
  </si>
  <si>
    <t>川角集会所</t>
  </si>
  <si>
    <t>熊野神社</t>
  </si>
  <si>
    <t>慶泉寺</t>
  </si>
  <si>
    <t>やわらぎの里あしこめ（旧足込小学校）</t>
  </si>
  <si>
    <t>足込生活改善センター</t>
  </si>
  <si>
    <t>新指宣次宅前</t>
  </si>
  <si>
    <t>田上政吉宅前防火水槽付近</t>
  </si>
  <si>
    <t>大久名橋付近</t>
  </si>
  <si>
    <t>植田完宅付近広場</t>
  </si>
  <si>
    <t>佐々木梅子宅上防火水槽付近</t>
  </si>
  <si>
    <t>佐々木きよ子宅横防火水槽付近</t>
  </si>
  <si>
    <t>尾林清彦宅宅前付近</t>
  </si>
  <si>
    <t>第３分団御園詰所横広場</t>
  </si>
  <si>
    <t>平賀力宅付近広場</t>
  </si>
  <si>
    <t>ふれあいプラザ</t>
  </si>
  <si>
    <t>伊藤昭次宅前</t>
  </si>
  <si>
    <t>村上光幸宅前</t>
  </si>
  <si>
    <t>西薗目荘</t>
  </si>
  <si>
    <t>加納宅前</t>
  </si>
  <si>
    <t>西薗目集会所</t>
  </si>
  <si>
    <t>林理美容室宅駐車場</t>
  </si>
  <si>
    <t>旧正法寺跡地</t>
  </si>
  <si>
    <t>横引集会所</t>
  </si>
  <si>
    <t>深谷荘</t>
  </si>
  <si>
    <t>旧奈根小学校グラウンド</t>
  </si>
  <si>
    <t>河内集会所</t>
  </si>
  <si>
    <t>内藤幸人宅前</t>
  </si>
  <si>
    <t>小林集会所</t>
  </si>
  <si>
    <t>矢野宏樹宅前</t>
  </si>
  <si>
    <t>青木みさゑ宅前</t>
  </si>
  <si>
    <t>小野田雄一宅前</t>
  </si>
  <si>
    <t>小田橋付近広場</t>
  </si>
  <si>
    <t>消防第１分団粟代詰所</t>
  </si>
  <si>
    <t>三信鉱工駐車場</t>
  </si>
  <si>
    <t>下粟代バス停付近広場</t>
  </si>
  <si>
    <t>下粟代生活改善センター</t>
  </si>
  <si>
    <t>下粟代上り橋付近</t>
  </si>
  <si>
    <t>桑原集会所</t>
  </si>
  <si>
    <t>伊藤喜偉宅横広場、若宮神社</t>
  </si>
  <si>
    <t>古戸会館</t>
  </si>
  <si>
    <t>平松伸一宅前広場、楮川橋三叉路</t>
  </si>
  <si>
    <t>中脇真世宅前三叉路、佐々木尚也宅前</t>
  </si>
  <si>
    <t>普光寺、伊藤輝宣宅前待避所</t>
  </si>
  <si>
    <t>川合集会所</t>
  </si>
  <si>
    <t>中設楽字先林６－３</t>
  </si>
  <si>
    <t>中設楽字加賀野山６－１</t>
  </si>
  <si>
    <t>中設楽字下貝津２</t>
  </si>
  <si>
    <t>中設楽字丸山５</t>
  </si>
  <si>
    <t>中設楽中貝津１２－３</t>
  </si>
  <si>
    <t>中設楽長畑１０－３</t>
  </si>
  <si>
    <t>月字軒山１０－２</t>
  </si>
  <si>
    <t>中設楽字松久保１－３</t>
  </si>
  <si>
    <t>月字半田８</t>
  </si>
  <si>
    <t>月字東半場</t>
  </si>
  <si>
    <t>月字中平野７</t>
  </si>
  <si>
    <t>月字寺甫１６</t>
  </si>
  <si>
    <t>月字正広平2-3、2-5、2-8</t>
  </si>
  <si>
    <t>月字一和</t>
  </si>
  <si>
    <t>本郷字下前畑４１－８</t>
  </si>
  <si>
    <t>本郷字二タ田２－３</t>
  </si>
  <si>
    <t>本郷字山端１４－３</t>
  </si>
  <si>
    <t>本郷字上桜平１６－１</t>
  </si>
  <si>
    <t>本郷字上小田２５－１</t>
  </si>
  <si>
    <t>本郷字南万場１４－１</t>
  </si>
  <si>
    <t>本郷字西万場４</t>
  </si>
  <si>
    <t>本郷字西万場５０－５</t>
  </si>
  <si>
    <t>本郷字久保田９－４</t>
  </si>
  <si>
    <t>本郷字赤谷５３－２、５４－３</t>
  </si>
  <si>
    <t>奈根字中在家９０</t>
  </si>
  <si>
    <t>奈根字中在家５０</t>
  </si>
  <si>
    <t>奈根字加久保１１</t>
  </si>
  <si>
    <t>下田字和手貝津５７－３</t>
  </si>
  <si>
    <t>下田字堀田１７－１</t>
  </si>
  <si>
    <t>下田字市場２</t>
  </si>
  <si>
    <t>下田字市場２９－４</t>
  </si>
  <si>
    <t>下田字平野７</t>
  </si>
  <si>
    <t>下田字梅ノ本２１</t>
  </si>
  <si>
    <t>下田字松ノ本９－１</t>
  </si>
  <si>
    <t>下田字長沢１４－３</t>
  </si>
  <si>
    <t>下田字平井４２</t>
  </si>
  <si>
    <t>下田字箱平２－２</t>
  </si>
  <si>
    <t>東栄町大字下田字親所１３</t>
  </si>
  <si>
    <t>下田字薗目路</t>
  </si>
  <si>
    <t>下田字三ツ石２７－４</t>
  </si>
  <si>
    <t>川角字神田２９－１</t>
  </si>
  <si>
    <t>足込字大原</t>
  </si>
  <si>
    <t>足込字西川合２４－２</t>
  </si>
  <si>
    <t>足込字田村４１</t>
  </si>
  <si>
    <t>足込字橋場３３</t>
  </si>
  <si>
    <t>下田字尾々４６</t>
  </si>
  <si>
    <t>足込字毛合１０</t>
  </si>
  <si>
    <t>足込字右沢</t>
  </si>
  <si>
    <t>御園字野地１８</t>
  </si>
  <si>
    <t>御園字真地１２</t>
  </si>
  <si>
    <t>御園字高遠２２</t>
  </si>
  <si>
    <t>御園字大野３８－１</t>
  </si>
  <si>
    <t>御園字坂場１１８</t>
  </si>
  <si>
    <t>東薗目字下赤羽根１３</t>
  </si>
  <si>
    <t>東薗目字向平２６－１</t>
  </si>
  <si>
    <t>西薗目字名倉４</t>
  </si>
  <si>
    <t>西薗目字渡瀬９</t>
  </si>
  <si>
    <t>西薗目字畦市１２</t>
  </si>
  <si>
    <t>西薗目字元平</t>
  </si>
  <si>
    <t>西薗目字平瀬３－１</t>
  </si>
  <si>
    <t>三輪字山ノ上田７－３</t>
  </si>
  <si>
    <t>三輪字平栗４７－１１</t>
  </si>
  <si>
    <t>三輪字下深谷１３２－２</t>
  </si>
  <si>
    <t>三輪字上深谷２４</t>
  </si>
  <si>
    <t>三輪字市原１０９－１</t>
  </si>
  <si>
    <t>三輪字中奈根９</t>
  </si>
  <si>
    <t>三輪字下河内７７</t>
  </si>
  <si>
    <t>振草字小林柏原１１</t>
  </si>
  <si>
    <t>振草字小林下日向１５－１</t>
  </si>
  <si>
    <t>振草字小林中日向２</t>
  </si>
  <si>
    <t>振草字小林大平５</t>
  </si>
  <si>
    <t>振草字上粟代上新畑１１</t>
  </si>
  <si>
    <t>振草字上粟代杉下２</t>
  </si>
  <si>
    <t>振草字上粟代中村１４－１，１５－２</t>
  </si>
  <si>
    <t>振草字上粟代稲目６</t>
  </si>
  <si>
    <t>振草字下粟代田畑５</t>
  </si>
  <si>
    <t>振草字下粟代黒内８－１</t>
  </si>
  <si>
    <t>振草字下粟代紙屋貝津２１</t>
  </si>
  <si>
    <t>振草字下粟代前田１１</t>
  </si>
  <si>
    <t>振草字古戸柿平１０－１、振草字古戸向イ７</t>
  </si>
  <si>
    <t>振草字古戸久満土１５</t>
  </si>
  <si>
    <t>振草字古戸青栃７、振草字北浅井３０－１３</t>
  </si>
  <si>
    <t>振草字古戸日蔭６５、振草字古戸根羽２４</t>
  </si>
  <si>
    <t>振草字古戸中原２４、振草字古戸日向１５</t>
  </si>
  <si>
    <t>振草字古戸川合５－１</t>
  </si>
  <si>
    <t>0536-</t>
    <phoneticPr fontId="3"/>
  </si>
  <si>
    <t>76-0501</t>
    <phoneticPr fontId="3"/>
  </si>
  <si>
    <t>老人憩の家 本郷荘</t>
  </si>
  <si>
    <t>御園第一集会所</t>
  </si>
  <si>
    <t>三輪コミュニティセンター</t>
  </si>
  <si>
    <t>老人憩いの家 親和荘</t>
  </si>
  <si>
    <t>古戸多目的集会所（古戸会館）</t>
  </si>
  <si>
    <t>千代姫荘</t>
  </si>
  <si>
    <t>旧東栄小学校</t>
  </si>
  <si>
    <t>東栄小学校</t>
  </si>
  <si>
    <t>東栄中学校</t>
  </si>
  <si>
    <t>とうえい保育園</t>
  </si>
  <si>
    <t>グリーンハウス</t>
  </si>
  <si>
    <t>とうえい健康の館</t>
  </si>
  <si>
    <t>のき山学校（旧東部小学校）</t>
  </si>
  <si>
    <t>スターフォーレスト御園</t>
  </si>
  <si>
    <t>旧奈根小学校</t>
  </si>
  <si>
    <t>中設楽字中貝津12-3</t>
  </si>
  <si>
    <t>本郷字東万場5-2</t>
  </si>
  <si>
    <t>下田字市場2</t>
  </si>
  <si>
    <t>下田字平井42-1</t>
  </si>
  <si>
    <t>川角字神田29-1</t>
  </si>
  <si>
    <t>足込字橋場33</t>
  </si>
  <si>
    <t>御園字坂場124-3</t>
  </si>
  <si>
    <t>東薗目字向平26-1</t>
  </si>
  <si>
    <t>西薗目字平瀬3-1</t>
  </si>
  <si>
    <t>三輪字市原64-3</t>
  </si>
  <si>
    <t>振草字小林下日向15-1</t>
  </si>
  <si>
    <t>振草字上粟代宮平１</t>
  </si>
  <si>
    <t>振草字古戸久満土15</t>
  </si>
  <si>
    <t>中設楽字松久保11-2</t>
  </si>
  <si>
    <t>中設楽字西向13-3</t>
  </si>
  <si>
    <t>本郷字東万場1</t>
  </si>
  <si>
    <t>本郷字上桜平28-1</t>
  </si>
  <si>
    <t>本郷字宮平1-1</t>
  </si>
  <si>
    <t>本郷字大森1</t>
  </si>
  <si>
    <t>下田字花田22-1</t>
  </si>
  <si>
    <t>下田字軒山13-7</t>
  </si>
  <si>
    <t>御園字野地91-1</t>
  </si>
  <si>
    <t>三輪字市原109-1</t>
  </si>
  <si>
    <t>東栄町</t>
    <rPh sb="0" eb="3">
      <t>トウエイチョウ</t>
    </rPh>
    <phoneticPr fontId="6"/>
  </si>
  <si>
    <t>0536-</t>
    <phoneticPr fontId="6"/>
  </si>
  <si>
    <t>76-0501</t>
    <phoneticPr fontId="6"/>
  </si>
  <si>
    <t>旧設楽町役場駐車場</t>
    <rPh sb="0" eb="1">
      <t>キュウ</t>
    </rPh>
    <rPh sb="1" eb="4">
      <t>シタラチョウ</t>
    </rPh>
    <rPh sb="4" eb="6">
      <t>ヤクバ</t>
    </rPh>
    <rPh sb="6" eb="9">
      <t>チュウシャジョウ</t>
    </rPh>
    <phoneticPr fontId="31"/>
  </si>
  <si>
    <t>設楽中学校グランド</t>
    <rPh sb="0" eb="2">
      <t>シタラ</t>
    </rPh>
    <rPh sb="2" eb="5">
      <t>チュウガッコウ</t>
    </rPh>
    <phoneticPr fontId="31"/>
  </si>
  <si>
    <t>奥三河総合センターグランド</t>
    <rPh sb="0" eb="3">
      <t>オクミカワ</t>
    </rPh>
    <rPh sb="3" eb="5">
      <t>ソウゴウ</t>
    </rPh>
    <phoneticPr fontId="31"/>
  </si>
  <si>
    <t>田口高等学校グランド</t>
    <rPh sb="0" eb="2">
      <t>タグチ</t>
    </rPh>
    <rPh sb="2" eb="4">
      <t>コウトウ</t>
    </rPh>
    <rPh sb="4" eb="6">
      <t>ガッコウ</t>
    </rPh>
    <phoneticPr fontId="31"/>
  </si>
  <si>
    <t>清嶺小学校グランド</t>
    <rPh sb="0" eb="2">
      <t>セイレイ</t>
    </rPh>
    <rPh sb="2" eb="5">
      <t>ショウガッコウ</t>
    </rPh>
    <phoneticPr fontId="31"/>
  </si>
  <si>
    <t>小塩集会所前広場</t>
    <rPh sb="0" eb="2">
      <t>コシオ</t>
    </rPh>
    <rPh sb="2" eb="5">
      <t>シュウカイジョ</t>
    </rPh>
    <rPh sb="5" eb="6">
      <t>マエ</t>
    </rPh>
    <rPh sb="6" eb="8">
      <t>ヒロバ</t>
    </rPh>
    <phoneticPr fontId="31"/>
  </si>
  <si>
    <t>やすらぎの里駐車場</t>
    <rPh sb="5" eb="6">
      <t>サト</t>
    </rPh>
    <rPh sb="6" eb="9">
      <t>チュウシャジョウ</t>
    </rPh>
    <phoneticPr fontId="31"/>
  </si>
  <si>
    <t>和市公会堂前広場</t>
    <rPh sb="0" eb="2">
      <t>ワイチ</t>
    </rPh>
    <rPh sb="2" eb="5">
      <t>コウカイドウ</t>
    </rPh>
    <rPh sb="5" eb="6">
      <t>マエ</t>
    </rPh>
    <rPh sb="6" eb="8">
      <t>ヒロバ</t>
    </rPh>
    <phoneticPr fontId="31"/>
  </si>
  <si>
    <t>田口小学校グランド</t>
    <rPh sb="0" eb="2">
      <t>タグチ</t>
    </rPh>
    <rPh sb="2" eb="5">
      <t>ショウガッコウ</t>
    </rPh>
    <phoneticPr fontId="31"/>
  </si>
  <si>
    <t>長江公会堂横農地</t>
    <rPh sb="0" eb="2">
      <t>ナガエ</t>
    </rPh>
    <rPh sb="2" eb="5">
      <t>コウカイドウ</t>
    </rPh>
    <rPh sb="5" eb="6">
      <t>ヨコ</t>
    </rPh>
    <rPh sb="6" eb="8">
      <t>ノウチ</t>
    </rPh>
    <phoneticPr fontId="31"/>
  </si>
  <si>
    <t>小松長江老人憩の家前広場</t>
    <rPh sb="0" eb="2">
      <t>コマツ</t>
    </rPh>
    <rPh sb="2" eb="4">
      <t>ナガエ</t>
    </rPh>
    <rPh sb="4" eb="6">
      <t>ロウジン</t>
    </rPh>
    <rPh sb="6" eb="7">
      <t>イコ</t>
    </rPh>
    <rPh sb="8" eb="9">
      <t>イエ</t>
    </rPh>
    <rPh sb="9" eb="10">
      <t>マエ</t>
    </rPh>
    <rPh sb="10" eb="12">
      <t>ヒロバ</t>
    </rPh>
    <phoneticPr fontId="31"/>
  </si>
  <si>
    <t>松戸公会堂前広場</t>
    <rPh sb="0" eb="2">
      <t>マツド</t>
    </rPh>
    <rPh sb="2" eb="5">
      <t>コウカイドウ</t>
    </rPh>
    <rPh sb="5" eb="6">
      <t>マエ</t>
    </rPh>
    <rPh sb="6" eb="8">
      <t>ヒロバ</t>
    </rPh>
    <phoneticPr fontId="31"/>
  </si>
  <si>
    <t>山村トレーニングセンター前広場</t>
    <rPh sb="0" eb="2">
      <t>サンソン</t>
    </rPh>
    <rPh sb="12" eb="13">
      <t>マエ</t>
    </rPh>
    <rPh sb="13" eb="15">
      <t>ヒロバ</t>
    </rPh>
    <phoneticPr fontId="31"/>
  </si>
  <si>
    <t>幸秀寺境内</t>
    <rPh sb="0" eb="1">
      <t>サチ</t>
    </rPh>
    <rPh sb="1" eb="2">
      <t>ヒイ</t>
    </rPh>
    <rPh sb="2" eb="3">
      <t>テラ</t>
    </rPh>
    <rPh sb="3" eb="5">
      <t>ケイダイ</t>
    </rPh>
    <phoneticPr fontId="31"/>
  </si>
  <si>
    <t>伊豆神社駐車場</t>
    <rPh sb="0" eb="2">
      <t>イズ</t>
    </rPh>
    <rPh sb="2" eb="4">
      <t>ジンジャ</t>
    </rPh>
    <rPh sb="4" eb="7">
      <t>チュウシャジョウ</t>
    </rPh>
    <phoneticPr fontId="31"/>
  </si>
  <si>
    <t>田峯観音駐車場</t>
    <rPh sb="0" eb="1">
      <t>ダ</t>
    </rPh>
    <rPh sb="1" eb="2">
      <t>ミネ</t>
    </rPh>
    <rPh sb="2" eb="4">
      <t>カンノン</t>
    </rPh>
    <rPh sb="4" eb="7">
      <t>チュウシャジョウ</t>
    </rPh>
    <phoneticPr fontId="31"/>
  </si>
  <si>
    <t>田峯小学校グランド</t>
    <rPh sb="0" eb="2">
      <t>ダミネ</t>
    </rPh>
    <rPh sb="2" eb="5">
      <t>ショウガッコウ</t>
    </rPh>
    <phoneticPr fontId="31"/>
  </si>
  <si>
    <t>三都橋交流センターグランド</t>
    <rPh sb="0" eb="3">
      <t>ミツハシ</t>
    </rPh>
    <rPh sb="3" eb="5">
      <t>コウリュウ</t>
    </rPh>
    <phoneticPr fontId="31"/>
  </si>
  <si>
    <t>豊邦交流センターグランド</t>
    <rPh sb="0" eb="2">
      <t>トヨクニ</t>
    </rPh>
    <rPh sb="2" eb="4">
      <t>コウリュウ</t>
    </rPh>
    <phoneticPr fontId="31"/>
  </si>
  <si>
    <t>愛知県淡水漁業協同組合駐車場</t>
    <rPh sb="0" eb="3">
      <t>アイチケン</t>
    </rPh>
    <rPh sb="3" eb="5">
      <t>タンスイ</t>
    </rPh>
    <rPh sb="5" eb="7">
      <t>ギョギョウ</t>
    </rPh>
    <rPh sb="7" eb="9">
      <t>キョウドウ</t>
    </rPh>
    <rPh sb="9" eb="11">
      <t>クミアイ</t>
    </rPh>
    <rPh sb="11" eb="14">
      <t>チュウシャジョウ</t>
    </rPh>
    <phoneticPr fontId="31"/>
  </si>
  <si>
    <t>裏谷婦人ホーム前広場</t>
    <rPh sb="0" eb="2">
      <t>ウラタニ</t>
    </rPh>
    <rPh sb="2" eb="4">
      <t>フジン</t>
    </rPh>
    <rPh sb="7" eb="8">
      <t>マエ</t>
    </rPh>
    <rPh sb="8" eb="10">
      <t>ヒロバ</t>
    </rPh>
    <phoneticPr fontId="31"/>
  </si>
  <si>
    <t>駒ヶ原集出荷場前広場</t>
    <rPh sb="0" eb="3">
      <t>コマガハラ</t>
    </rPh>
    <rPh sb="3" eb="4">
      <t>シュウ</t>
    </rPh>
    <rPh sb="4" eb="7">
      <t>シュッカジョウ</t>
    </rPh>
    <rPh sb="7" eb="8">
      <t>マエ</t>
    </rPh>
    <rPh sb="8" eb="10">
      <t>ヒロバ</t>
    </rPh>
    <phoneticPr fontId="31"/>
  </si>
  <si>
    <t>沖ノ平集出荷場前広場</t>
    <rPh sb="0" eb="1">
      <t>オキ</t>
    </rPh>
    <rPh sb="2" eb="3">
      <t>ダイラ</t>
    </rPh>
    <rPh sb="3" eb="4">
      <t>シュウ</t>
    </rPh>
    <rPh sb="4" eb="7">
      <t>シュッカジョウ</t>
    </rPh>
    <rPh sb="7" eb="8">
      <t>マエ</t>
    </rPh>
    <rPh sb="8" eb="10">
      <t>ヒロバ</t>
    </rPh>
    <phoneticPr fontId="31"/>
  </si>
  <si>
    <t>清水公会堂前広場</t>
    <rPh sb="0" eb="2">
      <t>シミズ</t>
    </rPh>
    <rPh sb="2" eb="5">
      <t>コウカイドウ</t>
    </rPh>
    <rPh sb="5" eb="6">
      <t>マエ</t>
    </rPh>
    <rPh sb="6" eb="8">
      <t>ヒロバ</t>
    </rPh>
    <phoneticPr fontId="31"/>
  </si>
  <si>
    <t>アグリステーションなぐら駐車場</t>
    <rPh sb="12" eb="15">
      <t>チュウシャジョウ</t>
    </rPh>
    <phoneticPr fontId="31"/>
  </si>
  <si>
    <t>川口集会場前広場</t>
    <rPh sb="0" eb="2">
      <t>カワグチ</t>
    </rPh>
    <rPh sb="2" eb="5">
      <t>シュウカイジョウ</t>
    </rPh>
    <rPh sb="5" eb="6">
      <t>マエ</t>
    </rPh>
    <rPh sb="6" eb="8">
      <t>ヒロバ</t>
    </rPh>
    <phoneticPr fontId="31"/>
  </si>
  <si>
    <t>名倉体育館前広場</t>
    <rPh sb="0" eb="2">
      <t>ナグラ</t>
    </rPh>
    <rPh sb="2" eb="5">
      <t>タイイクカン</t>
    </rPh>
    <rPh sb="5" eb="6">
      <t>マエ</t>
    </rPh>
    <rPh sb="6" eb="8">
      <t>ヒロバ</t>
    </rPh>
    <phoneticPr fontId="31"/>
  </si>
  <si>
    <t>名倉小学校グランド</t>
    <rPh sb="0" eb="2">
      <t>ナグラ</t>
    </rPh>
    <rPh sb="2" eb="5">
      <t>ショウガッコウ</t>
    </rPh>
    <phoneticPr fontId="31"/>
  </si>
  <si>
    <t>東納庫老人憩の家</t>
    <rPh sb="0" eb="3">
      <t>ヒガシナグラ</t>
    </rPh>
    <rPh sb="3" eb="5">
      <t>ロウジン</t>
    </rPh>
    <rPh sb="5" eb="6">
      <t>イコ</t>
    </rPh>
    <rPh sb="7" eb="8">
      <t>イエ</t>
    </rPh>
    <phoneticPr fontId="31"/>
  </si>
  <si>
    <t>南区研修所前広場</t>
    <rPh sb="0" eb="2">
      <t>ミナミク</t>
    </rPh>
    <rPh sb="2" eb="5">
      <t>ケンシュウジョ</t>
    </rPh>
    <rPh sb="5" eb="6">
      <t>マエ</t>
    </rPh>
    <rPh sb="6" eb="8">
      <t>ヒロバ</t>
    </rPh>
    <phoneticPr fontId="31"/>
  </si>
  <si>
    <t>設楽福祉村キラリンとー前広場</t>
    <rPh sb="0" eb="2">
      <t>シタラ</t>
    </rPh>
    <rPh sb="2" eb="4">
      <t>フクシ</t>
    </rPh>
    <rPh sb="4" eb="5">
      <t>ムラ</t>
    </rPh>
    <rPh sb="11" eb="12">
      <t>マエ</t>
    </rPh>
    <rPh sb="12" eb="14">
      <t>ヒロバ</t>
    </rPh>
    <phoneticPr fontId="31"/>
  </si>
  <si>
    <t>宇連公会堂前広場</t>
    <rPh sb="0" eb="2">
      <t>ウレ</t>
    </rPh>
    <rPh sb="2" eb="5">
      <t>コウカイドウ</t>
    </rPh>
    <rPh sb="5" eb="6">
      <t>マエ</t>
    </rPh>
    <rPh sb="6" eb="8">
      <t>ヒロバ</t>
    </rPh>
    <phoneticPr fontId="31"/>
  </si>
  <si>
    <t>神田町民センター前広場</t>
    <rPh sb="0" eb="2">
      <t>カンダ</t>
    </rPh>
    <rPh sb="2" eb="4">
      <t>チョウミン</t>
    </rPh>
    <rPh sb="8" eb="9">
      <t>マエ</t>
    </rPh>
    <rPh sb="9" eb="11">
      <t>ヒロバ</t>
    </rPh>
    <phoneticPr fontId="31"/>
  </si>
  <si>
    <t>神田こんにゃく村駐車場</t>
    <rPh sb="0" eb="2">
      <t>カンダ</t>
    </rPh>
    <rPh sb="7" eb="8">
      <t>ムラ</t>
    </rPh>
    <rPh sb="8" eb="11">
      <t>チュウシャジョウ</t>
    </rPh>
    <phoneticPr fontId="31"/>
  </si>
  <si>
    <t>平山公会堂前広場</t>
    <rPh sb="0" eb="2">
      <t>ヒラヤマ</t>
    </rPh>
    <rPh sb="2" eb="5">
      <t>コウカイドウ</t>
    </rPh>
    <rPh sb="5" eb="6">
      <t>マエ</t>
    </rPh>
    <rPh sb="6" eb="8">
      <t>ヒロバ</t>
    </rPh>
    <phoneticPr fontId="31"/>
  </si>
  <si>
    <t>黒倉公会堂前広場</t>
    <rPh sb="0" eb="1">
      <t>クロ</t>
    </rPh>
    <rPh sb="1" eb="2">
      <t>グラ</t>
    </rPh>
    <rPh sb="2" eb="5">
      <t>コウカイドウ</t>
    </rPh>
    <rPh sb="5" eb="6">
      <t>マエ</t>
    </rPh>
    <rPh sb="6" eb="8">
      <t>ヒロバ</t>
    </rPh>
    <phoneticPr fontId="31"/>
  </si>
  <si>
    <t>基幹集落センター駐車場</t>
    <rPh sb="0" eb="2">
      <t>キカン</t>
    </rPh>
    <rPh sb="2" eb="4">
      <t>シュウラク</t>
    </rPh>
    <rPh sb="8" eb="11">
      <t>チュウシャジョウ</t>
    </rPh>
    <phoneticPr fontId="31"/>
  </si>
  <si>
    <t>農業構造改善センター駐車場</t>
    <rPh sb="0" eb="2">
      <t>ノウギョウ</t>
    </rPh>
    <rPh sb="2" eb="4">
      <t>コウゾウ</t>
    </rPh>
    <rPh sb="4" eb="6">
      <t>カイゼン</t>
    </rPh>
    <rPh sb="10" eb="13">
      <t>チュウシャジョウ</t>
    </rPh>
    <phoneticPr fontId="31"/>
  </si>
  <si>
    <t>つぐ老人憩の家駐車場</t>
    <rPh sb="2" eb="4">
      <t>ロウジン</t>
    </rPh>
    <rPh sb="4" eb="5">
      <t>イコ</t>
    </rPh>
    <rPh sb="6" eb="7">
      <t>イエ</t>
    </rPh>
    <rPh sb="7" eb="10">
      <t>チュウシャジョウ</t>
    </rPh>
    <phoneticPr fontId="31"/>
  </si>
  <si>
    <t>野向集会所前広場</t>
    <rPh sb="0" eb="2">
      <t>ノムカイ</t>
    </rPh>
    <rPh sb="2" eb="5">
      <t>シュウカイジョ</t>
    </rPh>
    <rPh sb="5" eb="6">
      <t>マエ</t>
    </rPh>
    <rPh sb="6" eb="8">
      <t>ヒロバ</t>
    </rPh>
    <phoneticPr fontId="31"/>
  </si>
  <si>
    <t>偕楽園駐車場</t>
    <rPh sb="0" eb="3">
      <t>カイラクエン</t>
    </rPh>
    <rPh sb="3" eb="6">
      <t>チュウシャジョウ</t>
    </rPh>
    <phoneticPr fontId="31"/>
  </si>
  <si>
    <t>高齢者若者センター駐車場</t>
    <rPh sb="0" eb="3">
      <t>コウレイシャ</t>
    </rPh>
    <rPh sb="3" eb="5">
      <t>ワカモノ</t>
    </rPh>
    <rPh sb="9" eb="12">
      <t>チュウシャジョウ</t>
    </rPh>
    <phoneticPr fontId="31"/>
  </si>
  <si>
    <t>大桑コミュニティセンター駐車場</t>
    <rPh sb="0" eb="2">
      <t>オオクワ</t>
    </rPh>
    <rPh sb="12" eb="15">
      <t>チュウシャジョウ</t>
    </rPh>
    <phoneticPr fontId="31"/>
  </si>
  <si>
    <t>高齢者活性化センター駐車場</t>
    <rPh sb="0" eb="3">
      <t>コウレイシャ</t>
    </rPh>
    <rPh sb="3" eb="6">
      <t>カッセイカ</t>
    </rPh>
    <rPh sb="10" eb="13">
      <t>チュウシャジョウ</t>
    </rPh>
    <phoneticPr fontId="31"/>
  </si>
  <si>
    <t>つぐグリーンプラザ駐車場</t>
    <rPh sb="9" eb="12">
      <t>チュウシャジョウ</t>
    </rPh>
    <phoneticPr fontId="31"/>
  </si>
  <si>
    <t>津具スポーツ広場</t>
    <rPh sb="0" eb="2">
      <t>ツグ</t>
    </rPh>
    <rPh sb="6" eb="8">
      <t>ヒロバ</t>
    </rPh>
    <phoneticPr fontId="31"/>
  </si>
  <si>
    <t>田口字居立２</t>
    <rPh sb="0" eb="2">
      <t>タグチ</t>
    </rPh>
    <rPh sb="2" eb="3">
      <t>アザ</t>
    </rPh>
    <rPh sb="3" eb="5">
      <t>イダテ</t>
    </rPh>
    <phoneticPr fontId="31"/>
  </si>
  <si>
    <t>田口字大西8-1</t>
    <rPh sb="0" eb="2">
      <t>タグチ</t>
    </rPh>
    <rPh sb="2" eb="3">
      <t>アザ</t>
    </rPh>
    <rPh sb="3" eb="5">
      <t>オオニシ</t>
    </rPh>
    <phoneticPr fontId="31"/>
  </si>
  <si>
    <t>田口字向木屋2-10</t>
    <rPh sb="0" eb="2">
      <t>タグチ</t>
    </rPh>
    <rPh sb="2" eb="3">
      <t>アザ</t>
    </rPh>
    <rPh sb="3" eb="4">
      <t>ム</t>
    </rPh>
    <rPh sb="4" eb="5">
      <t>モク</t>
    </rPh>
    <rPh sb="5" eb="6">
      <t>ヤ</t>
    </rPh>
    <phoneticPr fontId="31"/>
  </si>
  <si>
    <t>清崎字林ノ後5-2</t>
    <rPh sb="0" eb="2">
      <t>キヨサキ</t>
    </rPh>
    <rPh sb="2" eb="3">
      <t>アザ</t>
    </rPh>
    <rPh sb="3" eb="4">
      <t>ハヤシ</t>
    </rPh>
    <rPh sb="5" eb="6">
      <t>ゴ</t>
    </rPh>
    <phoneticPr fontId="31"/>
  </si>
  <si>
    <t>清崎字箱上24</t>
    <rPh sb="0" eb="2">
      <t>キヨサキ</t>
    </rPh>
    <rPh sb="2" eb="3">
      <t>アザ</t>
    </rPh>
    <rPh sb="3" eb="4">
      <t>ハコ</t>
    </rPh>
    <rPh sb="4" eb="5">
      <t>ウエ</t>
    </rPh>
    <phoneticPr fontId="31"/>
  </si>
  <si>
    <t>清崎字牛ヶ久保5</t>
    <rPh sb="0" eb="2">
      <t>キヨサキ</t>
    </rPh>
    <rPh sb="2" eb="3">
      <t>アザ</t>
    </rPh>
    <rPh sb="3" eb="7">
      <t>ウシガクボ</t>
    </rPh>
    <phoneticPr fontId="31"/>
  </si>
  <si>
    <t>荒尾字宝ノ久保9</t>
    <rPh sb="0" eb="2">
      <t>アラオ</t>
    </rPh>
    <rPh sb="2" eb="3">
      <t>アザ</t>
    </rPh>
    <rPh sb="3" eb="4">
      <t>ホウ</t>
    </rPh>
    <rPh sb="5" eb="7">
      <t>クボ</t>
    </rPh>
    <phoneticPr fontId="31"/>
  </si>
  <si>
    <t>和市字笠井４７－２</t>
    <rPh sb="0" eb="2">
      <t>ワイチ</t>
    </rPh>
    <rPh sb="2" eb="3">
      <t>アザ</t>
    </rPh>
    <rPh sb="3" eb="5">
      <t>カサイ</t>
    </rPh>
    <phoneticPr fontId="31"/>
  </si>
  <si>
    <t>田口字白根土１－１</t>
    <rPh sb="0" eb="2">
      <t>タグチ</t>
    </rPh>
    <rPh sb="2" eb="3">
      <t>アザ</t>
    </rPh>
    <rPh sb="3" eb="5">
      <t>シラネ</t>
    </rPh>
    <rPh sb="5" eb="6">
      <t>ツチ</t>
    </rPh>
    <phoneticPr fontId="31"/>
  </si>
  <si>
    <t>長江字木屋田久保１５－４</t>
    <rPh sb="0" eb="2">
      <t>ナガエ</t>
    </rPh>
    <rPh sb="2" eb="3">
      <t>アザ</t>
    </rPh>
    <rPh sb="3" eb="4">
      <t>モク</t>
    </rPh>
    <rPh sb="4" eb="5">
      <t>ヤ</t>
    </rPh>
    <rPh sb="5" eb="6">
      <t>タ</t>
    </rPh>
    <rPh sb="6" eb="8">
      <t>クボ</t>
    </rPh>
    <phoneticPr fontId="31"/>
  </si>
  <si>
    <t>小松字中貝津１４－１</t>
    <rPh sb="0" eb="2">
      <t>コマツ</t>
    </rPh>
    <rPh sb="2" eb="3">
      <t>アザ</t>
    </rPh>
    <rPh sb="3" eb="6">
      <t>ナカカイツ</t>
    </rPh>
    <phoneticPr fontId="31"/>
  </si>
  <si>
    <t>松戸字向畑９</t>
    <rPh sb="0" eb="2">
      <t>マツド</t>
    </rPh>
    <rPh sb="2" eb="3">
      <t>アザ</t>
    </rPh>
    <rPh sb="3" eb="5">
      <t>ムコウバタ</t>
    </rPh>
    <phoneticPr fontId="31"/>
  </si>
  <si>
    <t>田口字矢高５－７</t>
    <rPh sb="0" eb="2">
      <t>タグチ</t>
    </rPh>
    <rPh sb="2" eb="3">
      <t>アザ</t>
    </rPh>
    <rPh sb="3" eb="5">
      <t>ヤタカ</t>
    </rPh>
    <phoneticPr fontId="31"/>
  </si>
  <si>
    <t>田内字西貝津５</t>
    <rPh sb="0" eb="2">
      <t>タナイ</t>
    </rPh>
    <rPh sb="2" eb="3">
      <t>アザ</t>
    </rPh>
    <rPh sb="3" eb="6">
      <t>ニシカイツ</t>
    </rPh>
    <phoneticPr fontId="31"/>
  </si>
  <si>
    <t>田内字宮下東７－８－２</t>
    <rPh sb="0" eb="2">
      <t>タナイ</t>
    </rPh>
    <rPh sb="2" eb="3">
      <t>アザ</t>
    </rPh>
    <rPh sb="3" eb="5">
      <t>ミヤシタ</t>
    </rPh>
    <rPh sb="5" eb="6">
      <t>ヒガシ</t>
    </rPh>
    <phoneticPr fontId="31"/>
  </si>
  <si>
    <t>田峯字鍛治沢１４</t>
    <rPh sb="0" eb="1">
      <t>ダ</t>
    </rPh>
    <rPh sb="1" eb="2">
      <t>ミネ</t>
    </rPh>
    <rPh sb="2" eb="3">
      <t>アザ</t>
    </rPh>
    <rPh sb="3" eb="6">
      <t>カジサワ</t>
    </rPh>
    <phoneticPr fontId="31"/>
  </si>
  <si>
    <t>田峯字下畑９</t>
    <rPh sb="0" eb="1">
      <t>ダ</t>
    </rPh>
    <rPh sb="1" eb="2">
      <t>ミネ</t>
    </rPh>
    <rPh sb="2" eb="3">
      <t>アザ</t>
    </rPh>
    <rPh sb="3" eb="5">
      <t>シモハタ</t>
    </rPh>
    <phoneticPr fontId="31"/>
  </si>
  <si>
    <t>三都橋字竹平２１－１</t>
    <rPh sb="0" eb="3">
      <t>ミツハシ</t>
    </rPh>
    <rPh sb="3" eb="4">
      <t>アザ</t>
    </rPh>
    <rPh sb="4" eb="5">
      <t>タケ</t>
    </rPh>
    <rPh sb="5" eb="6">
      <t>ヒラ</t>
    </rPh>
    <phoneticPr fontId="31"/>
  </si>
  <si>
    <t>豊邦字ホソノ１０</t>
    <rPh sb="0" eb="2">
      <t>トヨクニ</t>
    </rPh>
    <rPh sb="2" eb="3">
      <t>アザ</t>
    </rPh>
    <phoneticPr fontId="31"/>
  </si>
  <si>
    <t>豊邦字豊詰２７</t>
    <rPh sb="0" eb="2">
      <t>トヨクニ</t>
    </rPh>
    <rPh sb="2" eb="3">
      <t>アザ</t>
    </rPh>
    <rPh sb="3" eb="4">
      <t>ユタカ</t>
    </rPh>
    <rPh sb="4" eb="5">
      <t>ツ</t>
    </rPh>
    <phoneticPr fontId="31"/>
  </si>
  <si>
    <t>田峯字裏谷３６</t>
    <rPh sb="0" eb="1">
      <t>ダ</t>
    </rPh>
    <rPh sb="1" eb="2">
      <t>ミネ</t>
    </rPh>
    <rPh sb="2" eb="3">
      <t>アザ</t>
    </rPh>
    <rPh sb="3" eb="5">
      <t>ウラタニ</t>
    </rPh>
    <phoneticPr fontId="31"/>
  </si>
  <si>
    <t>西納庫駒ヶ原１７０－１</t>
    <rPh sb="0" eb="1">
      <t>ニシ</t>
    </rPh>
    <rPh sb="1" eb="2">
      <t>ノウ</t>
    </rPh>
    <rPh sb="2" eb="3">
      <t>コ</t>
    </rPh>
    <rPh sb="3" eb="6">
      <t>コマガハラ</t>
    </rPh>
    <phoneticPr fontId="31"/>
  </si>
  <si>
    <t>西納庫沖ノ平２１０</t>
    <rPh sb="0" eb="1">
      <t>ニシ</t>
    </rPh>
    <rPh sb="1" eb="2">
      <t>ノウ</t>
    </rPh>
    <rPh sb="2" eb="3">
      <t>コ</t>
    </rPh>
    <rPh sb="3" eb="4">
      <t>オキ</t>
    </rPh>
    <rPh sb="5" eb="6">
      <t>ダイラ</t>
    </rPh>
    <phoneticPr fontId="31"/>
  </si>
  <si>
    <t>西納庫字戸ノ貝津６－１</t>
    <rPh sb="0" eb="1">
      <t>ニシ</t>
    </rPh>
    <rPh sb="1" eb="2">
      <t>ノウ</t>
    </rPh>
    <rPh sb="2" eb="3">
      <t>コ</t>
    </rPh>
    <rPh sb="3" eb="4">
      <t>アザ</t>
    </rPh>
    <rPh sb="4" eb="5">
      <t>ト</t>
    </rPh>
    <rPh sb="6" eb="8">
      <t>カイツ</t>
    </rPh>
    <phoneticPr fontId="31"/>
  </si>
  <si>
    <t>西納庫字森田３２</t>
    <rPh sb="0" eb="1">
      <t>ニシ</t>
    </rPh>
    <rPh sb="1" eb="2">
      <t>ノウ</t>
    </rPh>
    <rPh sb="2" eb="3">
      <t>コ</t>
    </rPh>
    <rPh sb="3" eb="4">
      <t>アザ</t>
    </rPh>
    <rPh sb="4" eb="6">
      <t>モリタ</t>
    </rPh>
    <phoneticPr fontId="31"/>
  </si>
  <si>
    <t>西納庫字広見５</t>
    <rPh sb="0" eb="1">
      <t>ニシ</t>
    </rPh>
    <rPh sb="1" eb="2">
      <t>ノウ</t>
    </rPh>
    <rPh sb="2" eb="3">
      <t>コ</t>
    </rPh>
    <rPh sb="3" eb="4">
      <t>アザ</t>
    </rPh>
    <rPh sb="4" eb="6">
      <t>ヒロミ</t>
    </rPh>
    <phoneticPr fontId="31"/>
  </si>
  <si>
    <t>東納庫字ヲトシ山１－６</t>
    <rPh sb="0" eb="3">
      <t>ヒガシナグラ</t>
    </rPh>
    <rPh sb="3" eb="4">
      <t>アザ</t>
    </rPh>
    <rPh sb="7" eb="8">
      <t>ヤマ</t>
    </rPh>
    <phoneticPr fontId="31"/>
  </si>
  <si>
    <t>東納庫座丸根２－６</t>
    <rPh sb="0" eb="3">
      <t>ヒガシナグラ</t>
    </rPh>
    <rPh sb="3" eb="4">
      <t>ザ</t>
    </rPh>
    <rPh sb="4" eb="5">
      <t>マル</t>
    </rPh>
    <rPh sb="5" eb="6">
      <t>ネ</t>
    </rPh>
    <phoneticPr fontId="31"/>
  </si>
  <si>
    <t>東納庫字ネギ田１－２</t>
    <rPh sb="0" eb="3">
      <t>ヒガシナグラ</t>
    </rPh>
    <rPh sb="3" eb="4">
      <t>アザ</t>
    </rPh>
    <rPh sb="6" eb="7">
      <t>タ</t>
    </rPh>
    <phoneticPr fontId="31"/>
  </si>
  <si>
    <t>東納庫字大桑９０－１</t>
    <rPh sb="0" eb="3">
      <t>ヒガシナグラ</t>
    </rPh>
    <rPh sb="3" eb="4">
      <t>アザ</t>
    </rPh>
    <rPh sb="4" eb="6">
      <t>オオクワ</t>
    </rPh>
    <phoneticPr fontId="31"/>
  </si>
  <si>
    <t>東納庫字松山６－２，３</t>
    <rPh sb="0" eb="3">
      <t>ヒガシナグラ</t>
    </rPh>
    <rPh sb="3" eb="4">
      <t>アザ</t>
    </rPh>
    <rPh sb="4" eb="6">
      <t>マツヤマ</t>
    </rPh>
    <phoneticPr fontId="31"/>
  </si>
  <si>
    <t>東納庫字岩クラ３７</t>
    <rPh sb="0" eb="3">
      <t>ヒガシナグラ</t>
    </rPh>
    <rPh sb="3" eb="4">
      <t>アザ</t>
    </rPh>
    <rPh sb="4" eb="5">
      <t>イワ</t>
    </rPh>
    <phoneticPr fontId="31"/>
  </si>
  <si>
    <t>神田字大石６</t>
    <rPh sb="0" eb="2">
      <t>カンダ</t>
    </rPh>
    <rPh sb="2" eb="3">
      <t>アザ</t>
    </rPh>
    <rPh sb="3" eb="5">
      <t>オオイシ</t>
    </rPh>
    <phoneticPr fontId="31"/>
  </si>
  <si>
    <t>神田字川端２１</t>
    <rPh sb="0" eb="2">
      <t>カンダ</t>
    </rPh>
    <rPh sb="2" eb="3">
      <t>アザ</t>
    </rPh>
    <rPh sb="3" eb="5">
      <t>カワバタ</t>
    </rPh>
    <phoneticPr fontId="31"/>
  </si>
  <si>
    <t>平山字タキノ口４－１</t>
    <rPh sb="0" eb="2">
      <t>ヒラヤマ</t>
    </rPh>
    <rPh sb="2" eb="3">
      <t>アザ</t>
    </rPh>
    <rPh sb="6" eb="7">
      <t>クチ</t>
    </rPh>
    <phoneticPr fontId="31"/>
  </si>
  <si>
    <t>平山字上貝津３</t>
    <rPh sb="0" eb="2">
      <t>ヒラヤマ</t>
    </rPh>
    <rPh sb="2" eb="3">
      <t>アザ</t>
    </rPh>
    <rPh sb="3" eb="4">
      <t>ウエ</t>
    </rPh>
    <rPh sb="4" eb="6">
      <t>カイツ</t>
    </rPh>
    <phoneticPr fontId="31"/>
  </si>
  <si>
    <t>津具字見出１２－１</t>
    <rPh sb="0" eb="2">
      <t>ツグ</t>
    </rPh>
    <rPh sb="2" eb="3">
      <t>アザ</t>
    </rPh>
    <rPh sb="3" eb="5">
      <t>ミダシ</t>
    </rPh>
    <phoneticPr fontId="31"/>
  </si>
  <si>
    <t>津具字本間７</t>
    <rPh sb="0" eb="2">
      <t>ツグ</t>
    </rPh>
    <rPh sb="2" eb="3">
      <t>アザ</t>
    </rPh>
    <rPh sb="3" eb="5">
      <t>ホンマ</t>
    </rPh>
    <phoneticPr fontId="31"/>
  </si>
  <si>
    <t>津具字奥平山４－１</t>
    <rPh sb="0" eb="2">
      <t>ツグ</t>
    </rPh>
    <rPh sb="2" eb="3">
      <t>アザ</t>
    </rPh>
    <rPh sb="3" eb="6">
      <t>オクヒラヤマ</t>
    </rPh>
    <phoneticPr fontId="31"/>
  </si>
  <si>
    <t>津具字野向２－１</t>
    <rPh sb="0" eb="2">
      <t>ツグ</t>
    </rPh>
    <rPh sb="2" eb="3">
      <t>アザ</t>
    </rPh>
    <rPh sb="3" eb="5">
      <t>ノムカイ</t>
    </rPh>
    <phoneticPr fontId="31"/>
  </si>
  <si>
    <t>津具字大島２４</t>
    <rPh sb="0" eb="2">
      <t>ツグ</t>
    </rPh>
    <rPh sb="2" eb="3">
      <t>アザ</t>
    </rPh>
    <rPh sb="3" eb="5">
      <t>オオシマ</t>
    </rPh>
    <phoneticPr fontId="31"/>
  </si>
  <si>
    <t>津具字永引９</t>
    <rPh sb="0" eb="2">
      <t>ツグ</t>
    </rPh>
    <rPh sb="2" eb="3">
      <t>アザ</t>
    </rPh>
    <rPh sb="3" eb="4">
      <t>ナガ</t>
    </rPh>
    <rPh sb="4" eb="5">
      <t>ヒ</t>
    </rPh>
    <phoneticPr fontId="31"/>
  </si>
  <si>
    <t>津具字南大桑１１－２</t>
    <rPh sb="0" eb="2">
      <t>ツグ</t>
    </rPh>
    <rPh sb="2" eb="3">
      <t>アザ</t>
    </rPh>
    <rPh sb="3" eb="6">
      <t>ミナミオオクワ</t>
    </rPh>
    <phoneticPr fontId="31"/>
  </si>
  <si>
    <t>津具字中町裏１０</t>
    <rPh sb="0" eb="2">
      <t>ツグ</t>
    </rPh>
    <rPh sb="2" eb="3">
      <t>アザ</t>
    </rPh>
    <rPh sb="3" eb="5">
      <t>ナカマチ</t>
    </rPh>
    <rPh sb="5" eb="6">
      <t>ウラ</t>
    </rPh>
    <phoneticPr fontId="31"/>
  </si>
  <si>
    <t>津具字下川原６－１</t>
    <rPh sb="0" eb="2">
      <t>ツグ</t>
    </rPh>
    <rPh sb="2" eb="3">
      <t>アザ</t>
    </rPh>
    <rPh sb="3" eb="6">
      <t>シモカワハラ</t>
    </rPh>
    <phoneticPr fontId="31"/>
  </si>
  <si>
    <t>津具字中大名地１８－６</t>
    <rPh sb="0" eb="2">
      <t>ツグ</t>
    </rPh>
    <rPh sb="2" eb="3">
      <t>アザ</t>
    </rPh>
    <rPh sb="3" eb="4">
      <t>ナカ</t>
    </rPh>
    <rPh sb="4" eb="6">
      <t>ダイミョウ</t>
    </rPh>
    <rPh sb="6" eb="7">
      <t>チ</t>
    </rPh>
    <phoneticPr fontId="31"/>
  </si>
  <si>
    <t>老人福祉施設やすらぎの里</t>
    <rPh sb="0" eb="2">
      <t>ロウジン</t>
    </rPh>
    <rPh sb="2" eb="4">
      <t>フクシ</t>
    </rPh>
    <rPh sb="4" eb="6">
      <t>シセツ</t>
    </rPh>
    <rPh sb="11" eb="12">
      <t>サト</t>
    </rPh>
    <phoneticPr fontId="31"/>
  </si>
  <si>
    <t>設楽福祉村キラリンとーぷ</t>
    <rPh sb="0" eb="2">
      <t>シタラ</t>
    </rPh>
    <rPh sb="2" eb="4">
      <t>フクシ</t>
    </rPh>
    <rPh sb="4" eb="5">
      <t>ムラ</t>
    </rPh>
    <phoneticPr fontId="31"/>
  </si>
  <si>
    <t>愛厚ホーム設楽苑</t>
    <rPh sb="0" eb="1">
      <t>アイ</t>
    </rPh>
    <rPh sb="1" eb="2">
      <t>アツ</t>
    </rPh>
    <rPh sb="5" eb="7">
      <t>シタラ</t>
    </rPh>
    <rPh sb="7" eb="8">
      <t>エン</t>
    </rPh>
    <phoneticPr fontId="31"/>
  </si>
  <si>
    <t>荒尾字宝ノ久保９</t>
    <rPh sb="0" eb="2">
      <t>アラオ</t>
    </rPh>
    <rPh sb="2" eb="3">
      <t>アザ</t>
    </rPh>
    <rPh sb="3" eb="4">
      <t>ホウ</t>
    </rPh>
    <rPh sb="5" eb="7">
      <t>クボ</t>
    </rPh>
    <phoneticPr fontId="31"/>
  </si>
  <si>
    <t>清崎町字沖１３－４</t>
    <rPh sb="0" eb="2">
      <t>キヨサキ</t>
    </rPh>
    <rPh sb="2" eb="3">
      <t>マチ</t>
    </rPh>
    <rPh sb="3" eb="4">
      <t>アザ</t>
    </rPh>
    <rPh sb="4" eb="5">
      <t>オキ</t>
    </rPh>
    <phoneticPr fontId="31"/>
  </si>
  <si>
    <t>鷲田住民広場</t>
    <rPh sb="0" eb="2">
      <t>ワシダ</t>
    </rPh>
    <rPh sb="2" eb="4">
      <t>ジュウミン</t>
    </rPh>
    <rPh sb="4" eb="6">
      <t>ヒロバ</t>
    </rPh>
    <phoneticPr fontId="2"/>
  </si>
  <si>
    <t>大字菱池字田多美250</t>
    <rPh sb="0" eb="2">
      <t>オオアザ</t>
    </rPh>
    <rPh sb="2" eb="4">
      <t>ヒシイケ</t>
    </rPh>
    <rPh sb="4" eb="5">
      <t>アザ</t>
    </rPh>
    <rPh sb="5" eb="6">
      <t>タ</t>
    </rPh>
    <rPh sb="6" eb="7">
      <t>オオ</t>
    </rPh>
    <rPh sb="7" eb="8">
      <t>ミ</t>
    </rPh>
    <phoneticPr fontId="2"/>
  </si>
  <si>
    <t>幸田町</t>
    <rPh sb="0" eb="3">
      <t>コウタチョウ</t>
    </rPh>
    <phoneticPr fontId="3"/>
  </si>
  <si>
    <t>0564-</t>
    <phoneticPr fontId="3"/>
  </si>
  <si>
    <t>63-5148</t>
    <phoneticPr fontId="3"/>
  </si>
  <si>
    <t>武豊小学校多目的コート周辺</t>
    <rPh sb="0" eb="2">
      <t>タケトヨ</t>
    </rPh>
    <rPh sb="2" eb="5">
      <t>ショウガッコウ</t>
    </rPh>
    <rPh sb="5" eb="8">
      <t>タモクテキ</t>
    </rPh>
    <rPh sb="11" eb="13">
      <t>シュウヘン</t>
    </rPh>
    <phoneticPr fontId="2"/>
  </si>
  <si>
    <t>富貴小学校グランド</t>
    <rPh sb="0" eb="2">
      <t>フウキ</t>
    </rPh>
    <rPh sb="2" eb="5">
      <t>ショウガッコウ</t>
    </rPh>
    <phoneticPr fontId="2"/>
  </si>
  <si>
    <t>緑丘小学校グランド</t>
    <rPh sb="0" eb="2">
      <t>ミドリガオカ</t>
    </rPh>
    <rPh sb="2" eb="5">
      <t>ショウガッコウ</t>
    </rPh>
    <phoneticPr fontId="2"/>
  </si>
  <si>
    <t>武豊中学校グランド</t>
    <rPh sb="0" eb="2">
      <t>タケトヨ</t>
    </rPh>
    <rPh sb="2" eb="5">
      <t>チュウガッコウ</t>
    </rPh>
    <phoneticPr fontId="2"/>
  </si>
  <si>
    <t>富貴中学校グランド</t>
    <rPh sb="0" eb="2">
      <t>フウキ</t>
    </rPh>
    <rPh sb="2" eb="5">
      <t>チュウガッコウ</t>
    </rPh>
    <phoneticPr fontId="2"/>
  </si>
  <si>
    <t>武豊高校グランド</t>
    <rPh sb="0" eb="2">
      <t>タケトヨ</t>
    </rPh>
    <rPh sb="2" eb="4">
      <t>コウコウ</t>
    </rPh>
    <phoneticPr fontId="2"/>
  </si>
  <si>
    <t>町民会館ふれあい広場</t>
    <rPh sb="0" eb="2">
      <t>チョウミン</t>
    </rPh>
    <rPh sb="2" eb="4">
      <t>カイカン</t>
    </rPh>
    <rPh sb="8" eb="10">
      <t>ヒロバ</t>
    </rPh>
    <phoneticPr fontId="2"/>
  </si>
  <si>
    <t>武豊中央公園</t>
    <rPh sb="0" eb="2">
      <t>タケトヨ</t>
    </rPh>
    <rPh sb="2" eb="4">
      <t>チュウオウ</t>
    </rPh>
    <rPh sb="4" eb="6">
      <t>コウエン</t>
    </rPh>
    <phoneticPr fontId="2"/>
  </si>
  <si>
    <t>緑丘小学校</t>
    <rPh sb="0" eb="2">
      <t>ミドリガオカ</t>
    </rPh>
    <rPh sb="2" eb="5">
      <t>ショウガッコウ</t>
    </rPh>
    <phoneticPr fontId="2"/>
  </si>
  <si>
    <t>玉貫老人憩の家</t>
    <rPh sb="0" eb="2">
      <t>タマヌキ</t>
    </rPh>
    <rPh sb="2" eb="4">
      <t>ロウジン</t>
    </rPh>
    <rPh sb="4" eb="5">
      <t>イコイ</t>
    </rPh>
    <rPh sb="6" eb="7">
      <t>イエ</t>
    </rPh>
    <phoneticPr fontId="2"/>
  </si>
  <si>
    <t>大足老人憩の家</t>
    <rPh sb="0" eb="2">
      <t>オオアシ</t>
    </rPh>
    <rPh sb="2" eb="4">
      <t>ロウジン</t>
    </rPh>
    <rPh sb="4" eb="5">
      <t>イコイ</t>
    </rPh>
    <rPh sb="6" eb="7">
      <t>イエ</t>
    </rPh>
    <phoneticPr fontId="2"/>
  </si>
  <si>
    <t>字高野前1</t>
    <rPh sb="0" eb="1">
      <t>アザ</t>
    </rPh>
    <rPh sb="1" eb="3">
      <t>タカノ</t>
    </rPh>
    <rPh sb="3" eb="4">
      <t>マエ</t>
    </rPh>
    <phoneticPr fontId="2"/>
  </si>
  <si>
    <t>大字冨貴字郷南79</t>
    <rPh sb="0" eb="2">
      <t>オオアザ</t>
    </rPh>
    <rPh sb="2" eb="3">
      <t>フ</t>
    </rPh>
    <rPh sb="3" eb="4">
      <t>タカシ</t>
    </rPh>
    <rPh sb="4" eb="5">
      <t>アザ</t>
    </rPh>
    <rPh sb="5" eb="6">
      <t>ゴウ</t>
    </rPh>
    <rPh sb="6" eb="7">
      <t>ミナミ</t>
    </rPh>
    <phoneticPr fontId="2"/>
  </si>
  <si>
    <t>字中根4-5</t>
    <rPh sb="0" eb="1">
      <t>アザ</t>
    </rPh>
    <rPh sb="1" eb="3">
      <t>ナカネ</t>
    </rPh>
    <phoneticPr fontId="2"/>
  </si>
  <si>
    <t>大字冨貴字熊野西8</t>
    <rPh sb="0" eb="2">
      <t>オオアザ</t>
    </rPh>
    <rPh sb="2" eb="3">
      <t>フ</t>
    </rPh>
    <rPh sb="3" eb="4">
      <t>タカシ</t>
    </rPh>
    <rPh sb="4" eb="5">
      <t>アザ</t>
    </rPh>
    <rPh sb="5" eb="7">
      <t>クマノ</t>
    </rPh>
    <rPh sb="7" eb="8">
      <t>ニシ</t>
    </rPh>
    <phoneticPr fontId="2"/>
  </si>
  <si>
    <t>字中根2-94-3</t>
    <rPh sb="0" eb="1">
      <t>アザ</t>
    </rPh>
    <rPh sb="1" eb="3">
      <t>ナカネ</t>
    </rPh>
    <phoneticPr fontId="2"/>
  </si>
  <si>
    <t>南部体育館</t>
    <rPh sb="0" eb="2">
      <t>ナンブ</t>
    </rPh>
    <rPh sb="2" eb="5">
      <t>タイイクカン</t>
    </rPh>
    <phoneticPr fontId="2"/>
  </si>
  <si>
    <t>亀の井ホテル知多美浜</t>
    <rPh sb="0" eb="1">
      <t>カメ</t>
    </rPh>
    <rPh sb="2" eb="3">
      <t>イ</t>
    </rPh>
    <rPh sb="6" eb="8">
      <t>チタ</t>
    </rPh>
    <rPh sb="8" eb="10">
      <t>ミハマ</t>
    </rPh>
    <phoneticPr fontId="2"/>
  </si>
  <si>
    <t>美浜町運動公園</t>
    <rPh sb="0" eb="3">
      <t>ミハマチョウ</t>
    </rPh>
    <rPh sb="3" eb="5">
      <t>ウンドウ</t>
    </rPh>
    <rPh sb="5" eb="7">
      <t>コウエン</t>
    </rPh>
    <phoneticPr fontId="2"/>
  </si>
  <si>
    <t>野間小学校３Ｆ</t>
    <rPh sb="0" eb="2">
      <t>ノマ</t>
    </rPh>
    <rPh sb="2" eb="5">
      <t>ショウガッコウ</t>
    </rPh>
    <phoneticPr fontId="2"/>
  </si>
  <si>
    <t>全忠寺</t>
    <rPh sb="0" eb="1">
      <t>ゼン</t>
    </rPh>
    <rPh sb="1" eb="2">
      <t>チュウ</t>
    </rPh>
    <rPh sb="2" eb="3">
      <t>ジ</t>
    </rPh>
    <phoneticPr fontId="2"/>
  </si>
  <si>
    <t>豊丘字北平井2-2</t>
    <rPh sb="0" eb="2">
      <t>トヨオカ</t>
    </rPh>
    <rPh sb="2" eb="3">
      <t>アザ</t>
    </rPh>
    <rPh sb="3" eb="4">
      <t>キタ</t>
    </rPh>
    <rPh sb="4" eb="6">
      <t>ヒライ</t>
    </rPh>
    <phoneticPr fontId="2"/>
  </si>
  <si>
    <t>奥田字奥田前1-1</t>
    <rPh sb="0" eb="2">
      <t>オクダ</t>
    </rPh>
    <rPh sb="2" eb="3">
      <t>アザ</t>
    </rPh>
    <rPh sb="3" eb="5">
      <t>オクダ</t>
    </rPh>
    <rPh sb="5" eb="6">
      <t>マエ</t>
    </rPh>
    <phoneticPr fontId="2"/>
  </si>
  <si>
    <t>野間字石名原70</t>
    <rPh sb="0" eb="5">
      <t>ノマアザイシナ</t>
    </rPh>
    <rPh sb="5" eb="6">
      <t>ハラ</t>
    </rPh>
    <phoneticPr fontId="2"/>
  </si>
  <si>
    <t>河和字古屋敷60-1</t>
    <rPh sb="0" eb="2">
      <t>コウワ</t>
    </rPh>
    <rPh sb="2" eb="3">
      <t>アザ</t>
    </rPh>
    <rPh sb="3" eb="6">
      <t>フルヤシキ</t>
    </rPh>
    <phoneticPr fontId="2"/>
  </si>
  <si>
    <t>87-0043</t>
  </si>
  <si>
    <t>82-0080</t>
  </si>
  <si>
    <t>0569-</t>
    <phoneticPr fontId="3"/>
  </si>
  <si>
    <t>-</t>
    <phoneticPr fontId="3"/>
  </si>
  <si>
    <t>特別養護老人ホームビラ・オレンジ</t>
    <rPh sb="0" eb="2">
      <t>トクベツ</t>
    </rPh>
    <rPh sb="2" eb="4">
      <t>ヨウゴ</t>
    </rPh>
    <rPh sb="4" eb="6">
      <t>ロウジン</t>
    </rPh>
    <phoneticPr fontId="2"/>
  </si>
  <si>
    <t>老人保健施設サンバーデン</t>
    <rPh sb="0" eb="2">
      <t>ロウジン</t>
    </rPh>
    <rPh sb="2" eb="4">
      <t>ホケン</t>
    </rPh>
    <rPh sb="4" eb="6">
      <t>シセツ</t>
    </rPh>
    <phoneticPr fontId="2"/>
  </si>
  <si>
    <t>野間字新前田212-1</t>
    <rPh sb="0" eb="2">
      <t>ノマ</t>
    </rPh>
    <rPh sb="2" eb="3">
      <t>アザ</t>
    </rPh>
    <rPh sb="3" eb="6">
      <t>シンマエダ</t>
    </rPh>
    <phoneticPr fontId="2"/>
  </si>
  <si>
    <t>野間字新前田179-4</t>
    <rPh sb="0" eb="2">
      <t>ノマ</t>
    </rPh>
    <rPh sb="2" eb="3">
      <t>アザ</t>
    </rPh>
    <rPh sb="3" eb="6">
      <t>シンマエダ</t>
    </rPh>
    <phoneticPr fontId="2"/>
  </si>
  <si>
    <t>0569-</t>
    <phoneticPr fontId="6"/>
  </si>
  <si>
    <t>87-3200</t>
  </si>
  <si>
    <t>87-3000</t>
  </si>
  <si>
    <t>公民館内海分館
(内海サービスセンター)</t>
  </si>
  <si>
    <t>山海ふれあい会館</t>
  </si>
  <si>
    <t>総合体育館</t>
  </si>
  <si>
    <t>総合体育館　駐車場</t>
    <rPh sb="6" eb="9">
      <t>チュウシャジョウ</t>
    </rPh>
    <phoneticPr fontId="7"/>
  </si>
  <si>
    <t>豊丘むくろじ会館</t>
  </si>
  <si>
    <t>大井公民館
（師崎サービスセンター）</t>
  </si>
  <si>
    <t>師崎公民館</t>
  </si>
  <si>
    <t>師崎避難所　駐車場他
（屋内駐車場の屋上含む）</t>
    <rPh sb="6" eb="10">
      <t>チュウシャジョウホカ</t>
    </rPh>
    <rPh sb="12" eb="17">
      <t>オクナイチュウシャジョウ</t>
    </rPh>
    <rPh sb="18" eb="20">
      <t>オクジョウ</t>
    </rPh>
    <rPh sb="20" eb="21">
      <t>フク</t>
    </rPh>
    <phoneticPr fontId="7"/>
  </si>
  <si>
    <t>篠島開発総合センター
(篠島サービスセンター)</t>
  </si>
  <si>
    <t>日間賀島公民館(日間賀島サービスセンター)</t>
  </si>
  <si>
    <t>東浦町</t>
    <rPh sb="0" eb="3">
      <t>ヒガシウラチョウ</t>
    </rPh>
    <phoneticPr fontId="3"/>
  </si>
  <si>
    <t>南知多町</t>
    <rPh sb="0" eb="4">
      <t>ミナミチタチョウ</t>
    </rPh>
    <phoneticPr fontId="3"/>
  </si>
  <si>
    <t>大字内海字中之郷7－1</t>
  </si>
  <si>
    <t>大字山海字後田32－1</t>
  </si>
  <si>
    <t>大字豊浜字須佐ヶ丘5</t>
  </si>
  <si>
    <t>大字豊丘字有田脇16－1</t>
  </si>
  <si>
    <t>大字大井字北側43</t>
  </si>
  <si>
    <t>大字師崎字的場86－1</t>
  </si>
  <si>
    <t>大字師崎字浅間山16-3</t>
  </si>
  <si>
    <t>大字篠島字浦磯3－3</t>
  </si>
  <si>
    <t>大字日間賀島字永峯18</t>
  </si>
  <si>
    <t>0569-</t>
    <phoneticPr fontId="3"/>
  </si>
  <si>
    <t>62-0400</t>
  </si>
  <si>
    <t>62ｰ0406</t>
  </si>
  <si>
    <t>65ｰ2880</t>
  </si>
  <si>
    <t>65ｰ0400</t>
  </si>
  <si>
    <t>63ｰ0304</t>
  </si>
  <si>
    <t>63ｰ0117</t>
  </si>
  <si>
    <t>63-2810</t>
  </si>
  <si>
    <t>67ｰ2001</t>
  </si>
  <si>
    <t>68ｰ2001</t>
  </si>
  <si>
    <t>師崎避難所</t>
  </si>
  <si>
    <t>日間賀島公民館
(日間賀島サービスセンター)</t>
  </si>
  <si>
    <t>特別養護老人ホーム
大地の丘</t>
    <rPh sb="0" eb="2">
      <t>トクベツ</t>
    </rPh>
    <rPh sb="2" eb="4">
      <t>ヨウゴ</t>
    </rPh>
    <rPh sb="4" eb="6">
      <t>ロウジン</t>
    </rPh>
    <rPh sb="10" eb="12">
      <t>ダイチ</t>
    </rPh>
    <rPh sb="13" eb="14">
      <t>オカ</t>
    </rPh>
    <phoneticPr fontId="11"/>
  </si>
  <si>
    <t>特別養護老人ホーム
あい寿の丘</t>
    <rPh sb="0" eb="2">
      <t>トクベツ</t>
    </rPh>
    <rPh sb="2" eb="4">
      <t>ヨウゴ</t>
    </rPh>
    <rPh sb="4" eb="6">
      <t>ロウジン</t>
    </rPh>
    <rPh sb="12" eb="13">
      <t>ジュ</t>
    </rPh>
    <rPh sb="14" eb="15">
      <t>オカ</t>
    </rPh>
    <phoneticPr fontId="11"/>
  </si>
  <si>
    <t>南知多町大字内海字中之郷7－1</t>
    <phoneticPr fontId="9"/>
  </si>
  <si>
    <t>南知多町大字山海字後田32－1</t>
    <phoneticPr fontId="9"/>
  </si>
  <si>
    <t>南知多町大字豊浜字須佐ヶ丘5</t>
    <phoneticPr fontId="6"/>
  </si>
  <si>
    <t>南知多町大字豊丘字有田脇16－1</t>
    <phoneticPr fontId="6"/>
  </si>
  <si>
    <t>南知多町大字大井字北側43</t>
    <phoneticPr fontId="6"/>
  </si>
  <si>
    <t>南知多町大字師崎字的場86－1</t>
    <phoneticPr fontId="6"/>
  </si>
  <si>
    <t>南知多町大字師崎字浅間山16-3</t>
    <phoneticPr fontId="6"/>
  </si>
  <si>
    <t>南知多町大字篠島字浦磯3－3</t>
    <phoneticPr fontId="6"/>
  </si>
  <si>
    <t>南知多町大字日間賀島字永峯18</t>
    <phoneticPr fontId="6"/>
  </si>
  <si>
    <t>南知多町大字内海字奥鈴ヶ谷70-5</t>
    <rPh sb="0" eb="4">
      <t>ミナミチタチョウ</t>
    </rPh>
    <rPh sb="4" eb="6">
      <t>オオアザ</t>
    </rPh>
    <rPh sb="6" eb="8">
      <t>ウツミ</t>
    </rPh>
    <rPh sb="8" eb="9">
      <t>アザ</t>
    </rPh>
    <rPh sb="9" eb="10">
      <t>オク</t>
    </rPh>
    <rPh sb="10" eb="11">
      <t>スズ</t>
    </rPh>
    <rPh sb="12" eb="13">
      <t>タニ</t>
    </rPh>
    <phoneticPr fontId="11"/>
  </si>
  <si>
    <t>南知多町大字豊丘字中平井14-1</t>
    <rPh sb="0" eb="4">
      <t>ミナミチタチョウ</t>
    </rPh>
    <rPh sb="4" eb="6">
      <t>オオアザ</t>
    </rPh>
    <rPh sb="6" eb="8">
      <t>トヨオカ</t>
    </rPh>
    <rPh sb="8" eb="9">
      <t>アザ</t>
    </rPh>
    <rPh sb="9" eb="10">
      <t>ナカ</t>
    </rPh>
    <rPh sb="10" eb="12">
      <t>ヒライ</t>
    </rPh>
    <phoneticPr fontId="11"/>
  </si>
  <si>
    <t>南知多町大字豊丘字中平井14</t>
    <rPh sb="0" eb="4">
      <t>ミナミチタチョウ</t>
    </rPh>
    <rPh sb="4" eb="6">
      <t>オオアザ</t>
    </rPh>
    <rPh sb="6" eb="8">
      <t>トヨオカ</t>
    </rPh>
    <rPh sb="8" eb="9">
      <t>アザ</t>
    </rPh>
    <rPh sb="9" eb="10">
      <t>ナカ</t>
    </rPh>
    <rPh sb="10" eb="12">
      <t>ヒライ</t>
    </rPh>
    <phoneticPr fontId="11"/>
  </si>
  <si>
    <t>0569-</t>
    <phoneticPr fontId="6"/>
  </si>
  <si>
    <t>62-0400</t>
    <phoneticPr fontId="6"/>
  </si>
  <si>
    <t>62-0406</t>
    <phoneticPr fontId="6"/>
  </si>
  <si>
    <t>65-2880</t>
    <phoneticPr fontId="6"/>
  </si>
  <si>
    <t>65-0400</t>
    <phoneticPr fontId="6"/>
  </si>
  <si>
    <t>63-0304</t>
    <phoneticPr fontId="6"/>
  </si>
  <si>
    <t>63-0117</t>
    <phoneticPr fontId="6"/>
  </si>
  <si>
    <t>63-2810</t>
    <phoneticPr fontId="6"/>
  </si>
  <si>
    <t>67-2001</t>
    <phoneticPr fontId="6"/>
  </si>
  <si>
    <t>68-2001</t>
    <phoneticPr fontId="6"/>
  </si>
  <si>
    <t>62-0117</t>
    <phoneticPr fontId="6"/>
  </si>
  <si>
    <t>65-2965</t>
    <phoneticPr fontId="6"/>
  </si>
  <si>
    <t>65-1925</t>
    <phoneticPr fontId="6"/>
  </si>
  <si>
    <t>天白遺跡ひろば</t>
  </si>
  <si>
    <t>緒川字天白94</t>
  </si>
  <si>
    <t>石浜字坊ケ谷2</t>
    <rPh sb="3" eb="6">
      <t>ボウガタニ</t>
    </rPh>
    <phoneticPr fontId="2"/>
  </si>
  <si>
    <t>石浜字南ケ丘26-54</t>
    <rPh sb="3" eb="4">
      <t>ミナミ</t>
    </rPh>
    <rPh sb="5" eb="6">
      <t>オカ</t>
    </rPh>
    <phoneticPr fontId="2"/>
  </si>
  <si>
    <t>石浜字三ツ池30</t>
    <rPh sb="3" eb="4">
      <t>ミ</t>
    </rPh>
    <rPh sb="5" eb="6">
      <t>イケ</t>
    </rPh>
    <phoneticPr fontId="2"/>
  </si>
  <si>
    <t>石浜字南ケ丘26-１</t>
    <rPh sb="3" eb="6">
      <t>ミナミガオカ</t>
    </rPh>
    <phoneticPr fontId="2"/>
  </si>
  <si>
    <t>阿久比町</t>
    <rPh sb="0" eb="4">
      <t>アグイチョウ</t>
    </rPh>
    <phoneticPr fontId="6"/>
  </si>
  <si>
    <t>梅之郷一時避難所</t>
  </si>
  <si>
    <t>飛島村</t>
    <rPh sb="0" eb="3">
      <t>トビシマムラ</t>
    </rPh>
    <phoneticPr fontId="6"/>
  </si>
  <si>
    <t>大字梅之郷字中梅88番地の２</t>
    <rPh sb="0" eb="2">
      <t>オオアザ</t>
    </rPh>
    <rPh sb="2" eb="5">
      <t>ウメノゴウ</t>
    </rPh>
    <rPh sb="5" eb="6">
      <t>アザ</t>
    </rPh>
    <rPh sb="6" eb="8">
      <t>ナカウメ</t>
    </rPh>
    <rPh sb="10" eb="12">
      <t>バンチ</t>
    </rPh>
    <phoneticPr fontId="2"/>
  </si>
  <si>
    <t>0567-</t>
    <phoneticPr fontId="6"/>
  </si>
  <si>
    <t>52‐2620</t>
  </si>
  <si>
    <t>442-2004</t>
  </si>
  <si>
    <t>柏森小学校（体育館）</t>
    <rPh sb="0" eb="2">
      <t>カシワモリ</t>
    </rPh>
    <rPh sb="2" eb="5">
      <t>ショウガッコウ</t>
    </rPh>
    <rPh sb="6" eb="9">
      <t>タイイクカン</t>
    </rPh>
    <phoneticPr fontId="7"/>
  </si>
  <si>
    <t>柏森小学校（屋上・廊下）</t>
    <rPh sb="0" eb="2">
      <t>カシワモリ</t>
    </rPh>
    <rPh sb="2" eb="5">
      <t>ショウガッコウ</t>
    </rPh>
    <rPh sb="6" eb="8">
      <t>オクジョウ</t>
    </rPh>
    <rPh sb="9" eb="11">
      <t>ロウカ</t>
    </rPh>
    <phoneticPr fontId="7"/>
  </si>
  <si>
    <t>高雄小学校（体育館）</t>
    <rPh sb="0" eb="2">
      <t>タカオ</t>
    </rPh>
    <rPh sb="2" eb="5">
      <t>ショウガッコウ</t>
    </rPh>
    <rPh sb="6" eb="9">
      <t>タイイクカン</t>
    </rPh>
    <phoneticPr fontId="7"/>
  </si>
  <si>
    <t>高雄小学校（屋上・廊下）</t>
    <rPh sb="0" eb="2">
      <t>タカオ</t>
    </rPh>
    <rPh sb="2" eb="5">
      <t>ショウガッコウ</t>
    </rPh>
    <rPh sb="6" eb="8">
      <t>オクジョウ</t>
    </rPh>
    <rPh sb="9" eb="11">
      <t>ロウカ</t>
    </rPh>
    <phoneticPr fontId="7"/>
  </si>
  <si>
    <t>山名小学校（体育館）</t>
    <rPh sb="0" eb="1">
      <t>ヤマ</t>
    </rPh>
    <rPh sb="1" eb="2">
      <t>ナ</t>
    </rPh>
    <rPh sb="2" eb="5">
      <t>ショウガッコウ</t>
    </rPh>
    <rPh sb="6" eb="9">
      <t>タイイクカン</t>
    </rPh>
    <phoneticPr fontId="7"/>
  </si>
  <si>
    <t>山名小学校（屋上・廊下）</t>
    <rPh sb="0" eb="1">
      <t>ヤマ</t>
    </rPh>
    <rPh sb="1" eb="2">
      <t>ナ</t>
    </rPh>
    <rPh sb="2" eb="5">
      <t>ショウガッコウ</t>
    </rPh>
    <rPh sb="6" eb="8">
      <t>オクジョウ</t>
    </rPh>
    <rPh sb="9" eb="11">
      <t>ロウカ</t>
    </rPh>
    <phoneticPr fontId="7"/>
  </si>
  <si>
    <t>扶桑東小学校（体育館）</t>
    <rPh sb="0" eb="2">
      <t>フソウ</t>
    </rPh>
    <rPh sb="2" eb="3">
      <t>ヒガシ</t>
    </rPh>
    <rPh sb="3" eb="6">
      <t>ショウガッコウ</t>
    </rPh>
    <rPh sb="7" eb="10">
      <t>タイイクカン</t>
    </rPh>
    <phoneticPr fontId="7"/>
  </si>
  <si>
    <t>扶桑東小学校（屋上・廊下）</t>
    <rPh sb="0" eb="2">
      <t>フソウ</t>
    </rPh>
    <rPh sb="2" eb="3">
      <t>ヒガシ</t>
    </rPh>
    <rPh sb="3" eb="6">
      <t>ショウガッコウ</t>
    </rPh>
    <rPh sb="7" eb="9">
      <t>オクジョウ</t>
    </rPh>
    <rPh sb="10" eb="12">
      <t>ロウカ</t>
    </rPh>
    <phoneticPr fontId="7"/>
  </si>
  <si>
    <t>扶桑中学校（体育館）</t>
    <rPh sb="0" eb="2">
      <t>フソウ</t>
    </rPh>
    <rPh sb="2" eb="5">
      <t>チュウガッコウ</t>
    </rPh>
    <rPh sb="6" eb="9">
      <t>タイイクカン</t>
    </rPh>
    <phoneticPr fontId="7"/>
  </si>
  <si>
    <t>扶桑中学校（屋上・廊下）</t>
    <rPh sb="0" eb="2">
      <t>フソウ</t>
    </rPh>
    <rPh sb="2" eb="5">
      <t>チュウガッコウ</t>
    </rPh>
    <rPh sb="6" eb="8">
      <t>オクジョウ</t>
    </rPh>
    <rPh sb="9" eb="11">
      <t>ロウカ</t>
    </rPh>
    <phoneticPr fontId="7"/>
  </si>
  <si>
    <t>扶桑北中学校（体育館）</t>
    <rPh sb="0" eb="2">
      <t>フソウ</t>
    </rPh>
    <rPh sb="2" eb="3">
      <t>キタ</t>
    </rPh>
    <rPh sb="3" eb="6">
      <t>チュウガッコウ</t>
    </rPh>
    <rPh sb="7" eb="10">
      <t>タイイクカン</t>
    </rPh>
    <phoneticPr fontId="7"/>
  </si>
  <si>
    <t>扶桑北中学校（屋上・廊下）</t>
    <rPh sb="0" eb="2">
      <t>フソウ</t>
    </rPh>
    <rPh sb="2" eb="3">
      <t>キタ</t>
    </rPh>
    <rPh sb="3" eb="6">
      <t>チュウガッコウ</t>
    </rPh>
    <rPh sb="7" eb="9">
      <t>オクジョウ</t>
    </rPh>
    <rPh sb="10" eb="12">
      <t>ロウカ</t>
    </rPh>
    <phoneticPr fontId="7"/>
  </si>
  <si>
    <t>高雄学習等供用施設</t>
    <rPh sb="0" eb="2">
      <t>タカオ</t>
    </rPh>
    <rPh sb="2" eb="4">
      <t>ガクシュウ</t>
    </rPh>
    <rPh sb="4" eb="5">
      <t>トウ</t>
    </rPh>
    <rPh sb="5" eb="7">
      <t>キョウヨウ</t>
    </rPh>
    <rPh sb="7" eb="9">
      <t>シセツ</t>
    </rPh>
    <phoneticPr fontId="7"/>
  </si>
  <si>
    <t>扶桑東学習等供用施設</t>
    <rPh sb="0" eb="2">
      <t>フソウ</t>
    </rPh>
    <rPh sb="2" eb="3">
      <t>ヒガシ</t>
    </rPh>
    <rPh sb="3" eb="5">
      <t>ガクシュウ</t>
    </rPh>
    <rPh sb="5" eb="6">
      <t>トウ</t>
    </rPh>
    <rPh sb="6" eb="8">
      <t>キョウヨウ</t>
    </rPh>
    <rPh sb="8" eb="10">
      <t>シセツ</t>
    </rPh>
    <phoneticPr fontId="7"/>
  </si>
  <si>
    <t>高雄西学習等供用施設</t>
    <rPh sb="0" eb="2">
      <t>タカオ</t>
    </rPh>
    <rPh sb="2" eb="3">
      <t>ニシ</t>
    </rPh>
    <rPh sb="3" eb="5">
      <t>ガクシュウ</t>
    </rPh>
    <rPh sb="5" eb="6">
      <t>トウ</t>
    </rPh>
    <rPh sb="6" eb="8">
      <t>キョウヨウ</t>
    </rPh>
    <rPh sb="8" eb="10">
      <t>シセツ</t>
    </rPh>
    <phoneticPr fontId="7"/>
  </si>
  <si>
    <t>山名学習等供用施設</t>
    <rPh sb="0" eb="2">
      <t>ヤマナ</t>
    </rPh>
    <rPh sb="2" eb="4">
      <t>ガクシュウ</t>
    </rPh>
    <rPh sb="4" eb="5">
      <t>トウ</t>
    </rPh>
    <rPh sb="5" eb="7">
      <t>キョウヨウ</t>
    </rPh>
    <rPh sb="7" eb="9">
      <t>シセツ</t>
    </rPh>
    <phoneticPr fontId="7"/>
  </si>
  <si>
    <t>山名西学習等供用施設</t>
    <rPh sb="0" eb="2">
      <t>ヤマナ</t>
    </rPh>
    <rPh sb="2" eb="3">
      <t>ニシ</t>
    </rPh>
    <rPh sb="3" eb="5">
      <t>ガクシュウ</t>
    </rPh>
    <rPh sb="5" eb="6">
      <t>トウ</t>
    </rPh>
    <rPh sb="6" eb="8">
      <t>キョウヨウ</t>
    </rPh>
    <rPh sb="8" eb="10">
      <t>シセツ</t>
    </rPh>
    <phoneticPr fontId="7"/>
  </si>
  <si>
    <t>斎藤学習等供用施設</t>
    <rPh sb="0" eb="2">
      <t>サイトウ</t>
    </rPh>
    <rPh sb="2" eb="4">
      <t>ガクシュウ</t>
    </rPh>
    <rPh sb="4" eb="5">
      <t>トウ</t>
    </rPh>
    <rPh sb="5" eb="7">
      <t>キョウヨウ</t>
    </rPh>
    <rPh sb="7" eb="9">
      <t>シセツ</t>
    </rPh>
    <phoneticPr fontId="7"/>
  </si>
  <si>
    <t>柏森学習等供用施設</t>
    <rPh sb="0" eb="2">
      <t>カシワモリ</t>
    </rPh>
    <rPh sb="2" eb="4">
      <t>ガクシュウ</t>
    </rPh>
    <rPh sb="4" eb="5">
      <t>トウ</t>
    </rPh>
    <rPh sb="5" eb="7">
      <t>キョウヨウ</t>
    </rPh>
    <rPh sb="7" eb="9">
      <t>シセツ</t>
    </rPh>
    <phoneticPr fontId="7"/>
  </si>
  <si>
    <t>柏森中央学習等供用施設</t>
    <rPh sb="0" eb="2">
      <t>カシワモリ</t>
    </rPh>
    <rPh sb="2" eb="4">
      <t>チュウオウ</t>
    </rPh>
    <rPh sb="4" eb="6">
      <t>ガクシュウ</t>
    </rPh>
    <rPh sb="6" eb="7">
      <t>トウ</t>
    </rPh>
    <rPh sb="7" eb="9">
      <t>キョウヨウ</t>
    </rPh>
    <rPh sb="9" eb="11">
      <t>シセツ</t>
    </rPh>
    <phoneticPr fontId="7"/>
  </si>
  <si>
    <t>扶桑町総合体育館</t>
    <rPh sb="0" eb="3">
      <t>フソウチョウ</t>
    </rPh>
    <rPh sb="3" eb="5">
      <t>ソウゴウ</t>
    </rPh>
    <rPh sb="5" eb="8">
      <t>タイイクカン</t>
    </rPh>
    <phoneticPr fontId="7"/>
  </si>
  <si>
    <t>扶桑町中央公民館</t>
    <rPh sb="0" eb="3">
      <t>フソウチョウ</t>
    </rPh>
    <rPh sb="3" eb="5">
      <t>チュウオウ</t>
    </rPh>
    <rPh sb="5" eb="8">
      <t>コウミンカン</t>
    </rPh>
    <phoneticPr fontId="7"/>
  </si>
  <si>
    <t>大字柏森字丙寺裏40</t>
    <rPh sb="0" eb="2">
      <t>オオアザ</t>
    </rPh>
    <rPh sb="2" eb="4">
      <t>カシワモリ</t>
    </rPh>
    <rPh sb="4" eb="5">
      <t>アザ</t>
    </rPh>
    <rPh sb="5" eb="6">
      <t>ヘイ</t>
    </rPh>
    <rPh sb="6" eb="8">
      <t>テラウラ</t>
    </rPh>
    <phoneticPr fontId="8"/>
  </si>
  <si>
    <t>大字高雄字北海道61</t>
    <rPh sb="0" eb="2">
      <t>オオアザ</t>
    </rPh>
    <rPh sb="2" eb="4">
      <t>タカオ</t>
    </rPh>
    <rPh sb="4" eb="5">
      <t>アザ</t>
    </rPh>
    <rPh sb="5" eb="6">
      <t>キタ</t>
    </rPh>
    <rPh sb="6" eb="8">
      <t>カイドウ</t>
    </rPh>
    <phoneticPr fontId="8"/>
  </si>
  <si>
    <t>大字南山名字山神浦152</t>
    <rPh sb="0" eb="2">
      <t>オオアザ</t>
    </rPh>
    <rPh sb="2" eb="3">
      <t>ミナミ</t>
    </rPh>
    <rPh sb="3" eb="5">
      <t>ヤマナ</t>
    </rPh>
    <rPh sb="5" eb="6">
      <t>アザ</t>
    </rPh>
    <rPh sb="6" eb="7">
      <t>ヤマ</t>
    </rPh>
    <rPh sb="7" eb="8">
      <t>カミ</t>
    </rPh>
    <rPh sb="8" eb="9">
      <t>ウラ</t>
    </rPh>
    <phoneticPr fontId="8"/>
  </si>
  <si>
    <t>大字高雄字定松郷58</t>
    <rPh sb="0" eb="2">
      <t>オオアザ</t>
    </rPh>
    <rPh sb="2" eb="4">
      <t>タカオ</t>
    </rPh>
    <rPh sb="4" eb="5">
      <t>アザ</t>
    </rPh>
    <rPh sb="5" eb="7">
      <t>サダマツ</t>
    </rPh>
    <rPh sb="7" eb="8">
      <t>ゴウ</t>
    </rPh>
    <phoneticPr fontId="8"/>
  </si>
  <si>
    <t>大字柏森字辻田670</t>
    <rPh sb="0" eb="2">
      <t>オオアザ</t>
    </rPh>
    <rPh sb="2" eb="4">
      <t>カシワモリ</t>
    </rPh>
    <rPh sb="4" eb="5">
      <t>アザ</t>
    </rPh>
    <rPh sb="5" eb="7">
      <t>ツジタ</t>
    </rPh>
    <phoneticPr fontId="8"/>
  </si>
  <si>
    <t>大字高雄字福塚10</t>
    <rPh sb="0" eb="2">
      <t>オオアザ</t>
    </rPh>
    <rPh sb="2" eb="4">
      <t>タカオ</t>
    </rPh>
    <rPh sb="4" eb="5">
      <t>アザ</t>
    </rPh>
    <rPh sb="5" eb="6">
      <t>フク</t>
    </rPh>
    <rPh sb="6" eb="7">
      <t>ツカ</t>
    </rPh>
    <phoneticPr fontId="8"/>
  </si>
  <si>
    <t>大字高雄字北東川73</t>
    <rPh sb="0" eb="2">
      <t>オオアザ</t>
    </rPh>
    <rPh sb="2" eb="4">
      <t>タカオ</t>
    </rPh>
    <rPh sb="4" eb="5">
      <t>アザ</t>
    </rPh>
    <rPh sb="5" eb="6">
      <t>キタ</t>
    </rPh>
    <rPh sb="6" eb="8">
      <t>ヒガシカワ</t>
    </rPh>
    <phoneticPr fontId="8"/>
  </si>
  <si>
    <t>大字高雄字定松郷114-9</t>
    <rPh sb="0" eb="2">
      <t>オオアザ</t>
    </rPh>
    <rPh sb="2" eb="4">
      <t>タカオ</t>
    </rPh>
    <rPh sb="4" eb="5">
      <t>アザ</t>
    </rPh>
    <rPh sb="5" eb="7">
      <t>サダマツ</t>
    </rPh>
    <rPh sb="7" eb="8">
      <t>ゴウ</t>
    </rPh>
    <phoneticPr fontId="8"/>
  </si>
  <si>
    <t>大字高雄字堂子276</t>
    <rPh sb="0" eb="2">
      <t>オオアザ</t>
    </rPh>
    <rPh sb="2" eb="4">
      <t>タカオ</t>
    </rPh>
    <rPh sb="4" eb="5">
      <t>アザ</t>
    </rPh>
    <rPh sb="5" eb="6">
      <t>ドウ</t>
    </rPh>
    <rPh sb="6" eb="7">
      <t>コ</t>
    </rPh>
    <phoneticPr fontId="8"/>
  </si>
  <si>
    <t>大字南山名字山神前79</t>
    <rPh sb="0" eb="2">
      <t>オオアザ</t>
    </rPh>
    <rPh sb="2" eb="5">
      <t>ミナミヤマナ</t>
    </rPh>
    <rPh sb="5" eb="6">
      <t>アザ</t>
    </rPh>
    <rPh sb="6" eb="7">
      <t>ヤマ</t>
    </rPh>
    <rPh sb="7" eb="8">
      <t>カミ</t>
    </rPh>
    <rPh sb="8" eb="9">
      <t>マエ</t>
    </rPh>
    <phoneticPr fontId="8"/>
  </si>
  <si>
    <t>大字南山名字本郷185</t>
    <rPh sb="0" eb="2">
      <t>オオアザ</t>
    </rPh>
    <rPh sb="2" eb="5">
      <t>ミナミヤマナ</t>
    </rPh>
    <rPh sb="5" eb="6">
      <t>アザ</t>
    </rPh>
    <rPh sb="6" eb="8">
      <t>ホンゴウ</t>
    </rPh>
    <phoneticPr fontId="8"/>
  </si>
  <si>
    <t>大字斎藤字山神102</t>
    <rPh sb="0" eb="2">
      <t>オオアザ</t>
    </rPh>
    <rPh sb="2" eb="4">
      <t>サイトウ</t>
    </rPh>
    <rPh sb="4" eb="5">
      <t>アザ</t>
    </rPh>
    <rPh sb="5" eb="6">
      <t>ヤマ</t>
    </rPh>
    <rPh sb="6" eb="7">
      <t>カミ</t>
    </rPh>
    <phoneticPr fontId="8"/>
  </si>
  <si>
    <t>大字柏森字辻田473</t>
    <rPh sb="0" eb="2">
      <t>オオアザ</t>
    </rPh>
    <rPh sb="2" eb="4">
      <t>カシワモリ</t>
    </rPh>
    <rPh sb="4" eb="5">
      <t>アザ</t>
    </rPh>
    <rPh sb="5" eb="7">
      <t>ツジタ</t>
    </rPh>
    <phoneticPr fontId="8"/>
  </si>
  <si>
    <t>大字柏森字乙西屋敷69</t>
    <rPh sb="0" eb="2">
      <t>オオアザ</t>
    </rPh>
    <rPh sb="2" eb="4">
      <t>カシワモリ</t>
    </rPh>
    <rPh sb="4" eb="5">
      <t>アザ</t>
    </rPh>
    <rPh sb="5" eb="6">
      <t>オツ</t>
    </rPh>
    <rPh sb="6" eb="9">
      <t>ニシヤシキ</t>
    </rPh>
    <phoneticPr fontId="8"/>
  </si>
  <si>
    <t>大字柏森字平塚370</t>
    <rPh sb="0" eb="2">
      <t>オオアザ</t>
    </rPh>
    <rPh sb="2" eb="4">
      <t>カシワモリ</t>
    </rPh>
    <rPh sb="4" eb="5">
      <t>アザ</t>
    </rPh>
    <rPh sb="5" eb="7">
      <t>ヒラツカ</t>
    </rPh>
    <phoneticPr fontId="8"/>
  </si>
  <si>
    <t>大字高木字稲葉63</t>
    <rPh sb="0" eb="2">
      <t>オオアザ</t>
    </rPh>
    <rPh sb="2" eb="4">
      <t>タカギ</t>
    </rPh>
    <rPh sb="4" eb="5">
      <t>アザ</t>
    </rPh>
    <rPh sb="5" eb="7">
      <t>イナバ</t>
    </rPh>
    <phoneticPr fontId="8"/>
  </si>
  <si>
    <t>柏森字辻田４７３</t>
    <rPh sb="0" eb="2">
      <t>カシワモリ</t>
    </rPh>
    <rPh sb="2" eb="3">
      <t>アザ</t>
    </rPh>
    <rPh sb="3" eb="5">
      <t>ツジタ</t>
    </rPh>
    <phoneticPr fontId="2"/>
  </si>
  <si>
    <t>柏森字乙西屋敷６９</t>
    <rPh sb="0" eb="2">
      <t>カシワモリ</t>
    </rPh>
    <rPh sb="2" eb="3">
      <t>アザ</t>
    </rPh>
    <rPh sb="3" eb="4">
      <t>オツ</t>
    </rPh>
    <rPh sb="4" eb="7">
      <t>ニシヤシキ</t>
    </rPh>
    <phoneticPr fontId="2"/>
  </si>
  <si>
    <t>斉藤字山神１０２</t>
    <rPh sb="0" eb="2">
      <t>サイトウ</t>
    </rPh>
    <rPh sb="2" eb="3">
      <t>アザ</t>
    </rPh>
    <rPh sb="3" eb="5">
      <t>ヤマガミ</t>
    </rPh>
    <phoneticPr fontId="2"/>
  </si>
  <si>
    <t>大字柏森字丙寺裏40</t>
    <rPh sb="0" eb="2">
      <t>オオアザ</t>
    </rPh>
    <rPh sb="2" eb="4">
      <t>カシワモリ</t>
    </rPh>
    <rPh sb="4" eb="5">
      <t>アザ</t>
    </rPh>
    <rPh sb="5" eb="6">
      <t>ヘイ</t>
    </rPh>
    <rPh sb="6" eb="8">
      <t>テラウラ</t>
    </rPh>
    <phoneticPr fontId="9"/>
  </si>
  <si>
    <t>大字高雄字北海道61</t>
    <rPh sb="0" eb="2">
      <t>オオアザ</t>
    </rPh>
    <rPh sb="2" eb="4">
      <t>タカオ</t>
    </rPh>
    <rPh sb="4" eb="5">
      <t>アザ</t>
    </rPh>
    <rPh sb="5" eb="6">
      <t>キタ</t>
    </rPh>
    <rPh sb="6" eb="7">
      <t>ウミ</t>
    </rPh>
    <rPh sb="7" eb="8">
      <t>ミチ</t>
    </rPh>
    <phoneticPr fontId="9"/>
  </si>
  <si>
    <t>大字南山名字山神浦152</t>
    <rPh sb="2" eb="3">
      <t>ミナミ</t>
    </rPh>
    <rPh sb="3" eb="5">
      <t>ヤマナ</t>
    </rPh>
    <rPh sb="5" eb="6">
      <t>アザ</t>
    </rPh>
    <rPh sb="6" eb="7">
      <t>ヤマ</t>
    </rPh>
    <rPh sb="7" eb="8">
      <t>カミ</t>
    </rPh>
    <rPh sb="8" eb="9">
      <t>ウラ</t>
    </rPh>
    <phoneticPr fontId="9"/>
  </si>
  <si>
    <t>大字高雄字定松郷58</t>
    <rPh sb="2" eb="4">
      <t>タカオ</t>
    </rPh>
    <rPh sb="4" eb="5">
      <t>アザ</t>
    </rPh>
    <rPh sb="5" eb="7">
      <t>サダマツ</t>
    </rPh>
    <rPh sb="7" eb="8">
      <t>ゴウ</t>
    </rPh>
    <phoneticPr fontId="9"/>
  </si>
  <si>
    <t>大字高雄字北東川73</t>
    <rPh sb="0" eb="2">
      <t>オオアザ</t>
    </rPh>
    <rPh sb="2" eb="4">
      <t>タカオ</t>
    </rPh>
    <rPh sb="4" eb="5">
      <t>アザ</t>
    </rPh>
    <rPh sb="5" eb="6">
      <t>キタ</t>
    </rPh>
    <rPh sb="6" eb="7">
      <t>ヒガシ</t>
    </rPh>
    <rPh sb="7" eb="8">
      <t>カワ</t>
    </rPh>
    <phoneticPr fontId="9"/>
  </si>
  <si>
    <t>大字高雄字定松郷114-9</t>
    <rPh sb="0" eb="2">
      <t>オオアザ</t>
    </rPh>
    <rPh sb="2" eb="4">
      <t>タカオ</t>
    </rPh>
    <rPh sb="4" eb="5">
      <t>アザ</t>
    </rPh>
    <rPh sb="5" eb="7">
      <t>サダマツ</t>
    </rPh>
    <rPh sb="7" eb="8">
      <t>ゴウ</t>
    </rPh>
    <phoneticPr fontId="9"/>
  </si>
  <si>
    <t>大字高雄字堂子276</t>
    <rPh sb="0" eb="2">
      <t>オオアザ</t>
    </rPh>
    <rPh sb="2" eb="4">
      <t>タカオ</t>
    </rPh>
    <rPh sb="4" eb="5">
      <t>アザ</t>
    </rPh>
    <rPh sb="5" eb="6">
      <t>ドウ</t>
    </rPh>
    <rPh sb="6" eb="7">
      <t>コ</t>
    </rPh>
    <phoneticPr fontId="9"/>
  </si>
  <si>
    <t>大字南山名字山神浦79</t>
    <rPh sb="0" eb="2">
      <t>オオアザ</t>
    </rPh>
    <rPh sb="2" eb="3">
      <t>ミナミ</t>
    </rPh>
    <rPh sb="3" eb="5">
      <t>ヤマナ</t>
    </rPh>
    <rPh sb="5" eb="6">
      <t>アザ</t>
    </rPh>
    <rPh sb="6" eb="7">
      <t>ヤマ</t>
    </rPh>
    <rPh sb="7" eb="8">
      <t>カミ</t>
    </rPh>
    <rPh sb="8" eb="9">
      <t>ウラ</t>
    </rPh>
    <phoneticPr fontId="9"/>
  </si>
  <si>
    <t>大字南山名字本郷185</t>
    <rPh sb="0" eb="2">
      <t>オオアザ</t>
    </rPh>
    <rPh sb="2" eb="3">
      <t>ミナミ</t>
    </rPh>
    <rPh sb="3" eb="5">
      <t>ヤマナ</t>
    </rPh>
    <rPh sb="5" eb="6">
      <t>アザ</t>
    </rPh>
    <rPh sb="6" eb="8">
      <t>ホンゴウ</t>
    </rPh>
    <phoneticPr fontId="9"/>
  </si>
  <si>
    <t>大字斎藤字山神102</t>
    <rPh sb="0" eb="2">
      <t>オオアザ</t>
    </rPh>
    <rPh sb="2" eb="4">
      <t>サイトウ</t>
    </rPh>
    <rPh sb="4" eb="5">
      <t>アザ</t>
    </rPh>
    <rPh sb="5" eb="6">
      <t>ヤマ</t>
    </rPh>
    <rPh sb="6" eb="7">
      <t>カミ</t>
    </rPh>
    <phoneticPr fontId="9"/>
  </si>
  <si>
    <t>大字柏森字辻田473</t>
    <rPh sb="0" eb="2">
      <t>オオアザ</t>
    </rPh>
    <rPh sb="2" eb="4">
      <t>カシワモリ</t>
    </rPh>
    <rPh sb="4" eb="5">
      <t>アザ</t>
    </rPh>
    <rPh sb="5" eb="7">
      <t>ツジタ</t>
    </rPh>
    <phoneticPr fontId="9"/>
  </si>
  <si>
    <t>大字柏森字乙西屋敷69</t>
    <rPh sb="0" eb="2">
      <t>オオアザ</t>
    </rPh>
    <rPh sb="2" eb="4">
      <t>カシワモリ</t>
    </rPh>
    <rPh sb="4" eb="5">
      <t>アザ</t>
    </rPh>
    <rPh sb="5" eb="6">
      <t>オツ</t>
    </rPh>
    <rPh sb="6" eb="9">
      <t>ニシヤシキ</t>
    </rPh>
    <phoneticPr fontId="9"/>
  </si>
  <si>
    <t>大字柏森字平塚370</t>
    <rPh sb="0" eb="2">
      <t>オオアザ</t>
    </rPh>
    <rPh sb="2" eb="4">
      <t>カシワモリ</t>
    </rPh>
    <rPh sb="4" eb="5">
      <t>アザ</t>
    </rPh>
    <rPh sb="5" eb="7">
      <t>ヒラツカ</t>
    </rPh>
    <phoneticPr fontId="9"/>
  </si>
  <si>
    <t>93-2004</t>
    <phoneticPr fontId="6"/>
  </si>
  <si>
    <t>93-2104</t>
    <phoneticPr fontId="6"/>
  </si>
  <si>
    <t>93-2777</t>
    <phoneticPr fontId="6"/>
  </si>
  <si>
    <t>93-7821</t>
    <phoneticPr fontId="6"/>
  </si>
  <si>
    <t>93-4221</t>
    <phoneticPr fontId="6"/>
  </si>
  <si>
    <t>93-3220</t>
    <phoneticPr fontId="6"/>
  </si>
  <si>
    <t>93-4880</t>
    <phoneticPr fontId="6"/>
  </si>
  <si>
    <t>93-4222</t>
    <phoneticPr fontId="6"/>
  </si>
  <si>
    <t>93-5967</t>
    <phoneticPr fontId="6"/>
  </si>
  <si>
    <t>93-5409</t>
    <phoneticPr fontId="6"/>
  </si>
  <si>
    <t>93-5593</t>
    <phoneticPr fontId="6"/>
  </si>
  <si>
    <t>93-4358</t>
    <phoneticPr fontId="6"/>
  </si>
  <si>
    <t>93-2441</t>
    <phoneticPr fontId="6"/>
  </si>
  <si>
    <t>0587-</t>
    <phoneticPr fontId="6"/>
  </si>
  <si>
    <t>柏森小学校(体育館)</t>
  </si>
  <si>
    <t>高雄小学校(体育館)</t>
  </si>
  <si>
    <t>山名小学校(体育館)</t>
  </si>
  <si>
    <t>扶桑東小学校(体育館)</t>
  </si>
  <si>
    <t>高雄学習等供用施設</t>
  </si>
  <si>
    <t>扶桑東学習等供用施設</t>
  </si>
  <si>
    <t>高雄西学習等供用施設</t>
  </si>
  <si>
    <t>山名学習等供用施設</t>
  </si>
  <si>
    <t>山名西学習等供用施設</t>
  </si>
  <si>
    <t>斎藤学習等供用施設</t>
  </si>
  <si>
    <t>柏森学習等供用施設</t>
  </si>
  <si>
    <t>柏森中央学習等供用施設</t>
  </si>
  <si>
    <t>扶桑町総合体育館</t>
  </si>
  <si>
    <t>愛甲すぎのきの里</t>
    <rPh sb="0" eb="2">
      <t>アイコウ</t>
    </rPh>
    <phoneticPr fontId="2"/>
  </si>
  <si>
    <t>やまゆり荘</t>
    <rPh sb="4" eb="5">
      <t>ソウ</t>
    </rPh>
    <phoneticPr fontId="2"/>
  </si>
  <si>
    <t>東栄町</t>
    <rPh sb="0" eb="3">
      <t>トウエイチョウ</t>
    </rPh>
    <phoneticPr fontId="6"/>
  </si>
  <si>
    <t>0536-</t>
    <phoneticPr fontId="6"/>
  </si>
  <si>
    <t>76-0501</t>
    <phoneticPr fontId="6"/>
  </si>
  <si>
    <t>三輪字上栗13</t>
    <rPh sb="0" eb="2">
      <t>ミワ</t>
    </rPh>
    <rPh sb="2" eb="3">
      <t>アザ</t>
    </rPh>
    <rPh sb="3" eb="4">
      <t>ウエ</t>
    </rPh>
    <rPh sb="4" eb="5">
      <t>クリ</t>
    </rPh>
    <phoneticPr fontId="2"/>
  </si>
  <si>
    <t>大口北小学校屋外運動場</t>
  </si>
  <si>
    <t>大口西小学校屋外運動場</t>
  </si>
  <si>
    <t>大口南小学校屋外運動場</t>
  </si>
  <si>
    <t>大口中学校屋外運動場</t>
  </si>
  <si>
    <t>大口町健康文化センター（ほほえみプラザ）駐車場</t>
  </si>
  <si>
    <t>大口町中央公民館駐車場</t>
  </si>
  <si>
    <t>大口町さつきケ丘防災センター</t>
  </si>
  <si>
    <t>大口町大口北防災センター</t>
  </si>
  <si>
    <t>秋田グラウンド</t>
  </si>
  <si>
    <t>オークマグラウンド（大口町総合運動場）</t>
  </si>
  <si>
    <t>わかしゃち国体記念運動公園（上小口グラウンド）</t>
  </si>
  <si>
    <t>河北グラウンド</t>
  </si>
  <si>
    <t>多世代が集う憩い広場</t>
  </si>
  <si>
    <t>役場南ひろば</t>
  </si>
  <si>
    <t>大口町</t>
    <rPh sb="0" eb="3">
      <t>オオグチチョウ</t>
    </rPh>
    <phoneticPr fontId="3"/>
  </si>
  <si>
    <t>中小口３－２５８</t>
  </si>
  <si>
    <t>余野６－４４０</t>
  </si>
  <si>
    <t>奈良子３－１１６</t>
  </si>
  <si>
    <t>大口町丸１－３８</t>
  </si>
  <si>
    <t>伝右１－３５</t>
  </si>
  <si>
    <t>伝右１－４７</t>
  </si>
  <si>
    <t>さつきケ丘２－２５８</t>
  </si>
  <si>
    <t>城屋敷１－３０８</t>
  </si>
  <si>
    <t>秋田２－４４－１</t>
  </si>
  <si>
    <t>下小口６－１５０</t>
  </si>
  <si>
    <t>上小口３－１８１</t>
  </si>
  <si>
    <t>河北３－２５</t>
  </si>
  <si>
    <t>下小口７－１６７</t>
  </si>
  <si>
    <t>95-1691</t>
  </si>
  <si>
    <t>95-1615</t>
  </si>
  <si>
    <t>大口町立大口北小学校屋内運動場</t>
  </si>
  <si>
    <t>大口町立大口西小学校屋内運動場</t>
  </si>
  <si>
    <t>大口町立大口南小学校屋内運動場</t>
  </si>
  <si>
    <t>大口町立大口中学校屋内運動場</t>
  </si>
  <si>
    <t>大口町立北保育園</t>
  </si>
  <si>
    <t>大口町健康文化センター（ほほえみプラザ）</t>
  </si>
  <si>
    <t>大口町中央公民館</t>
  </si>
  <si>
    <t>大口町民会館</t>
  </si>
  <si>
    <t>中小口3-258</t>
  </si>
  <si>
    <t>余野6-440</t>
  </si>
  <si>
    <t>奈良子3-116</t>
  </si>
  <si>
    <t>丸1-38</t>
  </si>
  <si>
    <t>中小口2-619</t>
  </si>
  <si>
    <t>伝右1-35</t>
  </si>
  <si>
    <t>伝右1-47</t>
  </si>
  <si>
    <t>丸2-8</t>
  </si>
  <si>
    <t>さつきケ丘2-258</t>
  </si>
  <si>
    <t>城屋敷1-308</t>
  </si>
  <si>
    <t>大平公園</t>
  </si>
  <si>
    <t>仲作田公園</t>
  </si>
  <si>
    <t>猪洞公園</t>
  </si>
  <si>
    <t>喜婦嶽公園</t>
  </si>
  <si>
    <t>山越公園</t>
  </si>
  <si>
    <t>戸田谷公園</t>
  </si>
  <si>
    <t>長配公園</t>
  </si>
  <si>
    <t>中川原公園</t>
  </si>
  <si>
    <t>上川原公園</t>
  </si>
  <si>
    <t>草掛公園</t>
  </si>
  <si>
    <t>西洞公園</t>
  </si>
  <si>
    <t>蟹原公園</t>
  </si>
  <si>
    <t>後山公園</t>
  </si>
  <si>
    <t>血の池公園</t>
  </si>
  <si>
    <t>古戦場公園</t>
  </si>
  <si>
    <t>杁ケ池公園</t>
  </si>
  <si>
    <t>段ノ上公園</t>
  </si>
  <si>
    <t>桧ケ根公園</t>
  </si>
  <si>
    <t>仏ケ根公園</t>
  </si>
  <si>
    <t>原邸公園</t>
  </si>
  <si>
    <t>野田農公園</t>
  </si>
  <si>
    <t>東浦公園</t>
  </si>
  <si>
    <t>坊ノ後公園</t>
  </si>
  <si>
    <t>先達公園</t>
  </si>
  <si>
    <t>前熊公園</t>
  </si>
  <si>
    <t>鴨田公園</t>
  </si>
  <si>
    <t>丸根公園</t>
  </si>
  <si>
    <t>三ヶ峯公園</t>
  </si>
  <si>
    <t>三ヶ峯第２公園</t>
  </si>
  <si>
    <t>長湫南部公園</t>
  </si>
  <si>
    <t>市ヶ洞一丁目公園</t>
  </si>
  <si>
    <t>市ヶ洞二丁目公園</t>
  </si>
  <si>
    <t>市ヶ洞三丁目公園</t>
  </si>
  <si>
    <t>片平一丁目公園</t>
  </si>
  <si>
    <t>片平二丁目公園</t>
  </si>
  <si>
    <t>西原山公園</t>
  </si>
  <si>
    <t>長久手中央2号公園</t>
  </si>
  <si>
    <t>長湫中部１号緑地</t>
  </si>
  <si>
    <t>下山公園</t>
  </si>
  <si>
    <t>一ノ井１号公園</t>
  </si>
  <si>
    <t>一ノ井２号公園</t>
  </si>
  <si>
    <t>公園西駅２号公園</t>
  </si>
  <si>
    <t>平池６０１</t>
  </si>
  <si>
    <t>作田二丁目1901</t>
  </si>
  <si>
    <t>熊田901</t>
  </si>
  <si>
    <t>喜婦嶽1601</t>
  </si>
  <si>
    <t>砂子401</t>
  </si>
  <si>
    <t>戸田谷701</t>
  </si>
  <si>
    <t>長配二丁目1801</t>
  </si>
  <si>
    <t>上川原
11-1</t>
  </si>
  <si>
    <t>段ノ上501</t>
  </si>
  <si>
    <t>東原
70、71</t>
  </si>
  <si>
    <t>久保山2201</t>
  </si>
  <si>
    <t>蟹原501</t>
  </si>
  <si>
    <t>桜作501</t>
  </si>
  <si>
    <t>城屋敷410</t>
  </si>
  <si>
    <t>武蔵塚204</t>
  </si>
  <si>
    <t>杁ケ池1001～1005</t>
  </si>
  <si>
    <t>段ノ上1205</t>
  </si>
  <si>
    <t>坊の後113</t>
  </si>
  <si>
    <t>仏が根601</t>
  </si>
  <si>
    <t>原邸101</t>
  </si>
  <si>
    <t>野田農701</t>
  </si>
  <si>
    <t>東浦801</t>
  </si>
  <si>
    <t>坊の後913</t>
  </si>
  <si>
    <t>先達209</t>
  </si>
  <si>
    <t>岩作中根121</t>
  </si>
  <si>
    <t>前熊前山105</t>
  </si>
  <si>
    <t>鴨田1003</t>
  </si>
  <si>
    <t>岩作落合401</t>
  </si>
  <si>
    <t>丸根133-1、133-2</t>
  </si>
  <si>
    <t>岩作三ヶ峯2-166</t>
  </si>
  <si>
    <t>岩作三ヶ峯19-1</t>
  </si>
  <si>
    <t>根嶽1102</t>
  </si>
  <si>
    <t>市ヶ洞一丁目1201</t>
  </si>
  <si>
    <t>市ヶ洞二丁目1001</t>
  </si>
  <si>
    <t>市ヶ洞三丁目2301</t>
  </si>
  <si>
    <t>片平一丁目1401</t>
  </si>
  <si>
    <t>片平二丁目1205</t>
  </si>
  <si>
    <t>西原山１－８．１－９．１６－５．１６－１５．２４－４．２４－５</t>
  </si>
  <si>
    <t>大久手501</t>
  </si>
  <si>
    <t>勝入塚801</t>
  </si>
  <si>
    <t>鴨1001-1、1002-1</t>
  </si>
  <si>
    <t>横道1201</t>
  </si>
  <si>
    <t>深田601</t>
  </si>
  <si>
    <t>下山</t>
  </si>
  <si>
    <t>前熊一ノ井1-941、86-1、87-1、91-2、143</t>
  </si>
  <si>
    <t>前熊一ノ井1-932</t>
  </si>
  <si>
    <t>石場</t>
  </si>
  <si>
    <t>長久手小学校</t>
  </si>
  <si>
    <t>西小学校</t>
  </si>
  <si>
    <t>北小学校</t>
  </si>
  <si>
    <t>市が洞小学校</t>
  </si>
  <si>
    <t>長久手中学校</t>
  </si>
  <si>
    <t>杁ヶ池体育館</t>
  </si>
  <si>
    <t>文化の家</t>
  </si>
  <si>
    <t>中央図書館</t>
  </si>
  <si>
    <t>長久手市役所西庁舎</t>
  </si>
  <si>
    <t>青少年児童センター</t>
  </si>
  <si>
    <t>長久手西児童館</t>
  </si>
  <si>
    <t>長久手南児童館</t>
  </si>
  <si>
    <t>上郷児童館</t>
  </si>
  <si>
    <t>長湫東保育園</t>
  </si>
  <si>
    <t>長湫西保育園</t>
  </si>
  <si>
    <t>長湫北保育園</t>
  </si>
  <si>
    <t>長湫南保育園</t>
  </si>
  <si>
    <t>愛知淑徳大学</t>
  </si>
  <si>
    <t>福祉の家</t>
  </si>
  <si>
    <t>西小校区共生ステーション</t>
  </si>
  <si>
    <t>市が洞小校区共生ステーション</t>
  </si>
  <si>
    <t>北小校区共生ステーション</t>
  </si>
  <si>
    <t>南小校区共生ステーション</t>
  </si>
  <si>
    <t>農村環境改善センター</t>
  </si>
  <si>
    <t>長久手北児童館</t>
  </si>
  <si>
    <t>上郷保育園</t>
  </si>
  <si>
    <t>色金保育園</t>
  </si>
  <si>
    <t>岩作中縄手40-1</t>
  </si>
  <si>
    <t>打越901</t>
  </si>
  <si>
    <t>前熊前山174</t>
  </si>
  <si>
    <t>池田77</t>
  </si>
  <si>
    <t>喜婦嶽702</t>
  </si>
  <si>
    <t>市が洞1-1203</t>
  </si>
  <si>
    <t>岩作平子38</t>
  </si>
  <si>
    <t>長配2-1901</t>
  </si>
  <si>
    <t>東原80-1</t>
  </si>
  <si>
    <t>杁ヶ池1001</t>
  </si>
  <si>
    <t>野田農201</t>
  </si>
  <si>
    <t>坊の後114</t>
  </si>
  <si>
    <t>岩作城の後内60-1</t>
  </si>
  <si>
    <t>武蔵塚101-3</t>
  </si>
  <si>
    <t>岩作中島7-1</t>
  </si>
  <si>
    <t>久保山2110</t>
  </si>
  <si>
    <t>長配2-1003</t>
  </si>
  <si>
    <t>前熊前山173-3</t>
  </si>
  <si>
    <t>東狭間703</t>
  </si>
  <si>
    <t>作田2-1701</t>
  </si>
  <si>
    <t>鴨田1001-2</t>
  </si>
  <si>
    <t>砂子1204</t>
  </si>
  <si>
    <t>片平2-9</t>
  </si>
  <si>
    <t>前熊下田171</t>
  </si>
  <si>
    <t>五合池2209</t>
  </si>
  <si>
    <t>卯塚1-101</t>
  </si>
  <si>
    <t>段の上2901</t>
  </si>
  <si>
    <t>杁ヶ池1002</t>
  </si>
  <si>
    <t>前熊前山173</t>
  </si>
  <si>
    <t>前熊前山173-2</t>
  </si>
  <si>
    <t>中島13</t>
  </si>
  <si>
    <t>64-5331</t>
  </si>
  <si>
    <t>61-5914</t>
  </si>
  <si>
    <t>57-5600</t>
  </si>
  <si>
    <t>78-7904</t>
  </si>
  <si>
    <t>63-1311</t>
  </si>
  <si>
    <t>62-5680</t>
  </si>
  <si>
    <t>62-3173</t>
  </si>
  <si>
    <t>62-0136</t>
  </si>
  <si>
    <t>みよし市</t>
    <rPh sb="3" eb="4">
      <t>シ</t>
    </rPh>
    <phoneticPr fontId="6"/>
  </si>
  <si>
    <t>共生交流プラザ「カラット」</t>
    <rPh sb="0" eb="4">
      <t>キョウセイコウリュウ</t>
    </rPh>
    <phoneticPr fontId="2"/>
  </si>
  <si>
    <t>岩倉市</t>
    <rPh sb="0" eb="3">
      <t>イワクラシ</t>
    </rPh>
    <phoneticPr fontId="6"/>
  </si>
  <si>
    <t>一期一会福祉会　岩倉一期一会荘 花むすび</t>
    <rPh sb="0" eb="4">
      <t>イチゴイチエ</t>
    </rPh>
    <rPh sb="4" eb="6">
      <t>フクシ</t>
    </rPh>
    <rPh sb="6" eb="7">
      <t>カイ</t>
    </rPh>
    <rPh sb="8" eb="10">
      <t>イワクラ</t>
    </rPh>
    <rPh sb="10" eb="14">
      <t>イチゴイチエ</t>
    </rPh>
    <rPh sb="14" eb="15">
      <t>ソウ</t>
    </rPh>
    <rPh sb="16" eb="17">
      <t>ハナ</t>
    </rPh>
    <phoneticPr fontId="2"/>
  </si>
  <si>
    <t>北島町二本木7番地</t>
  </si>
  <si>
    <t>0587-</t>
    <phoneticPr fontId="6"/>
  </si>
  <si>
    <t>高取小学校　駐車場</t>
    <rPh sb="0" eb="2">
      <t>タカトリ</t>
    </rPh>
    <rPh sb="2" eb="5">
      <t>ショウガッコウ</t>
    </rPh>
    <rPh sb="6" eb="9">
      <t>チュウシャジョウ</t>
    </rPh>
    <phoneticPr fontId="2"/>
  </si>
  <si>
    <t>ケアハウス湯山安立</t>
    <rPh sb="5" eb="7">
      <t>ユヤマ</t>
    </rPh>
    <rPh sb="7" eb="9">
      <t>アンリュウ</t>
    </rPh>
    <phoneticPr fontId="2"/>
  </si>
  <si>
    <t>高浜市</t>
    <rPh sb="0" eb="3">
      <t>タカハマシ</t>
    </rPh>
    <phoneticPr fontId="6"/>
  </si>
  <si>
    <t>湯山町五丁目７-５</t>
    <rPh sb="0" eb="2">
      <t>ユヤマ</t>
    </rPh>
    <rPh sb="2" eb="3">
      <t>チョウ</t>
    </rPh>
    <rPh sb="3" eb="6">
      <t>５チョウメ</t>
    </rPh>
    <phoneticPr fontId="2"/>
  </si>
  <si>
    <t>54-5011</t>
  </si>
  <si>
    <t>八幡小学校・体育館等</t>
    <rPh sb="0" eb="2">
      <t>ヤワタ</t>
    </rPh>
    <rPh sb="2" eb="5">
      <t>ショウガッコウ</t>
    </rPh>
    <rPh sb="6" eb="10">
      <t>タイイクカントウ</t>
    </rPh>
    <phoneticPr fontId="2"/>
  </si>
  <si>
    <t>八幡小学校・グラウンド</t>
    <rPh sb="0" eb="5">
      <t>ヤワタショウガッコウ</t>
    </rPh>
    <phoneticPr fontId="2"/>
  </si>
  <si>
    <t>八幡中学校・グラウンド</t>
    <rPh sb="0" eb="2">
      <t>ヤワタ</t>
    </rPh>
    <rPh sb="2" eb="5">
      <t>チュウガッコウ</t>
    </rPh>
    <phoneticPr fontId="2"/>
  </si>
  <si>
    <t>新知小学校・体育館等</t>
    <rPh sb="0" eb="2">
      <t>シンチ</t>
    </rPh>
    <rPh sb="2" eb="5">
      <t>ショウガッコウ</t>
    </rPh>
    <rPh sb="6" eb="10">
      <t>タイイクカントウ</t>
    </rPh>
    <phoneticPr fontId="2"/>
  </si>
  <si>
    <t>新知小学校・グラウンド</t>
    <rPh sb="0" eb="5">
      <t>シンチショウガッコウ</t>
    </rPh>
    <phoneticPr fontId="2"/>
  </si>
  <si>
    <t>つつじが丘小学校・体育館等</t>
    <rPh sb="4" eb="5">
      <t>オカ</t>
    </rPh>
    <rPh sb="5" eb="8">
      <t>ショウガッコウ</t>
    </rPh>
    <rPh sb="9" eb="13">
      <t>タイイクカントウ</t>
    </rPh>
    <phoneticPr fontId="2"/>
  </si>
  <si>
    <t>つつじが丘小学校・グラウンド</t>
    <rPh sb="4" eb="5">
      <t>オカ</t>
    </rPh>
    <rPh sb="5" eb="8">
      <t>ショウガッコウ</t>
    </rPh>
    <phoneticPr fontId="2"/>
  </si>
  <si>
    <t>新田小学校・体育館等</t>
    <rPh sb="0" eb="2">
      <t>シンデン</t>
    </rPh>
    <rPh sb="2" eb="5">
      <t>ショウガッコウ</t>
    </rPh>
    <rPh sb="6" eb="10">
      <t>タイイクカントウ</t>
    </rPh>
    <phoneticPr fontId="2"/>
  </si>
  <si>
    <t>新田小学校・グラウンド</t>
    <rPh sb="0" eb="5">
      <t>シンデンショウガッコウ</t>
    </rPh>
    <phoneticPr fontId="2"/>
  </si>
  <si>
    <t>東部中学校・グラウンド</t>
    <rPh sb="0" eb="2">
      <t>トウブ</t>
    </rPh>
    <rPh sb="2" eb="5">
      <t>チュウガッコウ</t>
    </rPh>
    <phoneticPr fontId="2"/>
  </si>
  <si>
    <t>東部町づくりセンター・駐車場</t>
    <rPh sb="0" eb="3">
      <t>トウブマチ</t>
    </rPh>
    <rPh sb="11" eb="14">
      <t>チュウシャジョウ</t>
    </rPh>
    <phoneticPr fontId="2"/>
  </si>
  <si>
    <t>佐布里小学校・体育館</t>
    <rPh sb="0" eb="3">
      <t>ソウリ</t>
    </rPh>
    <rPh sb="3" eb="6">
      <t>ショウガッコウ</t>
    </rPh>
    <rPh sb="7" eb="10">
      <t>タイイクカン</t>
    </rPh>
    <phoneticPr fontId="2"/>
  </si>
  <si>
    <t>佐布里小学校・グラウンド</t>
    <rPh sb="0" eb="6">
      <t>ソウリショウガッコウ</t>
    </rPh>
    <phoneticPr fontId="2"/>
  </si>
  <si>
    <t>中部中学校・グラウンド</t>
    <rPh sb="0" eb="2">
      <t>チュウブ</t>
    </rPh>
    <rPh sb="2" eb="5">
      <t>チュウガッコウ</t>
    </rPh>
    <phoneticPr fontId="2"/>
  </si>
  <si>
    <t>中部公民館・駐車場</t>
    <rPh sb="0" eb="5">
      <t>チュウブコウミンカン</t>
    </rPh>
    <rPh sb="6" eb="9">
      <t>チュウシャジョウ</t>
    </rPh>
    <phoneticPr fontId="2"/>
  </si>
  <si>
    <t>中央図書館・駐車場</t>
    <rPh sb="0" eb="5">
      <t>チュウオウトショカン</t>
    </rPh>
    <rPh sb="6" eb="9">
      <t>チュウシャジョウ</t>
    </rPh>
    <phoneticPr fontId="2"/>
  </si>
  <si>
    <t>岡田小学校・体育館等</t>
    <rPh sb="0" eb="2">
      <t>オカダ</t>
    </rPh>
    <rPh sb="2" eb="5">
      <t>ショウガッコウ</t>
    </rPh>
    <rPh sb="6" eb="9">
      <t>タイイクカン</t>
    </rPh>
    <rPh sb="9" eb="10">
      <t>ナド</t>
    </rPh>
    <phoneticPr fontId="2"/>
  </si>
  <si>
    <t>岡田小学校・グラウンド</t>
    <rPh sb="0" eb="5">
      <t>オカダショウガッコウ</t>
    </rPh>
    <phoneticPr fontId="2"/>
  </si>
  <si>
    <t>岡田まちづくりセンター・駐車場</t>
    <rPh sb="0" eb="2">
      <t>オカダ</t>
    </rPh>
    <rPh sb="12" eb="15">
      <t>チュウシャジョウ</t>
    </rPh>
    <phoneticPr fontId="2"/>
  </si>
  <si>
    <t>知多中学校・グラウンド</t>
    <rPh sb="0" eb="2">
      <t>チタ</t>
    </rPh>
    <rPh sb="2" eb="5">
      <t>チュウガッコウ</t>
    </rPh>
    <phoneticPr fontId="2"/>
  </si>
  <si>
    <t>旭北小学校・体育館等</t>
    <rPh sb="0" eb="2">
      <t>キョクホク</t>
    </rPh>
    <rPh sb="2" eb="5">
      <t>ショウガッコウ</t>
    </rPh>
    <rPh sb="6" eb="10">
      <t>タイイクカントウ</t>
    </rPh>
    <phoneticPr fontId="2"/>
  </si>
  <si>
    <t>旭北小学校・グラウンド</t>
    <rPh sb="0" eb="5">
      <t>キョクホクショウガッコウ</t>
    </rPh>
    <phoneticPr fontId="2"/>
  </si>
  <si>
    <t>旭東小学校・体育館等</t>
    <rPh sb="0" eb="2">
      <t>キョクトウ</t>
    </rPh>
    <rPh sb="2" eb="5">
      <t>ショウガッコウ</t>
    </rPh>
    <rPh sb="6" eb="10">
      <t>タイイクカントウ</t>
    </rPh>
    <phoneticPr fontId="2"/>
  </si>
  <si>
    <t>旭東小学校・グラウンド</t>
    <rPh sb="0" eb="2">
      <t>キョクトウ</t>
    </rPh>
    <rPh sb="2" eb="5">
      <t>ショウガッコウ</t>
    </rPh>
    <phoneticPr fontId="2"/>
  </si>
  <si>
    <t>旭南小学校・体育館等</t>
    <rPh sb="0" eb="2">
      <t>キョクナン</t>
    </rPh>
    <rPh sb="2" eb="5">
      <t>ショウガッコウ</t>
    </rPh>
    <rPh sb="6" eb="10">
      <t>タイイクカントウ</t>
    </rPh>
    <phoneticPr fontId="2"/>
  </si>
  <si>
    <t>旭南小学校・グラウンド</t>
    <rPh sb="0" eb="2">
      <t>キョクナン</t>
    </rPh>
    <rPh sb="2" eb="5">
      <t>ショウガッコウ</t>
    </rPh>
    <phoneticPr fontId="2"/>
  </si>
  <si>
    <t>旭まちづくりセンター・駐車場</t>
    <rPh sb="0" eb="1">
      <t>アサヒ</t>
    </rPh>
    <rPh sb="11" eb="14">
      <t>チュウシャジョウ</t>
    </rPh>
    <phoneticPr fontId="2"/>
  </si>
  <si>
    <t>旭南中学校・グラウンド</t>
    <rPh sb="0" eb="2">
      <t>キョクナン</t>
    </rPh>
    <rPh sb="2" eb="5">
      <t>チュウガッコウ</t>
    </rPh>
    <phoneticPr fontId="2"/>
  </si>
  <si>
    <t>南粕谷小学校・体育館等</t>
    <rPh sb="0" eb="3">
      <t>ミナミカスヤ</t>
    </rPh>
    <rPh sb="3" eb="6">
      <t>ショウガッコウ</t>
    </rPh>
    <rPh sb="7" eb="11">
      <t>タイイクカントウ</t>
    </rPh>
    <phoneticPr fontId="2"/>
  </si>
  <si>
    <t>南粕谷小学校・グラウンド</t>
    <rPh sb="0" eb="3">
      <t>ミナミカスヤ</t>
    </rPh>
    <rPh sb="3" eb="6">
      <t>ショウガッコウ</t>
    </rPh>
    <phoneticPr fontId="2"/>
  </si>
  <si>
    <t>岡田小学校グラウンド（旧大同高校グラウンド）</t>
    <rPh sb="0" eb="2">
      <t>オカダ</t>
    </rPh>
    <rPh sb="2" eb="5">
      <t>ショウガッコウ</t>
    </rPh>
    <rPh sb="11" eb="14">
      <t>キュウダイドウ</t>
    </rPh>
    <rPh sb="14" eb="16">
      <t>コウコウ</t>
    </rPh>
    <phoneticPr fontId="2"/>
  </si>
  <si>
    <t>旧寺本台グラウンド</t>
    <rPh sb="0" eb="1">
      <t>キュウ</t>
    </rPh>
    <rPh sb="1" eb="4">
      <t>テラモトダイ</t>
    </rPh>
    <phoneticPr fontId="2"/>
  </si>
  <si>
    <t>つつじが丘公園</t>
    <rPh sb="4" eb="5">
      <t>オカ</t>
    </rPh>
    <rPh sb="5" eb="7">
      <t>コウエン</t>
    </rPh>
    <phoneticPr fontId="2"/>
  </si>
  <si>
    <t>旧梅が丘グラウンド</t>
    <rPh sb="0" eb="1">
      <t>キュウ</t>
    </rPh>
    <rPh sb="1" eb="2">
      <t>ウメ</t>
    </rPh>
    <rPh sb="3" eb="4">
      <t>オカ</t>
    </rPh>
    <phoneticPr fontId="2"/>
  </si>
  <si>
    <t>八幡コミュニティセンター</t>
    <rPh sb="0" eb="2">
      <t>ヤワタ</t>
    </rPh>
    <phoneticPr fontId="2"/>
  </si>
  <si>
    <t>0562-</t>
    <phoneticPr fontId="3"/>
  </si>
  <si>
    <t>新城有教館高等学校</t>
    <rPh sb="0" eb="2">
      <t>シンシロ</t>
    </rPh>
    <rPh sb="2" eb="4">
      <t>ユウキョウ</t>
    </rPh>
    <rPh sb="4" eb="5">
      <t>カン</t>
    </rPh>
    <rPh sb="5" eb="7">
      <t>コウトウ</t>
    </rPh>
    <rPh sb="7" eb="9">
      <t>ガッコウ</t>
    </rPh>
    <phoneticPr fontId="22"/>
  </si>
  <si>
    <t>新城中学校</t>
    <rPh sb="0" eb="2">
      <t>シンシロ</t>
    </rPh>
    <rPh sb="2" eb="5">
      <t>チュウガッコウ</t>
    </rPh>
    <phoneticPr fontId="22"/>
  </si>
  <si>
    <t>新城小学校</t>
    <rPh sb="0" eb="2">
      <t>シンシロ</t>
    </rPh>
    <rPh sb="2" eb="5">
      <t>ショウガッコウ</t>
    </rPh>
    <phoneticPr fontId="22"/>
  </si>
  <si>
    <t>千郷小学校</t>
    <rPh sb="0" eb="2">
      <t>チサト</t>
    </rPh>
    <rPh sb="2" eb="5">
      <t>ショウガッコウ</t>
    </rPh>
    <phoneticPr fontId="22"/>
  </si>
  <si>
    <t>千郷中学校</t>
    <rPh sb="0" eb="2">
      <t>チサト</t>
    </rPh>
    <rPh sb="2" eb="5">
      <t>チュウガッコウ</t>
    </rPh>
    <phoneticPr fontId="22"/>
  </si>
  <si>
    <t>千郷西こども園</t>
    <rPh sb="0" eb="2">
      <t>チサト</t>
    </rPh>
    <rPh sb="2" eb="3">
      <t>ニシ</t>
    </rPh>
    <rPh sb="6" eb="7">
      <t>エン</t>
    </rPh>
    <phoneticPr fontId="22"/>
  </si>
  <si>
    <t>西部公民館</t>
    <rPh sb="0" eb="2">
      <t>セイブ</t>
    </rPh>
    <rPh sb="2" eb="5">
      <t>コウミンカン</t>
    </rPh>
    <phoneticPr fontId="22"/>
  </si>
  <si>
    <t>東郷西小学校</t>
    <rPh sb="0" eb="2">
      <t>トウゴウ</t>
    </rPh>
    <rPh sb="2" eb="3">
      <t>ニシ</t>
    </rPh>
    <rPh sb="3" eb="6">
      <t>ショウガッコウ</t>
    </rPh>
    <phoneticPr fontId="22"/>
  </si>
  <si>
    <t>東郷中学校</t>
    <rPh sb="0" eb="2">
      <t>トウゴウ</t>
    </rPh>
    <rPh sb="2" eb="5">
      <t>チュウガッコウ</t>
    </rPh>
    <phoneticPr fontId="22"/>
  </si>
  <si>
    <t>東郷東小学校</t>
    <rPh sb="0" eb="2">
      <t>トウゴウ</t>
    </rPh>
    <rPh sb="2" eb="3">
      <t>ヒガシ</t>
    </rPh>
    <rPh sb="3" eb="6">
      <t>ショウガッコウ</t>
    </rPh>
    <phoneticPr fontId="22"/>
  </si>
  <si>
    <t>舟着小学校</t>
    <rPh sb="0" eb="1">
      <t>フネ</t>
    </rPh>
    <rPh sb="1" eb="2">
      <t>ツ</t>
    </rPh>
    <rPh sb="2" eb="5">
      <t>ショウガッコウ</t>
    </rPh>
    <phoneticPr fontId="22"/>
  </si>
  <si>
    <t>吉川公民館</t>
    <rPh sb="0" eb="2">
      <t>ヨシカワ</t>
    </rPh>
    <rPh sb="2" eb="5">
      <t>コウミンカン</t>
    </rPh>
    <phoneticPr fontId="22"/>
  </si>
  <si>
    <t>八名小学校</t>
    <rPh sb="0" eb="2">
      <t>ヤナ</t>
    </rPh>
    <rPh sb="2" eb="5">
      <t>ショウガッコウ</t>
    </rPh>
    <phoneticPr fontId="22"/>
  </si>
  <si>
    <t>八名中学校</t>
    <rPh sb="0" eb="2">
      <t>ヤナ</t>
    </rPh>
    <rPh sb="2" eb="5">
      <t>チュウガッコウ</t>
    </rPh>
    <phoneticPr fontId="22"/>
  </si>
  <si>
    <t>庭野小学校</t>
    <rPh sb="0" eb="2">
      <t>ニワノ</t>
    </rPh>
    <rPh sb="2" eb="5">
      <t>ショウガッコウ</t>
    </rPh>
    <phoneticPr fontId="22"/>
  </si>
  <si>
    <t>鳳来中学校</t>
    <rPh sb="0" eb="2">
      <t>ホウライ</t>
    </rPh>
    <rPh sb="2" eb="5">
      <t>チュウガッコウ</t>
    </rPh>
    <phoneticPr fontId="22"/>
  </si>
  <si>
    <t>鳳来中部小学校</t>
    <rPh sb="0" eb="2">
      <t>ホウライ</t>
    </rPh>
    <rPh sb="2" eb="4">
      <t>チュウブ</t>
    </rPh>
    <rPh sb="4" eb="7">
      <t>ショウガッコウ</t>
    </rPh>
    <phoneticPr fontId="22"/>
  </si>
  <si>
    <t>鳳来寺小学校</t>
    <rPh sb="0" eb="3">
      <t>ホウライジ</t>
    </rPh>
    <rPh sb="3" eb="6">
      <t>ショウガッコウ</t>
    </rPh>
    <phoneticPr fontId="22"/>
  </si>
  <si>
    <t>旧鳳来西小学校</t>
    <rPh sb="0" eb="1">
      <t>キュウ</t>
    </rPh>
    <phoneticPr fontId="22"/>
  </si>
  <si>
    <t>旧海老小学校</t>
    <rPh sb="0" eb="1">
      <t>キュウ</t>
    </rPh>
    <phoneticPr fontId="22"/>
  </si>
  <si>
    <t>旧連谷小学校</t>
    <rPh sb="0" eb="1">
      <t>キュウ</t>
    </rPh>
    <phoneticPr fontId="22"/>
  </si>
  <si>
    <t>旧黄柳野小学校</t>
    <rPh sb="0" eb="1">
      <t>キュウ</t>
    </rPh>
    <phoneticPr fontId="22"/>
  </si>
  <si>
    <t>鳳来中央集会所</t>
    <rPh sb="0" eb="2">
      <t>ホウライ</t>
    </rPh>
    <phoneticPr fontId="22"/>
  </si>
  <si>
    <t>東部高齢者生きがいセンター</t>
    <rPh sb="0" eb="2">
      <t>トウブ</t>
    </rPh>
    <rPh sb="2" eb="5">
      <t>コウレイシャ</t>
    </rPh>
    <rPh sb="5" eb="6">
      <t>イ</t>
    </rPh>
    <phoneticPr fontId="22"/>
  </si>
  <si>
    <t>作手農村集落多目的共同利用施設</t>
    <rPh sb="0" eb="2">
      <t>ツクデ</t>
    </rPh>
    <rPh sb="2" eb="4">
      <t>ノウソン</t>
    </rPh>
    <rPh sb="4" eb="6">
      <t>シュウラク</t>
    </rPh>
    <phoneticPr fontId="22"/>
  </si>
  <si>
    <t>旧開成小学校</t>
    <rPh sb="0" eb="1">
      <t>キュウ</t>
    </rPh>
    <rPh sb="1" eb="3">
      <t>カイセイ</t>
    </rPh>
    <rPh sb="3" eb="6">
      <t>ショウガッコウ</t>
    </rPh>
    <phoneticPr fontId="22"/>
  </si>
  <si>
    <t>新城有教館高等学校作手校舎</t>
    <rPh sb="0" eb="2">
      <t>シンシロ</t>
    </rPh>
    <rPh sb="2" eb="4">
      <t>ユウキョウ</t>
    </rPh>
    <rPh sb="4" eb="5">
      <t>カン</t>
    </rPh>
    <rPh sb="5" eb="7">
      <t>コウトウ</t>
    </rPh>
    <rPh sb="7" eb="9">
      <t>ガッコウ</t>
    </rPh>
    <rPh sb="9" eb="11">
      <t>ツクデ</t>
    </rPh>
    <rPh sb="11" eb="13">
      <t>コウシャ</t>
    </rPh>
    <phoneticPr fontId="22"/>
  </si>
  <si>
    <t>旧巴小学校</t>
    <rPh sb="0" eb="1">
      <t>キュウ</t>
    </rPh>
    <rPh sb="1" eb="2">
      <t>トモエ</t>
    </rPh>
    <rPh sb="2" eb="5">
      <t>ショウガッコウ</t>
    </rPh>
    <phoneticPr fontId="22"/>
  </si>
  <si>
    <t>作手農村環境改善センター</t>
    <rPh sb="0" eb="2">
      <t>ツクデ</t>
    </rPh>
    <phoneticPr fontId="22"/>
  </si>
  <si>
    <t>つくで交流館・作手小学校</t>
    <rPh sb="3" eb="6">
      <t>コウリュウカン</t>
    </rPh>
    <rPh sb="7" eb="9">
      <t>ツクデ</t>
    </rPh>
    <rPh sb="9" eb="12">
      <t>ショウガッコウ</t>
    </rPh>
    <phoneticPr fontId="22"/>
  </si>
  <si>
    <t>ろくじゅ新城</t>
    <rPh sb="4" eb="6">
      <t>シンシロ</t>
    </rPh>
    <phoneticPr fontId="22"/>
  </si>
  <si>
    <t>桜淵・中野合併地</t>
    <rPh sb="0" eb="1">
      <t>サクラ</t>
    </rPh>
    <rPh sb="1" eb="2">
      <t>フチ</t>
    </rPh>
    <rPh sb="3" eb="5">
      <t>ナカノ</t>
    </rPh>
    <rPh sb="5" eb="7">
      <t>ガッペイ</t>
    </rPh>
    <rPh sb="7" eb="8">
      <t>チ</t>
    </rPh>
    <phoneticPr fontId="2"/>
  </si>
  <si>
    <t>作手高里字縄手上28-1
作手高里字縄手上32</t>
  </si>
  <si>
    <t>37-2269
38-1555</t>
  </si>
  <si>
    <t>祖父江ぎんなんパーク</t>
  </si>
  <si>
    <t>目比親水公園</t>
  </si>
  <si>
    <t>西町二丁目１３４</t>
  </si>
  <si>
    <t>祖父江町山崎江代23番地2</t>
  </si>
  <si>
    <t>目比町土井1460番地</t>
  </si>
  <si>
    <t>稲沢市</t>
    <rPh sb="0" eb="3">
      <t>イナザワシ</t>
    </rPh>
    <phoneticPr fontId="3"/>
  </si>
  <si>
    <t>平和町観音堂東海塚２６番地</t>
  </si>
  <si>
    <t>矢田公民館広場</t>
    <rPh sb="2" eb="5">
      <t>コウミンカン</t>
    </rPh>
    <phoneticPr fontId="2"/>
  </si>
  <si>
    <t>小倉ちびっ子広場（6丁目）</t>
  </si>
  <si>
    <t>小倉ちびっ子広場（3丁目）</t>
  </si>
  <si>
    <t>旧大野児童センター付近の広場</t>
    <rPh sb="0" eb="1">
      <t>キュウ</t>
    </rPh>
    <phoneticPr fontId="2"/>
  </si>
  <si>
    <t>ボートレースとこなめ西駐車場周辺</t>
    <rPh sb="10" eb="11">
      <t>ニシ</t>
    </rPh>
    <rPh sb="11" eb="14">
      <t>チュウシャジョウ</t>
    </rPh>
    <rPh sb="14" eb="16">
      <t>シュウヘン</t>
    </rPh>
    <phoneticPr fontId="2"/>
  </si>
  <si>
    <t>SAKAI保育園周辺</t>
    <rPh sb="5" eb="8">
      <t>ホイクエン</t>
    </rPh>
    <rPh sb="8" eb="10">
      <t>シュウヘン</t>
    </rPh>
    <phoneticPr fontId="2"/>
  </si>
  <si>
    <t>空港島（屋外）エプロン内の安全な場所（制限区域）</t>
  </si>
  <si>
    <t>空港島（屋外）アクセスプラザ北側臨時駐車場</t>
  </si>
  <si>
    <t>空港島（屋外）旅客ターミナルビル本館南側セントレアガーデン</t>
  </si>
  <si>
    <t>空港島（屋内）旅客ターミナルビル内</t>
  </si>
  <si>
    <t>檜原公園（東駐車場付近）</t>
  </si>
  <si>
    <t>新浜町3・4・5丁目地内</t>
  </si>
  <si>
    <t>虹の丘2-156</t>
    <rPh sb="0" eb="1">
      <t>にじ</t>
    </rPh>
    <rPh sb="2" eb="3">
      <t>おか</t>
    </rPh>
    <phoneticPr fontId="2" type="Hiragana"/>
  </si>
  <si>
    <t>新開町4丁目地内</t>
  </si>
  <si>
    <t>大谷朝陽ケ丘1-94</t>
    <rPh sb="2" eb="3">
      <t>あさ</t>
    </rPh>
    <rPh sb="3" eb="4">
      <t>ひ</t>
    </rPh>
    <rPh sb="5" eb="6">
      <t>おか</t>
    </rPh>
    <phoneticPr fontId="2" type="Hiragana"/>
  </si>
  <si>
    <t>大谷朝陽ケ丘1-95</t>
    <rPh sb="2" eb="3">
      <t>あさ</t>
    </rPh>
    <rPh sb="3" eb="4">
      <t>ひ</t>
    </rPh>
    <rPh sb="5" eb="6">
      <t>おか</t>
    </rPh>
    <phoneticPr fontId="2" type="Hiragana"/>
  </si>
  <si>
    <t>広目字西田面地内</t>
    <rPh sb="3" eb="4">
      <t>ニシ</t>
    </rPh>
    <rPh sb="4" eb="5">
      <t>タ</t>
    </rPh>
    <rPh sb="5" eb="6">
      <t>メン</t>
    </rPh>
    <phoneticPr fontId="2"/>
  </si>
  <si>
    <t>檜原字神水地内</t>
    <rPh sb="5" eb="6">
      <t>ち</t>
    </rPh>
    <rPh sb="6" eb="7">
      <t>ない</t>
    </rPh>
    <phoneticPr fontId="2" type="Hiragana"/>
  </si>
  <si>
    <t>43-4166</t>
  </si>
  <si>
    <t>東部こども園</t>
  </si>
  <si>
    <t>高棚こども園</t>
  </si>
  <si>
    <t>城向のびのび公園</t>
  </si>
  <si>
    <t>えのきこども園</t>
  </si>
  <si>
    <t>城ケ入こども園</t>
  </si>
  <si>
    <t>三ツ川こども園</t>
  </si>
  <si>
    <t>安城市</t>
    <rPh sb="0" eb="2">
      <t>アンジョウ</t>
    </rPh>
    <rPh sb="2" eb="3">
      <t>シ</t>
    </rPh>
    <phoneticPr fontId="2"/>
  </si>
  <si>
    <t>桜井町阿原１－１</t>
  </si>
  <si>
    <t>安城市民交流センタ-</t>
  </si>
  <si>
    <t>刈谷工科高等学校</t>
    <rPh sb="2" eb="4">
      <t>コウカ</t>
    </rPh>
    <phoneticPr fontId="2"/>
  </si>
  <si>
    <t>夢と学びの科学体験館</t>
    <rPh sb="0" eb="1">
      <t>ユメ</t>
    </rPh>
    <rPh sb="2" eb="3">
      <t>マナ</t>
    </rPh>
    <rPh sb="5" eb="7">
      <t>カガク</t>
    </rPh>
    <rPh sb="7" eb="9">
      <t>タイケン</t>
    </rPh>
    <rPh sb="9" eb="10">
      <t>カン</t>
    </rPh>
    <phoneticPr fontId="2"/>
  </si>
  <si>
    <t>南部福祉センター</t>
    <rPh sb="2" eb="4">
      <t>フクシ</t>
    </rPh>
    <phoneticPr fontId="2"/>
  </si>
  <si>
    <t>高齢者福祉センター</t>
    <rPh sb="0" eb="3">
      <t>コウレイシャ</t>
    </rPh>
    <rPh sb="3" eb="5">
      <t>フクシ</t>
    </rPh>
    <phoneticPr fontId="2"/>
  </si>
  <si>
    <t>心身障害者福祉会館</t>
    <rPh sb="0" eb="2">
      <t>シンシン</t>
    </rPh>
    <rPh sb="2" eb="5">
      <t>ショウガイシャ</t>
    </rPh>
    <rPh sb="5" eb="7">
      <t>フクシ</t>
    </rPh>
    <rPh sb="7" eb="9">
      <t>カイカン</t>
    </rPh>
    <phoneticPr fontId="2"/>
  </si>
  <si>
    <t>一ツ木福祉センター</t>
    <rPh sb="0" eb="1">
      <t>ヒト</t>
    </rPh>
    <rPh sb="2" eb="3">
      <t>ギ</t>
    </rPh>
    <rPh sb="3" eb="5">
      <t>フクシ</t>
    </rPh>
    <phoneticPr fontId="2"/>
  </si>
  <si>
    <t>刈谷特別支援学校</t>
    <rPh sb="0" eb="2">
      <t>カリヤ</t>
    </rPh>
    <rPh sb="2" eb="4">
      <t>トクベツ</t>
    </rPh>
    <rPh sb="4" eb="6">
      <t>シエン</t>
    </rPh>
    <rPh sb="6" eb="8">
      <t>ガッコウ</t>
    </rPh>
    <phoneticPr fontId="2"/>
  </si>
  <si>
    <t>神田町1-39-3</t>
    <rPh sb="0" eb="1">
      <t>カミ</t>
    </rPh>
    <rPh sb="1" eb="2">
      <t>タ</t>
    </rPh>
    <rPh sb="2" eb="3">
      <t>チョウ</t>
    </rPh>
    <phoneticPr fontId="2"/>
  </si>
  <si>
    <t>野田町西田78-2</t>
    <rPh sb="0" eb="2">
      <t>ノダ</t>
    </rPh>
    <rPh sb="2" eb="3">
      <t>チョウ</t>
    </rPh>
    <phoneticPr fontId="2"/>
  </si>
  <si>
    <t>62-8557</t>
  </si>
  <si>
    <t>下重原町3-120</t>
    <rPh sb="0" eb="1">
      <t>シモ</t>
    </rPh>
    <rPh sb="1" eb="3">
      <t>シゲハラ</t>
    </rPh>
    <rPh sb="3" eb="4">
      <t>チョウ</t>
    </rPh>
    <phoneticPr fontId="2"/>
  </si>
  <si>
    <t>23-0555</t>
  </si>
  <si>
    <t>下重原町3-32</t>
    <rPh sb="0" eb="1">
      <t>シモ</t>
    </rPh>
    <rPh sb="1" eb="3">
      <t>シゲハラ</t>
    </rPh>
    <rPh sb="3" eb="4">
      <t>チョウ</t>
    </rPh>
    <phoneticPr fontId="2"/>
  </si>
  <si>
    <t>24-6066</t>
  </si>
  <si>
    <t>一ツ木町4-40-3</t>
  </si>
  <si>
    <t>25-2021</t>
  </si>
  <si>
    <t>小垣江町白沢36</t>
    <rPh sb="0" eb="3">
      <t>オガキエ</t>
    </rPh>
    <rPh sb="3" eb="4">
      <t>チョウ</t>
    </rPh>
    <phoneticPr fontId="2"/>
  </si>
  <si>
    <t>21-7301</t>
  </si>
  <si>
    <t>新川小学校校舎</t>
  </si>
  <si>
    <t>新川小学校グラウンド</t>
  </si>
  <si>
    <t>新川中学校校舎</t>
  </si>
  <si>
    <t>新川中学校グラウンド</t>
  </si>
  <si>
    <t>六軒町公園及びアイシン精機㈱駐車場</t>
  </si>
  <si>
    <t>明石公園駐車場</t>
  </si>
  <si>
    <t>明石公園</t>
  </si>
  <si>
    <t>稲荷社境内</t>
  </si>
  <si>
    <t>山神社境内</t>
  </si>
  <si>
    <t>新川町駅西駐車場</t>
  </si>
  <si>
    <t>秋葉神社境内</t>
  </si>
  <si>
    <t>御鍬社境内</t>
  </si>
  <si>
    <t>住吉神社境内</t>
  </si>
  <si>
    <t>斎宮社境内</t>
  </si>
  <si>
    <t>踏分公園</t>
  </si>
  <si>
    <t>中央小学校校舎</t>
  </si>
  <si>
    <t>中央小学校グラウンド</t>
  </si>
  <si>
    <t>中央中学校校舎</t>
  </si>
  <si>
    <t>中央中学校グラウンド</t>
  </si>
  <si>
    <t>碧南市文化会館</t>
  </si>
  <si>
    <t>市民病院尾城共同住宅</t>
  </si>
  <si>
    <t>市営向山住宅</t>
  </si>
  <si>
    <t>宮後公園</t>
  </si>
  <si>
    <t>末広公園</t>
  </si>
  <si>
    <t>末広東公園</t>
  </si>
  <si>
    <t>栄公園</t>
  </si>
  <si>
    <t>津島神社境内</t>
  </si>
  <si>
    <t>源氏神明公園</t>
  </si>
  <si>
    <t>大浜小学校校舎</t>
  </si>
  <si>
    <t>前浜集落センター</t>
  </si>
  <si>
    <t>特別養護老人ホーム川口結いの家</t>
  </si>
  <si>
    <t>中部電力㈱川口寮</t>
  </si>
  <si>
    <t>トヨタ自動車㈱アリビオ寮敷地</t>
  </si>
  <si>
    <t>スペクトル碧南</t>
  </si>
  <si>
    <t>大浜保育園園庭</t>
  </si>
  <si>
    <t>荒神社境内</t>
  </si>
  <si>
    <t>臨海公園</t>
  </si>
  <si>
    <t>大浜熊野大神社境内</t>
  </si>
  <si>
    <t>大浜幼稚園</t>
  </si>
  <si>
    <t>棚尾小学校校舎</t>
  </si>
  <si>
    <t>棚尾小学校グラウンド</t>
  </si>
  <si>
    <t>南中学校校舎</t>
  </si>
  <si>
    <t>南中学校グラウンド</t>
  </si>
  <si>
    <t>棚尾公民館</t>
  </si>
  <si>
    <t>ものづくりセンター</t>
  </si>
  <si>
    <t>水族館北駐車場</t>
  </si>
  <si>
    <t>熊野神社境内</t>
  </si>
  <si>
    <t>棚尾保育園園庭</t>
  </si>
  <si>
    <t>八柱神社境内</t>
  </si>
  <si>
    <t>日進小学校校舎</t>
  </si>
  <si>
    <t>㈱中部プラントサービス碧南寮</t>
  </si>
  <si>
    <t>流作区民館敷地内</t>
  </si>
  <si>
    <t>鷲塚小学校校舎</t>
  </si>
  <si>
    <t>鷲塚小学校グラウンド</t>
  </si>
  <si>
    <t>東中学校校舎</t>
  </si>
  <si>
    <t>東中学校グラウンド</t>
  </si>
  <si>
    <t>市民病院看護師住宅</t>
  </si>
  <si>
    <t>市営新道住宅</t>
  </si>
  <si>
    <t>市営城山住宅</t>
  </si>
  <si>
    <t>市営笹山住宅</t>
  </si>
  <si>
    <t>碧南市養護老人ホーム</t>
  </si>
  <si>
    <t>特別養護老人ホームひまわり</t>
  </si>
  <si>
    <t>西端小学校校舎</t>
  </si>
  <si>
    <t>西端小学校グラウンド</t>
  </si>
  <si>
    <t>西端中学校校舎</t>
  </si>
  <si>
    <t>市営三度山住宅</t>
  </si>
  <si>
    <t>トリーハイツ西端</t>
  </si>
  <si>
    <t>農業者コミュニティセンター駐車場</t>
  </si>
  <si>
    <t>西端保育園園庭</t>
  </si>
  <si>
    <t>大浜小学校グラウンド</t>
  </si>
  <si>
    <t>若宮公園</t>
  </si>
  <si>
    <t>日進小学校グラウンド</t>
  </si>
  <si>
    <t>油ヶ渕遊園地</t>
  </si>
  <si>
    <t>新川町2-1</t>
  </si>
  <si>
    <t>新川町1-1</t>
  </si>
  <si>
    <t>六軒町4-38</t>
  </si>
  <si>
    <t>41-3311</t>
  </si>
  <si>
    <t>松江町3丁目</t>
  </si>
  <si>
    <t>松江町1-1</t>
  </si>
  <si>
    <t>松江町1-66</t>
  </si>
  <si>
    <t>相生町5-74</t>
  </si>
  <si>
    <t>山神町7-26</t>
  </si>
  <si>
    <t>丸山町3-10</t>
  </si>
  <si>
    <t>浅間町3-18</t>
  </si>
  <si>
    <t>金山町4-6</t>
  </si>
  <si>
    <t>西山町7-115</t>
  </si>
  <si>
    <t>住吉町3-40</t>
  </si>
  <si>
    <t>千福町3-3</t>
  </si>
  <si>
    <t>踏分町1-101-1</t>
  </si>
  <si>
    <t>向陽町3-19</t>
  </si>
  <si>
    <t>植出町5-2</t>
  </si>
  <si>
    <t>源氏神明町4</t>
  </si>
  <si>
    <t>尾城町5-45-1</t>
  </si>
  <si>
    <t>48-5050</t>
  </si>
  <si>
    <t>幸町6-11</t>
  </si>
  <si>
    <t>宮後町3-1</t>
  </si>
  <si>
    <t>宮後町2-25</t>
  </si>
  <si>
    <t>末広町2-23</t>
  </si>
  <si>
    <t>末広町3-35</t>
  </si>
  <si>
    <t>栄町2-60</t>
  </si>
  <si>
    <t>天王町7-26</t>
  </si>
  <si>
    <t>野田町80</t>
  </si>
  <si>
    <t>源氏神明町6</t>
  </si>
  <si>
    <t>源氏神明町122</t>
  </si>
  <si>
    <t>浜田町1-1</t>
  </si>
  <si>
    <t>前浜町1-80</t>
  </si>
  <si>
    <t>川口町1-178-1</t>
  </si>
  <si>
    <t>川口町1-179</t>
  </si>
  <si>
    <t>港本町3-1</t>
  </si>
  <si>
    <t>塩浜町8-1-1</t>
  </si>
  <si>
    <t>塩浜町5-2-1</t>
  </si>
  <si>
    <t>本郷町2-68</t>
  </si>
  <si>
    <t>41-0896</t>
  </si>
  <si>
    <t>中町1-62</t>
  </si>
  <si>
    <t>浜町2-4</t>
  </si>
  <si>
    <t>宮町5-46</t>
  </si>
  <si>
    <t>浜田町1-119</t>
  </si>
  <si>
    <t>41-0992</t>
  </si>
  <si>
    <t>春日町1-5</t>
  </si>
  <si>
    <t>春日町1-1</t>
  </si>
  <si>
    <t>汐田町2-28</t>
  </si>
  <si>
    <t>汐田町1-1-2</t>
  </si>
  <si>
    <t>43-5031</t>
  </si>
  <si>
    <t>栗山町2-59-1</t>
  </si>
  <si>
    <t>浜町2-3</t>
  </si>
  <si>
    <t>大浜上町1-2</t>
  </si>
  <si>
    <t>沢渡町194</t>
  </si>
  <si>
    <t>汐田町5-34</t>
  </si>
  <si>
    <t>41-0897</t>
  </si>
  <si>
    <t>弥生町3-140</t>
  </si>
  <si>
    <t>日進町4-1</t>
  </si>
  <si>
    <t>41-0995</t>
  </si>
  <si>
    <t>三宅町4-72</t>
  </si>
  <si>
    <t>鴻島町5-33</t>
  </si>
  <si>
    <t>流作町1-11-1</t>
  </si>
  <si>
    <t>旭町2-30</t>
  </si>
  <si>
    <t>天神町3-88</t>
  </si>
  <si>
    <t>尾城町1-17</t>
  </si>
  <si>
    <t>新道町2-69-1</t>
  </si>
  <si>
    <t>城山町5-32</t>
  </si>
  <si>
    <t>笹山町3-1-1</t>
  </si>
  <si>
    <t>鷲林町4-109-1</t>
  </si>
  <si>
    <t>上町3-1</t>
  </si>
  <si>
    <t>神田町3-10</t>
  </si>
  <si>
    <t>48-0981</t>
  </si>
  <si>
    <t>三度山町2-7</t>
  </si>
  <si>
    <t>古川町1-1</t>
  </si>
  <si>
    <t>神田町2-6</t>
  </si>
  <si>
    <t>札木町3-202</t>
  </si>
  <si>
    <t>若宮町7-19</t>
  </si>
  <si>
    <t>油渕町2-72</t>
  </si>
  <si>
    <t>油渕町3-50</t>
  </si>
  <si>
    <t>霞浦町2-68-2</t>
  </si>
  <si>
    <t>伊勢町3-25</t>
  </si>
  <si>
    <t>碧南市</t>
    <rPh sb="0" eb="3">
      <t>ヘキナンシ</t>
    </rPh>
    <phoneticPr fontId="2"/>
  </si>
  <si>
    <t>江口町3-12</t>
    <rPh sb="0" eb="2">
      <t>エグチ</t>
    </rPh>
    <rPh sb="2" eb="3">
      <t>マチ</t>
    </rPh>
    <phoneticPr fontId="4"/>
  </si>
  <si>
    <t>弥生町5-46</t>
    <rPh sb="0" eb="2">
      <t>ヤヨイ</t>
    </rPh>
    <rPh sb="2" eb="3">
      <t>マチ</t>
    </rPh>
    <phoneticPr fontId="4"/>
  </si>
  <si>
    <t>湖西町４丁目</t>
    <rPh sb="0" eb="1">
      <t>ミズウミ</t>
    </rPh>
    <rPh sb="1" eb="2">
      <t>ニシ</t>
    </rPh>
    <rPh sb="2" eb="3">
      <t>マチ</t>
    </rPh>
    <rPh sb="4" eb="6">
      <t>チョウメ</t>
    </rPh>
    <phoneticPr fontId="4"/>
  </si>
  <si>
    <t>港南町2-8-15</t>
    <rPh sb="1" eb="2">
      <t>ミナミ</t>
    </rPh>
    <rPh sb="2" eb="3">
      <t>マチ</t>
    </rPh>
    <phoneticPr fontId="4"/>
  </si>
  <si>
    <t>港南町2-8-12</t>
    <rPh sb="1" eb="2">
      <t>ミナミ</t>
    </rPh>
    <rPh sb="2" eb="3">
      <t>マチ</t>
    </rPh>
    <phoneticPr fontId="4"/>
  </si>
  <si>
    <t>津島市立東小学校</t>
    <rPh sb="0" eb="4">
      <t>ツシマシリツ</t>
    </rPh>
    <rPh sb="4" eb="5">
      <t>ヒガシ</t>
    </rPh>
    <rPh sb="5" eb="8">
      <t>ショウガッコウ</t>
    </rPh>
    <phoneticPr fontId="2"/>
  </si>
  <si>
    <t>津島市立西小学校</t>
    <rPh sb="0" eb="4">
      <t>ツシマシリツ</t>
    </rPh>
    <rPh sb="4" eb="5">
      <t>ニシ</t>
    </rPh>
    <rPh sb="5" eb="8">
      <t>ショウガッコウ</t>
    </rPh>
    <phoneticPr fontId="2"/>
  </si>
  <si>
    <t>津島市立南小学校</t>
    <rPh sb="0" eb="4">
      <t>ツシマシリツ</t>
    </rPh>
    <rPh sb="4" eb="5">
      <t>ミナミ</t>
    </rPh>
    <rPh sb="5" eb="8">
      <t>ショウガッコウ</t>
    </rPh>
    <phoneticPr fontId="2"/>
  </si>
  <si>
    <t>津島市立北小学校</t>
    <rPh sb="0" eb="4">
      <t>ツシマシリツ</t>
    </rPh>
    <rPh sb="4" eb="5">
      <t>キタ</t>
    </rPh>
    <rPh sb="5" eb="8">
      <t>ショウガッコウ</t>
    </rPh>
    <phoneticPr fontId="2"/>
  </si>
  <si>
    <t>津島市立神守小学校</t>
    <rPh sb="0" eb="4">
      <t>ツシマシリツ</t>
    </rPh>
    <rPh sb="4" eb="6">
      <t>カモリ</t>
    </rPh>
    <rPh sb="6" eb="9">
      <t>ショウガッコウ</t>
    </rPh>
    <phoneticPr fontId="2"/>
  </si>
  <si>
    <t>津島市立蛭間小学校</t>
    <rPh sb="0" eb="4">
      <t>ツシマシリツ</t>
    </rPh>
    <rPh sb="4" eb="6">
      <t>ヒルマ</t>
    </rPh>
    <rPh sb="6" eb="9">
      <t>ショウガッコウ</t>
    </rPh>
    <phoneticPr fontId="2"/>
  </si>
  <si>
    <t>津島市立高台寺小学校</t>
    <rPh sb="0" eb="4">
      <t>ツシマシリツ</t>
    </rPh>
    <rPh sb="4" eb="7">
      <t>コウダイジ</t>
    </rPh>
    <rPh sb="7" eb="10">
      <t>ショウガッコウ</t>
    </rPh>
    <phoneticPr fontId="2"/>
  </si>
  <si>
    <t>津島市立神島田小学校</t>
    <rPh sb="0" eb="4">
      <t>ツシマシリツ</t>
    </rPh>
    <rPh sb="4" eb="5">
      <t>カミ</t>
    </rPh>
    <rPh sb="5" eb="7">
      <t>シマダ</t>
    </rPh>
    <rPh sb="7" eb="10">
      <t>ショウガッコウ</t>
    </rPh>
    <phoneticPr fontId="2"/>
  </si>
  <si>
    <t>立込町1-17</t>
    <rPh sb="0" eb="3">
      <t>タテコミチョウ</t>
    </rPh>
    <phoneticPr fontId="2"/>
  </si>
  <si>
    <t>大和町1-14</t>
    <rPh sb="0" eb="3">
      <t>ヤマトチョウ</t>
    </rPh>
    <phoneticPr fontId="2"/>
  </si>
  <si>
    <t>常盤町4-20</t>
    <rPh sb="0" eb="2">
      <t>トキワ</t>
    </rPh>
    <rPh sb="2" eb="3">
      <t>チョウ</t>
    </rPh>
    <phoneticPr fontId="2"/>
  </si>
  <si>
    <t>松原町37</t>
    <rPh sb="0" eb="3">
      <t>マツバラチョウ</t>
    </rPh>
    <phoneticPr fontId="2"/>
  </si>
  <si>
    <t>神守中字中町13</t>
    <rPh sb="0" eb="2">
      <t>カモリ</t>
    </rPh>
    <rPh sb="2" eb="3">
      <t>チュウ</t>
    </rPh>
    <rPh sb="3" eb="4">
      <t>アザ</t>
    </rPh>
    <rPh sb="4" eb="6">
      <t>ナカマチ</t>
    </rPh>
    <phoneticPr fontId="2"/>
  </si>
  <si>
    <t>蛭間町字逆川東848</t>
    <rPh sb="0" eb="2">
      <t>ヒルマ</t>
    </rPh>
    <rPh sb="2" eb="3">
      <t>チョウ</t>
    </rPh>
    <rPh sb="3" eb="4">
      <t>アザ</t>
    </rPh>
    <rPh sb="4" eb="5">
      <t>ギャク</t>
    </rPh>
    <rPh sb="5" eb="6">
      <t>カワ</t>
    </rPh>
    <rPh sb="6" eb="7">
      <t>ヒガシ</t>
    </rPh>
    <phoneticPr fontId="2"/>
  </si>
  <si>
    <t>神尾町字江西61</t>
    <rPh sb="0" eb="2">
      <t>カミオ</t>
    </rPh>
    <rPh sb="2" eb="3">
      <t>チョウ</t>
    </rPh>
    <rPh sb="3" eb="4">
      <t>アザ</t>
    </rPh>
    <rPh sb="4" eb="6">
      <t>エニシ</t>
    </rPh>
    <phoneticPr fontId="2"/>
  </si>
  <si>
    <t>中一色町東郷80</t>
    <rPh sb="0" eb="1">
      <t>ナカ</t>
    </rPh>
    <rPh sb="1" eb="3">
      <t>イッシキ</t>
    </rPh>
    <rPh sb="3" eb="4">
      <t>チョウ</t>
    </rPh>
    <rPh sb="4" eb="6">
      <t>トウゴウ</t>
    </rPh>
    <phoneticPr fontId="2"/>
  </si>
  <si>
    <t>東小学校</t>
    <rPh sb="0" eb="1">
      <t>ヒガシ</t>
    </rPh>
    <rPh sb="1" eb="4">
      <t>ショウガッコウ</t>
    </rPh>
    <phoneticPr fontId="2"/>
  </si>
  <si>
    <t>神守小学校</t>
    <rPh sb="0" eb="2">
      <t>カモリ</t>
    </rPh>
    <rPh sb="2" eb="5">
      <t>ショウガッコウ</t>
    </rPh>
    <phoneticPr fontId="2"/>
  </si>
  <si>
    <t>高台寺小学校</t>
    <rPh sb="0" eb="3">
      <t>コウダイジ</t>
    </rPh>
    <rPh sb="3" eb="6">
      <t>ショウガッコウ</t>
    </rPh>
    <phoneticPr fontId="2"/>
  </si>
  <si>
    <t>豊小学校</t>
    <rPh sb="0" eb="1">
      <t>ユタカ</t>
    </rPh>
    <rPh sb="1" eb="4">
      <t>ショウガッコウ</t>
    </rPh>
    <phoneticPr fontId="11"/>
  </si>
  <si>
    <t>豊川生涯学習センター</t>
    <rPh sb="0" eb="2">
      <t>トヨカワ</t>
    </rPh>
    <rPh sb="2" eb="4">
      <t>ショウガイ</t>
    </rPh>
    <rPh sb="4" eb="6">
      <t>ガクシュウ</t>
    </rPh>
    <phoneticPr fontId="11"/>
  </si>
  <si>
    <t>豊地区市民館</t>
    <rPh sb="0" eb="1">
      <t>ユタ</t>
    </rPh>
    <rPh sb="1" eb="3">
      <t>チク</t>
    </rPh>
    <rPh sb="3" eb="5">
      <t>シミン</t>
    </rPh>
    <rPh sb="5" eb="6">
      <t>カン</t>
    </rPh>
    <phoneticPr fontId="11"/>
  </si>
  <si>
    <t>豊川小学校</t>
    <rPh sb="0" eb="2">
      <t>トヨカワ</t>
    </rPh>
    <rPh sb="2" eb="3">
      <t>ショウ</t>
    </rPh>
    <rPh sb="3" eb="5">
      <t>ガッコウ</t>
    </rPh>
    <phoneticPr fontId="11"/>
  </si>
  <si>
    <t>豊川高等学校</t>
    <rPh sb="0" eb="2">
      <t>トヨカワ</t>
    </rPh>
    <rPh sb="2" eb="4">
      <t>コウトウ</t>
    </rPh>
    <rPh sb="4" eb="6">
      <t>ガッコウ</t>
    </rPh>
    <phoneticPr fontId="11"/>
  </si>
  <si>
    <t>豊川高等学校
（建物の２階以上）</t>
    <rPh sb="0" eb="2">
      <t>トヨカワ</t>
    </rPh>
    <rPh sb="2" eb="4">
      <t>コウトウ</t>
    </rPh>
    <rPh sb="4" eb="6">
      <t>ガッコウ</t>
    </rPh>
    <phoneticPr fontId="11"/>
  </si>
  <si>
    <t>桜木小学校</t>
    <rPh sb="2" eb="5">
      <t>ショウガッコウ</t>
    </rPh>
    <phoneticPr fontId="11"/>
  </si>
  <si>
    <t>金屋中学校</t>
    <rPh sb="0" eb="2">
      <t>カナヤ</t>
    </rPh>
    <phoneticPr fontId="11"/>
  </si>
  <si>
    <t>金屋小学校</t>
    <rPh sb="0" eb="2">
      <t>カナヤ</t>
    </rPh>
    <rPh sb="2" eb="5">
      <t>ショウガッコウ</t>
    </rPh>
    <phoneticPr fontId="11"/>
  </si>
  <si>
    <t>三蔵子小学校</t>
    <rPh sb="3" eb="6">
      <t>ショウガッコウ</t>
    </rPh>
    <phoneticPr fontId="11"/>
  </si>
  <si>
    <t>中部小学校</t>
    <rPh sb="0" eb="2">
      <t>チュウブ</t>
    </rPh>
    <rPh sb="2" eb="5">
      <t>ショウガッコウ</t>
    </rPh>
    <phoneticPr fontId="11"/>
  </si>
  <si>
    <t>中部小学校
（建物の２階以上）</t>
    <rPh sb="0" eb="2">
      <t>チュウブ</t>
    </rPh>
    <rPh sb="2" eb="5">
      <t>ショウガッコウ</t>
    </rPh>
    <phoneticPr fontId="11"/>
  </si>
  <si>
    <t>牛久保小学校</t>
    <rPh sb="0" eb="3">
      <t>ウシクボ</t>
    </rPh>
    <rPh sb="3" eb="6">
      <t>ショウガッコウ</t>
    </rPh>
    <phoneticPr fontId="11"/>
  </si>
  <si>
    <t>牛久保生涯学習センター</t>
    <rPh sb="0" eb="3">
      <t>ウシクボ</t>
    </rPh>
    <rPh sb="3" eb="7">
      <t>ショウガイガクシュウ</t>
    </rPh>
    <phoneticPr fontId="11"/>
  </si>
  <si>
    <t>天王小学校</t>
    <rPh sb="0" eb="2">
      <t>テンノウ</t>
    </rPh>
    <rPh sb="2" eb="3">
      <t>ショウ</t>
    </rPh>
    <rPh sb="3" eb="5">
      <t>ガッコウ</t>
    </rPh>
    <phoneticPr fontId="11"/>
  </si>
  <si>
    <t>代田中学校</t>
    <rPh sb="0" eb="2">
      <t>ダイダ</t>
    </rPh>
    <phoneticPr fontId="11"/>
  </si>
  <si>
    <t>代田小学校</t>
    <rPh sb="0" eb="2">
      <t>ダイダ</t>
    </rPh>
    <rPh sb="2" eb="5">
      <t>ショウガッコウ</t>
    </rPh>
    <phoneticPr fontId="11"/>
  </si>
  <si>
    <t>総合体育館</t>
    <rPh sb="0" eb="2">
      <t>ソウゴウ</t>
    </rPh>
    <rPh sb="2" eb="4">
      <t>タイイク</t>
    </rPh>
    <rPh sb="4" eb="5">
      <t>カン</t>
    </rPh>
    <phoneticPr fontId="11"/>
  </si>
  <si>
    <t>勤労福祉会館</t>
    <rPh sb="0" eb="2">
      <t>キンロウ</t>
    </rPh>
    <rPh sb="2" eb="4">
      <t>フクシ</t>
    </rPh>
    <rPh sb="4" eb="6">
      <t>カイカン</t>
    </rPh>
    <phoneticPr fontId="11"/>
  </si>
  <si>
    <t>文化会館</t>
    <rPh sb="0" eb="2">
      <t>ブンカ</t>
    </rPh>
    <rPh sb="2" eb="4">
      <t>カイカン</t>
    </rPh>
    <phoneticPr fontId="11"/>
  </si>
  <si>
    <t>桜町小学校</t>
    <rPh sb="2" eb="5">
      <t>ショウガッコウ</t>
    </rPh>
    <phoneticPr fontId="11"/>
  </si>
  <si>
    <t>桜町小学校
（建物の２階以上）</t>
    <rPh sb="2" eb="5">
      <t>ショウガッコウ</t>
    </rPh>
    <phoneticPr fontId="11"/>
  </si>
  <si>
    <t>八南小学校</t>
    <rPh sb="0" eb="1">
      <t>ハチ</t>
    </rPh>
    <rPh sb="1" eb="2">
      <t>ナン</t>
    </rPh>
    <rPh sb="2" eb="5">
      <t>ショウガッコウ</t>
    </rPh>
    <phoneticPr fontId="11"/>
  </si>
  <si>
    <t>八南生涯学習センター</t>
    <rPh sb="0" eb="1">
      <t>ハチ</t>
    </rPh>
    <rPh sb="1" eb="2">
      <t>ナン</t>
    </rPh>
    <rPh sb="2" eb="6">
      <t>ショウガイガクシュウ</t>
    </rPh>
    <phoneticPr fontId="11"/>
  </si>
  <si>
    <t>千両小学校</t>
    <rPh sb="2" eb="5">
      <t>ショウガッコウ</t>
    </rPh>
    <phoneticPr fontId="11"/>
  </si>
  <si>
    <t>千両地区市民館</t>
    <rPh sb="2" eb="4">
      <t>チク</t>
    </rPh>
    <rPh sb="4" eb="6">
      <t>シミン</t>
    </rPh>
    <rPh sb="6" eb="7">
      <t>カン</t>
    </rPh>
    <phoneticPr fontId="11"/>
  </si>
  <si>
    <t>平尾小学校</t>
    <rPh sb="2" eb="3">
      <t>ショウ</t>
    </rPh>
    <rPh sb="3" eb="5">
      <t>ガッコウ</t>
    </rPh>
    <phoneticPr fontId="11"/>
  </si>
  <si>
    <t>西部中学校
（校舎を使用）</t>
    <rPh sb="7" eb="9">
      <t>コウシャ</t>
    </rPh>
    <rPh sb="10" eb="12">
      <t>シヨウ</t>
    </rPh>
    <phoneticPr fontId="12"/>
  </si>
  <si>
    <t>国府小学校</t>
    <rPh sb="2" eb="5">
      <t>ショウガッコウ</t>
    </rPh>
    <phoneticPr fontId="11"/>
  </si>
  <si>
    <t>国府高等学校</t>
    <rPh sb="0" eb="2">
      <t>コウ</t>
    </rPh>
    <rPh sb="2" eb="4">
      <t>コウトウ</t>
    </rPh>
    <rPh sb="4" eb="6">
      <t>ガッコウ</t>
    </rPh>
    <phoneticPr fontId="11"/>
  </si>
  <si>
    <t>ｺﾐｭﾆﾃｨｾﾝﾀｰ国府市民館</t>
    <rPh sb="10" eb="12">
      <t>コウ</t>
    </rPh>
    <rPh sb="12" eb="14">
      <t>シミン</t>
    </rPh>
    <rPh sb="14" eb="15">
      <t>カン</t>
    </rPh>
    <phoneticPr fontId="11"/>
  </si>
  <si>
    <t>ｺﾐｭﾆﾃｨｾﾝﾀｰ国府市民館
（建物の２階以上）</t>
    <rPh sb="10" eb="12">
      <t>コウ</t>
    </rPh>
    <rPh sb="12" eb="14">
      <t>シミン</t>
    </rPh>
    <rPh sb="14" eb="15">
      <t>カン</t>
    </rPh>
    <phoneticPr fontId="11"/>
  </si>
  <si>
    <t>御油小学校</t>
    <rPh sb="0" eb="2">
      <t>ゴユ</t>
    </rPh>
    <rPh sb="2" eb="5">
      <t>ショウガッコウ</t>
    </rPh>
    <phoneticPr fontId="11"/>
  </si>
  <si>
    <t>御油小学校
（校舎を使用）</t>
    <rPh sb="0" eb="2">
      <t>ゴユ</t>
    </rPh>
    <rPh sb="2" eb="5">
      <t>ショウガッコウ</t>
    </rPh>
    <rPh sb="7" eb="9">
      <t>コウシャ</t>
    </rPh>
    <rPh sb="10" eb="12">
      <t>シヨウ</t>
    </rPh>
    <phoneticPr fontId="11"/>
  </si>
  <si>
    <t>御油生涯学習センター</t>
    <rPh sb="0" eb="2">
      <t>ゴユ</t>
    </rPh>
    <rPh sb="2" eb="6">
      <t>ショウガイガクシュウ</t>
    </rPh>
    <phoneticPr fontId="11"/>
  </si>
  <si>
    <t>御油生涯学習センター
（建物の２階以上）</t>
    <rPh sb="0" eb="1">
      <t>ゴ</t>
    </rPh>
    <rPh sb="1" eb="2">
      <t>アブラ</t>
    </rPh>
    <rPh sb="2" eb="4">
      <t>ショウガイ</t>
    </rPh>
    <rPh sb="4" eb="6">
      <t>ガクシュウ</t>
    </rPh>
    <phoneticPr fontId="11"/>
  </si>
  <si>
    <t>長沢小学校
（校舎を使用）</t>
    <rPh sb="7" eb="9">
      <t>コウシャ</t>
    </rPh>
    <rPh sb="10" eb="12">
      <t>シヨウ</t>
    </rPh>
    <phoneticPr fontId="12"/>
  </si>
  <si>
    <t>御津南部小学校
（建物の２階以上）</t>
    <rPh sb="9" eb="11">
      <t>タテモノ</t>
    </rPh>
    <rPh sb="13" eb="16">
      <t>カイイジョウ</t>
    </rPh>
    <phoneticPr fontId="12"/>
  </si>
  <si>
    <t>御津南部小学校
（南校舎２・３階、
北校舎２階）</t>
    <rPh sb="9" eb="10">
      <t>ミナミ</t>
    </rPh>
    <rPh sb="10" eb="12">
      <t>コウシャ</t>
    </rPh>
    <rPh sb="15" eb="16">
      <t>カイ</t>
    </rPh>
    <rPh sb="18" eb="19">
      <t>キタ</t>
    </rPh>
    <rPh sb="19" eb="21">
      <t>コウシャ</t>
    </rPh>
    <rPh sb="22" eb="23">
      <t>カイ</t>
    </rPh>
    <phoneticPr fontId="12"/>
  </si>
  <si>
    <t>御津あおば高等学校</t>
  </si>
  <si>
    <t>小坂井西小学校
（北校舎２階）</t>
    <rPh sb="9" eb="10">
      <t>キタ</t>
    </rPh>
    <rPh sb="10" eb="12">
      <t>コウシャ</t>
    </rPh>
    <rPh sb="13" eb="14">
      <t>カイ</t>
    </rPh>
    <phoneticPr fontId="12"/>
  </si>
  <si>
    <t>こざかい葵風館</t>
    <rPh sb="4" eb="5">
      <t>アオイ</t>
    </rPh>
    <rPh sb="5" eb="6">
      <t>カゼ</t>
    </rPh>
    <rPh sb="6" eb="7">
      <t>ヤカタ</t>
    </rPh>
    <phoneticPr fontId="2"/>
  </si>
  <si>
    <t>八幡上ノ蔵公園</t>
    <rPh sb="2" eb="3">
      <t>ウエ</t>
    </rPh>
    <rPh sb="4" eb="5">
      <t>クラ</t>
    </rPh>
    <rPh sb="5" eb="7">
      <t>コウエン</t>
    </rPh>
    <phoneticPr fontId="12"/>
  </si>
  <si>
    <t>くすのき公園</t>
    <rPh sb="4" eb="6">
      <t>コウエン</t>
    </rPh>
    <phoneticPr fontId="12"/>
  </si>
  <si>
    <t>大木１号公園</t>
    <rPh sb="0" eb="2">
      <t>オオギ</t>
    </rPh>
    <rPh sb="3" eb="4">
      <t>ゴウ</t>
    </rPh>
    <rPh sb="4" eb="6">
      <t>コウエン</t>
    </rPh>
    <phoneticPr fontId="12"/>
  </si>
  <si>
    <t>小坂井中央公園</t>
    <rPh sb="0" eb="3">
      <t>コザカイ</t>
    </rPh>
    <phoneticPr fontId="12"/>
  </si>
  <si>
    <t>豊川市消防署南分署
（屋上の一部）</t>
    <rPh sb="0" eb="2">
      <t>トヨカワ</t>
    </rPh>
    <rPh sb="2" eb="3">
      <t>シ</t>
    </rPh>
    <rPh sb="3" eb="5">
      <t>ショウボウ</t>
    </rPh>
    <rPh sb="5" eb="6">
      <t>ショ</t>
    </rPh>
    <rPh sb="6" eb="7">
      <t>ミナミ</t>
    </rPh>
    <rPh sb="7" eb="9">
      <t>ブンショ</t>
    </rPh>
    <rPh sb="11" eb="13">
      <t>オクジョウ</t>
    </rPh>
    <rPh sb="14" eb="16">
      <t>イチブ</t>
    </rPh>
    <phoneticPr fontId="12"/>
  </si>
  <si>
    <t>大草ちびっこ広場</t>
    <rPh sb="0" eb="2">
      <t>オオクサ</t>
    </rPh>
    <rPh sb="6" eb="8">
      <t>ヒロバ</t>
    </rPh>
    <phoneticPr fontId="12"/>
  </si>
  <si>
    <t>御津西部保育園</t>
    <rPh sb="0" eb="1">
      <t>ゴ</t>
    </rPh>
    <rPh sb="1" eb="2">
      <t>ツ</t>
    </rPh>
    <rPh sb="2" eb="4">
      <t>セイブ</t>
    </rPh>
    <rPh sb="4" eb="6">
      <t>ホイク</t>
    </rPh>
    <rPh sb="6" eb="7">
      <t>エン</t>
    </rPh>
    <phoneticPr fontId="12"/>
  </si>
  <si>
    <t>泙野公民館</t>
    <rPh sb="0" eb="1">
      <t>ビョウ</t>
    </rPh>
    <rPh sb="1" eb="2">
      <t>ノ</t>
    </rPh>
    <rPh sb="2" eb="5">
      <t>コウミンカン</t>
    </rPh>
    <phoneticPr fontId="12"/>
  </si>
  <si>
    <t>泙野児童遊園</t>
    <rPh sb="0" eb="1">
      <t>ビョウ</t>
    </rPh>
    <rPh sb="1" eb="2">
      <t>ノ</t>
    </rPh>
    <rPh sb="2" eb="4">
      <t>ジドウ</t>
    </rPh>
    <rPh sb="4" eb="6">
      <t>ユウエン</t>
    </rPh>
    <phoneticPr fontId="12"/>
  </si>
  <si>
    <t>ケアハウス一晃</t>
    <rPh sb="5" eb="7">
      <t>カズアキ</t>
    </rPh>
    <phoneticPr fontId="12"/>
  </si>
  <si>
    <t>駅東電車通公園</t>
  </si>
  <si>
    <t>西赤土公園</t>
    <rPh sb="0" eb="3">
      <t>ニシアカツチ</t>
    </rPh>
    <rPh sb="3" eb="5">
      <t>コウエン</t>
    </rPh>
    <phoneticPr fontId="2"/>
  </si>
  <si>
    <t>二丁目大木もみのき公園</t>
    <rPh sb="0" eb="3">
      <t>ニチョウメ</t>
    </rPh>
    <rPh sb="3" eb="5">
      <t>オオキ</t>
    </rPh>
    <rPh sb="9" eb="11">
      <t>コウエン</t>
    </rPh>
    <phoneticPr fontId="2"/>
  </si>
  <si>
    <t>一丁目大木もみのき公園</t>
    <rPh sb="0" eb="3">
      <t>イッチョウメ</t>
    </rPh>
    <rPh sb="3" eb="5">
      <t>オオキ</t>
    </rPh>
    <rPh sb="9" eb="11">
      <t>コウエン</t>
    </rPh>
    <phoneticPr fontId="2"/>
  </si>
  <si>
    <t>千両町小路8-4</t>
    <rPh sb="0" eb="2">
      <t>センリョウ</t>
    </rPh>
    <rPh sb="2" eb="3">
      <t>チョウ</t>
    </rPh>
    <rPh sb="3" eb="4">
      <t>ショウ</t>
    </rPh>
    <rPh sb="4" eb="5">
      <t>ミチ</t>
    </rPh>
    <phoneticPr fontId="12"/>
  </si>
  <si>
    <t>小坂井町大堀10</t>
  </si>
  <si>
    <t>大木町新町通地内</t>
    <rPh sb="3" eb="4">
      <t>シン</t>
    </rPh>
    <rPh sb="4" eb="5">
      <t>マチ</t>
    </rPh>
    <rPh sb="5" eb="6">
      <t>トオリ</t>
    </rPh>
    <phoneticPr fontId="12"/>
  </si>
  <si>
    <t>御津町泙野六角14</t>
    <rPh sb="5" eb="6">
      <t>ロク</t>
    </rPh>
    <rPh sb="6" eb="7">
      <t>ツノ</t>
    </rPh>
    <phoneticPr fontId="12"/>
  </si>
  <si>
    <t>利通地内</t>
  </si>
  <si>
    <t>35-3069</t>
  </si>
  <si>
    <t>八幡町西赤土10-13</t>
    <rPh sb="0" eb="3">
      <t>ヤハタチョウ</t>
    </rPh>
    <rPh sb="3" eb="6">
      <t>ニシアカド</t>
    </rPh>
    <phoneticPr fontId="35"/>
  </si>
  <si>
    <t>大木新町通2-31</t>
    <rPh sb="0" eb="2">
      <t>オオキ</t>
    </rPh>
    <rPh sb="2" eb="4">
      <t>シンマチ</t>
    </rPh>
    <rPh sb="4" eb="5">
      <t>トオ</t>
    </rPh>
    <phoneticPr fontId="35"/>
  </si>
  <si>
    <t>大木新町通1-104</t>
    <rPh sb="0" eb="2">
      <t>オオキ</t>
    </rPh>
    <rPh sb="2" eb="4">
      <t>シンマチ</t>
    </rPh>
    <rPh sb="4" eb="5">
      <t>トオ</t>
    </rPh>
    <phoneticPr fontId="35"/>
  </si>
  <si>
    <t>89-2194</t>
    <phoneticPr fontId="12"/>
  </si>
  <si>
    <t>こざかい葵風館</t>
    <rPh sb="4" eb="5">
      <t>アオイ</t>
    </rPh>
    <rPh sb="5" eb="7">
      <t>カゼヤカタ</t>
    </rPh>
    <phoneticPr fontId="2"/>
  </si>
  <si>
    <t>こざかい児童館（こざかい葵風館内）</t>
    <rPh sb="15" eb="16">
      <t>ナイ</t>
    </rPh>
    <phoneticPr fontId="2"/>
  </si>
  <si>
    <t>豊川市</t>
    <rPh sb="0" eb="3">
      <t>トヨカワシ</t>
    </rPh>
    <phoneticPr fontId="6"/>
  </si>
  <si>
    <t>小坂井大堀10</t>
    <rPh sb="0" eb="3">
      <t>コザカイ</t>
    </rPh>
    <rPh sb="3" eb="5">
      <t>オオボリ</t>
    </rPh>
    <phoneticPr fontId="2"/>
  </si>
  <si>
    <t>72－2165</t>
  </si>
  <si>
    <t>ＪＵＳ半田 付属立体駐車場</t>
  </si>
  <si>
    <t>ナビウッディ半田マンションI番館</t>
  </si>
  <si>
    <t>ナビウッディ半田マンションII番館</t>
  </si>
  <si>
    <t>半田コロナワールド 立体駐車場</t>
  </si>
  <si>
    <t>ブラエルメゾン青山 付属立体駐車場</t>
  </si>
  <si>
    <t>ラウンドワン半田店 付属立体駐車場</t>
  </si>
  <si>
    <t>十一号地18－16</t>
  </si>
  <si>
    <t>有楽町8－7</t>
  </si>
  <si>
    <t>浜田町3-10‐1</t>
  </si>
  <si>
    <t>瑞穂町6－7－12</t>
  </si>
  <si>
    <t>瑞穂町9-3-１</t>
  </si>
  <si>
    <t>新川町22－1</t>
  </si>
  <si>
    <t>相賀町1－100</t>
  </si>
  <si>
    <t>相賀町1－104</t>
  </si>
  <si>
    <t>旭町3-36-5</t>
  </si>
  <si>
    <t>有楽町2-221</t>
  </si>
  <si>
    <t>瑞穂町6-7-8</t>
  </si>
  <si>
    <t>乙川新町1-4</t>
  </si>
  <si>
    <t>瑞穂町6-7-10</t>
  </si>
  <si>
    <t>0569-</t>
    <phoneticPr fontId="3"/>
  </si>
  <si>
    <t>21-0833</t>
    <phoneticPr fontId="3"/>
  </si>
  <si>
    <t>26-1111</t>
    <phoneticPr fontId="3"/>
  </si>
  <si>
    <t>47-5000</t>
    <phoneticPr fontId="3"/>
  </si>
  <si>
    <t>23-6699</t>
    <phoneticPr fontId="3"/>
  </si>
  <si>
    <t>23-7777</t>
    <phoneticPr fontId="3"/>
  </si>
  <si>
    <t>22-1988</t>
    <phoneticPr fontId="3"/>
  </si>
  <si>
    <t>25-7351</t>
    <phoneticPr fontId="3"/>
  </si>
  <si>
    <t>21-3111</t>
    <phoneticPr fontId="3"/>
  </si>
  <si>
    <t>半田工科高等学校（体育館）</t>
  </si>
  <si>
    <t>上池町５－４４－１</t>
  </si>
  <si>
    <t>尾張旭市</t>
    <rPh sb="0" eb="4">
      <t>オワリアサヒシ</t>
    </rPh>
    <phoneticPr fontId="3"/>
  </si>
  <si>
    <t>54-2734</t>
  </si>
  <si>
    <t>愛厚弥富の里</t>
    <rPh sb="0" eb="1">
      <t>アイ</t>
    </rPh>
    <rPh sb="1" eb="2">
      <t>アツシ</t>
    </rPh>
    <rPh sb="2" eb="4">
      <t>ヤトミ</t>
    </rPh>
    <rPh sb="5" eb="6">
      <t>サト</t>
    </rPh>
    <phoneticPr fontId="2"/>
  </si>
  <si>
    <t>U.H.palace</t>
  </si>
  <si>
    <t>弥富市役所　立体駐車場</t>
    <rPh sb="0" eb="5">
      <t>ヤトミシヤクショ</t>
    </rPh>
    <rPh sb="6" eb="11">
      <t>リッタイチュウシャジョウ</t>
    </rPh>
    <phoneticPr fontId="2"/>
  </si>
  <si>
    <t>五明3丁目15番地</t>
  </si>
  <si>
    <t>前ケ須町南本田335</t>
    <rPh sb="4" eb="5">
      <t>ミナミ</t>
    </rPh>
    <rPh sb="5" eb="7">
      <t>ホンデン</t>
    </rPh>
    <phoneticPr fontId="2"/>
  </si>
  <si>
    <t>布目電機㈱　愛西工場</t>
    <rPh sb="0" eb="2">
      <t>ヌノメ</t>
    </rPh>
    <rPh sb="2" eb="4">
      <t>デンキ</t>
    </rPh>
    <rPh sb="6" eb="10">
      <t>アイサイコウジョウ</t>
    </rPh>
    <phoneticPr fontId="2"/>
  </si>
  <si>
    <t>㈱三和スクリーン銘板</t>
    <rPh sb="1" eb="3">
      <t>サンワ</t>
    </rPh>
    <rPh sb="8" eb="10">
      <t>メイバン</t>
    </rPh>
    <phoneticPr fontId="2"/>
  </si>
  <si>
    <t>古瀬町村前100番地1</t>
    <rPh sb="0" eb="2">
      <t>コセ</t>
    </rPh>
    <rPh sb="2" eb="3">
      <t>チョウ</t>
    </rPh>
    <rPh sb="3" eb="5">
      <t>ムラマエ</t>
    </rPh>
    <rPh sb="8" eb="10">
      <t>バンチ</t>
    </rPh>
    <phoneticPr fontId="2"/>
  </si>
  <si>
    <t>佐折町東川76番地2</t>
    <rPh sb="0" eb="1">
      <t>サ</t>
    </rPh>
    <rPh sb="1" eb="2">
      <t>オリ</t>
    </rPh>
    <rPh sb="2" eb="3">
      <t>チョウ</t>
    </rPh>
    <rPh sb="3" eb="5">
      <t>ヒガシカワ</t>
    </rPh>
    <rPh sb="7" eb="9">
      <t>バンチ</t>
    </rPh>
    <phoneticPr fontId="2"/>
  </si>
  <si>
    <t>31-7288</t>
  </si>
  <si>
    <t>25-2333</t>
  </si>
  <si>
    <t>38-0200</t>
  </si>
  <si>
    <t>六連小学校運動場</t>
  </si>
  <si>
    <t>東部中学校運動場</t>
  </si>
  <si>
    <t>愛知みなみ農協ふれあい支店前広場</t>
  </si>
  <si>
    <t>神戸小学校運動場</t>
  </si>
  <si>
    <t>大草小学校運動場</t>
  </si>
  <si>
    <t>田原東部市民館前広場</t>
  </si>
  <si>
    <t>田原東部小学校運動場</t>
  </si>
  <si>
    <t>田原南部市民館前広場</t>
  </si>
  <si>
    <t>童浦小学校運動場</t>
  </si>
  <si>
    <t>童浦市民館前広場</t>
  </si>
  <si>
    <t>田原中学校運動場</t>
  </si>
  <si>
    <t>田原中部小学校運動場</t>
  </si>
  <si>
    <t>成章高校運動場</t>
  </si>
  <si>
    <t>衣笠小学校運動場</t>
  </si>
  <si>
    <t>サンテドーム前広場</t>
  </si>
  <si>
    <t>野田小学校運動場</t>
  </si>
  <si>
    <t>高松小学校運動場</t>
  </si>
  <si>
    <t>赤羽根中学校運動場</t>
  </si>
  <si>
    <t>若戸小学校運動場</t>
  </si>
  <si>
    <t>和地市民館前広場</t>
  </si>
  <si>
    <t>亀山小学校運動場</t>
  </si>
  <si>
    <t>中山小学校運動場</t>
  </si>
  <si>
    <t>福江中学校運動場</t>
  </si>
  <si>
    <t>福江小学校運動場</t>
  </si>
  <si>
    <t>清田小学校運動場</t>
  </si>
  <si>
    <t>泉小学校運動場</t>
  </si>
  <si>
    <t>泉市民館前広場</t>
  </si>
  <si>
    <t>津波避難施設（児童公園）</t>
  </si>
  <si>
    <t>津波避難施設（医王寺南側駐車場）</t>
  </si>
  <si>
    <t>小塩津町宮構2-7</t>
  </si>
  <si>
    <t>0561-</t>
    <phoneticPr fontId="3"/>
  </si>
  <si>
    <t>大塚小学校校庭</t>
    <rPh sb="0" eb="2">
      <t>オオツカ</t>
    </rPh>
    <rPh sb="2" eb="5">
      <t>ショウガッコウ</t>
    </rPh>
    <rPh sb="5" eb="7">
      <t>コウテイ</t>
    </rPh>
    <phoneticPr fontId="2"/>
  </si>
  <si>
    <t>大塚中学校校庭</t>
    <rPh sb="0" eb="2">
      <t>オオツカ</t>
    </rPh>
    <rPh sb="2" eb="3">
      <t>チュウ</t>
    </rPh>
    <rPh sb="3" eb="5">
      <t>ガッコウ</t>
    </rPh>
    <rPh sb="5" eb="7">
      <t>コウテイ</t>
    </rPh>
    <phoneticPr fontId="2"/>
  </si>
  <si>
    <t>蒲郡東高等学校校庭</t>
    <rPh sb="0" eb="2">
      <t>ガマゴオリ</t>
    </rPh>
    <rPh sb="2" eb="3">
      <t>ヒガシ</t>
    </rPh>
    <rPh sb="3" eb="5">
      <t>コウトウ</t>
    </rPh>
    <rPh sb="5" eb="7">
      <t>ガッコウ</t>
    </rPh>
    <rPh sb="7" eb="9">
      <t>コウテイ</t>
    </rPh>
    <phoneticPr fontId="2"/>
  </si>
  <si>
    <t>三谷小学校校庭</t>
    <rPh sb="0" eb="2">
      <t>ミヤ</t>
    </rPh>
    <rPh sb="2" eb="5">
      <t>ショウガッコウ</t>
    </rPh>
    <rPh sb="5" eb="7">
      <t>コウテイ</t>
    </rPh>
    <phoneticPr fontId="2"/>
  </si>
  <si>
    <t>矢田公園</t>
    <rPh sb="0" eb="2">
      <t>ヤダ</t>
    </rPh>
    <rPh sb="2" eb="4">
      <t>コウエン</t>
    </rPh>
    <phoneticPr fontId="2"/>
  </si>
  <si>
    <t>向山公園</t>
    <rPh sb="0" eb="2">
      <t>ムカイヤマ</t>
    </rPh>
    <rPh sb="2" eb="4">
      <t>コウエン</t>
    </rPh>
    <phoneticPr fontId="2"/>
  </si>
  <si>
    <t>須田公園</t>
    <rPh sb="0" eb="2">
      <t>スダ</t>
    </rPh>
    <rPh sb="2" eb="4">
      <t>コウエン</t>
    </rPh>
    <phoneticPr fontId="2"/>
  </si>
  <si>
    <t>三谷東小学校
校庭</t>
    <rPh sb="0" eb="2">
      <t>ミヤ</t>
    </rPh>
    <rPh sb="2" eb="3">
      <t>ヒガシ</t>
    </rPh>
    <rPh sb="3" eb="6">
      <t>ショウガッコウ</t>
    </rPh>
    <rPh sb="7" eb="9">
      <t>コウテイ</t>
    </rPh>
    <phoneticPr fontId="2"/>
  </si>
  <si>
    <t>三谷中学校校庭</t>
    <rPh sb="0" eb="2">
      <t>ミヤ</t>
    </rPh>
    <rPh sb="2" eb="5">
      <t>チュウガッコウ</t>
    </rPh>
    <rPh sb="5" eb="7">
      <t>コウテイ</t>
    </rPh>
    <phoneticPr fontId="2"/>
  </si>
  <si>
    <t>星越公園</t>
    <rPh sb="0" eb="1">
      <t>ホシ</t>
    </rPh>
    <rPh sb="1" eb="2">
      <t>ゴ</t>
    </rPh>
    <rPh sb="2" eb="4">
      <t>コウエン</t>
    </rPh>
    <phoneticPr fontId="2"/>
  </si>
  <si>
    <t>丸戸公園</t>
    <rPh sb="0" eb="1">
      <t>マル</t>
    </rPh>
    <rPh sb="1" eb="2">
      <t>ト</t>
    </rPh>
    <rPh sb="2" eb="4">
      <t>コウエン</t>
    </rPh>
    <phoneticPr fontId="2"/>
  </si>
  <si>
    <t>寺戸公園</t>
    <rPh sb="0" eb="2">
      <t>テラド</t>
    </rPh>
    <rPh sb="2" eb="4">
      <t>コウエン</t>
    </rPh>
    <phoneticPr fontId="2"/>
  </si>
  <si>
    <t>弥生公園</t>
    <rPh sb="0" eb="2">
      <t>ヤヨイ</t>
    </rPh>
    <rPh sb="2" eb="4">
      <t>コウエン</t>
    </rPh>
    <phoneticPr fontId="2"/>
  </si>
  <si>
    <t>天伯公園</t>
    <rPh sb="0" eb="1">
      <t>テン</t>
    </rPh>
    <rPh sb="1" eb="2">
      <t>ハク</t>
    </rPh>
    <rPh sb="2" eb="4">
      <t>コウエン</t>
    </rPh>
    <phoneticPr fontId="2"/>
  </si>
  <si>
    <t>竹島小学校校庭</t>
    <rPh sb="0" eb="2">
      <t>タケシマ</t>
    </rPh>
    <rPh sb="2" eb="5">
      <t>ショウガッコウ</t>
    </rPh>
    <rPh sb="5" eb="7">
      <t>コウテイ</t>
    </rPh>
    <phoneticPr fontId="2"/>
  </si>
  <si>
    <t>半ノ木公園</t>
    <rPh sb="0" eb="1">
      <t>ハン</t>
    </rPh>
    <rPh sb="2" eb="3">
      <t>キ</t>
    </rPh>
    <rPh sb="3" eb="5">
      <t>コウエン</t>
    </rPh>
    <phoneticPr fontId="2"/>
  </si>
  <si>
    <t>西田川公園</t>
    <rPh sb="0" eb="2">
      <t>ニシダ</t>
    </rPh>
    <rPh sb="2" eb="3">
      <t>ガワ</t>
    </rPh>
    <rPh sb="3" eb="5">
      <t>コウエン</t>
    </rPh>
    <phoneticPr fontId="2"/>
  </si>
  <si>
    <t>御馬公園</t>
    <rPh sb="0" eb="2">
      <t>オウマ</t>
    </rPh>
    <rPh sb="2" eb="4">
      <t>コウエン</t>
    </rPh>
    <phoneticPr fontId="2"/>
  </si>
  <si>
    <t>府相公園</t>
    <rPh sb="0" eb="1">
      <t>フ</t>
    </rPh>
    <rPh sb="1" eb="2">
      <t>ソウ</t>
    </rPh>
    <rPh sb="2" eb="4">
      <t>コウエン</t>
    </rPh>
    <phoneticPr fontId="2"/>
  </si>
  <si>
    <t>五反田公園</t>
    <rPh sb="0" eb="3">
      <t>ゴタンダ</t>
    </rPh>
    <rPh sb="3" eb="5">
      <t>コウエン</t>
    </rPh>
    <phoneticPr fontId="2"/>
  </si>
  <si>
    <t>新井形公園</t>
    <rPh sb="0" eb="5">
      <t>アライガタコウエン</t>
    </rPh>
    <phoneticPr fontId="2"/>
  </si>
  <si>
    <t>蒲郡東部小学校校庭</t>
    <rPh sb="0" eb="2">
      <t>ガマゴオリ</t>
    </rPh>
    <rPh sb="2" eb="4">
      <t>トウブ</t>
    </rPh>
    <rPh sb="4" eb="7">
      <t>ショウガッコウ</t>
    </rPh>
    <rPh sb="7" eb="9">
      <t>コウテイ</t>
    </rPh>
    <phoneticPr fontId="2"/>
  </si>
  <si>
    <t>蒲郡北部小学校校庭</t>
    <rPh sb="0" eb="2">
      <t>ガマゴオリ</t>
    </rPh>
    <rPh sb="2" eb="4">
      <t>ホクブ</t>
    </rPh>
    <rPh sb="4" eb="7">
      <t>ショウガッコウ</t>
    </rPh>
    <rPh sb="7" eb="9">
      <t>コウテイ</t>
    </rPh>
    <phoneticPr fontId="2"/>
  </si>
  <si>
    <t>中部中学校校庭</t>
    <rPh sb="0" eb="2">
      <t>チュウブ</t>
    </rPh>
    <rPh sb="2" eb="5">
      <t>チュウガッコウ</t>
    </rPh>
    <rPh sb="5" eb="7">
      <t>コウテイ</t>
    </rPh>
    <phoneticPr fontId="2"/>
  </si>
  <si>
    <t>水竹公園</t>
    <rPh sb="0" eb="2">
      <t>ミズタケ</t>
    </rPh>
    <rPh sb="2" eb="4">
      <t>コウエン</t>
    </rPh>
    <phoneticPr fontId="2"/>
  </si>
  <si>
    <t>蒲郡西部小学校校庭</t>
    <rPh sb="0" eb="2">
      <t>ガマゴオリ</t>
    </rPh>
    <rPh sb="2" eb="4">
      <t>セイブ</t>
    </rPh>
    <rPh sb="4" eb="7">
      <t>ショウガッコウ</t>
    </rPh>
    <rPh sb="7" eb="9">
      <t>コウテイ</t>
    </rPh>
    <phoneticPr fontId="2"/>
  </si>
  <si>
    <t>蒲郡南部小学校
校庭</t>
    <rPh sb="0" eb="2">
      <t>ガマゴオリ</t>
    </rPh>
    <rPh sb="2" eb="4">
      <t>ナンブ</t>
    </rPh>
    <rPh sb="4" eb="7">
      <t>ショウガッコウ</t>
    </rPh>
    <rPh sb="8" eb="10">
      <t>コウテイ</t>
    </rPh>
    <phoneticPr fontId="2"/>
  </si>
  <si>
    <t>蒲郡中学校校庭</t>
    <rPh sb="0" eb="2">
      <t>ガマゴオリ</t>
    </rPh>
    <rPh sb="2" eb="5">
      <t>チュウガッコウ</t>
    </rPh>
    <rPh sb="5" eb="7">
      <t>コウテイ</t>
    </rPh>
    <phoneticPr fontId="2"/>
  </si>
  <si>
    <t>蒲郡高等学校
校庭</t>
    <rPh sb="0" eb="2">
      <t>ガマゴオリ</t>
    </rPh>
    <rPh sb="2" eb="4">
      <t>コウトウ</t>
    </rPh>
    <rPh sb="4" eb="6">
      <t>ガッコウ</t>
    </rPh>
    <rPh sb="7" eb="9">
      <t>コウテイ</t>
    </rPh>
    <phoneticPr fontId="2"/>
  </si>
  <si>
    <t>榎田公園</t>
    <rPh sb="0" eb="2">
      <t>エノキダ</t>
    </rPh>
    <rPh sb="2" eb="4">
      <t>コウエン</t>
    </rPh>
    <phoneticPr fontId="2"/>
  </si>
  <si>
    <t>八百富公園</t>
    <rPh sb="0" eb="2">
      <t>ハッピャク</t>
    </rPh>
    <rPh sb="2" eb="3">
      <t>トミ</t>
    </rPh>
    <rPh sb="3" eb="5">
      <t>コウエン</t>
    </rPh>
    <phoneticPr fontId="2"/>
  </si>
  <si>
    <t>新井公園</t>
    <rPh sb="0" eb="2">
      <t>アライ</t>
    </rPh>
    <rPh sb="2" eb="4">
      <t>コウエン</t>
    </rPh>
    <phoneticPr fontId="2"/>
  </si>
  <si>
    <t>本町公園</t>
    <rPh sb="0" eb="2">
      <t>ホンマチ</t>
    </rPh>
    <rPh sb="2" eb="4">
      <t>コウエン</t>
    </rPh>
    <phoneticPr fontId="2"/>
  </si>
  <si>
    <t>港町西公園</t>
    <rPh sb="0" eb="2">
      <t>ミナトマチ</t>
    </rPh>
    <rPh sb="2" eb="3">
      <t>ニシ</t>
    </rPh>
    <rPh sb="3" eb="5">
      <t>コウエン</t>
    </rPh>
    <phoneticPr fontId="2"/>
  </si>
  <si>
    <t>港町東公園</t>
    <rPh sb="0" eb="2">
      <t>ミナトマチ</t>
    </rPh>
    <rPh sb="2" eb="3">
      <t>ヒガシ</t>
    </rPh>
    <rPh sb="3" eb="5">
      <t>コウエン</t>
    </rPh>
    <phoneticPr fontId="2"/>
  </si>
  <si>
    <t>中央小学校校庭</t>
    <rPh sb="0" eb="2">
      <t>チュウオウ</t>
    </rPh>
    <rPh sb="2" eb="5">
      <t>ショウガッコウ</t>
    </rPh>
    <rPh sb="5" eb="7">
      <t>コウテイ</t>
    </rPh>
    <phoneticPr fontId="2"/>
  </si>
  <si>
    <t>中ノ坊公園</t>
    <rPh sb="0" eb="1">
      <t>ナカ</t>
    </rPh>
    <rPh sb="2" eb="3">
      <t>ボウ</t>
    </rPh>
    <rPh sb="3" eb="5">
      <t>コウエン</t>
    </rPh>
    <phoneticPr fontId="2"/>
  </si>
  <si>
    <t>神倉公園</t>
    <rPh sb="0" eb="1">
      <t>カミ</t>
    </rPh>
    <rPh sb="1" eb="2">
      <t>クラ</t>
    </rPh>
    <rPh sb="2" eb="4">
      <t>コウエン</t>
    </rPh>
    <phoneticPr fontId="2"/>
  </si>
  <si>
    <t>蒲形公園</t>
    <rPh sb="0" eb="1">
      <t>ガマ</t>
    </rPh>
    <rPh sb="1" eb="2">
      <t>カタ</t>
    </rPh>
    <rPh sb="2" eb="4">
      <t>コウエン</t>
    </rPh>
    <phoneticPr fontId="2"/>
  </si>
  <si>
    <t>大坪公園</t>
    <rPh sb="0" eb="2">
      <t>オオツボ</t>
    </rPh>
    <rPh sb="2" eb="4">
      <t>コウエン</t>
    </rPh>
    <phoneticPr fontId="2"/>
  </si>
  <si>
    <t>薮田公園</t>
    <rPh sb="0" eb="2">
      <t>ヤブタ</t>
    </rPh>
    <rPh sb="2" eb="4">
      <t>コウエン</t>
    </rPh>
    <phoneticPr fontId="2"/>
  </si>
  <si>
    <t>塩津小学校校庭</t>
    <rPh sb="0" eb="2">
      <t>シオツ</t>
    </rPh>
    <rPh sb="2" eb="5">
      <t>ショウガッコウ</t>
    </rPh>
    <rPh sb="5" eb="7">
      <t>コウテイ</t>
    </rPh>
    <phoneticPr fontId="2"/>
  </si>
  <si>
    <t>塩津中学校校庭</t>
    <rPh sb="0" eb="2">
      <t>シオツ</t>
    </rPh>
    <rPh sb="2" eb="5">
      <t>チュウガッコウ</t>
    </rPh>
    <rPh sb="5" eb="7">
      <t>コウテイ</t>
    </rPh>
    <phoneticPr fontId="2"/>
  </si>
  <si>
    <t>愛知工科大学・
愛知工科大学自動車短期大学</t>
    <rPh sb="0" eb="2">
      <t>アイチ</t>
    </rPh>
    <rPh sb="2" eb="4">
      <t>コウカ</t>
    </rPh>
    <rPh sb="4" eb="6">
      <t>ダイガク</t>
    </rPh>
    <rPh sb="8" eb="10">
      <t>アイチ</t>
    </rPh>
    <rPh sb="10" eb="12">
      <t>コウカ</t>
    </rPh>
    <rPh sb="12" eb="14">
      <t>ダイガク</t>
    </rPh>
    <rPh sb="14" eb="17">
      <t>ジドウシャ</t>
    </rPh>
    <rPh sb="17" eb="19">
      <t>タンキ</t>
    </rPh>
    <rPh sb="19" eb="21">
      <t>ダイガク</t>
    </rPh>
    <phoneticPr fontId="2"/>
  </si>
  <si>
    <t>東浜公園</t>
    <rPh sb="0" eb="2">
      <t>ヒガシハマ</t>
    </rPh>
    <rPh sb="2" eb="4">
      <t>コウエン</t>
    </rPh>
    <phoneticPr fontId="2"/>
  </si>
  <si>
    <t>前田公園</t>
    <rPh sb="0" eb="2">
      <t>マエダ</t>
    </rPh>
    <rPh sb="2" eb="4">
      <t>コウエン</t>
    </rPh>
    <phoneticPr fontId="2"/>
  </si>
  <si>
    <t>形原小学校校庭</t>
    <rPh sb="0" eb="2">
      <t>カタハラ</t>
    </rPh>
    <rPh sb="2" eb="5">
      <t>ショウガッコウ</t>
    </rPh>
    <rPh sb="5" eb="7">
      <t>コウテイ</t>
    </rPh>
    <phoneticPr fontId="2"/>
  </si>
  <si>
    <t>形原中学校校庭</t>
    <rPh sb="0" eb="2">
      <t>カタハラ</t>
    </rPh>
    <rPh sb="2" eb="5">
      <t>チュウガッコウ</t>
    </rPh>
    <rPh sb="5" eb="7">
      <t>コウテイ</t>
    </rPh>
    <phoneticPr fontId="2"/>
  </si>
  <si>
    <t>蒲郡文化広場運動場</t>
    <rPh sb="0" eb="2">
      <t>ガマゴオリ</t>
    </rPh>
    <rPh sb="2" eb="4">
      <t>ブンカ</t>
    </rPh>
    <rPh sb="4" eb="6">
      <t>ヒロバ</t>
    </rPh>
    <rPh sb="6" eb="9">
      <t>ウンドウジョウ</t>
    </rPh>
    <phoneticPr fontId="2"/>
  </si>
  <si>
    <t>形原北小学校
校庭</t>
    <rPh sb="0" eb="2">
      <t>カタハラ</t>
    </rPh>
    <rPh sb="2" eb="3">
      <t>キタ</t>
    </rPh>
    <rPh sb="3" eb="6">
      <t>ショウガッコウ</t>
    </rPh>
    <rPh sb="7" eb="9">
      <t>コウテイ</t>
    </rPh>
    <phoneticPr fontId="2"/>
  </si>
  <si>
    <t>双太山公園</t>
    <rPh sb="0" eb="1">
      <t>ソウ</t>
    </rPh>
    <rPh sb="1" eb="2">
      <t>タ</t>
    </rPh>
    <rPh sb="2" eb="3">
      <t>ヤマ</t>
    </rPh>
    <rPh sb="3" eb="5">
      <t>コウエン</t>
    </rPh>
    <phoneticPr fontId="2"/>
  </si>
  <si>
    <t>西浦小学校校庭</t>
    <rPh sb="0" eb="2">
      <t>ニシウラ</t>
    </rPh>
    <rPh sb="2" eb="5">
      <t>ショウガッコウ</t>
    </rPh>
    <rPh sb="5" eb="7">
      <t>コウテイ</t>
    </rPh>
    <phoneticPr fontId="2"/>
  </si>
  <si>
    <t>西浦中学校校庭</t>
    <rPh sb="0" eb="2">
      <t>ニシウラ</t>
    </rPh>
    <rPh sb="2" eb="5">
      <t>チュウガッコウ</t>
    </rPh>
    <rPh sb="5" eb="7">
      <t>コウテイ</t>
    </rPh>
    <phoneticPr fontId="2"/>
  </si>
  <si>
    <t>蒲郡市</t>
    <rPh sb="0" eb="3">
      <t>ガマゴオリシ</t>
    </rPh>
    <phoneticPr fontId="3"/>
  </si>
  <si>
    <t>西尾小学校</t>
    <rPh sb="0" eb="2">
      <t>ニシオ</t>
    </rPh>
    <rPh sb="2" eb="5">
      <t>ショウガッコウ</t>
    </rPh>
    <phoneticPr fontId="2"/>
  </si>
  <si>
    <t>伊文保育園</t>
    <rPh sb="0" eb="2">
      <t>イブン</t>
    </rPh>
    <rPh sb="2" eb="5">
      <t>ホイクエン</t>
    </rPh>
    <phoneticPr fontId="2"/>
  </si>
  <si>
    <t>西尾幼稚園</t>
    <rPh sb="0" eb="2">
      <t>ニシオ</t>
    </rPh>
    <rPh sb="2" eb="5">
      <t>ヨウチエン</t>
    </rPh>
    <phoneticPr fontId="2"/>
  </si>
  <si>
    <t>花ノ木小学校</t>
    <rPh sb="0" eb="1">
      <t>ハナ</t>
    </rPh>
    <rPh sb="2" eb="3">
      <t>キ</t>
    </rPh>
    <rPh sb="3" eb="6">
      <t>ショウガッコウ</t>
    </rPh>
    <phoneticPr fontId="2"/>
  </si>
  <si>
    <t>八ツ面小学校</t>
    <rPh sb="0" eb="1">
      <t>ヤ</t>
    </rPh>
    <rPh sb="2" eb="3">
      <t>オモテ</t>
    </rPh>
    <rPh sb="3" eb="6">
      <t>ショウガッコウ</t>
    </rPh>
    <phoneticPr fontId="2"/>
  </si>
  <si>
    <t>鶴城小学校</t>
    <rPh sb="0" eb="2">
      <t>ツルシロ</t>
    </rPh>
    <rPh sb="2" eb="5">
      <t>ショウガッコウ</t>
    </rPh>
    <phoneticPr fontId="2"/>
  </si>
  <si>
    <t>西野町小学校</t>
    <rPh sb="0" eb="3">
      <t>ニシノマチ</t>
    </rPh>
    <rPh sb="3" eb="6">
      <t>ショウガッコウ</t>
    </rPh>
    <phoneticPr fontId="2"/>
  </si>
  <si>
    <t>米津小学校</t>
    <rPh sb="0" eb="2">
      <t>ヨネヅ</t>
    </rPh>
    <rPh sb="2" eb="5">
      <t>ショウガッコウ</t>
    </rPh>
    <phoneticPr fontId="2"/>
  </si>
  <si>
    <t>中畑小学校</t>
    <rPh sb="0" eb="2">
      <t>ナカバタ</t>
    </rPh>
    <rPh sb="2" eb="5">
      <t>ショウガッコウ</t>
    </rPh>
    <phoneticPr fontId="2"/>
  </si>
  <si>
    <t>平坂小学校</t>
    <rPh sb="0" eb="2">
      <t>ヘイサカ</t>
    </rPh>
    <rPh sb="2" eb="5">
      <t>ショウガッコウ</t>
    </rPh>
    <phoneticPr fontId="2"/>
  </si>
  <si>
    <t>矢田小学校</t>
    <rPh sb="0" eb="2">
      <t>ヤタ</t>
    </rPh>
    <rPh sb="2" eb="5">
      <t>ショウガッコウ</t>
    </rPh>
    <phoneticPr fontId="2"/>
  </si>
  <si>
    <t>寺津小学校</t>
    <rPh sb="0" eb="2">
      <t>テラヅ</t>
    </rPh>
    <rPh sb="2" eb="5">
      <t>ショウガッコウ</t>
    </rPh>
    <phoneticPr fontId="2"/>
  </si>
  <si>
    <t>福地南部小学校</t>
    <rPh sb="0" eb="2">
      <t>フクチ</t>
    </rPh>
    <rPh sb="2" eb="4">
      <t>ナンブ</t>
    </rPh>
    <rPh sb="4" eb="7">
      <t>ショウガッコウ</t>
    </rPh>
    <phoneticPr fontId="2"/>
  </si>
  <si>
    <t>福地北部保育園</t>
    <rPh sb="0" eb="2">
      <t>フクチ</t>
    </rPh>
    <rPh sb="2" eb="4">
      <t>ホクブ</t>
    </rPh>
    <rPh sb="4" eb="7">
      <t>ホイクエン</t>
    </rPh>
    <phoneticPr fontId="2"/>
  </si>
  <si>
    <t>室場小学校</t>
    <rPh sb="0" eb="2">
      <t>ムロバ</t>
    </rPh>
    <rPh sb="2" eb="5">
      <t>ショウガッコウ</t>
    </rPh>
    <phoneticPr fontId="2"/>
  </si>
  <si>
    <t>三和小学校</t>
    <rPh sb="0" eb="2">
      <t>ミワ</t>
    </rPh>
    <rPh sb="2" eb="5">
      <t>ショウガッコウ</t>
    </rPh>
    <phoneticPr fontId="2"/>
  </si>
  <si>
    <t>西尾中学校</t>
    <rPh sb="0" eb="2">
      <t>ニシオ</t>
    </rPh>
    <rPh sb="2" eb="5">
      <t>チュウガッコウ</t>
    </rPh>
    <phoneticPr fontId="2"/>
  </si>
  <si>
    <t>中央体育館</t>
    <rPh sb="0" eb="2">
      <t>チュウオウ</t>
    </rPh>
    <rPh sb="2" eb="5">
      <t>タイイクカン</t>
    </rPh>
    <phoneticPr fontId="2"/>
  </si>
  <si>
    <t>鶴城体育館</t>
    <rPh sb="0" eb="2">
      <t>ツルシロ</t>
    </rPh>
    <rPh sb="2" eb="5">
      <t>タイイクカン</t>
    </rPh>
    <phoneticPr fontId="2"/>
  </si>
  <si>
    <t>平坂中学校</t>
    <rPh sb="0" eb="2">
      <t>ヘイサカ</t>
    </rPh>
    <rPh sb="2" eb="5">
      <t>チュウガッコウ</t>
    </rPh>
    <phoneticPr fontId="2"/>
  </si>
  <si>
    <t>寺津中学校</t>
    <rPh sb="0" eb="2">
      <t>テラヅ</t>
    </rPh>
    <rPh sb="2" eb="5">
      <t>チュウガッコウ</t>
    </rPh>
    <phoneticPr fontId="2"/>
  </si>
  <si>
    <t>福地中学校</t>
    <rPh sb="0" eb="2">
      <t>フクチ</t>
    </rPh>
    <rPh sb="2" eb="5">
      <t>チュウガッコウ</t>
    </rPh>
    <phoneticPr fontId="2"/>
  </si>
  <si>
    <t>西尾高等学校</t>
    <rPh sb="0" eb="2">
      <t>ニシオ</t>
    </rPh>
    <rPh sb="2" eb="4">
      <t>コウトウ</t>
    </rPh>
    <rPh sb="4" eb="6">
      <t>ガッコウ</t>
    </rPh>
    <phoneticPr fontId="2"/>
  </si>
  <si>
    <t>スポーツ公園　総合体育館</t>
    <rPh sb="4" eb="6">
      <t>コウエン</t>
    </rPh>
    <rPh sb="7" eb="9">
      <t>ソウゴウ</t>
    </rPh>
    <rPh sb="9" eb="12">
      <t>タイイクカン</t>
    </rPh>
    <phoneticPr fontId="2"/>
  </si>
  <si>
    <t>西尾公園　総合グラウンド</t>
    <rPh sb="0" eb="2">
      <t>ニシオ</t>
    </rPh>
    <rPh sb="2" eb="4">
      <t>コウエン</t>
    </rPh>
    <rPh sb="5" eb="7">
      <t>ソウゴウ</t>
    </rPh>
    <phoneticPr fontId="2"/>
  </si>
  <si>
    <t>戸ケ崎公園</t>
    <rPh sb="0" eb="3">
      <t>トガサキ</t>
    </rPh>
    <rPh sb="3" eb="5">
      <t>コウエン</t>
    </rPh>
    <phoneticPr fontId="2"/>
  </si>
  <si>
    <t>西野町ふれあいセンター</t>
    <rPh sb="0" eb="3">
      <t>ニシノマチ</t>
    </rPh>
    <phoneticPr fontId="2"/>
  </si>
  <si>
    <t>㈱デンソー西尾製作所</t>
    <rPh sb="5" eb="7">
      <t>ニシオ</t>
    </rPh>
    <rPh sb="7" eb="10">
      <t>セイサクショ</t>
    </rPh>
    <phoneticPr fontId="2"/>
  </si>
  <si>
    <t>㈱デンソー善明製作所</t>
    <rPh sb="5" eb="7">
      <t>ゼンミョウ</t>
    </rPh>
    <rPh sb="7" eb="10">
      <t>セイサクショ</t>
    </rPh>
    <phoneticPr fontId="2"/>
  </si>
  <si>
    <t>㈱アイシン　西尾工場</t>
    <rPh sb="6" eb="8">
      <t>ニシオ</t>
    </rPh>
    <rPh sb="8" eb="10">
      <t>コウジョウ</t>
    </rPh>
    <phoneticPr fontId="2"/>
  </si>
  <si>
    <t>㈱オティックスホールディング</t>
  </si>
  <si>
    <t>一色西部小学校</t>
    <rPh sb="0" eb="2">
      <t>イシキ</t>
    </rPh>
    <rPh sb="2" eb="4">
      <t>サイブ</t>
    </rPh>
    <rPh sb="4" eb="7">
      <t>ショウガッコウ</t>
    </rPh>
    <phoneticPr fontId="2"/>
  </si>
  <si>
    <t>一色西部保育園</t>
    <rPh sb="0" eb="2">
      <t>イシキ</t>
    </rPh>
    <rPh sb="2" eb="4">
      <t>セイブ</t>
    </rPh>
    <rPh sb="4" eb="7">
      <t>ホイクエン</t>
    </rPh>
    <phoneticPr fontId="2"/>
  </si>
  <si>
    <t>一色中部小学校</t>
    <rPh sb="0" eb="2">
      <t>イシキ</t>
    </rPh>
    <rPh sb="2" eb="4">
      <t>チュウブ</t>
    </rPh>
    <rPh sb="4" eb="7">
      <t>ショウガッコウ</t>
    </rPh>
    <phoneticPr fontId="2"/>
  </si>
  <si>
    <t>一色南部小学校</t>
    <rPh sb="0" eb="2">
      <t>イシキ</t>
    </rPh>
    <rPh sb="2" eb="4">
      <t>ナンブ</t>
    </rPh>
    <rPh sb="4" eb="7">
      <t>ショウガッコウ</t>
    </rPh>
    <phoneticPr fontId="2"/>
  </si>
  <si>
    <t>一色東部小学校</t>
    <rPh sb="0" eb="2">
      <t>イシキ</t>
    </rPh>
    <rPh sb="2" eb="4">
      <t>トウブ</t>
    </rPh>
    <rPh sb="4" eb="7">
      <t>ショウガッコウ</t>
    </rPh>
    <phoneticPr fontId="2"/>
  </si>
  <si>
    <t>一色町公民館・一色地域交流センター</t>
    <rPh sb="0" eb="2">
      <t>イシキ</t>
    </rPh>
    <rPh sb="2" eb="3">
      <t>チョウ</t>
    </rPh>
    <rPh sb="3" eb="6">
      <t>コウミンカン</t>
    </rPh>
    <rPh sb="7" eb="13">
      <t>イシキチイキコウリュウ</t>
    </rPh>
    <phoneticPr fontId="2"/>
  </si>
  <si>
    <t>一色町体育館</t>
    <rPh sb="0" eb="2">
      <t>イシキ</t>
    </rPh>
    <rPh sb="2" eb="3">
      <t>チョウ</t>
    </rPh>
    <rPh sb="3" eb="6">
      <t>タイイクカン</t>
    </rPh>
    <phoneticPr fontId="2"/>
  </si>
  <si>
    <t>アイシン機工㈱</t>
    <rPh sb="4" eb="6">
      <t>キコウ</t>
    </rPh>
    <phoneticPr fontId="2"/>
  </si>
  <si>
    <t>白浜小学校</t>
    <rPh sb="0" eb="2">
      <t>シラハマ</t>
    </rPh>
    <rPh sb="2" eb="5">
      <t>ショウガッコウ</t>
    </rPh>
    <phoneticPr fontId="2"/>
  </si>
  <si>
    <t>吉田小学校</t>
    <rPh sb="0" eb="2">
      <t>ヨシダ</t>
    </rPh>
    <rPh sb="2" eb="5">
      <t>ショウガッコウ</t>
    </rPh>
    <phoneticPr fontId="2"/>
  </si>
  <si>
    <t>荻原小学校</t>
    <rPh sb="0" eb="2">
      <t>オギワラ</t>
    </rPh>
    <rPh sb="2" eb="5">
      <t>ショウガッコウ</t>
    </rPh>
    <phoneticPr fontId="2"/>
  </si>
  <si>
    <t>クリーンセンター管理棟</t>
    <rPh sb="8" eb="10">
      <t>カンリ</t>
    </rPh>
    <rPh sb="10" eb="11">
      <t>トウ</t>
    </rPh>
    <phoneticPr fontId="2"/>
  </si>
  <si>
    <t>横須賀小学校</t>
    <rPh sb="0" eb="3">
      <t>ヨコスカ</t>
    </rPh>
    <rPh sb="3" eb="6">
      <t>ショウガッコウ</t>
    </rPh>
    <phoneticPr fontId="2"/>
  </si>
  <si>
    <t>津平小学校</t>
    <rPh sb="0" eb="2">
      <t>ツヒラ</t>
    </rPh>
    <rPh sb="2" eb="5">
      <t>ショウガッコウ</t>
    </rPh>
    <phoneticPr fontId="2"/>
  </si>
  <si>
    <t>幡豆小学校</t>
    <rPh sb="0" eb="2">
      <t>ハズ</t>
    </rPh>
    <rPh sb="2" eb="5">
      <t>ショウガッコウ</t>
    </rPh>
    <phoneticPr fontId="2"/>
  </si>
  <si>
    <t>幡豆いきいきセンター</t>
    <rPh sb="0" eb="2">
      <t>ハズ</t>
    </rPh>
    <phoneticPr fontId="2"/>
  </si>
  <si>
    <t>東幡豆小学校</t>
    <rPh sb="0" eb="3">
      <t>ヒガシハズ</t>
    </rPh>
    <rPh sb="3" eb="6">
      <t>ショウガッコウ</t>
    </rPh>
    <phoneticPr fontId="2"/>
  </si>
  <si>
    <t>東幡豆体育館</t>
    <rPh sb="0" eb="3">
      <t>ヒガシハズ</t>
    </rPh>
    <rPh sb="3" eb="6">
      <t>タイイクカン</t>
    </rPh>
    <phoneticPr fontId="2"/>
  </si>
  <si>
    <t>吉良高等学校</t>
    <rPh sb="0" eb="2">
      <t>キラ</t>
    </rPh>
    <rPh sb="2" eb="4">
      <t>コウトウ</t>
    </rPh>
    <rPh sb="4" eb="6">
      <t>ガッコウ</t>
    </rPh>
    <phoneticPr fontId="2"/>
  </si>
  <si>
    <t>一色学びの館</t>
    <rPh sb="0" eb="2">
      <t>イシキ</t>
    </rPh>
    <rPh sb="2" eb="3">
      <t>マナ</t>
    </rPh>
    <rPh sb="5" eb="6">
      <t>ヤカタ</t>
    </rPh>
    <phoneticPr fontId="2"/>
  </si>
  <si>
    <t>消防署一色分署</t>
    <rPh sb="0" eb="2">
      <t>ショウボウ</t>
    </rPh>
    <rPh sb="2" eb="3">
      <t>ショ</t>
    </rPh>
    <rPh sb="3" eb="7">
      <t>イシキブンショ</t>
    </rPh>
    <phoneticPr fontId="2"/>
  </si>
  <si>
    <t>酒手島排水機場</t>
    <rPh sb="0" eb="3">
      <t>サカテジマ</t>
    </rPh>
    <rPh sb="3" eb="6">
      <t>ハイスイキ</t>
    </rPh>
    <rPh sb="6" eb="7">
      <t>ジョウ</t>
    </rPh>
    <phoneticPr fontId="2"/>
  </si>
  <si>
    <t>県営開正住宅</t>
    <rPh sb="0" eb="2">
      <t>ケンエイ</t>
    </rPh>
    <rPh sb="2" eb="4">
      <t>カイショウ</t>
    </rPh>
    <rPh sb="4" eb="6">
      <t>ジュウタク</t>
    </rPh>
    <phoneticPr fontId="2"/>
  </si>
  <si>
    <t>一色高等学校</t>
    <rPh sb="0" eb="2">
      <t>イシキ</t>
    </rPh>
    <rPh sb="2" eb="4">
      <t>コウトウ</t>
    </rPh>
    <rPh sb="4" eb="6">
      <t>ガッコウ</t>
    </rPh>
    <phoneticPr fontId="2"/>
  </si>
  <si>
    <t>榊原工業㈱坂田Ａ棟</t>
    <rPh sb="0" eb="2">
      <t>サカキバラ</t>
    </rPh>
    <rPh sb="2" eb="4">
      <t>コウギョウ</t>
    </rPh>
    <rPh sb="5" eb="7">
      <t>サカタ</t>
    </rPh>
    <rPh sb="8" eb="9">
      <t>トウ</t>
    </rPh>
    <phoneticPr fontId="2"/>
  </si>
  <si>
    <t>高須病院</t>
    <rPh sb="0" eb="2">
      <t>タカス</t>
    </rPh>
    <rPh sb="2" eb="4">
      <t>ビョウイン</t>
    </rPh>
    <phoneticPr fontId="2"/>
  </si>
  <si>
    <t>消防署吉良分署</t>
    <rPh sb="0" eb="2">
      <t>ショウボウ</t>
    </rPh>
    <rPh sb="2" eb="3">
      <t>ショ</t>
    </rPh>
    <rPh sb="3" eb="7">
      <t>キラブンショ</t>
    </rPh>
    <phoneticPr fontId="2"/>
  </si>
  <si>
    <t>市営埋畑住宅</t>
    <rPh sb="0" eb="2">
      <t>シエイ</t>
    </rPh>
    <rPh sb="2" eb="4">
      <t>ウメハタ</t>
    </rPh>
    <rPh sb="4" eb="6">
      <t>ジュウタク</t>
    </rPh>
    <phoneticPr fontId="2"/>
  </si>
  <si>
    <t>荻原ポンプ場</t>
    <rPh sb="0" eb="2">
      <t>オギワラ</t>
    </rPh>
    <rPh sb="5" eb="6">
      <t>ジョウ</t>
    </rPh>
    <phoneticPr fontId="2"/>
  </si>
  <si>
    <t>生田地区津波避難タワー01</t>
    <rPh sb="0" eb="2">
      <t>イクタ</t>
    </rPh>
    <rPh sb="2" eb="4">
      <t>チク</t>
    </rPh>
    <rPh sb="4" eb="6">
      <t>ツナミ</t>
    </rPh>
    <rPh sb="6" eb="8">
      <t>ヒナン</t>
    </rPh>
    <phoneticPr fontId="2"/>
  </si>
  <si>
    <t>吉田地区津波避難タワー04</t>
    <rPh sb="0" eb="2">
      <t>ヨシダ</t>
    </rPh>
    <rPh sb="2" eb="4">
      <t>チク</t>
    </rPh>
    <rPh sb="4" eb="6">
      <t>ツナミ</t>
    </rPh>
    <rPh sb="6" eb="8">
      <t>ヒナン</t>
    </rPh>
    <phoneticPr fontId="2"/>
  </si>
  <si>
    <t>錦城町162-1</t>
    <rPh sb="0" eb="2">
      <t>キンジョウ</t>
    </rPh>
    <rPh sb="2" eb="3">
      <t>チョウ</t>
    </rPh>
    <phoneticPr fontId="2"/>
  </si>
  <si>
    <t>道光寺町天王下30-2</t>
    <rPh sb="0" eb="4">
      <t>ドウコウジチョウ</t>
    </rPh>
    <rPh sb="4" eb="6">
      <t>テンノウ</t>
    </rPh>
    <rPh sb="6" eb="7">
      <t>シタ</t>
    </rPh>
    <phoneticPr fontId="2"/>
  </si>
  <si>
    <t>今川町石橋8-2</t>
  </si>
  <si>
    <t>細池町天神東11</t>
  </si>
  <si>
    <t>室町中屋敷95</t>
  </si>
  <si>
    <t>桜町奥新田2-2</t>
  </si>
  <si>
    <t>戸ケ崎三丁目12</t>
    <rPh sb="3" eb="4">
      <t>サン</t>
    </rPh>
    <phoneticPr fontId="2"/>
  </si>
  <si>
    <t>花ノ木町4丁目64</t>
  </si>
  <si>
    <t>平坂町山崎9-1</t>
    <rPh sb="0" eb="3">
      <t>ヘイサカチョウ</t>
    </rPh>
    <rPh sb="3" eb="5">
      <t>ヤマザキ</t>
    </rPh>
    <phoneticPr fontId="2"/>
  </si>
  <si>
    <t>南中根町小割80</t>
    <rPh sb="0" eb="1">
      <t>ミナミ</t>
    </rPh>
    <rPh sb="1" eb="3">
      <t>ナカネ</t>
    </rPh>
    <rPh sb="3" eb="4">
      <t>チョウ</t>
    </rPh>
    <rPh sb="4" eb="5">
      <t>コ</t>
    </rPh>
    <rPh sb="5" eb="6">
      <t>ワリ</t>
    </rPh>
    <phoneticPr fontId="2"/>
  </si>
  <si>
    <t>中畑町二割19-2</t>
    <rPh sb="0" eb="3">
      <t>ナカバタチョウ</t>
    </rPh>
    <rPh sb="3" eb="5">
      <t>ニワリ</t>
    </rPh>
    <phoneticPr fontId="2"/>
  </si>
  <si>
    <t>一色町治明通縄68</t>
    <rPh sb="0" eb="2">
      <t>イッシキ</t>
    </rPh>
    <rPh sb="2" eb="3">
      <t>マチ</t>
    </rPh>
    <rPh sb="3" eb="4">
      <t>オサム</t>
    </rPh>
    <rPh sb="4" eb="5">
      <t>アキラ</t>
    </rPh>
    <rPh sb="5" eb="6">
      <t>ツウ</t>
    </rPh>
    <rPh sb="6" eb="7">
      <t>ナワ</t>
    </rPh>
    <phoneticPr fontId="2"/>
  </si>
  <si>
    <t>一色町治明東川田2-1</t>
    <rPh sb="0" eb="2">
      <t>イッシキ</t>
    </rPh>
    <rPh sb="2" eb="3">
      <t>マチ</t>
    </rPh>
    <rPh sb="3" eb="4">
      <t>オサム</t>
    </rPh>
    <rPh sb="4" eb="5">
      <t>アキラ</t>
    </rPh>
    <phoneticPr fontId="2"/>
  </si>
  <si>
    <t>一色町一色下乾地55</t>
    <rPh sb="0" eb="2">
      <t>イッシキ</t>
    </rPh>
    <rPh sb="2" eb="3">
      <t>マチ</t>
    </rPh>
    <rPh sb="3" eb="5">
      <t>イッシキ</t>
    </rPh>
    <rPh sb="5" eb="6">
      <t>シタ</t>
    </rPh>
    <rPh sb="6" eb="7">
      <t>イヌイ</t>
    </rPh>
    <rPh sb="7" eb="8">
      <t>チ</t>
    </rPh>
    <phoneticPr fontId="2"/>
  </si>
  <si>
    <t>一色町中外沢上大割115</t>
    <rPh sb="0" eb="2">
      <t>イッシキ</t>
    </rPh>
    <rPh sb="2" eb="3">
      <t>チョウ</t>
    </rPh>
    <rPh sb="3" eb="4">
      <t>ナカ</t>
    </rPh>
    <rPh sb="4" eb="5">
      <t>ソト</t>
    </rPh>
    <rPh sb="5" eb="6">
      <t>サワ</t>
    </rPh>
    <rPh sb="6" eb="7">
      <t>ウエ</t>
    </rPh>
    <rPh sb="7" eb="9">
      <t>オオワリ</t>
    </rPh>
    <phoneticPr fontId="2"/>
  </si>
  <si>
    <t>一色町野田堤外36</t>
    <rPh sb="0" eb="3">
      <t>イシキチョウ</t>
    </rPh>
    <rPh sb="3" eb="5">
      <t>ノダ</t>
    </rPh>
    <rPh sb="5" eb="6">
      <t>ツツミ</t>
    </rPh>
    <rPh sb="6" eb="7">
      <t>ソト</t>
    </rPh>
    <phoneticPr fontId="2"/>
  </si>
  <si>
    <t>一色町佐久島掛梨40</t>
  </si>
  <si>
    <t>一色町佐久島影無50</t>
    <rPh sb="6" eb="7">
      <t>カゲ</t>
    </rPh>
    <rPh sb="7" eb="8">
      <t>ナシ</t>
    </rPh>
    <phoneticPr fontId="2"/>
  </si>
  <si>
    <t>一色町一色東前新田8</t>
    <rPh sb="0" eb="2">
      <t>イッシキ</t>
    </rPh>
    <rPh sb="2" eb="3">
      <t>チョウ</t>
    </rPh>
    <rPh sb="3" eb="5">
      <t>イッシキ</t>
    </rPh>
    <rPh sb="5" eb="6">
      <t>ヒガシ</t>
    </rPh>
    <rPh sb="6" eb="7">
      <t>マエ</t>
    </rPh>
    <rPh sb="7" eb="9">
      <t>シンデン</t>
    </rPh>
    <phoneticPr fontId="2"/>
  </si>
  <si>
    <t>一色町坂田新田沖向95</t>
    <rPh sb="0" eb="2">
      <t>イッシキ</t>
    </rPh>
    <rPh sb="2" eb="3">
      <t>チョウ</t>
    </rPh>
    <rPh sb="3" eb="9">
      <t>サカタシンデンオキムカイ</t>
    </rPh>
    <phoneticPr fontId="2"/>
  </si>
  <si>
    <t>吉良町友国池上70-6</t>
    <rPh sb="0" eb="3">
      <t>キラチョウ</t>
    </rPh>
    <rPh sb="3" eb="5">
      <t>トモクニ</t>
    </rPh>
    <rPh sb="5" eb="7">
      <t>イケガミ</t>
    </rPh>
    <phoneticPr fontId="2"/>
  </si>
  <si>
    <t>吉良町上横須賀宮腰162</t>
  </si>
  <si>
    <t>吉良町小牧郷前5番地</t>
  </si>
  <si>
    <t>吉良町津平下天神34</t>
  </si>
  <si>
    <t>吉良町乙川北大山31</t>
  </si>
  <si>
    <t>吉良町吉田大切間17-3</t>
  </si>
  <si>
    <t>東幡豆町中尾36</t>
  </si>
  <si>
    <t>吉良町白浜新田南切1-4</t>
    <rPh sb="0" eb="3">
      <t>キラチョウ</t>
    </rPh>
    <rPh sb="3" eb="7">
      <t>シラハマシンデン</t>
    </rPh>
    <rPh sb="7" eb="8">
      <t>ミナミ</t>
    </rPh>
    <rPh sb="8" eb="9">
      <t>キリ</t>
    </rPh>
    <phoneticPr fontId="2"/>
  </si>
  <si>
    <t>一色町一色伊那跨53</t>
    <rPh sb="0" eb="3">
      <t>イシキチョウ</t>
    </rPh>
    <rPh sb="3" eb="5">
      <t>イシキ</t>
    </rPh>
    <rPh sb="5" eb="8">
      <t>イナマタギ</t>
    </rPh>
    <phoneticPr fontId="2"/>
  </si>
  <si>
    <t>一色町酒手島西芝野通30</t>
    <rPh sb="0" eb="3">
      <t>イシキチョウ</t>
    </rPh>
    <rPh sb="3" eb="6">
      <t>サカテジマ</t>
    </rPh>
    <rPh sb="6" eb="10">
      <t>ニシシバノドオリ</t>
    </rPh>
    <phoneticPr fontId="2"/>
  </si>
  <si>
    <t>一色町開正末宝15</t>
    <rPh sb="0" eb="3">
      <t>イッシキチョウ</t>
    </rPh>
    <rPh sb="3" eb="5">
      <t>カイショウ</t>
    </rPh>
    <rPh sb="5" eb="7">
      <t>マッポウ</t>
    </rPh>
    <phoneticPr fontId="2"/>
  </si>
  <si>
    <t>一色町赤羽上郷中14</t>
    <rPh sb="0" eb="3">
      <t>イッシキチョウ</t>
    </rPh>
    <rPh sb="3" eb="5">
      <t>アカバネ</t>
    </rPh>
    <rPh sb="5" eb="8">
      <t>カミゴウナカ</t>
    </rPh>
    <phoneticPr fontId="2"/>
  </si>
  <si>
    <t>一色町坂田新田御境82-3</t>
    <rPh sb="0" eb="3">
      <t>イッシキチョウ</t>
    </rPh>
    <rPh sb="3" eb="7">
      <t>サカタシンデン</t>
    </rPh>
    <rPh sb="7" eb="8">
      <t>ミ</t>
    </rPh>
    <rPh sb="8" eb="9">
      <t>サカ</t>
    </rPh>
    <phoneticPr fontId="2"/>
  </si>
  <si>
    <t>一色町赤羽上郷中113-1</t>
    <rPh sb="0" eb="3">
      <t>イッシキチョウ</t>
    </rPh>
    <rPh sb="3" eb="5">
      <t>アカバネ</t>
    </rPh>
    <rPh sb="5" eb="8">
      <t>カミゴウナカ</t>
    </rPh>
    <phoneticPr fontId="2"/>
  </si>
  <si>
    <t>吉良町吉田宮前36</t>
    <rPh sb="0" eb="3">
      <t>キラチョウ</t>
    </rPh>
    <rPh sb="3" eb="5">
      <t>ヨシダ</t>
    </rPh>
    <rPh sb="5" eb="7">
      <t>ミヤマエ</t>
    </rPh>
    <phoneticPr fontId="2"/>
  </si>
  <si>
    <t>吉良町荻原埋畑91-1</t>
    <rPh sb="0" eb="3">
      <t>キラチョウ</t>
    </rPh>
    <rPh sb="3" eb="5">
      <t>オギワラ</t>
    </rPh>
    <rPh sb="5" eb="7">
      <t>ウメハタ</t>
    </rPh>
    <phoneticPr fontId="2"/>
  </si>
  <si>
    <t>吉良町吉田桑ノ木14-1</t>
    <rPh sb="0" eb="3">
      <t>キラチョウ</t>
    </rPh>
    <rPh sb="3" eb="5">
      <t>ヨシダ</t>
    </rPh>
    <rPh sb="5" eb="6">
      <t>クワ</t>
    </rPh>
    <rPh sb="7" eb="8">
      <t>キ</t>
    </rPh>
    <phoneticPr fontId="2"/>
  </si>
  <si>
    <t>一色町生田宮西43</t>
    <rPh sb="0" eb="3">
      <t>イシキチョウ</t>
    </rPh>
    <rPh sb="3" eb="5">
      <t>イクタ</t>
    </rPh>
    <rPh sb="5" eb="7">
      <t>ミヤニシ</t>
    </rPh>
    <phoneticPr fontId="2"/>
  </si>
  <si>
    <t>吉良町大島寺西18-2</t>
    <rPh sb="0" eb="3">
      <t>キラチョウ</t>
    </rPh>
    <rPh sb="3" eb="5">
      <t>オオジマ</t>
    </rPh>
    <rPh sb="5" eb="7">
      <t>テラニシ</t>
    </rPh>
    <phoneticPr fontId="2"/>
  </si>
  <si>
    <t>一色町千間戌改上46-1</t>
    <rPh sb="0" eb="3">
      <t>イシキチョウ</t>
    </rPh>
    <rPh sb="3" eb="5">
      <t>センゲン</t>
    </rPh>
    <rPh sb="5" eb="6">
      <t>イヌ</t>
    </rPh>
    <rPh sb="6" eb="8">
      <t>カイウエ</t>
    </rPh>
    <phoneticPr fontId="2"/>
  </si>
  <si>
    <t>吉良町吉田東中浜27-1</t>
    <rPh sb="0" eb="3">
      <t>キラチョウ</t>
    </rPh>
    <rPh sb="3" eb="5">
      <t>ヨシダ</t>
    </rPh>
    <rPh sb="5" eb="8">
      <t>ヒガシナカハマ</t>
    </rPh>
    <phoneticPr fontId="2"/>
  </si>
  <si>
    <t>56-8383</t>
  </si>
  <si>
    <t>34-8112</t>
  </si>
  <si>
    <t>32-2231</t>
  </si>
  <si>
    <t>72-3880</t>
  </si>
  <si>
    <t>72-2110</t>
  </si>
  <si>
    <t>73-6134</t>
  </si>
  <si>
    <t>72-8165</t>
  </si>
  <si>
    <t>72-7454</t>
  </si>
  <si>
    <t>72-1701</t>
  </si>
  <si>
    <t>32-3150</t>
  </si>
  <si>
    <t>広沢こども園</t>
    <rPh sb="0" eb="2">
      <t>ヒロサワ</t>
    </rPh>
    <rPh sb="5" eb="6">
      <t>エン</t>
    </rPh>
    <phoneticPr fontId="2"/>
  </si>
  <si>
    <t>舞木町焼山1102-23</t>
  </si>
  <si>
    <t>44-0988</t>
  </si>
  <si>
    <t>広沢こども園</t>
    <rPh sb="0" eb="2">
      <t>ヒロサワ</t>
    </rPh>
    <rPh sb="5" eb="6">
      <t>エン</t>
    </rPh>
    <phoneticPr fontId="3"/>
  </si>
  <si>
    <t>舞木町焼山1102-23</t>
    <phoneticPr fontId="3"/>
  </si>
  <si>
    <t>44-0988</t>
    <phoneticPr fontId="3"/>
  </si>
  <si>
    <t>レイクタウン第一公園</t>
  </si>
  <si>
    <t>レイクタウン第二公園</t>
  </si>
  <si>
    <t>レイクタウン第三公園</t>
  </si>
  <si>
    <t>レイクタウン第四公園</t>
  </si>
  <si>
    <t>レイクタウン第五公園</t>
  </si>
  <si>
    <t>レイクタウン第六公園</t>
  </si>
  <si>
    <t>レイクタウン第七公園</t>
  </si>
  <si>
    <t>レイクタウン第八公園</t>
  </si>
  <si>
    <t>レイクタウン第九公園</t>
  </si>
  <si>
    <t>レイクタウン第十公園</t>
  </si>
  <si>
    <t>磯辺校区市民館（2階）</t>
    <rPh sb="0" eb="2">
      <t>イソベ</t>
    </rPh>
    <rPh sb="2" eb="7">
      <t>コウクシミンカン</t>
    </rPh>
    <rPh sb="9" eb="10">
      <t>カイ</t>
    </rPh>
    <phoneticPr fontId="2"/>
  </si>
  <si>
    <t>牟呂校区市民館（2階）</t>
    <rPh sb="0" eb="1">
      <t>ム</t>
    </rPh>
    <rPh sb="1" eb="2">
      <t>ロ</t>
    </rPh>
    <rPh sb="2" eb="7">
      <t>コウクシミンカン</t>
    </rPh>
    <rPh sb="9" eb="10">
      <t>カイ</t>
    </rPh>
    <phoneticPr fontId="2"/>
  </si>
  <si>
    <t>松葉校区市民館（2階）</t>
    <rPh sb="9" eb="10">
      <t>カイ</t>
    </rPh>
    <phoneticPr fontId="2"/>
  </si>
  <si>
    <t>下条小学校（校舎3階廊下）</t>
    <rPh sb="0" eb="5">
      <t>ゲジョウショウガッコウ</t>
    </rPh>
    <rPh sb="6" eb="8">
      <t>コウシャ</t>
    </rPh>
    <rPh sb="9" eb="10">
      <t>カイ</t>
    </rPh>
    <rPh sb="10" eb="12">
      <t>ロウカ</t>
    </rPh>
    <phoneticPr fontId="2"/>
  </si>
  <si>
    <t>賀茂小学校（校舎3階廊下）</t>
    <rPh sb="0" eb="2">
      <t>カモ</t>
    </rPh>
    <rPh sb="2" eb="5">
      <t>ショウガッコウ</t>
    </rPh>
    <rPh sb="6" eb="8">
      <t>コウシャ</t>
    </rPh>
    <rPh sb="9" eb="10">
      <t>カイ</t>
    </rPh>
    <rPh sb="10" eb="12">
      <t>ロウカ</t>
    </rPh>
    <phoneticPr fontId="2"/>
  </si>
  <si>
    <t>駒形町字丸山60</t>
    <rPh sb="0" eb="3">
      <t>コマガタチョウ</t>
    </rPh>
    <rPh sb="3" eb="4">
      <t>アザ</t>
    </rPh>
    <rPh sb="4" eb="6">
      <t>マルヤマ</t>
    </rPh>
    <phoneticPr fontId="2"/>
  </si>
  <si>
    <t>下条東町字西浦41</t>
    <rPh sb="0" eb="5">
      <t>ゲジョウヒガシマチアザ</t>
    </rPh>
    <rPh sb="5" eb="7">
      <t>ニシウラ</t>
    </rPh>
    <phoneticPr fontId="2"/>
  </si>
  <si>
    <t>北スポーツセンター</t>
  </si>
  <si>
    <t>那古野コミュニティセンター</t>
  </si>
  <si>
    <t>江西コミュニティセンター</t>
  </si>
  <si>
    <t>榎コミュニティセンター</t>
  </si>
  <si>
    <t>栄生コミュニティセンター</t>
  </si>
  <si>
    <t>枇杷島コミュニティセンター</t>
  </si>
  <si>
    <t>児玉コミュニティセンター</t>
  </si>
  <si>
    <t>庄内コミュニティセンター</t>
  </si>
  <si>
    <t>山田コミュニティセンター</t>
  </si>
  <si>
    <t>平田学校体育センター</t>
  </si>
  <si>
    <t>比良コミュニティセンター</t>
  </si>
  <si>
    <t>大野木コミュニティセンター</t>
  </si>
  <si>
    <t>比良西コミュニティセンター</t>
  </si>
  <si>
    <t>中小田井コミュニティセンター</t>
  </si>
  <si>
    <t>中村コミュニティセンター</t>
  </si>
  <si>
    <t>中村区役所等複合庁舎</t>
  </si>
  <si>
    <t>則武コミュニティセンター</t>
  </si>
  <si>
    <t>名古屋市立大学田辺通キャンパス　カフェテリア</t>
  </si>
  <si>
    <t>パロマ瑞穂アリーナ</t>
  </si>
  <si>
    <t>中川学校体育センター</t>
  </si>
  <si>
    <t>長須賀コミュニティセンター</t>
  </si>
  <si>
    <t>大手コミュニティセンター</t>
  </si>
  <si>
    <t>愛知海運</t>
  </si>
  <si>
    <t>大同大学</t>
  </si>
  <si>
    <t>土古公園</t>
  </si>
  <si>
    <t>県立名古屋工科高等学校</t>
  </si>
  <si>
    <t>大榮産業株式会社</t>
  </si>
  <si>
    <t>医療法人生生会　松蔭病院（中央病棟）</t>
  </si>
  <si>
    <t>コノミヤ滝ノ水店</t>
  </si>
  <si>
    <t>ロイヤルピジョン八田</t>
  </si>
  <si>
    <t>中村荘</t>
  </si>
  <si>
    <t>グランドール横前</t>
  </si>
  <si>
    <t>ＤＣＭカーマ　八田店</t>
  </si>
  <si>
    <t>リーデンススクエア八田</t>
  </si>
  <si>
    <t>シティファミリー向島A棟</t>
  </si>
  <si>
    <t>シティファミリー向島B棟</t>
  </si>
  <si>
    <t>県営　稲葉地第2住宅　1棟</t>
  </si>
  <si>
    <t>県営　稲葉地第2住宅　2棟</t>
  </si>
  <si>
    <t>県営　稲葉地第2住宅　3棟</t>
  </si>
  <si>
    <t>県営　稲葉地住宅　1棟</t>
  </si>
  <si>
    <t>県営　稲葉地住宅　2棟</t>
  </si>
  <si>
    <t>県営　稲葉地住宅　3棟</t>
  </si>
  <si>
    <t>県営　稲葉地住宅　4棟</t>
  </si>
  <si>
    <t>かすもり荘</t>
  </si>
  <si>
    <t>牛巻団地2号棟</t>
  </si>
  <si>
    <t>新開荘</t>
  </si>
  <si>
    <t>びいⅤ堀田</t>
  </si>
  <si>
    <t>医療法人幸世会介護老人保健施設セントラル堀田</t>
  </si>
  <si>
    <t>カインズホーム名古屋堀田店</t>
  </si>
  <si>
    <t>浜新開荘1棟</t>
  </si>
  <si>
    <t>グレース堀田</t>
  </si>
  <si>
    <t>名鉄交通株式会社南ビル</t>
  </si>
  <si>
    <t>上下水道局伝馬町水処理センター</t>
  </si>
  <si>
    <t>特別養護老人ホーム　オーネスト神穂</t>
  </si>
  <si>
    <t>瑞穂アーバンホテル</t>
  </si>
  <si>
    <t>金山荘</t>
  </si>
  <si>
    <t>くさなぎ荘</t>
  </si>
  <si>
    <t>熱田消防署本署</t>
  </si>
  <si>
    <t>ユーハウス神宮公園A棟</t>
  </si>
  <si>
    <t>ユーハウス神宮公園B棟</t>
  </si>
  <si>
    <t>ユーハウス神宮公園C棟</t>
  </si>
  <si>
    <t>レールシティ熱田</t>
  </si>
  <si>
    <t>ファルコン熱田</t>
  </si>
  <si>
    <t>熱田区役所等複合施設南館</t>
  </si>
  <si>
    <t>伝馬荘</t>
  </si>
  <si>
    <t>三本松荘</t>
  </si>
  <si>
    <t>介護老人福祉施設　グレイスフル熱田</t>
  </si>
  <si>
    <t>ユニーブル白鳥</t>
  </si>
  <si>
    <t>ライオンズマンション神宮南</t>
  </si>
  <si>
    <t>学校法人電波学園メディアセンター</t>
  </si>
  <si>
    <t>イオンタウン熱田千年</t>
  </si>
  <si>
    <t>船方荘</t>
  </si>
  <si>
    <t>喜多村工業株式会社寮　松風荘</t>
  </si>
  <si>
    <t>特別養護老人ホーム　喜多乃郷</t>
  </si>
  <si>
    <t>タイホウ熱田六番南ビル</t>
  </si>
  <si>
    <t>日比野団地2号棟</t>
  </si>
  <si>
    <t>ラコ・フォルテＶ</t>
  </si>
  <si>
    <t>ファミール日比野</t>
  </si>
  <si>
    <t>ユーハウス六番町</t>
  </si>
  <si>
    <t>名古屋学院大学 名古屋キャンパスたいほう言館・恵館</t>
  </si>
  <si>
    <t>レインボー日置</t>
  </si>
  <si>
    <t>西一ビル</t>
  </si>
  <si>
    <t>浅井コーポⅢ</t>
  </si>
  <si>
    <t>タイホウ名駅南ビル</t>
  </si>
  <si>
    <t>石場荘</t>
  </si>
  <si>
    <t>リバーハイツ新橋</t>
  </si>
  <si>
    <t>メゾン大成</t>
  </si>
  <si>
    <t>カーサ日比野</t>
  </si>
  <si>
    <t>カーサ八熊通</t>
  </si>
  <si>
    <t>ロイヤル尾頭橋</t>
  </si>
  <si>
    <t>サンメゾン八熊</t>
  </si>
  <si>
    <t>ネオカーサ西金山</t>
  </si>
  <si>
    <t>シャープ名古屋ビル</t>
  </si>
  <si>
    <t>荒越荘1棟</t>
  </si>
  <si>
    <t>荒越荘2棟</t>
  </si>
  <si>
    <t>荒越荘3棟</t>
  </si>
  <si>
    <t>荒越荘4棟</t>
  </si>
  <si>
    <t>荒越荘5棟</t>
  </si>
  <si>
    <t>荒越荘6棟</t>
  </si>
  <si>
    <t>荒越荘7棟</t>
  </si>
  <si>
    <t>コーポ中野</t>
  </si>
  <si>
    <t>レインボー二女子</t>
  </si>
  <si>
    <t>シティライフ荒江</t>
  </si>
  <si>
    <t>シティコーポあらこし1号館</t>
  </si>
  <si>
    <t>シティコーポあらこし3号館</t>
  </si>
  <si>
    <t>ユーハウス蜆橋</t>
  </si>
  <si>
    <t>花塚コーポラス</t>
  </si>
  <si>
    <t>真栄マンション愛知町</t>
  </si>
  <si>
    <t>オリエントグリーンハイツ澄池</t>
  </si>
  <si>
    <t>シティファミリー吉良A棟</t>
  </si>
  <si>
    <t>シティファミリー吉良B棟</t>
  </si>
  <si>
    <t>シティファミリー吉良C棟</t>
  </si>
  <si>
    <t>長良荘</t>
  </si>
  <si>
    <t>メゾン岡田かすもり</t>
  </si>
  <si>
    <t>さくら八田</t>
  </si>
  <si>
    <t>エトワール八田</t>
  </si>
  <si>
    <t>㈱矢木楽器店本社ビル</t>
  </si>
  <si>
    <t>ルフィール八田</t>
  </si>
  <si>
    <t>メイプル八田</t>
  </si>
  <si>
    <t>パークハウス八田</t>
  </si>
  <si>
    <t>光立マンション</t>
  </si>
  <si>
    <t>県営　小本西住宅</t>
  </si>
  <si>
    <t>上流荘</t>
  </si>
  <si>
    <t>シティファミリー上流</t>
  </si>
  <si>
    <t>丸米荘</t>
  </si>
  <si>
    <t>清船荘</t>
  </si>
  <si>
    <t>県営　清船南住宅　1棟</t>
  </si>
  <si>
    <t>県営　清船南住宅　2棟</t>
  </si>
  <si>
    <t>ヤマトマンション馬手</t>
  </si>
  <si>
    <t>介護付き有料老人ホーム　ハイリタイヤー松葉公園</t>
  </si>
  <si>
    <t>カーサフェリス大畑</t>
  </si>
  <si>
    <t>ヨシヅヤ太平通り店</t>
  </si>
  <si>
    <t>コーポ奈津</t>
  </si>
  <si>
    <t>ファミール大畑</t>
  </si>
  <si>
    <t>名古屋掖済会病院職員住宅</t>
  </si>
  <si>
    <t>GAZE Hills ‘18</t>
  </si>
  <si>
    <t>外新荘</t>
  </si>
  <si>
    <t>南郊荘</t>
  </si>
  <si>
    <t>パールシティ88</t>
  </si>
  <si>
    <t>県営　十一番町住宅　1棟</t>
  </si>
  <si>
    <t>県営　十一番町住宅　2棟</t>
  </si>
  <si>
    <t>ケイズ中川運河店</t>
  </si>
  <si>
    <t>中川区役所</t>
  </si>
  <si>
    <t>中川消防署本署</t>
  </si>
  <si>
    <t>たかはた荘1棟</t>
  </si>
  <si>
    <t>たかはた荘2棟</t>
  </si>
  <si>
    <t>たかはた荘3棟</t>
  </si>
  <si>
    <t>たかはた荘A棟</t>
  </si>
  <si>
    <t>サンマンション高畑</t>
  </si>
  <si>
    <t>アネックス高畑</t>
  </si>
  <si>
    <t>クレアーレ浅井</t>
  </si>
  <si>
    <t>新高畑荘2棟</t>
  </si>
  <si>
    <t>新高畑荘1棟</t>
  </si>
  <si>
    <t>打出荘1棟</t>
  </si>
  <si>
    <t>打出荘2棟</t>
  </si>
  <si>
    <t>小城南シルバー住宅</t>
  </si>
  <si>
    <t>小城南荘</t>
  </si>
  <si>
    <t>打出水処理センター（水処理施設上屋・地元利用施設）</t>
  </si>
  <si>
    <t>小城シルバー住宅</t>
  </si>
  <si>
    <t>高畑101ビル</t>
  </si>
  <si>
    <t>医療法人生生会　松蔭病院（南病棟）</t>
  </si>
  <si>
    <t>中島荘1棟</t>
  </si>
  <si>
    <t>中島荘2棟</t>
  </si>
  <si>
    <t>中島荘3棟</t>
  </si>
  <si>
    <t>中島荘4棟</t>
  </si>
  <si>
    <t>第2高杉マンション</t>
  </si>
  <si>
    <t>第3高杉マンション</t>
  </si>
  <si>
    <t>第5高杉マンション</t>
  </si>
  <si>
    <t>県営　中川住宅　4棟</t>
  </si>
  <si>
    <t>県営　中川住宅　5棟</t>
  </si>
  <si>
    <t>県営　中川住宅　6棟</t>
  </si>
  <si>
    <t>県営　中川住宅　7棟</t>
  </si>
  <si>
    <t>新東起荘</t>
  </si>
  <si>
    <t>グランド三栄</t>
  </si>
  <si>
    <t>OS・SKYマンション西中島Ⅱ</t>
  </si>
  <si>
    <t>第2三栄ハイツ</t>
  </si>
  <si>
    <t>ボナール畑田</t>
  </si>
  <si>
    <t>第2中柳ハイツ</t>
  </si>
  <si>
    <t>カサ・フェリス中柳</t>
  </si>
  <si>
    <t>シティライフ東起</t>
  </si>
  <si>
    <t>畑田荘7棟</t>
  </si>
  <si>
    <t>社会福祉法人共愛会　共愛病院</t>
  </si>
  <si>
    <t>社会福祉法人共愛会　特別養護老人ホーム第2共愛の里</t>
  </si>
  <si>
    <t>加藤マンション</t>
  </si>
  <si>
    <t>岡本医院分院</t>
  </si>
  <si>
    <t>アネックスコート比翼</t>
  </si>
  <si>
    <t>名古屋市正色保育園</t>
  </si>
  <si>
    <t>助光ポンプ所</t>
  </si>
  <si>
    <t>マリポーサ上田</t>
  </si>
  <si>
    <t>医療法人　開生会　老人保健施設ラベンダー</t>
  </si>
  <si>
    <t>医療法人　幸会　老人保健施設みず里</t>
  </si>
  <si>
    <t>春田荘1棟</t>
  </si>
  <si>
    <t>春田荘2棟</t>
  </si>
  <si>
    <t>春田荘3棟</t>
  </si>
  <si>
    <t>春田荘4棟</t>
  </si>
  <si>
    <t>春田荘7棟</t>
  </si>
  <si>
    <t>春田荘8棟</t>
  </si>
  <si>
    <t>春田荘A棟</t>
  </si>
  <si>
    <t>県営　伏屋第一住宅　2棟</t>
  </si>
  <si>
    <t>シティファミリー江松</t>
  </si>
  <si>
    <t>オーネスト戸田川</t>
  </si>
  <si>
    <t>オーネスト紫の郷</t>
  </si>
  <si>
    <t>特別養護老人ホーム　豊治共愛の里</t>
  </si>
  <si>
    <t>カーマホームセンター中川富田店</t>
  </si>
  <si>
    <t>中川コロナワールド</t>
  </si>
  <si>
    <t>マルハン中川店</t>
  </si>
  <si>
    <t>フィール　富田店</t>
  </si>
  <si>
    <t>スーパースポーツゼビオ　名古屋富田店</t>
  </si>
  <si>
    <t>県営　包里住宅　1棟</t>
  </si>
  <si>
    <t>県営　包里住宅　3棟</t>
  </si>
  <si>
    <t>GOLD玉越　中川店</t>
  </si>
  <si>
    <t>助光荘1棟</t>
  </si>
  <si>
    <t>助光荘2棟</t>
  </si>
  <si>
    <t>昴アネックス</t>
  </si>
  <si>
    <t>昴スケミツ</t>
  </si>
  <si>
    <t>ニューコーポ伏屋</t>
  </si>
  <si>
    <t>県営　助光住宅　1棟</t>
  </si>
  <si>
    <t>県営　助光住宅　2棟</t>
  </si>
  <si>
    <t>県営　西前田住宅　1棟</t>
  </si>
  <si>
    <t>県営　西前田住宅　2棟</t>
  </si>
  <si>
    <t>万場南荘</t>
  </si>
  <si>
    <t>万場荘1棟</t>
  </si>
  <si>
    <t>万場荘2棟</t>
  </si>
  <si>
    <t>万場荘3棟</t>
  </si>
  <si>
    <t>万場荘4棟</t>
  </si>
  <si>
    <t>万場北荘1棟</t>
  </si>
  <si>
    <t>万場北荘2棟</t>
  </si>
  <si>
    <t>万場北荘3棟</t>
  </si>
  <si>
    <t>万場北荘4棟</t>
  </si>
  <si>
    <t>山嵜ビル</t>
  </si>
  <si>
    <t>県営　万場東住宅　東棟</t>
  </si>
  <si>
    <t>県営　万場東住宅　南棟</t>
  </si>
  <si>
    <t>松下荘1棟</t>
  </si>
  <si>
    <t>松下荘2棟</t>
  </si>
  <si>
    <t>松下北荘1棟</t>
  </si>
  <si>
    <t>松下南荘1棟</t>
  </si>
  <si>
    <t>松下南荘2棟</t>
  </si>
  <si>
    <t>富田荘</t>
  </si>
  <si>
    <t>千音寺荘1棟</t>
  </si>
  <si>
    <t>千音寺荘2棟</t>
  </si>
  <si>
    <t>千音寺荘3棟</t>
  </si>
  <si>
    <t>千音寺荘4棟</t>
  </si>
  <si>
    <t>千音寺荘5棟</t>
  </si>
  <si>
    <t>千音寺荘6棟</t>
  </si>
  <si>
    <t>千音寺荘7棟</t>
  </si>
  <si>
    <t>千音寺荘8棟</t>
  </si>
  <si>
    <t>ロイヤルシティ松本</t>
  </si>
  <si>
    <t>宮田荘1棟</t>
  </si>
  <si>
    <t>宮田荘2棟</t>
  </si>
  <si>
    <t>宮田荘3棟</t>
  </si>
  <si>
    <t>宮田荘4棟</t>
  </si>
  <si>
    <t>宮田荘5棟</t>
  </si>
  <si>
    <t>宮田荘6棟</t>
  </si>
  <si>
    <t>宮田荘7棟</t>
  </si>
  <si>
    <t>宮田荘8棟</t>
  </si>
  <si>
    <t>宮田荘9棟</t>
  </si>
  <si>
    <t>宮田荘10棟</t>
  </si>
  <si>
    <t>宮田荘11棟</t>
  </si>
  <si>
    <t>宮田荘12棟</t>
  </si>
  <si>
    <t>宮田荘13棟</t>
  </si>
  <si>
    <t>宮田荘14棟</t>
  </si>
  <si>
    <t>宮田荘15棟</t>
  </si>
  <si>
    <t>宮田荘16棟</t>
  </si>
  <si>
    <t>シティファミリー宮田A棟</t>
  </si>
  <si>
    <t>戸田荘西1棟</t>
  </si>
  <si>
    <t>戸田荘西2棟</t>
  </si>
  <si>
    <t>アーバンホーム7</t>
  </si>
  <si>
    <t>県営　戸田北住宅　1棟</t>
  </si>
  <si>
    <t>県営　戸田北住宅　2棟</t>
  </si>
  <si>
    <t>県営　戸田北住宅　3棟</t>
  </si>
  <si>
    <t>県営　戸田北住宅　4棟</t>
  </si>
  <si>
    <t>県営　戸田北住宅　5棟</t>
  </si>
  <si>
    <t>戸田荘西3棟</t>
  </si>
  <si>
    <t>戸田荘西4棟</t>
  </si>
  <si>
    <t>戸田荘西5棟</t>
  </si>
  <si>
    <t>戸田荘西6棟</t>
  </si>
  <si>
    <t>戸田荘西7棟</t>
  </si>
  <si>
    <t>戸田荘西8棟</t>
  </si>
  <si>
    <t>木場東住宅1棟</t>
  </si>
  <si>
    <t>木場南住宅1棟</t>
  </si>
  <si>
    <t>木場南住宅2棟</t>
  </si>
  <si>
    <t>木場南住宅3棟</t>
  </si>
  <si>
    <t>木場団地1号棟</t>
  </si>
  <si>
    <t>木場団地2号棟</t>
  </si>
  <si>
    <t>木場団地3号棟</t>
  </si>
  <si>
    <t>木場団地4号棟</t>
  </si>
  <si>
    <t>シャルマンコーポ木場町1棟</t>
  </si>
  <si>
    <t>シャルマンコーポ木場町2棟</t>
  </si>
  <si>
    <t>木場清里苑</t>
  </si>
  <si>
    <t>港消防署本署</t>
  </si>
  <si>
    <t>名古屋港湾合同庁舎本館</t>
  </si>
  <si>
    <t>第2名港ビル</t>
  </si>
  <si>
    <t>医療法人杏園会　介護老人保健施設　トリトン</t>
  </si>
  <si>
    <t>宇佐美ビル</t>
  </si>
  <si>
    <t>丸美ロイヤル港</t>
  </si>
  <si>
    <t>臨港病院</t>
  </si>
  <si>
    <t>医療法人東樹会　あずまリハビリテーション病院</t>
  </si>
  <si>
    <t>名古屋港福利厚生会館</t>
  </si>
  <si>
    <t>港楽荘2棟</t>
  </si>
  <si>
    <t>港楽荘3棟</t>
  </si>
  <si>
    <t>港楽荘4棟</t>
  </si>
  <si>
    <t>国際留学生会館</t>
  </si>
  <si>
    <t>名古屋税関　第一港陽町宿舎(若鯱寮)</t>
  </si>
  <si>
    <t>学校法人日産学園専門学校日産愛知自動車大学校</t>
  </si>
  <si>
    <t>港楽荘1棟</t>
  </si>
  <si>
    <t>辰巳荘1棟</t>
  </si>
  <si>
    <t>辰巳荘2棟</t>
  </si>
  <si>
    <t>港区役所総合庁舎</t>
  </si>
  <si>
    <t>ＭＥＧＡドン・キホーテＵＮＹ東海通店</t>
  </si>
  <si>
    <t>杉江精機株式会社</t>
  </si>
  <si>
    <t>東邦ガス　エネルギーセンター</t>
  </si>
  <si>
    <t>ららぽーと名古屋みなとアクルス　立体駐車場棟</t>
  </si>
  <si>
    <t>中駒九番団地1号棟</t>
  </si>
  <si>
    <t>中駒九番団地2号棟</t>
  </si>
  <si>
    <t>中駒九番団地4号棟</t>
  </si>
  <si>
    <t>中駒九番団地5号棟</t>
  </si>
  <si>
    <t>中駒九番団地6号棟</t>
  </si>
  <si>
    <t>中駒九番団地7号棟</t>
  </si>
  <si>
    <t>ユーハウス本宮</t>
  </si>
  <si>
    <t>本宮ハイツ山田</t>
  </si>
  <si>
    <t>金船マンション</t>
  </si>
  <si>
    <t>なごやかハウス丸池</t>
  </si>
  <si>
    <t>スペリア須成</t>
  </si>
  <si>
    <t>上下水道局西部管路センター</t>
  </si>
  <si>
    <t>株式会社センダン　センダン港</t>
  </si>
  <si>
    <t>KEIZ港店（自走式駐車場）</t>
  </si>
  <si>
    <t>名古屋市港保育園</t>
  </si>
  <si>
    <t>メガコンコルド1220　名古屋みなと23号通り店（駐車場棟）</t>
  </si>
  <si>
    <t>メガコンコルド1220　名古屋みなと23号通り店（店舗棟）</t>
  </si>
  <si>
    <t>神崎産業株式会社　港区築三町工場</t>
  </si>
  <si>
    <t>ホワイトハイツ明和</t>
  </si>
  <si>
    <t>鬼頭第2土古ビル</t>
  </si>
  <si>
    <t>宝マンション本宮公園</t>
  </si>
  <si>
    <t>特別養護老人ホーム第Ⅱ港寿楽苑</t>
  </si>
  <si>
    <t>名古屋出入国在留管理局</t>
  </si>
  <si>
    <t>港が見えるマンション</t>
  </si>
  <si>
    <t>リバティ東洋</t>
  </si>
  <si>
    <t>セトル正徳</t>
  </si>
  <si>
    <t>アメニティ正徳</t>
  </si>
  <si>
    <t>宝正徳公園ハイツ</t>
  </si>
  <si>
    <t>ライオンズマンション武道館前</t>
  </si>
  <si>
    <t>ライオンズマンション正徳町</t>
  </si>
  <si>
    <t>ライオンズマンション正徳町第2</t>
  </si>
  <si>
    <t>宝マンション川間町スクエア</t>
  </si>
  <si>
    <t>宝マンション川間町</t>
  </si>
  <si>
    <t>ユーハウス第2正徳</t>
  </si>
  <si>
    <t>グランドヒルズ正徳町2番館</t>
  </si>
  <si>
    <t>アベニュー正徳</t>
  </si>
  <si>
    <t>東稲永荘8棟</t>
  </si>
  <si>
    <t>東稲永荘10棟</t>
  </si>
  <si>
    <t>シティファミリー東稲永</t>
  </si>
  <si>
    <t>港稲永住宅1棟</t>
  </si>
  <si>
    <t>港稲永住宅2棟</t>
  </si>
  <si>
    <t>東稲永シルバー住宅</t>
  </si>
  <si>
    <t>ライオンズマンション稲永</t>
  </si>
  <si>
    <t>カインズホーム名古屋みなと店</t>
  </si>
  <si>
    <t>株式会社ニチレイ・ロジスティクス東海　名古屋みなと物流センター</t>
  </si>
  <si>
    <t>みなと東シルバー住宅</t>
  </si>
  <si>
    <t>みなと西シルバー住宅</t>
  </si>
  <si>
    <t>みなと南シルバー住宅</t>
  </si>
  <si>
    <t>南稲永荘南棟</t>
  </si>
  <si>
    <t>名古屋市国際展示場（交流センター）</t>
  </si>
  <si>
    <t>名古屋市国際展示場（立体駐車場）</t>
  </si>
  <si>
    <t>名古屋市国際展示場（コンベンションセンター）</t>
  </si>
  <si>
    <t>空見スラッジリサイクルセンター</t>
  </si>
  <si>
    <t>金城ふ頭駐車場</t>
  </si>
  <si>
    <t xml:space="preserve">株式会社マルハニチロ物流名古屋物流センター
</t>
  </si>
  <si>
    <t>メゾン美竹</t>
  </si>
  <si>
    <t>バロワール宝神</t>
  </si>
  <si>
    <t>ファミリア―レみなと第3</t>
  </si>
  <si>
    <t>ファミリア―レみなと第5</t>
  </si>
  <si>
    <t>レジデンス港西</t>
  </si>
  <si>
    <t>プリオール港西</t>
  </si>
  <si>
    <t>ロフティ宝神ファインステージ</t>
  </si>
  <si>
    <t>宝マンション港西</t>
  </si>
  <si>
    <t>宝マンション宝神</t>
  </si>
  <si>
    <t>ファミリア―レみなと第2</t>
  </si>
  <si>
    <t>ライオンズマンション港西第5</t>
  </si>
  <si>
    <t>ベルメゾン大山</t>
  </si>
  <si>
    <t>第一千寿ビル</t>
  </si>
  <si>
    <t>みず貴</t>
  </si>
  <si>
    <t>ユニーブル善南町</t>
  </si>
  <si>
    <t>サンハイツ麻里</t>
  </si>
  <si>
    <t>伊藤ハイツ</t>
  </si>
  <si>
    <t>宝マンション善南公園</t>
  </si>
  <si>
    <t>油屋ハイツ中野Ⅱ</t>
  </si>
  <si>
    <t>ぜんしん保育園</t>
  </si>
  <si>
    <t>特別養護老人ホーム　なごやかハウス神宮寺/神宮寺シルバー住宅</t>
  </si>
  <si>
    <t>アビタシオン山田</t>
  </si>
  <si>
    <t>シーガル宝神</t>
  </si>
  <si>
    <t>株式会社ワキタ名古屋みなと営業所</t>
  </si>
  <si>
    <t>ユニー株式会社ポートウォークみなとアピタ港店</t>
  </si>
  <si>
    <t>当知東住宅　1棟</t>
  </si>
  <si>
    <t>当知東住宅　2棟</t>
  </si>
  <si>
    <t>県営　当知住宅　2棟</t>
  </si>
  <si>
    <t>県営　当知住宅　3棟</t>
  </si>
  <si>
    <t>カインズホーム名古屋当知店</t>
  </si>
  <si>
    <t>鬼頭本社ビル</t>
  </si>
  <si>
    <t>前田商店</t>
  </si>
  <si>
    <t>鬼頭小碓ビル</t>
  </si>
  <si>
    <t>鬼頭正徳ビル</t>
  </si>
  <si>
    <t>宝小碓ハイツ</t>
  </si>
  <si>
    <t>宝マンション小碓第2</t>
  </si>
  <si>
    <t>県営　小碓住宅</t>
  </si>
  <si>
    <t>シルバーライフ月東</t>
  </si>
  <si>
    <t>第2コーポ明利</t>
  </si>
  <si>
    <t>特別養護老人ホーム　幸楽荘</t>
  </si>
  <si>
    <t>名港海運株式会社　藤前物流センター</t>
  </si>
  <si>
    <t>特別養護老人ホーム　第二幸楽荘</t>
  </si>
  <si>
    <t>喫茶ベル</t>
  </si>
  <si>
    <t>名古屋市立第二斎場</t>
  </si>
  <si>
    <t>茶屋・橘避難施設</t>
  </si>
  <si>
    <t>東京インテリア　名古屋本店</t>
  </si>
  <si>
    <t>特別養護老人ホーム　東茶屋御苑</t>
  </si>
  <si>
    <t>第2コーポ豊</t>
  </si>
  <si>
    <t>第5コーポ豊</t>
  </si>
  <si>
    <t>アベニュー南陽町</t>
  </si>
  <si>
    <t>メゾン井上</t>
  </si>
  <si>
    <t>フロイデ小賀須</t>
  </si>
  <si>
    <t>パストラル知多</t>
  </si>
  <si>
    <t>ハピネス知多</t>
  </si>
  <si>
    <t>前田道路株式会社</t>
  </si>
  <si>
    <t>レインボー南陽</t>
  </si>
  <si>
    <t>ユーハウス南陽</t>
  </si>
  <si>
    <t>南陽壱番館</t>
  </si>
  <si>
    <t>ライオンズマンション南陽町</t>
  </si>
  <si>
    <t>ライオンズマンション南陽町第3</t>
  </si>
  <si>
    <t>中川胃腸科外科</t>
  </si>
  <si>
    <t>スペクトル船頭場</t>
  </si>
  <si>
    <t>ニューコーポ南陽</t>
  </si>
  <si>
    <t>ライオンズマンション南陽町第2</t>
  </si>
  <si>
    <t>名古屋自動車学校港校</t>
  </si>
  <si>
    <t>ラ・ヴァールス小西</t>
  </si>
  <si>
    <t>エーデル小賀須</t>
  </si>
  <si>
    <t>メゾン二村</t>
  </si>
  <si>
    <t>メゾン二村Ⅱ</t>
  </si>
  <si>
    <t>メゾン二村Ⅲ</t>
  </si>
  <si>
    <t>イオン南陽ショッピングセンター</t>
  </si>
  <si>
    <t>ダイアパレス戸田川緑地</t>
  </si>
  <si>
    <t>ライオンズガーデン南陽町</t>
  </si>
  <si>
    <t>名古屋市農業文化園</t>
  </si>
  <si>
    <t>医療法人　杏園会　介護老人保健施設　あんず</t>
  </si>
  <si>
    <t>特定養護老人ホーム　希望の郷</t>
  </si>
  <si>
    <t>第7近藤ビル</t>
  </si>
  <si>
    <t>特別養護老人ホーム　サービスネットワーク南陽</t>
  </si>
  <si>
    <t>福田川河口排水機場</t>
  </si>
  <si>
    <t>作業所　えがお</t>
  </si>
  <si>
    <t>特別養護老人ホーム第二希望の郷</t>
  </si>
  <si>
    <t>蟹江川排水機場</t>
  </si>
  <si>
    <t>老人保健施設　ケア・サポート新茶屋</t>
  </si>
  <si>
    <t>老人保健施設　かいこう</t>
  </si>
  <si>
    <t>ヒュッゲおがわのもり</t>
  </si>
  <si>
    <t>アットホーム宮の渡し</t>
  </si>
  <si>
    <t>独立行政法人地域医療機能推進機構　中京病院（本館）</t>
  </si>
  <si>
    <t>サンシャイン伊藤</t>
  </si>
  <si>
    <t>プレスイン明治</t>
  </si>
  <si>
    <t>氷室エーケーマンション</t>
  </si>
  <si>
    <t>ナビシティ道徳</t>
  </si>
  <si>
    <t>ぺルテ内田橋</t>
  </si>
  <si>
    <t>ストーク内田橋</t>
  </si>
  <si>
    <t>レジデンス内田橋</t>
  </si>
  <si>
    <t>安井ビル</t>
  </si>
  <si>
    <t>グループホームほっと館なみき</t>
  </si>
  <si>
    <t>キャティア内田橋</t>
  </si>
  <si>
    <t>サンハイツ大山</t>
  </si>
  <si>
    <t>須原ビル</t>
  </si>
  <si>
    <t>明治屋ビルディング</t>
  </si>
  <si>
    <t>山田ビル</t>
  </si>
  <si>
    <t>アーバンヒルズ明治</t>
  </si>
  <si>
    <t>アクトピア神宮南</t>
  </si>
  <si>
    <t>ライフ&amp;シニアハウス神宮南井田</t>
  </si>
  <si>
    <t>介護老人保健施設　セントラル内田橋</t>
  </si>
  <si>
    <t>県営三条住宅　1棟</t>
  </si>
  <si>
    <t>県営三条住宅　2棟</t>
  </si>
  <si>
    <t>県営三条住宅　3棟</t>
  </si>
  <si>
    <t>県営三条住宅　4棟</t>
  </si>
  <si>
    <t>氷室荘A棟</t>
  </si>
  <si>
    <t>氷室荘B棟</t>
  </si>
  <si>
    <t>県営南豊住宅1棟</t>
  </si>
  <si>
    <t>県営南豊第二住宅1棟</t>
  </si>
  <si>
    <t>県営南豊第二住宅2棟</t>
  </si>
  <si>
    <t>モラリス豊</t>
  </si>
  <si>
    <t>県営南豊東住宅1棟</t>
  </si>
  <si>
    <t>県営南豊東住宅2棟</t>
  </si>
  <si>
    <t>県営南豊東住宅3棟</t>
  </si>
  <si>
    <t>新豊田荘1棟</t>
  </si>
  <si>
    <t>新豊田荘2棟</t>
  </si>
  <si>
    <t>豊田荘</t>
  </si>
  <si>
    <t>上下水道局山崎水処理センター（管理棟）</t>
  </si>
  <si>
    <t>丸美ロイヤル道徳</t>
  </si>
  <si>
    <t>フラット1</t>
  </si>
  <si>
    <t>マルシェ小島</t>
  </si>
  <si>
    <t>県営戸部下住宅1棟</t>
  </si>
  <si>
    <t>県営戸部下住宅2棟</t>
  </si>
  <si>
    <t>カーサ川並</t>
  </si>
  <si>
    <t>県営忠道公園住宅1棟</t>
  </si>
  <si>
    <t>県営忠道公園住宅2棟</t>
  </si>
  <si>
    <t>忠道マンションA棟</t>
  </si>
  <si>
    <t>忠道マンションB棟</t>
  </si>
  <si>
    <t>スーパービバホーム名古屋南店</t>
  </si>
  <si>
    <t>医療法人名南会　名南病院</t>
  </si>
  <si>
    <t>株式会社ジョウナン　本社ビル</t>
  </si>
  <si>
    <t>真栄マンション第二泉楽</t>
  </si>
  <si>
    <t>ニューコーポ堤</t>
  </si>
  <si>
    <t>三浦マンション33</t>
  </si>
  <si>
    <t>真栄マンション泉楽</t>
  </si>
  <si>
    <t>県営七条住宅　1棟</t>
  </si>
  <si>
    <t>県営七条住宅　2棟</t>
  </si>
  <si>
    <t>県営七条住宅　3棟</t>
  </si>
  <si>
    <t>社会福祉法人ゆたか福祉会</t>
  </si>
  <si>
    <t>サンシャインKYOURAKU南　本館</t>
  </si>
  <si>
    <t>サンシャインKYOURAKU南　駐車場棟</t>
  </si>
  <si>
    <t>あいせい紀年病院</t>
  </si>
  <si>
    <t>善常会リハビリテーション病院</t>
  </si>
  <si>
    <t>モリ薬局</t>
  </si>
  <si>
    <t>メゾン城下126</t>
  </si>
  <si>
    <t>セリゼ中村</t>
  </si>
  <si>
    <t>ビレッジ近藤</t>
  </si>
  <si>
    <t>コーポ富士徳</t>
  </si>
  <si>
    <t>あさひハイツ108</t>
  </si>
  <si>
    <t>メゾン福谷</t>
  </si>
  <si>
    <t>宝呼続公園ハイツ</t>
  </si>
  <si>
    <t>アメニティ呼続公園</t>
  </si>
  <si>
    <t>ラポール七宝</t>
  </si>
  <si>
    <t>ライオンズマンション呼続公園</t>
  </si>
  <si>
    <t>イオンモール新瑞橋</t>
  </si>
  <si>
    <t>リバーサイド成栄（北）</t>
  </si>
  <si>
    <t>リバーサイド成栄ガーデン</t>
  </si>
  <si>
    <t>リバーサイド新瑞</t>
  </si>
  <si>
    <t>アプニール新瑞</t>
  </si>
  <si>
    <t>バーデンハイム桃月</t>
  </si>
  <si>
    <t>ピアハウス外山</t>
  </si>
  <si>
    <t>エーデルハイム成田</t>
  </si>
  <si>
    <t>ドール大堀</t>
  </si>
  <si>
    <t>ＴＨコーポ大堀</t>
  </si>
  <si>
    <t>ダイアパレス外山ヒルズ</t>
  </si>
  <si>
    <t>エレガンス笠原ビル</t>
  </si>
  <si>
    <t>リフィア桜テラス</t>
  </si>
  <si>
    <t>南区役所</t>
  </si>
  <si>
    <t>グランピア星崎</t>
  </si>
  <si>
    <t>星崎運輸</t>
  </si>
  <si>
    <t>中部工業株式会社</t>
  </si>
  <si>
    <t>大丸　星崎店</t>
  </si>
  <si>
    <t>スポーツ振興会館</t>
  </si>
  <si>
    <t>大生荘1棟</t>
  </si>
  <si>
    <t>大生荘2棟</t>
  </si>
  <si>
    <t>第三大生荘1棟</t>
  </si>
  <si>
    <t>第三大生荘2棟</t>
  </si>
  <si>
    <t>特別養護老人ホーム　南生苑</t>
  </si>
  <si>
    <t>小島ビル</t>
  </si>
  <si>
    <t>ロジクロス名古屋笠寺</t>
  </si>
  <si>
    <t>弥次ヱ荘1棟</t>
  </si>
  <si>
    <t>弥次ヱ荘2棟</t>
  </si>
  <si>
    <t>弥次ヱ荘3棟</t>
  </si>
  <si>
    <t>弥次ヱ荘4棟</t>
  </si>
  <si>
    <t>弥次ヱ荘5棟</t>
  </si>
  <si>
    <t>弥次ヱ荘6棟</t>
  </si>
  <si>
    <t>弥次ヱ荘7棟</t>
  </si>
  <si>
    <t>弥次ヱ荘8棟</t>
  </si>
  <si>
    <t>弥次ヱ荘9棟</t>
  </si>
  <si>
    <t>弥次ヱ荘10棟</t>
  </si>
  <si>
    <t>弥次ヱ荘11棟</t>
  </si>
  <si>
    <t>宝生荘9棟(北・東部分)</t>
  </si>
  <si>
    <t>宝生荘14棟</t>
  </si>
  <si>
    <t>宝生荘15棟</t>
  </si>
  <si>
    <t>宝生荘16棟</t>
  </si>
  <si>
    <t>宝生荘17棟</t>
  </si>
  <si>
    <t>宝生荘18棟</t>
  </si>
  <si>
    <t>神松荘9棟</t>
  </si>
  <si>
    <t>オーキッドマンション笠寺</t>
  </si>
  <si>
    <t>県営　北頭住宅</t>
  </si>
  <si>
    <t>県営　北頭第二住宅　1棟</t>
  </si>
  <si>
    <t>県営　北頭第二住宅　2棟</t>
  </si>
  <si>
    <t>シャルマンコーポ北頭</t>
  </si>
  <si>
    <t>堤起荘1棟</t>
  </si>
  <si>
    <t>堤起荘2棟</t>
  </si>
  <si>
    <t>堤起荘3棟</t>
  </si>
  <si>
    <t>堤起荘4棟</t>
  </si>
  <si>
    <t>神松荘1棟東</t>
  </si>
  <si>
    <t>神松荘1棟西</t>
  </si>
  <si>
    <t>サニーウェル神松</t>
  </si>
  <si>
    <t>オーキッドマンション星崎</t>
  </si>
  <si>
    <t>ウィング大江川</t>
  </si>
  <si>
    <t>ユーハウス宝生</t>
  </si>
  <si>
    <t>県営　元塩東住宅　1棟</t>
  </si>
  <si>
    <t>白水荘1棟</t>
  </si>
  <si>
    <t>白水荘2棟</t>
  </si>
  <si>
    <t>白水シルバー住宅</t>
  </si>
  <si>
    <t>レインボー柴田</t>
  </si>
  <si>
    <t>サンヴェール柴田</t>
  </si>
  <si>
    <t>スカイハイツふ志</t>
  </si>
  <si>
    <t>ネスト三吉</t>
  </si>
  <si>
    <t>柴田マンション</t>
  </si>
  <si>
    <t>ハートヒルズ柴田本通</t>
  </si>
  <si>
    <t>雀荘　葵</t>
  </si>
  <si>
    <t>大同特殊鋼㈱星崎工場体育館</t>
  </si>
  <si>
    <t>特別養護老人ホームケアマキス柴田</t>
  </si>
  <si>
    <t>丹後荘</t>
  </si>
  <si>
    <t>シャンポール鶴見</t>
  </si>
  <si>
    <t>名古屋キリスト教社会館</t>
  </si>
  <si>
    <t>社会館生活支援センター　ぴぼっと</t>
  </si>
  <si>
    <t>（株）ヤマナカ柴田店・エディオン柴田店</t>
  </si>
  <si>
    <t>県営　鳴浜住宅　2棟</t>
  </si>
  <si>
    <t>滝春荘</t>
  </si>
  <si>
    <t>柴田荘1棟</t>
  </si>
  <si>
    <t>柴田荘2棟</t>
  </si>
  <si>
    <t>柴田荘3棟</t>
  </si>
  <si>
    <t>柴田荘4棟</t>
  </si>
  <si>
    <t>柴田荘5棟</t>
  </si>
  <si>
    <t>柴田水処理センター（水処理施設上屋・地元利用施設）</t>
  </si>
  <si>
    <t>中岡ビル</t>
  </si>
  <si>
    <t>パークサイド幹</t>
  </si>
  <si>
    <t>南海ビル</t>
  </si>
  <si>
    <t>トーエネック教育センタークリエイトホール</t>
  </si>
  <si>
    <t>白水公園ハイツ</t>
  </si>
  <si>
    <t>緑生涯学習センター上汐田教育集会所</t>
  </si>
  <si>
    <t>鳴海工場</t>
  </si>
  <si>
    <t>シティファミリー鳴海小森A棟</t>
  </si>
  <si>
    <t>浦里荘2棟</t>
  </si>
  <si>
    <t>浦里荘3棟</t>
  </si>
  <si>
    <t>南浦里荘</t>
  </si>
  <si>
    <t>鳴海荘</t>
  </si>
  <si>
    <t>株式会社エム・エー・テック安藤ビル</t>
  </si>
  <si>
    <t>サンハウス大高駅Ⅱ</t>
  </si>
  <si>
    <t>サンパーク手越</t>
  </si>
  <si>
    <t>エスペランサ左京山</t>
  </si>
  <si>
    <t>ユーハウス左京山</t>
  </si>
  <si>
    <t>キングスハイツ左京山</t>
  </si>
  <si>
    <t>ライオンズマンション大高緑地</t>
  </si>
  <si>
    <t>ライオンズマンション大高第2</t>
  </si>
  <si>
    <t>社会福祉法人日進福祉会　特別養護老人ホーム　大高</t>
  </si>
  <si>
    <t>中部電力パワーグリッド株式会社緑営業所</t>
  </si>
  <si>
    <t>上下水道局大高ポンプ所</t>
  </si>
  <si>
    <t>グランメール37</t>
  </si>
  <si>
    <t>宝大高ハイツＡ</t>
  </si>
  <si>
    <t>宝大高ハイツＢ</t>
  </si>
  <si>
    <t>ライオンズマンション大高</t>
  </si>
  <si>
    <t>森の里荘4棟</t>
  </si>
  <si>
    <t>千種区田代町字瓶杁、天白町大字植田字植田山、東山元町3丁目、東山通5丁目
名東区にじが丘一丁目、植園町1丁目、3丁目
天白区天白町大字八事字裏山</t>
  </si>
  <si>
    <t>熱田区千一丁目</t>
  </si>
  <si>
    <t>港区東土古町2丁目</t>
  </si>
  <si>
    <t>港区藤前五丁目</t>
  </si>
  <si>
    <t>守山区桜坂五丁目</t>
  </si>
  <si>
    <t>緑区鳴海町字笹塚</t>
  </si>
  <si>
    <t>千種区千種三丁目2-5</t>
  </si>
  <si>
    <t>千種区今池三丁目19-1</t>
  </si>
  <si>
    <t>千種区千種三丁目2-11</t>
  </si>
  <si>
    <t>千種区千種一丁目1-52</t>
  </si>
  <si>
    <t>千種区千種二丁目6-16</t>
  </si>
  <si>
    <t>千種区吹上一丁目7-2</t>
  </si>
  <si>
    <t>千種区内山一丁目4-15</t>
  </si>
  <si>
    <t>千種区松軒一丁目4-9</t>
  </si>
  <si>
    <t>千種区北千種一丁目7-1</t>
  </si>
  <si>
    <t>千種区松軒二丁目12-3</t>
  </si>
  <si>
    <t>千種区上野二丁目6-1</t>
  </si>
  <si>
    <t>千種区北千種二丁目5-32</t>
  </si>
  <si>
    <t>千種区北千種二丁目1-10</t>
  </si>
  <si>
    <t>千種区上野一丁目10-17</t>
  </si>
  <si>
    <t>千種区高見一丁目7-1</t>
  </si>
  <si>
    <t>千種区若水二丁目6-1</t>
  </si>
  <si>
    <t>千種区振甫町3-34</t>
  </si>
  <si>
    <t>千種区若水三丁目21-11</t>
  </si>
  <si>
    <t>千種区春岡二丁目5-38</t>
  </si>
  <si>
    <t>千種区春岡二丁目5-44</t>
  </si>
  <si>
    <t>千種区観月町2-41</t>
  </si>
  <si>
    <t>千種区西崎町1-42</t>
  </si>
  <si>
    <t>千種区観月町2-14</t>
  </si>
  <si>
    <t>千種区橋本町3-20</t>
  </si>
  <si>
    <t>千種区橋本町2-37</t>
  </si>
  <si>
    <t>千種区見附町3-1-3</t>
  </si>
  <si>
    <t>千種区唐山町1-79-1</t>
  </si>
  <si>
    <t>千種区星ヶ丘一丁目4</t>
  </si>
  <si>
    <t>千種区星が丘山手105</t>
  </si>
  <si>
    <t>千種区星が丘元町13-7</t>
  </si>
  <si>
    <t>千種区桜が丘23</t>
  </si>
  <si>
    <t>千種区星が丘山手121</t>
  </si>
  <si>
    <t>千種区星ヶ丘一丁目3</t>
  </si>
  <si>
    <t>千種区自由ヶ丘二丁目15-24</t>
  </si>
  <si>
    <t>千種区自由ヶ丘三丁目3-55</t>
  </si>
  <si>
    <t>千種区自由ヶ丘二丁目11-48</t>
  </si>
  <si>
    <t>千種区徳川山町5-3-12-1</t>
  </si>
  <si>
    <t>千種区富士見台2-1</t>
  </si>
  <si>
    <t>千種区鹿子殿21-1</t>
  </si>
  <si>
    <t>千種区希望ヶ丘2-3-49</t>
  </si>
  <si>
    <t>千種区宮根台二丁目10-19</t>
  </si>
  <si>
    <t>千種区千代が丘2-5</t>
  </si>
  <si>
    <t>千種区千代田橋二丁目3-7</t>
  </si>
  <si>
    <t>千種区千代田橋一丁目1-12</t>
  </si>
  <si>
    <t>東区東桜一丁目13-1</t>
  </si>
  <si>
    <t>東区東桜一丁目7-1</t>
  </si>
  <si>
    <t>東区泉一丁目1-42</t>
  </si>
  <si>
    <t>東区橦木町2-24</t>
  </si>
  <si>
    <t>東区白壁二丁目32-6</t>
  </si>
  <si>
    <t>東区白壁一丁目1</t>
  </si>
  <si>
    <t>東区白壁三丁目24-67</t>
  </si>
  <si>
    <t>東区白壁四丁目64</t>
  </si>
  <si>
    <t>東区白壁五丁目7</t>
  </si>
  <si>
    <t>東区芳野二丁目7-51</t>
  </si>
  <si>
    <t>東区徳川一丁目12-1</t>
  </si>
  <si>
    <t>東区葵一丁目5-1</t>
  </si>
  <si>
    <t>東区葵一丁目3-21</t>
  </si>
  <si>
    <t>東区葵三丁目2-9</t>
  </si>
  <si>
    <t>東区筒井一丁目15-28</t>
  </si>
  <si>
    <t>東区筒井一丁目1-1</t>
  </si>
  <si>
    <t>東区筒井一丁目14-24</t>
  </si>
  <si>
    <t>東区筒井一丁目2-35</t>
  </si>
  <si>
    <t>東区徳川町1601</t>
  </si>
  <si>
    <t>東区東大曽根町11-1</t>
  </si>
  <si>
    <t>東区出来町一丁目8-1</t>
  </si>
  <si>
    <t>東区出来町三丁目6-15</t>
  </si>
  <si>
    <t>東区出来町三丁目7-10</t>
  </si>
  <si>
    <t>東区矢田南四丁目4-1</t>
  </si>
  <si>
    <t>東区大幸南一丁目1-23</t>
  </si>
  <si>
    <t>東区大幸南一丁目1-29</t>
  </si>
  <si>
    <t>東区大幸南二丁目1-10</t>
  </si>
  <si>
    <t>東区大幸南一丁目1-10</t>
  </si>
  <si>
    <t>東区矢田南4-102-9</t>
  </si>
  <si>
    <t>東区砂田橋三丁目1-13</t>
  </si>
  <si>
    <t>東区砂田橋二丁目1-58</t>
  </si>
  <si>
    <t>北区大曽根三丁目15-82</t>
  </si>
  <si>
    <t>北区大曽根三丁目15-90</t>
  </si>
  <si>
    <t>北区山田四丁目14-56</t>
  </si>
  <si>
    <t>北区山田町3-46</t>
  </si>
  <si>
    <t>北区山田町4-42</t>
  </si>
  <si>
    <t>北区平安二丁目7-14</t>
  </si>
  <si>
    <t>北区平安二丁目3-24</t>
  </si>
  <si>
    <t>北区上飯田南町4-1-2</t>
  </si>
  <si>
    <t>北区上飯田東町2-100</t>
  </si>
  <si>
    <t>北区上飯田東町4-53</t>
  </si>
  <si>
    <t>北区下飯田町1-34</t>
  </si>
  <si>
    <t>北区石園町2-16</t>
  </si>
  <si>
    <t>北区下飯田町3-3-1</t>
  </si>
  <si>
    <t>北区辻町1-32-4</t>
  </si>
  <si>
    <t>北区辻町9-62-1</t>
  </si>
  <si>
    <t>北区米が瀬町3-1</t>
  </si>
  <si>
    <t>北区長田町3-62</t>
  </si>
  <si>
    <t>北区水切町 6-87</t>
  </si>
  <si>
    <t>北区大杉三丁目9-21</t>
  </si>
  <si>
    <t>北区大杉三丁目20-19</t>
  </si>
  <si>
    <t>北区清水五丁目3-1</t>
  </si>
  <si>
    <t>北区清水四丁目4-1</t>
  </si>
  <si>
    <t>北区柳原三丁目9-15</t>
  </si>
  <si>
    <t>北区柳原三丁目6-8</t>
  </si>
  <si>
    <t>北区金城三丁目11-6</t>
  </si>
  <si>
    <t>北区平手町2-6</t>
  </si>
  <si>
    <t>北区志賀町4-60-3</t>
  </si>
  <si>
    <t>北区志賀町2-12</t>
  </si>
  <si>
    <t>北区志賀町5-2-9</t>
  </si>
  <si>
    <t>北区黒川本通2-16-3</t>
  </si>
  <si>
    <t>北区鳩岡二丁目8-43</t>
  </si>
  <si>
    <t>北区安井二丁目4-23</t>
  </si>
  <si>
    <t>北区成願寺一丁目6-12</t>
  </si>
  <si>
    <t>北区安井二丁目4‐48</t>
  </si>
  <si>
    <t>北区光音寺町4-1</t>
  </si>
  <si>
    <t>北区中丸町3-2-1</t>
  </si>
  <si>
    <t>北区中丸町3-2-3</t>
  </si>
  <si>
    <t>北区福徳町5-52</t>
  </si>
  <si>
    <t>北区中切町2-21</t>
  </si>
  <si>
    <t>北区福徳町広瀬島350⁻4</t>
  </si>
  <si>
    <t>北区楠味鋺三丁目126</t>
  </si>
  <si>
    <t>北区中味鋺二丁目656</t>
  </si>
  <si>
    <t>北区西味鋺二丁目526</t>
  </si>
  <si>
    <t>北区池花町309</t>
  </si>
  <si>
    <t>北区楠二丁目957</t>
  </si>
  <si>
    <t>北区如来町50</t>
  </si>
  <si>
    <t>北区若鶴町126</t>
  </si>
  <si>
    <t>北区如意三丁目131</t>
  </si>
  <si>
    <t>北区六が池町39-2</t>
  </si>
  <si>
    <t>北区会所町89</t>
  </si>
  <si>
    <t>北区喜惣治一丁目367</t>
  </si>
  <si>
    <t>西春日井郡</t>
  </si>
  <si>
    <t>西区那古野二丁目14-1</t>
  </si>
  <si>
    <t>西区那古野二丁目15-25</t>
  </si>
  <si>
    <t>西区那古野二丁目15番1号</t>
  </si>
  <si>
    <t>西区幅下一丁目7-17</t>
  </si>
  <si>
    <t>西区新道一丁目6-33</t>
  </si>
  <si>
    <t>西区幅下一丁目9-30</t>
  </si>
  <si>
    <t>西区菊井二丁目12-32</t>
  </si>
  <si>
    <t>西区菊井二丁目23-3</t>
  </si>
  <si>
    <t>西区城西三丁目14-25</t>
  </si>
  <si>
    <t>西区城西四丁目2-21</t>
  </si>
  <si>
    <t>西区押切一丁目12-25</t>
  </si>
  <si>
    <t>西区天神山町4-12</t>
  </si>
  <si>
    <t>西区天神山町4-7</t>
  </si>
  <si>
    <t>西区浅間二丁目8-18</t>
  </si>
  <si>
    <t>西区則武新町二丁目14-3</t>
  </si>
  <si>
    <t>西区栄生一丁目27-26</t>
  </si>
  <si>
    <t>西区栄生二丁目13-4</t>
  </si>
  <si>
    <t>西区栄生一丁目3-20</t>
  </si>
  <si>
    <t>西区枇杷島三丁目16-33</t>
  </si>
  <si>
    <t>西区枇杷島五丁目11-15</t>
  </si>
  <si>
    <t>西区枇杷島一丁目1-2</t>
  </si>
  <si>
    <t>西区児玉二丁目3-33</t>
  </si>
  <si>
    <t>西区児玉一丁目15-12</t>
  </si>
  <si>
    <t>西区児玉二丁目20-65</t>
  </si>
  <si>
    <t>西区児玉二丁目4-14</t>
  </si>
  <si>
    <t>西区上名古屋三丁目4-18</t>
  </si>
  <si>
    <t>西区上名古屋二丁目23-22</t>
  </si>
  <si>
    <t>西区浄心一丁目1-45</t>
  </si>
  <si>
    <t>西区新福寺町2-5-1</t>
  </si>
  <si>
    <t>西区新福寺町2-1-2</t>
  </si>
  <si>
    <t>西区鳥見町一丁目24-2</t>
  </si>
  <si>
    <t>西区香呑町2-84</t>
  </si>
  <si>
    <t>西区又穂町5丁目40</t>
  </si>
  <si>
    <t>西区八筋町381-1</t>
  </si>
  <si>
    <t>西区八筋町363-1</t>
  </si>
  <si>
    <t>西区二方町19-1</t>
  </si>
  <si>
    <t>西区西原町88</t>
  </si>
  <si>
    <t>西区山木一丁目1</t>
  </si>
  <si>
    <t>西区比良二丁目175</t>
  </si>
  <si>
    <t>西区比良三丁目154</t>
  </si>
  <si>
    <t>西区大野木三丁目17</t>
  </si>
  <si>
    <t>西区宝地町10</t>
  </si>
  <si>
    <t>西区大野木四丁目181</t>
  </si>
  <si>
    <t>西区浮野町98</t>
  </si>
  <si>
    <t>西区浮野町97-93</t>
  </si>
  <si>
    <t>西区玉池町347</t>
  </si>
  <si>
    <t>西区中小田井二丁目189</t>
  </si>
  <si>
    <t>中村区高道町2-1-30</t>
  </si>
  <si>
    <t>中村区高道町2-2-36</t>
  </si>
  <si>
    <t>中村区新富町1-3-16</t>
  </si>
  <si>
    <t>中村区高道町1-6-3</t>
  </si>
  <si>
    <t>中村区諏訪町2-6-7</t>
  </si>
  <si>
    <t>中村区菊水町1-2-18</t>
  </si>
  <si>
    <t>中村区日比津町1-16-14</t>
  </si>
  <si>
    <t>中村区靖国町3-20</t>
  </si>
  <si>
    <t>中村区稲葉地町1-47</t>
  </si>
  <si>
    <t>中村区稲西町88</t>
  </si>
  <si>
    <t>中村区稲葉地町2-16-5</t>
  </si>
  <si>
    <t>中村区稲葉地町7-1-2</t>
  </si>
  <si>
    <t>中村区稲葉地町7-1</t>
  </si>
  <si>
    <t>中村区中村町1-72</t>
  </si>
  <si>
    <t>中村区中村町7-84-2</t>
  </si>
  <si>
    <t>中村区中村町字待屋43-1</t>
  </si>
  <si>
    <t>中村区中村町字高畑68</t>
  </si>
  <si>
    <t>中村区森末町2-1</t>
  </si>
  <si>
    <t>中村区森末町4-106</t>
  </si>
  <si>
    <t>中村区鳥居通3-1-3</t>
  </si>
  <si>
    <t>中村区松原町1-23-1</t>
  </si>
  <si>
    <t>中村区松原町4-68</t>
  </si>
  <si>
    <t>中村区松原町５－５</t>
  </si>
  <si>
    <t>中村区則武二丁目8-17</t>
  </si>
  <si>
    <t>中村区佐古前町5-4</t>
  </si>
  <si>
    <t>中村区亀島一丁目5-30-2</t>
  </si>
  <si>
    <t>中村区名駅四丁目19-1</t>
  </si>
  <si>
    <t>中村区名駅三丁目17-3</t>
  </si>
  <si>
    <t>中村区名駅南四丁目6-38</t>
  </si>
  <si>
    <t>中村区名駅南四丁目4-7</t>
  </si>
  <si>
    <t>中村区竹橋町3-4</t>
  </si>
  <si>
    <t>中村区太閤三丁目7-57</t>
  </si>
  <si>
    <t>中村区権現通1-28</t>
  </si>
  <si>
    <t>中村区太閤二丁目3-11</t>
  </si>
  <si>
    <t>中村区城主町1-1</t>
  </si>
  <si>
    <t>中村区権現通4-28</t>
  </si>
  <si>
    <t>中村区西米野町4-40</t>
  </si>
  <si>
    <t>中村区日ノ宮町1-120</t>
  </si>
  <si>
    <t>中村区砂田町1-12</t>
  </si>
  <si>
    <t>中村区烏森町2-25</t>
  </si>
  <si>
    <t>中村区北畑町1-8</t>
  </si>
  <si>
    <t>中村区烏森町2-2</t>
  </si>
  <si>
    <t>中村区岩塚町4-17</t>
  </si>
  <si>
    <t>中村区岩塚町2-10</t>
  </si>
  <si>
    <t>中村区岩塚町3-192</t>
  </si>
  <si>
    <t>中村区八社一丁目199-2</t>
  </si>
  <si>
    <t>中村区横井一丁目378</t>
  </si>
  <si>
    <t>中区丸の内三丁目3-35</t>
  </si>
  <si>
    <t>中区三の丸一丁目9-2</t>
  </si>
  <si>
    <t>中区錦一丁目9-1</t>
  </si>
  <si>
    <t>中区栄一丁目28-1</t>
  </si>
  <si>
    <t>中区栄一丁目30-10</t>
  </si>
  <si>
    <t>中区新栄三丁目15-51</t>
  </si>
  <si>
    <t>中区新栄一丁目15-56</t>
  </si>
  <si>
    <t>中区新栄三丁目32-13</t>
  </si>
  <si>
    <t>中区新栄一丁目44-36</t>
  </si>
  <si>
    <t>中区新栄一丁目48-16</t>
  </si>
  <si>
    <t>中区千代田一丁目9-36</t>
  </si>
  <si>
    <t>中区大須一丁目31-4</t>
  </si>
  <si>
    <t>中区大須四丁目8-88</t>
  </si>
  <si>
    <t>中区松原三丁目5-3</t>
  </si>
  <si>
    <t>中区橘二丁目8番55号</t>
  </si>
  <si>
    <t>中区橘一丁目13-12</t>
  </si>
  <si>
    <t>中区橘一丁目7-11</t>
  </si>
  <si>
    <t>中区大井町7-25</t>
  </si>
  <si>
    <t>中区橘一丁目14-4</t>
  </si>
  <si>
    <t>中区上前津二丁目10‐28</t>
  </si>
  <si>
    <t>中区平和一丁目14-3</t>
  </si>
  <si>
    <t>中区正木一丁目17-33</t>
  </si>
  <si>
    <t>中区正木三丁目2-21</t>
  </si>
  <si>
    <t>昭和区五軒家町25</t>
  </si>
  <si>
    <t>昭和区駒方町3-23</t>
  </si>
  <si>
    <t>昭和区広路町字南山79</t>
  </si>
  <si>
    <t>昭和区滝川町131</t>
  </si>
  <si>
    <t>昭和区八事本町101-2</t>
  </si>
  <si>
    <t>昭和区川名山町46-4</t>
  </si>
  <si>
    <t>昭和区川原通8-21-2</t>
  </si>
  <si>
    <t>昭和区川名本町2-10-1</t>
  </si>
  <si>
    <t>昭和区花見通１丁目41-2</t>
  </si>
  <si>
    <t>昭和区萩原町2-1</t>
  </si>
  <si>
    <t>昭和区向山町1-52-2</t>
  </si>
  <si>
    <t>昭和区折戸町4－16</t>
  </si>
  <si>
    <t>昭和区伊勝町2-100</t>
  </si>
  <si>
    <t>昭和区楽園町93</t>
  </si>
  <si>
    <t>昭和区福原町1-38</t>
  </si>
  <si>
    <t>昭和区山里町18</t>
  </si>
  <si>
    <t>昭和区長戸町2-1</t>
  </si>
  <si>
    <t>昭和区広路本町1-16</t>
  </si>
  <si>
    <t>昭和区石仏町1-48</t>
  </si>
  <si>
    <t>昭和区菊園町1丁目12</t>
  </si>
  <si>
    <t>昭和区明月町1-32</t>
  </si>
  <si>
    <t>昭和区池端町1-15</t>
  </si>
  <si>
    <t>昭和区広池町47</t>
  </si>
  <si>
    <t>昭和区紅梅町2-15-2</t>
  </si>
  <si>
    <t>昭和区吹上町1-22</t>
  </si>
  <si>
    <t>昭和区吹上二丁目6-15</t>
  </si>
  <si>
    <t>昭和区鶴羽町一丁目9-1</t>
  </si>
  <si>
    <t>昭和区鶴舞一丁目1-85</t>
  </si>
  <si>
    <t>昭和区鶴舞三丁目9-23</t>
  </si>
  <si>
    <t>昭和区鶴舞四丁目2-25</t>
  </si>
  <si>
    <t>昭和区鶴舞一丁目 1-3</t>
  </si>
  <si>
    <t>昭和区村雲町26-16</t>
  </si>
  <si>
    <t>昭和区滝子町17-18</t>
  </si>
  <si>
    <t>昭和区白金二丁目2-5</t>
  </si>
  <si>
    <t>昭和区白金一丁目20-18</t>
  </si>
  <si>
    <t>瑞穂区亀城町5-4-1</t>
  </si>
  <si>
    <t>瑞穂区高田町3-28</t>
  </si>
  <si>
    <t>瑞穂区亀城町2-4</t>
  </si>
  <si>
    <t>瑞穂区瑞穂町字山の畑1</t>
  </si>
  <si>
    <t>瑞穂区宝田町4-1</t>
  </si>
  <si>
    <t>瑞穂区直来町1-7-1</t>
  </si>
  <si>
    <t>瑞穂区新開町24-13</t>
  </si>
  <si>
    <t>瑞穂区惣作町2-27-3</t>
  </si>
  <si>
    <t>瑞穂区河岸一丁目1-38</t>
  </si>
  <si>
    <t>瑞穂区内浜町5-16</t>
  </si>
  <si>
    <t>瑞穂区神穂町5-18</t>
  </si>
  <si>
    <t>瑞穂区姫宮町1-46</t>
  </si>
  <si>
    <t>瑞穂区井戸田町3-25-1</t>
  </si>
  <si>
    <t>瑞穂区牧町2-46</t>
  </si>
  <si>
    <t>瑞穂区津賀田町1-38</t>
  </si>
  <si>
    <t>瑞穂区大喜町一丁目37番、38番1、39番2、41番3</t>
  </si>
  <si>
    <t>瑞穂区北原町二丁目1</t>
  </si>
  <si>
    <t>瑞穂区津賀田町3-83-1</t>
  </si>
  <si>
    <t>瑞穂区膳棚町3-60</t>
  </si>
  <si>
    <t>瑞穂区井の元町50</t>
  </si>
  <si>
    <t>瑞穂区日向町4-23-1</t>
  </si>
  <si>
    <t>瑞穂区市丘町1-48</t>
  </si>
  <si>
    <t>瑞穂区玉水町1-18</t>
  </si>
  <si>
    <t>瑞穂区師長町82-2</t>
  </si>
  <si>
    <t>瑞穂区密柑山町1-1</t>
  </si>
  <si>
    <t>瑞穂区松栄町2-46</t>
  </si>
  <si>
    <t>瑞穂区弥富町字密柑山1-2</t>
  </si>
  <si>
    <t>瑞穂区田辺通3-4</t>
  </si>
  <si>
    <t>瑞穂区御莨町1-2</t>
  </si>
  <si>
    <t>瑞穂区御莨町4-16</t>
  </si>
  <si>
    <t>瑞穂区佐渡町4-9</t>
  </si>
  <si>
    <t>熱田区花町7-33</t>
  </si>
  <si>
    <t>熱田区五本松町4-4</t>
  </si>
  <si>
    <t>熱田区沢上二丁目7-8</t>
  </si>
  <si>
    <t>熱田区沢下町9-3</t>
  </si>
  <si>
    <t>熱田区夜寒町5-1</t>
  </si>
  <si>
    <t>熱田区横田一丁目1-13</t>
  </si>
  <si>
    <t>熱田区白鳥二丁目13-12</t>
  </si>
  <si>
    <t>熱田区白鳥一丁目3-46</t>
  </si>
  <si>
    <t>熱田区神戸町802</t>
  </si>
  <si>
    <t>熱田区花表町19-14</t>
  </si>
  <si>
    <t>熱田区三本松町23番26号</t>
  </si>
  <si>
    <t>熱田区千年二丁目38-26</t>
  </si>
  <si>
    <t>熱田区千年一丁目17-71</t>
  </si>
  <si>
    <t>熱田区千年一丁目18-2</t>
  </si>
  <si>
    <t>熱田区三番町2-14</t>
  </si>
  <si>
    <t>熱田区南一番町20番3号</t>
  </si>
  <si>
    <t>熱田区四番二丁目10-43</t>
  </si>
  <si>
    <t>熱田区一番三丁目2-60</t>
  </si>
  <si>
    <t>熱田区四番二丁目10－16</t>
  </si>
  <si>
    <t>熱田区熱田西町2-13</t>
  </si>
  <si>
    <t>熱田区六番三丁目4-41</t>
  </si>
  <si>
    <t>熱田区熱田西町1-25</t>
  </si>
  <si>
    <t>熱田区青池町2-21</t>
  </si>
  <si>
    <t>熱田区明野町13-19</t>
  </si>
  <si>
    <t>熱田区川並町2-22</t>
  </si>
  <si>
    <t>熱田区大宝三丁目8-43</t>
  </si>
  <si>
    <t>熱田区大宝四丁目2-45</t>
  </si>
  <si>
    <t>熱田区大宝四丁目7-22</t>
  </si>
  <si>
    <t>熱田区熱田西町1-1</t>
  </si>
  <si>
    <t>中川区広住町4-41</t>
  </si>
  <si>
    <t>中川区西日置二丁目16-1</t>
  </si>
  <si>
    <t>中川区露橋一丁目9-41</t>
  </si>
  <si>
    <t>中川区露橋二丁目13-1</t>
  </si>
  <si>
    <t>中川区露橋二丁目14-1</t>
  </si>
  <si>
    <t>中川区露橋二丁目12-1</t>
  </si>
  <si>
    <t>中川区八熊一丁目8-30</t>
  </si>
  <si>
    <t>中川区山王三丁目7-3</t>
  </si>
  <si>
    <t>中川区尾頭橋四丁目5-24</t>
  </si>
  <si>
    <t>中川区八熊通5-4</t>
  </si>
  <si>
    <t>中川区元中野町2-11</t>
  </si>
  <si>
    <t>中川区荒越町1-1-3</t>
  </si>
  <si>
    <t>中川区富川町1-2-12</t>
  </si>
  <si>
    <t>中川区豊成町1-35</t>
  </si>
  <si>
    <t>中川区愛知町33-3</t>
  </si>
  <si>
    <t>中川区小本一丁目15-2</t>
  </si>
  <si>
    <t>中川区小本一丁目19-38</t>
  </si>
  <si>
    <t>中川区小本一丁目20-52</t>
  </si>
  <si>
    <t>中川区丸米町1-55</t>
  </si>
  <si>
    <t>中川区大畑町1-3-1</t>
  </si>
  <si>
    <t>中川区太平通3-10</t>
  </si>
  <si>
    <t>中川区中野新町7-51-1</t>
  </si>
  <si>
    <t>中川区北江町3-13</t>
  </si>
  <si>
    <t>中川区玉船町一丁目1-1</t>
  </si>
  <si>
    <t>中川区玉川町2-1</t>
  </si>
  <si>
    <t>中川区八劔町1-9</t>
  </si>
  <si>
    <t>中川区十一番町三丁目1</t>
  </si>
  <si>
    <t>中川区野田一丁目545</t>
  </si>
  <si>
    <t>中川区野田三丁目280</t>
  </si>
  <si>
    <t>中川区上高畑一丁目179-2</t>
  </si>
  <si>
    <t>中川区中郷四丁目234</t>
  </si>
  <si>
    <t>中川区中郷四丁目235</t>
  </si>
  <si>
    <t>中川区中郷二丁目164</t>
  </si>
  <si>
    <t>中川区中島新町二丁目401</t>
  </si>
  <si>
    <t>中川区高杉町133</t>
  </si>
  <si>
    <t>中川区西中島二丁目301</t>
  </si>
  <si>
    <t>中川区下之一色町権野107</t>
  </si>
  <si>
    <t>中川区一色新町一丁目601</t>
  </si>
  <si>
    <t>中川区一色新町一丁目701</t>
  </si>
  <si>
    <t>中川区下之一色町宮分19</t>
  </si>
  <si>
    <t>中川区戸田二丁目2114</t>
  </si>
  <si>
    <t>中川区戸田四丁目2502</t>
  </si>
  <si>
    <t>中川区東春田二丁目243</t>
  </si>
  <si>
    <t>中川区東春田二丁目72</t>
  </si>
  <si>
    <t>中川区かの里一丁目2501</t>
  </si>
  <si>
    <t>中川区供米田二丁目802</t>
  </si>
  <si>
    <t>中川区富田町榎津上鵜垂111</t>
  </si>
  <si>
    <t>中川区江松四丁目624</t>
  </si>
  <si>
    <t>中川区富永三丁目91</t>
  </si>
  <si>
    <t>中川区前田西町一丁目1001</t>
  </si>
  <si>
    <t>中川区前田西町三丁目1001</t>
  </si>
  <si>
    <t>中川区助光三丁目201</t>
  </si>
  <si>
    <t>中川区助光二丁目1403</t>
  </si>
  <si>
    <t>中川区万場四丁目1106</t>
  </si>
  <si>
    <t>中川区富田町千音寺三ノ坪4666</t>
  </si>
  <si>
    <t>中川区服部二丁目1701</t>
  </si>
  <si>
    <t>中川区吉津四丁目3201</t>
  </si>
  <si>
    <t>中川区富田町大字千音寺字西五反田1560</t>
  </si>
  <si>
    <t>中川区富田町大字千音寺字東川岸塚1483－1</t>
  </si>
  <si>
    <t>中川区戸田明正三丁目1001</t>
  </si>
  <si>
    <t>港区東築地町26</t>
  </si>
  <si>
    <t>港区木場町9-10</t>
  </si>
  <si>
    <t>港区木場町9-9</t>
  </si>
  <si>
    <t>港区船見町1-39</t>
  </si>
  <si>
    <t>港区辰巳町37-6</t>
  </si>
  <si>
    <t>港区港明一丁目1-38</t>
  </si>
  <si>
    <t>港区港明一丁目3-13</t>
  </si>
  <si>
    <t>港区九番町1-1-3</t>
  </si>
  <si>
    <t>港区南十番町一丁目3番地</t>
  </si>
  <si>
    <t>港区東土古町1-3</t>
  </si>
  <si>
    <t>港区新船町4-1-2</t>
  </si>
  <si>
    <t>港区丸池町1-1-4</t>
  </si>
  <si>
    <t>港区大手町3-28</t>
  </si>
  <si>
    <t>港区いろは町5-16</t>
  </si>
  <si>
    <t>港区十一屋三丁目55</t>
  </si>
  <si>
    <t>港区宝神一丁目77</t>
  </si>
  <si>
    <t>港区宝神五丁目308</t>
  </si>
  <si>
    <t>港区宝神四丁目2501</t>
  </si>
  <si>
    <t>港区稲永四丁目6-35</t>
  </si>
  <si>
    <t>港区稲永一丁目4-39</t>
  </si>
  <si>
    <t>港区稲永四丁目7-56</t>
  </si>
  <si>
    <t>港区野跡一丁目4-11</t>
  </si>
  <si>
    <t>港区野跡四丁目3-13</t>
  </si>
  <si>
    <t>港区野跡五丁目1-10</t>
  </si>
  <si>
    <t>港区野跡五丁目３</t>
  </si>
  <si>
    <t>港区野跡四丁目１</t>
  </si>
  <si>
    <t>港区野跡三丁目5‐4</t>
  </si>
  <si>
    <t>港区野跡三丁目5</t>
  </si>
  <si>
    <t>港区野跡二丁目5‐4</t>
  </si>
  <si>
    <t>港区土古町4-59</t>
  </si>
  <si>
    <t>港区港北町2-1</t>
  </si>
  <si>
    <t>港区港北町2-34</t>
  </si>
  <si>
    <t>港区本宮町5-16</t>
  </si>
  <si>
    <t>港区正保町5-22</t>
  </si>
  <si>
    <t>港区正保町8-134</t>
  </si>
  <si>
    <t>港区小碓三丁目259</t>
  </si>
  <si>
    <t>港区小碓四丁目147</t>
  </si>
  <si>
    <t>港区当知三丁目2401</t>
  </si>
  <si>
    <t>港区当知一丁目608</t>
  </si>
  <si>
    <t>港区当知一丁目601-1</t>
  </si>
  <si>
    <t>港区浜一丁目2-33</t>
  </si>
  <si>
    <t>港区浜二丁目10-31</t>
  </si>
  <si>
    <t>港区港町1－11</t>
  </si>
  <si>
    <t>港区浜二丁目1-11</t>
  </si>
  <si>
    <t>港区港楽二丁目3-36</t>
  </si>
  <si>
    <t>港区港楽一丁目7-16</t>
  </si>
  <si>
    <t>港区港陽一丁目1-65</t>
  </si>
  <si>
    <t>港区港陽一丁目10-18</t>
  </si>
  <si>
    <t>港区港栄四丁目4-18</t>
  </si>
  <si>
    <t>港区高木町3-20</t>
  </si>
  <si>
    <t>港区惟信町2-262</t>
  </si>
  <si>
    <t>港区油屋町2-15</t>
  </si>
  <si>
    <t>港区神宮寺二丁目501</t>
  </si>
  <si>
    <t>港区宝神町字会所裏724-1</t>
  </si>
  <si>
    <t>港区東茶屋二丁目328</t>
  </si>
  <si>
    <t>港区西茶屋一丁目35-2</t>
  </si>
  <si>
    <t>港区大西二丁目99</t>
  </si>
  <si>
    <t>港区東茶屋二丁目330</t>
  </si>
  <si>
    <t>港区東茶屋三丁目123番地</t>
  </si>
  <si>
    <t>港区藤前一丁目742</t>
  </si>
  <si>
    <t>港区西茶屋四丁目156番地</t>
  </si>
  <si>
    <t>港区藤高一丁目81番地</t>
  </si>
  <si>
    <t>港区七島二丁目162番地</t>
  </si>
  <si>
    <t>港区小川三丁目134番地</t>
  </si>
  <si>
    <t>港区西福田五丁目1601</t>
  </si>
  <si>
    <t>港区福屋二丁目103</t>
  </si>
  <si>
    <t>港区新茶屋五丁目2602</t>
  </si>
  <si>
    <t>港区七反野一丁目1207</t>
  </si>
  <si>
    <t>港区知多二丁目2401</t>
  </si>
  <si>
    <t>港区船頭場四丁目213</t>
  </si>
  <si>
    <t>港区春田野一丁目2901</t>
  </si>
  <si>
    <t>港区春田野三丁目121</t>
  </si>
  <si>
    <t>港区春田野三丁目101</t>
  </si>
  <si>
    <t>南区明治二丁目3-50</t>
  </si>
  <si>
    <t>南区明治二丁目14-1</t>
  </si>
  <si>
    <t>南区豊二丁目38-9</t>
  </si>
  <si>
    <t>南区豊二丁目39-3</t>
  </si>
  <si>
    <t>南区豊一丁目37-8</t>
  </si>
  <si>
    <t>南区豊田一丁目19-23</t>
  </si>
  <si>
    <t>南区豊田四丁目9-19</t>
  </si>
  <si>
    <t>南区道徳新町5-43</t>
  </si>
  <si>
    <t>南区道徳新町5-48</t>
  </si>
  <si>
    <t>南区道徳通2-72</t>
  </si>
  <si>
    <t>南区観音町6-20</t>
  </si>
  <si>
    <t>南区呼続四丁目17-10</t>
  </si>
  <si>
    <t>南区呼続四丁目4-8</t>
  </si>
  <si>
    <t>南区呼続四丁目4-60</t>
  </si>
  <si>
    <t>南区北内町5-1</t>
  </si>
  <si>
    <t>南区北内町3-25</t>
  </si>
  <si>
    <t>南区桜台二丁目13-38</t>
  </si>
  <si>
    <t>南区中江一丁目4-52</t>
  </si>
  <si>
    <t>南区桜台二丁目15-4</t>
  </si>
  <si>
    <t>南区駈上一丁目12-37</t>
  </si>
  <si>
    <t>南区平子ニ丁目7-14</t>
  </si>
  <si>
    <t>南区駆上一丁目14-13</t>
  </si>
  <si>
    <t>南区春日野町9-1</t>
  </si>
  <si>
    <t>南区霞町21</t>
  </si>
  <si>
    <t>南区霞町77</t>
  </si>
  <si>
    <t>南区本星崎町字本城765</t>
  </si>
  <si>
    <t>南区鳥山町3-1</t>
  </si>
  <si>
    <t>南区阿原町1</t>
  </si>
  <si>
    <t>南区前浜通5丁目2-31</t>
  </si>
  <si>
    <t>南区南野三丁目163</t>
  </si>
  <si>
    <t>南区星崎一丁目52</t>
  </si>
  <si>
    <t>南区芝町113</t>
  </si>
  <si>
    <t>南区白雲町57</t>
  </si>
  <si>
    <t>南区西又兵ヱ町3-76</t>
  </si>
  <si>
    <t>南区西又兵ヱ町4-8-1</t>
  </si>
  <si>
    <t>南区東又兵ヱ町5-1-11</t>
  </si>
  <si>
    <t>南区東又兵ヱ町5-1-10</t>
  </si>
  <si>
    <t>南区東又兵ヱ町5-1-16</t>
  </si>
  <si>
    <t>南区中割町2-5</t>
  </si>
  <si>
    <t>南区宝生町2-2</t>
  </si>
  <si>
    <t>南区堤起町3-48</t>
  </si>
  <si>
    <t>南区浜田町4-119</t>
  </si>
  <si>
    <t>南区元塩町1-20-6</t>
  </si>
  <si>
    <t>南区松下町2-1</t>
  </si>
  <si>
    <t>南区大同町2-21</t>
  </si>
  <si>
    <t>南区鳴尾町字丹後江3023-3</t>
  </si>
  <si>
    <t>南区三吉町6-1</t>
  </si>
  <si>
    <t>南区三吉町5-43</t>
  </si>
  <si>
    <t>南区天白町四丁目22</t>
  </si>
  <si>
    <t>南区要町4-13</t>
  </si>
  <si>
    <t>南区白水町19</t>
  </si>
  <si>
    <t>南区元柴田東町2-20-2</t>
  </si>
  <si>
    <t>南区滝春町10-3</t>
  </si>
  <si>
    <t>守山区大森四丁目401</t>
  </si>
  <si>
    <t>守山区大森一丁目2601</t>
  </si>
  <si>
    <t>守山区大森四丁目206-1</t>
  </si>
  <si>
    <t>守山区御膳洞321</t>
  </si>
  <si>
    <t>守山区大森五丁目319-1</t>
  </si>
  <si>
    <t>守山区天子田二丁目1501</t>
  </si>
  <si>
    <t>守山区向台二丁目1605</t>
  </si>
  <si>
    <t>守山区森孝一丁目1108</t>
  </si>
  <si>
    <t>守山区四軒家二丁目405</t>
  </si>
  <si>
    <t>守山区森孝三丁目201</t>
  </si>
  <si>
    <t>守山区本地が丘908</t>
  </si>
  <si>
    <t>守山区本地が丘801</t>
  </si>
  <si>
    <t>守山区森孝東一丁目442</t>
  </si>
  <si>
    <t>守山区白山四丁目501-3</t>
  </si>
  <si>
    <t>守山区小幡一丁目3-4</t>
  </si>
  <si>
    <t>守山区小幡五丁目7-3</t>
  </si>
  <si>
    <t>守山区小幡二丁目3-7</t>
  </si>
  <si>
    <t>守山区小幡北1801</t>
  </si>
  <si>
    <t>守山区緑ヶ丘867</t>
  </si>
  <si>
    <t>守山区竜泉寺二丁目112</t>
  </si>
  <si>
    <t>守山区翠松園一丁目704</t>
  </si>
  <si>
    <t>守山区苗代二丁目10-6</t>
  </si>
  <si>
    <t>守山区小幡南一丁目19番12号</t>
  </si>
  <si>
    <t>守山区小幡南二丁目5-9</t>
  </si>
  <si>
    <t>守山区西島町6-27</t>
  </si>
  <si>
    <t>守山区大屋敷13-63</t>
  </si>
  <si>
    <t>守山区守山三丁目2-6</t>
  </si>
  <si>
    <t>守山区西島町19-14</t>
  </si>
  <si>
    <t>守山区西城二丁目14-3</t>
  </si>
  <si>
    <t>守山区鳥神町248</t>
  </si>
  <si>
    <t>守山区新守町58</t>
  </si>
  <si>
    <t>守山区白沢町233</t>
  </si>
  <si>
    <t>守山区松坂町116-1</t>
  </si>
  <si>
    <t>守山区城土町1</t>
  </si>
  <si>
    <t>守山区更屋敷16-16</t>
  </si>
  <si>
    <t>守山区廿軒家14-56</t>
  </si>
  <si>
    <t>守山区鳥取見二丁目17-6</t>
  </si>
  <si>
    <t>守山区瀬古東三丁目1303</t>
  </si>
  <si>
    <t>守山区上志段味字道光323-2</t>
  </si>
  <si>
    <t>守山区中志段味字宮前1175-1</t>
  </si>
  <si>
    <t>守山区中志段味字宮前1174</t>
  </si>
  <si>
    <t>守山区深沢二丁目177</t>
  </si>
  <si>
    <t>守山区泉が丘1001番地</t>
  </si>
  <si>
    <t>守山区吉根一丁目1601</t>
  </si>
  <si>
    <t>守山区吉根二丁目1705</t>
  </si>
  <si>
    <t>守山区笹ヶ根二丁目102番地</t>
  </si>
  <si>
    <t>守山区桜坂一丁目1502番地</t>
  </si>
  <si>
    <t>守山区下志段味一丁目1309番地</t>
  </si>
  <si>
    <t>守山区下志段味一丁目1401番地</t>
  </si>
  <si>
    <t>守山区桜坂五丁目105番地</t>
  </si>
  <si>
    <t>守山区下志段味二丁目1208番地</t>
  </si>
  <si>
    <t>守山区上志段味字東谷2110</t>
  </si>
  <si>
    <t>守山区上志段味字大塚1220-2</t>
  </si>
  <si>
    <t>緑区鳴海町字矢切98</t>
  </si>
  <si>
    <t>緑区鳴海町字城22-1</t>
  </si>
  <si>
    <t>緑区鳴海町字本町54</t>
  </si>
  <si>
    <t>緑区鳴海町字上汐田60-1</t>
  </si>
  <si>
    <t>緑区若田一丁目301</t>
  </si>
  <si>
    <t>緑区六田二丁目96</t>
  </si>
  <si>
    <t>緑区若田二丁目1102</t>
  </si>
  <si>
    <t>緑区相原郷一丁目2901</t>
  </si>
  <si>
    <t>緑区旭出一丁目101</t>
  </si>
  <si>
    <t>緑区旭出一丁目1104</t>
  </si>
  <si>
    <t>緑区鹿山一丁目54</t>
  </si>
  <si>
    <t>緑区滝ノ水一丁目1901</t>
  </si>
  <si>
    <t>緑区滝ノ水一丁目1501</t>
  </si>
  <si>
    <t>緑区鳴海町字片平18</t>
  </si>
  <si>
    <t>緑区鳴海町字山ノ神108</t>
  </si>
  <si>
    <t>緑区鳴海町字乙子山85</t>
  </si>
  <si>
    <t>緑区浦里一丁目77</t>
  </si>
  <si>
    <t>緑区鳴海町字前之輪24</t>
  </si>
  <si>
    <t>緑区鳴海町字前之輪106</t>
  </si>
  <si>
    <t>緑区平子が丘236</t>
  </si>
  <si>
    <t>緑区左京山1407</t>
  </si>
  <si>
    <t>緑区平子が丘3202 番地2</t>
  </si>
  <si>
    <t>緑区左京山801</t>
  </si>
  <si>
    <t>緑区平手北二丁目901</t>
  </si>
  <si>
    <t>緑区平手南一丁目203</t>
  </si>
  <si>
    <t>緑区小坂一丁目1001番地の2</t>
  </si>
  <si>
    <t>緑区小坂二丁目2006</t>
  </si>
  <si>
    <t>緑区滝ノ水三丁目602</t>
  </si>
  <si>
    <t>緑区乗鞍一丁目2101</t>
  </si>
  <si>
    <t>緑区乗鞍三丁目12</t>
  </si>
  <si>
    <t>緑区大清水西901</t>
  </si>
  <si>
    <t>緑区鎌倉台二丁目402</t>
  </si>
  <si>
    <t>緑区砂田二丁目801</t>
  </si>
  <si>
    <t>緑区徳重二丁目801</t>
  </si>
  <si>
    <t>緑区徳重一丁目1201</t>
  </si>
  <si>
    <t>緑区徳重二丁目401</t>
  </si>
  <si>
    <t>緑区元徳重一丁目401番地</t>
  </si>
  <si>
    <t>緑区亀が洞一丁目901</t>
  </si>
  <si>
    <t>緑区藤塚一丁目608-2</t>
  </si>
  <si>
    <t>緑区神の倉二丁目198</t>
  </si>
  <si>
    <t>緑区白土1201</t>
  </si>
  <si>
    <t>緑区神の倉四丁目199番地</t>
  </si>
  <si>
    <t>緑区東神の倉二丁目2401</t>
  </si>
  <si>
    <t>緑区鳴海町字有松裏9</t>
  </si>
  <si>
    <t>緑区鳴海町字細根100-1</t>
  </si>
  <si>
    <t>緑区鳴海町字有松裏200番地</t>
  </si>
  <si>
    <t>緑区太子二丁目242</t>
  </si>
  <si>
    <t>緑区姥子山三丁目1604</t>
  </si>
  <si>
    <t>緑区鳴子町二丁目69</t>
  </si>
  <si>
    <t>緑区鳴子町三丁目40</t>
  </si>
  <si>
    <t>緑区鳴子町二丁目70</t>
  </si>
  <si>
    <t>緑区古鳴海二丁目161-1</t>
  </si>
  <si>
    <t>緑区鳴海町字池上98-6</t>
  </si>
  <si>
    <t>緑区相川三丁目60</t>
  </si>
  <si>
    <t>緑区相川三丁目101</t>
  </si>
  <si>
    <t>緑区有松2803</t>
  </si>
  <si>
    <t>緑区有松町大字桶狭間字高根39-83</t>
  </si>
  <si>
    <t>緑区有松3052</t>
  </si>
  <si>
    <t>緑区桶狭間巻山1908</t>
  </si>
  <si>
    <t>緑区桶狭間森前1348</t>
  </si>
  <si>
    <t>緑区大高台三丁目2601</t>
  </si>
  <si>
    <t>緑区大高町字門田46-1</t>
  </si>
  <si>
    <t>緑区大高台三丁目2301</t>
  </si>
  <si>
    <t>緑区南大高一丁目1004</t>
  </si>
  <si>
    <t>緑区森の里一丁目107</t>
  </si>
  <si>
    <t>緑区森の里一丁目94</t>
  </si>
  <si>
    <t>緑区大高町字町屋川1</t>
  </si>
  <si>
    <t>緑区大高町字蝮池4-6</t>
  </si>
  <si>
    <t>緑区黒沢台二丁目1533</t>
  </si>
  <si>
    <t>緑区鳴海町字神沢11</t>
  </si>
  <si>
    <t>緑区桃山四丁目327</t>
  </si>
  <si>
    <t>緑区神沢二丁目1201</t>
  </si>
  <si>
    <t>緑区桃山二丁目96</t>
  </si>
  <si>
    <t>名東区西山本通2-35</t>
  </si>
  <si>
    <t>名東区神丘町1-18</t>
  </si>
  <si>
    <t>名東区西山本通2-34</t>
  </si>
  <si>
    <t>名東区山香町404</t>
  </si>
  <si>
    <t>名東区亀の井三丁目134</t>
  </si>
  <si>
    <t>名東区一社二丁目128</t>
  </si>
  <si>
    <t>名東区亀の井二丁目41</t>
  </si>
  <si>
    <t>名東区高針二丁目1103</t>
  </si>
  <si>
    <t>名東区高針二丁目1501</t>
  </si>
  <si>
    <t>名東区丁田町32</t>
  </si>
  <si>
    <t>名東区丁田町33</t>
  </si>
  <si>
    <t>名東区社口二丁目203-2</t>
  </si>
  <si>
    <t>名東区藤が丘54</t>
  </si>
  <si>
    <t>名東区小池町66</t>
  </si>
  <si>
    <t>名東区明が丘18</t>
  </si>
  <si>
    <t>名東区香流二丁目1201</t>
  </si>
  <si>
    <t>名東区猪子石原二丁目1301</t>
  </si>
  <si>
    <t>名東区山の手三丁目902</t>
  </si>
  <si>
    <t>名東区神月町604</t>
  </si>
  <si>
    <t>名東区猪子石二丁目1201</t>
  </si>
  <si>
    <t>名東区猪高町猪子石鱣廻間53</t>
  </si>
  <si>
    <t>名東区文教台一丁目920</t>
  </si>
  <si>
    <t>名東区梅森坂四丁目201</t>
  </si>
  <si>
    <t>名東区梅森坂四丁目101</t>
  </si>
  <si>
    <t>名東区よもぎ台一丁目501</t>
  </si>
  <si>
    <t>名東区つつじが丘301</t>
  </si>
  <si>
    <t>名東区つつじが丘201</t>
  </si>
  <si>
    <t>名東区本郷一丁目237</t>
  </si>
  <si>
    <t>名東区本郷一丁目238</t>
  </si>
  <si>
    <t>名東区貴船三丁目2301</t>
  </si>
  <si>
    <t>名東区勢子坊三丁目801</t>
  </si>
  <si>
    <t>名東区勢子坊二丁目1304-2</t>
  </si>
  <si>
    <t>名東区高針台三丁目901</t>
  </si>
  <si>
    <t>名東区大針一丁目351</t>
  </si>
  <si>
    <t>名東区高針台三丁目801-2</t>
  </si>
  <si>
    <t>名東区猪高町高針勢子坊307-12</t>
  </si>
  <si>
    <t>名東区上社五丁目1002</t>
  </si>
  <si>
    <t>名東区社が丘四丁目301</t>
  </si>
  <si>
    <t>名東区上社五丁目1501</t>
  </si>
  <si>
    <t>名東区社が丘三丁目802</t>
  </si>
  <si>
    <t>名東区豊が丘1501</t>
  </si>
  <si>
    <t>名東区豊が丘2108</t>
  </si>
  <si>
    <t>名東区引山一丁目1105</t>
  </si>
  <si>
    <t>名東区引山三丁目617</t>
  </si>
  <si>
    <t>名東区平和が丘一丁目1</t>
  </si>
  <si>
    <t>名東区平和が丘三丁目11</t>
  </si>
  <si>
    <t>名東区平和が丘五丁目29</t>
  </si>
  <si>
    <t>名東区牧の里二丁目1501</t>
  </si>
  <si>
    <t>名東区梅森坂一丁目2504</t>
  </si>
  <si>
    <t>名東区梅森坂三丁目210</t>
  </si>
  <si>
    <t>名東区猪高町大字高針字梅森坂36番2</t>
  </si>
  <si>
    <t>名東区上菅一丁目101</t>
  </si>
  <si>
    <t>名東区社台二丁目206</t>
  </si>
  <si>
    <t>名東区社台二丁目190-3</t>
  </si>
  <si>
    <t>名東区牧の原三丁目401</t>
  </si>
  <si>
    <t>名東区高針原一丁目101-2</t>
  </si>
  <si>
    <t>天白区平針南四丁目402</t>
  </si>
  <si>
    <t>天白区平針南一丁目113</t>
  </si>
  <si>
    <t>天白区向が丘一丁目620</t>
  </si>
  <si>
    <t>天白区中平四丁目701</t>
  </si>
  <si>
    <t>天白区平針一丁目501</t>
  </si>
  <si>
    <t>天白区平針一丁目1415</t>
  </si>
  <si>
    <t>天白区原五丁目601</t>
  </si>
  <si>
    <t>天白区原四丁目1902-1</t>
  </si>
  <si>
    <t>天白区原四丁目1902-3</t>
  </si>
  <si>
    <t>天白区植田本町一丁目1201</t>
  </si>
  <si>
    <t>天白区植田本町一丁目702</t>
  </si>
  <si>
    <t>天白区元植田ニ丁目301</t>
  </si>
  <si>
    <t>天白区植田三丁目301</t>
  </si>
  <si>
    <t>天白区植田一丁目810</t>
  </si>
  <si>
    <t>天白区植田三丁目1502</t>
  </si>
  <si>
    <t>天白区焼山二丁目1302</t>
  </si>
  <si>
    <t>天白区鴻の巣一丁目203番地</t>
  </si>
  <si>
    <t>天白区植田東三丁目1003番地の1</t>
  </si>
  <si>
    <t>天白区大坪二丁目1601</t>
  </si>
  <si>
    <t>天白区大坪二丁目1901-3</t>
  </si>
  <si>
    <t>天白区植田山二丁目101</t>
  </si>
  <si>
    <t>天白区塩釜口一丁目501</t>
  </si>
  <si>
    <t>天白区天白町大字八事字裏山60-19</t>
  </si>
  <si>
    <t>天白区音聞山1801</t>
  </si>
  <si>
    <t>天白区元八事ニ丁目48-1</t>
  </si>
  <si>
    <t>天白区表山二丁目701</t>
  </si>
  <si>
    <t>天白区御幸山1001</t>
  </si>
  <si>
    <t>天白区八事石坂302番地の2</t>
  </si>
  <si>
    <t>天白区池場二丁目1109</t>
  </si>
  <si>
    <t>天白区池場五丁目1014</t>
  </si>
  <si>
    <t>天白区島田三丁目912</t>
  </si>
  <si>
    <t>天白区天白町大字島田字黒石4050</t>
  </si>
  <si>
    <t>天白区山根町189</t>
  </si>
  <si>
    <t>天白区一つ山三丁目24</t>
  </si>
  <si>
    <t>天白区菅田一丁目501番地</t>
  </si>
  <si>
    <t>天白区高島一丁目117-2</t>
  </si>
  <si>
    <t>天白区大根町57</t>
  </si>
  <si>
    <t>天白区高坂町89</t>
  </si>
  <si>
    <t>天白区久方三丁目163</t>
  </si>
  <si>
    <t>天白区高坂町93</t>
  </si>
  <si>
    <t>天白区境根町36</t>
  </si>
  <si>
    <t>天白区久方一丁目148</t>
  </si>
  <si>
    <t>天白区野並一丁目60</t>
  </si>
  <si>
    <t>天白区笹原町101</t>
  </si>
  <si>
    <t>天白区野並二丁目391</t>
  </si>
  <si>
    <t>天白区古川町76</t>
  </si>
  <si>
    <t>東区徳川町1303-2</t>
  </si>
  <si>
    <t>緑区滝ノ水三丁目301番地</t>
  </si>
  <si>
    <t>中村区岩塚本通2丁目1-2</t>
  </si>
  <si>
    <t>中村区乾出町4丁目10</t>
  </si>
  <si>
    <t>中村区横前町566</t>
  </si>
  <si>
    <t>中村区野田町字経田64</t>
  </si>
  <si>
    <t>中村区岩塚町字一里山1-7</t>
  </si>
  <si>
    <t>中村区向島町5丁目28-8</t>
  </si>
  <si>
    <t>中村区稲葉地町1丁目74</t>
  </si>
  <si>
    <t>中村区稲葉地町8丁目1</t>
  </si>
  <si>
    <t>中村区烏森町5丁目26</t>
  </si>
  <si>
    <t>中村区烏森町6-191</t>
  </si>
  <si>
    <t>瑞穂区牛巻町7-1</t>
  </si>
  <si>
    <t>瑞穂区新開町16-35</t>
  </si>
  <si>
    <t>瑞穂区惣作町2-2</t>
  </si>
  <si>
    <t>瑞穂区田光町1-4</t>
  </si>
  <si>
    <t>瑞穂区新開町24-55</t>
  </si>
  <si>
    <t>瑞穂区神穂町6-1</t>
  </si>
  <si>
    <t>瑞穂区明前町1-8</t>
  </si>
  <si>
    <t>瑞穂区浮島町5-1</t>
  </si>
  <si>
    <t>瑞穂区桃園町5-19</t>
  </si>
  <si>
    <t>瑞穂区神穂町5-10</t>
  </si>
  <si>
    <t>瑞穂区弥富通5-46-2</t>
  </si>
  <si>
    <t>熱田区金山町1-19-6</t>
  </si>
  <si>
    <t>熱田区池内町6-13</t>
  </si>
  <si>
    <t>熱田区高蔵町4-9</t>
  </si>
  <si>
    <t>熱田区旗屋二丁目1-2</t>
  </si>
  <si>
    <t>熱田区旗屋二丁目1-5</t>
  </si>
  <si>
    <t>熱田区旗屋二丁目21-7</t>
  </si>
  <si>
    <t>熱田区横田二丁目3‐2</t>
  </si>
  <si>
    <t>熱田区玉の井町7-6</t>
  </si>
  <si>
    <t>熱田区神宮三丁目1-15</t>
  </si>
  <si>
    <t>熱田区伝馬二丁目29-30</t>
  </si>
  <si>
    <t>熱田区三本松町6-2</t>
  </si>
  <si>
    <t>熱田区須賀町204</t>
  </si>
  <si>
    <t>熱田区花表町1‐26</t>
  </si>
  <si>
    <t>熱田区白鳥町201-2</t>
  </si>
  <si>
    <t>熱田区大瀬子町205‐1</t>
  </si>
  <si>
    <t>熱田区神宮三丁目5-11</t>
  </si>
  <si>
    <t>熱田区南一番町10-1</t>
  </si>
  <si>
    <t>熱田区千年一丁目16-30</t>
  </si>
  <si>
    <t>熱田区千年一丁目2番70号</t>
  </si>
  <si>
    <t>熱田区二番二丁目25-4</t>
  </si>
  <si>
    <t>熱田区一番二丁目40-16</t>
  </si>
  <si>
    <t>熱田区一番一丁目1-7</t>
  </si>
  <si>
    <t>熱田区一番二丁目12-20</t>
  </si>
  <si>
    <t>熱田区熱田西町2-8</t>
  </si>
  <si>
    <t>熱田区六番三丁目18番5号</t>
  </si>
  <si>
    <t>熱田区中出町2-22</t>
  </si>
  <si>
    <t>熱田区切戸町2-118</t>
  </si>
  <si>
    <t>熱田区青池町3-63</t>
  </si>
  <si>
    <t>熱田区青池町3-74</t>
  </si>
  <si>
    <t>熱田区比々野町27番地</t>
  </si>
  <si>
    <t>熱田区大宝四丁目9-27</t>
  </si>
  <si>
    <t>熱田区大宝四丁目9-20</t>
  </si>
  <si>
    <t>熱田区大宝二丁目4-45</t>
  </si>
  <si>
    <t>中川区西日置二丁目10-1</t>
  </si>
  <si>
    <t>中川区西日置一丁目3-8</t>
  </si>
  <si>
    <t>中川区運河町407</t>
  </si>
  <si>
    <t>中川区松重町4-35</t>
  </si>
  <si>
    <t>中川区石場町1-50</t>
  </si>
  <si>
    <t>中川区柳島町4-39</t>
  </si>
  <si>
    <t>中川区露橋一丁目30-24</t>
  </si>
  <si>
    <t>中川区笈瀬町2丁目45-1</t>
  </si>
  <si>
    <t>中川区八熊一丁目2-3</t>
  </si>
  <si>
    <t>中川区尾頭橋三丁目4-3</t>
  </si>
  <si>
    <t>中川区尾頭橋三丁目15-11</t>
  </si>
  <si>
    <t>中川区八熊一丁目9-20</t>
  </si>
  <si>
    <t>中川区南八熊町4-3</t>
  </si>
  <si>
    <t>中川区八熊一丁目3-21</t>
  </si>
  <si>
    <t>中川区尾頭橋三丁目18-26</t>
  </si>
  <si>
    <t>中川区八熊三丁目17-3</t>
  </si>
  <si>
    <t>中川区尾頭橋三丁目9-5</t>
  </si>
  <si>
    <t>中川区山王三丁目5-5</t>
  </si>
  <si>
    <t>中川区荒越町1-7</t>
  </si>
  <si>
    <t>中川区荒越町2-1</t>
  </si>
  <si>
    <t>中川区八幡本通2-27</t>
  </si>
  <si>
    <t>中川区二女子町1-8-1</t>
  </si>
  <si>
    <t>中川区二女子町6-86</t>
  </si>
  <si>
    <t>中川区荒江町16-4</t>
  </si>
  <si>
    <t>中川区五女子町1-78-1</t>
  </si>
  <si>
    <t>中川区荒越町1-3-1</t>
  </si>
  <si>
    <t>中川区大山町64</t>
  </si>
  <si>
    <t>中川区花塚町1-102</t>
  </si>
  <si>
    <t>中川区愛知町29-1</t>
  </si>
  <si>
    <t>中川区澄池町12-28</t>
  </si>
  <si>
    <t>中川区吉良町10-8</t>
  </si>
  <si>
    <t>中川区長良町3-30</t>
  </si>
  <si>
    <t>中川区松葉町2-23</t>
  </si>
  <si>
    <t>中川区花池町1-8</t>
  </si>
  <si>
    <t>中川区八田町1813</t>
  </si>
  <si>
    <t>中川区八田町1902</t>
  </si>
  <si>
    <t>中川区八田町2306</t>
  </si>
  <si>
    <t>中川区八田町605</t>
  </si>
  <si>
    <t>中川区八田町2304</t>
  </si>
  <si>
    <t>中川区長良町3-11</t>
  </si>
  <si>
    <t>中川区四女子町4-43</t>
  </si>
  <si>
    <t>中川区小本一丁目13-28</t>
  </si>
  <si>
    <t>中川区上流町1-8-1</t>
  </si>
  <si>
    <t>中川区上流町1-35-1</t>
  </si>
  <si>
    <t>中川区丸米町2-129</t>
  </si>
  <si>
    <t>中川区清船町1-1-12</t>
  </si>
  <si>
    <t>中川区清船町3-1-1</t>
  </si>
  <si>
    <t>中川区馬手町1-98</t>
  </si>
  <si>
    <t>中川区上流町2-95</t>
  </si>
  <si>
    <t>中川区上脇町2-146</t>
  </si>
  <si>
    <t>中川区細米町2-70</t>
  </si>
  <si>
    <t>中川区宮脇町2-62</t>
  </si>
  <si>
    <t>中川区太平通5-38</t>
  </si>
  <si>
    <t>中川区丸米町2-23</t>
  </si>
  <si>
    <t>中川区大畑町1-15-4</t>
  </si>
  <si>
    <t>中川区宮脇町2-11</t>
  </si>
  <si>
    <t>中川区福船町5-2-5</t>
  </si>
  <si>
    <t>中川区馬手町2-94</t>
  </si>
  <si>
    <t>中川区大畑町2-14-1</t>
  </si>
  <si>
    <t>中川区大畑町2-14-2</t>
  </si>
  <si>
    <t>中川区松年町1-70-1</t>
  </si>
  <si>
    <t>中川区松年町4-31</t>
  </si>
  <si>
    <t>中川区昭和橋通1-12-2</t>
  </si>
  <si>
    <t>中川区外新町1-21</t>
  </si>
  <si>
    <t>中川区十番町5-7</t>
  </si>
  <si>
    <t>中川区十番町3-15-1</t>
  </si>
  <si>
    <t>中川区福川町3-1-24</t>
  </si>
  <si>
    <t>中川区十番町4-1-2</t>
  </si>
  <si>
    <t>中川区十一番町7-2-1</t>
  </si>
  <si>
    <t>中川区外新町3-1</t>
  </si>
  <si>
    <t>中川区玉川町4-1</t>
  </si>
  <si>
    <t>中川区高畑一丁目223</t>
  </si>
  <si>
    <t>中川区高畑一丁目224</t>
  </si>
  <si>
    <t>中川区上高畑二丁目180</t>
  </si>
  <si>
    <t>中川区荒子一丁目203</t>
  </si>
  <si>
    <t>中川区高畑五丁目34-5</t>
  </si>
  <si>
    <t>中川区高畑四丁目143</t>
  </si>
  <si>
    <t>中川区打中一丁目31</t>
  </si>
  <si>
    <t>中川区八田本町46</t>
  </si>
  <si>
    <t>中川区高畑四丁目194</t>
  </si>
  <si>
    <t>中川区打出一丁目68</t>
  </si>
  <si>
    <t>中川区若山町1-1-1</t>
  </si>
  <si>
    <t>中川区中須町122</t>
  </si>
  <si>
    <t>中川区小城町1-1-17</t>
  </si>
  <si>
    <t>中川区高畑三丁目115</t>
  </si>
  <si>
    <t>中川区荒子二丁目42</t>
  </si>
  <si>
    <t>中川区荒子二丁目45</t>
  </si>
  <si>
    <t>中川区高畑三丁目13</t>
  </si>
  <si>
    <t>中川区中郷一丁目228</t>
  </si>
  <si>
    <t>中川区高畑二丁目101</t>
  </si>
  <si>
    <t>中川区打出二丁目70</t>
  </si>
  <si>
    <t>中川区東中島町1-41</t>
  </si>
  <si>
    <t>中川区東中島町2-1</t>
  </si>
  <si>
    <t>中川区東中島町3-1-1</t>
  </si>
  <si>
    <t>中川区高杉町260</t>
  </si>
  <si>
    <t>中川区高杉町251</t>
  </si>
  <si>
    <t>中川区高杉町20-1</t>
  </si>
  <si>
    <t>中川区中島新町二丁目801</t>
  </si>
  <si>
    <t>中川区東起町1-15-1</t>
  </si>
  <si>
    <t>中川区西中島一丁目603</t>
  </si>
  <si>
    <t>中川区西中島二丁目606</t>
  </si>
  <si>
    <t>中川区西中島一丁目506</t>
  </si>
  <si>
    <t>中川区昭和橋通6丁目16</t>
  </si>
  <si>
    <t>中川区中島新町四丁目1312</t>
  </si>
  <si>
    <t>中川区西中島一丁目510</t>
  </si>
  <si>
    <t>中川区西中島二丁目502</t>
  </si>
  <si>
    <t>中川区東起町1-66-1</t>
  </si>
  <si>
    <t>中川区畑田町3-43-1</t>
  </si>
  <si>
    <t>中川区畑田町2‐6</t>
  </si>
  <si>
    <t>中川区下之一色町字権野148-1</t>
  </si>
  <si>
    <t>中川区下之一色町字権野108-6</t>
  </si>
  <si>
    <t>中川区下之一色町字権野23-1</t>
  </si>
  <si>
    <t>中川区下之一色町字権野86-1</t>
  </si>
  <si>
    <t>中川区下之一色町字中ノ切4</t>
  </si>
  <si>
    <t>中川区下之一色町字権野167番地の1</t>
  </si>
  <si>
    <t>中川区下之一色町字中ノ切56番</t>
  </si>
  <si>
    <t>中川区一色新町二丁目101</t>
  </si>
  <si>
    <t>中川区下之一色町字宮分79-1</t>
  </si>
  <si>
    <t>中川区一色新町二丁目2801-1</t>
  </si>
  <si>
    <t>中川区大当郎二丁目1501</t>
  </si>
  <si>
    <t>中川区福島一丁目148</t>
  </si>
  <si>
    <t>中川区水里一丁目23</t>
  </si>
  <si>
    <t>中川区春田二丁目32</t>
  </si>
  <si>
    <t>中川区西伏屋三丁目401</t>
  </si>
  <si>
    <t>中川区江松二丁目233</t>
  </si>
  <si>
    <t>中川区富永四丁目266</t>
  </si>
  <si>
    <t>中川区富永四丁目278</t>
  </si>
  <si>
    <t>中川区水里五丁目757</t>
  </si>
  <si>
    <t>中川区富田町大字榎津字布部田462</t>
  </si>
  <si>
    <t>中川区江松三丁目110</t>
  </si>
  <si>
    <t>中川区江松五丁目816</t>
  </si>
  <si>
    <t>中川区富田町大字榎津字東乗江600</t>
  </si>
  <si>
    <t>中川区富田町大字榎津西乗江525-2</t>
  </si>
  <si>
    <t>中川区かの里二丁目701</t>
  </si>
  <si>
    <t>中川区長須賀一丁目203</t>
  </si>
  <si>
    <t>中川区伏屋三丁目1204-1</t>
  </si>
  <si>
    <t>中川区助光二丁目1401</t>
  </si>
  <si>
    <t>中川区助光二丁目2501</t>
  </si>
  <si>
    <t>中川区助光二丁目203</t>
  </si>
  <si>
    <t>中川区助光二丁目902</t>
  </si>
  <si>
    <t>中川区前田西町二丁目1003</t>
  </si>
  <si>
    <t>中川区助光二丁目701</t>
  </si>
  <si>
    <t>中川区前田西町二丁目201</t>
  </si>
  <si>
    <t>中川区万場一丁目101</t>
  </si>
  <si>
    <t>中川区大地1-7</t>
  </si>
  <si>
    <t>中川区大地1-6</t>
  </si>
  <si>
    <t>中川区大地1-2</t>
  </si>
  <si>
    <t>中川区大地1-1</t>
  </si>
  <si>
    <t>中川区吉津三丁目1906</t>
  </si>
  <si>
    <t>中川区万場一丁目1101</t>
  </si>
  <si>
    <t>中川区吉津三丁目1004</t>
  </si>
  <si>
    <t>中川区吉津三丁目1603</t>
  </si>
  <si>
    <t>中川区吉津五丁目1301</t>
  </si>
  <si>
    <t>中川区吉津五丁目701</t>
  </si>
  <si>
    <t>中川区富田町大字服部字馬黒600-1</t>
  </si>
  <si>
    <t>中川区富田町大字千音寺字向江3360-9</t>
  </si>
  <si>
    <t>中川区吉津二丁目518</t>
  </si>
  <si>
    <t>中川区吉津四丁目3208番地</t>
  </si>
  <si>
    <t>中川区富田町大字千音寺字東川岸塚1508-6</t>
  </si>
  <si>
    <t>中川区富田町大字千音寺字西川岸塚1282</t>
  </si>
  <si>
    <t>中川区富田町大字千音寺字甚目寺田1384</t>
  </si>
  <si>
    <t>中川区富田町大字千音寺字東川岸塚1483-1</t>
  </si>
  <si>
    <t>中川区富田町大字千音寺字甚目寺田1349</t>
  </si>
  <si>
    <t>中川区新家一丁目1101</t>
  </si>
  <si>
    <t>中川区新家一丁目1102</t>
  </si>
  <si>
    <t>中川区新家一丁目1202</t>
  </si>
  <si>
    <t>中川区新家一丁目1203</t>
  </si>
  <si>
    <t>中川区新家一丁目1301</t>
  </si>
  <si>
    <t>中川区新家一丁目703</t>
  </si>
  <si>
    <t>中川区新家一丁目704</t>
  </si>
  <si>
    <t>中川区戸田明正三丁目605</t>
  </si>
  <si>
    <t>中川区戸田明正三丁目603</t>
  </si>
  <si>
    <t>中川区戸田明正三丁目104</t>
  </si>
  <si>
    <t>中川区戸田明正三丁目101</t>
  </si>
  <si>
    <t>中川区戸田明正二丁目2901</t>
  </si>
  <si>
    <t>中川区戸田明正三丁目702</t>
  </si>
  <si>
    <t>中川区戸田明正三丁目801</t>
  </si>
  <si>
    <t>港区竜宮町1-5</t>
  </si>
  <si>
    <t>港区東築地町1</t>
  </si>
  <si>
    <t>港区木場町9-7</t>
  </si>
  <si>
    <t>港区木場町9-5</t>
  </si>
  <si>
    <t>港区木場町8-11</t>
  </si>
  <si>
    <t>港区木場町9-3</t>
  </si>
  <si>
    <t>港区木場町8-55</t>
  </si>
  <si>
    <t>港区木場町9‐11</t>
  </si>
  <si>
    <t>港区木場町1-11</t>
  </si>
  <si>
    <t>港区千鳥一丁目11-19</t>
  </si>
  <si>
    <t>港区入船二丁目1-5</t>
  </si>
  <si>
    <t>港区名港二丁目9</t>
  </si>
  <si>
    <t>港区千鳥一丁目12-3</t>
  </si>
  <si>
    <t>港区入船二丁目3-12</t>
  </si>
  <si>
    <t>港区入船二丁目2-28</t>
  </si>
  <si>
    <t>港区西倉町1-14</t>
  </si>
  <si>
    <t>港区浜一丁目1-14</t>
  </si>
  <si>
    <t>港区千鳥一丁目13-12</t>
  </si>
  <si>
    <t>港区名港二丁目9-43</t>
  </si>
  <si>
    <t>港区入船二丁目1-15</t>
  </si>
  <si>
    <t>港区名港二丁目8-1</t>
  </si>
  <si>
    <t>港区名港二丁目3-22</t>
  </si>
  <si>
    <t>港区千鳥一丁目11-5</t>
  </si>
  <si>
    <t>港区港楽二丁目10-20</t>
  </si>
  <si>
    <t>港区港栄一丁目1-22</t>
  </si>
  <si>
    <t>港区港楽一丁目1-10</t>
  </si>
  <si>
    <t>港区港栄二丁目2-29</t>
  </si>
  <si>
    <t>港区港陽一丁目2-18</t>
  </si>
  <si>
    <t>港区港栄一丁目7-12</t>
  </si>
  <si>
    <t>港区港楽一丁目1‐10</t>
  </si>
  <si>
    <t>港区港陽一丁目3-15</t>
  </si>
  <si>
    <t>港区辰巳町29-14</t>
  </si>
  <si>
    <t>港区辰巳町29-11</t>
  </si>
  <si>
    <t>港区港明一丁目12-20</t>
  </si>
  <si>
    <t>港区港明一丁目10-28</t>
  </si>
  <si>
    <t>港区千年三丁目101-12</t>
  </si>
  <si>
    <t>港区港明二丁目3‐1</t>
  </si>
  <si>
    <t>港区港明二丁目3‐2</t>
  </si>
  <si>
    <t>港区九番町1-1-1</t>
  </si>
  <si>
    <t>港区七番町2-11-1</t>
  </si>
  <si>
    <t>港区本宮町1-41-1</t>
  </si>
  <si>
    <t>港区本宮町8-29-1</t>
  </si>
  <si>
    <t>港区金船町2-1</t>
  </si>
  <si>
    <t>港区丸池町1-3</t>
  </si>
  <si>
    <t>港区須成町3-63-1</t>
  </si>
  <si>
    <t>港区中川本町2-1-2</t>
  </si>
  <si>
    <t>港区遠若町2-7</t>
  </si>
  <si>
    <t>港区砂美町151</t>
  </si>
  <si>
    <t>港区築盛町93-1</t>
  </si>
  <si>
    <t>港区遠若町2丁目59番地の2</t>
  </si>
  <si>
    <t>港区遠若町2丁目60番地の8</t>
  </si>
  <si>
    <t>港区築三町1丁目1番地の25</t>
  </si>
  <si>
    <t>港区土古町2-23</t>
  </si>
  <si>
    <t>港区土古町2-22</t>
  </si>
  <si>
    <t>港区土古町4-20</t>
  </si>
  <si>
    <t>港区泰明町3-2</t>
  </si>
  <si>
    <t>港区泰明町3-3</t>
  </si>
  <si>
    <t>港区港北町1-2</t>
  </si>
  <si>
    <t>港区港北町1-3</t>
  </si>
  <si>
    <t>港区泰明町2-12</t>
  </si>
  <si>
    <t>港区土古町4-72</t>
  </si>
  <si>
    <t>港区本宮町5-11</t>
  </si>
  <si>
    <t>港区寛政町1-32</t>
  </si>
  <si>
    <t>港区寛政町4-34</t>
  </si>
  <si>
    <t>港区正保町3-1</t>
  </si>
  <si>
    <t>港区正保町5-18</t>
  </si>
  <si>
    <t>港区川間町3-37</t>
  </si>
  <si>
    <t>港区正保町7-103</t>
  </si>
  <si>
    <t>港区川西通5-1</t>
  </si>
  <si>
    <t>港区正徳町5-5</t>
  </si>
  <si>
    <t>港区正徳町5-6</t>
  </si>
  <si>
    <t>港区正徳町1-19</t>
  </si>
  <si>
    <t>港区小割通1-6</t>
  </si>
  <si>
    <t>港区正徳町6‐50‐3</t>
  </si>
  <si>
    <t>港区正徳町6-13-1</t>
  </si>
  <si>
    <t>港区川間町1‐11</t>
  </si>
  <si>
    <t>港区川間町3‐42</t>
  </si>
  <si>
    <t>港区正保町八丁目110番地</t>
  </si>
  <si>
    <t>港区正徳町4-59</t>
  </si>
  <si>
    <t>港区正徳町3-71</t>
  </si>
  <si>
    <t>港区正徳町三丁目9番地</t>
  </si>
  <si>
    <t>港区稲永四丁目5</t>
  </si>
  <si>
    <t>港区稲永四丁目10</t>
  </si>
  <si>
    <t>港区稲永四丁目7</t>
  </si>
  <si>
    <t>港区稲永三丁目1</t>
  </si>
  <si>
    <t>港区稲永三丁目2-10</t>
  </si>
  <si>
    <t>港区稲永三丁目2-11</t>
  </si>
  <si>
    <t>港区稲永二丁目1</t>
  </si>
  <si>
    <t>港区稲永五丁目7</t>
  </si>
  <si>
    <t>港区稲永五丁目10</t>
  </si>
  <si>
    <t>港区稲永四丁目8</t>
  </si>
  <si>
    <t>港区稲永二丁目4</t>
  </si>
  <si>
    <t>港区稲永三丁目1-9</t>
  </si>
  <si>
    <t>港区稲永三丁目5-23</t>
  </si>
  <si>
    <t>港区一州町1-3</t>
  </si>
  <si>
    <t>港区稲永三丁目8-2</t>
  </si>
  <si>
    <t>港区野跡五丁目2</t>
  </si>
  <si>
    <t>港区野跡三丁目3</t>
  </si>
  <si>
    <t>港区野跡四丁目6-9</t>
  </si>
  <si>
    <t>港区野跡四丁目3-5</t>
  </si>
  <si>
    <t>港区野跡四丁目6</t>
  </si>
  <si>
    <t>港区野跡四丁目2</t>
  </si>
  <si>
    <t>港区野跡四丁目4</t>
  </si>
  <si>
    <t>港区野跡四丁目3</t>
  </si>
  <si>
    <t>港区野跡五丁目3</t>
  </si>
  <si>
    <t>港区野跡一丁目3-26</t>
  </si>
  <si>
    <t>港区野跡一丁目3－33</t>
  </si>
  <si>
    <t>港区金城ふ頭二丁目2</t>
  </si>
  <si>
    <t>港区空見町1-5</t>
  </si>
  <si>
    <t>港区金城ふ頭二丁目7-2</t>
  </si>
  <si>
    <t>港区空見町1番42</t>
  </si>
  <si>
    <t>港区十一屋二丁目436-1</t>
  </si>
  <si>
    <t>港区宝神五丁目1031-1</t>
  </si>
  <si>
    <t>港区宝神二丁目2607</t>
  </si>
  <si>
    <t>港区宝神三丁目1301</t>
  </si>
  <si>
    <t>港区十一屋二丁目292-1</t>
  </si>
  <si>
    <t>港区十一屋二丁目395-2</t>
  </si>
  <si>
    <t>港区宝神二丁目2008</t>
  </si>
  <si>
    <t>港区十一屋二丁目339</t>
  </si>
  <si>
    <t>港区宝神二丁目101</t>
  </si>
  <si>
    <t>港区十一屋二丁目275</t>
  </si>
  <si>
    <t>港区宝神四丁目505</t>
  </si>
  <si>
    <t>港区十一屋二丁目87</t>
  </si>
  <si>
    <t>港区宝神五丁目1704</t>
  </si>
  <si>
    <t>港区惟信町1-26-1</t>
  </si>
  <si>
    <t>港区甚兵衛通1-5-1</t>
  </si>
  <si>
    <t>港区惟信町3-25-1</t>
  </si>
  <si>
    <t>港区甚兵衛通1-16-1</t>
  </si>
  <si>
    <t>港区善南町8</t>
  </si>
  <si>
    <t>港区善南町47</t>
  </si>
  <si>
    <t>港区善南町12</t>
  </si>
  <si>
    <t>港区善南町41</t>
  </si>
  <si>
    <t>港区善南町33-1</t>
  </si>
  <si>
    <t>港区善進本町221-1</t>
  </si>
  <si>
    <t>港区善進本町191</t>
  </si>
  <si>
    <t>港区高木町4-34-1</t>
  </si>
  <si>
    <t>港区惟信町5-37</t>
  </si>
  <si>
    <t>港区神宮寺二丁目102</t>
  </si>
  <si>
    <t>港区神宮寺二丁目201</t>
  </si>
  <si>
    <t>港区甚兵衛通4-1-1</t>
  </si>
  <si>
    <t>港区宝神町字会所裏706-44</t>
  </si>
  <si>
    <t>港区神宮寺2丁目702</t>
  </si>
  <si>
    <t>港区当知四丁目1601</t>
  </si>
  <si>
    <t>港区当知二丁目1501</t>
  </si>
  <si>
    <t>港区入場二丁目105</t>
  </si>
  <si>
    <t>港区当知三丁目3801</t>
  </si>
  <si>
    <t>港区小碓一丁目557</t>
  </si>
  <si>
    <t>港区小碓一丁目280-1</t>
  </si>
  <si>
    <t>港区小碓二丁目214</t>
  </si>
  <si>
    <t>港区正徳町6-32</t>
  </si>
  <si>
    <t>港区小碓四丁目320</t>
  </si>
  <si>
    <t>港区小碓四丁目198</t>
  </si>
  <si>
    <t>港区小碓四丁目311</t>
  </si>
  <si>
    <t>港区小碓一丁目38-2</t>
  </si>
  <si>
    <t>港区正保町8-57</t>
  </si>
  <si>
    <t>港区小碓四丁目90番地</t>
  </si>
  <si>
    <t>港区西茶屋一丁目35-6</t>
  </si>
  <si>
    <t>港区秋葉一丁目130-3</t>
  </si>
  <si>
    <t>港区小川一丁目17</t>
  </si>
  <si>
    <t>港区藤前二丁目204</t>
  </si>
  <si>
    <t>港区小川一丁目19</t>
  </si>
  <si>
    <t>港区秋葉一丁目120</t>
  </si>
  <si>
    <t>港区西茶屋二丁目11</t>
  </si>
  <si>
    <t>港区東茶屋三丁目123</t>
  </si>
  <si>
    <t>港区東茶屋一丁目151</t>
  </si>
  <si>
    <t>港区川園一丁目111</t>
  </si>
  <si>
    <t>港区東茶屋二丁目401‐1</t>
  </si>
  <si>
    <t>港区七反野一丁目602</t>
  </si>
  <si>
    <t>港区七反野一丁目802</t>
  </si>
  <si>
    <t>港区七反野一丁目810</t>
  </si>
  <si>
    <t>港区小賀須三丁目512</t>
  </si>
  <si>
    <t>港区小賀須四丁目1124</t>
  </si>
  <si>
    <t>港区知多一丁目104</t>
  </si>
  <si>
    <t>港区知多二丁目2218</t>
  </si>
  <si>
    <t>港区小賀須三丁目1701-3</t>
  </si>
  <si>
    <t>港区知多二丁目1103</t>
  </si>
  <si>
    <t>港区小賀須三丁目1010</t>
  </si>
  <si>
    <t>港区知多三丁目401</t>
  </si>
  <si>
    <t>港区知多三丁目402</t>
  </si>
  <si>
    <t>港区船頭場一丁目503</t>
  </si>
  <si>
    <t>港区小賀須三丁目1612</t>
  </si>
  <si>
    <t>港区船頭場一丁目107</t>
  </si>
  <si>
    <t>港区船頭場二丁目222</t>
  </si>
  <si>
    <t>港区知多二丁目1101</t>
  </si>
  <si>
    <t>港区八百島二丁目2103</t>
  </si>
  <si>
    <t>港区小賀須四丁目650</t>
  </si>
  <si>
    <t>港区小賀須四丁目722</t>
  </si>
  <si>
    <t>港区春田野一丁目802-1</t>
  </si>
  <si>
    <t>港区春田野三丁目1502</t>
  </si>
  <si>
    <t>港区春田野三丁目902-1</t>
  </si>
  <si>
    <t>港区春田野三丁目902-2</t>
  </si>
  <si>
    <t>港区春田野一丁目330</t>
  </si>
  <si>
    <t>港区春田野二丁目3005</t>
  </si>
  <si>
    <t>港区東蟹田1804</t>
  </si>
  <si>
    <t>港区春田野2-3204</t>
  </si>
  <si>
    <t>港区畑中一丁目303</t>
  </si>
  <si>
    <t>港区西福田一丁目636</t>
  </si>
  <si>
    <t>港区新茶屋二丁目1501</t>
  </si>
  <si>
    <t>港区寺前町2</t>
  </si>
  <si>
    <t>港区新茶屋一丁目1701</t>
  </si>
  <si>
    <t>港区福前二丁目地内</t>
  </si>
  <si>
    <t>港区西福田二丁目504</t>
  </si>
  <si>
    <t>港区新茶屋二丁目1506</t>
  </si>
  <si>
    <t>海部郡</t>
    <rPh sb="0" eb="2">
      <t>アマ</t>
    </rPh>
    <rPh sb="2" eb="3">
      <t>グン</t>
    </rPh>
    <phoneticPr fontId="2"/>
  </si>
  <si>
    <t>蟹江町大字蟹江本町地先</t>
  </si>
  <si>
    <t>港区新茶屋三丁目901</t>
  </si>
  <si>
    <t>港区新茶屋三丁目915</t>
  </si>
  <si>
    <t>港区新茶屋一丁目1728番地</t>
  </si>
  <si>
    <t>港区新茶屋三丁目501番地の1</t>
  </si>
  <si>
    <t>南区明治一丁目14-56</t>
  </si>
  <si>
    <t>南区三条一丁目1-10</t>
  </si>
  <si>
    <t>南区三条一丁目4-30</t>
  </si>
  <si>
    <t>南区三条二丁目4-12</t>
  </si>
  <si>
    <t>南区明治二丁目25-12</t>
  </si>
  <si>
    <t>南区明治二丁目32-14</t>
  </si>
  <si>
    <t>南区氷室町208</t>
  </si>
  <si>
    <t>南区内田橋一丁目14-31</t>
  </si>
  <si>
    <t>南区内田橋一丁目4-27</t>
  </si>
  <si>
    <t>南区内田橋一丁目7-2</t>
  </si>
  <si>
    <t>南区内田橋二丁目5-15</t>
  </si>
  <si>
    <t>南区内田橋二丁目4-3</t>
  </si>
  <si>
    <t>南区内田橋二丁目19-4</t>
  </si>
  <si>
    <t>南区内田橋二丁目24-2</t>
  </si>
  <si>
    <t>南区内田橋二丁目31-3</t>
  </si>
  <si>
    <t>南区内田橋二丁目37-4</t>
  </si>
  <si>
    <t>南区内田橋二丁目39-24</t>
  </si>
  <si>
    <t>南区明治二丁目10-30</t>
  </si>
  <si>
    <t>南区内田橋一丁目26-6</t>
  </si>
  <si>
    <t>南区明治一丁目14-53</t>
  </si>
  <si>
    <t>南区内田橋一丁目4－24</t>
  </si>
  <si>
    <t>南区明治一丁目6－9</t>
  </si>
  <si>
    <t>南区三条一丁目6-1</t>
  </si>
  <si>
    <t>南区三条一丁目7-3</t>
  </si>
  <si>
    <t>南区三条二丁目7-5</t>
  </si>
  <si>
    <t>南区氷室町19</t>
  </si>
  <si>
    <t>南区豊一丁目31-3</t>
  </si>
  <si>
    <t>南区豊一丁目35-19</t>
  </si>
  <si>
    <t>南区豊二丁目12-50</t>
  </si>
  <si>
    <t>南区豊二丁目12-57</t>
  </si>
  <si>
    <t>南区豊二丁目35-12</t>
  </si>
  <si>
    <t>南区豊四丁目18-69</t>
  </si>
  <si>
    <t>南区忠次二丁目4-28</t>
  </si>
  <si>
    <t>南区忠次二丁目3-11</t>
  </si>
  <si>
    <t>南区忠次二丁目4-31</t>
  </si>
  <si>
    <t>南区忠治二丁目3-96</t>
  </si>
  <si>
    <t>南区豊田二丁目4-16</t>
  </si>
  <si>
    <t>南区豊田一丁目30-1</t>
  </si>
  <si>
    <t>南区豊二丁目30-32</t>
  </si>
  <si>
    <t>南区豊田一丁目27-2</t>
  </si>
  <si>
    <t>南区豊田一丁目14-16</t>
  </si>
  <si>
    <t>南区豊田四丁目6-33</t>
  </si>
  <si>
    <t>南区戸部下一丁目9</t>
  </si>
  <si>
    <t>南区戸部下一丁目16-7</t>
  </si>
  <si>
    <t>南区戸部下二丁目6-20</t>
  </si>
  <si>
    <t>南区豊田五丁目15</t>
  </si>
  <si>
    <t>南区戸部下一丁目3-18</t>
  </si>
  <si>
    <t>南区豊田五丁目15-30</t>
  </si>
  <si>
    <t>南区豊田五丁目21-1</t>
  </si>
  <si>
    <t>南区豊田四丁目3-52</t>
  </si>
  <si>
    <t>南区南陽通5-1-3</t>
  </si>
  <si>
    <t>南区六条町4-117</t>
  </si>
  <si>
    <t>南区泉楽通4-7-2</t>
  </si>
  <si>
    <t>南区堤町2-96-2</t>
  </si>
  <si>
    <t>南区観音町4-33</t>
  </si>
  <si>
    <t>南区観音町5-41</t>
  </si>
  <si>
    <t>南区泉楽通4-7-3</t>
  </si>
  <si>
    <t>南区七条町1-3</t>
  </si>
  <si>
    <t>南区泉楽通四丁目5番5</t>
  </si>
  <si>
    <t>南区南陽通4-34</t>
  </si>
  <si>
    <t>南区南陽通4-32</t>
  </si>
  <si>
    <t>南区曽池町4-28</t>
  </si>
  <si>
    <t>南区松池町1-11</t>
  </si>
  <si>
    <t>南区城下町2-12</t>
  </si>
  <si>
    <t>南区城下町1-26</t>
  </si>
  <si>
    <t>南区曽池町4-6</t>
  </si>
  <si>
    <t>南区曽池町3-58</t>
  </si>
  <si>
    <t>南区薬師通1-24</t>
  </si>
  <si>
    <t>南区曽池町2-36</t>
  </si>
  <si>
    <t>南区城下町3-45</t>
  </si>
  <si>
    <t>南区城下町1-17</t>
  </si>
  <si>
    <t>南区曽池1-22</t>
  </si>
  <si>
    <t>南区北内町4-7</t>
  </si>
  <si>
    <t>南区曽池町2-39-2</t>
  </si>
  <si>
    <t>南区菊住一丁目7-10</t>
  </si>
  <si>
    <t>南区菊住一丁目1-5</t>
  </si>
  <si>
    <t>南区菊住一丁目2-18</t>
  </si>
  <si>
    <t>南区駈上一丁目4-8</t>
  </si>
  <si>
    <t>南区駈上一丁目9-12</t>
  </si>
  <si>
    <t>南区平子一丁目2-5</t>
  </si>
  <si>
    <t>南区外山一丁目2-7</t>
  </si>
  <si>
    <t>南区外山一丁目10-31</t>
  </si>
  <si>
    <t>南区大堀町4-25</t>
  </si>
  <si>
    <t>南区大堀町3-32</t>
  </si>
  <si>
    <t>南区外山一丁目10-20</t>
  </si>
  <si>
    <t>南区菊住一丁目4-13</t>
  </si>
  <si>
    <t>南区大堀町13-25</t>
  </si>
  <si>
    <t>南区前浜通3-10</t>
  </si>
  <si>
    <t>南区元鳴尾町47</t>
  </si>
  <si>
    <t>南区南野二丁目58</t>
  </si>
  <si>
    <t>南区南野三丁目19</t>
  </si>
  <si>
    <t>南区南野一丁目91</t>
  </si>
  <si>
    <t>南区西又兵ヱ町3-57</t>
  </si>
  <si>
    <t>南区西又兵ヱ町4-42</t>
  </si>
  <si>
    <t>南区西又兵ヱ町4-8-2</t>
  </si>
  <si>
    <t>南区西又兵ヱ町2-101</t>
  </si>
  <si>
    <t>南区東又兵ヱ町1-57-2</t>
  </si>
  <si>
    <t>南区弥次ヱ町4-74</t>
  </si>
  <si>
    <t>南区弥次ヱ町5-12</t>
  </si>
  <si>
    <t>南区弥次ヱ町4-74-2</t>
  </si>
  <si>
    <t>南区弥次ヱ町5-12-1</t>
  </si>
  <si>
    <t>南区宝生町2-1</t>
  </si>
  <si>
    <t>南区宝生町1-43</t>
  </si>
  <si>
    <t>南区宝生町1-41</t>
  </si>
  <si>
    <t>南区宝生町4-32-1</t>
  </si>
  <si>
    <t>南区弥次ヱ町3-82-1</t>
  </si>
  <si>
    <t>南区北頭町3-12</t>
  </si>
  <si>
    <t>南区北頭町3-13</t>
  </si>
  <si>
    <t>南区北頭町3-19</t>
  </si>
  <si>
    <t>南区弥次ヱ町1-8</t>
  </si>
  <si>
    <t>南区堤起町3-1</t>
  </si>
  <si>
    <t>南区神松町1-28</t>
  </si>
  <si>
    <t>南区神松町2-20</t>
  </si>
  <si>
    <t>南区神松町3-2</t>
  </si>
  <si>
    <t>南区神松町3-3</t>
  </si>
  <si>
    <t>南区浜田町4-120</t>
  </si>
  <si>
    <t>南区元塩町4-1</t>
  </si>
  <si>
    <t>南区堤起町2-41</t>
  </si>
  <si>
    <t>南区神松町1-18</t>
  </si>
  <si>
    <t>南区堤起町1-41</t>
  </si>
  <si>
    <t>南区元塩町3-1-5</t>
  </si>
  <si>
    <t>南区元塩町4-15</t>
  </si>
  <si>
    <t>南区堤起町1-1-1</t>
  </si>
  <si>
    <t>南区元塩町5-1-3</t>
  </si>
  <si>
    <t>南区鳴尾町字丹後江3023-5</t>
  </si>
  <si>
    <t>南区鳴尾町字丹後江3023-7</t>
  </si>
  <si>
    <t>南区大同町5-32</t>
  </si>
  <si>
    <t>南区柴田町1-17-1</t>
  </si>
  <si>
    <t>南区柴田町1-5-1</t>
  </si>
  <si>
    <t>南区柴田本通2-1-2</t>
  </si>
  <si>
    <t>南区柴田町2-10-1</t>
  </si>
  <si>
    <t>南区柴田本通2-12‐1</t>
  </si>
  <si>
    <t>南区柴田本通3-13</t>
  </si>
  <si>
    <t>南区三吉町1-63</t>
  </si>
  <si>
    <t>南区三吉町1-80</t>
  </si>
  <si>
    <t>南区鶴見通1-3-14</t>
  </si>
  <si>
    <t>南区柴田町6-14</t>
  </si>
  <si>
    <t>南区柴田本通4－10</t>
  </si>
  <si>
    <t>南区源兵衛町1-35</t>
  </si>
  <si>
    <t>南区鳴浜町3‐5</t>
  </si>
  <si>
    <t>南区大同町2-30</t>
  </si>
  <si>
    <t>南区源兵衛町1-6</t>
  </si>
  <si>
    <t>南区柴田本通4-15</t>
  </si>
  <si>
    <t>南区丹後通1-1-16</t>
  </si>
  <si>
    <t>南区鶴見通6-2-6</t>
  </si>
  <si>
    <t>南区三吉町6-17</t>
  </si>
  <si>
    <t>南区要町1-20</t>
  </si>
  <si>
    <t>南区鳴浜町5-1-1</t>
  </si>
  <si>
    <t>南区鳴浜町4-1</t>
  </si>
  <si>
    <t>南区滝春町19-6</t>
  </si>
  <si>
    <t>南区元柴田西町1-1</t>
  </si>
  <si>
    <t>南区元柴田西町1-19</t>
  </si>
  <si>
    <t>南区元柴田西町1-29</t>
  </si>
  <si>
    <t>南区元柴田西町2-40</t>
  </si>
  <si>
    <t>南区元柴田東町2-31-1</t>
  </si>
  <si>
    <t>南区元柴田東町1-21</t>
  </si>
  <si>
    <t>南区白水町8</t>
  </si>
  <si>
    <t>南区白水町37-8</t>
  </si>
  <si>
    <t>南区白水町38-5</t>
  </si>
  <si>
    <t>南区滝春町1‐79</t>
  </si>
  <si>
    <t>南区滝春町19-1</t>
  </si>
  <si>
    <t>緑区鳴海町上汐田447番地</t>
  </si>
  <si>
    <t>緑区鳴海町字天白90</t>
  </si>
  <si>
    <t>緑区鳴海町字小森48-1</t>
  </si>
  <si>
    <t>緑区浦里一丁目109</t>
  </si>
  <si>
    <t>緑区浦里一丁目110</t>
  </si>
  <si>
    <t>緑区浦里四丁目8</t>
  </si>
  <si>
    <t>緑区鳴海町字中汐田88</t>
  </si>
  <si>
    <t>緑区鳴海町字京田96-1</t>
  </si>
  <si>
    <t>緑区鳴海町字下汐田31-1</t>
  </si>
  <si>
    <t>緑区四本木540</t>
  </si>
  <si>
    <t>緑区曽根二丁目409</t>
  </si>
  <si>
    <t>緑区曽根二丁目433</t>
  </si>
  <si>
    <t>緑区左京山304</t>
  </si>
  <si>
    <t>緑区大高町字高見22-3</t>
  </si>
  <si>
    <t>緑区大高町字東千正坊13</t>
  </si>
  <si>
    <t>緑区大高町字東千正坊6</t>
  </si>
  <si>
    <t>緑区大高町字東正地71-1</t>
  </si>
  <si>
    <t>緑区大高町一番割8</t>
  </si>
  <si>
    <t>緑区大高町字西正地45</t>
  </si>
  <si>
    <t>緑区大高町字鳥戸37-1</t>
  </si>
  <si>
    <t>緑区大高町字南鶴田19</t>
  </si>
  <si>
    <t>緑区大高町字鶴田234</t>
  </si>
  <si>
    <t>緑区大高町字下塩田40</t>
  </si>
  <si>
    <t>豊根村基幹集落センター</t>
    <rPh sb="0" eb="3">
      <t>トヨネムラ</t>
    </rPh>
    <rPh sb="3" eb="5">
      <t>キカン</t>
    </rPh>
    <rPh sb="5" eb="7">
      <t>シュウラク</t>
    </rPh>
    <phoneticPr fontId="2"/>
  </si>
  <si>
    <t>とよね文化広場　村民ホール</t>
    <rPh sb="3" eb="5">
      <t>ブンカ</t>
    </rPh>
    <rPh sb="5" eb="7">
      <t>ヒロバ</t>
    </rPh>
    <rPh sb="8" eb="10">
      <t>ソンミン</t>
    </rPh>
    <phoneticPr fontId="2"/>
  </si>
  <si>
    <t>豊根中学校</t>
    <rPh sb="0" eb="2">
      <t>トヨネ</t>
    </rPh>
    <rPh sb="2" eb="5">
      <t>チュウガッコウ</t>
    </rPh>
    <phoneticPr fontId="2"/>
  </si>
  <si>
    <t>杉の子保育園</t>
    <rPh sb="0" eb="1">
      <t>スギ</t>
    </rPh>
    <rPh sb="2" eb="3">
      <t>コ</t>
    </rPh>
    <rPh sb="3" eb="6">
      <t>ホイクエン</t>
    </rPh>
    <phoneticPr fontId="2"/>
  </si>
  <si>
    <t>道の駅グリーンポート宮嶋</t>
    <rPh sb="0" eb="1">
      <t>ミチ</t>
    </rPh>
    <rPh sb="2" eb="3">
      <t>エキ</t>
    </rPh>
    <rPh sb="10" eb="12">
      <t>ミヤジマ</t>
    </rPh>
    <phoneticPr fontId="2"/>
  </si>
  <si>
    <t>豊根村役場　富山支所</t>
    <rPh sb="0" eb="3">
      <t>トヨネムラ</t>
    </rPh>
    <rPh sb="3" eb="5">
      <t>ヤクバ</t>
    </rPh>
    <rPh sb="6" eb="8">
      <t>トミヤマ</t>
    </rPh>
    <rPh sb="8" eb="10">
      <t>シショ</t>
    </rPh>
    <phoneticPr fontId="2"/>
  </si>
  <si>
    <t>生活支援ハウスポンタの里</t>
    <rPh sb="0" eb="2">
      <t>セイカツ</t>
    </rPh>
    <rPh sb="2" eb="4">
      <t>シエン</t>
    </rPh>
    <rPh sb="11" eb="12">
      <t>サト</t>
    </rPh>
    <phoneticPr fontId="2"/>
  </si>
  <si>
    <t>新城市消防署富山駐在所</t>
    <rPh sb="0" eb="3">
      <t>シンシロシ</t>
    </rPh>
    <rPh sb="3" eb="6">
      <t>ショウボウショ</t>
    </rPh>
    <rPh sb="6" eb="8">
      <t>トミヤマ</t>
    </rPh>
    <rPh sb="8" eb="11">
      <t>チュウザイショ</t>
    </rPh>
    <phoneticPr fontId="2"/>
  </si>
  <si>
    <t>とみやま来富館</t>
    <rPh sb="4" eb="5">
      <t>ク</t>
    </rPh>
    <rPh sb="5" eb="6">
      <t>トミ</t>
    </rPh>
    <rPh sb="6" eb="7">
      <t>ヤカタ</t>
    </rPh>
    <phoneticPr fontId="2"/>
  </si>
  <si>
    <t>森遊館</t>
    <rPh sb="0" eb="1">
      <t>モリ</t>
    </rPh>
    <rPh sb="1" eb="2">
      <t>アソ</t>
    </rPh>
    <rPh sb="2" eb="3">
      <t>ヤカタ</t>
    </rPh>
    <phoneticPr fontId="2"/>
  </si>
  <si>
    <t>富山ふれあいセンター　茶の実</t>
    <rPh sb="0" eb="2">
      <t>トミヤマ</t>
    </rPh>
    <rPh sb="11" eb="12">
      <t>チャ</t>
    </rPh>
    <rPh sb="13" eb="14">
      <t>ミ</t>
    </rPh>
    <phoneticPr fontId="2"/>
  </si>
  <si>
    <t>旧三沢小学校グラウンド</t>
    <rPh sb="0" eb="1">
      <t>キュウ</t>
    </rPh>
    <rPh sb="1" eb="3">
      <t>ミサワ</t>
    </rPh>
    <rPh sb="3" eb="6">
      <t>ショウガッコウ</t>
    </rPh>
    <phoneticPr fontId="2"/>
  </si>
  <si>
    <t>多目的広場（新井グラウンド）</t>
    <rPh sb="0" eb="3">
      <t>タモクテキ</t>
    </rPh>
    <rPh sb="3" eb="5">
      <t>ヒロバ</t>
    </rPh>
    <rPh sb="6" eb="8">
      <t>アライ</t>
    </rPh>
    <phoneticPr fontId="2"/>
  </si>
  <si>
    <t>社会教育施設志高寮</t>
    <rPh sb="0" eb="2">
      <t>シャカイ</t>
    </rPh>
    <rPh sb="2" eb="4">
      <t>キョウイク</t>
    </rPh>
    <rPh sb="4" eb="6">
      <t>シセツ</t>
    </rPh>
    <rPh sb="6" eb="7">
      <t>ココロザシ</t>
    </rPh>
    <rPh sb="7" eb="8">
      <t>タカ</t>
    </rPh>
    <rPh sb="8" eb="9">
      <t>リョウ</t>
    </rPh>
    <phoneticPr fontId="2"/>
  </si>
  <si>
    <t>豊根小中学校グラウンド</t>
    <rPh sb="0" eb="2">
      <t>トヨネ</t>
    </rPh>
    <rPh sb="2" eb="6">
      <t>ショウチュウガッコウ</t>
    </rPh>
    <phoneticPr fontId="2"/>
  </si>
  <si>
    <t>豊根村</t>
    <rPh sb="0" eb="3">
      <t>トヨネムラ</t>
    </rPh>
    <phoneticPr fontId="2"/>
  </si>
  <si>
    <t>下黒川字蕨平2</t>
    <rPh sb="0" eb="1">
      <t>シモ</t>
    </rPh>
    <rPh sb="1" eb="3">
      <t>クロカワ</t>
    </rPh>
    <rPh sb="3" eb="4">
      <t>アザ</t>
    </rPh>
    <rPh sb="4" eb="5">
      <t>ワラビ</t>
    </rPh>
    <rPh sb="5" eb="6">
      <t>タイラ</t>
    </rPh>
    <phoneticPr fontId="2"/>
  </si>
  <si>
    <t>上黒川字兎鹿嶋12-2</t>
    <rPh sb="0" eb="3">
      <t>カミクロカワ</t>
    </rPh>
    <rPh sb="3" eb="4">
      <t>アザ</t>
    </rPh>
    <rPh sb="4" eb="5">
      <t>ト</t>
    </rPh>
    <rPh sb="5" eb="6">
      <t>シカ</t>
    </rPh>
    <rPh sb="6" eb="7">
      <t>シマ</t>
    </rPh>
    <phoneticPr fontId="2"/>
  </si>
  <si>
    <t>上黒川字兎鹿嶋12-6</t>
    <rPh sb="0" eb="3">
      <t>カミクロカワ</t>
    </rPh>
    <rPh sb="3" eb="4">
      <t>アザ</t>
    </rPh>
    <rPh sb="4" eb="5">
      <t>ト</t>
    </rPh>
    <rPh sb="5" eb="6">
      <t>シカ</t>
    </rPh>
    <rPh sb="6" eb="7">
      <t>シマ</t>
    </rPh>
    <phoneticPr fontId="2"/>
  </si>
  <si>
    <t>上黒川字兎鹿嶋11-1</t>
    <rPh sb="0" eb="3">
      <t>カミクロカワ</t>
    </rPh>
    <rPh sb="3" eb="4">
      <t>アザ</t>
    </rPh>
    <rPh sb="4" eb="5">
      <t>ト</t>
    </rPh>
    <rPh sb="5" eb="6">
      <t>シカ</t>
    </rPh>
    <rPh sb="6" eb="7">
      <t>シマ</t>
    </rPh>
    <phoneticPr fontId="2"/>
  </si>
  <si>
    <t>上黒川字長野田20</t>
    <rPh sb="0" eb="3">
      <t>カミクロカワ</t>
    </rPh>
    <rPh sb="3" eb="4">
      <t>アザ</t>
    </rPh>
    <rPh sb="4" eb="6">
      <t>ナガノ</t>
    </rPh>
    <rPh sb="6" eb="7">
      <t>タ</t>
    </rPh>
    <phoneticPr fontId="2"/>
  </si>
  <si>
    <t>坂宇場字宮ノ嶋29-3外</t>
    <rPh sb="0" eb="3">
      <t>サカウバ</t>
    </rPh>
    <rPh sb="3" eb="4">
      <t>アザ</t>
    </rPh>
    <rPh sb="4" eb="5">
      <t>ミヤ</t>
    </rPh>
    <rPh sb="6" eb="7">
      <t>シマ</t>
    </rPh>
    <rPh sb="11" eb="12">
      <t>ホカ</t>
    </rPh>
    <phoneticPr fontId="2"/>
  </si>
  <si>
    <t>坂宇場字下中村36-26外</t>
    <rPh sb="0" eb="3">
      <t>サカウバ</t>
    </rPh>
    <rPh sb="3" eb="4">
      <t>アザ</t>
    </rPh>
    <rPh sb="4" eb="5">
      <t>シモ</t>
    </rPh>
    <rPh sb="5" eb="7">
      <t>ナカムラ</t>
    </rPh>
    <rPh sb="12" eb="13">
      <t>ホカ</t>
    </rPh>
    <phoneticPr fontId="2"/>
  </si>
  <si>
    <t>富山字下栃13-3</t>
    <rPh sb="0" eb="2">
      <t>トミヤマ</t>
    </rPh>
    <rPh sb="2" eb="3">
      <t>アザ</t>
    </rPh>
    <rPh sb="3" eb="4">
      <t>シモ</t>
    </rPh>
    <rPh sb="4" eb="5">
      <t>トチ</t>
    </rPh>
    <phoneticPr fontId="2"/>
  </si>
  <si>
    <t>上黒川字長野田29</t>
    <rPh sb="0" eb="3">
      <t>カミクロカワ</t>
    </rPh>
    <rPh sb="3" eb="4">
      <t>アザ</t>
    </rPh>
    <rPh sb="4" eb="6">
      <t>ナガノ</t>
    </rPh>
    <rPh sb="6" eb="7">
      <t>タ</t>
    </rPh>
    <phoneticPr fontId="2"/>
  </si>
  <si>
    <t>上黒川字長野田26</t>
    <rPh sb="0" eb="3">
      <t>カミクロカワ</t>
    </rPh>
    <rPh sb="3" eb="4">
      <t>アザ</t>
    </rPh>
    <rPh sb="4" eb="6">
      <t>ナガノ</t>
    </rPh>
    <rPh sb="6" eb="7">
      <t>タ</t>
    </rPh>
    <phoneticPr fontId="2"/>
  </si>
  <si>
    <t>坂宇場字御所平70-185</t>
    <rPh sb="0" eb="3">
      <t>サカウバ</t>
    </rPh>
    <rPh sb="3" eb="4">
      <t>アザ</t>
    </rPh>
    <rPh sb="4" eb="7">
      <t>ゴショタイラ</t>
    </rPh>
    <phoneticPr fontId="2"/>
  </si>
  <si>
    <t>富山字大谷下18</t>
    <rPh sb="0" eb="2">
      <t>トミヤマ</t>
    </rPh>
    <rPh sb="2" eb="3">
      <t>アザ</t>
    </rPh>
    <rPh sb="3" eb="5">
      <t>オオタニ</t>
    </rPh>
    <rPh sb="5" eb="6">
      <t>シタ</t>
    </rPh>
    <phoneticPr fontId="2"/>
  </si>
  <si>
    <t>富山字大谷下31</t>
    <rPh sb="0" eb="2">
      <t>トミヤマ</t>
    </rPh>
    <rPh sb="2" eb="3">
      <t>アザ</t>
    </rPh>
    <rPh sb="3" eb="5">
      <t>オオタニ</t>
    </rPh>
    <rPh sb="5" eb="6">
      <t>シタ</t>
    </rPh>
    <phoneticPr fontId="2"/>
  </si>
  <si>
    <t>富山字湯野島25-4</t>
    <rPh sb="0" eb="2">
      <t>トミヤマ</t>
    </rPh>
    <rPh sb="2" eb="3">
      <t>アザ</t>
    </rPh>
    <rPh sb="3" eb="5">
      <t>ユノ</t>
    </rPh>
    <rPh sb="5" eb="6">
      <t>シマ</t>
    </rPh>
    <phoneticPr fontId="2"/>
  </si>
  <si>
    <t>富山字湯野島28-6</t>
    <rPh sb="0" eb="2">
      <t>トミヤマ</t>
    </rPh>
    <rPh sb="2" eb="3">
      <t>アザ</t>
    </rPh>
    <rPh sb="3" eb="5">
      <t>ユノ</t>
    </rPh>
    <rPh sb="5" eb="6">
      <t>シマ</t>
    </rPh>
    <phoneticPr fontId="2"/>
  </si>
  <si>
    <t>富山字中野甲21-2</t>
    <rPh sb="0" eb="2">
      <t>トミヤマ</t>
    </rPh>
    <rPh sb="2" eb="3">
      <t>アザ</t>
    </rPh>
    <rPh sb="3" eb="5">
      <t>ナカノ</t>
    </rPh>
    <rPh sb="5" eb="6">
      <t>コウ</t>
    </rPh>
    <phoneticPr fontId="2"/>
  </si>
  <si>
    <t>三沢字宮下24-2</t>
    <rPh sb="0" eb="2">
      <t>ミサワ</t>
    </rPh>
    <rPh sb="2" eb="3">
      <t>アザ</t>
    </rPh>
    <rPh sb="3" eb="5">
      <t>ミヤシタ</t>
    </rPh>
    <phoneticPr fontId="2"/>
  </si>
  <si>
    <t>三沢字新井6</t>
    <rPh sb="0" eb="2">
      <t>ミサワ</t>
    </rPh>
    <rPh sb="2" eb="3">
      <t>アザ</t>
    </rPh>
    <rPh sb="3" eb="5">
      <t>アライ</t>
    </rPh>
    <phoneticPr fontId="2"/>
  </si>
  <si>
    <t>上黒川字中村14</t>
    <rPh sb="0" eb="3">
      <t>カミクロカワ</t>
    </rPh>
    <rPh sb="3" eb="4">
      <t>アザ</t>
    </rPh>
    <rPh sb="4" eb="6">
      <t>ナカムラ</t>
    </rPh>
    <phoneticPr fontId="2"/>
  </si>
  <si>
    <t>作業工房　花＊花</t>
  </si>
  <si>
    <t>介護老人保健施設　太陽</t>
  </si>
  <si>
    <t>うえの授産所</t>
  </si>
  <si>
    <t>小規模多機能かくれんぼ</t>
  </si>
  <si>
    <t>小規模多機能　惠</t>
  </si>
  <si>
    <t>めいほく鳩岡の家</t>
  </si>
  <si>
    <t>小規模多機能型居宅介護事業所アカデミック小規模多機能太閤</t>
  </si>
  <si>
    <t>清月荘</t>
  </si>
  <si>
    <t>かくれんぼ鶴舞</t>
  </si>
  <si>
    <t>ジョブサポートセンター
ｂｅｉｎｇ桜山</t>
  </si>
  <si>
    <t>サポートセンターbeing瑞穂</t>
  </si>
  <si>
    <t>あいうえおハウス</t>
  </si>
  <si>
    <t>なごやかハウス岳見</t>
  </si>
  <si>
    <t>大喜デイサービスセンター</t>
  </si>
  <si>
    <t>複合介護施設アウラ神宮南</t>
  </si>
  <si>
    <t>サポートセンターｂｅｉｎｇあつた</t>
  </si>
  <si>
    <t>すまいるたいむ</t>
  </si>
  <si>
    <t>えくら</t>
  </si>
  <si>
    <t>児童デイサービスおてて</t>
  </si>
  <si>
    <t>なごやかハウス野跡</t>
  </si>
  <si>
    <t>デイサービスセンター
幸楽荘</t>
  </si>
  <si>
    <t>るっくコーポレーション</t>
  </si>
  <si>
    <t>ゆたか作業所</t>
  </si>
  <si>
    <t>地域生活支援拠点事業所まーぶる</t>
  </si>
  <si>
    <t>活動センターねーぶる</t>
  </si>
  <si>
    <t>みのり共同作業所</t>
  </si>
  <si>
    <t>なごやかハウス三条</t>
  </si>
  <si>
    <t>ひょうたん山そよ風</t>
  </si>
  <si>
    <t>介護老人保健施設フジタ</t>
  </si>
  <si>
    <t>なるみ作業所</t>
  </si>
  <si>
    <t>なごやかハウス滝ノ水</t>
  </si>
  <si>
    <t>小規模多機能エム・ケア名東サテライト</t>
  </si>
  <si>
    <t>天白ワークス</t>
  </si>
  <si>
    <t>名古屋市</t>
    <rPh sb="0" eb="3">
      <t>ナゴヤ</t>
    </rPh>
    <rPh sb="3" eb="4">
      <t>シ</t>
    </rPh>
    <phoneticPr fontId="2"/>
  </si>
  <si>
    <t>千種区山添町2-2</t>
  </si>
  <si>
    <t>千種区楠元町1-100</t>
  </si>
  <si>
    <t>千種区不老町</t>
  </si>
  <si>
    <t>千種区光が丘二丁目11-41</t>
  </si>
  <si>
    <t>千種区香流橋一丁目2-35</t>
  </si>
  <si>
    <t>東区矢田南五丁目1-14</t>
  </si>
  <si>
    <t>東区矢田三丁目4</t>
  </si>
  <si>
    <t>北区金城町4-26</t>
  </si>
  <si>
    <t>北区福徳町4-37-8</t>
  </si>
  <si>
    <t>北区楠味鋺三丁目1311-1</t>
  </si>
  <si>
    <t>北区西味鋺四丁目517</t>
  </si>
  <si>
    <t>北区西味鋺三丁目931</t>
  </si>
  <si>
    <t>西区上小田井二丁目78</t>
  </si>
  <si>
    <t>西区八筋町78</t>
  </si>
  <si>
    <t>西区山木二丁目167</t>
  </si>
  <si>
    <t>西区清里町69-88</t>
  </si>
  <si>
    <t>西区中小田井二丁目418</t>
  </si>
  <si>
    <t>中村区亀島一丁目5-37</t>
  </si>
  <si>
    <t>中村区烏森町3-23-1</t>
  </si>
  <si>
    <t>昭和区高辻町6番8号</t>
  </si>
  <si>
    <t>瑞穂区豊岡通三丁目29-3</t>
  </si>
  <si>
    <t>瑞穂区白砂町4-144-1</t>
  </si>
  <si>
    <t>瑞穂区田辺通3-1</t>
  </si>
  <si>
    <t>中川区打出二丁目26</t>
  </si>
  <si>
    <t>中川区東起町1-14-1</t>
  </si>
  <si>
    <t>中川区下之一色町字松蔭1-45-1</t>
  </si>
  <si>
    <t>中川区戸田ゆたか二丁目2415</t>
  </si>
  <si>
    <t>中川区江松三丁目1101</t>
  </si>
  <si>
    <t>中川区伏屋三丁目204</t>
  </si>
  <si>
    <t>中川区吉津二丁目127</t>
  </si>
  <si>
    <t>中川区戸田明正三丁目301番地</t>
  </si>
  <si>
    <t>港区潮見町34</t>
  </si>
  <si>
    <t>港区大手町6-24</t>
  </si>
  <si>
    <t>港区正徳町5-135</t>
  </si>
  <si>
    <t>港区小碓三丁目134</t>
  </si>
  <si>
    <t>港区港栄一丁目8-23</t>
  </si>
  <si>
    <t>港区多加良浦町5-3</t>
  </si>
  <si>
    <t>港区南陽町六軒家1403</t>
  </si>
  <si>
    <t>港区小賀須一丁目801</t>
  </si>
  <si>
    <t>港区知多二丁目201</t>
  </si>
  <si>
    <t>南区元鳴尾町1番地</t>
  </si>
  <si>
    <t>守山区緑ヶ丘1010</t>
  </si>
  <si>
    <t>守山区大牧町12-10</t>
  </si>
  <si>
    <t>守山区新守町127</t>
  </si>
  <si>
    <t>守山区幸心二丁目825</t>
  </si>
  <si>
    <t>緑区浦里一丁目67</t>
  </si>
  <si>
    <t>名古屋市</t>
    <rPh sb="0" eb="4">
      <t>ナゴヤシ</t>
    </rPh>
    <phoneticPr fontId="0"/>
  </si>
  <si>
    <t>784-8678</t>
  </si>
  <si>
    <t>744-3003</t>
  </si>
  <si>
    <t>711-1236</t>
  </si>
  <si>
    <t>918-7410</t>
  </si>
  <si>
    <t>911-0055</t>
  </si>
  <si>
    <t>485-3808</t>
  </si>
  <si>
    <t>526-0440</t>
  </si>
  <si>
    <t>451-4073</t>
  </si>
  <si>
    <t>331-1713</t>
  </si>
  <si>
    <t>853-3978</t>
  </si>
  <si>
    <t>824-9115</t>
  </si>
  <si>
    <t>841-3990</t>
  </si>
  <si>
    <t>837-4917</t>
  </si>
  <si>
    <t>859-2620</t>
  </si>
  <si>
    <t>678-3301</t>
  </si>
  <si>
    <t>304-7995</t>
  </si>
  <si>
    <t xml:space="preserve">355-6705 </t>
  </si>
  <si>
    <t>384-7483</t>
  </si>
  <si>
    <t>355-8000</t>
  </si>
  <si>
    <t>301-1001</t>
  </si>
  <si>
    <t>811-3776</t>
  </si>
  <si>
    <t>692-3531</t>
  </si>
  <si>
    <t>691-0161</t>
  </si>
  <si>
    <t>611-0707</t>
  </si>
  <si>
    <t>612-6237</t>
  </si>
  <si>
    <t>692-7781</t>
  </si>
  <si>
    <t>758-5573</t>
  </si>
  <si>
    <t>623-3914</t>
  </si>
  <si>
    <t>878-6921</t>
  </si>
  <si>
    <t>895-7671</t>
  </si>
  <si>
    <t>702-7703</t>
  </si>
  <si>
    <t>804-5487</t>
  </si>
  <si>
    <t>21-1104</t>
    <phoneticPr fontId="3"/>
  </si>
  <si>
    <t>21-0083</t>
    <phoneticPr fontId="3"/>
  </si>
  <si>
    <t>22-4425</t>
    <phoneticPr fontId="3"/>
  </si>
  <si>
    <t>23-3237</t>
    <phoneticPr fontId="3"/>
  </si>
  <si>
    <t>22-7397</t>
    <phoneticPr fontId="3"/>
  </si>
  <si>
    <t>21-0130</t>
    <phoneticPr fontId="3"/>
  </si>
  <si>
    <t>22-7454</t>
    <phoneticPr fontId="3"/>
  </si>
  <si>
    <t>23-4311</t>
    <phoneticPr fontId="3"/>
  </si>
  <si>
    <t>21-0125</t>
    <phoneticPr fontId="3"/>
  </si>
  <si>
    <t>23-5515</t>
    <phoneticPr fontId="3"/>
  </si>
  <si>
    <t>22-7338</t>
    <phoneticPr fontId="3"/>
  </si>
  <si>
    <t>23-1052</t>
    <phoneticPr fontId="3"/>
  </si>
  <si>
    <t>21-0107</t>
    <phoneticPr fontId="3"/>
  </si>
  <si>
    <t>22-2322</t>
    <phoneticPr fontId="3"/>
  </si>
  <si>
    <t>23-5413</t>
    <phoneticPr fontId="3"/>
  </si>
  <si>
    <t>22-5221</t>
    <phoneticPr fontId="3"/>
  </si>
  <si>
    <t>23-6166</t>
    <phoneticPr fontId="3"/>
  </si>
  <si>
    <t>0562-</t>
    <phoneticPr fontId="6"/>
  </si>
  <si>
    <t>48-1007</t>
    <phoneticPr fontId="6"/>
  </si>
  <si>
    <t>46-7722</t>
    <phoneticPr fontId="6"/>
  </si>
  <si>
    <t>46-2620</t>
    <phoneticPr fontId="6"/>
  </si>
  <si>
    <t>48-6015</t>
    <phoneticPr fontId="6"/>
  </si>
  <si>
    <t>47-1498</t>
    <phoneticPr fontId="6"/>
  </si>
  <si>
    <t>46-4931</t>
    <phoneticPr fontId="6"/>
  </si>
  <si>
    <t>48-5444</t>
    <phoneticPr fontId="6"/>
  </si>
  <si>
    <t>46-2123</t>
    <phoneticPr fontId="6"/>
  </si>
  <si>
    <t>46-0435</t>
    <phoneticPr fontId="6"/>
  </si>
  <si>
    <t>48-0588</t>
    <phoneticPr fontId="6"/>
  </si>
  <si>
    <t>46-5301</t>
    <phoneticPr fontId="6"/>
  </si>
  <si>
    <t>46-5151</t>
    <phoneticPr fontId="6"/>
  </si>
  <si>
    <t>46-5351</t>
    <phoneticPr fontId="6"/>
  </si>
  <si>
    <t>46-2211</t>
    <phoneticPr fontId="6"/>
  </si>
  <si>
    <t>47-8111</t>
    <phoneticPr fontId="6"/>
  </si>
  <si>
    <t>46-5101</t>
    <phoneticPr fontId="6"/>
  </si>
  <si>
    <t>48-5811</t>
    <phoneticPr fontId="6"/>
  </si>
  <si>
    <t>47-0102</t>
    <phoneticPr fontId="6"/>
  </si>
  <si>
    <t>47-0685</t>
    <phoneticPr fontId="6"/>
  </si>
  <si>
    <t>46-5154</t>
    <phoneticPr fontId="6"/>
  </si>
  <si>
    <t>46-5161</t>
    <phoneticPr fontId="6"/>
  </si>
  <si>
    <t>47-7007</t>
    <phoneticPr fontId="6"/>
  </si>
  <si>
    <t>47-3611</t>
    <phoneticPr fontId="6"/>
  </si>
  <si>
    <t>46-9333</t>
    <phoneticPr fontId="6"/>
  </si>
  <si>
    <t>47-0687</t>
    <phoneticPr fontId="6"/>
  </si>
  <si>
    <t>46-5164</t>
    <phoneticPr fontId="6"/>
  </si>
  <si>
    <t>48-7758</t>
    <phoneticPr fontId="6"/>
  </si>
  <si>
    <t>48-5311</t>
    <phoneticPr fontId="6"/>
  </si>
  <si>
    <t>わくわくワーク大塚</t>
  </si>
  <si>
    <t>大塚町後広畑２５－２</t>
  </si>
  <si>
    <t xml:space="preserve">59-7728 </t>
  </si>
  <si>
    <t>蒲郡市養護老人ホーム</t>
  </si>
  <si>
    <t>大塚町後広畑８４－１</t>
  </si>
  <si>
    <t>59-8616</t>
  </si>
  <si>
    <t>つつじ寮</t>
  </si>
  <si>
    <t>大塚町後広畑８５－１</t>
  </si>
  <si>
    <t xml:space="preserve">59-7221  </t>
  </si>
  <si>
    <t>けあビジョンホーム蒲郡</t>
  </si>
  <si>
    <t>大塚町岸脇７</t>
  </si>
  <si>
    <t>58-2121</t>
  </si>
  <si>
    <t>特別養護老人ホームさくらの木</t>
  </si>
  <si>
    <t>大塚町南向山２５－５</t>
  </si>
  <si>
    <t>56-9911</t>
  </si>
  <si>
    <t>グループホームはっぴい</t>
  </si>
  <si>
    <t>三谷町伊与戸１－２</t>
  </si>
  <si>
    <t>68-7735</t>
  </si>
  <si>
    <t>特別養護老人ホーム百華苑</t>
  </si>
  <si>
    <t>三谷町姥ヶ懐２３</t>
  </si>
  <si>
    <t>75-6666</t>
  </si>
  <si>
    <t>楽笑モール（まるまるカフェ内）</t>
  </si>
  <si>
    <t>三谷町須田１０－６８</t>
  </si>
  <si>
    <t>66-6228</t>
  </si>
  <si>
    <t>アットホーム三谷</t>
  </si>
  <si>
    <t>三谷北通四丁目１１７－１</t>
  </si>
  <si>
    <t>66-0030</t>
  </si>
  <si>
    <t>アットホーム平田</t>
  </si>
  <si>
    <t>平田町上六反田１－１</t>
  </si>
  <si>
    <t>56-7523</t>
  </si>
  <si>
    <t>五井眺海園</t>
  </si>
  <si>
    <t>五井町五反田７－１</t>
  </si>
  <si>
    <t>67-1055</t>
  </si>
  <si>
    <t>五井の里</t>
  </si>
  <si>
    <t>五井町殿海道１１－１</t>
  </si>
  <si>
    <t>68-6541</t>
  </si>
  <si>
    <t>特別養護老人ホーム楓の杜</t>
  </si>
  <si>
    <t>神ノ郷町下向山３５</t>
  </si>
  <si>
    <t>56-8845</t>
  </si>
  <si>
    <t>生きがいセンター</t>
  </si>
  <si>
    <t>神明町２２－２</t>
  </si>
  <si>
    <t>69-5280</t>
  </si>
  <si>
    <t>みらいあ</t>
  </si>
  <si>
    <t>栄町１１－１３</t>
  </si>
  <si>
    <t>67-0125</t>
  </si>
  <si>
    <t>特別養護老人ホームなごみの郷</t>
  </si>
  <si>
    <t>柏原町加治替戸３－１</t>
  </si>
  <si>
    <t>69-8753</t>
  </si>
  <si>
    <t>なごみの郷デイサービスセンター</t>
  </si>
  <si>
    <t>グループホームなごみの郷</t>
  </si>
  <si>
    <t>小規模多機能型居宅介護なごみの郷</t>
  </si>
  <si>
    <t>グループホームすずらん</t>
  </si>
  <si>
    <t>竹谷町奥林２９－１</t>
  </si>
  <si>
    <t>69-8822</t>
  </si>
  <si>
    <t>蒲郡眺海園</t>
  </si>
  <si>
    <t>拾石町浅岡１－７</t>
  </si>
  <si>
    <t>69-1122</t>
  </si>
  <si>
    <t>グループホームみかんの木</t>
  </si>
  <si>
    <t>金平町堀ノ内２－２</t>
  </si>
  <si>
    <t>58-1112</t>
  </si>
  <si>
    <t>ナーシングホーム形原</t>
  </si>
  <si>
    <t>形原町北新田４１－１</t>
  </si>
  <si>
    <t>56-0123</t>
  </si>
  <si>
    <t>形原眺海園</t>
  </si>
  <si>
    <t>形原町西稲荷１８－２</t>
  </si>
  <si>
    <t>58-1133</t>
  </si>
  <si>
    <t>形原眺海園ぬくもりの家</t>
  </si>
  <si>
    <t>形原町南新田５５－７</t>
  </si>
  <si>
    <t>58-1131</t>
  </si>
  <si>
    <t>グループホームなばな苑</t>
  </si>
  <si>
    <t>形原町南名田１９－４</t>
  </si>
  <si>
    <t>56-0015</t>
  </si>
  <si>
    <t>災害対策基本法第49条の４に基づく指定緊急避難場所（2024年4月1日時点）</t>
    <rPh sb="17" eb="19">
      <t>シテイ</t>
    </rPh>
    <rPh sb="19" eb="21">
      <t>キンキュウ</t>
    </rPh>
    <rPh sb="21" eb="23">
      <t>ヒナン</t>
    </rPh>
    <rPh sb="23" eb="25">
      <t>バショ</t>
    </rPh>
    <rPh sb="30" eb="31">
      <t>ネン</t>
    </rPh>
    <rPh sb="32" eb="33">
      <t>ガツ</t>
    </rPh>
    <rPh sb="34" eb="35">
      <t>ヒ</t>
    </rPh>
    <rPh sb="35" eb="37">
      <t>ジテン</t>
    </rPh>
    <phoneticPr fontId="3"/>
  </si>
  <si>
    <t>宮前橋緑地一帯</t>
    <rPh sb="0" eb="2">
      <t>ミヤマエ</t>
    </rPh>
    <rPh sb="2" eb="3">
      <t>バシ</t>
    </rPh>
    <rPh sb="3" eb="5">
      <t>リョクチ</t>
    </rPh>
    <rPh sb="5" eb="7">
      <t>イッタイ</t>
    </rPh>
    <phoneticPr fontId="2"/>
  </si>
  <si>
    <t>矢田中学校周辺</t>
    <rPh sb="0" eb="1">
      <t>ヤ</t>
    </rPh>
    <rPh sb="1" eb="2">
      <t>ダ</t>
    </rPh>
    <rPh sb="2" eb="5">
      <t>チュウガッコウ</t>
    </rPh>
    <rPh sb="5" eb="7">
      <t>シュウヘン</t>
    </rPh>
    <phoneticPr fontId="2"/>
  </si>
  <si>
    <t>水分橋緑地一帯</t>
    <rPh sb="5" eb="7">
      <t>イッタイ</t>
    </rPh>
    <phoneticPr fontId="2"/>
  </si>
  <si>
    <t>押切公園</t>
    <rPh sb="0" eb="2">
      <t>オシキリ</t>
    </rPh>
    <rPh sb="2" eb="4">
      <t>コウエン</t>
    </rPh>
    <phoneticPr fontId="2"/>
  </si>
  <si>
    <t>万場大橋緑地一帯</t>
    <rPh sb="6" eb="8">
      <t>イッタイ</t>
    </rPh>
    <phoneticPr fontId="2"/>
  </si>
  <si>
    <t>枇杷島橋緑地</t>
    <rPh sb="0" eb="3">
      <t>ビワジマ</t>
    </rPh>
    <rPh sb="3" eb="4">
      <t>バシ</t>
    </rPh>
    <rPh sb="4" eb="6">
      <t>リョクチ</t>
    </rPh>
    <phoneticPr fontId="2"/>
  </si>
  <si>
    <t>葉場公園</t>
    <rPh sb="0" eb="1">
      <t>ハ</t>
    </rPh>
    <rPh sb="1" eb="2">
      <t>バ</t>
    </rPh>
    <rPh sb="2" eb="4">
      <t>コウエン</t>
    </rPh>
    <phoneticPr fontId="2"/>
  </si>
  <si>
    <t>川名公園</t>
    <rPh sb="0" eb="2">
      <t>カワナ</t>
    </rPh>
    <rPh sb="2" eb="4">
      <t>コウエン</t>
    </rPh>
    <phoneticPr fontId="2"/>
  </si>
  <si>
    <t>県立瑞陵高等学校周辺</t>
    <rPh sb="0" eb="2">
      <t>ケンリツ</t>
    </rPh>
    <rPh sb="2" eb="4">
      <t>ズイリョウ</t>
    </rPh>
    <rPh sb="4" eb="6">
      <t>コウトウ</t>
    </rPh>
    <rPh sb="6" eb="8">
      <t>ガッコウ</t>
    </rPh>
    <rPh sb="8" eb="10">
      <t>シュウヘン</t>
    </rPh>
    <phoneticPr fontId="2"/>
  </si>
  <si>
    <t>船見緑地</t>
    <rPh sb="0" eb="2">
      <t>フナミ</t>
    </rPh>
    <rPh sb="2" eb="4">
      <t>リョクチ</t>
    </rPh>
    <phoneticPr fontId="2"/>
  </si>
  <si>
    <t>南陽中央公園</t>
    <rPh sb="0" eb="2">
      <t>ナンヨウ</t>
    </rPh>
    <rPh sb="2" eb="4">
      <t>チュウオウ</t>
    </rPh>
    <rPh sb="4" eb="6">
      <t>コウエン</t>
    </rPh>
    <phoneticPr fontId="2"/>
  </si>
  <si>
    <t>木場中央公園</t>
    <rPh sb="0" eb="2">
      <t>キバ</t>
    </rPh>
    <rPh sb="2" eb="4">
      <t>チュウオウ</t>
    </rPh>
    <rPh sb="4" eb="6">
      <t>コウエン</t>
    </rPh>
    <phoneticPr fontId="2"/>
  </si>
  <si>
    <t>清水山中央公園</t>
    <rPh sb="0" eb="3">
      <t>シミズヤマ</t>
    </rPh>
    <rPh sb="3" eb="5">
      <t>チュウオウ</t>
    </rPh>
    <rPh sb="5" eb="7">
      <t>コウエン</t>
    </rPh>
    <phoneticPr fontId="2"/>
  </si>
  <si>
    <t>水広公園</t>
    <rPh sb="0" eb="1">
      <t>ミズ</t>
    </rPh>
    <rPh sb="1" eb="2">
      <t>ヒロ</t>
    </rPh>
    <rPh sb="2" eb="4">
      <t>コウエン</t>
    </rPh>
    <phoneticPr fontId="2"/>
  </si>
  <si>
    <t>新家中央公園</t>
    <rPh sb="1" eb="2">
      <t>イエ</t>
    </rPh>
    <rPh sb="2" eb="4">
      <t>チュウオウ</t>
    </rPh>
    <rPh sb="4" eb="6">
      <t>コウエン</t>
    </rPh>
    <phoneticPr fontId="2"/>
  </si>
  <si>
    <t>万場川東公園</t>
    <rPh sb="0" eb="6">
      <t>マンバガワヒガシコウエン</t>
    </rPh>
    <phoneticPr fontId="2"/>
  </si>
  <si>
    <t>惟信第一公園</t>
    <rPh sb="1" eb="2">
      <t>シン</t>
    </rPh>
    <phoneticPr fontId="2"/>
  </si>
  <si>
    <t>春田野中央公園</t>
    <rPh sb="0" eb="3">
      <t>ハルタノ</t>
    </rPh>
    <rPh sb="3" eb="5">
      <t>チュウオウ</t>
    </rPh>
    <rPh sb="5" eb="7">
      <t>コウエン</t>
    </rPh>
    <phoneticPr fontId="2"/>
  </si>
  <si>
    <t>小碓公園</t>
    <rPh sb="0" eb="2">
      <t>オウス</t>
    </rPh>
    <rPh sb="2" eb="4">
      <t>コウエン</t>
    </rPh>
    <phoneticPr fontId="2"/>
  </si>
  <si>
    <t>本宮公園</t>
    <rPh sb="0" eb="2">
      <t>モトミヤ</t>
    </rPh>
    <rPh sb="2" eb="4">
      <t>コウエン</t>
    </rPh>
    <phoneticPr fontId="2"/>
  </si>
  <si>
    <t>下市場公園</t>
    <rPh sb="0" eb="1">
      <t>シタ</t>
    </rPh>
    <rPh sb="1" eb="3">
      <t>イチバ</t>
    </rPh>
    <rPh sb="3" eb="5">
      <t>コウエン</t>
    </rPh>
    <phoneticPr fontId="2"/>
  </si>
  <si>
    <t>釜ヶ洞北公園</t>
    <rPh sb="0" eb="1">
      <t>カマ</t>
    </rPh>
    <rPh sb="2" eb="3">
      <t>ホラ</t>
    </rPh>
    <rPh sb="3" eb="4">
      <t>キタ</t>
    </rPh>
    <rPh sb="4" eb="6">
      <t>コウエン</t>
    </rPh>
    <phoneticPr fontId="2"/>
  </si>
  <si>
    <t>日ノ後池公園</t>
    <rPh sb="0" eb="1">
      <t>ヒ</t>
    </rPh>
    <rPh sb="2" eb="3">
      <t>ゴ</t>
    </rPh>
    <rPh sb="3" eb="4">
      <t>イケ</t>
    </rPh>
    <rPh sb="4" eb="6">
      <t>コウエン</t>
    </rPh>
    <phoneticPr fontId="2"/>
  </si>
  <si>
    <t>下籠池公園</t>
    <rPh sb="0" eb="1">
      <t>シタ</t>
    </rPh>
    <rPh sb="1" eb="2">
      <t>カゴ</t>
    </rPh>
    <rPh sb="2" eb="3">
      <t>イケ</t>
    </rPh>
    <rPh sb="3" eb="5">
      <t>コウエン</t>
    </rPh>
    <phoneticPr fontId="2"/>
  </si>
  <si>
    <t>扇川公園</t>
    <rPh sb="0" eb="1">
      <t>オウギ</t>
    </rPh>
    <rPh sb="1" eb="2">
      <t>カワ</t>
    </rPh>
    <rPh sb="2" eb="4">
      <t>コウエン</t>
    </rPh>
    <phoneticPr fontId="2"/>
  </si>
  <si>
    <t>白土中央公園</t>
    <rPh sb="0" eb="1">
      <t>シロ</t>
    </rPh>
    <rPh sb="1" eb="2">
      <t>ツチ</t>
    </rPh>
    <rPh sb="2" eb="4">
      <t>チュウオウ</t>
    </rPh>
    <rPh sb="4" eb="6">
      <t>コウエン</t>
    </rPh>
    <phoneticPr fontId="2"/>
  </si>
  <si>
    <t>平手南公園</t>
    <rPh sb="0" eb="2">
      <t>ヒラテ</t>
    </rPh>
    <rPh sb="2" eb="3">
      <t>ミナミ</t>
    </rPh>
    <rPh sb="3" eb="5">
      <t>コウエン</t>
    </rPh>
    <phoneticPr fontId="2"/>
  </si>
  <si>
    <t>梨の木公園</t>
    <rPh sb="0" eb="1">
      <t>ナシ</t>
    </rPh>
    <rPh sb="2" eb="3">
      <t>キ</t>
    </rPh>
    <rPh sb="3" eb="5">
      <t>コウエン</t>
    </rPh>
    <phoneticPr fontId="2"/>
  </si>
  <si>
    <t>猪子石原中央公園</t>
    <rPh sb="0" eb="6">
      <t>イノコイシハラチュウオウ</t>
    </rPh>
    <rPh sb="6" eb="8">
      <t>コウエン</t>
    </rPh>
    <phoneticPr fontId="2"/>
  </si>
  <si>
    <t>保呂公園</t>
    <rPh sb="0" eb="2">
      <t>ホロ</t>
    </rPh>
    <rPh sb="2" eb="4">
      <t>コウエン</t>
    </rPh>
    <phoneticPr fontId="2"/>
  </si>
  <si>
    <t>野並公園</t>
    <rPh sb="0" eb="2">
      <t>ノナミ</t>
    </rPh>
    <rPh sb="2" eb="4">
      <t>コウエン</t>
    </rPh>
    <phoneticPr fontId="2"/>
  </si>
  <si>
    <t>名古屋工業大学体育館</t>
    <rPh sb="0" eb="3">
      <t>ナゴヤ</t>
    </rPh>
    <rPh sb="3" eb="5">
      <t>コウギョウ</t>
    </rPh>
    <rPh sb="5" eb="7">
      <t>ダイガク</t>
    </rPh>
    <rPh sb="7" eb="9">
      <t>タイイク</t>
    </rPh>
    <rPh sb="9" eb="10">
      <t>カン</t>
    </rPh>
    <phoneticPr fontId="2"/>
  </si>
  <si>
    <t>愛知工業大学名電高等学校 瑞若スポーツセンター体育館</t>
    <rPh sb="8" eb="10">
      <t>コウトウ</t>
    </rPh>
    <rPh sb="10" eb="12">
      <t>ガッコウ</t>
    </rPh>
    <rPh sb="13" eb="14">
      <t>ミズ</t>
    </rPh>
    <rPh sb="14" eb="15">
      <t>ワカ</t>
    </rPh>
    <rPh sb="23" eb="26">
      <t>タイイクカン</t>
    </rPh>
    <phoneticPr fontId="2"/>
  </si>
  <si>
    <t>名古屋市立大学　北千種キャンパス</t>
    <rPh sb="0" eb="3">
      <t>ナゴヤ</t>
    </rPh>
    <rPh sb="3" eb="5">
      <t>イチリツ</t>
    </rPh>
    <rPh sb="5" eb="7">
      <t>ダイガク</t>
    </rPh>
    <rPh sb="8" eb="9">
      <t>キタ</t>
    </rPh>
    <rPh sb="9" eb="11">
      <t>チクサ</t>
    </rPh>
    <phoneticPr fontId="6"/>
  </si>
  <si>
    <t>高見コミュニティセンター</t>
    <rPh sb="0" eb="1">
      <t>タカ</t>
    </rPh>
    <rPh sb="1" eb="2">
      <t>ミ</t>
    </rPh>
    <phoneticPr fontId="6"/>
  </si>
  <si>
    <t>菊里高等学校</t>
    <rPh sb="0" eb="1">
      <t>キク</t>
    </rPh>
    <phoneticPr fontId="6"/>
  </si>
  <si>
    <t>星ヶ丘コミュニティセンター</t>
    <rPh sb="0" eb="3">
      <t>ホシガオカ</t>
    </rPh>
    <phoneticPr fontId="6"/>
  </si>
  <si>
    <t>名古屋商業高等学校</t>
    <rPh sb="0" eb="3">
      <t>ナゴヤ</t>
    </rPh>
    <phoneticPr fontId="6"/>
  </si>
  <si>
    <t>県立名古屋聾学校</t>
    <rPh sb="0" eb="2">
      <t>ケンリツ</t>
    </rPh>
    <rPh sb="5" eb="6">
      <t>ロウ</t>
    </rPh>
    <phoneticPr fontId="2"/>
  </si>
  <si>
    <t>東桜小学校</t>
    <rPh sb="0" eb="1">
      <t>ヒガシ</t>
    </rPh>
    <rPh sb="1" eb="2">
      <t>サクラ</t>
    </rPh>
    <rPh sb="2" eb="5">
      <t>ショウガッコウ</t>
    </rPh>
    <phoneticPr fontId="6"/>
  </si>
  <si>
    <t>冨士中学校</t>
    <rPh sb="0" eb="2">
      <t>フジ</t>
    </rPh>
    <phoneticPr fontId="6"/>
  </si>
  <si>
    <t>第一幼稚園</t>
    <rPh sb="0" eb="2">
      <t>ダイイチ</t>
    </rPh>
    <rPh sb="2" eb="5">
      <t>ヨウチエン</t>
    </rPh>
    <phoneticPr fontId="6"/>
  </si>
  <si>
    <t>山吹小学校</t>
    <rPh sb="0" eb="2">
      <t>ヤマブキ</t>
    </rPh>
    <rPh sb="2" eb="5">
      <t>ショウガッコウ</t>
    </rPh>
    <phoneticPr fontId="6"/>
  </si>
  <si>
    <t>県立明和高等学校</t>
    <rPh sb="0" eb="2">
      <t>ケンリツ</t>
    </rPh>
    <rPh sb="2" eb="4">
      <t>メイワ</t>
    </rPh>
    <rPh sb="4" eb="6">
      <t>コウトウ</t>
    </rPh>
    <rPh sb="6" eb="8">
      <t>ガッコウ</t>
    </rPh>
    <phoneticPr fontId="2"/>
  </si>
  <si>
    <t>金城学院中学校</t>
    <rPh sb="0" eb="2">
      <t>キンジョウ</t>
    </rPh>
    <rPh sb="2" eb="4">
      <t>ガクイン</t>
    </rPh>
    <rPh sb="4" eb="5">
      <t>チュウ</t>
    </rPh>
    <rPh sb="5" eb="7">
      <t>ガッコウ</t>
    </rPh>
    <phoneticPr fontId="2"/>
  </si>
  <si>
    <t>金城学院高等学校</t>
    <rPh sb="0" eb="2">
      <t>キンジョウ</t>
    </rPh>
    <rPh sb="2" eb="4">
      <t>ガクイン</t>
    </rPh>
    <rPh sb="4" eb="6">
      <t>コウトウ</t>
    </rPh>
    <rPh sb="6" eb="8">
      <t>ガッコウ</t>
    </rPh>
    <phoneticPr fontId="2"/>
  </si>
  <si>
    <t>東白壁小学校</t>
    <rPh sb="0" eb="1">
      <t>ヒガシ</t>
    </rPh>
    <rPh sb="1" eb="3">
      <t>シラカベ</t>
    </rPh>
    <rPh sb="3" eb="6">
      <t>ショウガッコウ</t>
    </rPh>
    <phoneticPr fontId="6"/>
  </si>
  <si>
    <t>工芸高等学校</t>
    <rPh sb="0" eb="2">
      <t>コウゲイ</t>
    </rPh>
    <rPh sb="2" eb="4">
      <t>コウトウ</t>
    </rPh>
    <rPh sb="4" eb="6">
      <t>ガッコウ</t>
    </rPh>
    <phoneticPr fontId="6"/>
  </si>
  <si>
    <t>県立愛知商業高等学校</t>
    <rPh sb="0" eb="2">
      <t>ケンリツ</t>
    </rPh>
    <rPh sb="2" eb="4">
      <t>アイチ</t>
    </rPh>
    <rPh sb="4" eb="6">
      <t>ショウギョウ</t>
    </rPh>
    <rPh sb="6" eb="8">
      <t>コウトウ</t>
    </rPh>
    <rPh sb="8" eb="10">
      <t>ガッコウ</t>
    </rPh>
    <phoneticPr fontId="2"/>
  </si>
  <si>
    <t>葵小学校</t>
    <rPh sb="0" eb="1">
      <t>アオイ</t>
    </rPh>
    <rPh sb="1" eb="4">
      <t>ショウガッコウ</t>
    </rPh>
    <phoneticPr fontId="6"/>
  </si>
  <si>
    <t>葵コミュニティセンター</t>
    <rPh sb="0" eb="1">
      <t>アオイ</t>
    </rPh>
    <phoneticPr fontId="4"/>
  </si>
  <si>
    <t>筒井小学校</t>
    <rPh sb="0" eb="2">
      <t>ツツイ</t>
    </rPh>
    <rPh sb="2" eb="5">
      <t>ショウガッコウ</t>
    </rPh>
    <phoneticPr fontId="6"/>
  </si>
  <si>
    <t>筒井コミュニティセンター</t>
    <rPh sb="0" eb="2">
      <t>ツツイ</t>
    </rPh>
    <phoneticPr fontId="4"/>
  </si>
  <si>
    <t>東海高等学校</t>
    <rPh sb="0" eb="2">
      <t>トウカイ</t>
    </rPh>
    <rPh sb="2" eb="4">
      <t>コウトウ</t>
    </rPh>
    <rPh sb="4" eb="6">
      <t>ガッコウ</t>
    </rPh>
    <phoneticPr fontId="2"/>
  </si>
  <si>
    <t>旭丘小学校</t>
    <rPh sb="0" eb="2">
      <t>アサヒガオカ</t>
    </rPh>
    <rPh sb="2" eb="5">
      <t>ショウガッコウ</t>
    </rPh>
    <phoneticPr fontId="6"/>
  </si>
  <si>
    <t>桜丘中学校</t>
    <rPh sb="0" eb="2">
      <t>サクラガオカ</t>
    </rPh>
    <phoneticPr fontId="6"/>
  </si>
  <si>
    <t>明倫小学校</t>
    <rPh sb="0" eb="2">
      <t>メイリン</t>
    </rPh>
    <rPh sb="2" eb="5">
      <t>ショウガッコウ</t>
    </rPh>
    <phoneticPr fontId="6"/>
  </si>
  <si>
    <t>県立旭丘高等学校</t>
    <rPh sb="0" eb="2">
      <t>ケンリツ</t>
    </rPh>
    <rPh sb="2" eb="4">
      <t>アサヒガオカ</t>
    </rPh>
    <rPh sb="4" eb="6">
      <t>コウトウ</t>
    </rPh>
    <rPh sb="6" eb="8">
      <t>ガッコウ</t>
    </rPh>
    <phoneticPr fontId="2"/>
  </si>
  <si>
    <t>明倫コミュニティセンター</t>
    <rPh sb="0" eb="2">
      <t>メイリン</t>
    </rPh>
    <phoneticPr fontId="4"/>
  </si>
  <si>
    <t>矢田小学校</t>
    <rPh sb="0" eb="2">
      <t>ヤダ</t>
    </rPh>
    <rPh sb="2" eb="5">
      <t>ショウガッコウ</t>
    </rPh>
    <phoneticPr fontId="6"/>
  </si>
  <si>
    <t>矢田中学校</t>
    <rPh sb="0" eb="2">
      <t>ヤダ</t>
    </rPh>
    <phoneticPr fontId="6"/>
  </si>
  <si>
    <t>至学館高等学校</t>
    <rPh sb="0" eb="1">
      <t>イタ</t>
    </rPh>
    <rPh sb="1" eb="2">
      <t>マナブ</t>
    </rPh>
    <rPh sb="2" eb="3">
      <t>カン</t>
    </rPh>
    <rPh sb="3" eb="5">
      <t>コウトウ</t>
    </rPh>
    <rPh sb="5" eb="7">
      <t>ガッコウ</t>
    </rPh>
    <phoneticPr fontId="2"/>
  </si>
  <si>
    <t>名城大学　ナゴヤドーム前キャンパス</t>
    <rPh sb="0" eb="2">
      <t>メイジョウ</t>
    </rPh>
    <rPh sb="2" eb="4">
      <t>ダイガク</t>
    </rPh>
    <rPh sb="11" eb="12">
      <t>マエ</t>
    </rPh>
    <phoneticPr fontId="4"/>
  </si>
  <si>
    <t>砂田橋小学校</t>
    <rPh sb="0" eb="2">
      <t>スナダ</t>
    </rPh>
    <rPh sb="2" eb="3">
      <t>バシ</t>
    </rPh>
    <rPh sb="3" eb="6">
      <t>ショウガッコウ</t>
    </rPh>
    <phoneticPr fontId="6"/>
  </si>
  <si>
    <t>六郷小学校</t>
    <rPh sb="0" eb="2">
      <t>ロクゴウ</t>
    </rPh>
    <rPh sb="2" eb="5">
      <t>ショウガッコウ</t>
    </rPh>
    <phoneticPr fontId="6"/>
  </si>
  <si>
    <t>六郷コミュニティセンター</t>
    <rPh sb="0" eb="2">
      <t>ロクゴウ</t>
    </rPh>
    <phoneticPr fontId="6"/>
  </si>
  <si>
    <t>六郷北小学校</t>
    <rPh sb="0" eb="2">
      <t>ロクゴウ</t>
    </rPh>
    <rPh sb="2" eb="3">
      <t>キタ</t>
    </rPh>
    <rPh sb="3" eb="6">
      <t>ショウガッコウ</t>
    </rPh>
    <phoneticPr fontId="6"/>
  </si>
  <si>
    <t>山田幼稚園</t>
    <rPh sb="0" eb="2">
      <t>ヤマダ</t>
    </rPh>
    <rPh sb="2" eb="5">
      <t>ヨウチエン</t>
    </rPh>
    <phoneticPr fontId="2"/>
  </si>
  <si>
    <t>飯田小学校</t>
    <rPh sb="0" eb="2">
      <t>イイダ</t>
    </rPh>
    <rPh sb="2" eb="5">
      <t>ショウガッコウ</t>
    </rPh>
    <phoneticPr fontId="6"/>
  </si>
  <si>
    <t>飯田コミュニティセンター</t>
    <rPh sb="0" eb="2">
      <t>イイダ</t>
    </rPh>
    <phoneticPr fontId="6"/>
  </si>
  <si>
    <t>宮前小学校</t>
    <rPh sb="0" eb="2">
      <t>ミヤマエ</t>
    </rPh>
    <rPh sb="2" eb="5">
      <t>ショウガッコウ</t>
    </rPh>
    <phoneticPr fontId="6"/>
  </si>
  <si>
    <t>大曽根中学校</t>
    <rPh sb="0" eb="3">
      <t>オオゾネ</t>
    </rPh>
    <phoneticPr fontId="6"/>
  </si>
  <si>
    <t>宮前コミュニティセンター</t>
    <rPh sb="0" eb="2">
      <t>ミヤマエ</t>
    </rPh>
    <phoneticPr fontId="6"/>
  </si>
  <si>
    <t>名北小学校</t>
    <rPh sb="0" eb="1">
      <t>メイ</t>
    </rPh>
    <rPh sb="1" eb="2">
      <t>キタ</t>
    </rPh>
    <rPh sb="2" eb="5">
      <t>ショウガッコウ</t>
    </rPh>
    <phoneticPr fontId="6"/>
  </si>
  <si>
    <t>若葉中学校</t>
    <rPh sb="0" eb="2">
      <t>ワカバ</t>
    </rPh>
    <phoneticPr fontId="6"/>
  </si>
  <si>
    <t>辻小学校</t>
    <rPh sb="0" eb="1">
      <t>ツジ</t>
    </rPh>
    <rPh sb="1" eb="4">
      <t>ショウガッコウ</t>
    </rPh>
    <phoneticPr fontId="6"/>
  </si>
  <si>
    <t>守山水処理センター</t>
    <rPh sb="0" eb="2">
      <t>モリヤマ</t>
    </rPh>
    <rPh sb="2" eb="3">
      <t>ミズ</t>
    </rPh>
    <rPh sb="3" eb="5">
      <t>ショリ</t>
    </rPh>
    <phoneticPr fontId="6"/>
  </si>
  <si>
    <t>杉村小学校</t>
    <rPh sb="0" eb="2">
      <t>スギムラ</t>
    </rPh>
    <rPh sb="2" eb="5">
      <t>ショウガッコウ</t>
    </rPh>
    <phoneticPr fontId="6"/>
  </si>
  <si>
    <t>大杉小学校</t>
    <rPh sb="0" eb="2">
      <t>オオスギ</t>
    </rPh>
    <rPh sb="2" eb="5">
      <t>ショウガッコウ</t>
    </rPh>
    <phoneticPr fontId="6"/>
  </si>
  <si>
    <t>清水小学校</t>
    <rPh sb="0" eb="2">
      <t>シミズ</t>
    </rPh>
    <rPh sb="2" eb="5">
      <t>ショウガッコウ</t>
    </rPh>
    <phoneticPr fontId="6"/>
  </si>
  <si>
    <t>八王子中学校</t>
    <rPh sb="0" eb="3">
      <t>ハチオウジ</t>
    </rPh>
    <phoneticPr fontId="6"/>
  </si>
  <si>
    <t>名古屋市青少年交流プラザ</t>
    <rPh sb="0" eb="3">
      <t>ナゴヤ</t>
    </rPh>
    <rPh sb="3" eb="4">
      <t>シ</t>
    </rPh>
    <rPh sb="4" eb="7">
      <t>セイショウネン</t>
    </rPh>
    <rPh sb="7" eb="9">
      <t>コウリュウ</t>
    </rPh>
    <phoneticPr fontId="6"/>
  </si>
  <si>
    <t>金城小学校</t>
    <rPh sb="0" eb="2">
      <t>キンジョウ</t>
    </rPh>
    <rPh sb="2" eb="5">
      <t>ショウガッコウ</t>
    </rPh>
    <phoneticPr fontId="6"/>
  </si>
  <si>
    <t>東志賀小学校</t>
    <rPh sb="0" eb="1">
      <t>ヒガシ</t>
    </rPh>
    <rPh sb="1" eb="3">
      <t>シガ</t>
    </rPh>
    <rPh sb="3" eb="6">
      <t>ショウガッコウ</t>
    </rPh>
    <phoneticPr fontId="6"/>
  </si>
  <si>
    <t>北陵中学校</t>
    <rPh sb="0" eb="1">
      <t>キタ</t>
    </rPh>
    <rPh sb="1" eb="2">
      <t>リョウ</t>
    </rPh>
    <phoneticPr fontId="6"/>
  </si>
  <si>
    <t>城北小学校</t>
    <rPh sb="0" eb="2">
      <t>ジョウホク</t>
    </rPh>
    <rPh sb="2" eb="5">
      <t>ショウガッコウ</t>
    </rPh>
    <phoneticPr fontId="6"/>
  </si>
  <si>
    <t>県立名古屋高等技術専門校</t>
    <rPh sb="0" eb="2">
      <t>ケンリツ</t>
    </rPh>
    <rPh sb="1" eb="2">
      <t>リツ</t>
    </rPh>
    <rPh sb="2" eb="5">
      <t>ナゴヤ</t>
    </rPh>
    <rPh sb="5" eb="7">
      <t>コウトウ</t>
    </rPh>
    <rPh sb="7" eb="9">
      <t>ギジュツ</t>
    </rPh>
    <rPh sb="9" eb="11">
      <t>センモン</t>
    </rPh>
    <rPh sb="11" eb="12">
      <t>コウ</t>
    </rPh>
    <phoneticPr fontId="2"/>
  </si>
  <si>
    <t>光城小学校</t>
    <rPh sb="0" eb="1">
      <t>コウジョウ</t>
    </rPh>
    <rPh sb="1" eb="2">
      <t>ジョウ</t>
    </rPh>
    <rPh sb="2" eb="5">
      <t>ショウガッコウ</t>
    </rPh>
    <phoneticPr fontId="6"/>
  </si>
  <si>
    <t>志賀中学校</t>
    <rPh sb="0" eb="2">
      <t>シガ</t>
    </rPh>
    <phoneticPr fontId="6"/>
  </si>
  <si>
    <t>光城コミュニティセンター</t>
    <rPh sb="0" eb="2">
      <t>コウジョウ</t>
    </rPh>
    <phoneticPr fontId="4"/>
  </si>
  <si>
    <t>川中小学校</t>
    <rPh sb="0" eb="2">
      <t>カワナカ</t>
    </rPh>
    <rPh sb="2" eb="5">
      <t>ショウガッコウ</t>
    </rPh>
    <phoneticPr fontId="6"/>
  </si>
  <si>
    <t>中切集会所</t>
    <rPh sb="0" eb="2">
      <t>ナカギリ</t>
    </rPh>
    <rPh sb="2" eb="4">
      <t>シュウカイ</t>
    </rPh>
    <rPh sb="4" eb="5">
      <t>ジョ</t>
    </rPh>
    <phoneticPr fontId="2"/>
  </si>
  <si>
    <t>県立城北つばさ高等学校</t>
    <rPh sb="0" eb="2">
      <t>ケンリツ</t>
    </rPh>
    <rPh sb="2" eb="4">
      <t>ジョウホク</t>
    </rPh>
    <rPh sb="7" eb="11">
      <t>コウトウガッコウ</t>
    </rPh>
    <phoneticPr fontId="4"/>
  </si>
  <si>
    <t>味鋺小学校</t>
    <rPh sb="0" eb="1">
      <t>アジ</t>
    </rPh>
    <rPh sb="2" eb="5">
      <t>ショウガッコウ</t>
    </rPh>
    <phoneticPr fontId="6"/>
  </si>
  <si>
    <t>北中学校</t>
    <rPh sb="0" eb="1">
      <t>キタ</t>
    </rPh>
    <phoneticPr fontId="6"/>
  </si>
  <si>
    <t>西味鋺小学校</t>
    <rPh sb="0" eb="1">
      <t>ニシ</t>
    </rPh>
    <rPh sb="1" eb="2">
      <t>アジ</t>
    </rPh>
    <rPh sb="3" eb="6">
      <t>ショウガッコウ</t>
    </rPh>
    <phoneticPr fontId="6"/>
  </si>
  <si>
    <t>楠小学校</t>
    <rPh sb="0" eb="1">
      <t>クスノキ</t>
    </rPh>
    <rPh sb="1" eb="4">
      <t>ショウガッコウ</t>
    </rPh>
    <phoneticPr fontId="6"/>
  </si>
  <si>
    <t>楠中学校</t>
    <rPh sb="0" eb="1">
      <t>クスノキ</t>
    </rPh>
    <phoneticPr fontId="6"/>
  </si>
  <si>
    <t>如意小学校</t>
    <rPh sb="0" eb="2">
      <t>ニョイ</t>
    </rPh>
    <rPh sb="2" eb="5">
      <t>ショウガッコウ</t>
    </rPh>
    <phoneticPr fontId="6"/>
  </si>
  <si>
    <t>如意会館</t>
    <rPh sb="0" eb="2">
      <t>ニョイ</t>
    </rPh>
    <rPh sb="2" eb="4">
      <t>カイカン</t>
    </rPh>
    <phoneticPr fontId="6"/>
  </si>
  <si>
    <t>楠西小学校</t>
    <rPh sb="0" eb="1">
      <t>クスノキ</t>
    </rPh>
    <rPh sb="1" eb="2">
      <t>ニシ</t>
    </rPh>
    <rPh sb="2" eb="5">
      <t>ショウガッコウ</t>
    </rPh>
    <phoneticPr fontId="6"/>
  </si>
  <si>
    <t>旧那古野小学校</t>
    <rPh sb="0" eb="1">
      <t>キュウ</t>
    </rPh>
    <rPh sb="1" eb="4">
      <t>ナゴノ</t>
    </rPh>
    <rPh sb="4" eb="7">
      <t>ショウガッコウ</t>
    </rPh>
    <phoneticPr fontId="6"/>
  </si>
  <si>
    <t>第三幼稚園</t>
    <rPh sb="0" eb="1">
      <t>ダイ</t>
    </rPh>
    <rPh sb="1" eb="2">
      <t>サン</t>
    </rPh>
    <rPh sb="2" eb="5">
      <t>ヨウチエン</t>
    </rPh>
    <phoneticPr fontId="4"/>
  </si>
  <si>
    <t>なごや小学校</t>
    <rPh sb="3" eb="6">
      <t>ショウガッコウ</t>
    </rPh>
    <phoneticPr fontId="4"/>
  </si>
  <si>
    <t>菊井中学校</t>
    <rPh sb="0" eb="2">
      <t>キクイ</t>
    </rPh>
    <phoneticPr fontId="6"/>
  </si>
  <si>
    <t>旧江西小学校</t>
    <rPh sb="0" eb="1">
      <t>キュウ</t>
    </rPh>
    <rPh sb="1" eb="3">
      <t>エニシ</t>
    </rPh>
    <rPh sb="3" eb="6">
      <t>ショウガッコウ</t>
    </rPh>
    <phoneticPr fontId="6"/>
  </si>
  <si>
    <t>城西小学校</t>
    <rPh sb="0" eb="2">
      <t>ジョウサイ</t>
    </rPh>
    <rPh sb="2" eb="5">
      <t>ショウガッコウ</t>
    </rPh>
    <phoneticPr fontId="6"/>
  </si>
  <si>
    <t>榎小学校</t>
    <rPh sb="0" eb="1">
      <t>エノキ</t>
    </rPh>
    <rPh sb="1" eb="4">
      <t>ショウガッコウ</t>
    </rPh>
    <phoneticPr fontId="6"/>
  </si>
  <si>
    <t>天神山中学校</t>
    <rPh sb="0" eb="3">
      <t>テンジンヤマ</t>
    </rPh>
    <phoneticPr fontId="6"/>
  </si>
  <si>
    <t>県立名古屋西高等学校</t>
    <rPh sb="0" eb="2">
      <t>ケンリツ</t>
    </rPh>
    <rPh sb="2" eb="5">
      <t>ナゴヤ</t>
    </rPh>
    <rPh sb="5" eb="6">
      <t>ニシ</t>
    </rPh>
    <rPh sb="6" eb="8">
      <t>コウトウ</t>
    </rPh>
    <rPh sb="8" eb="10">
      <t>ガッコウ</t>
    </rPh>
    <phoneticPr fontId="2"/>
  </si>
  <si>
    <t>南押切小学校</t>
    <rPh sb="0" eb="1">
      <t>ミナミ</t>
    </rPh>
    <rPh sb="1" eb="3">
      <t>オシキリ</t>
    </rPh>
    <rPh sb="3" eb="6">
      <t>ショウガッコウ</t>
    </rPh>
    <phoneticPr fontId="6"/>
  </si>
  <si>
    <t>栄生小学校</t>
    <rPh sb="0" eb="1">
      <t>サカエ</t>
    </rPh>
    <rPh sb="1" eb="2">
      <t>セイ</t>
    </rPh>
    <rPh sb="2" eb="5">
      <t>ショウガッコウ</t>
    </rPh>
    <phoneticPr fontId="6"/>
  </si>
  <si>
    <t>名古屋市西文化センター</t>
    <rPh sb="0" eb="4">
      <t>ナゴヤシ</t>
    </rPh>
    <rPh sb="4" eb="5">
      <t>ニシ</t>
    </rPh>
    <rPh sb="5" eb="7">
      <t>ブンカ</t>
    </rPh>
    <phoneticPr fontId="6"/>
  </si>
  <si>
    <t>枇杷島小学校</t>
    <rPh sb="0" eb="2">
      <t>ビワ</t>
    </rPh>
    <rPh sb="2" eb="3">
      <t>シマ</t>
    </rPh>
    <rPh sb="3" eb="6">
      <t>ショウガッコウ</t>
    </rPh>
    <phoneticPr fontId="6"/>
  </si>
  <si>
    <t>児玉小学校</t>
    <rPh sb="0" eb="2">
      <t>コダマ</t>
    </rPh>
    <rPh sb="2" eb="5">
      <t>ショウガッコウ</t>
    </rPh>
    <phoneticPr fontId="6"/>
  </si>
  <si>
    <t>浄心中学校</t>
    <rPh sb="0" eb="2">
      <t>ジョウシン</t>
    </rPh>
    <phoneticPr fontId="6"/>
  </si>
  <si>
    <t>西陵高等学校</t>
    <rPh sb="0" eb="1">
      <t>ニシ</t>
    </rPh>
    <rPh sb="1" eb="2">
      <t>セイリョウ</t>
    </rPh>
    <rPh sb="2" eb="4">
      <t>コウトウ</t>
    </rPh>
    <rPh sb="4" eb="6">
      <t>ガッコウ</t>
    </rPh>
    <phoneticPr fontId="6"/>
  </si>
  <si>
    <t>上名古屋小学校</t>
    <rPh sb="0" eb="1">
      <t>ジョウ</t>
    </rPh>
    <rPh sb="1" eb="4">
      <t>ナゴヤ</t>
    </rPh>
    <rPh sb="4" eb="7">
      <t>ショウガッコウ</t>
    </rPh>
    <phoneticPr fontId="6"/>
  </si>
  <si>
    <t>上名古屋コミュニティセンター</t>
    <rPh sb="0" eb="1">
      <t>カミ</t>
    </rPh>
    <rPh sb="1" eb="4">
      <t>ナゴヤ</t>
    </rPh>
    <phoneticPr fontId="6"/>
  </si>
  <si>
    <t>庄内小学校</t>
    <rPh sb="0" eb="2">
      <t>ショウナイ</t>
    </rPh>
    <rPh sb="2" eb="5">
      <t>ショウガッコウ</t>
    </rPh>
    <phoneticPr fontId="6"/>
  </si>
  <si>
    <t>名塚中学校</t>
    <rPh sb="0" eb="2">
      <t>ナヅカ</t>
    </rPh>
    <phoneticPr fontId="6"/>
  </si>
  <si>
    <t>稲生小学校</t>
    <rPh sb="0" eb="1">
      <t>イネ</t>
    </rPh>
    <rPh sb="1" eb="2">
      <t>セイ</t>
    </rPh>
    <rPh sb="2" eb="5">
      <t>ショウガッコウ</t>
    </rPh>
    <phoneticPr fontId="6"/>
  </si>
  <si>
    <t>稲生コミュニティセンター</t>
    <rPh sb="0" eb="2">
      <t>イノウ</t>
    </rPh>
    <phoneticPr fontId="6"/>
  </si>
  <si>
    <t>山田小学校</t>
    <rPh sb="0" eb="2">
      <t>ヤマダ</t>
    </rPh>
    <rPh sb="2" eb="5">
      <t>ショウガッコウ</t>
    </rPh>
    <phoneticPr fontId="6"/>
  </si>
  <si>
    <t>山田中学校</t>
    <rPh sb="0" eb="2">
      <t>ヤマダ</t>
    </rPh>
    <phoneticPr fontId="6"/>
  </si>
  <si>
    <t>山田高等学校</t>
    <rPh sb="0" eb="2">
      <t>ヤマダ</t>
    </rPh>
    <rPh sb="2" eb="4">
      <t>コウトウ</t>
    </rPh>
    <rPh sb="4" eb="6">
      <t>ガッコウ</t>
    </rPh>
    <phoneticPr fontId="6"/>
  </si>
  <si>
    <t>平田小学校</t>
    <rPh sb="0" eb="2">
      <t>ヒラタ</t>
    </rPh>
    <rPh sb="2" eb="5">
      <t>ショウガッコウ</t>
    </rPh>
    <phoneticPr fontId="6"/>
  </si>
  <si>
    <t>平田中学校</t>
    <rPh sb="0" eb="2">
      <t>ヒラタ</t>
    </rPh>
    <phoneticPr fontId="6"/>
  </si>
  <si>
    <t>比良小学校</t>
    <rPh sb="0" eb="2">
      <t>ヒラ</t>
    </rPh>
    <rPh sb="2" eb="5">
      <t>ショウガッコウ</t>
    </rPh>
    <phoneticPr fontId="6"/>
  </si>
  <si>
    <t>大野木小学校</t>
    <rPh sb="0" eb="2">
      <t>オオノ</t>
    </rPh>
    <rPh sb="2" eb="3">
      <t>キ</t>
    </rPh>
    <rPh sb="3" eb="6">
      <t>ショウガッコウ</t>
    </rPh>
    <phoneticPr fontId="6"/>
  </si>
  <si>
    <t>山田東中学校</t>
    <rPh sb="0" eb="2">
      <t>ヤマダ</t>
    </rPh>
    <rPh sb="2" eb="3">
      <t>ヒガシ</t>
    </rPh>
    <phoneticPr fontId="6"/>
  </si>
  <si>
    <t>浮野小学校</t>
    <rPh sb="0" eb="1">
      <t>ウ</t>
    </rPh>
    <rPh sb="1" eb="2">
      <t>ノ</t>
    </rPh>
    <rPh sb="2" eb="5">
      <t>ショウガッコウ</t>
    </rPh>
    <phoneticPr fontId="6"/>
  </si>
  <si>
    <t>浮野コミュニティセンター</t>
    <rPh sb="0" eb="1">
      <t>ウキ</t>
    </rPh>
    <rPh sb="1" eb="2">
      <t>ノ</t>
    </rPh>
    <phoneticPr fontId="6"/>
  </si>
  <si>
    <t>比良西小学校</t>
    <rPh sb="0" eb="2">
      <t>ヒラ</t>
    </rPh>
    <rPh sb="2" eb="3">
      <t>ニシ</t>
    </rPh>
    <rPh sb="3" eb="6">
      <t>ショウガッコウ</t>
    </rPh>
    <phoneticPr fontId="6"/>
  </si>
  <si>
    <t>中小田井小学校</t>
    <rPh sb="0" eb="4">
      <t>ナカオタイ</t>
    </rPh>
    <rPh sb="4" eb="7">
      <t>ショウガッコウ</t>
    </rPh>
    <phoneticPr fontId="6"/>
  </si>
  <si>
    <t>日比津小学校</t>
    <rPh sb="0" eb="2">
      <t>ヒビ</t>
    </rPh>
    <rPh sb="2" eb="3">
      <t>ツ</t>
    </rPh>
    <rPh sb="3" eb="6">
      <t>ショウガッコウ</t>
    </rPh>
    <phoneticPr fontId="6"/>
  </si>
  <si>
    <t>日比津中学校</t>
    <rPh sb="0" eb="2">
      <t>ヒビ</t>
    </rPh>
    <rPh sb="2" eb="3">
      <t>ツ</t>
    </rPh>
    <phoneticPr fontId="6"/>
  </si>
  <si>
    <t>諏訪小学校</t>
    <rPh sb="0" eb="2">
      <t>スワ</t>
    </rPh>
    <rPh sb="2" eb="5">
      <t>ショウガッコウ</t>
    </rPh>
    <phoneticPr fontId="6"/>
  </si>
  <si>
    <t>県立中村高等学校</t>
    <rPh sb="0" eb="2">
      <t>ケンリツ</t>
    </rPh>
    <rPh sb="2" eb="4">
      <t>ナカムラ</t>
    </rPh>
    <rPh sb="4" eb="6">
      <t>コウトウ</t>
    </rPh>
    <rPh sb="6" eb="8">
      <t>ガッコウ</t>
    </rPh>
    <phoneticPr fontId="2"/>
  </si>
  <si>
    <t>稲葉地小学校</t>
    <rPh sb="0" eb="1">
      <t>イナ</t>
    </rPh>
    <rPh sb="1" eb="2">
      <t>ハ</t>
    </rPh>
    <rPh sb="2" eb="3">
      <t>チ</t>
    </rPh>
    <rPh sb="3" eb="6">
      <t>ショウガッコウ</t>
    </rPh>
    <phoneticPr fontId="6"/>
  </si>
  <si>
    <t>稲葉地コミュニティセンター</t>
    <rPh sb="0" eb="1">
      <t>イナ</t>
    </rPh>
    <rPh sb="1" eb="2">
      <t>ハ</t>
    </rPh>
    <rPh sb="2" eb="3">
      <t>チ</t>
    </rPh>
    <phoneticPr fontId="6"/>
  </si>
  <si>
    <t>稲西小学校</t>
    <rPh sb="0" eb="1">
      <t>イナ</t>
    </rPh>
    <rPh sb="1" eb="2">
      <t>ニシ</t>
    </rPh>
    <rPh sb="2" eb="5">
      <t>ショウガッコウ</t>
    </rPh>
    <phoneticPr fontId="6"/>
  </si>
  <si>
    <t>稲西コミュニティセンター</t>
    <rPh sb="0" eb="1">
      <t>イナ</t>
    </rPh>
    <rPh sb="1" eb="2">
      <t>ニシ</t>
    </rPh>
    <phoneticPr fontId="6"/>
  </si>
  <si>
    <t>豊正中学校</t>
    <rPh sb="0" eb="1">
      <t>トヨ</t>
    </rPh>
    <rPh sb="1" eb="2">
      <t>マサ</t>
    </rPh>
    <phoneticPr fontId="6"/>
  </si>
  <si>
    <t>同朋学園</t>
    <rPh sb="0" eb="2">
      <t>ドウホウ</t>
    </rPh>
    <rPh sb="2" eb="4">
      <t>ガクエン</t>
    </rPh>
    <phoneticPr fontId="2"/>
  </si>
  <si>
    <t>中村小学校</t>
    <rPh sb="0" eb="2">
      <t>ナカムラ</t>
    </rPh>
    <rPh sb="2" eb="5">
      <t>ショウガッコウ</t>
    </rPh>
    <phoneticPr fontId="6"/>
  </si>
  <si>
    <t>名古屋競輪場</t>
    <rPh sb="0" eb="3">
      <t>ナゴヤ</t>
    </rPh>
    <rPh sb="3" eb="5">
      <t>ケイリン</t>
    </rPh>
    <rPh sb="5" eb="6">
      <t>ジョウ</t>
    </rPh>
    <phoneticPr fontId="6"/>
  </si>
  <si>
    <t>豊臣小学校</t>
    <rPh sb="0" eb="2">
      <t>トヨトミ</t>
    </rPh>
    <rPh sb="2" eb="5">
      <t>ショウガッコウ</t>
    </rPh>
    <phoneticPr fontId="6"/>
  </si>
  <si>
    <t>笈瀬中学校</t>
    <rPh sb="0" eb="1">
      <t>笈</t>
    </rPh>
    <rPh sb="1" eb="2">
      <t>セ</t>
    </rPh>
    <phoneticPr fontId="6"/>
  </si>
  <si>
    <t>笹島小学校・笹島中学校</t>
    <rPh sb="0" eb="1">
      <t>ササ</t>
    </rPh>
    <rPh sb="1" eb="2">
      <t>シマ</t>
    </rPh>
    <rPh sb="2" eb="5">
      <t>ショウガッコウ</t>
    </rPh>
    <rPh sb="6" eb="7">
      <t>ササ</t>
    </rPh>
    <rPh sb="7" eb="8">
      <t>シマ</t>
    </rPh>
    <rPh sb="8" eb="11">
      <t>チュウガッコウ</t>
    </rPh>
    <phoneticPr fontId="6"/>
  </si>
  <si>
    <t>新明コミュニティセンター</t>
    <rPh sb="0" eb="1">
      <t>シン</t>
    </rPh>
    <rPh sb="1" eb="2">
      <t>メイ</t>
    </rPh>
    <phoneticPr fontId="6"/>
  </si>
  <si>
    <t>星槎名古屋中学校</t>
    <rPh sb="0" eb="1">
      <t>ホシ</t>
    </rPh>
    <rPh sb="1" eb="2">
      <t>イカダ</t>
    </rPh>
    <rPh sb="2" eb="5">
      <t>ナゴヤ</t>
    </rPh>
    <rPh sb="5" eb="8">
      <t>チュウガッコウ</t>
    </rPh>
    <phoneticPr fontId="2"/>
  </si>
  <si>
    <t>牧野小学校</t>
    <rPh sb="0" eb="2">
      <t>マキノ</t>
    </rPh>
    <rPh sb="2" eb="5">
      <t>ショウガッコウ</t>
    </rPh>
    <phoneticPr fontId="6"/>
  </si>
  <si>
    <t>米野小学校</t>
    <rPh sb="0" eb="2">
      <t>コメノ</t>
    </rPh>
    <rPh sb="2" eb="5">
      <t>ショウガッコウ</t>
    </rPh>
    <phoneticPr fontId="6"/>
  </si>
  <si>
    <t>日吉小学校</t>
    <rPh sb="0" eb="2">
      <t>ヒヨシ</t>
    </rPh>
    <rPh sb="2" eb="5">
      <t>ショウガッコウ</t>
    </rPh>
    <phoneticPr fontId="6"/>
  </si>
  <si>
    <t>黄金中学校</t>
    <rPh sb="0" eb="2">
      <t>コガネ</t>
    </rPh>
    <phoneticPr fontId="6"/>
  </si>
  <si>
    <t>千成小学校</t>
    <rPh sb="0" eb="2">
      <t>センナリ</t>
    </rPh>
    <rPh sb="2" eb="5">
      <t>ショウガッコウ</t>
    </rPh>
    <phoneticPr fontId="6"/>
  </si>
  <si>
    <t>柳小学校</t>
    <rPh sb="0" eb="1">
      <t>ヤナギ</t>
    </rPh>
    <rPh sb="1" eb="4">
      <t>ショウガッコウ</t>
    </rPh>
    <phoneticPr fontId="6"/>
  </si>
  <si>
    <t>豊国中学校</t>
    <rPh sb="0" eb="1">
      <t>トヨ</t>
    </rPh>
    <rPh sb="1" eb="2">
      <t>クニ</t>
    </rPh>
    <phoneticPr fontId="6"/>
  </si>
  <si>
    <t>県立松蔭高等学校</t>
    <rPh sb="0" eb="2">
      <t>ケンリツ</t>
    </rPh>
    <rPh sb="2" eb="4">
      <t>ショウイン</t>
    </rPh>
    <rPh sb="4" eb="6">
      <t>コウトウ</t>
    </rPh>
    <rPh sb="6" eb="8">
      <t>ガッコウ</t>
    </rPh>
    <phoneticPr fontId="2"/>
  </si>
  <si>
    <t>岩塚小学校</t>
    <rPh sb="0" eb="2">
      <t>イワツカ</t>
    </rPh>
    <rPh sb="2" eb="5">
      <t>ショウガッコウ</t>
    </rPh>
    <phoneticPr fontId="6"/>
  </si>
  <si>
    <t>御田中学校</t>
    <rPh sb="0" eb="1">
      <t>オン</t>
    </rPh>
    <rPh sb="1" eb="2">
      <t>タ</t>
    </rPh>
    <phoneticPr fontId="6"/>
  </si>
  <si>
    <t>八社小学校</t>
    <rPh sb="0" eb="2">
      <t>ハッシャ</t>
    </rPh>
    <rPh sb="2" eb="5">
      <t>ショウガッコウ</t>
    </rPh>
    <phoneticPr fontId="6"/>
  </si>
  <si>
    <t>丸の内小学校</t>
    <rPh sb="0" eb="1">
      <t>マル</t>
    </rPh>
    <rPh sb="2" eb="3">
      <t>ウチ</t>
    </rPh>
    <rPh sb="3" eb="6">
      <t>ショウガッコウ</t>
    </rPh>
    <phoneticPr fontId="6"/>
  </si>
  <si>
    <t>丸の内中学校</t>
    <rPh sb="0" eb="3">
      <t>マルノウチ</t>
    </rPh>
    <phoneticPr fontId="6"/>
  </si>
  <si>
    <t>旧御園小学校</t>
    <rPh sb="0" eb="1">
      <t>キュウ</t>
    </rPh>
    <rPh sb="1" eb="3">
      <t>ミソノ</t>
    </rPh>
    <rPh sb="3" eb="6">
      <t>ショウガッコウ</t>
    </rPh>
    <phoneticPr fontId="6"/>
  </si>
  <si>
    <t>栄小学校</t>
    <rPh sb="0" eb="1">
      <t>サカ</t>
    </rPh>
    <rPh sb="1" eb="4">
      <t>ショウガッコウ</t>
    </rPh>
    <phoneticPr fontId="6"/>
  </si>
  <si>
    <t>新栄小学校</t>
    <rPh sb="0" eb="1">
      <t>シン</t>
    </rPh>
    <rPh sb="1" eb="2">
      <t>サカエ</t>
    </rPh>
    <rPh sb="2" eb="5">
      <t>ショウガッコウ</t>
    </rPh>
    <phoneticPr fontId="6"/>
  </si>
  <si>
    <t>白山中学校</t>
    <rPh sb="0" eb="2">
      <t>シロヤマ</t>
    </rPh>
    <phoneticPr fontId="6"/>
  </si>
  <si>
    <t>名古屋市中文化センター</t>
    <rPh sb="0" eb="4">
      <t>ナゴヤシ</t>
    </rPh>
    <phoneticPr fontId="4"/>
  </si>
  <si>
    <t>千早小学校</t>
    <rPh sb="0" eb="2">
      <t>チハヤ</t>
    </rPh>
    <rPh sb="2" eb="5">
      <t>ショウガッコウ</t>
    </rPh>
    <phoneticPr fontId="6"/>
  </si>
  <si>
    <t>老松小学校</t>
    <rPh sb="0" eb="2">
      <t>オイマツ</t>
    </rPh>
    <rPh sb="2" eb="5">
      <t>ショウガッコウ</t>
    </rPh>
    <phoneticPr fontId="6"/>
  </si>
  <si>
    <t>大須小学校</t>
    <rPh sb="0" eb="2">
      <t>オオス</t>
    </rPh>
    <rPh sb="2" eb="5">
      <t>ショウガッコウ</t>
    </rPh>
    <phoneticPr fontId="6"/>
  </si>
  <si>
    <t>前津中学校</t>
    <rPh sb="0" eb="1">
      <t>マエ</t>
    </rPh>
    <rPh sb="1" eb="2">
      <t>ツ</t>
    </rPh>
    <phoneticPr fontId="6"/>
  </si>
  <si>
    <t>松原小学校</t>
    <rPh sb="0" eb="2">
      <t>マツバラ</t>
    </rPh>
    <rPh sb="2" eb="5">
      <t>ショウガッコウ</t>
    </rPh>
    <phoneticPr fontId="6"/>
  </si>
  <si>
    <t>真宗大谷派名古屋別院（東別院）</t>
    <rPh sb="0" eb="5">
      <t>シンシュウオオタニハ</t>
    </rPh>
    <rPh sb="5" eb="8">
      <t>ナゴヤ</t>
    </rPh>
    <rPh sb="8" eb="10">
      <t>ベツイン</t>
    </rPh>
    <rPh sb="11" eb="12">
      <t>ヒガシ</t>
    </rPh>
    <rPh sb="12" eb="14">
      <t>ベツイン</t>
    </rPh>
    <phoneticPr fontId="2"/>
  </si>
  <si>
    <t>橘小学校</t>
    <rPh sb="0" eb="1">
      <t>タチバナ</t>
    </rPh>
    <rPh sb="1" eb="4">
      <t>ショウガッコウ</t>
    </rPh>
    <phoneticPr fontId="6"/>
  </si>
  <si>
    <t>名古屋市女性会館・名古屋市男女平等参画推進センター（イーブルなごや）</t>
    <rPh sb="9" eb="13">
      <t>ナゴヤシ</t>
    </rPh>
    <rPh sb="13" eb="15">
      <t>ダンジョ</t>
    </rPh>
    <rPh sb="15" eb="17">
      <t>ビョウドウ</t>
    </rPh>
    <rPh sb="17" eb="19">
      <t>サンカク</t>
    </rPh>
    <rPh sb="19" eb="21">
      <t>スイシン</t>
    </rPh>
    <phoneticPr fontId="2"/>
  </si>
  <si>
    <t>橘コミュニティセンター</t>
    <rPh sb="0" eb="1">
      <t>タチバナ</t>
    </rPh>
    <phoneticPr fontId="4"/>
  </si>
  <si>
    <t>美容あいち会館</t>
    <rPh sb="0" eb="2">
      <t>ビヨウ</t>
    </rPh>
    <rPh sb="5" eb="7">
      <t>カイカン</t>
    </rPh>
    <phoneticPr fontId="4"/>
  </si>
  <si>
    <t>平和小学校</t>
    <rPh sb="0" eb="2">
      <t>ヘイワ</t>
    </rPh>
    <rPh sb="2" eb="5">
      <t>ショウガッコウ</t>
    </rPh>
    <phoneticPr fontId="6"/>
  </si>
  <si>
    <t>正木小学校</t>
    <rPh sb="0" eb="2">
      <t>マサキ</t>
    </rPh>
    <rPh sb="2" eb="5">
      <t>ショウガッコウ</t>
    </rPh>
    <phoneticPr fontId="6"/>
  </si>
  <si>
    <t>伊勢山中学校</t>
    <rPh sb="0" eb="2">
      <t>イセ</t>
    </rPh>
    <rPh sb="2" eb="3">
      <t>ヤマ</t>
    </rPh>
    <phoneticPr fontId="6"/>
  </si>
  <si>
    <t>八事小学校</t>
    <rPh sb="0" eb="2">
      <t>ヤゴト</t>
    </rPh>
    <rPh sb="2" eb="5">
      <t>ショウガッコウ</t>
    </rPh>
    <phoneticPr fontId="6"/>
  </si>
  <si>
    <t>駒方中学校</t>
    <rPh sb="0" eb="1">
      <t>コマ</t>
    </rPh>
    <rPh sb="1" eb="2">
      <t>カタ</t>
    </rPh>
    <phoneticPr fontId="6"/>
  </si>
  <si>
    <t>滝川小学校</t>
    <rPh sb="0" eb="2">
      <t>タキカワ</t>
    </rPh>
    <rPh sb="2" eb="5">
      <t>ショウガッコウ</t>
    </rPh>
    <phoneticPr fontId="6"/>
  </si>
  <si>
    <t>中京大学</t>
    <rPh sb="0" eb="2">
      <t>チュウキョウ</t>
    </rPh>
    <rPh sb="2" eb="4">
      <t>ダイガク</t>
    </rPh>
    <phoneticPr fontId="2"/>
  </si>
  <si>
    <t>滝川コミュニティセンター</t>
    <rPh sb="0" eb="2">
      <t>タキカワ</t>
    </rPh>
    <phoneticPr fontId="6"/>
  </si>
  <si>
    <t>広路小学校</t>
    <rPh sb="0" eb="1">
      <t>ヒロジ</t>
    </rPh>
    <rPh sb="1" eb="2">
      <t>ジ</t>
    </rPh>
    <rPh sb="2" eb="5">
      <t>ショウガッコウ</t>
    </rPh>
    <phoneticPr fontId="6"/>
  </si>
  <si>
    <t>名古屋市昭和文化小劇場</t>
    <rPh sb="0" eb="4">
      <t>ナゴヤシ</t>
    </rPh>
    <rPh sb="4" eb="6">
      <t>ショウワ</t>
    </rPh>
    <rPh sb="6" eb="8">
      <t>ブンカ</t>
    </rPh>
    <rPh sb="8" eb="11">
      <t>ショウゲキジョウ</t>
    </rPh>
    <phoneticPr fontId="2"/>
  </si>
  <si>
    <t>川原小学校</t>
    <rPh sb="0" eb="2">
      <t>カワハラ</t>
    </rPh>
    <rPh sb="2" eb="5">
      <t>ショウガッコウ</t>
    </rPh>
    <phoneticPr fontId="6"/>
  </si>
  <si>
    <t>児童福祉センター</t>
    <rPh sb="0" eb="2">
      <t>ジドウ</t>
    </rPh>
    <rPh sb="2" eb="4">
      <t>フクシ</t>
    </rPh>
    <phoneticPr fontId="6"/>
  </si>
  <si>
    <t>伊勝小学校</t>
    <rPh sb="0" eb="1">
      <t>イ</t>
    </rPh>
    <rPh sb="1" eb="2">
      <t>カ</t>
    </rPh>
    <rPh sb="2" eb="5">
      <t>ショウガッコウ</t>
    </rPh>
    <phoneticPr fontId="6"/>
  </si>
  <si>
    <t>川名中学校</t>
    <rPh sb="0" eb="2">
      <t>カワナ</t>
    </rPh>
    <phoneticPr fontId="6"/>
  </si>
  <si>
    <t>南山大学</t>
    <rPh sb="0" eb="2">
      <t>ナンザン</t>
    </rPh>
    <rPh sb="2" eb="4">
      <t>ダイガク</t>
    </rPh>
    <phoneticPr fontId="2"/>
  </si>
  <si>
    <t>松栄小学校</t>
    <rPh sb="0" eb="1">
      <t>マツ</t>
    </rPh>
    <rPh sb="1" eb="2">
      <t>エイ</t>
    </rPh>
    <rPh sb="2" eb="5">
      <t>ショウガッコウ</t>
    </rPh>
    <phoneticPr fontId="6"/>
  </si>
  <si>
    <t>名古屋国際中学校・高等学校</t>
    <rPh sb="0" eb="3">
      <t>ナゴヤ</t>
    </rPh>
    <rPh sb="3" eb="5">
      <t>コクサイ</t>
    </rPh>
    <rPh sb="5" eb="6">
      <t>ナカ</t>
    </rPh>
    <rPh sb="6" eb="8">
      <t>ガッコウ</t>
    </rPh>
    <rPh sb="9" eb="11">
      <t>コウトウ</t>
    </rPh>
    <rPh sb="11" eb="13">
      <t>ガッコウ</t>
    </rPh>
    <phoneticPr fontId="2"/>
  </si>
  <si>
    <t>松栄コミュニティセンター</t>
    <rPh sb="0" eb="1">
      <t>マツ</t>
    </rPh>
    <rPh sb="1" eb="2">
      <t>エイ</t>
    </rPh>
    <phoneticPr fontId="6"/>
  </si>
  <si>
    <t>御器所小学校</t>
    <rPh sb="0" eb="3">
      <t>ゴキソ</t>
    </rPh>
    <rPh sb="3" eb="6">
      <t>ショウガッコウ</t>
    </rPh>
    <phoneticPr fontId="6"/>
  </si>
  <si>
    <t>桜山中学校</t>
    <rPh sb="0" eb="2">
      <t>サクラヤマ</t>
    </rPh>
    <phoneticPr fontId="6"/>
  </si>
  <si>
    <t>向陽高等学校</t>
    <rPh sb="0" eb="2">
      <t>コウヨウ</t>
    </rPh>
    <rPh sb="2" eb="4">
      <t>コウトウ</t>
    </rPh>
    <rPh sb="4" eb="6">
      <t>ガッコウ</t>
    </rPh>
    <phoneticPr fontId="6"/>
  </si>
  <si>
    <t>吹上小学校</t>
    <rPh sb="0" eb="2">
      <t>フキアゲ</t>
    </rPh>
    <rPh sb="2" eb="5">
      <t>ショウガッコウ</t>
    </rPh>
    <phoneticPr fontId="6"/>
  </si>
  <si>
    <t>吹上コミュニティセンター</t>
    <rPh sb="0" eb="2">
      <t>フキアゲ</t>
    </rPh>
    <phoneticPr fontId="4"/>
  </si>
  <si>
    <t>鶴舞小学校</t>
    <rPh sb="0" eb="2">
      <t>ツルマイ</t>
    </rPh>
    <rPh sb="2" eb="5">
      <t>ショウガッコウ</t>
    </rPh>
    <phoneticPr fontId="6"/>
  </si>
  <si>
    <t>北山中学校</t>
    <rPh sb="0" eb="2">
      <t>キタヤマ</t>
    </rPh>
    <phoneticPr fontId="6"/>
  </si>
  <si>
    <t>岡谷鋼機名古屋公会堂</t>
    <rPh sb="0" eb="2">
      <t>オカヤ</t>
    </rPh>
    <rPh sb="2" eb="4">
      <t>コウキ</t>
    </rPh>
    <rPh sb="4" eb="7">
      <t>ナゴヤ</t>
    </rPh>
    <rPh sb="7" eb="10">
      <t>コウカイドウ</t>
    </rPh>
    <phoneticPr fontId="4"/>
  </si>
  <si>
    <t>村雲小学校</t>
    <rPh sb="0" eb="1">
      <t>ムラ</t>
    </rPh>
    <rPh sb="1" eb="2">
      <t>クモ</t>
    </rPh>
    <rPh sb="2" eb="5">
      <t>ショウガッコウ</t>
    </rPh>
    <phoneticPr fontId="6"/>
  </si>
  <si>
    <t>円上中学校</t>
    <rPh sb="0" eb="1">
      <t>エン</t>
    </rPh>
    <rPh sb="1" eb="2">
      <t>ウエ</t>
    </rPh>
    <phoneticPr fontId="6"/>
  </si>
  <si>
    <t>白金小学校</t>
    <rPh sb="0" eb="2">
      <t>シロカネ</t>
    </rPh>
    <rPh sb="2" eb="5">
      <t>ショウガッコウ</t>
    </rPh>
    <phoneticPr fontId="6"/>
  </si>
  <si>
    <t>日本ガイシみずほ会館</t>
    <rPh sb="0" eb="2">
      <t>ニホン</t>
    </rPh>
    <rPh sb="8" eb="10">
      <t>カイカン</t>
    </rPh>
    <phoneticPr fontId="2"/>
  </si>
  <si>
    <t>名古屋市立大学滝子(山の畑)ｷｬﾝﾊﾟｽ　体育館</t>
    <rPh sb="0" eb="3">
      <t>ナゴヤ</t>
    </rPh>
    <rPh sb="3" eb="5">
      <t>シリツ</t>
    </rPh>
    <rPh sb="5" eb="7">
      <t>ダイガク</t>
    </rPh>
    <rPh sb="7" eb="8">
      <t>タキ</t>
    </rPh>
    <rPh sb="8" eb="9">
      <t>コ</t>
    </rPh>
    <rPh sb="10" eb="11">
      <t>ヤマ</t>
    </rPh>
    <rPh sb="12" eb="13">
      <t>ハタ</t>
    </rPh>
    <rPh sb="21" eb="24">
      <t>タイイクカン</t>
    </rPh>
    <phoneticPr fontId="6"/>
  </si>
  <si>
    <t>高田小学校</t>
    <rPh sb="0" eb="2">
      <t>タカダ</t>
    </rPh>
    <rPh sb="2" eb="5">
      <t>ショウガッコウ</t>
    </rPh>
    <phoneticPr fontId="6"/>
  </si>
  <si>
    <t>高田コミュニティセンター</t>
    <rPh sb="0" eb="2">
      <t>タカダ</t>
    </rPh>
    <phoneticPr fontId="6"/>
  </si>
  <si>
    <t>堀田小学校</t>
    <rPh sb="0" eb="2">
      <t>ホリタ</t>
    </rPh>
    <rPh sb="2" eb="5">
      <t>ショウガッコウ</t>
    </rPh>
    <phoneticPr fontId="6"/>
  </si>
  <si>
    <t>穂波小学校</t>
    <rPh sb="0" eb="1">
      <t>ホ</t>
    </rPh>
    <rPh sb="1" eb="2">
      <t>ナミ</t>
    </rPh>
    <rPh sb="2" eb="5">
      <t>ショウガッコウ</t>
    </rPh>
    <phoneticPr fontId="6"/>
  </si>
  <si>
    <t>田光中学校</t>
    <rPh sb="0" eb="1">
      <t>タ</t>
    </rPh>
    <rPh sb="1" eb="2">
      <t>ヒカリ</t>
    </rPh>
    <phoneticPr fontId="6"/>
  </si>
  <si>
    <t>井戸田小学校</t>
    <rPh sb="0" eb="3">
      <t>イドタ</t>
    </rPh>
    <rPh sb="3" eb="6">
      <t>ショウガッコウ</t>
    </rPh>
    <phoneticPr fontId="6"/>
  </si>
  <si>
    <t>井戸田コミュニティセンター</t>
    <rPh sb="0" eb="1">
      <t>イ</t>
    </rPh>
    <rPh sb="1" eb="2">
      <t>ト</t>
    </rPh>
    <rPh sb="2" eb="3">
      <t>タ</t>
    </rPh>
    <phoneticPr fontId="6"/>
  </si>
  <si>
    <t>瑞穂小学校</t>
    <rPh sb="0" eb="2">
      <t>ミズホ</t>
    </rPh>
    <rPh sb="2" eb="5">
      <t>ショウガッコウ</t>
    </rPh>
    <phoneticPr fontId="6"/>
  </si>
  <si>
    <t>津賀田中学校</t>
    <rPh sb="0" eb="1">
      <t>ツ</t>
    </rPh>
    <rPh sb="1" eb="2">
      <t>ガ</t>
    </rPh>
    <rPh sb="2" eb="3">
      <t>タ</t>
    </rPh>
    <phoneticPr fontId="6"/>
  </si>
  <si>
    <t>県立瑞陵高等学校　体育館</t>
    <rPh sb="0" eb="2">
      <t>ケンリツ</t>
    </rPh>
    <rPh sb="2" eb="3">
      <t>ズイ</t>
    </rPh>
    <rPh sb="3" eb="4">
      <t>リョウ</t>
    </rPh>
    <rPh sb="4" eb="6">
      <t>コウトウ</t>
    </rPh>
    <rPh sb="6" eb="8">
      <t>ガッコウ</t>
    </rPh>
    <rPh sb="9" eb="12">
      <t>タイイクカン</t>
    </rPh>
    <phoneticPr fontId="2"/>
  </si>
  <si>
    <t>瑞穂コミュニティセンター</t>
    <rPh sb="0" eb="2">
      <t>ミズホ</t>
    </rPh>
    <phoneticPr fontId="6"/>
  </si>
  <si>
    <t>豊岡小学校</t>
    <rPh sb="0" eb="2">
      <t>トヨオカ</t>
    </rPh>
    <rPh sb="2" eb="5">
      <t>ショウガッコウ</t>
    </rPh>
    <phoneticPr fontId="6"/>
  </si>
  <si>
    <t>中根小学校</t>
    <rPh sb="0" eb="2">
      <t>ナカネ</t>
    </rPh>
    <rPh sb="2" eb="5">
      <t>ショウガッコウ</t>
    </rPh>
    <phoneticPr fontId="6"/>
  </si>
  <si>
    <t>弥富小学校</t>
    <rPh sb="0" eb="2">
      <t>ヤトミ</t>
    </rPh>
    <rPh sb="2" eb="5">
      <t>ショウガッコウ</t>
    </rPh>
    <phoneticPr fontId="6"/>
  </si>
  <si>
    <t>萩山中学校</t>
    <rPh sb="0" eb="1">
      <t>ハギ</t>
    </rPh>
    <rPh sb="1" eb="2">
      <t>ヤマ</t>
    </rPh>
    <phoneticPr fontId="6"/>
  </si>
  <si>
    <t>県立昭和高等学校</t>
    <rPh sb="0" eb="2">
      <t>ケンリツ</t>
    </rPh>
    <rPh sb="2" eb="4">
      <t>ショウワ</t>
    </rPh>
    <rPh sb="4" eb="6">
      <t>コウトウ</t>
    </rPh>
    <rPh sb="6" eb="8">
      <t>ガッコウ</t>
    </rPh>
    <phoneticPr fontId="2"/>
  </si>
  <si>
    <t>陽明小学校</t>
    <rPh sb="0" eb="1">
      <t>ヨウ</t>
    </rPh>
    <rPh sb="1" eb="2">
      <t>メイ</t>
    </rPh>
    <rPh sb="2" eb="5">
      <t>ショウガッコウ</t>
    </rPh>
    <phoneticPr fontId="6"/>
  </si>
  <si>
    <t>名古屋市総合リハビリテーションセンター</t>
    <rPh sb="0" eb="4">
      <t>ナゴヤシ</t>
    </rPh>
    <phoneticPr fontId="4"/>
  </si>
  <si>
    <t>汐路小学校</t>
    <rPh sb="0" eb="1">
      <t>シオ</t>
    </rPh>
    <rPh sb="1" eb="2">
      <t>ジ</t>
    </rPh>
    <rPh sb="2" eb="5">
      <t>ショウガッコウ</t>
    </rPh>
    <phoneticPr fontId="6"/>
  </si>
  <si>
    <t>汐路中学校</t>
    <rPh sb="0" eb="1">
      <t>シオ</t>
    </rPh>
    <rPh sb="1" eb="2">
      <t>ジ</t>
    </rPh>
    <phoneticPr fontId="6"/>
  </si>
  <si>
    <t>汐路コミュニティセンター</t>
    <rPh sb="0" eb="1">
      <t>シオ</t>
    </rPh>
    <rPh sb="1" eb="2">
      <t>ロ</t>
    </rPh>
    <phoneticPr fontId="6"/>
  </si>
  <si>
    <t>高蔵小学校</t>
    <rPh sb="0" eb="1">
      <t>タカ</t>
    </rPh>
    <rPh sb="1" eb="2">
      <t>クラ</t>
    </rPh>
    <rPh sb="2" eb="5">
      <t>ショウガッコウ</t>
    </rPh>
    <phoneticPr fontId="6"/>
  </si>
  <si>
    <t>沢上中学校</t>
    <rPh sb="0" eb="1">
      <t>サワ</t>
    </rPh>
    <rPh sb="1" eb="2">
      <t>カミ</t>
    </rPh>
    <phoneticPr fontId="6"/>
  </si>
  <si>
    <t>労働会館</t>
    <rPh sb="0" eb="2">
      <t>ロウドウ</t>
    </rPh>
    <rPh sb="2" eb="4">
      <t>カイカン</t>
    </rPh>
    <phoneticPr fontId="2"/>
  </si>
  <si>
    <t>旗屋小学校</t>
    <rPh sb="0" eb="1">
      <t>ハタ</t>
    </rPh>
    <rPh sb="1" eb="2">
      <t>ヤ</t>
    </rPh>
    <rPh sb="2" eb="5">
      <t>ショウガッコウ</t>
    </rPh>
    <phoneticPr fontId="6"/>
  </si>
  <si>
    <t>白鳥小学校</t>
    <rPh sb="0" eb="2">
      <t>シロトリ</t>
    </rPh>
    <rPh sb="2" eb="5">
      <t>ショウガッコウ</t>
    </rPh>
    <phoneticPr fontId="6"/>
  </si>
  <si>
    <t>宮中学校</t>
    <rPh sb="0" eb="1">
      <t>ミヤ</t>
    </rPh>
    <phoneticPr fontId="6"/>
  </si>
  <si>
    <t>東海工業専門学校</t>
    <rPh sb="0" eb="2">
      <t>トウカイ</t>
    </rPh>
    <rPh sb="2" eb="4">
      <t>コウギョウ</t>
    </rPh>
    <rPh sb="4" eb="6">
      <t>センモン</t>
    </rPh>
    <rPh sb="6" eb="8">
      <t>ガッコウ</t>
    </rPh>
    <phoneticPr fontId="2"/>
  </si>
  <si>
    <t>南特別支援学校</t>
    <rPh sb="0" eb="1">
      <t>ミナミ</t>
    </rPh>
    <rPh sb="1" eb="3">
      <t>トクベツ</t>
    </rPh>
    <rPh sb="3" eb="5">
      <t>シエン</t>
    </rPh>
    <rPh sb="5" eb="7">
      <t>ガッコウ</t>
    </rPh>
    <phoneticPr fontId="6"/>
  </si>
  <si>
    <t>千年小学校</t>
    <rPh sb="0" eb="2">
      <t>センネン</t>
    </rPh>
    <rPh sb="2" eb="5">
      <t>ショウガッコウ</t>
    </rPh>
    <phoneticPr fontId="6"/>
  </si>
  <si>
    <t>愛知県立熱田高等学校</t>
    <rPh sb="0" eb="2">
      <t>アイチ</t>
    </rPh>
    <rPh sb="2" eb="4">
      <t>ケンリツ</t>
    </rPh>
    <rPh sb="4" eb="6">
      <t>アツタ</t>
    </rPh>
    <rPh sb="6" eb="8">
      <t>コウトウ</t>
    </rPh>
    <rPh sb="8" eb="10">
      <t>ガッコウ</t>
    </rPh>
    <phoneticPr fontId="2"/>
  </si>
  <si>
    <t>愛知機械工業株式会社体育館</t>
    <rPh sb="0" eb="2">
      <t>アイチ</t>
    </rPh>
    <rPh sb="2" eb="4">
      <t>キカイ</t>
    </rPh>
    <rPh sb="4" eb="6">
      <t>コウギョウ</t>
    </rPh>
    <rPh sb="6" eb="10">
      <t>カブシキガイシャ</t>
    </rPh>
    <rPh sb="10" eb="13">
      <t>タイイクカン</t>
    </rPh>
    <phoneticPr fontId="2"/>
  </si>
  <si>
    <t>株式会社服部組本店ビル</t>
    <rPh sb="0" eb="2">
      <t>カブシキ</t>
    </rPh>
    <rPh sb="2" eb="4">
      <t>カイシャ</t>
    </rPh>
    <rPh sb="4" eb="7">
      <t>ハットリグミ</t>
    </rPh>
    <phoneticPr fontId="2"/>
  </si>
  <si>
    <t>船方小学校</t>
    <rPh sb="0" eb="1">
      <t>フナカタ</t>
    </rPh>
    <rPh sb="1" eb="2">
      <t>カタ</t>
    </rPh>
    <rPh sb="2" eb="5">
      <t>ショウガッコウ</t>
    </rPh>
    <phoneticPr fontId="6"/>
  </si>
  <si>
    <t>日比野中学校南校舎</t>
    <rPh sb="0" eb="3">
      <t>ヒビノ</t>
    </rPh>
    <rPh sb="6" eb="7">
      <t>ミナミ</t>
    </rPh>
    <rPh sb="7" eb="9">
      <t>コウシャ</t>
    </rPh>
    <phoneticPr fontId="6"/>
  </si>
  <si>
    <t>名古屋工業研究所</t>
    <rPh sb="0" eb="3">
      <t>ナゴヤ</t>
    </rPh>
    <rPh sb="3" eb="5">
      <t>コウギョウ</t>
    </rPh>
    <rPh sb="5" eb="8">
      <t>ケンキュウジョ</t>
    </rPh>
    <phoneticPr fontId="6"/>
  </si>
  <si>
    <t>名古屋学院大学　名古屋キャンパスしろとり</t>
    <rPh sb="0" eb="3">
      <t>ナゴヤ</t>
    </rPh>
    <rPh sb="3" eb="5">
      <t>ガクイン</t>
    </rPh>
    <rPh sb="5" eb="7">
      <t>ダイガク</t>
    </rPh>
    <rPh sb="8" eb="11">
      <t>ナゴヤ</t>
    </rPh>
    <phoneticPr fontId="2"/>
  </si>
  <si>
    <t>野立小学校</t>
    <rPh sb="0" eb="2">
      <t>ノダ</t>
    </rPh>
    <rPh sb="2" eb="5">
      <t>ショウガッコウ</t>
    </rPh>
    <phoneticPr fontId="6"/>
  </si>
  <si>
    <t>名古屋市中央卸売市場本場</t>
    <rPh sb="0" eb="4">
      <t>ナゴヤシ</t>
    </rPh>
    <rPh sb="4" eb="6">
      <t>チュウオウ</t>
    </rPh>
    <rPh sb="6" eb="8">
      <t>オロシウ</t>
    </rPh>
    <rPh sb="8" eb="10">
      <t>シジョウ</t>
    </rPh>
    <rPh sb="10" eb="11">
      <t>ホンジョウ</t>
    </rPh>
    <rPh sb="11" eb="12">
      <t>ジョウ</t>
    </rPh>
    <phoneticPr fontId="6"/>
  </si>
  <si>
    <t>大宝小学校</t>
    <rPh sb="0" eb="2">
      <t>タイホウ</t>
    </rPh>
    <rPh sb="2" eb="5">
      <t>ショウガッコウ</t>
    </rPh>
    <phoneticPr fontId="6"/>
  </si>
  <si>
    <t>日比野中学校</t>
    <rPh sb="0" eb="3">
      <t>ヒビノ</t>
    </rPh>
    <phoneticPr fontId="6"/>
  </si>
  <si>
    <t>名古屋国際会議場</t>
    <rPh sb="0" eb="3">
      <t>ナゴヤ</t>
    </rPh>
    <rPh sb="3" eb="5">
      <t>コクサイ</t>
    </rPh>
    <rPh sb="5" eb="8">
      <t>カイギジョウ</t>
    </rPh>
    <phoneticPr fontId="6"/>
  </si>
  <si>
    <t>広見小学校</t>
    <rPh sb="0" eb="2">
      <t>ヒロミ</t>
    </rPh>
    <rPh sb="2" eb="5">
      <t>ショウガッコウ</t>
    </rPh>
    <phoneticPr fontId="6"/>
  </si>
  <si>
    <t>露橋小学校</t>
    <rPh sb="0" eb="2">
      <t>ツユハシ</t>
    </rPh>
    <rPh sb="2" eb="5">
      <t>ショウガッコウ</t>
    </rPh>
    <phoneticPr fontId="6"/>
  </si>
  <si>
    <t>ナゴヤ球場</t>
    <rPh sb="3" eb="5">
      <t>キュウジョウ</t>
    </rPh>
    <phoneticPr fontId="2"/>
  </si>
  <si>
    <t>八熊小学校</t>
    <rPh sb="0" eb="1">
      <t>ハチ</t>
    </rPh>
    <rPh sb="1" eb="2">
      <t>クマ</t>
    </rPh>
    <rPh sb="2" eb="5">
      <t>ショウガッコウ</t>
    </rPh>
    <phoneticPr fontId="6"/>
  </si>
  <si>
    <t>山王中学校</t>
    <rPh sb="0" eb="2">
      <t>サンノウ</t>
    </rPh>
    <phoneticPr fontId="6"/>
  </si>
  <si>
    <t>八幡小学校</t>
    <rPh sb="0" eb="2">
      <t>ハチマン</t>
    </rPh>
    <rPh sb="2" eb="5">
      <t>ショウガッコウ</t>
    </rPh>
    <phoneticPr fontId="6"/>
  </si>
  <si>
    <t>八幡中学校</t>
    <rPh sb="0" eb="2">
      <t>ハチマン</t>
    </rPh>
    <phoneticPr fontId="6"/>
  </si>
  <si>
    <t>愛知小学校</t>
    <rPh sb="0" eb="2">
      <t>アイチ</t>
    </rPh>
    <rPh sb="2" eb="5">
      <t>ショウガッコウ</t>
    </rPh>
    <phoneticPr fontId="6"/>
  </si>
  <si>
    <t>西特別支援学校</t>
    <rPh sb="0" eb="1">
      <t>ニシ</t>
    </rPh>
    <rPh sb="1" eb="3">
      <t>トクベツ</t>
    </rPh>
    <rPh sb="3" eb="5">
      <t>シエン</t>
    </rPh>
    <rPh sb="5" eb="7">
      <t>ガッコウ</t>
    </rPh>
    <phoneticPr fontId="6"/>
  </si>
  <si>
    <t>篠原小学校</t>
    <rPh sb="0" eb="2">
      <t>シノハラ</t>
    </rPh>
    <rPh sb="2" eb="5">
      <t>ショウガッコウ</t>
    </rPh>
    <phoneticPr fontId="6"/>
  </si>
  <si>
    <t>長良中学校</t>
    <rPh sb="0" eb="1">
      <t>ナガ</t>
    </rPh>
    <rPh sb="1" eb="2">
      <t>ヨ</t>
    </rPh>
    <phoneticPr fontId="6"/>
  </si>
  <si>
    <t>昭和橋小学校</t>
    <rPh sb="0" eb="2">
      <t>ショウワ</t>
    </rPh>
    <rPh sb="2" eb="3">
      <t>バシ</t>
    </rPh>
    <rPh sb="3" eb="6">
      <t>ショウガッコウ</t>
    </rPh>
    <phoneticPr fontId="6"/>
  </si>
  <si>
    <t>工業高等学校</t>
    <rPh sb="0" eb="2">
      <t>コウギョウ</t>
    </rPh>
    <rPh sb="2" eb="4">
      <t>コウトウ</t>
    </rPh>
    <rPh sb="4" eb="6">
      <t>ガッコウ</t>
    </rPh>
    <phoneticPr fontId="6"/>
  </si>
  <si>
    <t>昭和橋コミュニティセンター</t>
    <rPh sb="0" eb="2">
      <t>ショウワ</t>
    </rPh>
    <rPh sb="2" eb="3">
      <t>バシ</t>
    </rPh>
    <phoneticPr fontId="6"/>
  </si>
  <si>
    <t>玉川小学校</t>
    <rPh sb="0" eb="2">
      <t>タマガワ</t>
    </rPh>
    <rPh sb="2" eb="5">
      <t>ショウガッコウ</t>
    </rPh>
    <phoneticPr fontId="6"/>
  </si>
  <si>
    <t>昭和橋中学校</t>
    <rPh sb="0" eb="2">
      <t>ショウワ</t>
    </rPh>
    <rPh sb="2" eb="3">
      <t>バシ</t>
    </rPh>
    <phoneticPr fontId="6"/>
  </si>
  <si>
    <t>野田小学校</t>
    <rPh sb="0" eb="2">
      <t>ノダ</t>
    </rPh>
    <rPh sb="2" eb="5">
      <t>ショウガッコウ</t>
    </rPh>
    <phoneticPr fontId="6"/>
  </si>
  <si>
    <t>県立中川青和高等学校</t>
    <rPh sb="0" eb="2">
      <t>ケンリツ</t>
    </rPh>
    <rPh sb="2" eb="4">
      <t>ナカガワ</t>
    </rPh>
    <rPh sb="4" eb="6">
      <t>アオワ</t>
    </rPh>
    <rPh sb="6" eb="8">
      <t>コウトウ</t>
    </rPh>
    <rPh sb="8" eb="10">
      <t>ガッコウ</t>
    </rPh>
    <phoneticPr fontId="2"/>
  </si>
  <si>
    <t>荒子小学校</t>
    <rPh sb="0" eb="1">
      <t>アラ</t>
    </rPh>
    <rPh sb="1" eb="2">
      <t>コ</t>
    </rPh>
    <rPh sb="2" eb="5">
      <t>ショウガッコウ</t>
    </rPh>
    <phoneticPr fontId="6"/>
  </si>
  <si>
    <t>一柳中学校</t>
    <rPh sb="0" eb="2">
      <t>イチヤナギ</t>
    </rPh>
    <phoneticPr fontId="6"/>
  </si>
  <si>
    <t>中島小学校</t>
    <rPh sb="0" eb="2">
      <t>ナカジマ</t>
    </rPh>
    <rPh sb="2" eb="5">
      <t>ショウガッコウ</t>
    </rPh>
    <phoneticPr fontId="6"/>
  </si>
  <si>
    <t>高杉中学校</t>
    <rPh sb="0" eb="2">
      <t>タカスギ</t>
    </rPh>
    <phoneticPr fontId="6"/>
  </si>
  <si>
    <t>西中島小学校</t>
    <rPh sb="0" eb="1">
      <t>ニシ</t>
    </rPh>
    <rPh sb="1" eb="3">
      <t>ナカジマ</t>
    </rPh>
    <rPh sb="3" eb="6">
      <t>ショウガッコウ</t>
    </rPh>
    <phoneticPr fontId="6"/>
  </si>
  <si>
    <t>正色小学校</t>
    <rPh sb="0" eb="1">
      <t>ショウ</t>
    </rPh>
    <rPh sb="1" eb="2">
      <t>ゴシキ</t>
    </rPh>
    <rPh sb="2" eb="5">
      <t>ショウガッコウ</t>
    </rPh>
    <phoneticPr fontId="6"/>
  </si>
  <si>
    <t>五反田小学校</t>
    <rPh sb="0" eb="3">
      <t>ゴタンダ</t>
    </rPh>
    <rPh sb="3" eb="6">
      <t>ショウガッコウ</t>
    </rPh>
    <phoneticPr fontId="6"/>
  </si>
  <si>
    <t>一色中学校</t>
    <rPh sb="0" eb="2">
      <t>イシキ</t>
    </rPh>
    <phoneticPr fontId="6"/>
  </si>
  <si>
    <t>戸田小学校</t>
    <rPh sb="0" eb="2">
      <t>トダ</t>
    </rPh>
    <rPh sb="2" eb="5">
      <t>ショウガッコウ</t>
    </rPh>
    <phoneticPr fontId="6"/>
  </si>
  <si>
    <t>富田地区会館</t>
    <rPh sb="0" eb="2">
      <t>トミタ</t>
    </rPh>
    <rPh sb="2" eb="4">
      <t>チク</t>
    </rPh>
    <rPh sb="4" eb="6">
      <t>カイカン</t>
    </rPh>
    <phoneticPr fontId="6"/>
  </si>
  <si>
    <t>春田小学校</t>
    <rPh sb="0" eb="2">
      <t>ハルタ</t>
    </rPh>
    <rPh sb="2" eb="5">
      <t>ショウガッコウ</t>
    </rPh>
    <phoneticPr fontId="6"/>
  </si>
  <si>
    <t>富田中学校</t>
    <rPh sb="0" eb="2">
      <t>トミタ</t>
    </rPh>
    <phoneticPr fontId="6"/>
  </si>
  <si>
    <t>豊治小学校</t>
    <rPh sb="0" eb="1">
      <t>トヨ</t>
    </rPh>
    <rPh sb="1" eb="2">
      <t>ジ</t>
    </rPh>
    <rPh sb="2" eb="5">
      <t>ショウガッコウ</t>
    </rPh>
    <phoneticPr fontId="6"/>
  </si>
  <si>
    <t>供米田中学校</t>
    <rPh sb="0" eb="1">
      <t>キョウ</t>
    </rPh>
    <rPh sb="1" eb="2">
      <t>コメ</t>
    </rPh>
    <rPh sb="2" eb="3">
      <t>タ</t>
    </rPh>
    <phoneticPr fontId="6"/>
  </si>
  <si>
    <t>富永自治会集会所</t>
    <rPh sb="0" eb="2">
      <t>トミナガ</t>
    </rPh>
    <rPh sb="2" eb="5">
      <t>ジチカイ</t>
    </rPh>
    <rPh sb="5" eb="6">
      <t>シュウ</t>
    </rPh>
    <rPh sb="6" eb="7">
      <t>カイ</t>
    </rPh>
    <rPh sb="7" eb="8">
      <t>ジョ</t>
    </rPh>
    <phoneticPr fontId="2"/>
  </si>
  <si>
    <t>長須賀小学校</t>
    <rPh sb="0" eb="1">
      <t>ナガ</t>
    </rPh>
    <rPh sb="1" eb="3">
      <t>スカ</t>
    </rPh>
    <rPh sb="3" eb="6">
      <t>ショウガッコウ</t>
    </rPh>
    <phoneticPr fontId="6"/>
  </si>
  <si>
    <t>西前田小学校</t>
    <rPh sb="0" eb="1">
      <t>ニシ</t>
    </rPh>
    <rPh sb="1" eb="3">
      <t>マエダ</t>
    </rPh>
    <rPh sb="3" eb="6">
      <t>ショウガッコウ</t>
    </rPh>
    <phoneticPr fontId="6"/>
  </si>
  <si>
    <t>助光中学校</t>
    <rPh sb="0" eb="1">
      <t>スケ</t>
    </rPh>
    <rPh sb="1" eb="2">
      <t>ミツ</t>
    </rPh>
    <phoneticPr fontId="6"/>
  </si>
  <si>
    <t>万場小学校</t>
    <rPh sb="0" eb="2">
      <t>マンバ</t>
    </rPh>
    <rPh sb="2" eb="5">
      <t>ショウガッコウ</t>
    </rPh>
    <phoneticPr fontId="6"/>
  </si>
  <si>
    <t>千音寺小学校</t>
    <rPh sb="0" eb="1">
      <t>セン</t>
    </rPh>
    <rPh sb="1" eb="2">
      <t>オン</t>
    </rPh>
    <rPh sb="2" eb="3">
      <t>ジ</t>
    </rPh>
    <rPh sb="3" eb="6">
      <t>ショウガッコウ</t>
    </rPh>
    <phoneticPr fontId="6"/>
  </si>
  <si>
    <t>赤星小学校</t>
    <rPh sb="0" eb="1">
      <t>アカ</t>
    </rPh>
    <rPh sb="1" eb="2">
      <t>ホシ</t>
    </rPh>
    <rPh sb="2" eb="5">
      <t>ショウガッコウ</t>
    </rPh>
    <phoneticPr fontId="6"/>
  </si>
  <si>
    <t>赤星コミュニティセンター</t>
    <rPh sb="0" eb="2">
      <t>アカホシ</t>
    </rPh>
    <phoneticPr fontId="6"/>
  </si>
  <si>
    <t>明正小学校</t>
    <rPh sb="0" eb="1">
      <t>アキ</t>
    </rPh>
    <rPh sb="1" eb="2">
      <t>セイ</t>
    </rPh>
    <rPh sb="2" eb="5">
      <t>ショウガッコウ</t>
    </rPh>
    <phoneticPr fontId="6"/>
  </si>
  <si>
    <t>東築地小学校</t>
    <rPh sb="0" eb="1">
      <t>ヒガシ</t>
    </rPh>
    <rPh sb="1" eb="3">
      <t>ツキジ</t>
    </rPh>
    <rPh sb="3" eb="6">
      <t>ショウガッコウ</t>
    </rPh>
    <phoneticPr fontId="6"/>
  </si>
  <si>
    <t>東築地コミュニティ・多目的センター</t>
    <rPh sb="10" eb="13">
      <t>タモクテキ</t>
    </rPh>
    <phoneticPr fontId="4"/>
  </si>
  <si>
    <t>東築地学区防災センター</t>
    <rPh sb="0" eb="1">
      <t>ヒガシ</t>
    </rPh>
    <rPh sb="1" eb="3">
      <t>ツキジ</t>
    </rPh>
    <rPh sb="3" eb="5">
      <t>ガック</t>
    </rPh>
    <rPh sb="5" eb="7">
      <t>ボウサイ</t>
    </rPh>
    <phoneticPr fontId="2"/>
  </si>
  <si>
    <t>名古屋市中央卸売市場南部市場</t>
    <rPh sb="0" eb="4">
      <t>ナゴヤシ</t>
    </rPh>
    <rPh sb="4" eb="6">
      <t>チュウオウ</t>
    </rPh>
    <rPh sb="10" eb="11">
      <t>ミナミ</t>
    </rPh>
    <phoneticPr fontId="6"/>
  </si>
  <si>
    <t>中川小学校</t>
    <rPh sb="0" eb="2">
      <t>ナカガワ</t>
    </rPh>
    <rPh sb="2" eb="5">
      <t>ショウガッコウ</t>
    </rPh>
    <phoneticPr fontId="6"/>
  </si>
  <si>
    <t>港明中学校</t>
    <rPh sb="0" eb="1">
      <t>コウ</t>
    </rPh>
    <rPh sb="1" eb="2">
      <t>メイ</t>
    </rPh>
    <phoneticPr fontId="6"/>
  </si>
  <si>
    <t>中川コミュニティセンター</t>
    <rPh sb="0" eb="2">
      <t>ナカガワ</t>
    </rPh>
    <phoneticPr fontId="6"/>
  </si>
  <si>
    <t>東海小学校</t>
    <rPh sb="0" eb="2">
      <t>トウカイ</t>
    </rPh>
    <rPh sb="2" eb="5">
      <t>ショウガッコウ</t>
    </rPh>
    <phoneticPr fontId="6"/>
  </si>
  <si>
    <t>成章小学校</t>
    <rPh sb="0" eb="1">
      <t>ナリ</t>
    </rPh>
    <rPh sb="1" eb="2">
      <t>ショウ</t>
    </rPh>
    <rPh sb="2" eb="5">
      <t>ショウガッコウ</t>
    </rPh>
    <phoneticPr fontId="6"/>
  </si>
  <si>
    <t>愛知県武道館</t>
    <rPh sb="0" eb="3">
      <t>アイチケン</t>
    </rPh>
    <rPh sb="3" eb="6">
      <t>ブドウカン</t>
    </rPh>
    <phoneticPr fontId="2"/>
  </si>
  <si>
    <t>大手小学校</t>
    <rPh sb="0" eb="2">
      <t>オオテ</t>
    </rPh>
    <rPh sb="2" eb="5">
      <t>ショウガッコウ</t>
    </rPh>
    <phoneticPr fontId="6"/>
  </si>
  <si>
    <t>上下水道局中川西配水場</t>
    <rPh sb="5" eb="7">
      <t>ナカガワ</t>
    </rPh>
    <rPh sb="7" eb="8">
      <t>ニシ</t>
    </rPh>
    <rPh sb="8" eb="10">
      <t>ハイスイ</t>
    </rPh>
    <rPh sb="10" eb="11">
      <t>ジョウ</t>
    </rPh>
    <phoneticPr fontId="6"/>
  </si>
  <si>
    <t>港西小学校</t>
    <rPh sb="0" eb="1">
      <t>コウ</t>
    </rPh>
    <rPh sb="1" eb="2">
      <t>ニシ</t>
    </rPh>
    <rPh sb="2" eb="5">
      <t>ショウガッコウ</t>
    </rPh>
    <phoneticPr fontId="6"/>
  </si>
  <si>
    <t>宝神中学校</t>
    <rPh sb="0" eb="1">
      <t>ホウ</t>
    </rPh>
    <rPh sb="1" eb="2">
      <t>ジン</t>
    </rPh>
    <phoneticPr fontId="6"/>
  </si>
  <si>
    <t>上下水道局宝神水処理センター</t>
    <rPh sb="7" eb="8">
      <t>ミズ</t>
    </rPh>
    <phoneticPr fontId="6"/>
  </si>
  <si>
    <t>稲永小学校</t>
    <rPh sb="0" eb="1">
      <t>イナ</t>
    </rPh>
    <rPh sb="1" eb="2">
      <t>エイ</t>
    </rPh>
    <rPh sb="2" eb="5">
      <t>ショウガッコウ</t>
    </rPh>
    <phoneticPr fontId="6"/>
  </si>
  <si>
    <t>港南中学校</t>
    <rPh sb="0" eb="1">
      <t>コウ</t>
    </rPh>
    <rPh sb="1" eb="2">
      <t>ナン</t>
    </rPh>
    <phoneticPr fontId="6"/>
  </si>
  <si>
    <t>野跡小学校</t>
    <rPh sb="0" eb="1">
      <t>ノ</t>
    </rPh>
    <rPh sb="1" eb="2">
      <t>セキ</t>
    </rPh>
    <rPh sb="2" eb="5">
      <t>ショウガッコウ</t>
    </rPh>
    <phoneticPr fontId="6"/>
  </si>
  <si>
    <t>野跡コミュニティセンター</t>
    <rPh sb="0" eb="1">
      <t>ノ</t>
    </rPh>
    <rPh sb="1" eb="2">
      <t>アト</t>
    </rPh>
    <phoneticPr fontId="6"/>
  </si>
  <si>
    <t>市営稲永荘集会所</t>
    <rPh sb="0" eb="2">
      <t>シエイ</t>
    </rPh>
    <rPh sb="2" eb="4">
      <t>イナエイ</t>
    </rPh>
    <rPh sb="4" eb="5">
      <t>ソウ</t>
    </rPh>
    <rPh sb="5" eb="8">
      <t>シュウカイジョ</t>
    </rPh>
    <phoneticPr fontId="4"/>
  </si>
  <si>
    <t>市営みなと荘集会所（1棟）</t>
    <rPh sb="0" eb="2">
      <t>シエイ</t>
    </rPh>
    <rPh sb="5" eb="6">
      <t>ソウ</t>
    </rPh>
    <rPh sb="6" eb="8">
      <t>シュウカイ</t>
    </rPh>
    <rPh sb="8" eb="9">
      <t>ジョ</t>
    </rPh>
    <rPh sb="11" eb="12">
      <t>トウ</t>
    </rPh>
    <phoneticPr fontId="4"/>
  </si>
  <si>
    <t>市営みなと荘集会所（6棟）・市営みなとシルバー南集会所</t>
    <rPh sb="0" eb="2">
      <t>シエイ</t>
    </rPh>
    <rPh sb="5" eb="6">
      <t>ソウ</t>
    </rPh>
    <rPh sb="6" eb="9">
      <t>シュウカイジョ</t>
    </rPh>
    <rPh sb="11" eb="12">
      <t>トウ</t>
    </rPh>
    <rPh sb="14" eb="16">
      <t>シエイ</t>
    </rPh>
    <rPh sb="23" eb="24">
      <t>ミナミ</t>
    </rPh>
    <rPh sb="24" eb="26">
      <t>シュウカイ</t>
    </rPh>
    <rPh sb="26" eb="27">
      <t>ジョ</t>
    </rPh>
    <phoneticPr fontId="4"/>
  </si>
  <si>
    <t>市営みなと荘集会所（7棟）</t>
    <rPh sb="0" eb="2">
      <t>シエイ</t>
    </rPh>
    <rPh sb="5" eb="6">
      <t>ソウ</t>
    </rPh>
    <rPh sb="6" eb="8">
      <t>シュウカイ</t>
    </rPh>
    <rPh sb="8" eb="9">
      <t>ジョ</t>
    </rPh>
    <rPh sb="11" eb="12">
      <t>トウ</t>
    </rPh>
    <phoneticPr fontId="4"/>
  </si>
  <si>
    <t>シティファミリー鴨浦集会所</t>
    <rPh sb="8" eb="9">
      <t>カモ</t>
    </rPh>
    <rPh sb="9" eb="10">
      <t>ウラ</t>
    </rPh>
    <rPh sb="10" eb="12">
      <t>シュウカイ</t>
    </rPh>
    <rPh sb="12" eb="13">
      <t>ジョ</t>
    </rPh>
    <phoneticPr fontId="4"/>
  </si>
  <si>
    <t>小碓小学校</t>
    <rPh sb="0" eb="1">
      <t>コ</t>
    </rPh>
    <rPh sb="1" eb="2">
      <t>碓</t>
    </rPh>
    <rPh sb="2" eb="5">
      <t>ショウガッコウ</t>
    </rPh>
    <phoneticPr fontId="6"/>
  </si>
  <si>
    <t>港北中学校</t>
    <rPh sb="0" eb="1">
      <t>コウ</t>
    </rPh>
    <rPh sb="1" eb="2">
      <t>キタ</t>
    </rPh>
    <phoneticPr fontId="6"/>
  </si>
  <si>
    <t>うぐいす幼稚園</t>
    <rPh sb="4" eb="7">
      <t>ヨウチエン</t>
    </rPh>
    <phoneticPr fontId="2"/>
  </si>
  <si>
    <t>正保小学校</t>
    <rPh sb="0" eb="1">
      <t>セイ</t>
    </rPh>
    <rPh sb="1" eb="2">
      <t>ホ</t>
    </rPh>
    <rPh sb="2" eb="5">
      <t>ショウガッコウ</t>
    </rPh>
    <phoneticPr fontId="6"/>
  </si>
  <si>
    <t>明徳小学校</t>
    <rPh sb="0" eb="2">
      <t>アキノリ</t>
    </rPh>
    <rPh sb="2" eb="5">
      <t>ショウガッコウ</t>
    </rPh>
    <phoneticPr fontId="6"/>
  </si>
  <si>
    <t>当知小学校</t>
    <rPh sb="0" eb="1">
      <t>トウチ</t>
    </rPh>
    <rPh sb="1" eb="2">
      <t>チ</t>
    </rPh>
    <rPh sb="2" eb="5">
      <t>ショウガッコウ</t>
    </rPh>
    <phoneticPr fontId="6"/>
  </si>
  <si>
    <t>当知中学校</t>
    <rPh sb="0" eb="1">
      <t>トウチ</t>
    </rPh>
    <rPh sb="1" eb="2">
      <t>チ</t>
    </rPh>
    <phoneticPr fontId="6"/>
  </si>
  <si>
    <t>西築地小学校</t>
    <rPh sb="0" eb="1">
      <t>ニシ</t>
    </rPh>
    <rPh sb="1" eb="3">
      <t>ツキジ</t>
    </rPh>
    <rPh sb="3" eb="6">
      <t>ショウガッコウ</t>
    </rPh>
    <phoneticPr fontId="6"/>
  </si>
  <si>
    <t>西築地コミュニティセンター</t>
    <rPh sb="0" eb="1">
      <t>ニシ</t>
    </rPh>
    <rPh sb="1" eb="3">
      <t>ツキジ</t>
    </rPh>
    <phoneticPr fontId="6"/>
  </si>
  <si>
    <t>名古屋港管理組合本庁舎・名古屋港湾会館</t>
    <rPh sb="0" eb="3">
      <t>ナゴヤ</t>
    </rPh>
    <rPh sb="3" eb="4">
      <t>コウ</t>
    </rPh>
    <rPh sb="4" eb="6">
      <t>カンリ</t>
    </rPh>
    <rPh sb="6" eb="8">
      <t>クミアイ</t>
    </rPh>
    <rPh sb="8" eb="11">
      <t>ホンチョウシャ</t>
    </rPh>
    <rPh sb="12" eb="15">
      <t>ナゴヤ</t>
    </rPh>
    <rPh sb="15" eb="17">
      <t>コウワン</t>
    </rPh>
    <rPh sb="17" eb="19">
      <t>カイカン</t>
    </rPh>
    <phoneticPr fontId="2"/>
  </si>
  <si>
    <t>港楽小学校</t>
    <rPh sb="0" eb="1">
      <t>コウ</t>
    </rPh>
    <rPh sb="1" eb="2">
      <t>ラク</t>
    </rPh>
    <rPh sb="2" eb="5">
      <t>ショウガッコウ</t>
    </rPh>
    <phoneticPr fontId="6"/>
  </si>
  <si>
    <t>東港中学校</t>
    <rPh sb="0" eb="1">
      <t>ヒガシ</t>
    </rPh>
    <rPh sb="1" eb="2">
      <t>コウ</t>
    </rPh>
    <phoneticPr fontId="6"/>
  </si>
  <si>
    <t>慶和幼稚園</t>
    <rPh sb="0" eb="1">
      <t>ケイ</t>
    </rPh>
    <rPh sb="1" eb="2">
      <t>ワ</t>
    </rPh>
    <rPh sb="2" eb="5">
      <t>ヨウチエン</t>
    </rPh>
    <phoneticPr fontId="2"/>
  </si>
  <si>
    <t>高木小学校</t>
    <rPh sb="0" eb="2">
      <t>タカギ</t>
    </rPh>
    <rPh sb="2" eb="5">
      <t>ショウガッコウ</t>
    </rPh>
    <phoneticPr fontId="6"/>
  </si>
  <si>
    <t>県立惟信高等学校</t>
    <rPh sb="0" eb="2">
      <t>ケンリツ</t>
    </rPh>
    <phoneticPr fontId="4"/>
  </si>
  <si>
    <t>神宮寺小学校</t>
    <rPh sb="0" eb="3">
      <t>ジングウジ</t>
    </rPh>
    <rPh sb="3" eb="6">
      <t>ショウガッコウ</t>
    </rPh>
    <phoneticPr fontId="6"/>
  </si>
  <si>
    <t>南陽小学校</t>
    <rPh sb="0" eb="2">
      <t>ナンヨウ</t>
    </rPh>
    <rPh sb="2" eb="5">
      <t>ショウガッコウ</t>
    </rPh>
    <phoneticPr fontId="6"/>
  </si>
  <si>
    <t>南陽東中学校</t>
    <rPh sb="0" eb="2">
      <t>ナンヨウ</t>
    </rPh>
    <rPh sb="2" eb="3">
      <t>ヒガシ</t>
    </rPh>
    <phoneticPr fontId="6"/>
  </si>
  <si>
    <t>県立南陽高等学校</t>
    <rPh sb="0" eb="2">
      <t>ケンリツ</t>
    </rPh>
    <rPh sb="2" eb="4">
      <t>ナンヨウ</t>
    </rPh>
    <rPh sb="4" eb="6">
      <t>コウトウ</t>
    </rPh>
    <rPh sb="6" eb="8">
      <t>ガッコウ</t>
    </rPh>
    <phoneticPr fontId="2"/>
  </si>
  <si>
    <t>南陽交流プラザ</t>
    <rPh sb="0" eb="2">
      <t>ナンヨウ</t>
    </rPh>
    <rPh sb="2" eb="4">
      <t>コウリュウ</t>
    </rPh>
    <phoneticPr fontId="6"/>
  </si>
  <si>
    <t>藤前会館</t>
    <rPh sb="0" eb="1">
      <t>フジ</t>
    </rPh>
    <rPh sb="1" eb="2">
      <t>マエ</t>
    </rPh>
    <rPh sb="2" eb="4">
      <t>カイカン</t>
    </rPh>
    <phoneticPr fontId="2"/>
  </si>
  <si>
    <t>西福田小学校</t>
    <rPh sb="0" eb="1">
      <t>ニシ</t>
    </rPh>
    <rPh sb="1" eb="3">
      <t>フクタ</t>
    </rPh>
    <rPh sb="3" eb="6">
      <t>ショウガッコウ</t>
    </rPh>
    <phoneticPr fontId="6"/>
  </si>
  <si>
    <t>茶屋後土地改良区事務所</t>
    <rPh sb="0" eb="2">
      <t>チャヤ</t>
    </rPh>
    <rPh sb="2" eb="3">
      <t>ゴ</t>
    </rPh>
    <rPh sb="3" eb="5">
      <t>トチ</t>
    </rPh>
    <rPh sb="5" eb="7">
      <t>カイリョウ</t>
    </rPh>
    <rPh sb="7" eb="8">
      <t>ク</t>
    </rPh>
    <rPh sb="8" eb="10">
      <t>ジム</t>
    </rPh>
    <rPh sb="10" eb="11">
      <t>ショ</t>
    </rPh>
    <phoneticPr fontId="2"/>
  </si>
  <si>
    <t>福田小学校</t>
    <rPh sb="0" eb="2">
      <t>フクタ</t>
    </rPh>
    <rPh sb="2" eb="5">
      <t>ショウガッコウ</t>
    </rPh>
    <phoneticPr fontId="6"/>
  </si>
  <si>
    <t>南陽第二保育園</t>
    <rPh sb="0" eb="2">
      <t>ナンヨウ</t>
    </rPh>
    <rPh sb="2" eb="4">
      <t>ダイニ</t>
    </rPh>
    <rPh sb="4" eb="7">
      <t>ホイクエン</t>
    </rPh>
    <phoneticPr fontId="6"/>
  </si>
  <si>
    <t>福田コミュニティセンター</t>
    <rPh sb="0" eb="2">
      <t>フクタ</t>
    </rPh>
    <phoneticPr fontId="6"/>
  </si>
  <si>
    <t>福春小学校</t>
    <rPh sb="0" eb="1">
      <t>フク</t>
    </rPh>
    <rPh sb="1" eb="2">
      <t>ハル</t>
    </rPh>
    <rPh sb="2" eb="5">
      <t>ショウガッコウ</t>
    </rPh>
    <phoneticPr fontId="6"/>
  </si>
  <si>
    <t>南陽中学校</t>
    <rPh sb="0" eb="2">
      <t>ナンヨウ</t>
    </rPh>
    <phoneticPr fontId="6"/>
  </si>
  <si>
    <t>南陽地区会館</t>
    <rPh sb="0" eb="2">
      <t>ナンヨウ</t>
    </rPh>
    <rPh sb="2" eb="4">
      <t>チク</t>
    </rPh>
    <rPh sb="4" eb="6">
      <t>カイカン</t>
    </rPh>
    <phoneticPr fontId="6"/>
  </si>
  <si>
    <t>呼続コミュニティセンター</t>
    <rPh sb="0" eb="1">
      <t>ヨ</t>
    </rPh>
    <rPh sb="1" eb="2">
      <t>ツヅ</t>
    </rPh>
    <phoneticPr fontId="6"/>
  </si>
  <si>
    <t>桜小学校</t>
    <rPh sb="0" eb="1">
      <t>サクラ</t>
    </rPh>
    <rPh sb="1" eb="4">
      <t>ショウガッコウ</t>
    </rPh>
    <phoneticPr fontId="6"/>
  </si>
  <si>
    <t>桜田中学校</t>
    <rPh sb="0" eb="2">
      <t>サクラダ</t>
    </rPh>
    <phoneticPr fontId="6"/>
  </si>
  <si>
    <t>月日教おうかんみち教会本部</t>
    <rPh sb="0" eb="1">
      <t>ツキ</t>
    </rPh>
    <rPh sb="1" eb="2">
      <t>ヒ</t>
    </rPh>
    <rPh sb="2" eb="3">
      <t>キョウ</t>
    </rPh>
    <rPh sb="9" eb="11">
      <t>キョウカイ</t>
    </rPh>
    <rPh sb="11" eb="13">
      <t>ホンブ</t>
    </rPh>
    <phoneticPr fontId="2"/>
  </si>
  <si>
    <t>菊住コミュニティセンター</t>
    <rPh sb="0" eb="1">
      <t>キク</t>
    </rPh>
    <rPh sb="1" eb="2">
      <t>スミ</t>
    </rPh>
    <phoneticPr fontId="6"/>
  </si>
  <si>
    <t>桜台高等学校</t>
    <rPh sb="0" eb="2">
      <t>サクラダイ</t>
    </rPh>
    <phoneticPr fontId="6"/>
  </si>
  <si>
    <t>笠寺小学校</t>
    <rPh sb="0" eb="2">
      <t>カサデラ</t>
    </rPh>
    <rPh sb="2" eb="5">
      <t>ショウガッコウ</t>
    </rPh>
    <phoneticPr fontId="6"/>
  </si>
  <si>
    <t>本城中学校</t>
    <rPh sb="0" eb="2">
      <t>ホンジョウ</t>
    </rPh>
    <phoneticPr fontId="6"/>
  </si>
  <si>
    <t>県立名古屋工科高等学校</t>
    <rPh sb="0" eb="2">
      <t>ケンリツ</t>
    </rPh>
    <rPh sb="2" eb="5">
      <t>ナゴヤ</t>
    </rPh>
    <rPh sb="5" eb="7">
      <t>コウカ</t>
    </rPh>
    <rPh sb="7" eb="9">
      <t>コウトウ</t>
    </rPh>
    <rPh sb="9" eb="11">
      <t>ガッコウ</t>
    </rPh>
    <phoneticPr fontId="2"/>
  </si>
  <si>
    <t>笠寺コミュニティセンター</t>
    <rPh sb="0" eb="2">
      <t>カサデラ</t>
    </rPh>
    <phoneticPr fontId="6"/>
  </si>
  <si>
    <t>大生ふれあいセンター</t>
    <rPh sb="0" eb="1">
      <t>ダイ</t>
    </rPh>
    <rPh sb="1" eb="2">
      <t>ナマ</t>
    </rPh>
    <phoneticPr fontId="6"/>
  </si>
  <si>
    <t>県立名古屋南高等学校</t>
    <rPh sb="0" eb="2">
      <t>ケンリツ</t>
    </rPh>
    <phoneticPr fontId="2"/>
  </si>
  <si>
    <t>日本ガイシスポーツプラザ</t>
    <rPh sb="0" eb="2">
      <t>ニホン</t>
    </rPh>
    <phoneticPr fontId="6"/>
  </si>
  <si>
    <t>特別養護老人ホームはるかぜ</t>
    <rPh sb="0" eb="2">
      <t>トクベツ</t>
    </rPh>
    <rPh sb="2" eb="4">
      <t>ヨウゴ</t>
    </rPh>
    <rPh sb="4" eb="6">
      <t>ロウジン</t>
    </rPh>
    <phoneticPr fontId="2"/>
  </si>
  <si>
    <t>つどいの館 和光</t>
    <rPh sb="4" eb="5">
      <t>ヤカタ</t>
    </rPh>
    <rPh sb="6" eb="8">
      <t>ワコウ</t>
    </rPh>
    <phoneticPr fontId="6"/>
  </si>
  <si>
    <t>守山スポーツセンター</t>
    <rPh sb="0" eb="2">
      <t>モリヤマ</t>
    </rPh>
    <phoneticPr fontId="6"/>
  </si>
  <si>
    <t>翠松園集会所</t>
    <rPh sb="0" eb="1">
      <t>ミドリ</t>
    </rPh>
    <rPh sb="1" eb="2">
      <t>マツ</t>
    </rPh>
    <rPh sb="2" eb="3">
      <t>エン</t>
    </rPh>
    <rPh sb="3" eb="5">
      <t>シュウカイ</t>
    </rPh>
    <rPh sb="5" eb="6">
      <t>ジョ</t>
    </rPh>
    <phoneticPr fontId="2"/>
  </si>
  <si>
    <t>苗代コミュニティセンター</t>
    <rPh sb="0" eb="2">
      <t>ナエシロ</t>
    </rPh>
    <phoneticPr fontId="4"/>
  </si>
  <si>
    <t>吉根小学校</t>
    <rPh sb="0" eb="1">
      <t>キチ</t>
    </rPh>
    <rPh sb="1" eb="2">
      <t>ネ</t>
    </rPh>
    <rPh sb="2" eb="5">
      <t>ショウガッコウ</t>
    </rPh>
    <phoneticPr fontId="6"/>
  </si>
  <si>
    <t>吉根中学校</t>
    <rPh sb="2" eb="5">
      <t>チュウガッコウ</t>
    </rPh>
    <phoneticPr fontId="6"/>
  </si>
  <si>
    <t>下志段味小学校</t>
    <rPh sb="0" eb="1">
      <t>シタ</t>
    </rPh>
    <rPh sb="1" eb="2">
      <t>シ</t>
    </rPh>
    <rPh sb="2" eb="3">
      <t>ダン</t>
    </rPh>
    <rPh sb="3" eb="4">
      <t>ミ</t>
    </rPh>
    <rPh sb="4" eb="7">
      <t>ショウガッコウ</t>
    </rPh>
    <phoneticPr fontId="6"/>
  </si>
  <si>
    <t>下志段味コミュニティセンター</t>
    <rPh sb="0" eb="4">
      <t>シモシダミ</t>
    </rPh>
    <phoneticPr fontId="6"/>
  </si>
  <si>
    <t>東谷山フルーツパーク</t>
    <rPh sb="0" eb="1">
      <t>トウ</t>
    </rPh>
    <rPh sb="1" eb="2">
      <t>タニ</t>
    </rPh>
    <rPh sb="2" eb="3">
      <t>サン</t>
    </rPh>
    <phoneticPr fontId="6"/>
  </si>
  <si>
    <t>上志段味小学校</t>
    <rPh sb="0" eb="7">
      <t>カミシダミショウガッコウ</t>
    </rPh>
    <phoneticPr fontId="6"/>
  </si>
  <si>
    <t>成海神社社務所</t>
    <rPh sb="0" eb="2">
      <t>ナルミ</t>
    </rPh>
    <rPh sb="2" eb="4">
      <t>ジンジャ</t>
    </rPh>
    <rPh sb="4" eb="7">
      <t>シャムショ</t>
    </rPh>
    <phoneticPr fontId="4"/>
  </si>
  <si>
    <t>県立鳴海高等学校</t>
    <rPh sb="0" eb="1">
      <t>ケン</t>
    </rPh>
    <rPh sb="1" eb="2">
      <t>リツ</t>
    </rPh>
    <rPh sb="2" eb="4">
      <t>ナルミ</t>
    </rPh>
    <rPh sb="4" eb="6">
      <t>コウトウ</t>
    </rPh>
    <rPh sb="6" eb="8">
      <t>ガッコウ</t>
    </rPh>
    <phoneticPr fontId="2"/>
  </si>
  <si>
    <t>小坂コミュニティセンター</t>
    <rPh sb="0" eb="2">
      <t>コサカ</t>
    </rPh>
    <phoneticPr fontId="6"/>
  </si>
  <si>
    <t>徳重コミュニティセンター</t>
    <rPh sb="0" eb="2">
      <t>トクシゲ</t>
    </rPh>
    <phoneticPr fontId="6"/>
  </si>
  <si>
    <t>徳重地区会館</t>
    <rPh sb="0" eb="2">
      <t>トクシゲ</t>
    </rPh>
    <rPh sb="2" eb="4">
      <t>チク</t>
    </rPh>
    <rPh sb="4" eb="6">
      <t>カイカン</t>
    </rPh>
    <phoneticPr fontId="6"/>
  </si>
  <si>
    <t>熊の前小学校</t>
    <rPh sb="0" eb="1">
      <t>クマ</t>
    </rPh>
    <rPh sb="2" eb="3">
      <t>マエ</t>
    </rPh>
    <rPh sb="3" eb="6">
      <t>ショウガッコウ</t>
    </rPh>
    <phoneticPr fontId="6"/>
  </si>
  <si>
    <t>熊の前コミュニティセンター</t>
    <rPh sb="0" eb="1">
      <t>クマ</t>
    </rPh>
    <rPh sb="2" eb="3">
      <t>マエ</t>
    </rPh>
    <phoneticPr fontId="6"/>
  </si>
  <si>
    <t>神の倉中学校</t>
    <rPh sb="3" eb="4">
      <t>チュウ</t>
    </rPh>
    <phoneticPr fontId="6"/>
  </si>
  <si>
    <t>東丘コミュニティセンター</t>
    <rPh sb="0" eb="1">
      <t>ヒガシ</t>
    </rPh>
    <rPh sb="1" eb="2">
      <t>オカ</t>
    </rPh>
    <phoneticPr fontId="6"/>
  </si>
  <si>
    <t>有松コミュニティセンター</t>
    <rPh sb="0" eb="2">
      <t>アリマツ</t>
    </rPh>
    <phoneticPr fontId="6"/>
  </si>
  <si>
    <t>大高地域コミュニティセンター</t>
    <rPh sb="0" eb="2">
      <t>オオタカ</t>
    </rPh>
    <rPh sb="2" eb="4">
      <t>チイキ</t>
    </rPh>
    <phoneticPr fontId="6"/>
  </si>
  <si>
    <t>大高学区集会所</t>
    <rPh sb="0" eb="2">
      <t>オオタカ</t>
    </rPh>
    <rPh sb="2" eb="4">
      <t>ガック</t>
    </rPh>
    <rPh sb="4" eb="6">
      <t>シュウカイ</t>
    </rPh>
    <rPh sb="6" eb="7">
      <t>ジョ</t>
    </rPh>
    <phoneticPr fontId="6"/>
  </si>
  <si>
    <t>名古屋市青少年宿泊センター</t>
    <rPh sb="0" eb="4">
      <t>ナゴヤシ</t>
    </rPh>
    <rPh sb="4" eb="7">
      <t>セイショウネン</t>
    </rPh>
    <rPh sb="7" eb="9">
      <t>シュクハク</t>
    </rPh>
    <phoneticPr fontId="6"/>
  </si>
  <si>
    <t>西山小学校</t>
    <rPh sb="0" eb="2">
      <t>ニシヤマ</t>
    </rPh>
    <rPh sb="2" eb="5">
      <t>ショウガッコウ</t>
    </rPh>
    <phoneticPr fontId="6"/>
  </si>
  <si>
    <t>神丘中学校</t>
    <rPh sb="0" eb="1">
      <t>カミ</t>
    </rPh>
    <rPh sb="1" eb="2">
      <t>オカ</t>
    </rPh>
    <phoneticPr fontId="6"/>
  </si>
  <si>
    <t>上下水道局西山水処理センター</t>
    <rPh sb="0" eb="2">
      <t>ジョウゲ</t>
    </rPh>
    <rPh sb="2" eb="5">
      <t>スイドウキョク</t>
    </rPh>
    <rPh sb="5" eb="7">
      <t>ニシヤマ</t>
    </rPh>
    <rPh sb="7" eb="8">
      <t>ミズ</t>
    </rPh>
    <rPh sb="8" eb="10">
      <t>ショリ</t>
    </rPh>
    <phoneticPr fontId="6"/>
  </si>
  <si>
    <t>名東小学校</t>
    <rPh sb="0" eb="2">
      <t>メイトウ</t>
    </rPh>
    <rPh sb="2" eb="5">
      <t>ショウガッコウ</t>
    </rPh>
    <phoneticPr fontId="6"/>
  </si>
  <si>
    <t>高針小学校</t>
    <rPh sb="0" eb="1">
      <t>タカバシ</t>
    </rPh>
    <rPh sb="1" eb="2">
      <t>ハリ</t>
    </rPh>
    <rPh sb="2" eb="5">
      <t>ショウガッコウ</t>
    </rPh>
    <phoneticPr fontId="6"/>
  </si>
  <si>
    <t>香流コミュニティセンター</t>
    <rPh sb="0" eb="1">
      <t>カ</t>
    </rPh>
    <rPh sb="1" eb="2">
      <t>ナガレ</t>
    </rPh>
    <phoneticPr fontId="6"/>
  </si>
  <si>
    <t>猪子石第一保育園</t>
    <rPh sb="0" eb="2">
      <t>イノコ</t>
    </rPh>
    <rPh sb="2" eb="3">
      <t>イシ</t>
    </rPh>
    <rPh sb="3" eb="5">
      <t>ダイイチ</t>
    </rPh>
    <rPh sb="5" eb="8">
      <t>ホイクエン</t>
    </rPh>
    <phoneticPr fontId="6"/>
  </si>
  <si>
    <t>本郷小学校</t>
    <rPh sb="0" eb="2">
      <t>ホンゴウ</t>
    </rPh>
    <rPh sb="2" eb="5">
      <t>ショウガッコウ</t>
    </rPh>
    <phoneticPr fontId="6"/>
  </si>
  <si>
    <t>貴船コミュニティセンター</t>
    <rPh sb="0" eb="2">
      <t>キフネ</t>
    </rPh>
    <phoneticPr fontId="6"/>
  </si>
  <si>
    <t>引山コミュニティセンター</t>
    <rPh sb="0" eb="1">
      <t>ヒ</t>
    </rPh>
    <rPh sb="1" eb="2">
      <t>ヤマ</t>
    </rPh>
    <phoneticPr fontId="6"/>
  </si>
  <si>
    <t>東邦高等学校</t>
    <rPh sb="0" eb="2">
      <t>トウホウ</t>
    </rPh>
    <rPh sb="2" eb="4">
      <t>コウトウ</t>
    </rPh>
    <rPh sb="4" eb="6">
      <t>ガッコウ</t>
    </rPh>
    <phoneticPr fontId="2"/>
  </si>
  <si>
    <t>平針南小学校</t>
    <rPh sb="0" eb="2">
      <t>ヒラバリ</t>
    </rPh>
    <rPh sb="2" eb="3">
      <t>ナン</t>
    </rPh>
    <rPh sb="3" eb="6">
      <t>ショウガッコウ</t>
    </rPh>
    <phoneticPr fontId="6"/>
  </si>
  <si>
    <t>平針小学校</t>
    <rPh sb="0" eb="2">
      <t>ヒラバリ</t>
    </rPh>
    <rPh sb="2" eb="5">
      <t>ショウガッコウ</t>
    </rPh>
    <phoneticPr fontId="6"/>
  </si>
  <si>
    <t>平針中学校</t>
    <rPh sb="0" eb="2">
      <t>ヒラバリ</t>
    </rPh>
    <phoneticPr fontId="6"/>
  </si>
  <si>
    <t>平針北小学校</t>
    <rPh sb="0" eb="2">
      <t>ヒラバリ</t>
    </rPh>
    <rPh sb="2" eb="3">
      <t>キタ</t>
    </rPh>
    <rPh sb="3" eb="6">
      <t>ショウガッコウ</t>
    </rPh>
    <phoneticPr fontId="6"/>
  </si>
  <si>
    <t>植田小学校</t>
    <rPh sb="0" eb="2">
      <t>ウエダ</t>
    </rPh>
    <rPh sb="2" eb="5">
      <t>ショウガッコウ</t>
    </rPh>
    <phoneticPr fontId="6"/>
  </si>
  <si>
    <t>植田中学校</t>
    <rPh sb="0" eb="2">
      <t>ウエダ</t>
    </rPh>
    <phoneticPr fontId="6"/>
  </si>
  <si>
    <t>植田南小学校</t>
    <rPh sb="0" eb="2">
      <t>ウエダ</t>
    </rPh>
    <rPh sb="2" eb="3">
      <t>ナン</t>
    </rPh>
    <rPh sb="3" eb="6">
      <t>ショウガッコウ</t>
    </rPh>
    <phoneticPr fontId="6"/>
  </si>
  <si>
    <t>植田北小学校</t>
    <rPh sb="0" eb="2">
      <t>ウエダ</t>
    </rPh>
    <rPh sb="2" eb="3">
      <t>キタ</t>
    </rPh>
    <rPh sb="3" eb="6">
      <t>ショウガッコウ</t>
    </rPh>
    <phoneticPr fontId="6"/>
  </si>
  <si>
    <t>植田東小学校</t>
    <rPh sb="0" eb="2">
      <t>ウエタ</t>
    </rPh>
    <rPh sb="2" eb="3">
      <t>ヒガシ</t>
    </rPh>
    <rPh sb="3" eb="6">
      <t>ショウガッコウ</t>
    </rPh>
    <phoneticPr fontId="6"/>
  </si>
  <si>
    <t>大坪小学校</t>
    <rPh sb="0" eb="2">
      <t>オオツボ</t>
    </rPh>
    <rPh sb="2" eb="5">
      <t>ショウガッコウ</t>
    </rPh>
    <phoneticPr fontId="6"/>
  </si>
  <si>
    <t>天白特別支援学校</t>
    <rPh sb="0" eb="2">
      <t>テンパク</t>
    </rPh>
    <phoneticPr fontId="6"/>
  </si>
  <si>
    <t>名城大学（天白校舎）</t>
    <rPh sb="7" eb="9">
      <t>コウシャ</t>
    </rPh>
    <phoneticPr fontId="2"/>
  </si>
  <si>
    <t>東山公園テニスセンター</t>
    <rPh sb="0" eb="4">
      <t>ヒガシヤマコウエン</t>
    </rPh>
    <phoneticPr fontId="2"/>
  </si>
  <si>
    <t>天白学校体育センター</t>
    <rPh sb="0" eb="2">
      <t>テンパク</t>
    </rPh>
    <rPh sb="2" eb="4">
      <t>ガッコウ</t>
    </rPh>
    <rPh sb="4" eb="6">
      <t>タイイク</t>
    </rPh>
    <phoneticPr fontId="4"/>
  </si>
  <si>
    <t>みつば保育園</t>
    <rPh sb="3" eb="6">
      <t>ホイクエン</t>
    </rPh>
    <phoneticPr fontId="4"/>
  </si>
  <si>
    <t>たかしま小学校</t>
  </si>
  <si>
    <t>野並小学校</t>
    <rPh sb="0" eb="2">
      <t>ノナミ</t>
    </rPh>
    <rPh sb="2" eb="5">
      <t>ショウガッコウ</t>
    </rPh>
    <phoneticPr fontId="6"/>
  </si>
  <si>
    <t>南天白中学校</t>
    <rPh sb="0" eb="1">
      <t>ミナミ</t>
    </rPh>
    <rPh sb="1" eb="3">
      <t>テンパク</t>
    </rPh>
    <phoneticPr fontId="6"/>
  </si>
  <si>
    <t>野並コミュニティセンター</t>
    <rPh sb="0" eb="2">
      <t>ノナミ</t>
    </rPh>
    <phoneticPr fontId="6"/>
  </si>
  <si>
    <t>若宮商業高等学校</t>
    <rPh sb="0" eb="2">
      <t>ワカミヤ</t>
    </rPh>
    <rPh sb="2" eb="4">
      <t>ショウギョウ</t>
    </rPh>
    <rPh sb="4" eb="6">
      <t>コウトウ</t>
    </rPh>
    <rPh sb="6" eb="8">
      <t>ガッコウ</t>
    </rPh>
    <phoneticPr fontId="6"/>
  </si>
  <si>
    <t>名古屋市教育館</t>
    <rPh sb="0" eb="4">
      <t>ナゴヤシ</t>
    </rPh>
    <rPh sb="4" eb="6">
      <t>キョウイク</t>
    </rPh>
    <rPh sb="6" eb="7">
      <t>カン</t>
    </rPh>
    <phoneticPr fontId="4"/>
  </si>
  <si>
    <t>旭丘コミュニティセンター</t>
    <rPh sb="0" eb="2">
      <t>アサヒガオカ</t>
    </rPh>
    <phoneticPr fontId="4"/>
  </si>
  <si>
    <t>名鉄病院3号館</t>
  </si>
  <si>
    <t>ロジポート名古屋</t>
  </si>
  <si>
    <t>岩塚プラザ</t>
  </si>
  <si>
    <t>三十三銀行銀行八田社宅</t>
  </si>
  <si>
    <t>ＬＯＥ高畑</t>
  </si>
  <si>
    <t>ＬＯＥ株式会社</t>
  </si>
  <si>
    <t>シーズンコート高畑</t>
  </si>
  <si>
    <t>ミストラル</t>
  </si>
  <si>
    <t>名港ビルディング</t>
    <rPh sb="0" eb="2">
      <t>メイミナト</t>
    </rPh>
    <phoneticPr fontId="3"/>
  </si>
  <si>
    <t>シーズンコート東海通</t>
  </si>
  <si>
    <t>シーズンコート泰明町</t>
  </si>
  <si>
    <t>特別養護老人ホーム　内田橋清凉苑</t>
    <rPh sb="14" eb="15">
      <t>リョウ</t>
    </rPh>
    <phoneticPr fontId="3"/>
  </si>
  <si>
    <t>氷室荘C棟</t>
    <rPh sb="0" eb="2">
      <t>ヒムロ</t>
    </rPh>
    <rPh sb="2" eb="3">
      <t>ソウ</t>
    </rPh>
    <rPh sb="4" eb="5">
      <t>トウ</t>
    </rPh>
    <phoneticPr fontId="3"/>
  </si>
  <si>
    <t>氷室荘D棟</t>
    <rPh sb="0" eb="2">
      <t>ヒムロ</t>
    </rPh>
    <rPh sb="2" eb="3">
      <t>ソウ</t>
    </rPh>
    <rPh sb="4" eb="5">
      <t>トウ</t>
    </rPh>
    <phoneticPr fontId="3"/>
  </si>
  <si>
    <t>東区砂田橋三丁目</t>
    <rPh sb="0" eb="1">
      <t>ヒガシ</t>
    </rPh>
    <phoneticPr fontId="3"/>
  </si>
  <si>
    <t>守山区鳥羽見一丁目、市場、新守山
北区山田北町1丁目
東区矢田町1丁目、矢田町字寺畑</t>
    <rPh sb="27" eb="29">
      <t>ヒガシク</t>
    </rPh>
    <rPh sb="29" eb="32">
      <t>ヤタチョウ</t>
    </rPh>
    <rPh sb="36" eb="39">
      <t>ヒガシヤダマチ</t>
    </rPh>
    <rPh sb="39" eb="40">
      <t>アザ</t>
    </rPh>
    <rPh sb="40" eb="42">
      <t>テラハタ</t>
    </rPh>
    <phoneticPr fontId="3"/>
  </si>
  <si>
    <t>中村区横井一丁目
中川区富田町大字万場字流作、字才宮、大字長須賀字東出、大字伏屋字新田北ノ切</t>
    <rPh sb="27" eb="29">
      <t>オオアザ</t>
    </rPh>
    <rPh sb="29" eb="32">
      <t>ナガスカ</t>
    </rPh>
    <phoneticPr fontId="3"/>
  </si>
  <si>
    <t>昭和区川原通７丁目、８丁目、広路通７丁目、８丁目、花見通１丁目、広路町字石流</t>
    <rPh sb="32" eb="35">
      <t>ヒロジチョウ</t>
    </rPh>
    <rPh sb="35" eb="36">
      <t>アザ</t>
    </rPh>
    <rPh sb="36" eb="37">
      <t>イシ</t>
    </rPh>
    <rPh sb="37" eb="38">
      <t>ナガ</t>
    </rPh>
    <phoneticPr fontId="3"/>
  </si>
  <si>
    <t>中川区露橋一丁目、二丁目</t>
    <rPh sb="5" eb="8">
      <t>イッチョウメ</t>
    </rPh>
    <phoneticPr fontId="3"/>
  </si>
  <si>
    <t>港区東茶屋三丁目</t>
    <rPh sb="0" eb="2">
      <t>ミナトク</t>
    </rPh>
    <rPh sb="2" eb="5">
      <t>ヒガシチャヤ</t>
    </rPh>
    <rPh sb="5" eb="8">
      <t>サンチョウメ</t>
    </rPh>
    <phoneticPr fontId="3"/>
  </si>
  <si>
    <t>港区木場町</t>
    <rPh sb="0" eb="2">
      <t>ミナトク</t>
    </rPh>
    <rPh sb="2" eb="4">
      <t>キバ</t>
    </rPh>
    <rPh sb="4" eb="5">
      <t>チョウ</t>
    </rPh>
    <phoneticPr fontId="3"/>
  </si>
  <si>
    <t>守山区八反、小六町、更屋敷
千種区千代田橋一丁目
東区砂田橋二丁目、砂田橋三丁目、砂田橋四丁目</t>
    <rPh sb="4" eb="5">
      <t>ハン</t>
    </rPh>
    <phoneticPr fontId="3"/>
  </si>
  <si>
    <t>守山区元郷一丁目、小幡千代田、小幡宮ノ腰、小幡太田、苗代一丁目、苗代二丁目、大字大森字元郷、字下市場、字六反田、字天子田、字野田、字今尻、菱池町、太田井、字欠ノ下、字原境、字六反田
千種区竹越一丁目、香流橋一丁目、東千種台
名東区天神下</t>
    <rPh sb="87" eb="90">
      <t>ロクタンダ</t>
    </rPh>
    <phoneticPr fontId="3"/>
  </si>
  <si>
    <t>守山区大字牛牧</t>
    <rPh sb="3" eb="4">
      <t>オオ</t>
    </rPh>
    <rPh sb="4" eb="5">
      <t>アザ</t>
    </rPh>
    <phoneticPr fontId="3"/>
  </si>
  <si>
    <t>緑区水広三丁目</t>
    <rPh sb="2" eb="3">
      <t>ミズ</t>
    </rPh>
    <rPh sb="3" eb="4">
      <t>ヒロ</t>
    </rPh>
    <rPh sb="4" eb="7">
      <t>サンチョウメ</t>
    </rPh>
    <phoneticPr fontId="3"/>
  </si>
  <si>
    <t>天白区天白町大字平針字黒石、字大根ヶ越</t>
    <rPh sb="18" eb="19">
      <t>コ</t>
    </rPh>
    <phoneticPr fontId="3"/>
  </si>
  <si>
    <t>中村区黄金通２丁目、３丁目、権現通３丁目、大正町４丁目、５丁目</t>
    <rPh sb="14" eb="16">
      <t>ゴンゲン</t>
    </rPh>
    <phoneticPr fontId="2"/>
  </si>
  <si>
    <t>中川区新家三丁目</t>
    <rPh sb="0" eb="3">
      <t>ナカガワク</t>
    </rPh>
    <rPh sb="3" eb="4">
      <t>シン</t>
    </rPh>
    <rPh sb="4" eb="5">
      <t>イエ</t>
    </rPh>
    <rPh sb="5" eb="8">
      <t>サンチョウメ</t>
    </rPh>
    <phoneticPr fontId="2"/>
  </si>
  <si>
    <t>中川区万場四丁目</t>
    <rPh sb="0" eb="3">
      <t>ナカガワク</t>
    </rPh>
    <rPh sb="3" eb="5">
      <t>マンバ</t>
    </rPh>
    <rPh sb="5" eb="8">
      <t>ヨンチョウメ</t>
    </rPh>
    <phoneticPr fontId="2"/>
  </si>
  <si>
    <t>港区正徳町一丁目、中川区正徳町一丁目</t>
    <rPh sb="9" eb="12">
      <t>ナカガワク</t>
    </rPh>
    <rPh sb="12" eb="15">
      <t>ショウトクチョウ</t>
    </rPh>
    <rPh sb="15" eb="18">
      <t>イチチョウメ</t>
    </rPh>
    <phoneticPr fontId="2"/>
  </si>
  <si>
    <t>港区春田野一丁目</t>
    <rPh sb="0" eb="2">
      <t>ミナトク</t>
    </rPh>
    <rPh sb="2" eb="5">
      <t>ハルタノ</t>
    </rPh>
    <rPh sb="5" eb="8">
      <t>イッチョウメ</t>
    </rPh>
    <phoneticPr fontId="2"/>
  </si>
  <si>
    <t>港区丸池町3丁目</t>
    <rPh sb="0" eb="2">
      <t>ミナトク</t>
    </rPh>
    <rPh sb="2" eb="3">
      <t>マル</t>
    </rPh>
    <rPh sb="3" eb="4">
      <t>イケ</t>
    </rPh>
    <rPh sb="4" eb="5">
      <t>チョウ</t>
    </rPh>
    <rPh sb="6" eb="8">
      <t>チョウメ</t>
    </rPh>
    <phoneticPr fontId="2"/>
  </si>
  <si>
    <t>港区本宮新町</t>
    <rPh sb="0" eb="2">
      <t>ミナトク</t>
    </rPh>
    <rPh sb="2" eb="4">
      <t>ホンミヤ</t>
    </rPh>
    <rPh sb="4" eb="6">
      <t>シンマチ</t>
    </rPh>
    <phoneticPr fontId="2"/>
  </si>
  <si>
    <t>守山区天子田一丁目</t>
    <rPh sb="0" eb="3">
      <t>モリヤマク</t>
    </rPh>
    <rPh sb="3" eb="6">
      <t>アマコダ</t>
    </rPh>
    <rPh sb="6" eb="9">
      <t>イッチョウメ</t>
    </rPh>
    <phoneticPr fontId="2"/>
  </si>
  <si>
    <t>守山区吉根南</t>
    <rPh sb="0" eb="3">
      <t>モリヤマク</t>
    </rPh>
    <rPh sb="3" eb="5">
      <t>キッコ</t>
    </rPh>
    <rPh sb="5" eb="6">
      <t>ミナミ</t>
    </rPh>
    <phoneticPr fontId="2"/>
  </si>
  <si>
    <t>守山区泉が丘</t>
    <rPh sb="0" eb="3">
      <t>モリヤマク</t>
    </rPh>
    <rPh sb="3" eb="4">
      <t>イズミ</t>
    </rPh>
    <rPh sb="5" eb="6">
      <t>オカ</t>
    </rPh>
    <phoneticPr fontId="2"/>
  </si>
  <si>
    <t>緑区鳴海町字神ノ倉、熊の前二丁目</t>
    <rPh sb="10" eb="11">
      <t>クマ</t>
    </rPh>
    <rPh sb="12" eb="13">
      <t>マエ</t>
    </rPh>
    <rPh sb="13" eb="16">
      <t>ニチョウメ</t>
    </rPh>
    <phoneticPr fontId="2"/>
  </si>
  <si>
    <t>緑区清水山二丁目</t>
    <rPh sb="0" eb="2">
      <t>ミドリク</t>
    </rPh>
    <rPh sb="2" eb="4">
      <t>シミズ</t>
    </rPh>
    <rPh sb="4" eb="5">
      <t>ヤマ</t>
    </rPh>
    <rPh sb="5" eb="8">
      <t>ニチョウメ</t>
    </rPh>
    <phoneticPr fontId="2"/>
  </si>
  <si>
    <t>緑区亀が洞一丁目</t>
    <rPh sb="0" eb="2">
      <t>ミドリク</t>
    </rPh>
    <rPh sb="2" eb="3">
      <t>カメ</t>
    </rPh>
    <rPh sb="4" eb="5">
      <t>ホラ</t>
    </rPh>
    <rPh sb="5" eb="8">
      <t>イッチョウメ</t>
    </rPh>
    <phoneticPr fontId="2"/>
  </si>
  <si>
    <t>緑区藤塚二丁目</t>
    <rPh sb="0" eb="2">
      <t>ミドリク</t>
    </rPh>
    <rPh sb="2" eb="4">
      <t>フジツカ</t>
    </rPh>
    <rPh sb="4" eb="7">
      <t>ニチョウメ</t>
    </rPh>
    <phoneticPr fontId="2"/>
  </si>
  <si>
    <t>緑区砂田二丁目</t>
    <rPh sb="0" eb="2">
      <t>ミドリク</t>
    </rPh>
    <rPh sb="2" eb="4">
      <t>スナダ</t>
    </rPh>
    <rPh sb="4" eb="7">
      <t>ニチョウメ</t>
    </rPh>
    <phoneticPr fontId="2"/>
  </si>
  <si>
    <t>緑区鶴が沢一丁目</t>
    <rPh sb="0" eb="2">
      <t>ミドリク</t>
    </rPh>
    <rPh sb="2" eb="3">
      <t>ツル</t>
    </rPh>
    <rPh sb="4" eb="5">
      <t>サワ</t>
    </rPh>
    <rPh sb="5" eb="8">
      <t>イッチョウメ</t>
    </rPh>
    <phoneticPr fontId="2"/>
  </si>
  <si>
    <t>名東区猪子石原一丁目</t>
    <rPh sb="0" eb="3">
      <t>メイトウク</t>
    </rPh>
    <rPh sb="3" eb="7">
      <t>イノコイシハラ</t>
    </rPh>
    <rPh sb="7" eb="10">
      <t>イッチョウメ</t>
    </rPh>
    <phoneticPr fontId="2"/>
  </si>
  <si>
    <t>天白区保呂町</t>
    <rPh sb="0" eb="3">
      <t>テンパクク</t>
    </rPh>
    <rPh sb="3" eb="5">
      <t>ホロ</t>
    </rPh>
    <rPh sb="5" eb="6">
      <t>チョウ</t>
    </rPh>
    <phoneticPr fontId="2"/>
  </si>
  <si>
    <t>天白区中坪町、井の森町</t>
    <rPh sb="0" eb="3">
      <t>テンパクク</t>
    </rPh>
    <rPh sb="3" eb="6">
      <t>ナカツボチョウ</t>
    </rPh>
    <rPh sb="7" eb="8">
      <t>イ</t>
    </rPh>
    <rPh sb="9" eb="11">
      <t>モリチョウ</t>
    </rPh>
    <phoneticPr fontId="2"/>
  </si>
  <si>
    <t>豊山町大字豊場字八反107</t>
    <rPh sb="3" eb="5">
      <t>オオアザ</t>
    </rPh>
    <phoneticPr fontId="6"/>
  </si>
  <si>
    <t>東区泉一丁目1-4</t>
    <rPh sb="0" eb="2">
      <t>ヒガシク</t>
    </rPh>
    <rPh sb="2" eb="3">
      <t>イズミ</t>
    </rPh>
    <rPh sb="3" eb="6">
      <t>イッチョウメ</t>
    </rPh>
    <phoneticPr fontId="4"/>
  </si>
  <si>
    <t>栄生2-26-11</t>
  </si>
  <si>
    <t>中村区本陣通4-18</t>
    <rPh sb="0" eb="3">
      <t>ナカムラク</t>
    </rPh>
    <phoneticPr fontId="3"/>
  </si>
  <si>
    <t>中村区岩塚町字高道1-1</t>
    <rPh sb="0" eb="3">
      <t>ナカムラク</t>
    </rPh>
    <phoneticPr fontId="3"/>
  </si>
  <si>
    <t>中川区打出2-70</t>
    <rPh sb="0" eb="3">
      <t>ナカガワク</t>
    </rPh>
    <phoneticPr fontId="3"/>
  </si>
  <si>
    <t>中村区並木二丁目256</t>
    <rPh sb="0" eb="3">
      <t>ナカムラク</t>
    </rPh>
    <phoneticPr fontId="3"/>
  </si>
  <si>
    <t>中村区岩塚本通1-33-1</t>
    <rPh sb="0" eb="3">
      <t>ナカムラク</t>
    </rPh>
    <phoneticPr fontId="3"/>
  </si>
  <si>
    <t>中川区中郷四丁目191</t>
    <rPh sb="0" eb="3">
      <t>ナカガワク</t>
    </rPh>
    <phoneticPr fontId="3"/>
  </si>
  <si>
    <t>中川区戸田五丁目1308番1</t>
    <rPh sb="0" eb="3">
      <t>ナカガワク</t>
    </rPh>
    <phoneticPr fontId="3"/>
  </si>
  <si>
    <t>中川区法華西町71</t>
    <rPh sb="0" eb="2">
      <t>ナカガワ</t>
    </rPh>
    <rPh sb="2" eb="3">
      <t>ク</t>
    </rPh>
    <rPh sb="3" eb="5">
      <t>ホッケ</t>
    </rPh>
    <phoneticPr fontId="3"/>
  </si>
  <si>
    <t>中川区服部三丁目1511番地</t>
    <rPh sb="0" eb="3">
      <t>ナカガワク</t>
    </rPh>
    <phoneticPr fontId="3"/>
  </si>
  <si>
    <t>港区入船二丁目4-6</t>
    <rPh sb="0" eb="2">
      <t>ミナトク</t>
    </rPh>
    <rPh sb="2" eb="4">
      <t>イリフネ</t>
    </rPh>
    <rPh sb="4" eb="7">
      <t>ニチョウメ</t>
    </rPh>
    <phoneticPr fontId="3"/>
  </si>
  <si>
    <t>港区金城ふ頭二丁目7-1</t>
    <rPh sb="0" eb="2">
      <t>ミナトク</t>
    </rPh>
    <phoneticPr fontId="3"/>
  </si>
  <si>
    <t>港区本宮町1-16</t>
    <rPh sb="0" eb="2">
      <t>ミナトク</t>
    </rPh>
    <phoneticPr fontId="3"/>
  </si>
  <si>
    <t>港区泰明町1丁目6-1</t>
    <rPh sb="0" eb="2">
      <t>ミナトク</t>
    </rPh>
    <phoneticPr fontId="3"/>
  </si>
  <si>
    <t>愛知学院大学</t>
    <rPh sb="4" eb="6">
      <t>ダイガク</t>
    </rPh>
    <phoneticPr fontId="4"/>
  </si>
  <si>
    <t>名大教育学部附属中学校・高等学校</t>
    <rPh sb="8" eb="9">
      <t>チュウ</t>
    </rPh>
    <rPh sb="9" eb="11">
      <t>ガッコウ</t>
    </rPh>
    <rPh sb="12" eb="14">
      <t>コウトウ</t>
    </rPh>
    <phoneticPr fontId="2"/>
  </si>
  <si>
    <t>愛知中学校・高等学校</t>
    <rPh sb="4" eb="5">
      <t>コウ</t>
    </rPh>
    <phoneticPr fontId="4"/>
  </si>
  <si>
    <t>光城学区集会所</t>
    <rPh sb="0" eb="1">
      <t>コウジョウ</t>
    </rPh>
    <rPh sb="1" eb="2">
      <t>ジョウ</t>
    </rPh>
    <rPh sb="2" eb="4">
      <t>ガック</t>
    </rPh>
    <rPh sb="4" eb="6">
      <t>シュウカイ</t>
    </rPh>
    <rPh sb="6" eb="7">
      <t>ジョ</t>
    </rPh>
    <phoneticPr fontId="2"/>
  </si>
  <si>
    <t>川中コミュニティセンター</t>
    <rPh sb="0" eb="2">
      <t>カワナカ</t>
    </rPh>
    <phoneticPr fontId="4"/>
  </si>
  <si>
    <t>名古屋楠幼稚園</t>
    <rPh sb="0" eb="3">
      <t>ナゴヤ</t>
    </rPh>
    <rPh sb="3" eb="4">
      <t>クスノキ</t>
    </rPh>
    <rPh sb="4" eb="7">
      <t>ヨウチエン</t>
    </rPh>
    <phoneticPr fontId="2"/>
  </si>
  <si>
    <t>山田地区会館</t>
    <rPh sb="0" eb="2">
      <t>ヤマダ</t>
    </rPh>
    <rPh sb="2" eb="4">
      <t>チク</t>
    </rPh>
    <rPh sb="4" eb="6">
      <t>カイカン</t>
    </rPh>
    <phoneticPr fontId="6"/>
  </si>
  <si>
    <t>けやきの木保育園</t>
    <rPh sb="4" eb="5">
      <t>キ</t>
    </rPh>
    <rPh sb="5" eb="8">
      <t>ホイクエン</t>
    </rPh>
    <phoneticPr fontId="2"/>
  </si>
  <si>
    <t>ATグループ本社　愛知トヨタ高辻（北館）</t>
    <rPh sb="6" eb="8">
      <t>ホンシャ</t>
    </rPh>
    <rPh sb="9" eb="11">
      <t>アイチ</t>
    </rPh>
    <rPh sb="14" eb="16">
      <t>タカツジ</t>
    </rPh>
    <rPh sb="17" eb="18">
      <t>キタ</t>
    </rPh>
    <rPh sb="18" eb="19">
      <t>カン</t>
    </rPh>
    <phoneticPr fontId="4"/>
  </si>
  <si>
    <t>豊岡コミュニティセンター</t>
    <rPh sb="0" eb="2">
      <t>トヨオカ</t>
    </rPh>
    <phoneticPr fontId="6"/>
  </si>
  <si>
    <t>中根コミュニティセンター</t>
    <rPh sb="0" eb="2">
      <t>ナカネ</t>
    </rPh>
    <phoneticPr fontId="6"/>
  </si>
  <si>
    <t>県立熱田高等学校</t>
    <rPh sb="0" eb="2">
      <t>ケンリツ</t>
    </rPh>
    <rPh sb="2" eb="4">
      <t>アツタ</t>
    </rPh>
    <rPh sb="4" eb="6">
      <t>コウトウ</t>
    </rPh>
    <rPh sb="6" eb="8">
      <t>ガッコウ</t>
    </rPh>
    <phoneticPr fontId="2"/>
  </si>
  <si>
    <t>打出保育園</t>
    <rPh sb="0" eb="1">
      <t>ウ</t>
    </rPh>
    <rPh sb="1" eb="2">
      <t>デ</t>
    </rPh>
    <rPh sb="2" eb="5">
      <t>ホイクエン</t>
    </rPh>
    <phoneticPr fontId="2"/>
  </si>
  <si>
    <t>ゆたか台公民館</t>
    <rPh sb="3" eb="4">
      <t>ダイ</t>
    </rPh>
    <rPh sb="4" eb="7">
      <t>コウミンカン</t>
    </rPh>
    <phoneticPr fontId="2"/>
  </si>
  <si>
    <t>市営江松荘集会所</t>
    <rPh sb="0" eb="2">
      <t>シエイ</t>
    </rPh>
    <rPh sb="2" eb="3">
      <t>エ</t>
    </rPh>
    <rPh sb="3" eb="4">
      <t>マツ</t>
    </rPh>
    <rPh sb="4" eb="5">
      <t>ソウ</t>
    </rPh>
    <rPh sb="5" eb="7">
      <t>シュウカイジョウ</t>
    </rPh>
    <rPh sb="7" eb="8">
      <t>ジョ</t>
    </rPh>
    <phoneticPr fontId="6"/>
  </si>
  <si>
    <t>吉津集会所</t>
    <rPh sb="0" eb="1">
      <t>ヨシ</t>
    </rPh>
    <rPh sb="1" eb="2">
      <t>ツ</t>
    </rPh>
    <rPh sb="2" eb="3">
      <t>シュウ</t>
    </rPh>
    <rPh sb="3" eb="4">
      <t>カイ</t>
    </rPh>
    <rPh sb="4" eb="5">
      <t>ジョ</t>
    </rPh>
    <phoneticPr fontId="2"/>
  </si>
  <si>
    <t>明正コミュニティセンター</t>
    <rPh sb="0" eb="1">
      <t>メイ</t>
    </rPh>
    <rPh sb="1" eb="2">
      <t>セイ</t>
    </rPh>
    <phoneticPr fontId="6"/>
  </si>
  <si>
    <t>（株）JERA 新名古屋火力発電所</t>
    <rPh sb="8" eb="9">
      <t>シン</t>
    </rPh>
    <phoneticPr fontId="4"/>
  </si>
  <si>
    <t>港北幼稚園</t>
    <rPh sb="0" eb="1">
      <t>コウ</t>
    </rPh>
    <rPh sb="1" eb="2">
      <t>キタ</t>
    </rPh>
    <rPh sb="2" eb="5">
      <t>ヨウチエン</t>
    </rPh>
    <phoneticPr fontId="2"/>
  </si>
  <si>
    <t>小碓幼稚園</t>
    <rPh sb="0" eb="1">
      <t>コ</t>
    </rPh>
    <rPh sb="1" eb="2">
      <t>碓</t>
    </rPh>
    <rPh sb="2" eb="5">
      <t>ヨウチエン</t>
    </rPh>
    <phoneticPr fontId="2"/>
  </si>
  <si>
    <t>たからうらこども園</t>
    <rPh sb="8" eb="9">
      <t>エン</t>
    </rPh>
    <phoneticPr fontId="2"/>
  </si>
  <si>
    <t>協和土地改良区事務所</t>
    <rPh sb="0" eb="2">
      <t>キョウワ</t>
    </rPh>
    <rPh sb="2" eb="4">
      <t>トチ</t>
    </rPh>
    <rPh sb="4" eb="6">
      <t>カイリョウ</t>
    </rPh>
    <rPh sb="6" eb="7">
      <t>ク</t>
    </rPh>
    <rPh sb="7" eb="9">
      <t>ジム</t>
    </rPh>
    <rPh sb="9" eb="10">
      <t>ショ</t>
    </rPh>
    <phoneticPr fontId="2"/>
  </si>
  <si>
    <t>富士文化幼稚園</t>
    <rPh sb="0" eb="2">
      <t>フジ</t>
    </rPh>
    <rPh sb="2" eb="4">
      <t>ブンカ</t>
    </rPh>
    <rPh sb="4" eb="7">
      <t>ヨウチエン</t>
    </rPh>
    <phoneticPr fontId="2"/>
  </si>
  <si>
    <t>中日本葬儀社ナゴヤ港斎苑</t>
    <rPh sb="0" eb="3">
      <t>ナカニホン</t>
    </rPh>
    <rPh sb="3" eb="6">
      <t>ソウギシャ</t>
    </rPh>
    <rPh sb="9" eb="10">
      <t>ミナト</t>
    </rPh>
    <rPh sb="10" eb="11">
      <t>サイ</t>
    </rPh>
    <rPh sb="11" eb="12">
      <t>エン</t>
    </rPh>
    <phoneticPr fontId="2"/>
  </si>
  <si>
    <t>星崎コミュニティセンター</t>
    <rPh sb="0" eb="2">
      <t>ホシザキ</t>
    </rPh>
    <phoneticPr fontId="4"/>
  </si>
  <si>
    <t>市営緑ヶ丘住宅第二集会所</t>
    <rPh sb="0" eb="2">
      <t>シエイ</t>
    </rPh>
    <phoneticPr fontId="4"/>
  </si>
  <si>
    <t>くぅちゃんの生活介護</t>
  </si>
  <si>
    <t>デイサービス　和（なごみ）</t>
  </si>
  <si>
    <t>丸八デイサービス日吉</t>
    <rPh sb="0" eb="2">
      <t>マルハチ</t>
    </rPh>
    <rPh sb="8" eb="10">
      <t>ヒヨシ</t>
    </rPh>
    <phoneticPr fontId="13"/>
  </si>
  <si>
    <t>ラ・ライブアーティスト</t>
  </si>
  <si>
    <t>介護老人保健施設千音寺（短期入所療養介護）</t>
  </si>
  <si>
    <t>介護老人保健施設千音寺（通所リハビリテーション）</t>
  </si>
  <si>
    <t>デイサービス千音寺</t>
  </si>
  <si>
    <t>第2ユニオンワークス</t>
    <rPh sb="0" eb="1">
      <t>ダイ</t>
    </rPh>
    <phoneticPr fontId="13"/>
  </si>
  <si>
    <t>障がい者デイセンター愛実</t>
  </si>
  <si>
    <t>あしたの家</t>
    <rPh sb="4" eb="5">
      <t>イエ</t>
    </rPh>
    <phoneticPr fontId="13"/>
  </si>
  <si>
    <t>障害児デイケアさざなみ（みなと福祉会センター）</t>
    <rPh sb="0" eb="3">
      <t>ショウガイジ</t>
    </rPh>
    <rPh sb="15" eb="18">
      <t>フクシカイ</t>
    </rPh>
    <phoneticPr fontId="13"/>
  </si>
  <si>
    <t>ショートステイ東茶屋</t>
  </si>
  <si>
    <t>デイサービス東茶屋</t>
  </si>
  <si>
    <t>にじいろワーク東茶屋</t>
  </si>
  <si>
    <t>ニコニコデイサービス鶴里</t>
  </si>
  <si>
    <t>ニコニコハウス鶴里</t>
  </si>
  <si>
    <t>生活介護かるむ</t>
    <rPh sb="0" eb="4">
      <t>セイカツカイゴ</t>
    </rPh>
    <phoneticPr fontId="20"/>
  </si>
  <si>
    <t>緑区ショートステイ ベニッシモ</t>
  </si>
  <si>
    <t>広瀬内科デイサービスセンター</t>
    <rPh sb="0" eb="4">
      <t>ヒロセナイカ</t>
    </rPh>
    <phoneticPr fontId="13"/>
  </si>
  <si>
    <t>デイサービスセンター香南パラダイス</t>
  </si>
  <si>
    <t>ナーシングホームみち草</t>
    <rPh sb="10" eb="11">
      <t>クサ</t>
    </rPh>
    <phoneticPr fontId="13"/>
  </si>
  <si>
    <t>ビハーラ天白</t>
    <rPh sb="4" eb="6">
      <t>テンパク</t>
    </rPh>
    <phoneticPr fontId="6"/>
  </si>
  <si>
    <t>デイサービス　ライフケア久方</t>
    <rPh sb="12" eb="14">
      <t>ヒサカタ</t>
    </rPh>
    <phoneticPr fontId="13"/>
  </si>
  <si>
    <t>西春日井郡豊山町大字豊場字八反107</t>
    <rPh sb="8" eb="10">
      <t>オオアザ</t>
    </rPh>
    <phoneticPr fontId="6"/>
  </si>
  <si>
    <t>千種区内山三丁目9番１号　ザ・エステートパレス102号室</t>
    <rPh sb="0" eb="3">
      <t>チクサク</t>
    </rPh>
    <phoneticPr fontId="6"/>
  </si>
  <si>
    <t>千種区千種二丁目２２番１号</t>
  </si>
  <si>
    <t>千種区北千種二丁目1番44号</t>
  </si>
  <si>
    <t>千種区若水三丁目21番22号</t>
  </si>
  <si>
    <t>千種区竹越一丁目3番11号</t>
  </si>
  <si>
    <t>東区筒井一丁目8番20号　ブライムスイート建中寺1階</t>
    <rPh sb="0" eb="2">
      <t>ヒガシク</t>
    </rPh>
    <phoneticPr fontId="6"/>
  </si>
  <si>
    <t>北区金城町四丁目56番地</t>
    <rPh sb="0" eb="2">
      <t>キタク</t>
    </rPh>
    <phoneticPr fontId="6"/>
  </si>
  <si>
    <t>北区金城町四丁目31番1</t>
  </si>
  <si>
    <t>北区金城町4丁目47番地の2</t>
    <rPh sb="2" eb="4">
      <t>キンジョウチ</t>
    </rPh>
    <rPh sb="4" eb="5">
      <t>チョウ</t>
    </rPh>
    <rPh sb="6" eb="8">
      <t>チョウメ</t>
    </rPh>
    <rPh sb="10" eb="12">
      <t>バンチ</t>
    </rPh>
    <phoneticPr fontId="13"/>
  </si>
  <si>
    <t>北区大我麻町277</t>
  </si>
  <si>
    <t>北区鳩岡町一丁目1番5号</t>
  </si>
  <si>
    <t>西区枇杷島四丁目23番28号　メゾン本郷1階11号</t>
    <rPh sb="0" eb="2">
      <t>ニシク</t>
    </rPh>
    <phoneticPr fontId="6"/>
  </si>
  <si>
    <t>西区中小田井五丁目35番地</t>
  </si>
  <si>
    <t>西区歌里町147番地</t>
    <rPh sb="2" eb="5">
      <t>ウタサトチョウ</t>
    </rPh>
    <rPh sb="8" eb="10">
      <t>バンチ</t>
    </rPh>
    <phoneticPr fontId="13"/>
  </si>
  <si>
    <t>中村区日ノ宮町1丁目61-1</t>
    <rPh sb="0" eb="3">
      <t>ナカムラク</t>
    </rPh>
    <rPh sb="3" eb="4">
      <t>ニチ</t>
    </rPh>
    <rPh sb="5" eb="6">
      <t>ミヤ</t>
    </rPh>
    <rPh sb="6" eb="7">
      <t>マチ</t>
    </rPh>
    <rPh sb="8" eb="10">
      <t>チョウメ</t>
    </rPh>
    <phoneticPr fontId="13"/>
  </si>
  <si>
    <t>中村区日吉町２２番地の２</t>
    <rPh sb="0" eb="2">
      <t>ナカムラ</t>
    </rPh>
    <rPh sb="2" eb="3">
      <t>ク</t>
    </rPh>
    <phoneticPr fontId="6"/>
  </si>
  <si>
    <t>中村区烏森町6丁目91番地</t>
  </si>
  <si>
    <t>中村区中村町7丁目84番地の1</t>
  </si>
  <si>
    <t>中村区深川町三丁目80番地</t>
  </si>
  <si>
    <t>中区千代田3丁目32番地8号URｱｰﾊﾞﾝﾗﾌﾚ鶴舞公園2号棟1階</t>
    <rPh sb="0" eb="2">
      <t>ナカク</t>
    </rPh>
    <phoneticPr fontId="6"/>
  </si>
  <si>
    <t>中区丸の内2-3-25 Mizビル2F</t>
    <rPh sb="0" eb="2">
      <t>ナカク</t>
    </rPh>
    <phoneticPr fontId="6"/>
  </si>
  <si>
    <t>昭和区下構町1丁目３番地の１</t>
    <rPh sb="0" eb="2">
      <t>ショウワ</t>
    </rPh>
    <rPh sb="2" eb="3">
      <t>ク</t>
    </rPh>
    <phoneticPr fontId="6"/>
  </si>
  <si>
    <t>昭和区吹上町1丁目35番地の7</t>
  </si>
  <si>
    <t>昭和区南山町5番地</t>
  </si>
  <si>
    <t>瑞穂区神穂町7番35号</t>
    <rPh sb="0" eb="3">
      <t>ミズホク</t>
    </rPh>
    <phoneticPr fontId="6"/>
  </si>
  <si>
    <t>瑞穂区高田町５丁目１９番地</t>
  </si>
  <si>
    <t>瑞穂区岳見町3丁目4番地の1</t>
  </si>
  <si>
    <t>瑞穂区大喜町四丁目15番地の3</t>
  </si>
  <si>
    <t>熱田区横田二丁目4番22号</t>
    <rPh sb="0" eb="3">
      <t>アツタク</t>
    </rPh>
    <phoneticPr fontId="6"/>
  </si>
  <si>
    <t>熱田区神戸町603</t>
  </si>
  <si>
    <t>熱田区神宮四丁目４番５号</t>
  </si>
  <si>
    <t xml:space="preserve">中川区下之一色町字西ノ切１０番地 </t>
    <rPh sb="0" eb="2">
      <t>ナカガワ</t>
    </rPh>
    <rPh sb="2" eb="3">
      <t>ク</t>
    </rPh>
    <phoneticPr fontId="6"/>
  </si>
  <si>
    <t xml:space="preserve">中川区下之一色町字権野４１番地２ </t>
  </si>
  <si>
    <t>中川区小本一丁目20番37号</t>
  </si>
  <si>
    <t xml:space="preserve">中川区宮脇町1丁目47番地の2 </t>
  </si>
  <si>
    <t>中川区福船町4丁目1番地</t>
  </si>
  <si>
    <t>中川区富田町千音寺字間渡里２８３４番１</t>
    <rPh sb="0" eb="3">
      <t>ナカガワク</t>
    </rPh>
    <phoneticPr fontId="6"/>
  </si>
  <si>
    <t>中川区富田町千音寺字間渡里２８８３番地</t>
    <rPh sb="0" eb="3">
      <t>ナカガワク</t>
    </rPh>
    <phoneticPr fontId="6"/>
  </si>
  <si>
    <t>港区野跡五丁目2番3号</t>
    <rPh sb="0" eb="2">
      <t>ミナトク</t>
    </rPh>
    <phoneticPr fontId="6"/>
  </si>
  <si>
    <t>港区名四町131番地の2</t>
    <rPh sb="2" eb="3">
      <t>ナ</t>
    </rPh>
    <rPh sb="3" eb="4">
      <t>ヨン</t>
    </rPh>
    <rPh sb="4" eb="5">
      <t>チョウ</t>
    </rPh>
    <rPh sb="8" eb="10">
      <t>バンチ</t>
    </rPh>
    <phoneticPr fontId="13"/>
  </si>
  <si>
    <t>港区正徳町6丁目69番地1</t>
  </si>
  <si>
    <t>港区木場町9番地の24</t>
    <rPh sb="0" eb="2">
      <t>ミナトク</t>
    </rPh>
    <phoneticPr fontId="6"/>
  </si>
  <si>
    <t>港区七反野一丁目1828番地の1</t>
    <rPh sb="2" eb="5">
      <t>シチタンノ</t>
    </rPh>
    <rPh sb="5" eb="8">
      <t>イッチョウメ</t>
    </rPh>
    <rPh sb="12" eb="14">
      <t>バンチ</t>
    </rPh>
    <phoneticPr fontId="13"/>
  </si>
  <si>
    <t>港区十一屋一丁目70番地の4</t>
  </si>
  <si>
    <t>港区入場一丁目114番地1</t>
    <rPh sb="2" eb="4">
      <t>イリバ</t>
    </rPh>
    <rPh sb="4" eb="7">
      <t>イッチョウメ</t>
    </rPh>
    <rPh sb="10" eb="12">
      <t>バンチ</t>
    </rPh>
    <phoneticPr fontId="13"/>
  </si>
  <si>
    <t>港区西茶屋四丁目111番地</t>
  </si>
  <si>
    <t>港区小川一丁目17番地</t>
  </si>
  <si>
    <t>港区東茶屋二丁目401番地の1</t>
  </si>
  <si>
    <t>港区元塩町6丁目8番地の5</t>
  </si>
  <si>
    <t>南区扇田町32番地の１</t>
    <rPh sb="0" eb="2">
      <t>ミナミク</t>
    </rPh>
    <rPh sb="2" eb="4">
      <t>センダ</t>
    </rPh>
    <phoneticPr fontId="6"/>
  </si>
  <si>
    <t>南区鶴里町３丁目４０番地１</t>
    <rPh sb="0" eb="2">
      <t>ミナミク</t>
    </rPh>
    <phoneticPr fontId="6"/>
  </si>
  <si>
    <t>南区泉楽通4丁目5番3</t>
  </si>
  <si>
    <t>南区泉楽通4丁目5番地5</t>
  </si>
  <si>
    <t>南区要町1丁目20番</t>
  </si>
  <si>
    <t>南区元塩町3丁目1番地の3</t>
  </si>
  <si>
    <t>南区三条二丁目16番42号</t>
  </si>
  <si>
    <t>守山区守山２丁目１２番地２号</t>
    <rPh sb="0" eb="3">
      <t>モリヤマク</t>
    </rPh>
    <phoneticPr fontId="6"/>
  </si>
  <si>
    <t>守山区元郷一丁目912番地</t>
  </si>
  <si>
    <t>緑区鳴子町一丁目６番地
鳴子団地第８０棟００１号室</t>
    <rPh sb="0" eb="2">
      <t>ミドリク</t>
    </rPh>
    <phoneticPr fontId="6"/>
  </si>
  <si>
    <t>緑区鳴海町字尾崎山43-640</t>
    <rPh sb="0" eb="2">
      <t>ミドリク</t>
    </rPh>
    <phoneticPr fontId="6"/>
  </si>
  <si>
    <t>緑区諸の木三丁目2407番地</t>
    <rPh sb="2" eb="3">
      <t>モロ</t>
    </rPh>
    <rPh sb="4" eb="5">
      <t>キ</t>
    </rPh>
    <rPh sb="5" eb="8">
      <t>３チョウメ</t>
    </rPh>
    <rPh sb="12" eb="14">
      <t>バンチ</t>
    </rPh>
    <phoneticPr fontId="13"/>
  </si>
  <si>
    <t>緑区水広一丁目１６０３番地</t>
    <rPh sb="0" eb="2">
      <t>ミドリク</t>
    </rPh>
    <phoneticPr fontId="6"/>
  </si>
  <si>
    <t>緑区滝ノ水三丁目2103番地</t>
  </si>
  <si>
    <t>緑区鎌倉台一丁目714番地</t>
    <rPh sb="2" eb="5">
      <t>カマクラダイ</t>
    </rPh>
    <rPh sb="5" eb="8">
      <t>イッチョウメ</t>
    </rPh>
    <rPh sb="11" eb="13">
      <t>バンチ</t>
    </rPh>
    <phoneticPr fontId="13"/>
  </si>
  <si>
    <t>名東区高間町43</t>
    <rPh sb="0" eb="3">
      <t>メイトウク</t>
    </rPh>
    <phoneticPr fontId="6"/>
  </si>
  <si>
    <t>名東区勢子坊二丁目1303番地</t>
  </si>
  <si>
    <t>名東区香南二丁目1301番地の1</t>
    <rPh sb="0" eb="3">
      <t>メイトウク</t>
    </rPh>
    <phoneticPr fontId="6"/>
  </si>
  <si>
    <t>天白区土原2丁目408</t>
    <rPh sb="0" eb="3">
      <t>テンパクク</t>
    </rPh>
    <phoneticPr fontId="6"/>
  </si>
  <si>
    <t>天白区池場二丁目1204番地</t>
    <rPh sb="0" eb="3">
      <t>テンパクク</t>
    </rPh>
    <rPh sb="3" eb="5">
      <t>イケバ</t>
    </rPh>
    <rPh sb="5" eb="8">
      <t>ニチョウメ</t>
    </rPh>
    <rPh sb="12" eb="14">
      <t>バンチ</t>
    </rPh>
    <phoneticPr fontId="6"/>
  </si>
  <si>
    <t>天白区御前場町327</t>
  </si>
  <si>
    <t>天白区久方一丁目140番地</t>
    <rPh sb="3" eb="5">
      <t>ヒサカタ</t>
    </rPh>
    <rPh sb="5" eb="8">
      <t>イッチョウメ</t>
    </rPh>
    <rPh sb="11" eb="13">
      <t>バンチ</t>
    </rPh>
    <phoneticPr fontId="13"/>
  </si>
  <si>
    <t>天白区元植田二丁目1904番地</t>
    <rPh sb="3" eb="4">
      <t>モト</t>
    </rPh>
    <rPh sb="4" eb="6">
      <t>ウエダ</t>
    </rPh>
    <rPh sb="6" eb="9">
      <t>ニチョウメ</t>
    </rPh>
    <rPh sb="13" eb="15">
      <t>バンチ</t>
    </rPh>
    <phoneticPr fontId="13"/>
  </si>
  <si>
    <t>982-8230</t>
  </si>
  <si>
    <t>880-0908</t>
  </si>
  <si>
    <t>228-8712</t>
  </si>
  <si>
    <t>439-2011</t>
  </si>
  <si>
    <t>432-3026</t>
  </si>
  <si>
    <t>693-5897</t>
  </si>
  <si>
    <t>355-9812</t>
  </si>
  <si>
    <t>398-5261</t>
  </si>
  <si>
    <t>398-5263</t>
  </si>
  <si>
    <t>825-0711</t>
  </si>
  <si>
    <t>899-0833</t>
  </si>
  <si>
    <t>879-5005</t>
  </si>
  <si>
    <t>760-7315</t>
  </si>
  <si>
    <t>784-5588</t>
  </si>
  <si>
    <t>災害対策基本法第49条の７に基づく指定避難所の指定状況（2024年4月1日時点）</t>
    <rPh sb="14" eb="15">
      <t>モト</t>
    </rPh>
    <rPh sb="17" eb="19">
      <t>シテイ</t>
    </rPh>
    <rPh sb="19" eb="22">
      <t>ヒナンジョ</t>
    </rPh>
    <rPh sb="23" eb="25">
      <t>シテイ</t>
    </rPh>
    <rPh sb="25" eb="27">
      <t>ジョウキョウ</t>
    </rPh>
    <rPh sb="32" eb="33">
      <t>ネン</t>
    </rPh>
    <phoneticPr fontId="3"/>
  </si>
  <si>
    <t>青陵生涯学習センター</t>
  </si>
  <si>
    <t>東陵生涯学習センター</t>
  </si>
  <si>
    <t>石巻生涯学習センター</t>
  </si>
  <si>
    <t>豊岡生涯学習センター</t>
  </si>
  <si>
    <t>東陽生涯学習センター</t>
  </si>
  <si>
    <t>二川生涯学習センター</t>
  </si>
  <si>
    <t>五並生涯学習センター</t>
  </si>
  <si>
    <t>杉山生涯学習センター</t>
  </si>
  <si>
    <t>高豊生涯学習センター</t>
  </si>
  <si>
    <t>南稜生涯学習センター</t>
  </si>
  <si>
    <t>高師台生涯学習センター</t>
  </si>
  <si>
    <t>本郷生涯学習センター</t>
  </si>
  <si>
    <t>南陽生涯学習センター</t>
  </si>
  <si>
    <t>羽根井生涯学習センター</t>
  </si>
  <si>
    <t>牟呂生涯学習センター</t>
  </si>
  <si>
    <t>中部生涯学習センター</t>
  </si>
  <si>
    <t>東部生涯学習センター</t>
  </si>
  <si>
    <t>豊城生涯学習センター</t>
  </si>
  <si>
    <t>吉田方生涯学習センター</t>
  </si>
  <si>
    <t>藤ノ花女子高等学校</t>
    <rPh sb="3" eb="5">
      <t>ジョシ</t>
    </rPh>
    <rPh sb="5" eb="7">
      <t>コウトウ</t>
    </rPh>
    <rPh sb="7" eb="9">
      <t>ガッコウ</t>
    </rPh>
    <phoneticPr fontId="0"/>
  </si>
  <si>
    <t>豊橋中央高等学校</t>
    <rPh sb="0" eb="2">
      <t>トヨハシ</t>
    </rPh>
    <rPh sb="2" eb="4">
      <t>チュウオウ</t>
    </rPh>
    <rPh sb="4" eb="6">
      <t>コウトウ</t>
    </rPh>
    <rPh sb="6" eb="8">
      <t>ガッコウ</t>
    </rPh>
    <phoneticPr fontId="17"/>
  </si>
  <si>
    <t>時習館高等学校</t>
    <rPh sb="0" eb="1">
      <t>ジ</t>
    </rPh>
    <rPh sb="1" eb="2">
      <t>ナライ</t>
    </rPh>
    <rPh sb="2" eb="3">
      <t>カン</t>
    </rPh>
    <rPh sb="3" eb="5">
      <t>コウトウ</t>
    </rPh>
    <rPh sb="5" eb="7">
      <t>ガッコウ</t>
    </rPh>
    <phoneticPr fontId="17"/>
  </si>
  <si>
    <t>愛知大学</t>
    <rPh sb="0" eb="2">
      <t>アイチ</t>
    </rPh>
    <rPh sb="2" eb="4">
      <t>ダイガク</t>
    </rPh>
    <phoneticPr fontId="17"/>
  </si>
  <si>
    <t>豊橋工科高等学校</t>
    <rPh sb="3" eb="4">
      <t>カ</t>
    </rPh>
    <phoneticPr fontId="2"/>
  </si>
  <si>
    <t>アイプラザ豊橋</t>
    <rPh sb="5" eb="7">
      <t>トヨハシ</t>
    </rPh>
    <phoneticPr fontId="0"/>
  </si>
  <si>
    <t>青少年センター</t>
    <rPh sb="0" eb="3">
      <t>セイショウネン</t>
    </rPh>
    <phoneticPr fontId="17"/>
  </si>
  <si>
    <t>浪ノ上公園</t>
    <rPh sb="0" eb="1">
      <t>ナミ</t>
    </rPh>
    <rPh sb="2" eb="3">
      <t>ジョウ</t>
    </rPh>
    <rPh sb="3" eb="5">
      <t>コウエン</t>
    </rPh>
    <phoneticPr fontId="0"/>
  </si>
  <si>
    <t>薬師公園</t>
    <rPh sb="0" eb="2">
      <t>ヤクシ</t>
    </rPh>
    <rPh sb="2" eb="4">
      <t>コウエン</t>
    </rPh>
    <phoneticPr fontId="0"/>
  </si>
  <si>
    <t>吾妻公園</t>
    <rPh sb="0" eb="2">
      <t>アズマ</t>
    </rPh>
    <rPh sb="2" eb="4">
      <t>コウエン</t>
    </rPh>
    <phoneticPr fontId="0"/>
  </si>
  <si>
    <t>平川本町公園</t>
    <rPh sb="4" eb="6">
      <t>コウエン</t>
    </rPh>
    <phoneticPr fontId="0"/>
  </si>
  <si>
    <t>井原第二公園</t>
    <rPh sb="0" eb="2">
      <t>イハラ</t>
    </rPh>
    <rPh sb="2" eb="4">
      <t>ダイニ</t>
    </rPh>
    <rPh sb="4" eb="6">
      <t>コウエン</t>
    </rPh>
    <phoneticPr fontId="0"/>
  </si>
  <si>
    <t>三ノ輪中央公園</t>
    <rPh sb="0" eb="1">
      <t>ミ</t>
    </rPh>
    <rPh sb="2" eb="3">
      <t>ワ</t>
    </rPh>
    <rPh sb="3" eb="7">
      <t>チュウオウコウエン</t>
    </rPh>
    <phoneticPr fontId="0"/>
  </si>
  <si>
    <t>高山緑地（白ヶ池）</t>
    <rPh sb="0" eb="2">
      <t>タカヤマ</t>
    </rPh>
    <rPh sb="2" eb="4">
      <t>リョクチ</t>
    </rPh>
    <phoneticPr fontId="0"/>
  </si>
  <si>
    <t>西山第一公園</t>
    <rPh sb="3" eb="4">
      <t>１</t>
    </rPh>
    <phoneticPr fontId="0"/>
  </si>
  <si>
    <t>西山第二公園</t>
    <rPh sb="3" eb="4">
      <t>２</t>
    </rPh>
    <phoneticPr fontId="0"/>
  </si>
  <si>
    <t>南池上公園</t>
    <rPh sb="0" eb="1">
      <t>ミナミ</t>
    </rPh>
    <rPh sb="1" eb="2">
      <t>イケ</t>
    </rPh>
    <rPh sb="2" eb="3">
      <t>ウエ</t>
    </rPh>
    <rPh sb="3" eb="5">
      <t>コウエン</t>
    </rPh>
    <phoneticPr fontId="0"/>
  </si>
  <si>
    <t>岩屋下第三公園</t>
    <rPh sb="0" eb="2">
      <t>イワヤ</t>
    </rPh>
    <rPh sb="2" eb="3">
      <t>シタ</t>
    </rPh>
    <rPh sb="3" eb="5">
      <t>ダイサン</t>
    </rPh>
    <rPh sb="5" eb="7">
      <t>コウエン</t>
    </rPh>
    <phoneticPr fontId="0"/>
  </si>
  <si>
    <t>吉田公園</t>
    <rPh sb="0" eb="2">
      <t>ヨシダ</t>
    </rPh>
    <rPh sb="2" eb="4">
      <t>コウエン</t>
    </rPh>
    <phoneticPr fontId="0"/>
  </si>
  <si>
    <t>小畷公園</t>
    <rPh sb="0" eb="1">
      <t>コ</t>
    </rPh>
    <rPh sb="1" eb="2">
      <t>ナワテ</t>
    </rPh>
    <rPh sb="2" eb="4">
      <t>コウエン</t>
    </rPh>
    <phoneticPr fontId="0"/>
  </si>
  <si>
    <t>前田南公園</t>
    <rPh sb="0" eb="2">
      <t>マエダ</t>
    </rPh>
    <rPh sb="2" eb="3">
      <t>ミナミ</t>
    </rPh>
    <rPh sb="3" eb="5">
      <t>コウエン</t>
    </rPh>
    <phoneticPr fontId="0"/>
  </si>
  <si>
    <t>神吉下公園</t>
    <rPh sb="0" eb="2">
      <t>カミヨシ</t>
    </rPh>
    <rPh sb="2" eb="3">
      <t>シタ</t>
    </rPh>
    <rPh sb="3" eb="5">
      <t>コウエン</t>
    </rPh>
    <phoneticPr fontId="0"/>
  </si>
  <si>
    <t>西南代公園</t>
    <rPh sb="0" eb="2">
      <t>セイナン</t>
    </rPh>
    <rPh sb="2" eb="3">
      <t>ダイ</t>
    </rPh>
    <rPh sb="3" eb="5">
      <t>コウエン</t>
    </rPh>
    <phoneticPr fontId="0"/>
  </si>
  <si>
    <t>西林公園</t>
    <rPh sb="0" eb="1">
      <t>セイ</t>
    </rPh>
    <rPh sb="1" eb="2">
      <t>リン</t>
    </rPh>
    <rPh sb="2" eb="4">
      <t>コウエン</t>
    </rPh>
    <phoneticPr fontId="0"/>
  </si>
  <si>
    <t>植田公園</t>
    <rPh sb="0" eb="2">
      <t>ウエタ</t>
    </rPh>
    <rPh sb="2" eb="4">
      <t>コウエン</t>
    </rPh>
    <phoneticPr fontId="0"/>
  </si>
  <si>
    <t>野依台第五公園</t>
    <rPh sb="0" eb="2">
      <t>ノヨリ</t>
    </rPh>
    <rPh sb="2" eb="3">
      <t>ダイ</t>
    </rPh>
    <rPh sb="3" eb="5">
      <t>ダイゴ</t>
    </rPh>
    <rPh sb="5" eb="7">
      <t>コウエン</t>
    </rPh>
    <phoneticPr fontId="0"/>
  </si>
  <si>
    <t>豊美第一公園</t>
    <rPh sb="0" eb="2">
      <t>トヨミ</t>
    </rPh>
    <rPh sb="2" eb="4">
      <t>ダイイチ</t>
    </rPh>
    <rPh sb="4" eb="6">
      <t>コウエン</t>
    </rPh>
    <phoneticPr fontId="0"/>
  </si>
  <si>
    <t>野依台西山第二公園</t>
    <rPh sb="0" eb="2">
      <t>ノヨリ</t>
    </rPh>
    <rPh sb="2" eb="3">
      <t>ダイ</t>
    </rPh>
    <rPh sb="3" eb="5">
      <t>ニシヤマ</t>
    </rPh>
    <rPh sb="5" eb="6">
      <t>ダイ</t>
    </rPh>
    <rPh sb="6" eb="7">
      <t>２</t>
    </rPh>
    <rPh sb="7" eb="9">
      <t>コウエン</t>
    </rPh>
    <phoneticPr fontId="0"/>
  </si>
  <si>
    <t>浜池公園</t>
    <rPh sb="0" eb="1">
      <t>ハマ</t>
    </rPh>
    <rPh sb="1" eb="2">
      <t>イケ</t>
    </rPh>
    <rPh sb="2" eb="4">
      <t>コウエン</t>
    </rPh>
    <phoneticPr fontId="0"/>
  </si>
  <si>
    <t>牧野町中央公園</t>
    <rPh sb="0" eb="2">
      <t>マキノ</t>
    </rPh>
    <rPh sb="2" eb="3">
      <t>チョウ</t>
    </rPh>
    <rPh sb="3" eb="7">
      <t>チュウオウコウエン</t>
    </rPh>
    <phoneticPr fontId="0"/>
  </si>
  <si>
    <t>東上柴雲庵池公園</t>
    <rPh sb="0" eb="1">
      <t>ヒガシ</t>
    </rPh>
    <rPh sb="1" eb="2">
      <t>ウエ</t>
    </rPh>
    <rPh sb="2" eb="3">
      <t>シバ</t>
    </rPh>
    <rPh sb="3" eb="4">
      <t>クモ</t>
    </rPh>
    <rPh sb="4" eb="5">
      <t>アン</t>
    </rPh>
    <rPh sb="5" eb="6">
      <t>イケ</t>
    </rPh>
    <rPh sb="6" eb="8">
      <t>コウエン</t>
    </rPh>
    <phoneticPr fontId="0"/>
  </si>
  <si>
    <t>草間公園</t>
    <rPh sb="0" eb="2">
      <t>クサマ</t>
    </rPh>
    <rPh sb="2" eb="4">
      <t>コウエン</t>
    </rPh>
    <phoneticPr fontId="0"/>
  </si>
  <si>
    <t>中橋良公園</t>
    <rPh sb="0" eb="1">
      <t>ナカ</t>
    </rPh>
    <rPh sb="1" eb="2">
      <t>ハシ</t>
    </rPh>
    <rPh sb="2" eb="3">
      <t>リョウ</t>
    </rPh>
    <rPh sb="3" eb="5">
      <t>コウエン</t>
    </rPh>
    <phoneticPr fontId="0"/>
  </si>
  <si>
    <t>入船公園</t>
    <rPh sb="0" eb="4">
      <t>イリフネコウエン</t>
    </rPh>
    <phoneticPr fontId="2"/>
  </si>
  <si>
    <t>柱第二公園</t>
    <rPh sb="0" eb="1">
      <t>ハシラ</t>
    </rPh>
    <rPh sb="1" eb="3">
      <t>ダイニ</t>
    </rPh>
    <rPh sb="3" eb="5">
      <t>コウエン</t>
    </rPh>
    <phoneticPr fontId="0"/>
  </si>
  <si>
    <t>中郷公園</t>
    <rPh sb="0" eb="2">
      <t>ナカゴウ</t>
    </rPh>
    <rPh sb="2" eb="4">
      <t>コウエン</t>
    </rPh>
    <phoneticPr fontId="0"/>
  </si>
  <si>
    <t>牟呂大海津公園</t>
    <rPh sb="0" eb="2">
      <t>ムロ</t>
    </rPh>
    <rPh sb="2" eb="3">
      <t>オオ</t>
    </rPh>
    <rPh sb="3" eb="4">
      <t>ウミ</t>
    </rPh>
    <rPh sb="4" eb="5">
      <t>ツ</t>
    </rPh>
    <rPh sb="5" eb="7">
      <t>コウエン</t>
    </rPh>
    <phoneticPr fontId="0"/>
  </si>
  <si>
    <t>真裏口公園</t>
    <rPh sb="0" eb="2">
      <t>マウラ</t>
    </rPh>
    <rPh sb="2" eb="3">
      <t>クチ</t>
    </rPh>
    <rPh sb="3" eb="5">
      <t>コウエン</t>
    </rPh>
    <phoneticPr fontId="0"/>
  </si>
  <si>
    <t>大西公園</t>
    <rPh sb="0" eb="2">
      <t>オオニシ</t>
    </rPh>
    <rPh sb="2" eb="4">
      <t>コウエン</t>
    </rPh>
    <phoneticPr fontId="0"/>
  </si>
  <si>
    <t>桶口下公園</t>
    <rPh sb="0" eb="1">
      <t>オケ</t>
    </rPh>
    <rPh sb="1" eb="2">
      <t>クチ</t>
    </rPh>
    <rPh sb="2" eb="3">
      <t>シタ</t>
    </rPh>
    <rPh sb="3" eb="5">
      <t>コウエン</t>
    </rPh>
    <phoneticPr fontId="2"/>
  </si>
  <si>
    <t>外神公園</t>
    <rPh sb="0" eb="1">
      <t>ソト</t>
    </rPh>
    <rPh sb="1" eb="2">
      <t>カミ</t>
    </rPh>
    <rPh sb="2" eb="4">
      <t>コウエン</t>
    </rPh>
    <phoneticPr fontId="0"/>
  </si>
  <si>
    <t>三ツ山公園</t>
    <rPh sb="0" eb="1">
      <t>サン</t>
    </rPh>
    <rPh sb="2" eb="3">
      <t>ヤマ</t>
    </rPh>
    <rPh sb="3" eb="5">
      <t>コウエン</t>
    </rPh>
    <phoneticPr fontId="0"/>
  </si>
  <si>
    <t>作神公園</t>
    <rPh sb="0" eb="1">
      <t>サク</t>
    </rPh>
    <rPh sb="1" eb="2">
      <t>カミ</t>
    </rPh>
    <rPh sb="2" eb="4">
      <t>コウエン</t>
    </rPh>
    <phoneticPr fontId="0"/>
  </si>
  <si>
    <t>市場公園</t>
    <rPh sb="0" eb="2">
      <t>イチバ</t>
    </rPh>
    <rPh sb="2" eb="4">
      <t>コウエン</t>
    </rPh>
    <phoneticPr fontId="0"/>
  </si>
  <si>
    <t>公文公園</t>
    <rPh sb="0" eb="2">
      <t>クモン</t>
    </rPh>
    <rPh sb="2" eb="4">
      <t>コウエン</t>
    </rPh>
    <phoneticPr fontId="0"/>
  </si>
  <si>
    <t>牟呂内田公園</t>
    <rPh sb="0" eb="2">
      <t>ムロ</t>
    </rPh>
    <rPh sb="2" eb="6">
      <t>ウチダコウエン</t>
    </rPh>
    <phoneticPr fontId="2"/>
  </si>
  <si>
    <t>坂津公園</t>
    <rPh sb="0" eb="2">
      <t>サカツ</t>
    </rPh>
    <rPh sb="2" eb="4">
      <t>コウエン</t>
    </rPh>
    <phoneticPr fontId="2"/>
  </si>
  <si>
    <t>東里公園</t>
    <rPh sb="0" eb="2">
      <t>ヒガシサト</t>
    </rPh>
    <rPh sb="2" eb="4">
      <t>コウエン</t>
    </rPh>
    <phoneticPr fontId="2"/>
  </si>
  <si>
    <t>牟呂大塚公園</t>
    <rPh sb="0" eb="1">
      <t>ム</t>
    </rPh>
    <rPh sb="1" eb="2">
      <t>ロ</t>
    </rPh>
    <rPh sb="2" eb="4">
      <t>オオツカ</t>
    </rPh>
    <rPh sb="4" eb="6">
      <t>コウエン</t>
    </rPh>
    <phoneticPr fontId="0"/>
  </si>
  <si>
    <t>宇塚公園</t>
    <rPh sb="0" eb="2">
      <t>ウヅカ</t>
    </rPh>
    <phoneticPr fontId="2"/>
  </si>
  <si>
    <t>元屋敷公園</t>
    <rPh sb="0" eb="3">
      <t>モトヤシキ</t>
    </rPh>
    <rPh sb="3" eb="5">
      <t>コウエン</t>
    </rPh>
    <phoneticPr fontId="2"/>
  </si>
  <si>
    <t>むつみね台北公園</t>
    <rPh sb="4" eb="5">
      <t>ダイ</t>
    </rPh>
    <rPh sb="5" eb="6">
      <t>キタ</t>
    </rPh>
    <rPh sb="6" eb="8">
      <t>コウエン</t>
    </rPh>
    <phoneticPr fontId="0"/>
  </si>
  <si>
    <t>むつみね台南公園</t>
    <rPh sb="4" eb="5">
      <t>ダイ</t>
    </rPh>
    <rPh sb="5" eb="6">
      <t>ミナミ</t>
    </rPh>
    <rPh sb="6" eb="8">
      <t>コウエン</t>
    </rPh>
    <phoneticPr fontId="0"/>
  </si>
  <si>
    <t>豊橋高等学校（グラウンド）</t>
    <rPh sb="0" eb="2">
      <t>トヨハシ</t>
    </rPh>
    <rPh sb="2" eb="4">
      <t>コウトウ</t>
    </rPh>
    <rPh sb="4" eb="6">
      <t>ガッコウ</t>
    </rPh>
    <phoneticPr fontId="17"/>
  </si>
  <si>
    <t>豊橋工科高等学校（グラウンド）</t>
    <rPh sb="0" eb="2">
      <t>トヨハシ</t>
    </rPh>
    <rPh sb="2" eb="4">
      <t>コウカ</t>
    </rPh>
    <rPh sb="4" eb="6">
      <t>コウトウ</t>
    </rPh>
    <rPh sb="6" eb="8">
      <t>ガッコウ</t>
    </rPh>
    <phoneticPr fontId="2"/>
  </si>
  <si>
    <t>前芝校区市民館（屋上）</t>
    <rPh sb="8" eb="10">
      <t>オクジョウ</t>
    </rPh>
    <phoneticPr fontId="0"/>
  </si>
  <si>
    <t>ライフポートとよはし（屋上）</t>
    <rPh sb="11" eb="13">
      <t>オクジョウ</t>
    </rPh>
    <phoneticPr fontId="0"/>
  </si>
  <si>
    <t>サンフォレストＡ棟(廊下等)</t>
    <rPh sb="8" eb="9">
      <t>トウ</t>
    </rPh>
    <phoneticPr fontId="0"/>
  </si>
  <si>
    <t>サンフォレストＢ棟(廊下等)</t>
    <rPh sb="8" eb="9">
      <t>トウ</t>
    </rPh>
    <phoneticPr fontId="0"/>
  </si>
  <si>
    <t>アーバンヒル馬見塚(廊下等)</t>
    <rPh sb="6" eb="7">
      <t>マ</t>
    </rPh>
    <rPh sb="7" eb="8">
      <t>ミ</t>
    </rPh>
    <rPh sb="8" eb="9">
      <t>ヅカ</t>
    </rPh>
    <phoneticPr fontId="0"/>
  </si>
  <si>
    <t>サンシティ吉川(廊下等)</t>
    <rPh sb="5" eb="7">
      <t>ヨシカワ</t>
    </rPh>
    <phoneticPr fontId="0"/>
  </si>
  <si>
    <t>グランコート新栄(廊下等)</t>
    <rPh sb="6" eb="8">
      <t>シンサカエ</t>
    </rPh>
    <phoneticPr fontId="0"/>
  </si>
  <si>
    <t>平成荘（3階以上廊下等）</t>
    <rPh sb="0" eb="2">
      <t>ヘイセイ</t>
    </rPh>
    <rPh sb="2" eb="3">
      <t>ソウ</t>
    </rPh>
    <phoneticPr fontId="0"/>
  </si>
  <si>
    <t>介護老人福祉施設倶楽荘(3階、2・3階屋上)</t>
    <rPh sb="0" eb="2">
      <t>カイゴ</t>
    </rPh>
    <rPh sb="2" eb="4">
      <t>ロウジン</t>
    </rPh>
    <rPh sb="4" eb="6">
      <t>フクシ</t>
    </rPh>
    <rPh sb="6" eb="8">
      <t>シセツ</t>
    </rPh>
    <rPh sb="8" eb="9">
      <t>ク</t>
    </rPh>
    <rPh sb="9" eb="10">
      <t>ラク</t>
    </rPh>
    <rPh sb="10" eb="11">
      <t>ソウ</t>
    </rPh>
    <phoneticPr fontId="0"/>
  </si>
  <si>
    <t>おかだ家ベイサイド</t>
    <rPh sb="3" eb="4">
      <t>イエ</t>
    </rPh>
    <phoneticPr fontId="0"/>
  </si>
  <si>
    <t>国道23号豊橋バイパス豊川橋料金所跡地</t>
    <rPh sb="0" eb="2">
      <t>コクドウ</t>
    </rPh>
    <rPh sb="4" eb="5">
      <t>ゴウ</t>
    </rPh>
    <rPh sb="5" eb="7">
      <t>トヨハシ</t>
    </rPh>
    <rPh sb="11" eb="13">
      <t>トヨカワ</t>
    </rPh>
    <rPh sb="13" eb="14">
      <t>ハシ</t>
    </rPh>
    <rPh sb="14" eb="16">
      <t>リョウキン</t>
    </rPh>
    <rPh sb="16" eb="17">
      <t>ジョ</t>
    </rPh>
    <rPh sb="17" eb="19">
      <t>アトチ</t>
    </rPh>
    <phoneticPr fontId="0"/>
  </si>
  <si>
    <t>タイキ藤沢店立体駐車場</t>
    <rPh sb="3" eb="4">
      <t>フジ</t>
    </rPh>
    <rPh sb="4" eb="5">
      <t>サワ</t>
    </rPh>
    <rPh sb="5" eb="6">
      <t>テン</t>
    </rPh>
    <rPh sb="6" eb="8">
      <t>リッタイ</t>
    </rPh>
    <rPh sb="8" eb="11">
      <t>チュウシャジョウ</t>
    </rPh>
    <phoneticPr fontId="0"/>
  </si>
  <si>
    <t>オーギヤＷＯ立体駐車場</t>
    <rPh sb="6" eb="8">
      <t>リッタイ</t>
    </rPh>
    <rPh sb="8" eb="11">
      <t>チュウシャジョウ</t>
    </rPh>
    <phoneticPr fontId="0"/>
  </si>
  <si>
    <t>牟呂生涯学習センター（2階）</t>
    <rPh sb="0" eb="2">
      <t>ムロ</t>
    </rPh>
    <rPh sb="12" eb="13">
      <t>カイ</t>
    </rPh>
    <phoneticPr fontId="2"/>
  </si>
  <si>
    <t>吉田方生涯学習センター（2階）</t>
    <rPh sb="0" eb="2">
      <t>ヨシダ</t>
    </rPh>
    <rPh sb="2" eb="3">
      <t>カタ</t>
    </rPh>
    <rPh sb="13" eb="14">
      <t>カイ</t>
    </rPh>
    <phoneticPr fontId="2"/>
  </si>
  <si>
    <t>ビレッジハウス津田１号棟（3,4階廊下）</t>
    <rPh sb="7" eb="9">
      <t>ツダ</t>
    </rPh>
    <rPh sb="10" eb="12">
      <t>ゴウトウ</t>
    </rPh>
    <rPh sb="16" eb="17">
      <t>カイ</t>
    </rPh>
    <rPh sb="17" eb="19">
      <t>ロウカ</t>
    </rPh>
    <phoneticPr fontId="2"/>
  </si>
  <si>
    <t>ビレッジハウス津田2号棟（3,4階廊下）</t>
    <rPh sb="7" eb="9">
      <t>ツダ</t>
    </rPh>
    <rPh sb="10" eb="12">
      <t>ゴウトウ</t>
    </rPh>
    <rPh sb="16" eb="17">
      <t>カイ</t>
    </rPh>
    <rPh sb="17" eb="19">
      <t>ロウカ</t>
    </rPh>
    <phoneticPr fontId="2"/>
  </si>
  <si>
    <t>ビレッジハウス津田3号棟（3,4階廊下）</t>
    <rPh sb="7" eb="9">
      <t>ツダ</t>
    </rPh>
    <rPh sb="10" eb="12">
      <t>ゴウトウ</t>
    </rPh>
    <rPh sb="16" eb="17">
      <t>カイ</t>
    </rPh>
    <rPh sb="17" eb="19">
      <t>ロウカ</t>
    </rPh>
    <phoneticPr fontId="2"/>
  </si>
  <si>
    <t>ビレッジハウス津田4号棟（3,4階廊下）</t>
    <rPh sb="7" eb="9">
      <t>ツダ</t>
    </rPh>
    <rPh sb="10" eb="12">
      <t>ゴウトウ</t>
    </rPh>
    <rPh sb="16" eb="17">
      <t>カイ</t>
    </rPh>
    <rPh sb="17" eb="19">
      <t>ロウカ</t>
    </rPh>
    <phoneticPr fontId="2"/>
  </si>
  <si>
    <t>北山町字東浦46-12</t>
  </si>
  <si>
    <t>東郷町43-1</t>
    <rPh sb="0" eb="3">
      <t>トウゴウチョウ</t>
    </rPh>
    <phoneticPr fontId="0"/>
  </si>
  <si>
    <t>西幸町字浜池333-9</t>
    <rPh sb="0" eb="3">
      <t>ニシサイワイチョウ</t>
    </rPh>
    <phoneticPr fontId="0"/>
  </si>
  <si>
    <t>鍵田町106</t>
    <rPh sb="0" eb="3">
      <t>カギタチョウ</t>
    </rPh>
    <phoneticPr fontId="17"/>
  </si>
  <si>
    <t>富本町</t>
    <rPh sb="0" eb="3">
      <t>トミモトチョウ</t>
    </rPh>
    <phoneticPr fontId="17"/>
  </si>
  <si>
    <t>町畑町1-1</t>
    <rPh sb="0" eb="3">
      <t>マチハタチョウ</t>
    </rPh>
    <phoneticPr fontId="17"/>
  </si>
  <si>
    <t>草間町官有地</t>
    <rPh sb="0" eb="3">
      <t>クサマチョウ</t>
    </rPh>
    <phoneticPr fontId="0"/>
  </si>
  <si>
    <t>草間町字東山143-6</t>
    <rPh sb="0" eb="3">
      <t>クサマチョウ</t>
    </rPh>
    <rPh sb="4" eb="6">
      <t>ヒガシヤマ</t>
    </rPh>
    <phoneticPr fontId="0"/>
  </si>
  <si>
    <t>神野新田町字イノ割1-3</t>
    <rPh sb="2" eb="3">
      <t>シン</t>
    </rPh>
    <phoneticPr fontId="0"/>
  </si>
  <si>
    <t>高洲町字長弦73－1</t>
    <rPh sb="0" eb="2">
      <t>タカス</t>
    </rPh>
    <rPh sb="2" eb="3">
      <t>チョウ</t>
    </rPh>
    <rPh sb="3" eb="4">
      <t>アザ</t>
    </rPh>
    <rPh sb="4" eb="5">
      <t>ナガ</t>
    </rPh>
    <rPh sb="5" eb="6">
      <t>ゲン</t>
    </rPh>
    <phoneticPr fontId="17"/>
  </si>
  <si>
    <t>今橋町</t>
    <rPh sb="0" eb="2">
      <t>イマバシ</t>
    </rPh>
    <phoneticPr fontId="0"/>
  </si>
  <si>
    <t>佐藤町、東幸町、高師町</t>
    <rPh sb="4" eb="5">
      <t>ヒガシ</t>
    </rPh>
    <rPh sb="5" eb="7">
      <t>サイワイチョウ</t>
    </rPh>
    <rPh sb="8" eb="10">
      <t>タカシ</t>
    </rPh>
    <rPh sb="10" eb="11">
      <t>マチ</t>
    </rPh>
    <phoneticPr fontId="0"/>
  </si>
  <si>
    <t>浪ノ上町</t>
    <rPh sb="0" eb="1">
      <t>ナミ</t>
    </rPh>
    <rPh sb="2" eb="3">
      <t>ウエ</t>
    </rPh>
    <rPh sb="3" eb="4">
      <t>チョウ</t>
    </rPh>
    <phoneticPr fontId="0"/>
  </si>
  <si>
    <t>南牛川一丁目</t>
    <rPh sb="0" eb="1">
      <t>ミナミ</t>
    </rPh>
    <rPh sb="1" eb="2">
      <t>ウシ</t>
    </rPh>
    <rPh sb="2" eb="3">
      <t>カワ</t>
    </rPh>
    <rPh sb="3" eb="6">
      <t>イッチョウメ</t>
    </rPh>
    <phoneticPr fontId="0"/>
  </si>
  <si>
    <t>吾妻町</t>
    <rPh sb="0" eb="3">
      <t>アヅマチョウ</t>
    </rPh>
    <phoneticPr fontId="0"/>
  </si>
  <si>
    <t>井原町</t>
    <rPh sb="0" eb="3">
      <t>イハラチョウ</t>
    </rPh>
    <phoneticPr fontId="0"/>
  </si>
  <si>
    <t>三ノ輪町四丁目</t>
    <rPh sb="0" eb="1">
      <t>ミ</t>
    </rPh>
    <rPh sb="2" eb="4">
      <t>ワチョウ</t>
    </rPh>
    <rPh sb="4" eb="7">
      <t>４チョウメ</t>
    </rPh>
    <phoneticPr fontId="0"/>
  </si>
  <si>
    <t>飯村南五丁目</t>
    <rPh sb="0" eb="1">
      <t>イイ</t>
    </rPh>
    <rPh sb="1" eb="2">
      <t>ムラ</t>
    </rPh>
    <rPh sb="2" eb="3">
      <t>ミナミ</t>
    </rPh>
    <rPh sb="3" eb="6">
      <t>ゴチョウメ</t>
    </rPh>
    <phoneticPr fontId="0"/>
  </si>
  <si>
    <t>岩屋町</t>
    <rPh sb="0" eb="3">
      <t>イワヤチョウ</t>
    </rPh>
    <phoneticPr fontId="0"/>
  </si>
  <si>
    <t>前田中町</t>
    <rPh sb="0" eb="1">
      <t>マエ</t>
    </rPh>
    <rPh sb="1" eb="2">
      <t>タ</t>
    </rPh>
    <rPh sb="2" eb="3">
      <t>ナカ</t>
    </rPh>
    <rPh sb="3" eb="4">
      <t>マチ</t>
    </rPh>
    <phoneticPr fontId="0"/>
  </si>
  <si>
    <t>小畷町</t>
    <rPh sb="0" eb="1">
      <t>コ</t>
    </rPh>
    <rPh sb="1" eb="2">
      <t>ナワテ</t>
    </rPh>
    <rPh sb="2" eb="3">
      <t>チョウ</t>
    </rPh>
    <phoneticPr fontId="0"/>
  </si>
  <si>
    <t>老津町</t>
    <rPh sb="0" eb="3">
      <t>オイツチョウ</t>
    </rPh>
    <phoneticPr fontId="0"/>
  </si>
  <si>
    <t>杉山町</t>
    <rPh sb="0" eb="2">
      <t>スギヤマ</t>
    </rPh>
    <rPh sb="2" eb="3">
      <t>チョウ</t>
    </rPh>
    <phoneticPr fontId="0"/>
  </si>
  <si>
    <t>植田町</t>
    <rPh sb="0" eb="2">
      <t>ウエタ</t>
    </rPh>
    <rPh sb="2" eb="3">
      <t>チョウ</t>
    </rPh>
    <phoneticPr fontId="0"/>
  </si>
  <si>
    <t>野依台二丁目</t>
    <rPh sb="0" eb="2">
      <t>ノヨリ</t>
    </rPh>
    <rPh sb="2" eb="3">
      <t>ダイ</t>
    </rPh>
    <rPh sb="3" eb="6">
      <t>ニチョウメ</t>
    </rPh>
    <phoneticPr fontId="0"/>
  </si>
  <si>
    <t>若松町</t>
    <rPh sb="0" eb="3">
      <t>ワカマツチョウ</t>
    </rPh>
    <phoneticPr fontId="0"/>
  </si>
  <si>
    <t>野依台一丁目</t>
    <rPh sb="0" eb="2">
      <t>ノヨリ</t>
    </rPh>
    <rPh sb="2" eb="3">
      <t>ダイ</t>
    </rPh>
    <rPh sb="3" eb="4">
      <t>１</t>
    </rPh>
    <rPh sb="4" eb="6">
      <t>チョウメ</t>
    </rPh>
    <phoneticPr fontId="0"/>
  </si>
  <si>
    <t>西幸町</t>
    <rPh sb="0" eb="1">
      <t>ニシ</t>
    </rPh>
    <rPh sb="1" eb="2">
      <t>ユキ</t>
    </rPh>
    <rPh sb="2" eb="3">
      <t>チョウ</t>
    </rPh>
    <phoneticPr fontId="0"/>
  </si>
  <si>
    <t>牧野町</t>
    <rPh sb="0" eb="2">
      <t>マキノ</t>
    </rPh>
    <rPh sb="2" eb="3">
      <t>チョウ</t>
    </rPh>
    <phoneticPr fontId="0"/>
  </si>
  <si>
    <t>高師本郷町</t>
    <rPh sb="0" eb="2">
      <t>タカシ</t>
    </rPh>
    <rPh sb="2" eb="4">
      <t>ホンゴウ</t>
    </rPh>
    <rPh sb="4" eb="5">
      <t>チョウ</t>
    </rPh>
    <phoneticPr fontId="0"/>
  </si>
  <si>
    <t>草間町</t>
    <rPh sb="0" eb="3">
      <t>クサマチョウ</t>
    </rPh>
    <phoneticPr fontId="0"/>
  </si>
  <si>
    <t>中橋良町</t>
    <rPh sb="0" eb="1">
      <t>ナカ</t>
    </rPh>
    <rPh sb="1" eb="2">
      <t>ハシ</t>
    </rPh>
    <rPh sb="2" eb="3">
      <t>リョウ</t>
    </rPh>
    <rPh sb="3" eb="4">
      <t>チョウ</t>
    </rPh>
    <phoneticPr fontId="0"/>
  </si>
  <si>
    <t>入船町</t>
    <rPh sb="0" eb="3">
      <t>イリフネチョウ</t>
    </rPh>
    <phoneticPr fontId="2"/>
  </si>
  <si>
    <t>柱八番町</t>
    <rPh sb="0" eb="1">
      <t>ハシラ</t>
    </rPh>
    <rPh sb="1" eb="4">
      <t>ハチバンチョウ</t>
    </rPh>
    <phoneticPr fontId="0"/>
  </si>
  <si>
    <t>中郷町</t>
    <rPh sb="0" eb="2">
      <t>ナカゴウ</t>
    </rPh>
    <rPh sb="2" eb="3">
      <t>チョウ</t>
    </rPh>
    <phoneticPr fontId="0"/>
  </si>
  <si>
    <t>牟呂大西町</t>
    <rPh sb="0" eb="2">
      <t>ムロ</t>
    </rPh>
    <rPh sb="2" eb="5">
      <t>オオニシチョウ</t>
    </rPh>
    <phoneticPr fontId="0"/>
  </si>
  <si>
    <t>牟呂水神町</t>
    <rPh sb="0" eb="2">
      <t>ムロ</t>
    </rPh>
    <rPh sb="2" eb="4">
      <t>スイジン</t>
    </rPh>
    <rPh sb="4" eb="5">
      <t>チョウ</t>
    </rPh>
    <phoneticPr fontId="0"/>
  </si>
  <si>
    <t>牟呂市場町</t>
    <rPh sb="0" eb="2">
      <t>ムロ</t>
    </rPh>
    <rPh sb="2" eb="5">
      <t>イチバチョウ</t>
    </rPh>
    <phoneticPr fontId="2"/>
  </si>
  <si>
    <t>牟呂外神町</t>
    <rPh sb="0" eb="2">
      <t>ムロ</t>
    </rPh>
    <rPh sb="2" eb="3">
      <t>ソト</t>
    </rPh>
    <rPh sb="3" eb="4">
      <t>カミ</t>
    </rPh>
    <rPh sb="4" eb="5">
      <t>チョウ</t>
    </rPh>
    <phoneticPr fontId="0"/>
  </si>
  <si>
    <t>牟呂町</t>
    <rPh sb="0" eb="3">
      <t>ムロチョウ</t>
    </rPh>
    <phoneticPr fontId="0"/>
  </si>
  <si>
    <t>牟呂中村町</t>
    <rPh sb="0" eb="2">
      <t>ムロ</t>
    </rPh>
    <rPh sb="2" eb="5">
      <t>ナカムラチョウ</t>
    </rPh>
    <phoneticPr fontId="0"/>
  </si>
  <si>
    <t>牟呂市場町</t>
    <rPh sb="0" eb="2">
      <t>ムロ</t>
    </rPh>
    <rPh sb="2" eb="4">
      <t>イチバ</t>
    </rPh>
    <rPh sb="4" eb="5">
      <t>チョウ</t>
    </rPh>
    <phoneticPr fontId="0"/>
  </si>
  <si>
    <t>牟呂公文町</t>
    <rPh sb="0" eb="2">
      <t>ムロ</t>
    </rPh>
    <rPh sb="2" eb="4">
      <t>クモン</t>
    </rPh>
    <rPh sb="4" eb="5">
      <t>チョウ</t>
    </rPh>
    <phoneticPr fontId="0"/>
  </si>
  <si>
    <t>牟呂町</t>
    <rPh sb="0" eb="3">
      <t>ムロチョウ</t>
    </rPh>
    <phoneticPr fontId="2"/>
  </si>
  <si>
    <t>西浜町</t>
    <rPh sb="0" eb="2">
      <t>ニシハマ</t>
    </rPh>
    <phoneticPr fontId="2"/>
  </si>
  <si>
    <t>西七根町</t>
    <rPh sb="0" eb="1">
      <t>ニシ</t>
    </rPh>
    <rPh sb="1" eb="2">
      <t>ナナ</t>
    </rPh>
    <rPh sb="2" eb="3">
      <t>ネ</t>
    </rPh>
    <phoneticPr fontId="0"/>
  </si>
  <si>
    <t>牟呂町字北汐田50-1</t>
    <rPh sb="0" eb="3">
      <t>ムロチョウ</t>
    </rPh>
    <rPh sb="3" eb="4">
      <t>ジ</t>
    </rPh>
    <rPh sb="4" eb="5">
      <t>キタ</t>
    </rPh>
    <rPh sb="5" eb="6">
      <t>シオ</t>
    </rPh>
    <rPh sb="6" eb="7">
      <t>タ</t>
    </rPh>
    <phoneticPr fontId="17"/>
  </si>
  <si>
    <t>大村町字地之神9</t>
    <rPh sb="0" eb="2">
      <t>オオムラ</t>
    </rPh>
    <phoneticPr fontId="0"/>
  </si>
  <si>
    <t>高洲町字長弦73－1</t>
    <rPh sb="0" eb="2">
      <t>タカス</t>
    </rPh>
    <rPh sb="2" eb="3">
      <t>チョウ</t>
    </rPh>
    <rPh sb="3" eb="4">
      <t>アザ</t>
    </rPh>
    <rPh sb="4" eb="5">
      <t>ナガ</t>
    </rPh>
    <rPh sb="5" eb="6">
      <t>ゲン</t>
    </rPh>
    <phoneticPr fontId="0"/>
  </si>
  <si>
    <t>牛川町字下モ田29-1</t>
    <rPh sb="0" eb="2">
      <t>ウシカワ</t>
    </rPh>
    <rPh sb="2" eb="4">
      <t>チョウジ</t>
    </rPh>
    <rPh sb="4" eb="5">
      <t>シタ</t>
    </rPh>
    <rPh sb="6" eb="7">
      <t>タ</t>
    </rPh>
    <phoneticPr fontId="0"/>
  </si>
  <si>
    <t>神野新田町字ミノ割1-3</t>
    <rPh sb="0" eb="2">
      <t>ジンノ</t>
    </rPh>
    <rPh sb="2" eb="4">
      <t>シンデン</t>
    </rPh>
    <rPh sb="4" eb="5">
      <t>チョウ</t>
    </rPh>
    <rPh sb="5" eb="6">
      <t>アザ</t>
    </rPh>
    <rPh sb="8" eb="9">
      <t>ワ</t>
    </rPh>
    <phoneticPr fontId="0"/>
  </si>
  <si>
    <t>吉前町字西吉前新田131-3</t>
    <rPh sb="0" eb="1">
      <t>ヨシ</t>
    </rPh>
    <rPh sb="1" eb="2">
      <t>マエ</t>
    </rPh>
    <rPh sb="2" eb="3">
      <t>チョウ</t>
    </rPh>
    <rPh sb="3" eb="4">
      <t>アザ</t>
    </rPh>
    <rPh sb="4" eb="5">
      <t>ニシ</t>
    </rPh>
    <rPh sb="5" eb="6">
      <t>ヨシ</t>
    </rPh>
    <rPh sb="6" eb="7">
      <t>マエ</t>
    </rPh>
    <rPh sb="7" eb="9">
      <t>シンデン</t>
    </rPh>
    <phoneticPr fontId="0"/>
  </si>
  <si>
    <t>高洲町字高洲41</t>
    <rPh sb="0" eb="2">
      <t>タカス</t>
    </rPh>
    <rPh sb="2" eb="3">
      <t>チョウ</t>
    </rPh>
    <rPh sb="3" eb="4">
      <t>アザ</t>
    </rPh>
    <rPh sb="4" eb="6">
      <t>タカス</t>
    </rPh>
    <phoneticPr fontId="0"/>
  </si>
  <si>
    <t>小向町字北小向39-2</t>
    <rPh sb="0" eb="3">
      <t>コムカイチョウ</t>
    </rPh>
    <rPh sb="3" eb="4">
      <t>アザ</t>
    </rPh>
    <rPh sb="4" eb="5">
      <t>キタ</t>
    </rPh>
    <rPh sb="5" eb="7">
      <t>コムカイ</t>
    </rPh>
    <phoneticPr fontId="0"/>
  </si>
  <si>
    <t>小向町字北小向39-1</t>
    <rPh sb="0" eb="3">
      <t>コムカイチョウ</t>
    </rPh>
    <rPh sb="3" eb="4">
      <t>アザ</t>
    </rPh>
    <rPh sb="4" eb="5">
      <t>キタ</t>
    </rPh>
    <rPh sb="5" eb="7">
      <t>コムカイ</t>
    </rPh>
    <phoneticPr fontId="0"/>
  </si>
  <si>
    <t>小向町字北小向134-1</t>
    <rPh sb="0" eb="3">
      <t>コムカイチョウ</t>
    </rPh>
    <rPh sb="3" eb="4">
      <t>アザ</t>
    </rPh>
    <rPh sb="4" eb="5">
      <t>キタ</t>
    </rPh>
    <rPh sb="5" eb="7">
      <t>コムカイ</t>
    </rPh>
    <phoneticPr fontId="0"/>
  </si>
  <si>
    <t>新栄町字南小向27</t>
    <rPh sb="0" eb="3">
      <t>シンサカエチョウ</t>
    </rPh>
    <rPh sb="3" eb="4">
      <t>アザ</t>
    </rPh>
    <rPh sb="4" eb="5">
      <t>ミナミ</t>
    </rPh>
    <rPh sb="5" eb="7">
      <t>コムカイ</t>
    </rPh>
    <phoneticPr fontId="0"/>
  </si>
  <si>
    <t>菰口町三丁目37</t>
    <rPh sb="0" eb="3">
      <t>コモグチチョウ</t>
    </rPh>
    <rPh sb="3" eb="6">
      <t>サンチョウメ</t>
    </rPh>
    <phoneticPr fontId="0"/>
  </si>
  <si>
    <t>菰口町四丁目1-1</t>
    <rPh sb="0" eb="3">
      <t>コモグチチョウ</t>
    </rPh>
    <rPh sb="3" eb="6">
      <t>ヨンチョウメ</t>
    </rPh>
    <phoneticPr fontId="0"/>
  </si>
  <si>
    <t>新栄町字南小向151</t>
    <rPh sb="0" eb="3">
      <t>シンサカエチョウ</t>
    </rPh>
    <rPh sb="3" eb="4">
      <t>アザ</t>
    </rPh>
    <rPh sb="4" eb="5">
      <t>ミナミ</t>
    </rPh>
    <rPh sb="5" eb="7">
      <t>コムカイ</t>
    </rPh>
    <phoneticPr fontId="0"/>
  </si>
  <si>
    <t>野田町字野田165-1-2、166-1-2</t>
    <rPh sb="0" eb="3">
      <t>ノダチョウ</t>
    </rPh>
    <rPh sb="3" eb="4">
      <t>アザ</t>
    </rPh>
    <rPh sb="4" eb="6">
      <t>ノダ</t>
    </rPh>
    <phoneticPr fontId="0"/>
  </si>
  <si>
    <t>馬見塚町35</t>
    <rPh sb="0" eb="4">
      <t>マミヅカチョウ</t>
    </rPh>
    <phoneticPr fontId="0"/>
  </si>
  <si>
    <t>新栄町字一本木5-3</t>
    <rPh sb="0" eb="3">
      <t>シンサカエチョウ</t>
    </rPh>
    <rPh sb="3" eb="4">
      <t>アザ</t>
    </rPh>
    <rPh sb="4" eb="7">
      <t>イッポンギ</t>
    </rPh>
    <phoneticPr fontId="0"/>
  </si>
  <si>
    <t>神野新田町字ヨノ割91-1</t>
    <rPh sb="0" eb="2">
      <t>ジンノ</t>
    </rPh>
    <rPh sb="2" eb="4">
      <t>シンデン</t>
    </rPh>
    <rPh sb="4" eb="5">
      <t>チョウ</t>
    </rPh>
    <rPh sb="5" eb="6">
      <t>アザ</t>
    </rPh>
    <rPh sb="8" eb="9">
      <t>ワ</t>
    </rPh>
    <phoneticPr fontId="0"/>
  </si>
  <si>
    <t>牟呂市場町11-1</t>
    <rPh sb="0" eb="2">
      <t>ムロ</t>
    </rPh>
    <rPh sb="2" eb="4">
      <t>イチバ</t>
    </rPh>
    <rPh sb="4" eb="5">
      <t>チョウ</t>
    </rPh>
    <phoneticPr fontId="0"/>
  </si>
  <si>
    <t>神野新田町字ヘノ割33-1</t>
    <rPh sb="0" eb="5">
      <t>ジンノシンデンチョウ</t>
    </rPh>
    <rPh sb="5" eb="6">
      <t>アザ</t>
    </rPh>
    <rPh sb="8" eb="9">
      <t>ワ</t>
    </rPh>
    <phoneticPr fontId="0"/>
  </si>
  <si>
    <t>前芝町字東堤32-1、33-1</t>
    <rPh sb="0" eb="3">
      <t>マエシバチョウ</t>
    </rPh>
    <rPh sb="3" eb="4">
      <t>アザ</t>
    </rPh>
    <rPh sb="4" eb="5">
      <t>ヒガシ</t>
    </rPh>
    <rPh sb="5" eb="6">
      <t>ツツミ</t>
    </rPh>
    <phoneticPr fontId="0"/>
  </si>
  <si>
    <t>西浜町5-9</t>
    <rPh sb="0" eb="3">
      <t>ニシハマチョウ</t>
    </rPh>
    <phoneticPr fontId="0"/>
  </si>
  <si>
    <t>西浜町5-8</t>
    <rPh sb="0" eb="3">
      <t>ニシハマチョウ</t>
    </rPh>
    <phoneticPr fontId="0"/>
  </si>
  <si>
    <t>前芝町字加藤381-2</t>
    <rPh sb="0" eb="3">
      <t>マエシバチョウ</t>
    </rPh>
    <rPh sb="3" eb="4">
      <t>アザ</t>
    </rPh>
    <rPh sb="4" eb="6">
      <t>カトウ</t>
    </rPh>
    <phoneticPr fontId="0"/>
  </si>
  <si>
    <t>川崎町216-2</t>
    <rPh sb="0" eb="2">
      <t>カワサキ</t>
    </rPh>
    <rPh sb="2" eb="3">
      <t>チョウ</t>
    </rPh>
    <phoneticPr fontId="0"/>
  </si>
  <si>
    <t>牟呂町字古幡焼17</t>
    <rPh sb="0" eb="1">
      <t>ム</t>
    </rPh>
    <rPh sb="1" eb="2">
      <t>ロ</t>
    </rPh>
    <rPh sb="2" eb="3">
      <t>チョウ</t>
    </rPh>
    <rPh sb="3" eb="4">
      <t>アザ</t>
    </rPh>
    <rPh sb="4" eb="5">
      <t>フル</t>
    </rPh>
    <rPh sb="5" eb="6">
      <t>バン</t>
    </rPh>
    <rPh sb="6" eb="7">
      <t>ヤ</t>
    </rPh>
    <phoneticPr fontId="0"/>
  </si>
  <si>
    <t>東脇一丁目3-10</t>
    <rPh sb="0" eb="2">
      <t>ヒガシワキ</t>
    </rPh>
    <rPh sb="2" eb="5">
      <t>イッチョウメ</t>
    </rPh>
    <phoneticPr fontId="0"/>
  </si>
  <si>
    <t>富久縞町</t>
    <rPh sb="0" eb="4">
      <t>フクシマチョウ</t>
    </rPh>
    <phoneticPr fontId="0"/>
  </si>
  <si>
    <t>潮崎町48-1他</t>
    <rPh sb="0" eb="3">
      <t>シオザキチョウ</t>
    </rPh>
    <rPh sb="7" eb="8">
      <t>ホカ</t>
    </rPh>
    <phoneticPr fontId="0"/>
  </si>
  <si>
    <t>潮崎町24-9</t>
    <rPh sb="0" eb="3">
      <t>シオザキチョウ</t>
    </rPh>
    <phoneticPr fontId="0"/>
  </si>
  <si>
    <t>横須賀町林1</t>
    <rPh sb="0" eb="4">
      <t>ヨコスカチョウ</t>
    </rPh>
    <rPh sb="4" eb="5">
      <t>ハヤシ</t>
    </rPh>
    <phoneticPr fontId="2"/>
  </si>
  <si>
    <t>豊橋工科高等学校</t>
    <rPh sb="2" eb="4">
      <t>コウカ</t>
    </rPh>
    <phoneticPr fontId="2"/>
  </si>
  <si>
    <t>岡崎市民会館</t>
  </si>
  <si>
    <t>2024年4月1日現在</t>
    <rPh sb="4" eb="5">
      <t>ネン</t>
    </rPh>
    <rPh sb="6" eb="7">
      <t>ガツ</t>
    </rPh>
    <rPh sb="8" eb="9">
      <t>ニチ</t>
    </rPh>
    <rPh sb="9" eb="11">
      <t>ゲンザイ</t>
    </rPh>
    <phoneticPr fontId="3"/>
  </si>
  <si>
    <t>月集会所(別館含む)</t>
  </si>
  <si>
    <t>市場集会所</t>
    <rPh sb="0" eb="5">
      <t>イチバシュウカイジョ</t>
    </rPh>
    <phoneticPr fontId="1"/>
  </si>
  <si>
    <t>老人憩の家 百寿荘</t>
    <rPh sb="0" eb="3">
      <t>ロウジ</t>
    </rPh>
    <rPh sb="4" eb="5">
      <t>イエ</t>
    </rPh>
    <rPh sb="6" eb="8">
      <t>ヒャクジュ</t>
    </rPh>
    <rPh sb="8" eb="9">
      <t>ソウ</t>
    </rPh>
    <phoneticPr fontId="1"/>
  </si>
  <si>
    <t>川角集会所</t>
    <rPh sb="0" eb="2">
      <t>カワカ</t>
    </rPh>
    <rPh sb="2" eb="5">
      <t>シュウカイジョ</t>
    </rPh>
    <phoneticPr fontId="1"/>
  </si>
  <si>
    <t>東薗目ふれあいプラザ</t>
    <rPh sb="0" eb="3">
      <t>ヒガシ</t>
    </rPh>
    <phoneticPr fontId="1"/>
  </si>
  <si>
    <t>西薗目集会所</t>
    <rPh sb="0" eb="6">
      <t>ニシ</t>
    </rPh>
    <phoneticPr fontId="1"/>
  </si>
  <si>
    <t>旧御殿保育園</t>
  </si>
  <si>
    <t>田口特産物振興センター</t>
    <rPh sb="0" eb="2">
      <t>タグチ</t>
    </rPh>
    <rPh sb="2" eb="5">
      <t>トクサンブツ</t>
    </rPh>
    <rPh sb="5" eb="7">
      <t>シンコウ</t>
    </rPh>
    <phoneticPr fontId="0"/>
  </si>
  <si>
    <t>田口小学校</t>
  </si>
  <si>
    <t>設楽中学校</t>
  </si>
  <si>
    <t>愛知県立田口高等学校</t>
  </si>
  <si>
    <t>清嶺小学校</t>
  </si>
  <si>
    <t>清嶺保育園</t>
  </si>
  <si>
    <t>旧田峯小学校</t>
    <rPh sb="0" eb="1">
      <t>キュウ</t>
    </rPh>
    <phoneticPr fontId="0"/>
  </si>
  <si>
    <t>田峯農村環境改善センター</t>
  </si>
  <si>
    <t>名倉体育館</t>
  </si>
  <si>
    <t>名倉小学校</t>
  </si>
  <si>
    <t>農業構造改善センター</t>
  </si>
  <si>
    <t>田口字向木屋3-1</t>
    <rPh sb="0" eb="2">
      <t>タグチ</t>
    </rPh>
    <rPh sb="2" eb="3">
      <t>ジ</t>
    </rPh>
    <rPh sb="3" eb="4">
      <t>ムカイ</t>
    </rPh>
    <rPh sb="4" eb="5">
      <t>キ</t>
    </rPh>
    <rPh sb="5" eb="6">
      <t>ヤ</t>
    </rPh>
    <phoneticPr fontId="0"/>
  </si>
  <si>
    <t>田口字白根土1-1</t>
    <phoneticPr fontId="6"/>
  </si>
  <si>
    <t>田口字大西8-1</t>
    <phoneticPr fontId="6"/>
  </si>
  <si>
    <t>清崎字林ノ後5-2</t>
    <phoneticPr fontId="6"/>
  </si>
  <si>
    <t>清崎字箱上24</t>
    <phoneticPr fontId="6"/>
  </si>
  <si>
    <t>清崎字沖23-1</t>
    <phoneticPr fontId="6"/>
  </si>
  <si>
    <t>田峯字下畑9</t>
    <phoneticPr fontId="6"/>
  </si>
  <si>
    <t>田峯字手籠前37</t>
    <phoneticPr fontId="6"/>
  </si>
  <si>
    <t>東納庫字ヲトシ山1-6</t>
    <phoneticPr fontId="6"/>
  </si>
  <si>
    <t>東納庫字丸根2-6</t>
    <phoneticPr fontId="6"/>
  </si>
  <si>
    <t>津具字下川原6-1</t>
    <phoneticPr fontId="6"/>
  </si>
  <si>
    <t>津具字本間7</t>
    <phoneticPr fontId="6"/>
  </si>
  <si>
    <t>62-0977</t>
    <phoneticPr fontId="6"/>
  </si>
  <si>
    <t>62-0059</t>
    <phoneticPr fontId="6"/>
  </si>
  <si>
    <t>63-0123</t>
    <phoneticPr fontId="6"/>
  </si>
  <si>
    <t>62-0575</t>
    <phoneticPr fontId="6"/>
  </si>
  <si>
    <t>62-0704</t>
    <phoneticPr fontId="6"/>
  </si>
  <si>
    <t>62-2302</t>
    <phoneticPr fontId="6"/>
  </si>
  <si>
    <t>64-5004</t>
    <phoneticPr fontId="6"/>
  </si>
  <si>
    <t>64-5124</t>
    <phoneticPr fontId="6"/>
  </si>
  <si>
    <t>65-0004</t>
    <phoneticPr fontId="6"/>
  </si>
  <si>
    <t>83-2291</t>
    <phoneticPr fontId="6"/>
  </si>
  <si>
    <t>83-2311</t>
    <phoneticPr fontId="6"/>
  </si>
  <si>
    <t>幸田町南部まちづくり交流拠点施設（やまびこ館）</t>
    <rPh sb="0" eb="2">
      <t>コウタ</t>
    </rPh>
    <rPh sb="2" eb="3">
      <t>チョウ</t>
    </rPh>
    <rPh sb="3" eb="5">
      <t>ナンブ</t>
    </rPh>
    <rPh sb="10" eb="12">
      <t>コウリュウ</t>
    </rPh>
    <rPh sb="12" eb="14">
      <t>キョテン</t>
    </rPh>
    <rPh sb="14" eb="16">
      <t>シセツ</t>
    </rPh>
    <rPh sb="21" eb="22">
      <t>カン</t>
    </rPh>
    <phoneticPr fontId="2"/>
  </si>
  <si>
    <t>大字逆川字大坪143-2</t>
    <rPh sb="0" eb="2">
      <t>オオアザ</t>
    </rPh>
    <rPh sb="5" eb="7">
      <t>オオツボ</t>
    </rPh>
    <phoneticPr fontId="2"/>
  </si>
  <si>
    <t>大字深溝字舟山5-5</t>
    <rPh sb="0" eb="2">
      <t>オオアザ</t>
    </rPh>
    <rPh sb="4" eb="5">
      <t>アザ</t>
    </rPh>
    <phoneticPr fontId="2"/>
  </si>
  <si>
    <t>マグネデザイン株式会社</t>
    <rPh sb="7" eb="9">
      <t>カブシキ</t>
    </rPh>
    <rPh sb="9" eb="11">
      <t>カイシャ</t>
    </rPh>
    <phoneticPr fontId="2"/>
  </si>
  <si>
    <t>豊丘字北平井2-4</t>
    <rPh sb="0" eb="2">
      <t>トヨオカ</t>
    </rPh>
    <rPh sb="2" eb="3">
      <t>アザ</t>
    </rPh>
    <rPh sb="3" eb="4">
      <t>キタ</t>
    </rPh>
    <rPh sb="4" eb="6">
      <t>ヒライ</t>
    </rPh>
    <phoneticPr fontId="2"/>
  </si>
  <si>
    <t>‐</t>
  </si>
  <si>
    <t>　　―</t>
  </si>
  <si>
    <t>47-7631</t>
  </si>
  <si>
    <t>　　-</t>
  </si>
  <si>
    <t>-</t>
    <phoneticPr fontId="6"/>
  </si>
  <si>
    <t>森岡小学校（運動場）</t>
    <rPh sb="0" eb="2">
      <t>モリオカ</t>
    </rPh>
    <rPh sb="2" eb="5">
      <t>ショウガッコウ</t>
    </rPh>
    <rPh sb="6" eb="9">
      <t>ウンドウジョウ</t>
    </rPh>
    <phoneticPr fontId="17"/>
  </si>
  <si>
    <t>森岡保育園（園庭）</t>
    <rPh sb="0" eb="2">
      <t>モリオカ</t>
    </rPh>
    <rPh sb="2" eb="5">
      <t>ホイクエン</t>
    </rPh>
    <rPh sb="6" eb="8">
      <t>エンテイ</t>
    </rPh>
    <phoneticPr fontId="17"/>
  </si>
  <si>
    <t>森岡自然公園</t>
    <rPh sb="0" eb="2">
      <t>モリオカ</t>
    </rPh>
    <rPh sb="2" eb="4">
      <t>シゼン</t>
    </rPh>
    <rPh sb="4" eb="6">
      <t>コウエン</t>
    </rPh>
    <phoneticPr fontId="17"/>
  </si>
  <si>
    <t>大池南公園</t>
    <rPh sb="0" eb="2">
      <t>オオイケ</t>
    </rPh>
    <rPh sb="2" eb="3">
      <t>ミナミ</t>
    </rPh>
    <rPh sb="3" eb="5">
      <t>コウエン</t>
    </rPh>
    <phoneticPr fontId="17"/>
  </si>
  <si>
    <t>天白池ふれあい広場</t>
    <rPh sb="0" eb="2">
      <t>テンパク</t>
    </rPh>
    <rPh sb="2" eb="3">
      <t>イケ</t>
    </rPh>
    <rPh sb="7" eb="9">
      <t>ヒロバ</t>
    </rPh>
    <phoneticPr fontId="17"/>
  </si>
  <si>
    <t>北部中学校（運動場）</t>
    <rPh sb="0" eb="2">
      <t>ホクブ</t>
    </rPh>
    <rPh sb="2" eb="5">
      <t>チュウガッコウ</t>
    </rPh>
    <rPh sb="6" eb="9">
      <t>ウンドウジョウ</t>
    </rPh>
    <phoneticPr fontId="17"/>
  </si>
  <si>
    <t>南ヶ丘自治会集会所</t>
    <rPh sb="0" eb="3">
      <t>ミナミガオカ</t>
    </rPh>
    <rPh sb="3" eb="6">
      <t>ジチカイ</t>
    </rPh>
    <rPh sb="6" eb="9">
      <t>シュウカイジョ</t>
    </rPh>
    <phoneticPr fontId="17"/>
  </si>
  <si>
    <t>午池自治会集会所</t>
    <rPh sb="5" eb="8">
      <t>シュウカイジョ</t>
    </rPh>
    <phoneticPr fontId="17"/>
  </si>
  <si>
    <t>三丁公園</t>
    <rPh sb="0" eb="2">
      <t>サンチョウ</t>
    </rPh>
    <rPh sb="2" eb="4">
      <t>コウエン</t>
    </rPh>
    <phoneticPr fontId="17"/>
  </si>
  <si>
    <t>森岡字中町8-1</t>
    <rPh sb="0" eb="2">
      <t>ヒガシモリオカ</t>
    </rPh>
    <rPh sb="2" eb="3">
      <t>アザ</t>
    </rPh>
    <rPh sb="3" eb="5">
      <t>ナカマチ</t>
    </rPh>
    <phoneticPr fontId="17"/>
  </si>
  <si>
    <t>森岡字段上23</t>
    <rPh sb="0" eb="2">
      <t>モリオカ</t>
    </rPh>
    <rPh sb="2" eb="3">
      <t>アザ</t>
    </rPh>
    <rPh sb="3" eb="4">
      <t>ダン</t>
    </rPh>
    <rPh sb="4" eb="5">
      <t>ウエ</t>
    </rPh>
    <phoneticPr fontId="17"/>
  </si>
  <si>
    <t>森岡字森の里84</t>
    <rPh sb="0" eb="2">
      <t>モリオカ</t>
    </rPh>
    <rPh sb="2" eb="3">
      <t>アザ</t>
    </rPh>
    <rPh sb="3" eb="4">
      <t>モリ</t>
    </rPh>
    <rPh sb="5" eb="6">
      <t>サト</t>
    </rPh>
    <phoneticPr fontId="17"/>
  </si>
  <si>
    <t>森岡字天王西23</t>
    <rPh sb="0" eb="2">
      <t>モリオカ</t>
    </rPh>
    <rPh sb="2" eb="3">
      <t>アザ</t>
    </rPh>
    <rPh sb="3" eb="5">
      <t>テンノウ</t>
    </rPh>
    <rPh sb="5" eb="6">
      <t>ニシ</t>
    </rPh>
    <phoneticPr fontId="17"/>
  </si>
  <si>
    <t>森岡字岡田74</t>
    <rPh sb="0" eb="2">
      <t>モリオカ</t>
    </rPh>
    <rPh sb="2" eb="3">
      <t>アザ</t>
    </rPh>
    <rPh sb="3" eb="5">
      <t>オカダ</t>
    </rPh>
    <phoneticPr fontId="17"/>
  </si>
  <si>
    <t>森岡字森の里77</t>
    <rPh sb="0" eb="2">
      <t>モリオカ</t>
    </rPh>
    <rPh sb="2" eb="3">
      <t>アザ</t>
    </rPh>
    <rPh sb="3" eb="4">
      <t>モリ</t>
    </rPh>
    <rPh sb="5" eb="6">
      <t>サト</t>
    </rPh>
    <phoneticPr fontId="17"/>
  </si>
  <si>
    <t>森岡字飯喰場7-88</t>
    <rPh sb="0" eb="2">
      <t>モリオカ</t>
    </rPh>
    <rPh sb="2" eb="3">
      <t>アザ</t>
    </rPh>
    <rPh sb="3" eb="4">
      <t>メシ</t>
    </rPh>
    <rPh sb="4" eb="5">
      <t>ク</t>
    </rPh>
    <rPh sb="5" eb="6">
      <t>バ</t>
    </rPh>
    <phoneticPr fontId="17"/>
  </si>
  <si>
    <t>緒川字天白1－1</t>
    <rPh sb="0" eb="2">
      <t>オガワ</t>
    </rPh>
    <rPh sb="2" eb="3">
      <t>アザ</t>
    </rPh>
    <rPh sb="3" eb="5">
      <t>テンパク</t>
    </rPh>
    <phoneticPr fontId="17"/>
  </si>
  <si>
    <t>緒川字寿二区80</t>
    <rPh sb="0" eb="2">
      <t>オガワ</t>
    </rPh>
    <rPh sb="2" eb="3">
      <t>アザ</t>
    </rPh>
    <rPh sb="3" eb="6">
      <t>コトブキニク</t>
    </rPh>
    <phoneticPr fontId="17"/>
  </si>
  <si>
    <t>藤江字三丁108</t>
    <rPh sb="0" eb="2">
      <t>ヒガシフジエ</t>
    </rPh>
    <rPh sb="2" eb="3">
      <t>アザ</t>
    </rPh>
    <rPh sb="3" eb="5">
      <t>サンチョウ</t>
    </rPh>
    <phoneticPr fontId="17"/>
  </si>
  <si>
    <t>午池自治会集会所</t>
    <rPh sb="5" eb="8">
      <t>シュウカイジョ</t>
    </rPh>
    <phoneticPr fontId="46"/>
  </si>
  <si>
    <t>南ヶ丘自治会集会所</t>
    <rPh sb="0" eb="3">
      <t>ミナミガオカ</t>
    </rPh>
    <rPh sb="3" eb="6">
      <t>ジチカイ</t>
    </rPh>
    <rPh sb="6" eb="9">
      <t>シュウカイジョ</t>
    </rPh>
    <phoneticPr fontId="46"/>
  </si>
  <si>
    <t>芝生広場</t>
    <rPh sb="0" eb="2">
      <t>シバフ</t>
    </rPh>
    <rPh sb="2" eb="4">
      <t>ヒロバ</t>
    </rPh>
    <phoneticPr fontId="1"/>
  </si>
  <si>
    <t>東部小学校グランド</t>
    <rPh sb="0" eb="2">
      <t>トウブ</t>
    </rPh>
    <rPh sb="2" eb="5">
      <t>ショウガッコウ</t>
    </rPh>
    <phoneticPr fontId="18"/>
  </si>
  <si>
    <t>草木小学校グランド</t>
    <rPh sb="0" eb="2">
      <t>クサキ</t>
    </rPh>
    <rPh sb="2" eb="5">
      <t>ショウガッコウ</t>
    </rPh>
    <phoneticPr fontId="18"/>
  </si>
  <si>
    <t>英比小学校グランド</t>
    <rPh sb="0" eb="1">
      <t>エイ</t>
    </rPh>
    <rPh sb="1" eb="2">
      <t>ヒ</t>
    </rPh>
    <rPh sb="2" eb="5">
      <t>ショウガッコウ</t>
    </rPh>
    <phoneticPr fontId="18"/>
  </si>
  <si>
    <t>南部小学校グランド</t>
    <rPh sb="0" eb="2">
      <t>ナンブ</t>
    </rPh>
    <rPh sb="2" eb="5">
      <t>ショウガッコウ</t>
    </rPh>
    <phoneticPr fontId="18"/>
  </si>
  <si>
    <t>大字椋岡字丸山1-1</t>
    <rPh sb="0" eb="2">
      <t>オオアザ</t>
    </rPh>
    <phoneticPr fontId="1"/>
  </si>
  <si>
    <t>大字板山字川向108-1</t>
  </si>
  <si>
    <t>大字白沢字大池1-3</t>
  </si>
  <si>
    <t>大字福住字高根台68</t>
  </si>
  <si>
    <t>大字宮津字山田1-27</t>
  </si>
  <si>
    <t>大字卯坂字秋葉山15</t>
  </si>
  <si>
    <t>大字植大字森後1</t>
  </si>
  <si>
    <t>大字矢高字仲組53-1</t>
  </si>
  <si>
    <t>大字宮津字宮上ノ山18-3</t>
  </si>
  <si>
    <t>大字卯坂字富士塚96</t>
  </si>
  <si>
    <t>大字宮津字山田81-2</t>
  </si>
  <si>
    <t>大字卯坂字猿田55-13</t>
  </si>
  <si>
    <t>大字板山字西ノ海道山22-52</t>
  </si>
  <si>
    <t>大字白沢字表山5-36</t>
  </si>
  <si>
    <t>大字福住字高根台145-1</t>
  </si>
  <si>
    <t>大字草木字峰東64</t>
  </si>
  <si>
    <t>大字草木字末広21</t>
  </si>
  <si>
    <t>大字草木字栄57</t>
  </si>
  <si>
    <t>大字草木字中郷76</t>
  </si>
  <si>
    <t>大字草木字蓮池130</t>
  </si>
  <si>
    <t>大字卯坂字焼山47-82</t>
  </si>
  <si>
    <t>大字卯坂字坂部46</t>
  </si>
  <si>
    <t>大字阿久比字駅前1‐25</t>
  </si>
  <si>
    <t>大字卯坂字浅間裏3-2</t>
  </si>
  <si>
    <t>大字宮津４丁目９０</t>
    <rPh sb="0" eb="2">
      <t>オオアザ</t>
    </rPh>
    <rPh sb="5" eb="7">
      <t>チョウメ</t>
    </rPh>
    <phoneticPr fontId="1"/>
  </si>
  <si>
    <t>大字宮津１丁目４４</t>
    <rPh sb="0" eb="2">
      <t>オオアザ</t>
    </rPh>
    <rPh sb="5" eb="7">
      <t>チョウメ</t>
    </rPh>
    <phoneticPr fontId="1"/>
  </si>
  <si>
    <t>大字陽なたの丘3‐4</t>
  </si>
  <si>
    <t>大字陽なたの丘2‐9</t>
    <rPh sb="0" eb="2">
      <t>オオアザ</t>
    </rPh>
    <phoneticPr fontId="1"/>
  </si>
  <si>
    <t>大字陽なたの丘7丁目10</t>
    <rPh sb="0" eb="2">
      <t>オオアザ</t>
    </rPh>
    <phoneticPr fontId="1"/>
  </si>
  <si>
    <t>大字卯坂字殿越50</t>
    <rPh sb="0" eb="2">
      <t>オオアザ</t>
    </rPh>
    <rPh sb="2" eb="3">
      <t>ウ</t>
    </rPh>
    <rPh sb="3" eb="4">
      <t>サカ</t>
    </rPh>
    <rPh sb="4" eb="5">
      <t>アザ</t>
    </rPh>
    <rPh sb="5" eb="6">
      <t>トノ</t>
    </rPh>
    <rPh sb="6" eb="7">
      <t>コ</t>
    </rPh>
    <phoneticPr fontId="1"/>
  </si>
  <si>
    <t>大字宮津字宮平柴15</t>
    <rPh sb="0" eb="2">
      <t>オオアザ</t>
    </rPh>
    <phoneticPr fontId="0"/>
  </si>
  <si>
    <t>大字草木字中郷77</t>
    <rPh sb="0" eb="2">
      <t>オオアザ</t>
    </rPh>
    <phoneticPr fontId="0"/>
  </si>
  <si>
    <t>大字卯坂字北大平7</t>
    <rPh sb="0" eb="2">
      <t>オオアザ</t>
    </rPh>
    <phoneticPr fontId="0"/>
  </si>
  <si>
    <t>大字植大字北後24</t>
    <rPh sb="0" eb="2">
      <t>オオアザ</t>
    </rPh>
    <phoneticPr fontId="0"/>
  </si>
  <si>
    <t>1</t>
  </si>
  <si>
    <t>阿久比スポーツ村交流センター</t>
    <rPh sb="7" eb="8">
      <t>ムラ</t>
    </rPh>
    <rPh sb="8" eb="10">
      <t>コウリュウ</t>
    </rPh>
    <phoneticPr fontId="3"/>
  </si>
  <si>
    <t>卯坂字殿越50</t>
    <rPh sb="3" eb="4">
      <t>トノ</t>
    </rPh>
    <rPh sb="4" eb="5">
      <t>コ</t>
    </rPh>
    <phoneticPr fontId="47"/>
  </si>
  <si>
    <t>大治中学校　校舎</t>
    <rPh sb="0" eb="2">
      <t>オオハル</t>
    </rPh>
    <rPh sb="2" eb="5">
      <t>チュウガッコウ</t>
    </rPh>
    <rPh sb="6" eb="8">
      <t>コウシャ</t>
    </rPh>
    <phoneticPr fontId="0"/>
  </si>
  <si>
    <t>大治中学校　校舎　２階以上
洪水（庄内川・新川・五条川・福田川）</t>
    <rPh sb="0" eb="2">
      <t>オオハル</t>
    </rPh>
    <rPh sb="2" eb="5">
      <t>チュウガッコウ</t>
    </rPh>
    <rPh sb="6" eb="8">
      <t>コウシャ</t>
    </rPh>
    <rPh sb="10" eb="11">
      <t>カイ</t>
    </rPh>
    <rPh sb="11" eb="13">
      <t>イジョウ</t>
    </rPh>
    <rPh sb="14" eb="16">
      <t>コウズイ</t>
    </rPh>
    <rPh sb="17" eb="20">
      <t>ショウナイガワ</t>
    </rPh>
    <rPh sb="21" eb="23">
      <t>シンカワ</t>
    </rPh>
    <rPh sb="24" eb="26">
      <t>ゴジョウ</t>
    </rPh>
    <rPh sb="26" eb="27">
      <t>ガワ</t>
    </rPh>
    <rPh sb="28" eb="31">
      <t>フクタガワ</t>
    </rPh>
    <phoneticPr fontId="0"/>
  </si>
  <si>
    <t>大治中学校　体育館</t>
    <rPh sb="0" eb="2">
      <t>オオハル</t>
    </rPh>
    <rPh sb="2" eb="5">
      <t>チュウガッコウ</t>
    </rPh>
    <rPh sb="6" eb="9">
      <t>タイイクカン</t>
    </rPh>
    <phoneticPr fontId="0"/>
  </si>
  <si>
    <t>大治中学校　武道場
洪水（庄内川・五条川・福田川）</t>
    <rPh sb="0" eb="2">
      <t>オオハル</t>
    </rPh>
    <rPh sb="2" eb="5">
      <t>チュウガッコウ</t>
    </rPh>
    <rPh sb="6" eb="9">
      <t>ブドウジョウ</t>
    </rPh>
    <rPh sb="10" eb="12">
      <t>コウズイ</t>
    </rPh>
    <rPh sb="13" eb="16">
      <t>ショウナイガワ</t>
    </rPh>
    <rPh sb="17" eb="19">
      <t>ゴジョウ</t>
    </rPh>
    <rPh sb="19" eb="20">
      <t>ガワ</t>
    </rPh>
    <rPh sb="21" eb="24">
      <t>フクタガワ</t>
    </rPh>
    <phoneticPr fontId="0"/>
  </si>
  <si>
    <t>大治中学校　武道場　２階以上
洪水（新川）</t>
    <rPh sb="0" eb="2">
      <t>オオハル</t>
    </rPh>
    <rPh sb="2" eb="5">
      <t>チュウガッコウ</t>
    </rPh>
    <rPh sb="6" eb="9">
      <t>ブドウジョウ</t>
    </rPh>
    <rPh sb="11" eb="14">
      <t>カイイジョウ</t>
    </rPh>
    <rPh sb="15" eb="17">
      <t>コウズイ</t>
    </rPh>
    <rPh sb="18" eb="20">
      <t>シンカワ</t>
    </rPh>
    <phoneticPr fontId="0"/>
  </si>
  <si>
    <t>大治中学校　特別教室棟
洪水（福田川）</t>
    <rPh sb="0" eb="2">
      <t>オオハル</t>
    </rPh>
    <rPh sb="2" eb="5">
      <t>チュウガッコウ</t>
    </rPh>
    <rPh sb="6" eb="8">
      <t>トクベツ</t>
    </rPh>
    <rPh sb="8" eb="10">
      <t>キョウシツ</t>
    </rPh>
    <rPh sb="10" eb="11">
      <t>トウ</t>
    </rPh>
    <rPh sb="12" eb="14">
      <t>コウズイ</t>
    </rPh>
    <rPh sb="15" eb="18">
      <t>フクタガワ</t>
    </rPh>
    <phoneticPr fontId="0"/>
  </si>
  <si>
    <t>大治中学校　特別教室棟　２階以上
洪水（庄内川・新川・五条川）</t>
    <rPh sb="0" eb="2">
      <t>オオハル</t>
    </rPh>
    <rPh sb="2" eb="5">
      <t>チュウガッコウ</t>
    </rPh>
    <rPh sb="6" eb="8">
      <t>トクベツ</t>
    </rPh>
    <rPh sb="8" eb="10">
      <t>キョウシツ</t>
    </rPh>
    <rPh sb="10" eb="11">
      <t>トウ</t>
    </rPh>
    <rPh sb="13" eb="16">
      <t>カイイジョウ</t>
    </rPh>
    <rPh sb="17" eb="19">
      <t>コウズイ</t>
    </rPh>
    <rPh sb="20" eb="23">
      <t>ショウナイガワ</t>
    </rPh>
    <rPh sb="24" eb="26">
      <t>シンカワ</t>
    </rPh>
    <rPh sb="27" eb="29">
      <t>ゴジョウ</t>
    </rPh>
    <rPh sb="29" eb="30">
      <t>ガワ</t>
    </rPh>
    <phoneticPr fontId="0"/>
  </si>
  <si>
    <t>大治中学校　グラウンド</t>
    <rPh sb="0" eb="2">
      <t>オオハル</t>
    </rPh>
    <rPh sb="2" eb="5">
      <t>チュウガッコウ</t>
    </rPh>
    <phoneticPr fontId="0"/>
  </si>
  <si>
    <t>大治小学校　校舎</t>
    <rPh sb="0" eb="2">
      <t>オオハル</t>
    </rPh>
    <rPh sb="2" eb="3">
      <t>ショウ</t>
    </rPh>
    <rPh sb="3" eb="5">
      <t>ガッコウ</t>
    </rPh>
    <rPh sb="6" eb="8">
      <t>コウシャ</t>
    </rPh>
    <phoneticPr fontId="0"/>
  </si>
  <si>
    <t>大治小学校　校舎　２階以上
洪水（庄内川・新川・五条川・福田川）</t>
    <rPh sb="0" eb="2">
      <t>オオハル</t>
    </rPh>
    <rPh sb="2" eb="3">
      <t>ショウ</t>
    </rPh>
    <rPh sb="3" eb="5">
      <t>ガッコウ</t>
    </rPh>
    <rPh sb="6" eb="8">
      <t>コウシャ</t>
    </rPh>
    <rPh sb="10" eb="11">
      <t>カイ</t>
    </rPh>
    <rPh sb="11" eb="13">
      <t>イジョウ</t>
    </rPh>
    <rPh sb="14" eb="16">
      <t>コウズイ</t>
    </rPh>
    <rPh sb="17" eb="20">
      <t>ショウナイガワ</t>
    </rPh>
    <rPh sb="21" eb="23">
      <t>シンカワ</t>
    </rPh>
    <rPh sb="24" eb="26">
      <t>ゴジョウ</t>
    </rPh>
    <rPh sb="26" eb="27">
      <t>ガワ</t>
    </rPh>
    <rPh sb="28" eb="31">
      <t>フクタガワ</t>
    </rPh>
    <phoneticPr fontId="0"/>
  </si>
  <si>
    <t>大治小学校　体育館
洪水（五条川）</t>
    <rPh sb="0" eb="5">
      <t>オオハルショウガッコウ</t>
    </rPh>
    <rPh sb="6" eb="9">
      <t>タイイクカン</t>
    </rPh>
    <rPh sb="10" eb="12">
      <t>コウズイ</t>
    </rPh>
    <rPh sb="13" eb="15">
      <t>ゴジョウ</t>
    </rPh>
    <rPh sb="15" eb="16">
      <t>ガワ</t>
    </rPh>
    <phoneticPr fontId="0"/>
  </si>
  <si>
    <t>大治小学校　グラウンド</t>
    <rPh sb="0" eb="5">
      <t>オオハルショウガッコウ</t>
    </rPh>
    <phoneticPr fontId="0"/>
  </si>
  <si>
    <t>大治南小学校　校舎
洪水（五条川）</t>
    <rPh sb="0" eb="2">
      <t>オオハル</t>
    </rPh>
    <rPh sb="2" eb="3">
      <t>ミナミ</t>
    </rPh>
    <rPh sb="3" eb="6">
      <t>ショウガッコウ</t>
    </rPh>
    <rPh sb="7" eb="9">
      <t>コウシャ</t>
    </rPh>
    <rPh sb="10" eb="12">
      <t>コウズイ</t>
    </rPh>
    <rPh sb="13" eb="15">
      <t>ゴジョウ</t>
    </rPh>
    <rPh sb="15" eb="16">
      <t>ガワ</t>
    </rPh>
    <phoneticPr fontId="0"/>
  </si>
  <si>
    <t>大治南小学校　校舎　２階以上
洪水（庄内川・新川・福田川）</t>
    <rPh sb="0" eb="2">
      <t>オオハル</t>
    </rPh>
    <rPh sb="2" eb="3">
      <t>ミナミ</t>
    </rPh>
    <rPh sb="3" eb="6">
      <t>ショウガッコウ</t>
    </rPh>
    <rPh sb="7" eb="9">
      <t>コウシャ</t>
    </rPh>
    <rPh sb="11" eb="12">
      <t>カイ</t>
    </rPh>
    <rPh sb="12" eb="14">
      <t>イジョウ</t>
    </rPh>
    <rPh sb="15" eb="17">
      <t>コウズイ</t>
    </rPh>
    <rPh sb="18" eb="21">
      <t>ショウナイガワ</t>
    </rPh>
    <rPh sb="22" eb="24">
      <t>シンカワ</t>
    </rPh>
    <rPh sb="25" eb="28">
      <t>フクタガワ</t>
    </rPh>
    <phoneticPr fontId="0"/>
  </si>
  <si>
    <t>大治南小学校　体育館</t>
    <rPh sb="0" eb="2">
      <t>オオハル</t>
    </rPh>
    <rPh sb="2" eb="3">
      <t>ミナミ</t>
    </rPh>
    <rPh sb="3" eb="6">
      <t>ショウガッコウ</t>
    </rPh>
    <rPh sb="7" eb="10">
      <t>タイイクカン</t>
    </rPh>
    <phoneticPr fontId="0"/>
  </si>
  <si>
    <t>大治南小学校　グラウンド</t>
    <rPh sb="0" eb="2">
      <t>オオハル</t>
    </rPh>
    <rPh sb="2" eb="3">
      <t>ミナミ</t>
    </rPh>
    <rPh sb="3" eb="6">
      <t>ショウガッコウ</t>
    </rPh>
    <phoneticPr fontId="0"/>
  </si>
  <si>
    <t>大治西小学校　校舎
洪水（新川・五条川）</t>
    <rPh sb="0" eb="2">
      <t>オオハル</t>
    </rPh>
    <rPh sb="2" eb="3">
      <t>ニシ</t>
    </rPh>
    <rPh sb="3" eb="6">
      <t>ショウガッコウ</t>
    </rPh>
    <rPh sb="7" eb="9">
      <t>コウシャ</t>
    </rPh>
    <rPh sb="10" eb="12">
      <t>コウズイ</t>
    </rPh>
    <rPh sb="13" eb="15">
      <t>シンカワ</t>
    </rPh>
    <rPh sb="16" eb="18">
      <t>ゴジョウ</t>
    </rPh>
    <rPh sb="18" eb="19">
      <t>ガワ</t>
    </rPh>
    <phoneticPr fontId="0"/>
  </si>
  <si>
    <t>大治西小学校　校舎　２階以上
洪水（庄内川・福田川）</t>
    <rPh sb="0" eb="2">
      <t>オオハル</t>
    </rPh>
    <rPh sb="2" eb="3">
      <t>ニシ</t>
    </rPh>
    <rPh sb="3" eb="6">
      <t>ショウガッコウ</t>
    </rPh>
    <rPh sb="7" eb="9">
      <t>コウシャ</t>
    </rPh>
    <rPh sb="11" eb="12">
      <t>カイ</t>
    </rPh>
    <rPh sb="12" eb="14">
      <t>イジョウ</t>
    </rPh>
    <rPh sb="15" eb="17">
      <t>コウズイ</t>
    </rPh>
    <rPh sb="18" eb="21">
      <t>ショウナイガワ</t>
    </rPh>
    <rPh sb="22" eb="25">
      <t>フクタガワ</t>
    </rPh>
    <phoneticPr fontId="0"/>
  </si>
  <si>
    <t>大治西小学校　体育館</t>
    <rPh sb="0" eb="2">
      <t>オオハル</t>
    </rPh>
    <rPh sb="2" eb="3">
      <t>ニシ</t>
    </rPh>
    <rPh sb="3" eb="6">
      <t>ショウガッコウ</t>
    </rPh>
    <rPh sb="7" eb="10">
      <t>タイイクカン</t>
    </rPh>
    <phoneticPr fontId="0"/>
  </si>
  <si>
    <t>大治西小学校　グラウンド</t>
    <rPh sb="0" eb="2">
      <t>オオハル</t>
    </rPh>
    <rPh sb="2" eb="3">
      <t>ニシ</t>
    </rPh>
    <rPh sb="3" eb="6">
      <t>ショウガッコウ</t>
    </rPh>
    <phoneticPr fontId="0"/>
  </si>
  <si>
    <t>大治南保育園
洪水（五条川・福田川）</t>
    <rPh sb="0" eb="2">
      <t>オオハル</t>
    </rPh>
    <rPh sb="2" eb="3">
      <t>ミナミ</t>
    </rPh>
    <rPh sb="3" eb="6">
      <t>ホイクエン</t>
    </rPh>
    <rPh sb="7" eb="9">
      <t>コウズイ</t>
    </rPh>
    <rPh sb="10" eb="12">
      <t>ゴジョウ</t>
    </rPh>
    <rPh sb="12" eb="13">
      <t>ガワ</t>
    </rPh>
    <rPh sb="14" eb="17">
      <t>フクタガワ</t>
    </rPh>
    <phoneticPr fontId="0"/>
  </si>
  <si>
    <t>大治南保育園　２階以上
洪水（新川）</t>
    <rPh sb="0" eb="2">
      <t>オオハル</t>
    </rPh>
    <rPh sb="2" eb="3">
      <t>ミナミ</t>
    </rPh>
    <rPh sb="3" eb="6">
      <t>ホイクエン</t>
    </rPh>
    <rPh sb="8" eb="9">
      <t>カイ</t>
    </rPh>
    <rPh sb="9" eb="11">
      <t>イジョウ</t>
    </rPh>
    <rPh sb="12" eb="14">
      <t>コウズイ</t>
    </rPh>
    <rPh sb="15" eb="17">
      <t>シンカワ</t>
    </rPh>
    <phoneticPr fontId="0"/>
  </si>
  <si>
    <t>大治町立公民館</t>
    <rPh sb="0" eb="3">
      <t>オオハルチョウ</t>
    </rPh>
    <rPh sb="3" eb="4">
      <t>リツ</t>
    </rPh>
    <rPh sb="4" eb="7">
      <t>コウミンカン</t>
    </rPh>
    <phoneticPr fontId="0"/>
  </si>
  <si>
    <t>大治町立公民館　２階以上
洪水（庄内川・新川・五条川・福田川）</t>
    <rPh sb="0" eb="3">
      <t>オオハルチョウ</t>
    </rPh>
    <rPh sb="3" eb="4">
      <t>リツ</t>
    </rPh>
    <rPh sb="4" eb="7">
      <t>コウミンカン</t>
    </rPh>
    <rPh sb="9" eb="10">
      <t>カイ</t>
    </rPh>
    <rPh sb="10" eb="12">
      <t>イジョウ</t>
    </rPh>
    <rPh sb="13" eb="15">
      <t>コウズイ</t>
    </rPh>
    <rPh sb="16" eb="19">
      <t>ショウナイガワ</t>
    </rPh>
    <rPh sb="20" eb="22">
      <t>シンカワ</t>
    </rPh>
    <rPh sb="23" eb="25">
      <t>ゴジョウ</t>
    </rPh>
    <rPh sb="25" eb="26">
      <t>ガワ</t>
    </rPh>
    <rPh sb="27" eb="30">
      <t>フクタガワ</t>
    </rPh>
    <phoneticPr fontId="0"/>
  </si>
  <si>
    <t>大治町立西公民館</t>
    <rPh sb="0" eb="3">
      <t>オオハルチョウ</t>
    </rPh>
    <rPh sb="3" eb="4">
      <t>リツ</t>
    </rPh>
    <rPh sb="4" eb="5">
      <t>ニシ</t>
    </rPh>
    <rPh sb="5" eb="8">
      <t>コウミンカン</t>
    </rPh>
    <phoneticPr fontId="0"/>
  </si>
  <si>
    <t>大治町立西公民館　２階以上
洪水（庄内川・新川・五条川・福田川）</t>
    <rPh sb="0" eb="3">
      <t>オオハルチョウ</t>
    </rPh>
    <rPh sb="3" eb="4">
      <t>リツ</t>
    </rPh>
    <rPh sb="4" eb="5">
      <t>ニシ</t>
    </rPh>
    <rPh sb="5" eb="8">
      <t>コウミンカン</t>
    </rPh>
    <rPh sb="10" eb="11">
      <t>カイ</t>
    </rPh>
    <rPh sb="11" eb="13">
      <t>イジョウ</t>
    </rPh>
    <rPh sb="14" eb="16">
      <t>コウズイ</t>
    </rPh>
    <rPh sb="17" eb="20">
      <t>ショウナイガワ</t>
    </rPh>
    <rPh sb="21" eb="23">
      <t>シンカワ</t>
    </rPh>
    <rPh sb="24" eb="27">
      <t>ゴジョウガワ</t>
    </rPh>
    <rPh sb="28" eb="31">
      <t>フクタガワ</t>
    </rPh>
    <phoneticPr fontId="0"/>
  </si>
  <si>
    <t>大治町八ツ屋防災コミュニティセンター
洪水（五条川・福田川）</t>
    <rPh sb="0" eb="3">
      <t>オオハルチョウ</t>
    </rPh>
    <rPh sb="3" eb="4">
      <t>ハチ</t>
    </rPh>
    <rPh sb="5" eb="6">
      <t>ヤ</t>
    </rPh>
    <rPh sb="6" eb="8">
      <t>ボウサイ</t>
    </rPh>
    <rPh sb="19" eb="21">
      <t>コウズイ</t>
    </rPh>
    <rPh sb="22" eb="24">
      <t>ゴジョウ</t>
    </rPh>
    <rPh sb="24" eb="25">
      <t>ガワ</t>
    </rPh>
    <rPh sb="26" eb="29">
      <t>フクタガワ</t>
    </rPh>
    <phoneticPr fontId="0"/>
  </si>
  <si>
    <t>大治町八ツ屋防災コミュニティセンター　２階以上
洪水（庄内川・新川）</t>
    <rPh sb="0" eb="3">
      <t>オオハルチョウ</t>
    </rPh>
    <rPh sb="3" eb="4">
      <t>ハチ</t>
    </rPh>
    <rPh sb="5" eb="6">
      <t>ヤ</t>
    </rPh>
    <rPh sb="6" eb="8">
      <t>ボウサイ</t>
    </rPh>
    <rPh sb="20" eb="21">
      <t>カイ</t>
    </rPh>
    <rPh sb="21" eb="23">
      <t>イジョウ</t>
    </rPh>
    <rPh sb="24" eb="26">
      <t>コウズイ</t>
    </rPh>
    <rPh sb="27" eb="30">
      <t>ショウナイガワ</t>
    </rPh>
    <rPh sb="31" eb="33">
      <t>シンカワ</t>
    </rPh>
    <phoneticPr fontId="0"/>
  </si>
  <si>
    <t>大治町砂子東部防災ふれあいセンター
洪水（五条川・福田川）</t>
    <rPh sb="0" eb="3">
      <t>オオハルチョウ</t>
    </rPh>
    <rPh sb="3" eb="5">
      <t>スナゴ</t>
    </rPh>
    <rPh sb="5" eb="7">
      <t>トウブ</t>
    </rPh>
    <rPh sb="7" eb="9">
      <t>ボウサイ</t>
    </rPh>
    <rPh sb="18" eb="20">
      <t>コウズイ</t>
    </rPh>
    <rPh sb="21" eb="23">
      <t>ゴジョウ</t>
    </rPh>
    <rPh sb="23" eb="24">
      <t>ガワ</t>
    </rPh>
    <rPh sb="25" eb="28">
      <t>フクタガワ</t>
    </rPh>
    <phoneticPr fontId="0"/>
  </si>
  <si>
    <t>大治町砂子東部防災ふれあいセンター　２階以上
洪水（新川）</t>
    <rPh sb="0" eb="3">
      <t>オオハルチョウ</t>
    </rPh>
    <rPh sb="3" eb="5">
      <t>スナゴ</t>
    </rPh>
    <rPh sb="5" eb="7">
      <t>トウブ</t>
    </rPh>
    <rPh sb="7" eb="9">
      <t>ボウサイ</t>
    </rPh>
    <rPh sb="19" eb="20">
      <t>カイ</t>
    </rPh>
    <rPh sb="20" eb="22">
      <t>イジョウ</t>
    </rPh>
    <rPh sb="23" eb="25">
      <t>コウズイ</t>
    </rPh>
    <rPh sb="26" eb="28">
      <t>シンカワ</t>
    </rPh>
    <phoneticPr fontId="0"/>
  </si>
  <si>
    <t>大治町西條防災コミュニティセンター</t>
    <rPh sb="0" eb="3">
      <t>オオハルチョウ</t>
    </rPh>
    <rPh sb="3" eb="5">
      <t>ニシジョウ</t>
    </rPh>
    <rPh sb="5" eb="7">
      <t>ボウサイ</t>
    </rPh>
    <phoneticPr fontId="0"/>
  </si>
  <si>
    <t>大治町西條防災コミュニティセンター　２階以上
洪水（庄内川・新川・五条川・福田川）</t>
    <rPh sb="0" eb="3">
      <t>オオハルチョウ</t>
    </rPh>
    <rPh sb="3" eb="5">
      <t>ニシジョウ</t>
    </rPh>
    <rPh sb="5" eb="7">
      <t>ボウサイ</t>
    </rPh>
    <rPh sb="19" eb="20">
      <t>カイ</t>
    </rPh>
    <rPh sb="20" eb="22">
      <t>イジョウ</t>
    </rPh>
    <rPh sb="23" eb="25">
      <t>コウズイ</t>
    </rPh>
    <rPh sb="26" eb="29">
      <t>ショウナイガワ</t>
    </rPh>
    <rPh sb="30" eb="32">
      <t>シンカワ</t>
    </rPh>
    <rPh sb="33" eb="35">
      <t>ゴジョウ</t>
    </rPh>
    <rPh sb="35" eb="36">
      <t>ガワ</t>
    </rPh>
    <rPh sb="37" eb="40">
      <t>フクタガワ</t>
    </rPh>
    <phoneticPr fontId="0"/>
  </si>
  <si>
    <t>大治町スポーツセンター　施設</t>
    <rPh sb="0" eb="3">
      <t>オオハルチョウ</t>
    </rPh>
    <rPh sb="12" eb="14">
      <t>シセツ</t>
    </rPh>
    <phoneticPr fontId="0"/>
  </si>
  <si>
    <t>大治町スポーツセンター　施設　２階以上
洪水（庄内川・新川・五条川・福田川）</t>
    <rPh sb="0" eb="3">
      <t>オオハルチョウ</t>
    </rPh>
    <rPh sb="12" eb="14">
      <t>シセツ</t>
    </rPh>
    <rPh sb="16" eb="19">
      <t>カイイジョウ</t>
    </rPh>
    <rPh sb="20" eb="22">
      <t>コウズイ</t>
    </rPh>
    <rPh sb="23" eb="37">
      <t>ショウナイガワ・シンカワ・ゴジョウガワ・フクタガワ</t>
    </rPh>
    <phoneticPr fontId="0"/>
  </si>
  <si>
    <t>大治町スポーツセンター　駐車場</t>
    <rPh sb="0" eb="3">
      <t>オオハルチョウ</t>
    </rPh>
    <rPh sb="12" eb="15">
      <t>チュウシャジョウ</t>
    </rPh>
    <phoneticPr fontId="0"/>
  </si>
  <si>
    <t>大治町総合福祉センター「希望の家」　施設
洪水（五条川）</t>
    <rPh sb="0" eb="3">
      <t>オオハルチョウ</t>
    </rPh>
    <rPh sb="3" eb="5">
      <t>ソウゴウ</t>
    </rPh>
    <rPh sb="5" eb="7">
      <t>フクシ</t>
    </rPh>
    <rPh sb="12" eb="14">
      <t>キボウ</t>
    </rPh>
    <rPh sb="15" eb="16">
      <t>イエ</t>
    </rPh>
    <rPh sb="18" eb="20">
      <t>シセツ</t>
    </rPh>
    <rPh sb="21" eb="23">
      <t>コウズイ</t>
    </rPh>
    <rPh sb="24" eb="26">
      <t>ゴジョウ</t>
    </rPh>
    <rPh sb="26" eb="27">
      <t>ガワ</t>
    </rPh>
    <phoneticPr fontId="0"/>
  </si>
  <si>
    <t>大治町総合福祉センター「希望の家」　施設　２階以上
洪水（庄内川・新川・福田川）</t>
    <rPh sb="0" eb="3">
      <t>オオハルチョウ</t>
    </rPh>
    <rPh sb="3" eb="5">
      <t>ソウゴウ</t>
    </rPh>
    <rPh sb="5" eb="7">
      <t>フクシ</t>
    </rPh>
    <rPh sb="12" eb="14">
      <t>キボウ</t>
    </rPh>
    <rPh sb="15" eb="16">
      <t>イエ</t>
    </rPh>
    <rPh sb="18" eb="20">
      <t>シセツ</t>
    </rPh>
    <rPh sb="22" eb="25">
      <t>カイイジョウ</t>
    </rPh>
    <rPh sb="26" eb="28">
      <t>コウズイ</t>
    </rPh>
    <rPh sb="29" eb="32">
      <t>ショウナイガワ</t>
    </rPh>
    <rPh sb="33" eb="35">
      <t>シンカワ</t>
    </rPh>
    <rPh sb="36" eb="39">
      <t>フクタガワ</t>
    </rPh>
    <phoneticPr fontId="0"/>
  </si>
  <si>
    <t>大治町総合福祉センター「希望の家」　駐車場</t>
    <rPh sb="0" eb="3">
      <t>オオハルチョウ</t>
    </rPh>
    <rPh sb="3" eb="5">
      <t>ソウゴウ</t>
    </rPh>
    <rPh sb="5" eb="7">
      <t>フクシ</t>
    </rPh>
    <rPh sb="12" eb="14">
      <t>キボウ</t>
    </rPh>
    <rPh sb="15" eb="16">
      <t>イエ</t>
    </rPh>
    <rPh sb="18" eb="21">
      <t>チュウシャジョウ</t>
    </rPh>
    <phoneticPr fontId="0"/>
  </si>
  <si>
    <t>大字堀之内字半之返791</t>
    <rPh sb="0" eb="2">
      <t>オオアザ</t>
    </rPh>
    <rPh sb="2" eb="5">
      <t>ホリノウチ</t>
    </rPh>
    <rPh sb="5" eb="6">
      <t>アザ</t>
    </rPh>
    <rPh sb="6" eb="7">
      <t>ハン</t>
    </rPh>
    <rPh sb="7" eb="8">
      <t>ノ</t>
    </rPh>
    <rPh sb="8" eb="9">
      <t>カエ</t>
    </rPh>
    <phoneticPr fontId="0"/>
  </si>
  <si>
    <t>大字堀之内字南二反畑606</t>
    <rPh sb="0" eb="2">
      <t>オオアザ</t>
    </rPh>
    <rPh sb="2" eb="5">
      <t>ホリノウチ</t>
    </rPh>
    <rPh sb="5" eb="6">
      <t>アザ</t>
    </rPh>
    <rPh sb="6" eb="7">
      <t>ミナミ</t>
    </rPh>
    <rPh sb="7" eb="8">
      <t>ニ</t>
    </rPh>
    <rPh sb="8" eb="9">
      <t>タン</t>
    </rPh>
    <rPh sb="9" eb="10">
      <t>ハタケ</t>
    </rPh>
    <phoneticPr fontId="0"/>
  </si>
  <si>
    <t>大字砂子字勇八前320</t>
    <rPh sb="0" eb="2">
      <t>オオアザ</t>
    </rPh>
    <rPh sb="2" eb="4">
      <t>スナゴ</t>
    </rPh>
    <rPh sb="4" eb="5">
      <t>アザ</t>
    </rPh>
    <rPh sb="5" eb="6">
      <t>ユウ</t>
    </rPh>
    <rPh sb="6" eb="7">
      <t>ハチ</t>
    </rPh>
    <rPh sb="7" eb="8">
      <t>マエ</t>
    </rPh>
    <phoneticPr fontId="0"/>
  </si>
  <si>
    <t>大字西條字松下100</t>
    <rPh sb="0" eb="2">
      <t>オオアザ</t>
    </rPh>
    <rPh sb="2" eb="4">
      <t>ニシジョウ</t>
    </rPh>
    <rPh sb="4" eb="5">
      <t>アザ</t>
    </rPh>
    <rPh sb="5" eb="7">
      <t>マツシタ</t>
    </rPh>
    <phoneticPr fontId="0"/>
  </si>
  <si>
    <t>大字砂子字中割28</t>
    <rPh sb="0" eb="2">
      <t>オオアザ</t>
    </rPh>
    <rPh sb="2" eb="4">
      <t>スナゴ</t>
    </rPh>
    <rPh sb="4" eb="5">
      <t>アザ</t>
    </rPh>
    <rPh sb="5" eb="7">
      <t>ナカワリ</t>
    </rPh>
    <phoneticPr fontId="0"/>
  </si>
  <si>
    <t>大字馬島字大門西10</t>
    <rPh sb="0" eb="2">
      <t>オオアザ</t>
    </rPh>
    <rPh sb="2" eb="4">
      <t>マジマ</t>
    </rPh>
    <rPh sb="4" eb="5">
      <t>アザ</t>
    </rPh>
    <rPh sb="5" eb="7">
      <t>ダイモン</t>
    </rPh>
    <rPh sb="7" eb="8">
      <t>ニシ</t>
    </rPh>
    <phoneticPr fontId="0"/>
  </si>
  <si>
    <t>大字西條字西之割60-1</t>
    <rPh sb="0" eb="2">
      <t>オオアザ</t>
    </rPh>
    <rPh sb="2" eb="4">
      <t>ニシジョウ</t>
    </rPh>
    <rPh sb="4" eb="5">
      <t>アザ</t>
    </rPh>
    <rPh sb="5" eb="7">
      <t>ニシノ</t>
    </rPh>
    <rPh sb="7" eb="8">
      <t>ワリ</t>
    </rPh>
    <phoneticPr fontId="0"/>
  </si>
  <si>
    <t>大字八ツ屋字山畔25-1</t>
    <rPh sb="0" eb="2">
      <t>オオアザ</t>
    </rPh>
    <rPh sb="2" eb="3">
      <t>ハチ</t>
    </rPh>
    <rPh sb="4" eb="5">
      <t>ヤ</t>
    </rPh>
    <rPh sb="5" eb="6">
      <t>アザ</t>
    </rPh>
    <rPh sb="6" eb="7">
      <t>ヤマ</t>
    </rPh>
    <rPh sb="7" eb="8">
      <t>アゼ</t>
    </rPh>
    <phoneticPr fontId="0"/>
  </si>
  <si>
    <t>愛知県海部郡大治町大字砂子字柳原78-1</t>
    <rPh sb="0" eb="11">
      <t>アイチケンアマグンオオハルチョウオオアザ</t>
    </rPh>
    <rPh sb="11" eb="13">
      <t>スナゴ</t>
    </rPh>
    <rPh sb="13" eb="14">
      <t>アザ</t>
    </rPh>
    <rPh sb="14" eb="16">
      <t>ヤナギハラ</t>
    </rPh>
    <phoneticPr fontId="0"/>
  </si>
  <si>
    <t>大字砂子字柳原78-1</t>
    <rPh sb="0" eb="2">
      <t>オオアザ</t>
    </rPh>
    <rPh sb="2" eb="4">
      <t>スナゴ</t>
    </rPh>
    <rPh sb="4" eb="5">
      <t>アザ</t>
    </rPh>
    <rPh sb="5" eb="7">
      <t>ヤナギハラ</t>
    </rPh>
    <phoneticPr fontId="0"/>
  </si>
  <si>
    <t>大字西條字諏訪24-1</t>
    <rPh sb="0" eb="2">
      <t>オオアザ</t>
    </rPh>
    <rPh sb="2" eb="4">
      <t>ニシジョウ</t>
    </rPh>
    <rPh sb="4" eb="5">
      <t>アザ</t>
    </rPh>
    <rPh sb="5" eb="7">
      <t>スワ</t>
    </rPh>
    <phoneticPr fontId="0"/>
  </si>
  <si>
    <t>愛知県海部郡大治町大字北間島字藤田33-1</t>
    <rPh sb="0" eb="11">
      <t>アイチケンアマグンオオハルチョウオオアザ</t>
    </rPh>
    <rPh sb="11" eb="12">
      <t>キタ</t>
    </rPh>
    <rPh sb="12" eb="14">
      <t>マジマ</t>
    </rPh>
    <rPh sb="14" eb="15">
      <t>アザ</t>
    </rPh>
    <rPh sb="15" eb="17">
      <t>フジタ</t>
    </rPh>
    <phoneticPr fontId="0"/>
  </si>
  <si>
    <t>大字北間島字藤田33-1</t>
    <rPh sb="0" eb="2">
      <t>オオアザ</t>
    </rPh>
    <rPh sb="2" eb="3">
      <t>キタ</t>
    </rPh>
    <rPh sb="3" eb="5">
      <t>マジマ</t>
    </rPh>
    <rPh sb="5" eb="6">
      <t>アザ</t>
    </rPh>
    <rPh sb="6" eb="8">
      <t>フジタ</t>
    </rPh>
    <phoneticPr fontId="0"/>
  </si>
  <si>
    <t>愛知県海部郡大治町大字砂子字西河原18</t>
    <rPh sb="0" eb="11">
      <t>アイチケンアマグンオオハルチョウオオアザ</t>
    </rPh>
    <rPh sb="11" eb="13">
      <t>スナゴ</t>
    </rPh>
    <rPh sb="13" eb="14">
      <t>アザ</t>
    </rPh>
    <rPh sb="14" eb="17">
      <t>ニシカワラ</t>
    </rPh>
    <phoneticPr fontId="0"/>
  </si>
  <si>
    <t>大字砂子字西河原18</t>
    <rPh sb="0" eb="2">
      <t>オオアザ</t>
    </rPh>
    <rPh sb="2" eb="4">
      <t>スナゴ</t>
    </rPh>
    <rPh sb="4" eb="5">
      <t>アザ</t>
    </rPh>
    <rPh sb="5" eb="8">
      <t>ニシカワラ</t>
    </rPh>
    <phoneticPr fontId="0"/>
  </si>
  <si>
    <t>大治町多世代交流センター</t>
    <rPh sb="0" eb="3">
      <t>オオハルチョウ</t>
    </rPh>
    <rPh sb="3" eb="6">
      <t>タセダイ</t>
    </rPh>
    <rPh sb="6" eb="8">
      <t>コウリュウ</t>
    </rPh>
    <phoneticPr fontId="2"/>
  </si>
  <si>
    <t>443-0553</t>
  </si>
  <si>
    <t>39-0006</t>
  </si>
  <si>
    <t>39-3531</t>
  </si>
  <si>
    <t>39-3731</t>
  </si>
  <si>
    <t>803-1195</t>
  </si>
  <si>
    <t>38-2201</t>
  </si>
  <si>
    <t>39-0152</t>
  </si>
  <si>
    <t>38-4856</t>
  </si>
  <si>
    <t>38-4333</t>
  </si>
  <si>
    <t>37-1955</t>
  </si>
  <si>
    <t>大久手公園</t>
    <rPh sb="0" eb="3">
      <t>オオクテ</t>
    </rPh>
    <rPh sb="3" eb="5">
      <t>コウエン</t>
    </rPh>
    <phoneticPr fontId="6"/>
  </si>
  <si>
    <t>横道公園</t>
    <rPh sb="0" eb="2">
      <t>ヨコミチ</t>
    </rPh>
    <rPh sb="2" eb="4">
      <t>コウエン</t>
    </rPh>
    <phoneticPr fontId="6"/>
  </si>
  <si>
    <t>深田公園</t>
    <rPh sb="0" eb="2">
      <t>フカダ</t>
    </rPh>
    <rPh sb="2" eb="4">
      <t>コウエン</t>
    </rPh>
    <phoneticPr fontId="6"/>
  </si>
  <si>
    <t>公園西駅1号公園</t>
    <rPh sb="0" eb="2">
      <t>コウエン</t>
    </rPh>
    <rPh sb="2" eb="3">
      <t>ニシ</t>
    </rPh>
    <rPh sb="3" eb="4">
      <t>エキ</t>
    </rPh>
    <rPh sb="5" eb="6">
      <t>ゴウ</t>
    </rPh>
    <rPh sb="6" eb="8">
      <t>コウエン</t>
    </rPh>
    <phoneticPr fontId="6"/>
  </si>
  <si>
    <t>長久手市</t>
  </si>
  <si>
    <t>長久手市</t>
    <rPh sb="0" eb="4">
      <t>ナガクテシ</t>
    </rPh>
    <phoneticPr fontId="6"/>
  </si>
  <si>
    <t>神門前</t>
    <rPh sb="0" eb="3">
      <t>シンモンマエ</t>
    </rPh>
    <phoneticPr fontId="6"/>
  </si>
  <si>
    <t>南小学校</t>
  </si>
  <si>
    <t>まちづくりセンター</t>
  </si>
  <si>
    <t>キャッスル松亀Ⅱ</t>
    <rPh sb="5" eb="6">
      <t>マツ</t>
    </rPh>
    <rPh sb="6" eb="7">
      <t>カメ</t>
    </rPh>
    <phoneticPr fontId="2"/>
  </si>
  <si>
    <t>木曽川用水総合管理所</t>
    <rPh sb="0" eb="3">
      <t>キソガワ</t>
    </rPh>
    <rPh sb="3" eb="5">
      <t>ヨウスイ</t>
    </rPh>
    <rPh sb="5" eb="7">
      <t>ソウゴウ</t>
    </rPh>
    <rPh sb="7" eb="10">
      <t>カンリショ</t>
    </rPh>
    <phoneticPr fontId="2"/>
  </si>
  <si>
    <t>農村環境改善センター</t>
    <rPh sb="0" eb="6">
      <t>ノウソンカンキョウカイゼン</t>
    </rPh>
    <phoneticPr fontId="2"/>
  </si>
  <si>
    <t>農村多目的センター</t>
    <rPh sb="0" eb="5">
      <t>ノウソンタモクテキ</t>
    </rPh>
    <phoneticPr fontId="2"/>
  </si>
  <si>
    <t>弥生保育所</t>
    <rPh sb="0" eb="2">
      <t>ヤヨイ</t>
    </rPh>
    <rPh sb="2" eb="4">
      <t>ホイク</t>
    </rPh>
    <rPh sb="4" eb="5">
      <t>ジョ</t>
    </rPh>
    <phoneticPr fontId="2"/>
  </si>
  <si>
    <t>ひので保育所</t>
    <rPh sb="3" eb="6">
      <t>ホイクジョ</t>
    </rPh>
    <phoneticPr fontId="2"/>
  </si>
  <si>
    <t>大藤保育所</t>
    <rPh sb="0" eb="2">
      <t>オオフジ</t>
    </rPh>
    <rPh sb="2" eb="4">
      <t>ホイク</t>
    </rPh>
    <rPh sb="4" eb="5">
      <t>ジョ</t>
    </rPh>
    <phoneticPr fontId="2"/>
  </si>
  <si>
    <t>栄南保育所</t>
    <rPh sb="0" eb="2">
      <t>エイナン</t>
    </rPh>
    <rPh sb="2" eb="4">
      <t>ホイク</t>
    </rPh>
    <rPh sb="4" eb="5">
      <t>ジョ</t>
    </rPh>
    <phoneticPr fontId="2"/>
  </si>
  <si>
    <t>十四山総合福祉センター</t>
    <rPh sb="0" eb="3">
      <t>ジュウシヤマ</t>
    </rPh>
    <rPh sb="3" eb="7">
      <t>ソウゴウフクシ</t>
    </rPh>
    <phoneticPr fontId="2"/>
  </si>
  <si>
    <t>愛知自動車整備専門学校</t>
    <rPh sb="0" eb="5">
      <t>アイチジドウシャ</t>
    </rPh>
    <rPh sb="5" eb="7">
      <t>セイビ</t>
    </rPh>
    <rPh sb="7" eb="9">
      <t>センモン</t>
    </rPh>
    <rPh sb="9" eb="11">
      <t>ガッコウ</t>
    </rPh>
    <phoneticPr fontId="2"/>
  </si>
  <si>
    <t>ＤＰＬ名港弥富Ⅰ</t>
    <rPh sb="3" eb="5">
      <t>メイコウ</t>
    </rPh>
    <rPh sb="5" eb="7">
      <t>ヤトミ</t>
    </rPh>
    <phoneticPr fontId="2"/>
  </si>
  <si>
    <t>センコー株式会社</t>
    <rPh sb="4" eb="8">
      <t>カブシキガイシャ</t>
    </rPh>
    <phoneticPr fontId="2"/>
  </si>
  <si>
    <t>鯏浦町下六58-1 58-2</t>
    <rPh sb="0" eb="2">
      <t>ウグイウラ</t>
    </rPh>
    <rPh sb="2" eb="3">
      <t>チョウ</t>
    </rPh>
    <rPh sb="3" eb="4">
      <t>シモ</t>
    </rPh>
    <rPh sb="4" eb="5">
      <t>ロク</t>
    </rPh>
    <phoneticPr fontId="2"/>
  </si>
  <si>
    <t>東中地二丁目５６</t>
    <rPh sb="0" eb="3">
      <t>ヒガシナカジ</t>
    </rPh>
    <rPh sb="3" eb="6">
      <t>ニチョウメ</t>
    </rPh>
    <phoneticPr fontId="2"/>
  </si>
  <si>
    <t>稲吉一丁目３１</t>
    <rPh sb="0" eb="2">
      <t>イナヨシ</t>
    </rPh>
    <rPh sb="2" eb="5">
      <t>イッチョウメ</t>
    </rPh>
    <phoneticPr fontId="2"/>
  </si>
  <si>
    <t>稲狐町１５１</t>
    <rPh sb="0" eb="2">
      <t>イナコ</t>
    </rPh>
    <rPh sb="2" eb="3">
      <t>チョウ</t>
    </rPh>
    <phoneticPr fontId="2"/>
  </si>
  <si>
    <t>神戸三丁目２０</t>
    <rPh sb="0" eb="2">
      <t>カンド</t>
    </rPh>
    <rPh sb="2" eb="5">
      <t>３チョウメ</t>
    </rPh>
    <phoneticPr fontId="2"/>
  </si>
  <si>
    <t>荷之上町川田５６</t>
    <rPh sb="0" eb="4">
      <t>ニノウエチョウ</t>
    </rPh>
    <rPh sb="4" eb="6">
      <t>カワタ</t>
    </rPh>
    <phoneticPr fontId="2"/>
  </si>
  <si>
    <t>鯏浦町上巳５２－１</t>
    <rPh sb="0" eb="3">
      <t>ウグイウラチョウ</t>
    </rPh>
    <rPh sb="3" eb="4">
      <t>カミ</t>
    </rPh>
    <rPh sb="4" eb="5">
      <t>ミ</t>
    </rPh>
    <phoneticPr fontId="2"/>
  </si>
  <si>
    <t>鯏浦町南前新田１１１</t>
    <rPh sb="0" eb="3">
      <t>ウグイウラチョウ</t>
    </rPh>
    <rPh sb="3" eb="7">
      <t>ミナミマエシンデン</t>
    </rPh>
    <phoneticPr fontId="2"/>
  </si>
  <si>
    <t>平島中四丁目２６６</t>
    <rPh sb="0" eb="2">
      <t>ヘイジマ</t>
    </rPh>
    <rPh sb="2" eb="3">
      <t>ナカ</t>
    </rPh>
    <rPh sb="3" eb="6">
      <t>４チョウメ</t>
    </rPh>
    <phoneticPr fontId="2"/>
  </si>
  <si>
    <t>寛延二丁目１７</t>
    <rPh sb="0" eb="2">
      <t>カンエン</t>
    </rPh>
    <rPh sb="2" eb="5">
      <t>ニチョウメ</t>
    </rPh>
    <phoneticPr fontId="2"/>
  </si>
  <si>
    <t>操出九丁目１５</t>
    <rPh sb="0" eb="2">
      <t>クリダシ</t>
    </rPh>
    <rPh sb="2" eb="5">
      <t>９チョウメ</t>
    </rPh>
    <phoneticPr fontId="2"/>
  </si>
  <si>
    <t>子宝六丁目８０</t>
    <rPh sb="0" eb="2">
      <t>コダカラ</t>
    </rPh>
    <rPh sb="2" eb="5">
      <t>ロクチョウメ</t>
    </rPh>
    <phoneticPr fontId="2"/>
  </si>
  <si>
    <t>神戸二丁目４</t>
    <rPh sb="0" eb="2">
      <t>カンド</t>
    </rPh>
    <rPh sb="2" eb="5">
      <t>ニチョウメ</t>
    </rPh>
    <phoneticPr fontId="2"/>
  </si>
  <si>
    <t>六條町大山９４</t>
    <rPh sb="0" eb="2">
      <t>ロクジョウ</t>
    </rPh>
    <rPh sb="2" eb="3">
      <t>チョウ</t>
    </rPh>
    <rPh sb="3" eb="5">
      <t>オオヤマ</t>
    </rPh>
    <phoneticPr fontId="2"/>
  </si>
  <si>
    <t>前ケ平二丁目４９番地１</t>
    <rPh sb="0" eb="3">
      <t>マエガヒラ</t>
    </rPh>
    <rPh sb="3" eb="6">
      <t>ニチョウメ</t>
    </rPh>
    <rPh sb="8" eb="10">
      <t>バンチ</t>
    </rPh>
    <phoneticPr fontId="2"/>
  </si>
  <si>
    <t>駒野町１番１</t>
    <rPh sb="0" eb="2">
      <t>コマノ</t>
    </rPh>
    <rPh sb="2" eb="3">
      <t>チョウ</t>
    </rPh>
    <rPh sb="4" eb="5">
      <t>バン</t>
    </rPh>
    <phoneticPr fontId="2"/>
  </si>
  <si>
    <t>鍋田町六野７３番</t>
    <rPh sb="0" eb="2">
      <t>ナベタ</t>
    </rPh>
    <rPh sb="2" eb="3">
      <t>チョウ</t>
    </rPh>
    <rPh sb="3" eb="4">
      <t>ロク</t>
    </rPh>
    <rPh sb="4" eb="5">
      <t>ノ</t>
    </rPh>
    <rPh sb="7" eb="8">
      <t>バン</t>
    </rPh>
    <phoneticPr fontId="2"/>
  </si>
  <si>
    <t>28-6688</t>
  </si>
  <si>
    <t>いこいのい里</t>
    <rPh sb="5" eb="6">
      <t>サト</t>
    </rPh>
    <phoneticPr fontId="2"/>
  </si>
  <si>
    <t>鍋田町八穂398-1</t>
    <rPh sb="0" eb="2">
      <t>ナベタ</t>
    </rPh>
    <rPh sb="2" eb="3">
      <t>チョウ</t>
    </rPh>
    <rPh sb="3" eb="4">
      <t>ハチ</t>
    </rPh>
    <rPh sb="4" eb="5">
      <t>ホ</t>
    </rPh>
    <phoneticPr fontId="2"/>
  </si>
  <si>
    <t>67-4161</t>
  </si>
  <si>
    <t>69-1600</t>
  </si>
  <si>
    <t>扶桑文化会館</t>
    <rPh sb="0" eb="2">
      <t>フソウ</t>
    </rPh>
    <rPh sb="2" eb="4">
      <t>ブンカ</t>
    </rPh>
    <rPh sb="4" eb="6">
      <t>カイカン</t>
    </rPh>
    <phoneticPr fontId="2"/>
  </si>
  <si>
    <t>大字高雄字福塚200</t>
    <rPh sb="0" eb="2">
      <t>オオアザ</t>
    </rPh>
    <rPh sb="2" eb="4">
      <t>タカオ</t>
    </rPh>
    <rPh sb="4" eb="5">
      <t>アザ</t>
    </rPh>
    <rPh sb="5" eb="6">
      <t>フク</t>
    </rPh>
    <rPh sb="6" eb="7">
      <t>ヅカ</t>
    </rPh>
    <phoneticPr fontId="2"/>
  </si>
  <si>
    <t>93-9000</t>
  </si>
  <si>
    <t>共生交流プラザ（駐車場）</t>
    <rPh sb="0" eb="2">
      <t>キョウセイ</t>
    </rPh>
    <rPh sb="2" eb="4">
      <t>コウリュウ</t>
    </rPh>
    <rPh sb="8" eb="11">
      <t>チュウシャジョウ</t>
    </rPh>
    <phoneticPr fontId="2"/>
  </si>
  <si>
    <t>共生交流プラザ「カラット」</t>
    <rPh sb="0" eb="2">
      <t>キョウセイ</t>
    </rPh>
    <rPh sb="2" eb="4">
      <t>コウリュウ</t>
    </rPh>
    <phoneticPr fontId="2"/>
  </si>
  <si>
    <t>特定非営利活動法人いきもの語り</t>
    <rPh sb="0" eb="2">
      <t>トクテイ</t>
    </rPh>
    <rPh sb="2" eb="5">
      <t>ヒエイリ</t>
    </rPh>
    <rPh sb="5" eb="7">
      <t>カツドウ</t>
    </rPh>
    <rPh sb="7" eb="9">
      <t>ホウジン</t>
    </rPh>
    <rPh sb="13" eb="14">
      <t>ガタ</t>
    </rPh>
    <phoneticPr fontId="2"/>
  </si>
  <si>
    <t>社会福祉法人あゆみ会おひさまハウス二号館</t>
    <rPh sb="0" eb="2">
      <t>シャカイ</t>
    </rPh>
    <rPh sb="2" eb="4">
      <t>フクシ</t>
    </rPh>
    <rPh sb="4" eb="6">
      <t>ホウジン</t>
    </rPh>
    <rPh sb="9" eb="10">
      <t>カイ</t>
    </rPh>
    <rPh sb="17" eb="20">
      <t>ニゴウカン</t>
    </rPh>
    <rPh sb="19" eb="20">
      <t>カン</t>
    </rPh>
    <phoneticPr fontId="2"/>
  </si>
  <si>
    <t>莇生町あざみ24-1</t>
    <rPh sb="0" eb="2">
      <t>アザブ</t>
    </rPh>
    <rPh sb="2" eb="3">
      <t>マチ</t>
    </rPh>
    <phoneticPr fontId="2"/>
  </si>
  <si>
    <t>76-3749</t>
  </si>
  <si>
    <t>吉浜交流館　駐車場</t>
    <rPh sb="0" eb="2">
      <t>ヨシハマ</t>
    </rPh>
    <rPh sb="2" eb="5">
      <t>コウリュウカン</t>
    </rPh>
    <rPh sb="6" eb="9">
      <t>チュウシャジョウ</t>
    </rPh>
    <phoneticPr fontId="2"/>
  </si>
  <si>
    <t>吉浜交流館　屋内施設</t>
    <rPh sb="0" eb="2">
      <t>ヨシハマ</t>
    </rPh>
    <rPh sb="2" eb="5">
      <t>コウリュウカン</t>
    </rPh>
    <rPh sb="6" eb="8">
      <t>オクナイ</t>
    </rPh>
    <rPh sb="8" eb="10">
      <t>シセツ</t>
    </rPh>
    <phoneticPr fontId="2"/>
  </si>
  <si>
    <t>吉浜交流館　屋内施設</t>
    <rPh sb="0" eb="2">
      <t>ヨシハマ</t>
    </rPh>
    <rPh sb="2" eb="4">
      <t>コウリュウ</t>
    </rPh>
    <rPh sb="4" eb="5">
      <t>カン</t>
    </rPh>
    <rPh sb="6" eb="8">
      <t>オクナイ</t>
    </rPh>
    <rPh sb="8" eb="10">
      <t>シセツ</t>
    </rPh>
    <phoneticPr fontId="2"/>
  </si>
  <si>
    <t>旭小学校（体育館）</t>
    <rPh sb="0" eb="1">
      <t>アサヒ</t>
    </rPh>
    <rPh sb="1" eb="4">
      <t>ショウガッコウ</t>
    </rPh>
    <rPh sb="5" eb="8">
      <t>タイイクカン</t>
    </rPh>
    <phoneticPr fontId="6"/>
  </si>
  <si>
    <t>東栄小学校（体育館）</t>
    <rPh sb="0" eb="2">
      <t>トウエイ</t>
    </rPh>
    <rPh sb="2" eb="5">
      <t>ショウガッコウ</t>
    </rPh>
    <phoneticPr fontId="6"/>
  </si>
  <si>
    <t>渋川小学校（体育館）</t>
    <rPh sb="0" eb="2">
      <t>シブカワ</t>
    </rPh>
    <rPh sb="2" eb="5">
      <t>ショウガッコウ</t>
    </rPh>
    <phoneticPr fontId="6"/>
  </si>
  <si>
    <t>本地原小学校（体育館）</t>
    <rPh sb="0" eb="1">
      <t>ホン</t>
    </rPh>
    <rPh sb="1" eb="2">
      <t>ジ</t>
    </rPh>
    <rPh sb="2" eb="3">
      <t>ハラ</t>
    </rPh>
    <rPh sb="3" eb="6">
      <t>ショウガッコウ</t>
    </rPh>
    <phoneticPr fontId="6"/>
  </si>
  <si>
    <t>城山小学校（体育館）</t>
    <rPh sb="0" eb="2">
      <t>シロヤマ</t>
    </rPh>
    <rPh sb="2" eb="5">
      <t>ショウガッコウ</t>
    </rPh>
    <phoneticPr fontId="6"/>
  </si>
  <si>
    <t>白鳳小学校（体育館）</t>
    <rPh sb="0" eb="2">
      <t>ハクホウ</t>
    </rPh>
    <rPh sb="2" eb="5">
      <t>ショウガッコウ</t>
    </rPh>
    <phoneticPr fontId="6"/>
  </si>
  <si>
    <t>瑞鳳小学校（体育館）</t>
    <rPh sb="0" eb="1">
      <t>ミズ</t>
    </rPh>
    <rPh sb="1" eb="2">
      <t>オオトリ</t>
    </rPh>
    <rPh sb="2" eb="5">
      <t>ショウガッコウ</t>
    </rPh>
    <phoneticPr fontId="6"/>
  </si>
  <si>
    <t>旭丘小学校（体育館）</t>
    <rPh sb="0" eb="1">
      <t>アサヒ</t>
    </rPh>
    <rPh sb="1" eb="2">
      <t>オカ</t>
    </rPh>
    <rPh sb="2" eb="5">
      <t>ショウガッコウ</t>
    </rPh>
    <phoneticPr fontId="6"/>
  </si>
  <si>
    <t>三郷小学校（体育館）</t>
    <rPh sb="0" eb="2">
      <t>サンゴウ</t>
    </rPh>
    <rPh sb="2" eb="5">
      <t>ショウガッコウ</t>
    </rPh>
    <phoneticPr fontId="6"/>
  </si>
  <si>
    <t>旭中学校（体育館）</t>
    <rPh sb="0" eb="1">
      <t>アサヒ</t>
    </rPh>
    <rPh sb="1" eb="4">
      <t>チュウガッコウ</t>
    </rPh>
    <phoneticPr fontId="6"/>
  </si>
  <si>
    <t>東中学校（体育館）</t>
    <rPh sb="0" eb="1">
      <t>ヒガシ</t>
    </rPh>
    <rPh sb="1" eb="4">
      <t>チュウガッコウ</t>
    </rPh>
    <phoneticPr fontId="6"/>
  </si>
  <si>
    <t>西中学校（体育館）</t>
    <rPh sb="0" eb="1">
      <t>ニシ</t>
    </rPh>
    <rPh sb="1" eb="4">
      <t>チュウガッコウ</t>
    </rPh>
    <phoneticPr fontId="6"/>
  </si>
  <si>
    <t>保健福祉センター</t>
    <rPh sb="0" eb="2">
      <t>ホケン</t>
    </rPh>
    <rPh sb="2" eb="4">
      <t>フクシ</t>
    </rPh>
    <phoneticPr fontId="6"/>
  </si>
  <si>
    <t>総合体育館</t>
    <rPh sb="0" eb="5">
      <t>ソウゴウ</t>
    </rPh>
    <phoneticPr fontId="6"/>
  </si>
  <si>
    <t>中央公民館</t>
    <rPh sb="0" eb="5">
      <t>チュウオウ</t>
    </rPh>
    <phoneticPr fontId="6"/>
  </si>
  <si>
    <t>東部市民センター</t>
    <rPh sb="0" eb="4">
      <t>トウブシミン</t>
    </rPh>
    <phoneticPr fontId="6"/>
  </si>
  <si>
    <t>藤池公民館</t>
    <rPh sb="0" eb="5">
      <t>フジイケ</t>
    </rPh>
    <phoneticPr fontId="6"/>
  </si>
  <si>
    <t>瑞鳳公民館</t>
    <rPh sb="0" eb="5">
      <t>ズイホウ</t>
    </rPh>
    <phoneticPr fontId="6"/>
  </si>
  <si>
    <t>平子公民館</t>
    <rPh sb="0" eb="5">
      <t>ヒラココウ</t>
    </rPh>
    <phoneticPr fontId="6"/>
  </si>
  <si>
    <t>本地原公民館</t>
    <rPh sb="0" eb="3">
      <t>ホンジ</t>
    </rPh>
    <rPh sb="3" eb="6">
      <t>コウミンカン</t>
    </rPh>
    <phoneticPr fontId="6"/>
  </si>
  <si>
    <t>渋川公民館</t>
    <rPh sb="0" eb="5">
      <t>シブカワ</t>
    </rPh>
    <phoneticPr fontId="6"/>
  </si>
  <si>
    <t>白鳳公民館</t>
    <rPh sb="0" eb="5">
      <t>ハクホウコ</t>
    </rPh>
    <phoneticPr fontId="6"/>
  </si>
  <si>
    <t>旭丘公民館</t>
    <rPh sb="0" eb="5">
      <t>アサヒガ</t>
    </rPh>
    <phoneticPr fontId="6"/>
  </si>
  <si>
    <t>西の野町五丁目１</t>
    <rPh sb="0" eb="1">
      <t>ニシ</t>
    </rPh>
    <rPh sb="2" eb="3">
      <t>ノ</t>
    </rPh>
    <rPh sb="3" eb="4">
      <t>チョウ</t>
    </rPh>
    <rPh sb="4" eb="7">
      <t>ゴチョウメ</t>
    </rPh>
    <phoneticPr fontId="6"/>
  </si>
  <si>
    <t>東栄町三丁目５－１</t>
    <rPh sb="0" eb="2">
      <t>トウエイ</t>
    </rPh>
    <rPh sb="2" eb="3">
      <t>チョウ</t>
    </rPh>
    <rPh sb="3" eb="6">
      <t>サンチョウメ</t>
    </rPh>
    <phoneticPr fontId="6"/>
  </si>
  <si>
    <t>渋川町一丁目５－８</t>
    <rPh sb="0" eb="2">
      <t>シブカワ</t>
    </rPh>
    <rPh sb="2" eb="3">
      <t>チョウ</t>
    </rPh>
    <rPh sb="3" eb="6">
      <t>イッチョウメ</t>
    </rPh>
    <phoneticPr fontId="6"/>
  </si>
  <si>
    <t>南新町中畑２５２</t>
    <rPh sb="0" eb="3">
      <t>ミナミシンマチ</t>
    </rPh>
    <rPh sb="3" eb="5">
      <t>ナカハタ</t>
    </rPh>
    <phoneticPr fontId="6"/>
  </si>
  <si>
    <t>城山町城山１３－１</t>
    <rPh sb="0" eb="2">
      <t>シロヤマ</t>
    </rPh>
    <rPh sb="2" eb="3">
      <t>マチ</t>
    </rPh>
    <rPh sb="3" eb="5">
      <t>シロヤマ</t>
    </rPh>
    <phoneticPr fontId="6"/>
  </si>
  <si>
    <t>白鳳町一丁目１２</t>
    <rPh sb="0" eb="2">
      <t>ハクホウ</t>
    </rPh>
    <rPh sb="2" eb="3">
      <t>チョウ</t>
    </rPh>
    <rPh sb="3" eb="6">
      <t>イッチョウメ</t>
    </rPh>
    <phoneticPr fontId="6"/>
  </si>
  <si>
    <t>大塚町二丁目１０－１</t>
    <rPh sb="0" eb="2">
      <t>オオツカ</t>
    </rPh>
    <rPh sb="2" eb="3">
      <t>チョウ</t>
    </rPh>
    <rPh sb="3" eb="6">
      <t>ニチョウメ</t>
    </rPh>
    <phoneticPr fontId="6"/>
  </si>
  <si>
    <t>大久手町上切戸１１７－１</t>
    <rPh sb="0" eb="1">
      <t>ダイ</t>
    </rPh>
    <rPh sb="1" eb="2">
      <t>ヒサ</t>
    </rPh>
    <rPh sb="2" eb="3">
      <t>テ</t>
    </rPh>
    <rPh sb="3" eb="4">
      <t>マチ</t>
    </rPh>
    <rPh sb="4" eb="5">
      <t>ウエ</t>
    </rPh>
    <rPh sb="5" eb="6">
      <t>キ</t>
    </rPh>
    <rPh sb="6" eb="7">
      <t>ト</t>
    </rPh>
    <phoneticPr fontId="6"/>
  </si>
  <si>
    <t>瀬戸川町一丁目１２２</t>
    <rPh sb="0" eb="3">
      <t>セトガワ</t>
    </rPh>
    <rPh sb="3" eb="4">
      <t>チョウ</t>
    </rPh>
    <rPh sb="4" eb="7">
      <t>イッチョウメ</t>
    </rPh>
    <phoneticPr fontId="6"/>
  </si>
  <si>
    <t>向町二丁目４－２</t>
    <rPh sb="0" eb="1">
      <t>ムカ</t>
    </rPh>
    <rPh sb="1" eb="2">
      <t>マチ</t>
    </rPh>
    <rPh sb="2" eb="5">
      <t>ニチョウメ</t>
    </rPh>
    <phoneticPr fontId="6"/>
  </si>
  <si>
    <t>下井町前の上１６０２</t>
    <rPh sb="0" eb="3">
      <t>シモイチョウ</t>
    </rPh>
    <rPh sb="3" eb="4">
      <t>マエ</t>
    </rPh>
    <rPh sb="5" eb="6">
      <t>ウエ</t>
    </rPh>
    <phoneticPr fontId="6"/>
  </si>
  <si>
    <t>渋川町三丁目２－９</t>
    <rPh sb="0" eb="3">
      <t>シブカワチョウ</t>
    </rPh>
    <rPh sb="3" eb="6">
      <t>サンチョウメ</t>
    </rPh>
    <phoneticPr fontId="6"/>
  </si>
  <si>
    <t>新居町明才切57</t>
  </si>
  <si>
    <t>東大道町原田２５７８</t>
    <rPh sb="0" eb="6">
      <t>ヒガシダ</t>
    </rPh>
    <phoneticPr fontId="6"/>
  </si>
  <si>
    <t>東大道町山の内２４１０－２</t>
    <rPh sb="0" eb="4">
      <t>ヒガシ</t>
    </rPh>
    <rPh sb="4" eb="5">
      <t>ヤマ</t>
    </rPh>
    <rPh sb="6" eb="7">
      <t>ウチ</t>
    </rPh>
    <phoneticPr fontId="6"/>
  </si>
  <si>
    <t>三郷町中井田１３６</t>
    <rPh sb="0" eb="3">
      <t>サンゴウチョウ</t>
    </rPh>
    <rPh sb="3" eb="6">
      <t>ナカイダ</t>
    </rPh>
    <phoneticPr fontId="6"/>
  </si>
  <si>
    <t>東栄町一丁目４－７</t>
    <rPh sb="0" eb="3">
      <t>トウエイチョウ</t>
    </rPh>
    <rPh sb="3" eb="6">
      <t>イッチョウメ</t>
    </rPh>
    <phoneticPr fontId="6"/>
  </si>
  <si>
    <t>大塚町二丁目１０－２</t>
    <rPh sb="0" eb="3">
      <t>オオツ</t>
    </rPh>
    <rPh sb="3" eb="6">
      <t>ニチョウメ</t>
    </rPh>
    <phoneticPr fontId="6"/>
  </si>
  <si>
    <t>平子町中通２１９－２</t>
    <rPh sb="0" eb="3">
      <t>ヒラコ</t>
    </rPh>
    <rPh sb="3" eb="5">
      <t>ナカドオリ</t>
    </rPh>
    <phoneticPr fontId="6"/>
  </si>
  <si>
    <t>緑町緑ヶ丘１００－１０</t>
    <rPh sb="0" eb="2">
      <t>ミド</t>
    </rPh>
    <rPh sb="2" eb="5">
      <t>ミドリガオカ</t>
    </rPh>
    <phoneticPr fontId="6"/>
  </si>
  <si>
    <t>渋川町一丁目６－１</t>
    <rPh sb="0" eb="3">
      <t>シブ</t>
    </rPh>
    <rPh sb="3" eb="6">
      <t>イッチョウメ</t>
    </rPh>
    <phoneticPr fontId="6"/>
  </si>
  <si>
    <t>白鳳町二丁目２０</t>
    <rPh sb="0" eb="3">
      <t>ハクホウチョウ</t>
    </rPh>
    <rPh sb="3" eb="6">
      <t>ニチョウメ</t>
    </rPh>
    <phoneticPr fontId="6"/>
  </si>
  <si>
    <t>大久手町上切戸７０</t>
    <rPh sb="0" eb="4">
      <t>オオクテチョウ</t>
    </rPh>
    <rPh sb="4" eb="7">
      <t>カミキリド</t>
    </rPh>
    <phoneticPr fontId="6"/>
  </si>
  <si>
    <t>55-6800</t>
  </si>
  <si>
    <t>印場中央公園</t>
    <rPh sb="0" eb="2">
      <t>インバ</t>
    </rPh>
    <rPh sb="2" eb="4">
      <t>チュウオウ</t>
    </rPh>
    <rPh sb="4" eb="6">
      <t>コウエン</t>
    </rPh>
    <phoneticPr fontId="6"/>
  </si>
  <si>
    <t>一里山公園</t>
    <rPh sb="0" eb="2">
      <t>イチリ</t>
    </rPh>
    <rPh sb="2" eb="3">
      <t>ヤマ</t>
    </rPh>
    <rPh sb="3" eb="5">
      <t>コウエン</t>
    </rPh>
    <phoneticPr fontId="6"/>
  </si>
  <si>
    <t>越水公園</t>
    <rPh sb="0" eb="2">
      <t>コシミズ</t>
    </rPh>
    <rPh sb="2" eb="4">
      <t>コウエン</t>
    </rPh>
    <phoneticPr fontId="6"/>
  </si>
  <si>
    <t>渋川公園</t>
    <rPh sb="0" eb="2">
      <t>シブカワ</t>
    </rPh>
    <rPh sb="2" eb="4">
      <t>コウエン</t>
    </rPh>
    <phoneticPr fontId="6"/>
  </si>
  <si>
    <t>黒石公園</t>
    <rPh sb="0" eb="2">
      <t>クロイシ</t>
    </rPh>
    <rPh sb="2" eb="4">
      <t>コウエン</t>
    </rPh>
    <phoneticPr fontId="6"/>
  </si>
  <si>
    <t>新池公園</t>
    <rPh sb="0" eb="2">
      <t>シンイケ</t>
    </rPh>
    <rPh sb="2" eb="4">
      <t>コウエン</t>
    </rPh>
    <phoneticPr fontId="6"/>
  </si>
  <si>
    <t>晴丘東公園</t>
    <rPh sb="0" eb="1">
      <t>ハル</t>
    </rPh>
    <rPh sb="1" eb="2">
      <t>オカ</t>
    </rPh>
    <rPh sb="2" eb="3">
      <t>ヒガシ</t>
    </rPh>
    <rPh sb="3" eb="5">
      <t>コウエン</t>
    </rPh>
    <phoneticPr fontId="6"/>
  </si>
  <si>
    <t>広久手公園</t>
    <rPh sb="0" eb="3">
      <t>ヒロクテ</t>
    </rPh>
    <rPh sb="3" eb="5">
      <t>コウエン</t>
    </rPh>
    <phoneticPr fontId="6"/>
  </si>
  <si>
    <t>茅池公園</t>
    <rPh sb="0" eb="2">
      <t>チガイケ</t>
    </rPh>
    <rPh sb="2" eb="4">
      <t>コウエン</t>
    </rPh>
    <phoneticPr fontId="6"/>
  </si>
  <si>
    <t>城前公園</t>
    <rPh sb="0" eb="2">
      <t>シロマエ</t>
    </rPh>
    <rPh sb="2" eb="4">
      <t>コウエン</t>
    </rPh>
    <phoneticPr fontId="6"/>
  </si>
  <si>
    <t>旭前公園</t>
    <rPh sb="0" eb="2">
      <t>アサヒマエ</t>
    </rPh>
    <rPh sb="2" eb="4">
      <t>コウエン</t>
    </rPh>
    <phoneticPr fontId="6"/>
  </si>
  <si>
    <t>旭前南公園</t>
    <rPh sb="0" eb="2">
      <t>アサヒマエ</t>
    </rPh>
    <rPh sb="2" eb="3">
      <t>ミナミ</t>
    </rPh>
    <rPh sb="3" eb="5">
      <t>コウエン</t>
    </rPh>
    <phoneticPr fontId="6"/>
  </si>
  <si>
    <t>八瀬の木公園</t>
    <rPh sb="1" eb="2">
      <t>セ</t>
    </rPh>
    <rPh sb="3" eb="4">
      <t>キ</t>
    </rPh>
    <rPh sb="4" eb="6">
      <t>コウエン</t>
    </rPh>
    <phoneticPr fontId="6"/>
  </si>
  <si>
    <t>砂川公園</t>
    <rPh sb="0" eb="2">
      <t>スガワ</t>
    </rPh>
    <rPh sb="2" eb="4">
      <t>コウエン</t>
    </rPh>
    <phoneticPr fontId="6"/>
  </si>
  <si>
    <t>新田洞公園</t>
    <rPh sb="0" eb="2">
      <t>シンデン</t>
    </rPh>
    <rPh sb="2" eb="3">
      <t>ボラ</t>
    </rPh>
    <rPh sb="3" eb="5">
      <t>コウエン</t>
    </rPh>
    <phoneticPr fontId="6"/>
  </si>
  <si>
    <t>新居集会所</t>
    <rPh sb="0" eb="2">
      <t>あらい</t>
    </rPh>
    <rPh sb="2" eb="4">
      <t>しゅうかい</t>
    </rPh>
    <rPh sb="4" eb="5">
      <t>じょ</t>
    </rPh>
    <phoneticPr fontId="6" type="Hiragana"/>
  </si>
  <si>
    <t>平子集会所</t>
    <rPh sb="0" eb="2">
      <t>ひらこ</t>
    </rPh>
    <rPh sb="2" eb="4">
      <t>しゅうかい</t>
    </rPh>
    <rPh sb="4" eb="5">
      <t>じょ</t>
    </rPh>
    <phoneticPr fontId="6" type="Hiragana"/>
  </si>
  <si>
    <t>旭前集会所</t>
    <rPh sb="0" eb="1">
      <t>あさひ</t>
    </rPh>
    <rPh sb="1" eb="2">
      <t>まえ</t>
    </rPh>
    <rPh sb="2" eb="4">
      <t>しゅうかい</t>
    </rPh>
    <rPh sb="4" eb="5">
      <t>じょ</t>
    </rPh>
    <phoneticPr fontId="6" type="Hiragana"/>
  </si>
  <si>
    <t>城前集会所</t>
    <rPh sb="0" eb="2">
      <t>しろまえ</t>
    </rPh>
    <rPh sb="2" eb="4">
      <t>しゅうかい</t>
    </rPh>
    <rPh sb="4" eb="5">
      <t>じょ</t>
    </rPh>
    <phoneticPr fontId="6" type="Hiragana"/>
  </si>
  <si>
    <t>北原山北集会所</t>
    <rPh sb="0" eb="2">
      <t>きたはら</t>
    </rPh>
    <rPh sb="2" eb="3">
      <t>やま</t>
    </rPh>
    <rPh sb="3" eb="4">
      <t>きた</t>
    </rPh>
    <rPh sb="4" eb="6">
      <t>しゅうかい</t>
    </rPh>
    <rPh sb="6" eb="7">
      <t>じょ</t>
    </rPh>
    <phoneticPr fontId="6" type="Hiragana"/>
  </si>
  <si>
    <t>狩宿南集会所南側駐車場</t>
    <rPh sb="0" eb="2">
      <t>かりじゅく</t>
    </rPh>
    <rPh sb="2" eb="3">
      <t>みなみ</t>
    </rPh>
    <rPh sb="3" eb="5">
      <t>しゅうかい</t>
    </rPh>
    <rPh sb="5" eb="6">
      <t>じょ</t>
    </rPh>
    <rPh sb="6" eb="8">
      <t>みなみがわ</t>
    </rPh>
    <rPh sb="8" eb="11">
      <t>ちゅうしゃじょう</t>
    </rPh>
    <phoneticPr fontId="6" type="Hiragana"/>
  </si>
  <si>
    <t>東部市民センター第２駐車場</t>
    <rPh sb="0" eb="4">
      <t>とうぶしみん</t>
    </rPh>
    <rPh sb="8" eb="9">
      <t>だい</t>
    </rPh>
    <rPh sb="10" eb="13">
      <t>ちゅうしゃじょう</t>
    </rPh>
    <phoneticPr fontId="6" type="Hiragana"/>
  </si>
  <si>
    <t>旭平和墓園駐車場</t>
    <rPh sb="0" eb="1">
      <t>あさひ</t>
    </rPh>
    <rPh sb="1" eb="3">
      <t>へいわ</t>
    </rPh>
    <rPh sb="3" eb="5">
      <t>ぼえん</t>
    </rPh>
    <rPh sb="5" eb="8">
      <t>ちゅうしゃじょう</t>
    </rPh>
    <phoneticPr fontId="6" type="Hiragana"/>
  </si>
  <si>
    <t>平子老人いこいの家</t>
    <rPh sb="2" eb="4">
      <t>ろうじん</t>
    </rPh>
    <rPh sb="8" eb="9">
      <t>いえ</t>
    </rPh>
    <phoneticPr fontId="6" type="Hiragana"/>
  </si>
  <si>
    <t>霞ヶ丘線工事現場跡地駐車場</t>
    <rPh sb="0" eb="3">
      <t>かすみがおか</t>
    </rPh>
    <rPh sb="3" eb="4">
      <t>せん</t>
    </rPh>
    <rPh sb="4" eb="6">
      <t>こうじ</t>
    </rPh>
    <rPh sb="6" eb="8">
      <t>げんば</t>
    </rPh>
    <rPh sb="8" eb="10">
      <t>あとち</t>
    </rPh>
    <rPh sb="10" eb="13">
      <t>ちゅうしゃじょう</t>
    </rPh>
    <phoneticPr fontId="6" type="Hiragana"/>
  </si>
  <si>
    <t>西の野ちびっ子広場</t>
    <rPh sb="0" eb="1">
      <t>にし</t>
    </rPh>
    <rPh sb="2" eb="3">
      <t>の</t>
    </rPh>
    <rPh sb="6" eb="9">
      <t>こひろば</t>
    </rPh>
    <phoneticPr fontId="6" type="Hiragana"/>
  </si>
  <si>
    <t>北山ちびっ子広場</t>
    <rPh sb="0" eb="2">
      <t>きたやま</t>
    </rPh>
    <rPh sb="5" eb="6">
      <t>こ</t>
    </rPh>
    <rPh sb="6" eb="8">
      <t>ひろば</t>
    </rPh>
    <phoneticPr fontId="6" type="Hiragana"/>
  </si>
  <si>
    <t>北山地内公共広場</t>
    <rPh sb="0" eb="2">
      <t>きたやま</t>
    </rPh>
    <rPh sb="2" eb="3">
      <t>ち</t>
    </rPh>
    <rPh sb="3" eb="4">
      <t>ない</t>
    </rPh>
    <rPh sb="4" eb="6">
      <t>こうきょう</t>
    </rPh>
    <rPh sb="6" eb="8">
      <t>ひろば</t>
    </rPh>
    <phoneticPr fontId="6" type="Hiragana"/>
  </si>
  <si>
    <t>平池ちびっ子広場</t>
    <rPh sb="0" eb="2">
      <t>ひらいけ</t>
    </rPh>
    <rPh sb="5" eb="8">
      <t>こひろば</t>
    </rPh>
    <phoneticPr fontId="6" type="Hiragana"/>
  </si>
  <si>
    <t>二反田ちびっ子広場</t>
    <rPh sb="0" eb="3">
      <t>にたんだ</t>
    </rPh>
    <rPh sb="6" eb="7">
      <t>こ</t>
    </rPh>
    <rPh sb="7" eb="9">
      <t>ひろば</t>
    </rPh>
    <phoneticPr fontId="6" type="Hiragana"/>
  </si>
  <si>
    <t>南山第２ちびっ子広場</t>
    <rPh sb="0" eb="2">
      <t>みなみやま</t>
    </rPh>
    <rPh sb="2" eb="3">
      <t>だい</t>
    </rPh>
    <rPh sb="7" eb="10">
      <t>こひろば</t>
    </rPh>
    <phoneticPr fontId="6" type="Hiragana"/>
  </si>
  <si>
    <t>平子東地内公共広場</t>
    <rPh sb="0" eb="2">
      <t>ひらこ</t>
    </rPh>
    <rPh sb="2" eb="3">
      <t>ひがし</t>
    </rPh>
    <rPh sb="3" eb="4">
      <t>ち</t>
    </rPh>
    <rPh sb="4" eb="5">
      <t>ない</t>
    </rPh>
    <rPh sb="5" eb="7">
      <t>こうきょう</t>
    </rPh>
    <rPh sb="7" eb="9">
      <t>ひろば</t>
    </rPh>
    <phoneticPr fontId="6" type="Hiragana"/>
  </si>
  <si>
    <t>庄南ちびっ子広場</t>
    <rPh sb="0" eb="2">
      <t>しょうなん</t>
    </rPh>
    <rPh sb="5" eb="8">
      <t>こひろば</t>
    </rPh>
    <phoneticPr fontId="6" type="Hiragana"/>
  </si>
  <si>
    <t>今池下ちびっ子広場</t>
    <rPh sb="0" eb="3">
      <t>いまいけした</t>
    </rPh>
    <rPh sb="6" eb="9">
      <t>こひろば</t>
    </rPh>
    <phoneticPr fontId="6" type="Hiragana"/>
  </si>
  <si>
    <t>濁池ちびっ子広場</t>
    <rPh sb="0" eb="2">
      <t>にごりいけ</t>
    </rPh>
    <rPh sb="5" eb="8">
      <t>こひろば</t>
    </rPh>
    <phoneticPr fontId="6" type="Hiragana"/>
  </si>
  <si>
    <t>旭ヶ丘第２ちびっ子広場</t>
    <rPh sb="0" eb="3">
      <t>あさひがおか</t>
    </rPh>
    <rPh sb="3" eb="4">
      <t>だい</t>
    </rPh>
    <rPh sb="8" eb="11">
      <t>こひろば</t>
    </rPh>
    <phoneticPr fontId="6" type="Hiragana"/>
  </si>
  <si>
    <t>柏井北公園</t>
    <rPh sb="0" eb="2">
      <t>かしわい</t>
    </rPh>
    <rPh sb="2" eb="3">
      <t>きた</t>
    </rPh>
    <rPh sb="3" eb="5">
      <t>こうえん</t>
    </rPh>
    <phoneticPr fontId="6" type="Hiragana"/>
  </si>
  <si>
    <t>柏井南公園</t>
    <rPh sb="0" eb="2">
      <t>かしわい</t>
    </rPh>
    <rPh sb="2" eb="3">
      <t>みなみ</t>
    </rPh>
    <rPh sb="3" eb="5">
      <t>こうえん</t>
    </rPh>
    <phoneticPr fontId="6" type="Hiragana"/>
  </si>
  <si>
    <t>西山保育園駐車場</t>
    <rPh sb="0" eb="2">
      <t>にしやま</t>
    </rPh>
    <rPh sb="2" eb="5">
      <t>ほいくえん</t>
    </rPh>
    <rPh sb="5" eb="8">
      <t>ちゅうしゃじょう</t>
    </rPh>
    <phoneticPr fontId="6" type="Hiragana"/>
  </si>
  <si>
    <t>旭ヶ丘体育施設駐車場</t>
    <rPh sb="0" eb="3">
      <t>あさひがおか</t>
    </rPh>
    <rPh sb="3" eb="5">
      <t>たいいく</t>
    </rPh>
    <rPh sb="5" eb="7">
      <t>しせつ</t>
    </rPh>
    <rPh sb="7" eb="10">
      <t>ちゅうしゃじょう</t>
    </rPh>
    <phoneticPr fontId="6" type="Hiragana"/>
  </si>
  <si>
    <t>中央公民館</t>
    <rPh sb="0" eb="2">
      <t>チュウオウ</t>
    </rPh>
    <rPh sb="2" eb="5">
      <t>コウミンカン</t>
    </rPh>
    <phoneticPr fontId="6"/>
  </si>
  <si>
    <t>藤池公民館</t>
    <rPh sb="2" eb="5">
      <t>コウミンカン</t>
    </rPh>
    <phoneticPr fontId="6"/>
  </si>
  <si>
    <t>瑞鳳公民館</t>
    <rPh sb="0" eb="1">
      <t>ミズ</t>
    </rPh>
    <rPh sb="1" eb="2">
      <t>オオトリ</t>
    </rPh>
    <rPh sb="2" eb="5">
      <t>コウミンカン</t>
    </rPh>
    <phoneticPr fontId="6"/>
  </si>
  <si>
    <t>平子公民館</t>
    <rPh sb="0" eb="2">
      <t>ヒラコ</t>
    </rPh>
    <rPh sb="2" eb="5">
      <t>コウミンカン</t>
    </rPh>
    <phoneticPr fontId="6"/>
  </si>
  <si>
    <t>本地原公民館</t>
    <rPh sb="0" eb="1">
      <t>ホン</t>
    </rPh>
    <rPh sb="1" eb="2">
      <t>ジ</t>
    </rPh>
    <rPh sb="2" eb="3">
      <t>ハラ</t>
    </rPh>
    <rPh sb="3" eb="6">
      <t>コウミンカン</t>
    </rPh>
    <phoneticPr fontId="6"/>
  </si>
  <si>
    <t>渋川公民館</t>
    <rPh sb="0" eb="2">
      <t>シブカワ</t>
    </rPh>
    <rPh sb="2" eb="5">
      <t>コウミンカン</t>
    </rPh>
    <phoneticPr fontId="6"/>
  </si>
  <si>
    <t>白鳳公民館</t>
    <rPh sb="2" eb="5">
      <t>コウミンカン</t>
    </rPh>
    <phoneticPr fontId="6"/>
  </si>
  <si>
    <t>旭丘公民館</t>
    <rPh sb="0" eb="1">
      <t>アサヒ</t>
    </rPh>
    <rPh sb="1" eb="2">
      <t>オカ</t>
    </rPh>
    <rPh sb="2" eb="5">
      <t>コウミンカン</t>
    </rPh>
    <phoneticPr fontId="6"/>
  </si>
  <si>
    <t>東部市民センター</t>
    <rPh sb="0" eb="2">
      <t>トウブ</t>
    </rPh>
    <rPh sb="2" eb="4">
      <t>シミン</t>
    </rPh>
    <phoneticPr fontId="6"/>
  </si>
  <si>
    <t>平子西ちびっ子広場</t>
    <rPh sb="0" eb="3">
      <t>ヒラコニシ</t>
    </rPh>
    <phoneticPr fontId="6"/>
  </si>
  <si>
    <t>三ツ池第２ちびっ子広場</t>
    <rPh sb="0" eb="1">
      <t>ミ</t>
    </rPh>
    <rPh sb="2" eb="3">
      <t>イケ</t>
    </rPh>
    <rPh sb="3" eb="4">
      <t>ダイ</t>
    </rPh>
    <rPh sb="8" eb="11">
      <t>コヒ</t>
    </rPh>
    <phoneticPr fontId="6"/>
  </si>
  <si>
    <t>桜ヶ丘町二丁目４６</t>
    <rPh sb="0" eb="1">
      <t>サクラ</t>
    </rPh>
    <phoneticPr fontId="6"/>
  </si>
  <si>
    <t>東印場町二丁目８－３</t>
    <rPh sb="0" eb="1">
      <t>ヒガシ</t>
    </rPh>
    <phoneticPr fontId="6"/>
  </si>
  <si>
    <t>旭前町五丁目２－１４</t>
    <rPh sb="0" eb="2">
      <t>アサヒマエ</t>
    </rPh>
    <rPh sb="2" eb="3">
      <t>マチ</t>
    </rPh>
    <rPh sb="3" eb="6">
      <t>ゴチョウメ</t>
    </rPh>
    <phoneticPr fontId="6"/>
  </si>
  <si>
    <t>城前町一丁目７－６</t>
    <rPh sb="0" eb="2">
      <t>シロマエ</t>
    </rPh>
    <rPh sb="2" eb="3">
      <t>マチ</t>
    </rPh>
    <rPh sb="3" eb="6">
      <t>イッチョウメ</t>
    </rPh>
    <phoneticPr fontId="6"/>
  </si>
  <si>
    <t>城前町二丁目８－１</t>
    <rPh sb="0" eb="2">
      <t>シロマエ</t>
    </rPh>
    <rPh sb="2" eb="3">
      <t>マチ</t>
    </rPh>
    <rPh sb="3" eb="6">
      <t>ニチョウメ</t>
    </rPh>
    <phoneticPr fontId="6"/>
  </si>
  <si>
    <t>旭前町三丁目９－１０</t>
    <rPh sb="0" eb="2">
      <t>アサヒマエ</t>
    </rPh>
    <rPh sb="2" eb="3">
      <t>マチ</t>
    </rPh>
    <rPh sb="3" eb="6">
      <t>サンチョウメ</t>
    </rPh>
    <phoneticPr fontId="6"/>
  </si>
  <si>
    <t>旭前町四丁目３－９</t>
    <rPh sb="0" eb="2">
      <t>アサヒマエ</t>
    </rPh>
    <rPh sb="2" eb="3">
      <t>マチ</t>
    </rPh>
    <rPh sb="3" eb="6">
      <t>ヨンチョウメ</t>
    </rPh>
    <phoneticPr fontId="6"/>
  </si>
  <si>
    <t>城前町三丁目８－１</t>
    <rPh sb="0" eb="2">
      <t>シロマエ</t>
    </rPh>
    <rPh sb="2" eb="3">
      <t>マチ</t>
    </rPh>
    <rPh sb="3" eb="6">
      <t>サンチョウメ</t>
    </rPh>
    <phoneticPr fontId="6"/>
  </si>
  <si>
    <t>城前町四丁目４－２</t>
    <rPh sb="0" eb="2">
      <t>シロマエ</t>
    </rPh>
    <rPh sb="2" eb="3">
      <t>マチ</t>
    </rPh>
    <rPh sb="3" eb="6">
      <t>ヨンチョウメ</t>
    </rPh>
    <phoneticPr fontId="6"/>
  </si>
  <si>
    <t>旭前町一丁目５－１４</t>
    <rPh sb="0" eb="2">
      <t>アサヒマエ</t>
    </rPh>
    <rPh sb="2" eb="3">
      <t>チョウ</t>
    </rPh>
    <rPh sb="3" eb="6">
      <t>１チョウメ</t>
    </rPh>
    <phoneticPr fontId="6"/>
  </si>
  <si>
    <t>柏井町公園通地内</t>
    <rPh sb="0" eb="2">
      <t>かしわい</t>
    </rPh>
    <rPh sb="2" eb="3">
      <t>ちょう</t>
    </rPh>
    <rPh sb="3" eb="5">
      <t>こうえん</t>
    </rPh>
    <rPh sb="5" eb="6">
      <t>とお</t>
    </rPh>
    <rPh sb="6" eb="7">
      <t>ち</t>
    </rPh>
    <rPh sb="7" eb="8">
      <t>ない</t>
    </rPh>
    <phoneticPr fontId="6" type="Hiragana"/>
  </si>
  <si>
    <t>柏井町弥栄地内</t>
    <rPh sb="0" eb="2">
      <t>かしわい</t>
    </rPh>
    <rPh sb="2" eb="3">
      <t>ちょう</t>
    </rPh>
    <rPh sb="3" eb="4">
      <t>や</t>
    </rPh>
    <rPh sb="4" eb="5">
      <t>さかえ</t>
    </rPh>
    <rPh sb="5" eb="6">
      <t>ち</t>
    </rPh>
    <rPh sb="6" eb="7">
      <t>ない</t>
    </rPh>
    <phoneticPr fontId="6" type="Hiragana"/>
  </si>
  <si>
    <t>東大道町山の内２４１０－２</t>
    <rPh sb="0" eb="1">
      <t>ヒガシ</t>
    </rPh>
    <rPh sb="1" eb="4">
      <t>ダイドウチョウ</t>
    </rPh>
    <rPh sb="4" eb="5">
      <t>ヤマ</t>
    </rPh>
    <rPh sb="6" eb="7">
      <t>ウチ</t>
    </rPh>
    <phoneticPr fontId="6"/>
  </si>
  <si>
    <t>東栄町一丁目４－７</t>
    <rPh sb="0" eb="2">
      <t>トウエイ</t>
    </rPh>
    <rPh sb="2" eb="3">
      <t>チョウ</t>
    </rPh>
    <rPh sb="3" eb="6">
      <t>イッチョウメ</t>
    </rPh>
    <phoneticPr fontId="6"/>
  </si>
  <si>
    <t>大塚町二丁目１０－２</t>
    <rPh sb="3" eb="6">
      <t>ニチョウメ</t>
    </rPh>
    <phoneticPr fontId="6"/>
  </si>
  <si>
    <t>平子町中通２１９－２</t>
    <rPh sb="0" eb="2">
      <t>ヒラコ</t>
    </rPh>
    <rPh sb="2" eb="3">
      <t>マチ</t>
    </rPh>
    <rPh sb="3" eb="4">
      <t>ナカ</t>
    </rPh>
    <rPh sb="4" eb="5">
      <t>トオ</t>
    </rPh>
    <phoneticPr fontId="6"/>
  </si>
  <si>
    <t>緑町緑ヶ丘１００－１０</t>
    <rPh sb="0" eb="2">
      <t>ミドリマチ</t>
    </rPh>
    <rPh sb="2" eb="3">
      <t>ミドリ</t>
    </rPh>
    <rPh sb="4" eb="5">
      <t>オカ</t>
    </rPh>
    <phoneticPr fontId="6"/>
  </si>
  <si>
    <t>渋川町一丁目６－１</t>
    <rPh sb="0" eb="2">
      <t>シブカワ</t>
    </rPh>
    <rPh sb="2" eb="3">
      <t>マチ</t>
    </rPh>
    <rPh sb="3" eb="6">
      <t>イッチョウメ</t>
    </rPh>
    <phoneticPr fontId="6"/>
  </si>
  <si>
    <t>白鳳町二丁目２０</t>
    <rPh sb="0" eb="2">
      <t>ハクホウ</t>
    </rPh>
    <rPh sb="2" eb="3">
      <t>チョウ</t>
    </rPh>
    <rPh sb="3" eb="4">
      <t>ニ</t>
    </rPh>
    <rPh sb="4" eb="6">
      <t>チョウメ</t>
    </rPh>
    <phoneticPr fontId="6"/>
  </si>
  <si>
    <t>大久手町上切戸７０</t>
    <rPh sb="0" eb="1">
      <t>オオ</t>
    </rPh>
    <rPh sb="1" eb="2">
      <t>ヒサ</t>
    </rPh>
    <rPh sb="2" eb="3">
      <t>テ</t>
    </rPh>
    <rPh sb="3" eb="4">
      <t>マチ</t>
    </rPh>
    <rPh sb="4" eb="5">
      <t>ウエ</t>
    </rPh>
    <rPh sb="5" eb="6">
      <t>キ</t>
    </rPh>
    <rPh sb="6" eb="7">
      <t>ト</t>
    </rPh>
    <phoneticPr fontId="6"/>
  </si>
  <si>
    <t>平子町西８１－２</t>
    <rPh sb="0" eb="4">
      <t>ヒラコチ</t>
    </rPh>
    <phoneticPr fontId="6"/>
  </si>
  <si>
    <t>城山町三ツ池６１０６－１</t>
    <rPh sb="0" eb="6">
      <t>シロヤマチョ</t>
    </rPh>
    <phoneticPr fontId="6"/>
  </si>
  <si>
    <t>知立小学校校庭</t>
    <rPh sb="0" eb="1">
      <t>チ</t>
    </rPh>
    <rPh sb="1" eb="2">
      <t>リュウ</t>
    </rPh>
    <rPh sb="2" eb="3">
      <t>ショウ</t>
    </rPh>
    <rPh sb="3" eb="4">
      <t>ガク</t>
    </rPh>
    <rPh sb="4" eb="5">
      <t>コウ</t>
    </rPh>
    <rPh sb="5" eb="7">
      <t>コウテイ</t>
    </rPh>
    <phoneticPr fontId="0"/>
  </si>
  <si>
    <t>知立小学校体育館</t>
    <rPh sb="0" eb="2">
      <t>チリュウ</t>
    </rPh>
    <rPh sb="2" eb="5">
      <t>ショウガッコウ</t>
    </rPh>
    <rPh sb="5" eb="8">
      <t>タイイクカン</t>
    </rPh>
    <phoneticPr fontId="5"/>
  </si>
  <si>
    <t>猿渡小学校校庭</t>
    <rPh sb="0" eb="2">
      <t>サワタリ</t>
    </rPh>
    <rPh sb="2" eb="5">
      <t>ショウガッコウ</t>
    </rPh>
    <rPh sb="5" eb="7">
      <t>コウテイ</t>
    </rPh>
    <phoneticPr fontId="0"/>
  </si>
  <si>
    <t>猿渡小学校体育館</t>
    <rPh sb="0" eb="2">
      <t>サワタリ</t>
    </rPh>
    <rPh sb="2" eb="5">
      <t>ショウガッコウ</t>
    </rPh>
    <rPh sb="5" eb="8">
      <t>タイイクカン</t>
    </rPh>
    <phoneticPr fontId="0"/>
  </si>
  <si>
    <t>来迎寺小学校校庭</t>
    <rPh sb="0" eb="3">
      <t>ライコウジ</t>
    </rPh>
    <rPh sb="3" eb="6">
      <t>ショウガッコウ</t>
    </rPh>
    <rPh sb="6" eb="8">
      <t>コウテイ</t>
    </rPh>
    <phoneticPr fontId="0"/>
  </si>
  <si>
    <t>来迎寺小学校体育館</t>
    <rPh sb="0" eb="3">
      <t>ライコウジ</t>
    </rPh>
    <rPh sb="3" eb="6">
      <t>ショウガッコウ</t>
    </rPh>
    <rPh sb="6" eb="9">
      <t>タイイクカン</t>
    </rPh>
    <phoneticPr fontId="5"/>
  </si>
  <si>
    <t>知立東小学校校庭</t>
    <rPh sb="0" eb="1">
      <t>チ</t>
    </rPh>
    <rPh sb="1" eb="2">
      <t>リュウ</t>
    </rPh>
    <rPh sb="2" eb="3">
      <t>ヒガシ</t>
    </rPh>
    <rPh sb="3" eb="6">
      <t>ショウガッコウ</t>
    </rPh>
    <rPh sb="6" eb="8">
      <t>コウテイ</t>
    </rPh>
    <phoneticPr fontId="0"/>
  </si>
  <si>
    <t>知立東小学校体育館</t>
    <rPh sb="0" eb="2">
      <t>チリュウ</t>
    </rPh>
    <rPh sb="2" eb="3">
      <t>ヒガシ</t>
    </rPh>
    <rPh sb="3" eb="6">
      <t>ショウガッコウ</t>
    </rPh>
    <rPh sb="6" eb="9">
      <t>タイイクカン</t>
    </rPh>
    <phoneticPr fontId="5"/>
  </si>
  <si>
    <t>知立西小学校校庭</t>
    <rPh sb="0" eb="1">
      <t>チ</t>
    </rPh>
    <rPh sb="1" eb="2">
      <t>リュウ</t>
    </rPh>
    <rPh sb="2" eb="3">
      <t>ニシ</t>
    </rPh>
    <rPh sb="3" eb="6">
      <t>ショウガッコウ</t>
    </rPh>
    <rPh sb="6" eb="8">
      <t>コウテイ</t>
    </rPh>
    <phoneticPr fontId="0"/>
  </si>
  <si>
    <t>知立西小学校体育館</t>
    <rPh sb="0" eb="2">
      <t>チリュウ</t>
    </rPh>
    <rPh sb="2" eb="3">
      <t>ニシ</t>
    </rPh>
    <rPh sb="3" eb="6">
      <t>ショウガッコウ</t>
    </rPh>
    <rPh sb="6" eb="9">
      <t>タイイクカン</t>
    </rPh>
    <phoneticPr fontId="5"/>
  </si>
  <si>
    <t>八ツ田小学校校庭</t>
    <rPh sb="0" eb="1">
      <t>ヤ</t>
    </rPh>
    <rPh sb="2" eb="3">
      <t>タ</t>
    </rPh>
    <rPh sb="3" eb="4">
      <t>ショウ</t>
    </rPh>
    <rPh sb="4" eb="5">
      <t>ガク</t>
    </rPh>
    <rPh sb="5" eb="6">
      <t>コウ</t>
    </rPh>
    <rPh sb="6" eb="8">
      <t>コウテイ</t>
    </rPh>
    <phoneticPr fontId="0"/>
  </si>
  <si>
    <t>八ツ田小学校体育館</t>
    <rPh sb="0" eb="1">
      <t>ヤ</t>
    </rPh>
    <rPh sb="2" eb="6">
      <t>ダ</t>
    </rPh>
    <rPh sb="6" eb="9">
      <t>タイイクカン</t>
    </rPh>
    <phoneticPr fontId="5"/>
  </si>
  <si>
    <t>知立南小学校校庭</t>
    <rPh sb="0" eb="1">
      <t>チ</t>
    </rPh>
    <rPh sb="1" eb="2">
      <t>リュウ</t>
    </rPh>
    <rPh sb="2" eb="3">
      <t>ミナミ</t>
    </rPh>
    <rPh sb="3" eb="6">
      <t>ショウガッコウ</t>
    </rPh>
    <rPh sb="6" eb="8">
      <t>コウテイ</t>
    </rPh>
    <phoneticPr fontId="0"/>
  </si>
  <si>
    <t>知立南小学校体育館</t>
    <rPh sb="0" eb="2">
      <t>チリュウ</t>
    </rPh>
    <rPh sb="2" eb="3">
      <t>ミナミ</t>
    </rPh>
    <rPh sb="3" eb="6">
      <t>ショウガッコウ</t>
    </rPh>
    <rPh sb="6" eb="9">
      <t>タイイクカン</t>
    </rPh>
    <phoneticPr fontId="5"/>
  </si>
  <si>
    <t>知立中学校校庭</t>
    <rPh sb="0" eb="1">
      <t>チ</t>
    </rPh>
    <rPh sb="1" eb="2">
      <t>リュウ</t>
    </rPh>
    <rPh sb="2" eb="3">
      <t>チュウ</t>
    </rPh>
    <rPh sb="3" eb="4">
      <t>ガク</t>
    </rPh>
    <rPh sb="4" eb="5">
      <t>コウ</t>
    </rPh>
    <rPh sb="5" eb="7">
      <t>コウテイ</t>
    </rPh>
    <phoneticPr fontId="0"/>
  </si>
  <si>
    <t>知立中学校体育館</t>
    <rPh sb="0" eb="2">
      <t>チリュウ</t>
    </rPh>
    <rPh sb="2" eb="5">
      <t>チュウガッコウ</t>
    </rPh>
    <rPh sb="5" eb="8">
      <t>タイイクカン</t>
    </rPh>
    <phoneticPr fontId="5"/>
  </si>
  <si>
    <t>竜北中学校校庭</t>
    <rPh sb="0" eb="2">
      <t>リュウホク</t>
    </rPh>
    <rPh sb="2" eb="3">
      <t>チュウ</t>
    </rPh>
    <rPh sb="3" eb="4">
      <t>ガク</t>
    </rPh>
    <rPh sb="4" eb="5">
      <t>コウ</t>
    </rPh>
    <rPh sb="5" eb="7">
      <t>コウテイ</t>
    </rPh>
    <phoneticPr fontId="0"/>
  </si>
  <si>
    <t>竜北中学校体育館</t>
    <rPh sb="0" eb="2">
      <t>リュウホク</t>
    </rPh>
    <rPh sb="2" eb="5">
      <t>チュウガッコウ</t>
    </rPh>
    <rPh sb="5" eb="8">
      <t>タイイクカン</t>
    </rPh>
    <phoneticPr fontId="5"/>
  </si>
  <si>
    <t>知立南中学校校庭</t>
    <rPh sb="0" eb="1">
      <t>チ</t>
    </rPh>
    <rPh sb="1" eb="2">
      <t>リュウ</t>
    </rPh>
    <rPh sb="2" eb="3">
      <t>ミナミ</t>
    </rPh>
    <rPh sb="3" eb="4">
      <t>チュウ</t>
    </rPh>
    <rPh sb="4" eb="5">
      <t>ガク</t>
    </rPh>
    <rPh sb="5" eb="6">
      <t>コウ</t>
    </rPh>
    <rPh sb="6" eb="8">
      <t>コウテイ</t>
    </rPh>
    <phoneticPr fontId="0"/>
  </si>
  <si>
    <t>知立南中学校体育館</t>
    <rPh sb="0" eb="2">
      <t>チリュウ</t>
    </rPh>
    <rPh sb="2" eb="3">
      <t>ミナミ</t>
    </rPh>
    <rPh sb="3" eb="6">
      <t>チュウガッコウ</t>
    </rPh>
    <rPh sb="6" eb="9">
      <t>タイイクカン</t>
    </rPh>
    <phoneticPr fontId="5"/>
  </si>
  <si>
    <t>知立高校校庭</t>
    <rPh sb="0" eb="1">
      <t>チ</t>
    </rPh>
    <rPh sb="1" eb="2">
      <t>リュウ</t>
    </rPh>
    <rPh sb="2" eb="3">
      <t>コウ</t>
    </rPh>
    <rPh sb="3" eb="4">
      <t>コウ</t>
    </rPh>
    <rPh sb="4" eb="6">
      <t>コウテイ</t>
    </rPh>
    <phoneticPr fontId="0"/>
  </si>
  <si>
    <t>知立高校体育館</t>
    <rPh sb="0" eb="2">
      <t>チリュウ</t>
    </rPh>
    <rPh sb="2" eb="4">
      <t>コウコウ</t>
    </rPh>
    <rPh sb="4" eb="7">
      <t>タイイクカン</t>
    </rPh>
    <phoneticPr fontId="0"/>
  </si>
  <si>
    <t>知立東高校校庭</t>
    <rPh sb="0" eb="1">
      <t>チ</t>
    </rPh>
    <rPh sb="1" eb="2">
      <t>リュウ</t>
    </rPh>
    <rPh sb="2" eb="3">
      <t>ヒガシ</t>
    </rPh>
    <rPh sb="3" eb="4">
      <t>コウ</t>
    </rPh>
    <rPh sb="4" eb="5">
      <t>コウ</t>
    </rPh>
    <rPh sb="5" eb="7">
      <t>コウテイ</t>
    </rPh>
    <phoneticPr fontId="0"/>
  </si>
  <si>
    <t>知立東高校体育館</t>
    <rPh sb="0" eb="2">
      <t>チリュウ</t>
    </rPh>
    <rPh sb="2" eb="3">
      <t>ヒガシ</t>
    </rPh>
    <rPh sb="3" eb="5">
      <t>コウコウ</t>
    </rPh>
    <rPh sb="5" eb="8">
      <t>タイイクカン</t>
    </rPh>
    <phoneticPr fontId="5"/>
  </si>
  <si>
    <t>知立文化広場グランド</t>
    <rPh sb="0" eb="1">
      <t>チ</t>
    </rPh>
    <rPh sb="1" eb="2">
      <t>リュウ</t>
    </rPh>
    <rPh sb="2" eb="4">
      <t>ブンカ</t>
    </rPh>
    <rPh sb="4" eb="6">
      <t>ヒロバ</t>
    </rPh>
    <phoneticPr fontId="0"/>
  </si>
  <si>
    <t>知立文化広場事務所</t>
    <rPh sb="0" eb="2">
      <t>チリュウ</t>
    </rPh>
    <rPh sb="2" eb="4">
      <t>ブンカ</t>
    </rPh>
    <rPh sb="4" eb="6">
      <t>ヒロバ</t>
    </rPh>
    <rPh sb="6" eb="8">
      <t>ジム</t>
    </rPh>
    <rPh sb="8" eb="9">
      <t>ショ</t>
    </rPh>
    <phoneticPr fontId="5"/>
  </si>
  <si>
    <t>知立市文化会館駐車場</t>
    <rPh sb="0" eb="1">
      <t>チ</t>
    </rPh>
    <rPh sb="1" eb="2">
      <t>リュウ</t>
    </rPh>
    <rPh sb="2" eb="3">
      <t>シ</t>
    </rPh>
    <rPh sb="3" eb="5">
      <t>ブンカ</t>
    </rPh>
    <rPh sb="5" eb="7">
      <t>カイカン</t>
    </rPh>
    <rPh sb="7" eb="10">
      <t>チュウシャジョウ</t>
    </rPh>
    <phoneticPr fontId="0"/>
  </si>
  <si>
    <t>昭和6号公園</t>
    <rPh sb="0" eb="2">
      <t>ショウワ</t>
    </rPh>
    <rPh sb="3" eb="4">
      <t>ゴウ</t>
    </rPh>
    <rPh sb="4" eb="6">
      <t>コウエン</t>
    </rPh>
    <phoneticPr fontId="0"/>
  </si>
  <si>
    <t>草刈公園</t>
    <rPh sb="0" eb="2">
      <t>クサカリ</t>
    </rPh>
    <rPh sb="2" eb="4">
      <t>コウエン</t>
    </rPh>
    <phoneticPr fontId="0"/>
  </si>
  <si>
    <t>新地公園</t>
    <rPh sb="0" eb="2">
      <t>シンチ</t>
    </rPh>
    <rPh sb="2" eb="4">
      <t>コウエン</t>
    </rPh>
    <phoneticPr fontId="0"/>
  </si>
  <si>
    <t>上重原公園</t>
    <rPh sb="0" eb="1">
      <t>カミ</t>
    </rPh>
    <rPh sb="1" eb="3">
      <t>シゲハラ</t>
    </rPh>
    <rPh sb="3" eb="5">
      <t>コウエン</t>
    </rPh>
    <phoneticPr fontId="0"/>
  </si>
  <si>
    <t>桐山公園</t>
    <rPh sb="0" eb="2">
      <t>キリヤマ</t>
    </rPh>
    <rPh sb="2" eb="4">
      <t>コウエン</t>
    </rPh>
    <phoneticPr fontId="0"/>
  </si>
  <si>
    <t>八橋児童遊園</t>
    <rPh sb="0" eb="2">
      <t>ヤツハシ</t>
    </rPh>
    <rPh sb="2" eb="4">
      <t>ジドウ</t>
    </rPh>
    <rPh sb="4" eb="6">
      <t>ユウエン</t>
    </rPh>
    <phoneticPr fontId="0"/>
  </si>
  <si>
    <t>昭和2号公園</t>
    <rPh sb="0" eb="2">
      <t>ショウワ</t>
    </rPh>
    <rPh sb="3" eb="4">
      <t>ゴウ</t>
    </rPh>
    <rPh sb="4" eb="6">
      <t>コウエン</t>
    </rPh>
    <phoneticPr fontId="0"/>
  </si>
  <si>
    <t>中新切公園</t>
    <rPh sb="0" eb="2">
      <t>ナカシン</t>
    </rPh>
    <rPh sb="2" eb="3">
      <t>キリ</t>
    </rPh>
    <rPh sb="3" eb="5">
      <t>コウエン</t>
    </rPh>
    <phoneticPr fontId="0"/>
  </si>
  <si>
    <t>矢田良根公園</t>
    <rPh sb="0" eb="2">
      <t>ヤタ</t>
    </rPh>
    <rPh sb="2" eb="3">
      <t>リョウ</t>
    </rPh>
    <rPh sb="3" eb="4">
      <t>ネ</t>
    </rPh>
    <rPh sb="4" eb="6">
      <t>コウエン</t>
    </rPh>
    <phoneticPr fontId="0"/>
  </si>
  <si>
    <t>西ノ割公園</t>
    <rPh sb="0" eb="1">
      <t>ニシ</t>
    </rPh>
    <rPh sb="2" eb="3">
      <t>ワリ</t>
    </rPh>
    <rPh sb="3" eb="5">
      <t>コウエン</t>
    </rPh>
    <phoneticPr fontId="0"/>
  </si>
  <si>
    <t>池下公園</t>
    <rPh sb="0" eb="2">
      <t>イケシタ</t>
    </rPh>
    <rPh sb="2" eb="4">
      <t>コウエン</t>
    </rPh>
    <phoneticPr fontId="0"/>
  </si>
  <si>
    <t>大流公園</t>
    <rPh sb="0" eb="1">
      <t>オオ</t>
    </rPh>
    <rPh sb="1" eb="2">
      <t>ナガレ</t>
    </rPh>
    <rPh sb="2" eb="4">
      <t>コウエン</t>
    </rPh>
    <phoneticPr fontId="0"/>
  </si>
  <si>
    <t>昭和4号公園</t>
    <rPh sb="0" eb="2">
      <t>ショウワ</t>
    </rPh>
    <rPh sb="3" eb="4">
      <t>ゴウ</t>
    </rPh>
    <rPh sb="4" eb="6">
      <t>コウエン</t>
    </rPh>
    <phoneticPr fontId="0"/>
  </si>
  <si>
    <t>昭和3号公園</t>
    <rPh sb="0" eb="2">
      <t>ショウワ</t>
    </rPh>
    <rPh sb="3" eb="4">
      <t>ゴウ</t>
    </rPh>
    <rPh sb="4" eb="6">
      <t>コウエン</t>
    </rPh>
    <phoneticPr fontId="0"/>
  </si>
  <si>
    <t>丸坪公園</t>
    <rPh sb="0" eb="1">
      <t>マル</t>
    </rPh>
    <rPh sb="1" eb="2">
      <t>ツボ</t>
    </rPh>
    <rPh sb="2" eb="4">
      <t>コウエン</t>
    </rPh>
    <phoneticPr fontId="0"/>
  </si>
  <si>
    <t>西中町第二公民館</t>
    <rPh sb="0" eb="2">
      <t>ニシナカ</t>
    </rPh>
    <rPh sb="2" eb="3">
      <t>マチ</t>
    </rPh>
    <rPh sb="3" eb="5">
      <t>ダイニ</t>
    </rPh>
    <rPh sb="5" eb="7">
      <t>コウミン</t>
    </rPh>
    <rPh sb="7" eb="8">
      <t>カン</t>
    </rPh>
    <phoneticPr fontId="0"/>
  </si>
  <si>
    <t>宝保育園</t>
    <rPh sb="0" eb="1">
      <t>タカラ</t>
    </rPh>
    <rPh sb="1" eb="3">
      <t>ホイク</t>
    </rPh>
    <rPh sb="3" eb="4">
      <t>エン</t>
    </rPh>
    <phoneticPr fontId="0"/>
  </si>
  <si>
    <t>御手洗公園</t>
    <rPh sb="0" eb="3">
      <t>ミタラシ</t>
    </rPh>
    <rPh sb="3" eb="5">
      <t>コウエン</t>
    </rPh>
    <phoneticPr fontId="0"/>
  </si>
  <si>
    <t>牛田町公民館</t>
    <rPh sb="0" eb="2">
      <t>ウシダ</t>
    </rPh>
    <rPh sb="2" eb="3">
      <t>チョウ</t>
    </rPh>
    <rPh sb="3" eb="5">
      <t>コウミン</t>
    </rPh>
    <rPh sb="5" eb="6">
      <t>カン</t>
    </rPh>
    <phoneticPr fontId="0"/>
  </si>
  <si>
    <t>谷田町第二公民館</t>
    <rPh sb="0" eb="2">
      <t>ヤタ</t>
    </rPh>
    <rPh sb="2" eb="3">
      <t>チョウ</t>
    </rPh>
    <rPh sb="3" eb="5">
      <t>ダイニ</t>
    </rPh>
    <rPh sb="5" eb="7">
      <t>コウミン</t>
    </rPh>
    <rPh sb="7" eb="8">
      <t>カン</t>
    </rPh>
    <phoneticPr fontId="0"/>
  </si>
  <si>
    <t>山屋敷町公民館</t>
    <rPh sb="0" eb="1">
      <t>ヤマ</t>
    </rPh>
    <rPh sb="1" eb="3">
      <t>ヤシキ</t>
    </rPh>
    <rPh sb="3" eb="4">
      <t>チョウ</t>
    </rPh>
    <rPh sb="4" eb="6">
      <t>コウミン</t>
    </rPh>
    <rPh sb="6" eb="7">
      <t>カン</t>
    </rPh>
    <phoneticPr fontId="0"/>
  </si>
  <si>
    <t>新林町公民館</t>
    <rPh sb="0" eb="1">
      <t>シン</t>
    </rPh>
    <rPh sb="1" eb="2">
      <t>バヤシ</t>
    </rPh>
    <rPh sb="2" eb="3">
      <t>チョウ</t>
    </rPh>
    <rPh sb="3" eb="5">
      <t>コウミン</t>
    </rPh>
    <rPh sb="5" eb="6">
      <t>カン</t>
    </rPh>
    <phoneticPr fontId="0"/>
  </si>
  <si>
    <t>南陽公民館</t>
    <rPh sb="0" eb="2">
      <t>ナンヨウ</t>
    </rPh>
    <rPh sb="2" eb="4">
      <t>コウミン</t>
    </rPh>
    <rPh sb="4" eb="5">
      <t>カン</t>
    </rPh>
    <phoneticPr fontId="0"/>
  </si>
  <si>
    <t>上重原西保育園</t>
    <rPh sb="0" eb="1">
      <t>カミ</t>
    </rPh>
    <rPh sb="1" eb="3">
      <t>シゲハラ</t>
    </rPh>
    <rPh sb="3" eb="4">
      <t>ニシ</t>
    </rPh>
    <rPh sb="4" eb="6">
      <t>ホイク</t>
    </rPh>
    <rPh sb="6" eb="7">
      <t>エン</t>
    </rPh>
    <phoneticPr fontId="14"/>
  </si>
  <si>
    <t>知立南保育園</t>
    <rPh sb="0" eb="1">
      <t>チ</t>
    </rPh>
    <rPh sb="1" eb="2">
      <t>リュウ</t>
    </rPh>
    <rPh sb="2" eb="3">
      <t>ミナミ</t>
    </rPh>
    <rPh sb="3" eb="5">
      <t>ホイク</t>
    </rPh>
    <rPh sb="5" eb="6">
      <t>エン</t>
    </rPh>
    <phoneticPr fontId="14"/>
  </si>
  <si>
    <t>逢妻保育園</t>
    <rPh sb="0" eb="2">
      <t>アイヅマ</t>
    </rPh>
    <rPh sb="2" eb="4">
      <t>ホイク</t>
    </rPh>
    <rPh sb="4" eb="5">
      <t>エン</t>
    </rPh>
    <phoneticPr fontId="14"/>
  </si>
  <si>
    <t>高根保育園</t>
    <rPh sb="0" eb="2">
      <t>タカネ</t>
    </rPh>
    <rPh sb="2" eb="4">
      <t>ホイク</t>
    </rPh>
    <rPh sb="4" eb="5">
      <t>エン</t>
    </rPh>
    <phoneticPr fontId="14"/>
  </si>
  <si>
    <t>スギ薬局知立福祉アリーナ</t>
    <rPh sb="2" eb="4">
      <t>ヤッキョク</t>
    </rPh>
    <rPh sb="4" eb="6">
      <t>チリュウ</t>
    </rPh>
    <rPh sb="6" eb="8">
      <t>フクシ</t>
    </rPh>
    <phoneticPr fontId="14"/>
  </si>
  <si>
    <t>西丘文化センター</t>
    <rPh sb="0" eb="1">
      <t>ニシ</t>
    </rPh>
    <rPh sb="1" eb="2">
      <t>オカ</t>
    </rPh>
    <rPh sb="2" eb="4">
      <t>ブンカ</t>
    </rPh>
    <phoneticPr fontId="14"/>
  </si>
  <si>
    <t>猿渡公民館</t>
    <rPh sb="0" eb="2">
      <t>サワタリ</t>
    </rPh>
    <rPh sb="2" eb="4">
      <t>コウミン</t>
    </rPh>
    <rPh sb="4" eb="5">
      <t>カン</t>
    </rPh>
    <phoneticPr fontId="14"/>
  </si>
  <si>
    <t>知立市図書館</t>
    <rPh sb="0" eb="3">
      <t>チリュウシ</t>
    </rPh>
    <rPh sb="3" eb="6">
      <t>トショカン</t>
    </rPh>
    <phoneticPr fontId="14"/>
  </si>
  <si>
    <t>八橋市営住宅集会所</t>
    <rPh sb="0" eb="2">
      <t>ヤツハシ</t>
    </rPh>
    <rPh sb="2" eb="4">
      <t>シエイ</t>
    </rPh>
    <rPh sb="4" eb="6">
      <t>ジュウタク</t>
    </rPh>
    <rPh sb="6" eb="8">
      <t>シュウカイ</t>
    </rPh>
    <rPh sb="8" eb="9">
      <t>ジョ</t>
    </rPh>
    <phoneticPr fontId="14"/>
  </si>
  <si>
    <t>昭和児童センター</t>
    <rPh sb="0" eb="2">
      <t>ショウワ</t>
    </rPh>
    <rPh sb="2" eb="4">
      <t>ジドウ</t>
    </rPh>
    <phoneticPr fontId="14"/>
  </si>
  <si>
    <t>上重原町公民館</t>
    <rPh sb="0" eb="1">
      <t>カミ</t>
    </rPh>
    <rPh sb="1" eb="3">
      <t>シゲハラ</t>
    </rPh>
    <rPh sb="3" eb="4">
      <t>マチ</t>
    </rPh>
    <rPh sb="4" eb="6">
      <t>コウミン</t>
    </rPh>
    <rPh sb="6" eb="7">
      <t>カン</t>
    </rPh>
    <phoneticPr fontId="14"/>
  </si>
  <si>
    <t>逢妻町公民館</t>
    <rPh sb="0" eb="2">
      <t>アイヅマ</t>
    </rPh>
    <rPh sb="2" eb="3">
      <t>チョウ</t>
    </rPh>
    <rPh sb="3" eb="6">
      <t>コウミンカン</t>
    </rPh>
    <phoneticPr fontId="14"/>
  </si>
  <si>
    <t>西中第一公民館</t>
    <rPh sb="0" eb="2">
      <t>ニシナカ</t>
    </rPh>
    <rPh sb="2" eb="4">
      <t>ダイイチ</t>
    </rPh>
    <rPh sb="4" eb="6">
      <t>コウミン</t>
    </rPh>
    <rPh sb="6" eb="7">
      <t>カン</t>
    </rPh>
    <phoneticPr fontId="14"/>
  </si>
  <si>
    <t>昭和9丁目1</t>
  </si>
  <si>
    <t>上重原町鳥居1丁目13-2</t>
  </si>
  <si>
    <t>広見2丁目4</t>
  </si>
  <si>
    <t>弘法2丁目5-8</t>
  </si>
  <si>
    <t>昭和9丁目3</t>
  </si>
  <si>
    <t>南新地3丁目1-1</t>
  </si>
  <si>
    <t>上重原3丁目109</t>
  </si>
  <si>
    <t>山屋敷町桐山19-1</t>
    <rPh sb="0" eb="4">
      <t>ヤマヤシキチョウ</t>
    </rPh>
    <rPh sb="4" eb="5">
      <t>トウ</t>
    </rPh>
    <rPh sb="5" eb="6">
      <t>ヤマ</t>
    </rPh>
    <phoneticPr fontId="0"/>
  </si>
  <si>
    <t>昭和三丁目5-2</t>
    <rPh sb="0" eb="2">
      <t>ショウワ</t>
    </rPh>
    <rPh sb="2" eb="3">
      <t>サン</t>
    </rPh>
    <rPh sb="3" eb="5">
      <t>チョウメ</t>
    </rPh>
    <phoneticPr fontId="0"/>
  </si>
  <si>
    <t>南陽二丁目122</t>
    <rPh sb="0" eb="2">
      <t>ナンヨウ</t>
    </rPh>
    <rPh sb="2" eb="5">
      <t>ニチョウメ</t>
    </rPh>
    <phoneticPr fontId="0"/>
  </si>
  <si>
    <t>八ツ田町二丁目5</t>
    <rPh sb="0" eb="1">
      <t>ヤ</t>
    </rPh>
    <rPh sb="2" eb="4">
      <t>ダチョウ</t>
    </rPh>
    <rPh sb="4" eb="7">
      <t>ニチョウメ</t>
    </rPh>
    <phoneticPr fontId="0"/>
  </si>
  <si>
    <t>谷田町西二丁目1</t>
    <rPh sb="0" eb="3">
      <t>ヤタチョウ</t>
    </rPh>
    <rPh sb="3" eb="4">
      <t>ニシ</t>
    </rPh>
    <rPh sb="4" eb="7">
      <t>ニチョウメ</t>
    </rPh>
    <phoneticPr fontId="0"/>
  </si>
  <si>
    <t>八橋町池下112</t>
    <rPh sb="0" eb="3">
      <t>ヤツハシチョウ</t>
    </rPh>
    <rPh sb="3" eb="5">
      <t>イケシタ</t>
    </rPh>
    <phoneticPr fontId="0"/>
  </si>
  <si>
    <t>八橋町大流34-58</t>
    <rPh sb="0" eb="3">
      <t>ヤツハシチョウ</t>
    </rPh>
    <rPh sb="3" eb="4">
      <t>オオ</t>
    </rPh>
    <rPh sb="4" eb="5">
      <t>ナガレ</t>
    </rPh>
    <phoneticPr fontId="0"/>
  </si>
  <si>
    <t>昭和五丁目8</t>
    <rPh sb="0" eb="2">
      <t>ショウワ</t>
    </rPh>
    <rPh sb="2" eb="5">
      <t>ゴチョウメ</t>
    </rPh>
    <phoneticPr fontId="0"/>
  </si>
  <si>
    <t>昭和四丁目12</t>
    <rPh sb="0" eb="2">
      <t>ショウワ</t>
    </rPh>
    <rPh sb="2" eb="5">
      <t>ヨンチョウメ</t>
    </rPh>
    <phoneticPr fontId="0"/>
  </si>
  <si>
    <t>逢妻町丸坪41-1</t>
    <rPh sb="0" eb="3">
      <t>アイヅマチョウ</t>
    </rPh>
    <rPh sb="3" eb="4">
      <t>マル</t>
    </rPh>
    <rPh sb="4" eb="5">
      <t>ツボ</t>
    </rPh>
    <phoneticPr fontId="0"/>
  </si>
  <si>
    <t>西中町中新切55-1</t>
    <rPh sb="0" eb="3">
      <t>ニシナカチョウ</t>
    </rPh>
    <rPh sb="3" eb="4">
      <t>ナカ</t>
    </rPh>
    <rPh sb="4" eb="5">
      <t>シン</t>
    </rPh>
    <rPh sb="5" eb="6">
      <t>キリ</t>
    </rPh>
    <phoneticPr fontId="0"/>
  </si>
  <si>
    <t>宝二丁目3番地9</t>
    <rPh sb="0" eb="1">
      <t>タカラ</t>
    </rPh>
    <rPh sb="1" eb="4">
      <t>ニチョウメ</t>
    </rPh>
    <rPh sb="5" eb="7">
      <t>バンチ</t>
    </rPh>
    <phoneticPr fontId="0"/>
  </si>
  <si>
    <t>山町御手洗2-2</t>
    <rPh sb="0" eb="2">
      <t>ヤママチ</t>
    </rPh>
    <rPh sb="2" eb="5">
      <t>ミタラシ</t>
    </rPh>
    <phoneticPr fontId="0"/>
  </si>
  <si>
    <t>牛田町西屋敷86-1</t>
    <rPh sb="0" eb="3">
      <t>ウシダチョウ</t>
    </rPh>
    <rPh sb="3" eb="6">
      <t>ニシヤシキ</t>
    </rPh>
    <phoneticPr fontId="0"/>
  </si>
  <si>
    <t>谷田町北屋下26-4</t>
    <rPh sb="0" eb="3">
      <t>ヤタチョウ</t>
    </rPh>
    <rPh sb="3" eb="4">
      <t>キタ</t>
    </rPh>
    <rPh sb="4" eb="5">
      <t>ヤ</t>
    </rPh>
    <rPh sb="5" eb="6">
      <t>シタ</t>
    </rPh>
    <phoneticPr fontId="0"/>
  </si>
  <si>
    <t>山屋敷町高場7-1</t>
  </si>
  <si>
    <t>八ツ田町神明35</t>
    <rPh sb="4" eb="5">
      <t>カミ</t>
    </rPh>
    <rPh sb="5" eb="6">
      <t>アカ</t>
    </rPh>
    <phoneticPr fontId="0"/>
  </si>
  <si>
    <t>スギ薬局知立福祉アリーナ</t>
    <rPh sb="2" eb="4">
      <t>ヤッキョク</t>
    </rPh>
    <rPh sb="4" eb="6">
      <t>チリュウ</t>
    </rPh>
    <rPh sb="6" eb="8">
      <t>フクシ</t>
    </rPh>
    <phoneticPr fontId="7"/>
  </si>
  <si>
    <t>鳥居1丁目13-2</t>
  </si>
  <si>
    <t>八ツ田町神明35</t>
    <rPh sb="4" eb="5">
      <t>カミ</t>
    </rPh>
    <rPh sb="5" eb="6">
      <t>アカ</t>
    </rPh>
    <phoneticPr fontId="40"/>
  </si>
  <si>
    <t>南新地2丁目3-3</t>
  </si>
  <si>
    <t>桃陵高校体育館</t>
  </si>
  <si>
    <t>大東小学校グラウンド</t>
  </si>
  <si>
    <t>大東小学校体育館</t>
  </si>
  <si>
    <t>大府高校体育館</t>
  </si>
  <si>
    <t>大府東高校体育館</t>
  </si>
  <si>
    <t>至学館大学グラウンド</t>
  </si>
  <si>
    <t>米田保育園園庭</t>
  </si>
  <si>
    <t>大府特別支援学校グラウンド</t>
  </si>
  <si>
    <t>大府特別支援学校体育館</t>
  </si>
  <si>
    <t>名和中学校体育館</t>
  </si>
  <si>
    <t>名和小学校体育館</t>
  </si>
  <si>
    <t>上野中学校体育館</t>
  </si>
  <si>
    <t>渡内小学校体育館</t>
  </si>
  <si>
    <t>平洲小学校体育館</t>
  </si>
  <si>
    <t>明倫小学校体育館</t>
  </si>
  <si>
    <t>平洲中学校体育館</t>
  </si>
  <si>
    <t>富木島小学校体育館</t>
  </si>
  <si>
    <t>富木島中学校体育館</t>
  </si>
  <si>
    <t>船島小学校体育館</t>
  </si>
  <si>
    <t>横須賀中学校体育館</t>
  </si>
  <si>
    <t>加木屋小学校体育館</t>
  </si>
  <si>
    <t>三ツ池小学校体育館</t>
  </si>
  <si>
    <t>加木屋南小学校体育館</t>
  </si>
  <si>
    <t>東海南高等学校体育館</t>
    <rPh sb="0" eb="2">
      <t>トウカイ</t>
    </rPh>
    <rPh sb="2" eb="3">
      <t>ミナミ</t>
    </rPh>
    <rPh sb="3" eb="5">
      <t>コウトウ</t>
    </rPh>
    <rPh sb="5" eb="7">
      <t>ガッコウ</t>
    </rPh>
    <rPh sb="7" eb="10">
      <t>タイイクカン</t>
    </rPh>
    <phoneticPr fontId="5"/>
  </si>
  <si>
    <t>加木屋中学校体育館</t>
  </si>
  <si>
    <t>加家公園
(メルヘンの森)</t>
    <rPh sb="11" eb="12">
      <t>モリ</t>
    </rPh>
    <phoneticPr fontId="5"/>
  </si>
  <si>
    <t>上名和公会堂駐車場</t>
    <rPh sb="0" eb="6">
      <t>カミナワコウカイドウ</t>
    </rPh>
    <rPh sb="6" eb="9">
      <t>チュウシャジョウ</t>
    </rPh>
    <phoneticPr fontId="5"/>
  </si>
  <si>
    <t>北之山ちびっこ広場</t>
    <rPh sb="0" eb="3">
      <t>キタノヤマ</t>
    </rPh>
    <rPh sb="7" eb="9">
      <t>ヒロバ</t>
    </rPh>
    <phoneticPr fontId="5"/>
  </si>
  <si>
    <t>渡内１号公園</t>
    <rPh sb="0" eb="2">
      <t>ワタウチ</t>
    </rPh>
    <rPh sb="3" eb="4">
      <t>ゴウ</t>
    </rPh>
    <rPh sb="4" eb="6">
      <t>コウエン</t>
    </rPh>
    <phoneticPr fontId="5"/>
  </si>
  <si>
    <t>渡内公民館駐車場</t>
    <rPh sb="0" eb="2">
      <t>ワタ</t>
    </rPh>
    <rPh sb="2" eb="5">
      <t>コウミンカン</t>
    </rPh>
    <rPh sb="5" eb="8">
      <t>チュウシャジョウ</t>
    </rPh>
    <phoneticPr fontId="5"/>
  </si>
  <si>
    <t>渡内３号公園</t>
    <rPh sb="0" eb="2">
      <t>ワタウチ</t>
    </rPh>
    <rPh sb="3" eb="4">
      <t>ゴウ</t>
    </rPh>
    <rPh sb="4" eb="6">
      <t>コウエン</t>
    </rPh>
    <phoneticPr fontId="5"/>
  </si>
  <si>
    <t>荒尾住宅NO.2ちびっこ広場</t>
    <rPh sb="0" eb="2">
      <t>アラオ</t>
    </rPh>
    <rPh sb="2" eb="4">
      <t>ジュウタク</t>
    </rPh>
    <rPh sb="12" eb="14">
      <t>ヒロバ</t>
    </rPh>
    <phoneticPr fontId="5"/>
  </si>
  <si>
    <t>笹根ちびっこ広場</t>
    <rPh sb="0" eb="2">
      <t>ササネ</t>
    </rPh>
    <rPh sb="6" eb="8">
      <t>ヒロバ</t>
    </rPh>
    <phoneticPr fontId="5"/>
  </si>
  <si>
    <t>ファミリーマート東海上野台店（駐車場）</t>
    <rPh sb="8" eb="10">
      <t>トウカイ</t>
    </rPh>
    <rPh sb="10" eb="13">
      <t>ウエノダイ</t>
    </rPh>
    <rPh sb="13" eb="14">
      <t>ミセ</t>
    </rPh>
    <phoneticPr fontId="5"/>
  </si>
  <si>
    <t>東大堀宙の丘ちびっこ広場</t>
    <rPh sb="3" eb="4">
      <t>ソラ</t>
    </rPh>
    <rPh sb="5" eb="6">
      <t>オカ</t>
    </rPh>
    <rPh sb="10" eb="12">
      <t>ヒロバ</t>
    </rPh>
    <phoneticPr fontId="2"/>
  </si>
  <si>
    <t>千鳥津波避難所　３～５Ｆ</t>
  </si>
  <si>
    <t>サワキビル　４Ｆ</t>
  </si>
  <si>
    <t>名和プラザホテル　４～８Ｆ</t>
  </si>
  <si>
    <t>山九㈱東海支店東海寮　４・５Ｆ</t>
  </si>
  <si>
    <t>㈱スガテック松雲寮　４～９Ｆ</t>
  </si>
  <si>
    <t>日本福祉大学東海キャンパス  ５Ｆ</t>
  </si>
  <si>
    <t>マーレホテル東海　４・５Ｆ</t>
  </si>
  <si>
    <t>ザ・カトーホテル　４・５Ｆ</t>
  </si>
  <si>
    <t>シャトレーミューズ　４～８Ｆ</t>
  </si>
  <si>
    <t>サンマンションアトレ横須賀Ⅲ　４～１４Ｆ</t>
  </si>
  <si>
    <t>愛知製鋼㈱横須賀寮　４～７Ｆ</t>
  </si>
  <si>
    <t>エスポア横須賀　４～１５Ｆ</t>
  </si>
  <si>
    <t>サンマンションアトレ横須賀　４～８Ｆ</t>
  </si>
  <si>
    <t>エル・ドラード　４～８Ｆ</t>
  </si>
  <si>
    <t>横須賀駅西第1ビル　４～９Ｆ</t>
  </si>
  <si>
    <t>㈱国見重機工業　２Ｆ</t>
    <rPh sb="1" eb="3">
      <t>クニミ</t>
    </rPh>
    <rPh sb="3" eb="5">
      <t>ジュウキ</t>
    </rPh>
    <rPh sb="5" eb="7">
      <t>コウギョウ</t>
    </rPh>
    <phoneticPr fontId="5"/>
  </si>
  <si>
    <t>名和町奥平戸28</t>
    <rPh sb="0" eb="3">
      <t>ナワマチ</t>
    </rPh>
    <phoneticPr fontId="5"/>
  </si>
  <si>
    <t>東海市荒尾町片坂1</t>
    <rPh sb="3" eb="6">
      <t>アラオマチ</t>
    </rPh>
    <phoneticPr fontId="5"/>
  </si>
  <si>
    <t>高横須賀町広脇1</t>
  </si>
  <si>
    <t>加木屋町社山55</t>
  </si>
  <si>
    <t>富貴ノ台5-181</t>
  </si>
  <si>
    <t>中央町3-1</t>
  </si>
  <si>
    <t>富木島町広脇1</t>
  </si>
  <si>
    <t>富木島町猫狭間2</t>
  </si>
  <si>
    <t>中ノ池6-1-1</t>
  </si>
  <si>
    <t>名和町戸石48-2</t>
  </si>
  <si>
    <t>荒尾町朝日出12-1</t>
    <rPh sb="0" eb="3">
      <t>アラオマチ</t>
    </rPh>
    <rPh sb="3" eb="6">
      <t>アサヒデ</t>
    </rPh>
    <phoneticPr fontId="5"/>
  </si>
  <si>
    <t>荒尾町前田79</t>
  </si>
  <si>
    <t>荒尾町細高根1-2他</t>
    <rPh sb="0" eb="3">
      <t>アラオマチ</t>
    </rPh>
    <rPh sb="3" eb="4">
      <t>ホソ</t>
    </rPh>
    <rPh sb="4" eb="6">
      <t>タカネ</t>
    </rPh>
    <rPh sb="9" eb="10">
      <t>ホカ</t>
    </rPh>
    <phoneticPr fontId="5"/>
  </si>
  <si>
    <t>東海市荒尾町宮裏1-64他</t>
  </si>
  <si>
    <t>東海市笹根1-4</t>
    <rPh sb="0" eb="3">
      <t>トウカイシ</t>
    </rPh>
    <rPh sb="3" eb="5">
      <t>ササネ</t>
    </rPh>
    <phoneticPr fontId="5"/>
  </si>
  <si>
    <t>東海市荒尾町下笹根15-3</t>
  </si>
  <si>
    <t>東海市荒尾町祢崎14-3他</t>
  </si>
  <si>
    <t>中央町1-168他</t>
  </si>
  <si>
    <t>中央町1-1</t>
  </si>
  <si>
    <t>中ノ池2-10-1他</t>
  </si>
  <si>
    <t>中ノ池4-8-5</t>
  </si>
  <si>
    <t>加木屋町東大堀28-33他</t>
    <rPh sb="12" eb="13">
      <t>ホカ</t>
    </rPh>
    <phoneticPr fontId="2"/>
  </si>
  <si>
    <t>名和町一番割中 59-2</t>
  </si>
  <si>
    <t>東海町1-4-1</t>
  </si>
  <si>
    <t>東海町3-9-17</t>
  </si>
  <si>
    <t>横須賀町扇島4-1</t>
  </si>
  <si>
    <t>元浜町13</t>
  </si>
  <si>
    <t>養父町諸ノ木26-3</t>
  </si>
  <si>
    <t>養父町横枕11-3</t>
  </si>
  <si>
    <t>養父町1-14</t>
  </si>
  <si>
    <t>東海南高等学校体育館</t>
    <rPh sb="0" eb="2">
      <t>トウカイ</t>
    </rPh>
    <rPh sb="2" eb="3">
      <t>ミナミ</t>
    </rPh>
    <rPh sb="3" eb="5">
      <t>コウトウ</t>
    </rPh>
    <rPh sb="5" eb="7">
      <t>ガッコウ</t>
    </rPh>
    <rPh sb="7" eb="10">
      <t>タイイクカン</t>
    </rPh>
    <phoneticPr fontId="4"/>
  </si>
  <si>
    <t>名和町山東10</t>
    <rPh sb="0" eb="3">
      <t>ナワマチ</t>
    </rPh>
    <phoneticPr fontId="4"/>
  </si>
  <si>
    <t>稲沢中学校</t>
    <rPh sb="0" eb="2">
      <t>イナザワ</t>
    </rPh>
    <rPh sb="2" eb="5">
      <t>チュウガッコウ</t>
    </rPh>
    <phoneticPr fontId="6"/>
  </si>
  <si>
    <t>明治中学校</t>
    <rPh sb="0" eb="2">
      <t>メイジ</t>
    </rPh>
    <rPh sb="2" eb="5">
      <t>チュウガッコウ</t>
    </rPh>
    <phoneticPr fontId="6"/>
  </si>
  <si>
    <t>千代田中学校</t>
    <rPh sb="0" eb="3">
      <t>チヨダ</t>
    </rPh>
    <rPh sb="3" eb="6">
      <t>チュウガッコウ</t>
    </rPh>
    <phoneticPr fontId="6"/>
  </si>
  <si>
    <t>大里中学校</t>
    <rPh sb="0" eb="2">
      <t>オオサト</t>
    </rPh>
    <rPh sb="2" eb="5">
      <t>チュウガッコウ</t>
    </rPh>
    <phoneticPr fontId="6"/>
  </si>
  <si>
    <t>治郎丸中学校</t>
    <rPh sb="0" eb="2">
      <t>ジロウ</t>
    </rPh>
    <rPh sb="2" eb="3">
      <t>マル</t>
    </rPh>
    <rPh sb="3" eb="6">
      <t>チュウガッコウ</t>
    </rPh>
    <phoneticPr fontId="6"/>
  </si>
  <si>
    <t>稲沢西中学校</t>
    <rPh sb="0" eb="2">
      <t>イナザワ</t>
    </rPh>
    <rPh sb="2" eb="3">
      <t>ニシ</t>
    </rPh>
    <rPh sb="3" eb="6">
      <t>チュウガッコウ</t>
    </rPh>
    <phoneticPr fontId="6"/>
  </si>
  <si>
    <t>大里東中学校</t>
    <rPh sb="0" eb="2">
      <t>オオサト</t>
    </rPh>
    <rPh sb="2" eb="3">
      <t>ヒガシ</t>
    </rPh>
    <rPh sb="3" eb="6">
      <t>チュウガッコウ</t>
    </rPh>
    <phoneticPr fontId="6"/>
  </si>
  <si>
    <t>稲沢東小学校</t>
    <rPh sb="0" eb="2">
      <t>イナザワ</t>
    </rPh>
    <rPh sb="2" eb="3">
      <t>ヒガシ</t>
    </rPh>
    <rPh sb="3" eb="6">
      <t>ショウガッコウ</t>
    </rPh>
    <phoneticPr fontId="6"/>
  </si>
  <si>
    <t>稲沢西小学校</t>
    <rPh sb="0" eb="2">
      <t>イナザワ</t>
    </rPh>
    <rPh sb="2" eb="3">
      <t>ニシ</t>
    </rPh>
    <rPh sb="3" eb="6">
      <t>ショウガッコウ</t>
    </rPh>
    <phoneticPr fontId="6"/>
  </si>
  <si>
    <t>片原一色小学校</t>
    <rPh sb="0" eb="1">
      <t>カタ</t>
    </rPh>
    <rPh sb="1" eb="2">
      <t>ハラ</t>
    </rPh>
    <rPh sb="2" eb="4">
      <t>イシキ</t>
    </rPh>
    <rPh sb="4" eb="7">
      <t>ショウガッコウ</t>
    </rPh>
    <phoneticPr fontId="6"/>
  </si>
  <si>
    <t>国分小学校</t>
    <rPh sb="0" eb="2">
      <t>コクブ</t>
    </rPh>
    <rPh sb="2" eb="5">
      <t>ショウガッコウ</t>
    </rPh>
    <phoneticPr fontId="6"/>
  </si>
  <si>
    <t>千代田小学校</t>
    <rPh sb="0" eb="3">
      <t>チヨダ</t>
    </rPh>
    <rPh sb="3" eb="6">
      <t>ショウガッコウ</t>
    </rPh>
    <phoneticPr fontId="6"/>
  </si>
  <si>
    <t>坂田小学校</t>
    <rPh sb="0" eb="2">
      <t>サカタ</t>
    </rPh>
    <rPh sb="2" eb="5">
      <t>ショウガッコウ</t>
    </rPh>
    <phoneticPr fontId="6"/>
  </si>
  <si>
    <t>大里西小学校</t>
    <rPh sb="0" eb="2">
      <t>オオサト</t>
    </rPh>
    <rPh sb="2" eb="3">
      <t>ニシ</t>
    </rPh>
    <rPh sb="3" eb="6">
      <t>ショウガッコウ</t>
    </rPh>
    <phoneticPr fontId="6"/>
  </si>
  <si>
    <t>大里東小学校</t>
    <rPh sb="0" eb="2">
      <t>オオサト</t>
    </rPh>
    <rPh sb="2" eb="3">
      <t>ヒガシ</t>
    </rPh>
    <rPh sb="3" eb="6">
      <t>ショウガッコウ</t>
    </rPh>
    <phoneticPr fontId="6"/>
  </si>
  <si>
    <t>下津小学校</t>
    <rPh sb="0" eb="1">
      <t>オ</t>
    </rPh>
    <rPh sb="1" eb="2">
      <t>ツ</t>
    </rPh>
    <rPh sb="2" eb="5">
      <t>ショウガッコウ</t>
    </rPh>
    <phoneticPr fontId="6"/>
  </si>
  <si>
    <t>大塚小学校</t>
    <rPh sb="0" eb="2">
      <t>オオツカ</t>
    </rPh>
    <rPh sb="2" eb="5">
      <t>ショウガッコウ</t>
    </rPh>
    <phoneticPr fontId="6"/>
  </si>
  <si>
    <t>稲沢北小学校</t>
    <rPh sb="0" eb="2">
      <t>イナザワ</t>
    </rPh>
    <rPh sb="2" eb="3">
      <t>キタ</t>
    </rPh>
    <rPh sb="3" eb="6">
      <t>ショウガッコウ</t>
    </rPh>
    <phoneticPr fontId="6"/>
  </si>
  <si>
    <t>髙御堂小学校</t>
    <rPh sb="0" eb="1">
      <t>タカ</t>
    </rPh>
    <rPh sb="1" eb="3">
      <t>ミドウ</t>
    </rPh>
    <rPh sb="3" eb="6">
      <t>ショウガッコウ</t>
    </rPh>
    <phoneticPr fontId="6"/>
  </si>
  <si>
    <t>小正小学校</t>
    <rPh sb="0" eb="1">
      <t>コ</t>
    </rPh>
    <rPh sb="1" eb="2">
      <t>ショウ</t>
    </rPh>
    <rPh sb="2" eb="5">
      <t>ショウガッコウ</t>
    </rPh>
    <phoneticPr fontId="6"/>
  </si>
  <si>
    <t>総合体育館・勤労福祉会館</t>
    <rPh sb="0" eb="2">
      <t>ソウゴウ</t>
    </rPh>
    <rPh sb="2" eb="5">
      <t>タイイクカン</t>
    </rPh>
    <phoneticPr fontId="6"/>
  </si>
  <si>
    <t>稲沢緑風館高等学校</t>
    <rPh sb="0" eb="2">
      <t>イナザワ</t>
    </rPh>
    <rPh sb="2" eb="4">
      <t>リョクフウ</t>
    </rPh>
    <rPh sb="4" eb="5">
      <t>カン</t>
    </rPh>
    <rPh sb="5" eb="7">
      <t>コウトウ</t>
    </rPh>
    <rPh sb="7" eb="9">
      <t>ガッコウ</t>
    </rPh>
    <phoneticPr fontId="6"/>
  </si>
  <si>
    <t>稲沢東高等学校</t>
    <rPh sb="0" eb="2">
      <t>イナザワ</t>
    </rPh>
    <rPh sb="2" eb="3">
      <t>ヒガシ</t>
    </rPh>
    <rPh sb="3" eb="5">
      <t>コウトウ</t>
    </rPh>
    <rPh sb="5" eb="7">
      <t>ガッコウ</t>
    </rPh>
    <phoneticPr fontId="6"/>
  </si>
  <si>
    <t>名古屋文理大学
文化フォーラム</t>
    <rPh sb="0" eb="3">
      <t>ナゴヤ</t>
    </rPh>
    <rPh sb="3" eb="5">
      <t>ブンリ</t>
    </rPh>
    <rPh sb="5" eb="7">
      <t>ダイガク</t>
    </rPh>
    <rPh sb="8" eb="10">
      <t>ブンカ</t>
    </rPh>
    <phoneticPr fontId="6"/>
  </si>
  <si>
    <t>祖父江中学校</t>
    <rPh sb="0" eb="3">
      <t>ソブエ</t>
    </rPh>
    <rPh sb="3" eb="6">
      <t>チュウガッコウ</t>
    </rPh>
    <phoneticPr fontId="6"/>
  </si>
  <si>
    <t>祖父江小学校</t>
    <rPh sb="0" eb="3">
      <t>ソブエ</t>
    </rPh>
    <rPh sb="3" eb="6">
      <t>ショウガッコウ</t>
    </rPh>
    <phoneticPr fontId="6"/>
  </si>
  <si>
    <t>山崎小学校</t>
    <rPh sb="0" eb="2">
      <t>ヤマザキ</t>
    </rPh>
    <rPh sb="2" eb="5">
      <t>ショウガッコウ</t>
    </rPh>
    <phoneticPr fontId="6"/>
  </si>
  <si>
    <t>領内小学校</t>
    <rPh sb="0" eb="2">
      <t>リョウナイ</t>
    </rPh>
    <rPh sb="2" eb="5">
      <t>ショウガッコウ</t>
    </rPh>
    <phoneticPr fontId="6"/>
  </si>
  <si>
    <t>丸甲小学校</t>
    <rPh sb="0" eb="1">
      <t>マル</t>
    </rPh>
    <rPh sb="1" eb="2">
      <t>コウ</t>
    </rPh>
    <rPh sb="2" eb="5">
      <t>ショウガッコウ</t>
    </rPh>
    <phoneticPr fontId="6"/>
  </si>
  <si>
    <t>牧川小学校</t>
    <rPh sb="0" eb="1">
      <t>マキ</t>
    </rPh>
    <rPh sb="1" eb="2">
      <t>カワ</t>
    </rPh>
    <rPh sb="2" eb="3">
      <t>ショウ</t>
    </rPh>
    <rPh sb="3" eb="5">
      <t>ガッコウ</t>
    </rPh>
    <phoneticPr fontId="6"/>
  </si>
  <si>
    <t>長岡小学校</t>
    <rPh sb="0" eb="2">
      <t>ナガオカ</t>
    </rPh>
    <rPh sb="2" eb="3">
      <t>ショウ</t>
    </rPh>
    <rPh sb="3" eb="5">
      <t>ガッコウ</t>
    </rPh>
    <phoneticPr fontId="6"/>
  </si>
  <si>
    <t>祖父江町体育館</t>
    <rPh sb="0" eb="4">
      <t>ソブエチョウ</t>
    </rPh>
    <rPh sb="4" eb="6">
      <t>タイイク</t>
    </rPh>
    <rPh sb="6" eb="7">
      <t>カン</t>
    </rPh>
    <phoneticPr fontId="6"/>
  </si>
  <si>
    <t>杏和高等学校</t>
    <rPh sb="0" eb="1">
      <t>アン</t>
    </rPh>
    <rPh sb="1" eb="2">
      <t>ワ</t>
    </rPh>
    <rPh sb="2" eb="4">
      <t>コウトウ</t>
    </rPh>
    <rPh sb="4" eb="6">
      <t>ガッコウ</t>
    </rPh>
    <phoneticPr fontId="6"/>
  </si>
  <si>
    <t>法立小学校</t>
    <rPh sb="0" eb="1">
      <t>ホウ</t>
    </rPh>
    <rPh sb="1" eb="2">
      <t>リュウ</t>
    </rPh>
    <rPh sb="2" eb="5">
      <t>ショウガッコウ</t>
    </rPh>
    <phoneticPr fontId="6"/>
  </si>
  <si>
    <t>六輪小学校</t>
    <rPh sb="0" eb="1">
      <t>ロク</t>
    </rPh>
    <rPh sb="1" eb="2">
      <t>ワ</t>
    </rPh>
    <rPh sb="2" eb="5">
      <t>ショウガッコウ</t>
    </rPh>
    <phoneticPr fontId="6"/>
  </si>
  <si>
    <t>三宅小学校</t>
    <rPh sb="0" eb="2">
      <t>ミヤケ</t>
    </rPh>
    <rPh sb="2" eb="5">
      <t>ショウガッコウ</t>
    </rPh>
    <phoneticPr fontId="6"/>
  </si>
  <si>
    <t>平和中学校</t>
    <rPh sb="0" eb="2">
      <t>ヘイワ</t>
    </rPh>
    <rPh sb="2" eb="5">
      <t>チュウガッコウ</t>
    </rPh>
    <phoneticPr fontId="6"/>
  </si>
  <si>
    <t>平和町体育館</t>
    <rPh sb="0" eb="2">
      <t>ヘイワ</t>
    </rPh>
    <rPh sb="2" eb="3">
      <t>チョウ</t>
    </rPh>
    <rPh sb="3" eb="6">
      <t>タイイクカン</t>
    </rPh>
    <phoneticPr fontId="6"/>
  </si>
  <si>
    <t>かなしんでん公園</t>
    <rPh sb="6" eb="8">
      <t>コウエン</t>
    </rPh>
    <phoneticPr fontId="6"/>
  </si>
  <si>
    <t>かたまち希望の丘公園</t>
    <rPh sb="4" eb="6">
      <t>キボウ</t>
    </rPh>
    <rPh sb="7" eb="8">
      <t>オカ</t>
    </rPh>
    <rPh sb="8" eb="10">
      <t>コウエン</t>
    </rPh>
    <phoneticPr fontId="6"/>
  </si>
  <si>
    <t>新町いこいの森公園</t>
    <rPh sb="0" eb="2">
      <t>シンマチ</t>
    </rPh>
    <rPh sb="6" eb="7">
      <t>モリ</t>
    </rPh>
    <rPh sb="7" eb="9">
      <t>コウエン</t>
    </rPh>
    <phoneticPr fontId="6"/>
  </si>
  <si>
    <t>大江川親水公園</t>
    <rPh sb="0" eb="1">
      <t>ダイ</t>
    </rPh>
    <rPh sb="1" eb="3">
      <t>エガワ</t>
    </rPh>
    <rPh sb="3" eb="5">
      <t>シンスイ</t>
    </rPh>
    <rPh sb="5" eb="7">
      <t>コウエン</t>
    </rPh>
    <phoneticPr fontId="6"/>
  </si>
  <si>
    <t>文化の丘公園</t>
    <rPh sb="0" eb="2">
      <t>ブンカ</t>
    </rPh>
    <rPh sb="3" eb="6">
      <t>オ</t>
    </rPh>
    <phoneticPr fontId="6"/>
  </si>
  <si>
    <t>西町公園</t>
    <rPh sb="0" eb="1">
      <t>ニシ</t>
    </rPh>
    <rPh sb="1" eb="2">
      <t>マチ</t>
    </rPh>
    <rPh sb="2" eb="4">
      <t>コウエン</t>
    </rPh>
    <phoneticPr fontId="6"/>
  </si>
  <si>
    <t>西町さざんか公園</t>
    <rPh sb="6" eb="8">
      <t>コウエン</t>
    </rPh>
    <phoneticPr fontId="6"/>
  </si>
  <si>
    <t>正明寺2-1-1</t>
    <rPh sb="0" eb="1">
      <t>セイ</t>
    </rPh>
    <rPh sb="1" eb="2">
      <t>メイ</t>
    </rPh>
    <rPh sb="2" eb="3">
      <t>ジ</t>
    </rPh>
    <phoneticPr fontId="6"/>
  </si>
  <si>
    <t>片原一色町小山1</t>
    <rPh sb="0" eb="1">
      <t>カタ</t>
    </rPh>
    <rPh sb="1" eb="2">
      <t>ハラ</t>
    </rPh>
    <rPh sb="2" eb="4">
      <t>イッシキ</t>
    </rPh>
    <rPh sb="4" eb="5">
      <t>マチ</t>
    </rPh>
    <rPh sb="5" eb="7">
      <t>コヤマ</t>
    </rPh>
    <phoneticPr fontId="6"/>
  </si>
  <si>
    <t>奥田寺切町69</t>
    <rPh sb="0" eb="2">
      <t>オクダ</t>
    </rPh>
    <rPh sb="2" eb="3">
      <t>テラ</t>
    </rPh>
    <rPh sb="3" eb="4">
      <t>キ</t>
    </rPh>
    <rPh sb="4" eb="5">
      <t>マチ</t>
    </rPh>
    <phoneticPr fontId="6"/>
  </si>
  <si>
    <t>治郎丸柳町1-1</t>
    <rPh sb="0" eb="3">
      <t>ジロウマル</t>
    </rPh>
    <rPh sb="3" eb="5">
      <t>ヤナギマチ</t>
    </rPh>
    <phoneticPr fontId="6"/>
  </si>
  <si>
    <t>稲沢町前田365-10</t>
    <rPh sb="0" eb="2">
      <t>イナザワ</t>
    </rPh>
    <rPh sb="2" eb="3">
      <t>マチ</t>
    </rPh>
    <rPh sb="3" eb="5">
      <t>マエダ</t>
    </rPh>
    <phoneticPr fontId="6"/>
  </si>
  <si>
    <t>日下部北町3-68</t>
    <rPh sb="0" eb="3">
      <t>クサカベ</t>
    </rPh>
    <rPh sb="3" eb="5">
      <t>キタマチ</t>
    </rPh>
    <phoneticPr fontId="6"/>
  </si>
  <si>
    <t>長野6-50</t>
    <rPh sb="0" eb="2">
      <t>ナガノ</t>
    </rPh>
    <phoneticPr fontId="6"/>
  </si>
  <si>
    <t>稲葉5-9-1</t>
    <rPh sb="0" eb="2">
      <t>イナバ</t>
    </rPh>
    <phoneticPr fontId="6"/>
  </si>
  <si>
    <t>清水寺前町126</t>
    <rPh sb="0" eb="2">
      <t>シミズ</t>
    </rPh>
    <rPh sb="2" eb="3">
      <t>デラ</t>
    </rPh>
    <rPh sb="3" eb="4">
      <t>マエ</t>
    </rPh>
    <rPh sb="4" eb="5">
      <t>マチ</t>
    </rPh>
    <phoneticPr fontId="6"/>
  </si>
  <si>
    <t>一色中屋敷町64</t>
    <rPh sb="0" eb="2">
      <t>イッシキ</t>
    </rPh>
    <rPh sb="2" eb="5">
      <t>ナカヤシキ</t>
    </rPh>
    <rPh sb="5" eb="6">
      <t>マチ</t>
    </rPh>
    <phoneticPr fontId="6"/>
  </si>
  <si>
    <t>矢合町三島屋敷3440</t>
    <rPh sb="0" eb="1">
      <t>ヤ</t>
    </rPh>
    <rPh sb="1" eb="2">
      <t>ゴウ</t>
    </rPh>
    <rPh sb="2" eb="3">
      <t>マチ</t>
    </rPh>
    <rPh sb="3" eb="5">
      <t>ミシマ</t>
    </rPh>
    <rPh sb="5" eb="7">
      <t>ヤシキ</t>
    </rPh>
    <phoneticPr fontId="6"/>
  </si>
  <si>
    <t>坂田町狐沢18</t>
    <rPh sb="0" eb="2">
      <t>サカタ</t>
    </rPh>
    <rPh sb="2" eb="3">
      <t>マチ</t>
    </rPh>
    <rPh sb="3" eb="4">
      <t>キツネ</t>
    </rPh>
    <rPh sb="4" eb="5">
      <t>サワ</t>
    </rPh>
    <phoneticPr fontId="6"/>
  </si>
  <si>
    <t>奥田計用町107</t>
    <rPh sb="0" eb="2">
      <t>オクダ</t>
    </rPh>
    <rPh sb="2" eb="3">
      <t>ケイ</t>
    </rPh>
    <rPh sb="3" eb="4">
      <t>ヨウ</t>
    </rPh>
    <rPh sb="4" eb="5">
      <t>マチ</t>
    </rPh>
    <phoneticPr fontId="6"/>
  </si>
  <si>
    <t>日下部北町1-27</t>
    <rPh sb="0" eb="3">
      <t>クサカベ</t>
    </rPh>
    <rPh sb="3" eb="5">
      <t>キタマチ</t>
    </rPh>
    <phoneticPr fontId="6"/>
  </si>
  <si>
    <t>下津ふじ塚町83</t>
    <rPh sb="0" eb="2">
      <t>オリヅ</t>
    </rPh>
    <rPh sb="4" eb="5">
      <t>ツカ</t>
    </rPh>
    <rPh sb="5" eb="6">
      <t>マチ</t>
    </rPh>
    <phoneticPr fontId="6"/>
  </si>
  <si>
    <t>大塚北9-68</t>
    <rPh sb="0" eb="2">
      <t>オオツカ</t>
    </rPh>
    <rPh sb="2" eb="3">
      <t>キタ</t>
    </rPh>
    <phoneticPr fontId="6"/>
  </si>
  <si>
    <t>稲島3-58</t>
    <rPh sb="0" eb="1">
      <t>イナ</t>
    </rPh>
    <rPh sb="1" eb="2">
      <t>ジマ</t>
    </rPh>
    <phoneticPr fontId="6"/>
  </si>
  <si>
    <t>高御堂10-3-1</t>
    <rPh sb="0" eb="1">
      <t>タカ</t>
    </rPh>
    <rPh sb="1" eb="3">
      <t>ミドウ</t>
    </rPh>
    <phoneticPr fontId="6"/>
  </si>
  <si>
    <t>小池正明寺町東川田4100</t>
    <rPh sb="0" eb="2">
      <t>コイケ</t>
    </rPh>
    <rPh sb="2" eb="3">
      <t>セイ</t>
    </rPh>
    <rPh sb="3" eb="4">
      <t>メイ</t>
    </rPh>
    <rPh sb="4" eb="5">
      <t>ジ</t>
    </rPh>
    <rPh sb="5" eb="6">
      <t>チョウ</t>
    </rPh>
    <rPh sb="6" eb="7">
      <t>ヒガシ</t>
    </rPh>
    <rPh sb="7" eb="8">
      <t>カワ</t>
    </rPh>
    <rPh sb="8" eb="9">
      <t>タ</t>
    </rPh>
    <phoneticPr fontId="6"/>
  </si>
  <si>
    <t>朝府町5-1</t>
    <rPh sb="0" eb="1">
      <t>アサ</t>
    </rPh>
    <rPh sb="1" eb="2">
      <t>フ</t>
    </rPh>
    <rPh sb="2" eb="3">
      <t>チョウ</t>
    </rPh>
    <phoneticPr fontId="6"/>
  </si>
  <si>
    <t>平野町加世１1</t>
    <rPh sb="0" eb="3">
      <t>ヒラノチョウ</t>
    </rPh>
    <rPh sb="3" eb="4">
      <t>カ</t>
    </rPh>
    <rPh sb="4" eb="5">
      <t>ヨ</t>
    </rPh>
    <phoneticPr fontId="6"/>
  </si>
  <si>
    <t>大塚南六丁目33</t>
    <rPh sb="0" eb="2">
      <t>オオツカ</t>
    </rPh>
    <rPh sb="2" eb="3">
      <t>ミナミ</t>
    </rPh>
    <rPh sb="3" eb="6">
      <t>６チョウメ</t>
    </rPh>
    <phoneticPr fontId="6"/>
  </si>
  <si>
    <t>正明寺三丁目114</t>
    <rPh sb="0" eb="1">
      <t>セイ</t>
    </rPh>
    <rPh sb="1" eb="2">
      <t>メイ</t>
    </rPh>
    <rPh sb="2" eb="3">
      <t>ジ</t>
    </rPh>
    <rPh sb="3" eb="6">
      <t>３チョウメ</t>
    </rPh>
    <phoneticPr fontId="6"/>
  </si>
  <si>
    <t>祖父江町上牧下川田４５６</t>
    <rPh sb="0" eb="4">
      <t>ソブエチョウ</t>
    </rPh>
    <rPh sb="4" eb="5">
      <t>ウエ</t>
    </rPh>
    <rPh sb="5" eb="6">
      <t>マキ</t>
    </rPh>
    <rPh sb="6" eb="7">
      <t>シタ</t>
    </rPh>
    <rPh sb="7" eb="8">
      <t>カワ</t>
    </rPh>
    <rPh sb="8" eb="9">
      <t>タ</t>
    </rPh>
    <phoneticPr fontId="6"/>
  </si>
  <si>
    <t>祖父江町祖父江七曲５２</t>
    <rPh sb="0" eb="4">
      <t>ソブエチョウ</t>
    </rPh>
    <rPh sb="4" eb="7">
      <t>ソブエ</t>
    </rPh>
    <rPh sb="7" eb="9">
      <t>ナナマガリ</t>
    </rPh>
    <phoneticPr fontId="6"/>
  </si>
  <si>
    <t>祖父江町山崎ニ本木７０</t>
    <rPh sb="0" eb="4">
      <t>ソブエチョウ</t>
    </rPh>
    <rPh sb="4" eb="6">
      <t>ヤマザキ</t>
    </rPh>
    <rPh sb="7" eb="8">
      <t>ホン</t>
    </rPh>
    <rPh sb="8" eb="9">
      <t>キ</t>
    </rPh>
    <phoneticPr fontId="6"/>
  </si>
  <si>
    <t>祖父江町二俣上川原706</t>
    <rPh sb="0" eb="4">
      <t>ソブエチョウ</t>
    </rPh>
    <rPh sb="4" eb="5">
      <t>ニ</t>
    </rPh>
    <rPh sb="5" eb="6">
      <t>マタ</t>
    </rPh>
    <rPh sb="6" eb="7">
      <t>ウエ</t>
    </rPh>
    <rPh sb="7" eb="9">
      <t>カワハラ</t>
    </rPh>
    <phoneticPr fontId="6"/>
  </si>
  <si>
    <t>祖父江町甲新田芝八5－2</t>
    <rPh sb="0" eb="3">
      <t>ソブエ</t>
    </rPh>
    <rPh sb="3" eb="4">
      <t>チョウ</t>
    </rPh>
    <rPh sb="4" eb="5">
      <t>コウ</t>
    </rPh>
    <rPh sb="5" eb="7">
      <t>シンデン</t>
    </rPh>
    <rPh sb="7" eb="8">
      <t>シバ</t>
    </rPh>
    <rPh sb="8" eb="9">
      <t>ハチ</t>
    </rPh>
    <phoneticPr fontId="6"/>
  </si>
  <si>
    <t>祖父江町両寺内砂崎990</t>
    <rPh sb="0" eb="4">
      <t>ソブエチョウ</t>
    </rPh>
    <rPh sb="4" eb="5">
      <t>リョウ</t>
    </rPh>
    <rPh sb="5" eb="6">
      <t>テラ</t>
    </rPh>
    <rPh sb="6" eb="7">
      <t>ナイ</t>
    </rPh>
    <rPh sb="7" eb="8">
      <t>スナ</t>
    </rPh>
    <rPh sb="8" eb="9">
      <t>サキ</t>
    </rPh>
    <phoneticPr fontId="6"/>
  </si>
  <si>
    <t>祖父江町馬飼449－1</t>
    <rPh sb="0" eb="4">
      <t>ソブエチョウ</t>
    </rPh>
    <rPh sb="4" eb="5">
      <t>ウマ</t>
    </rPh>
    <rPh sb="5" eb="6">
      <t>カ</t>
    </rPh>
    <phoneticPr fontId="6"/>
  </si>
  <si>
    <t>祖父江町山崎下批486－1</t>
    <rPh sb="0" eb="4">
      <t>ソブエチョウ</t>
    </rPh>
    <rPh sb="4" eb="6">
      <t>ヤマサキ</t>
    </rPh>
    <rPh sb="6" eb="7">
      <t>シタ</t>
    </rPh>
    <rPh sb="7" eb="8">
      <t>ヒ</t>
    </rPh>
    <phoneticPr fontId="6"/>
  </si>
  <si>
    <t>祖父江町二俣宮西1－1</t>
    <rPh sb="0" eb="4">
      <t>ソブエチョウ</t>
    </rPh>
    <rPh sb="4" eb="5">
      <t>ニ</t>
    </rPh>
    <rPh sb="5" eb="6">
      <t>マタ</t>
    </rPh>
    <rPh sb="6" eb="8">
      <t>ミヤニシ</t>
    </rPh>
    <phoneticPr fontId="6"/>
  </si>
  <si>
    <t>平和町法立東瀬古7</t>
    <rPh sb="0" eb="2">
      <t>ヘイワ</t>
    </rPh>
    <rPh sb="2" eb="3">
      <t>チョウ</t>
    </rPh>
    <rPh sb="3" eb="4">
      <t>ホウ</t>
    </rPh>
    <rPh sb="4" eb="5">
      <t>リュウ</t>
    </rPh>
    <rPh sb="5" eb="6">
      <t>ヒガシ</t>
    </rPh>
    <rPh sb="6" eb="8">
      <t>セコ</t>
    </rPh>
    <phoneticPr fontId="6"/>
  </si>
  <si>
    <t>平和町塩川52</t>
    <rPh sb="0" eb="2">
      <t>ヘイワ</t>
    </rPh>
    <rPh sb="2" eb="3">
      <t>チョウ</t>
    </rPh>
    <rPh sb="3" eb="5">
      <t>シオカワ</t>
    </rPh>
    <phoneticPr fontId="6"/>
  </si>
  <si>
    <t>平和町下三宅北出1</t>
    <rPh sb="0" eb="2">
      <t>ヘイワ</t>
    </rPh>
    <rPh sb="2" eb="3">
      <t>チョウ</t>
    </rPh>
    <rPh sb="3" eb="4">
      <t>シタ</t>
    </rPh>
    <rPh sb="4" eb="6">
      <t>ミヤケ</t>
    </rPh>
    <rPh sb="6" eb="8">
      <t>キタイデ</t>
    </rPh>
    <phoneticPr fontId="6"/>
  </si>
  <si>
    <t>平和町平池七反田53</t>
    <rPh sb="0" eb="2">
      <t>ヘイワ</t>
    </rPh>
    <rPh sb="2" eb="3">
      <t>チョウ</t>
    </rPh>
    <rPh sb="3" eb="5">
      <t>ヒライケ</t>
    </rPh>
    <rPh sb="5" eb="6">
      <t>ナナ</t>
    </rPh>
    <rPh sb="6" eb="7">
      <t>ハン</t>
    </rPh>
    <rPh sb="7" eb="8">
      <t>タ</t>
    </rPh>
    <phoneticPr fontId="6"/>
  </si>
  <si>
    <t>平和町中三宅二丁割35</t>
    <rPh sb="0" eb="2">
      <t>ヘイワ</t>
    </rPh>
    <rPh sb="2" eb="3">
      <t>チョウ</t>
    </rPh>
    <rPh sb="3" eb="4">
      <t>ナカ</t>
    </rPh>
    <rPh sb="4" eb="6">
      <t>ミヤケ</t>
    </rPh>
    <rPh sb="6" eb="7">
      <t>ニ</t>
    </rPh>
    <rPh sb="7" eb="8">
      <t>チョウ</t>
    </rPh>
    <rPh sb="8" eb="9">
      <t>カツ</t>
    </rPh>
    <phoneticPr fontId="6"/>
  </si>
  <si>
    <t>陸田栗林1-10-1</t>
    <rPh sb="0" eb="1">
      <t>リク</t>
    </rPh>
    <rPh sb="1" eb="2">
      <t>タ</t>
    </rPh>
    <rPh sb="2" eb="4">
      <t>クリバヤシ</t>
    </rPh>
    <phoneticPr fontId="6"/>
  </si>
  <si>
    <t>東畑7-47</t>
    <rPh sb="0" eb="2">
      <t>ヒガシバタ</t>
    </rPh>
    <phoneticPr fontId="6"/>
  </si>
  <si>
    <t>西町一丁目71番地</t>
    <rPh sb="0" eb="2">
      <t>ニシマチ</t>
    </rPh>
    <rPh sb="2" eb="3">
      <t>１</t>
    </rPh>
    <rPh sb="3" eb="5">
      <t>チョウメ</t>
    </rPh>
    <rPh sb="7" eb="9">
      <t>バンチ</t>
    </rPh>
    <phoneticPr fontId="6"/>
  </si>
  <si>
    <t>西町三丁目190番地</t>
    <rPh sb="0" eb="2">
      <t>ニシマチ</t>
    </rPh>
    <rPh sb="2" eb="3">
      <t>３</t>
    </rPh>
    <rPh sb="3" eb="5">
      <t>チョウメ</t>
    </rPh>
    <rPh sb="8" eb="10">
      <t>バンチ</t>
    </rPh>
    <phoneticPr fontId="6"/>
  </si>
  <si>
    <t>稲沢中学校(体育館）</t>
    <rPh sb="0" eb="2">
      <t>イナザワ</t>
    </rPh>
    <rPh sb="2" eb="5">
      <t>チュウガッコウ</t>
    </rPh>
    <rPh sb="6" eb="9">
      <t>タイイクカン</t>
    </rPh>
    <phoneticPr fontId="6"/>
  </si>
  <si>
    <t>稲沢中学校（柔剣道場）</t>
    <rPh sb="0" eb="2">
      <t>イナザワ</t>
    </rPh>
    <rPh sb="2" eb="5">
      <t>チュウガッコウ</t>
    </rPh>
    <rPh sb="6" eb="7">
      <t>ジュウ</t>
    </rPh>
    <rPh sb="7" eb="9">
      <t>ケンドウ</t>
    </rPh>
    <rPh sb="9" eb="10">
      <t>ジョウ</t>
    </rPh>
    <phoneticPr fontId="6"/>
  </si>
  <si>
    <t>明治中学校（体育館）</t>
    <rPh sb="0" eb="2">
      <t>メイジ</t>
    </rPh>
    <rPh sb="2" eb="5">
      <t>チュウガッコウ</t>
    </rPh>
    <rPh sb="6" eb="9">
      <t>タイイクカン</t>
    </rPh>
    <phoneticPr fontId="6"/>
  </si>
  <si>
    <t>明治中学校（柔剣道場）</t>
    <rPh sb="0" eb="2">
      <t>メイジ</t>
    </rPh>
    <rPh sb="2" eb="5">
      <t>チュウガッコウ</t>
    </rPh>
    <phoneticPr fontId="6"/>
  </si>
  <si>
    <t>千代田中学校(体育館）</t>
    <rPh sb="0" eb="3">
      <t>チヨダ</t>
    </rPh>
    <rPh sb="3" eb="6">
      <t>チュウガッコウ</t>
    </rPh>
    <phoneticPr fontId="6"/>
  </si>
  <si>
    <t>千代田中学校（柔剣道場）</t>
    <rPh sb="0" eb="3">
      <t>チヨダ</t>
    </rPh>
    <rPh sb="3" eb="6">
      <t>チュウガッコウ</t>
    </rPh>
    <phoneticPr fontId="6"/>
  </si>
  <si>
    <t>大里中学校(体育館）</t>
    <rPh sb="0" eb="2">
      <t>オオサト</t>
    </rPh>
    <rPh sb="2" eb="5">
      <t>チュウガッコウ</t>
    </rPh>
    <phoneticPr fontId="6"/>
  </si>
  <si>
    <t>大里中学校（柔剣道場）</t>
    <rPh sb="0" eb="2">
      <t>オオサト</t>
    </rPh>
    <rPh sb="2" eb="5">
      <t>チュウガッコウ</t>
    </rPh>
    <phoneticPr fontId="6"/>
  </si>
  <si>
    <t>治郎丸中学校(体育館）</t>
    <rPh sb="0" eb="2">
      <t>ジロウ</t>
    </rPh>
    <rPh sb="2" eb="3">
      <t>マル</t>
    </rPh>
    <rPh sb="3" eb="6">
      <t>チュウガッコウ</t>
    </rPh>
    <phoneticPr fontId="6"/>
  </si>
  <si>
    <t>治郎丸中学校（柔剣道場）</t>
    <rPh sb="0" eb="2">
      <t>ジロウ</t>
    </rPh>
    <rPh sb="2" eb="3">
      <t>マル</t>
    </rPh>
    <rPh sb="3" eb="6">
      <t>チュウガッコウ</t>
    </rPh>
    <phoneticPr fontId="6"/>
  </si>
  <si>
    <t>稲沢西中学校(体育館）</t>
    <rPh sb="0" eb="2">
      <t>イナザワ</t>
    </rPh>
    <rPh sb="2" eb="3">
      <t>ニシ</t>
    </rPh>
    <rPh sb="3" eb="6">
      <t>チュウガッコウ</t>
    </rPh>
    <phoneticPr fontId="6"/>
  </si>
  <si>
    <t>稲沢西中学校（柔剣道場）</t>
    <rPh sb="0" eb="2">
      <t>イナザワ</t>
    </rPh>
    <rPh sb="2" eb="3">
      <t>ニシ</t>
    </rPh>
    <rPh sb="3" eb="6">
      <t>チュウガッコウ</t>
    </rPh>
    <phoneticPr fontId="6"/>
  </si>
  <si>
    <t>大里東中学校(体育館）</t>
    <rPh sb="0" eb="2">
      <t>オオサト</t>
    </rPh>
    <rPh sb="2" eb="3">
      <t>ヒガシ</t>
    </rPh>
    <rPh sb="3" eb="6">
      <t>チュウガッコウ</t>
    </rPh>
    <phoneticPr fontId="6"/>
  </si>
  <si>
    <t>大里東中学校（柔剣道場）</t>
    <rPh sb="0" eb="2">
      <t>オオサト</t>
    </rPh>
    <rPh sb="2" eb="3">
      <t>ヒガシ</t>
    </rPh>
    <rPh sb="3" eb="6">
      <t>チュウガッコウ</t>
    </rPh>
    <phoneticPr fontId="6"/>
  </si>
  <si>
    <t>総合体育館</t>
    <rPh sb="0" eb="2">
      <t>ソウゴウ</t>
    </rPh>
    <rPh sb="2" eb="5">
      <t>タイイクカン</t>
    </rPh>
    <phoneticPr fontId="6"/>
  </si>
  <si>
    <t>勤労福祉会館 多目的ホール</t>
    <rPh sb="0" eb="2">
      <t>キンロウ</t>
    </rPh>
    <rPh sb="2" eb="4">
      <t>フクシ</t>
    </rPh>
    <rPh sb="4" eb="6">
      <t>カイカン</t>
    </rPh>
    <phoneticPr fontId="6"/>
  </si>
  <si>
    <t>名古屋文理大学文化
フォーラム 小ホール</t>
    <rPh sb="0" eb="7">
      <t>ナゴヤブンリダイガク</t>
    </rPh>
    <rPh sb="7" eb="9">
      <t>ブンカ</t>
    </rPh>
    <phoneticPr fontId="6"/>
  </si>
  <si>
    <t>祖父江中学校（体育館）</t>
    <rPh sb="0" eb="3">
      <t>ソブエ</t>
    </rPh>
    <rPh sb="3" eb="6">
      <t>チュウガッコウ</t>
    </rPh>
    <rPh sb="7" eb="10">
      <t>タイイクカン</t>
    </rPh>
    <phoneticPr fontId="6"/>
  </si>
  <si>
    <t>祖父江中学校（柔剣道場）</t>
    <rPh sb="0" eb="3">
      <t>ソブエ</t>
    </rPh>
    <rPh sb="3" eb="6">
      <t>チュウガッコウ</t>
    </rPh>
    <rPh sb="7" eb="8">
      <t>ジュウ</t>
    </rPh>
    <rPh sb="8" eb="10">
      <t>ケンドウ</t>
    </rPh>
    <rPh sb="10" eb="11">
      <t>ジョウ</t>
    </rPh>
    <phoneticPr fontId="6"/>
  </si>
  <si>
    <t>祖父江町体育館（体育館）</t>
    <rPh sb="0" eb="4">
      <t>ソブエチョウ</t>
    </rPh>
    <rPh sb="4" eb="6">
      <t>タイイク</t>
    </rPh>
    <rPh sb="6" eb="7">
      <t>カン</t>
    </rPh>
    <rPh sb="8" eb="11">
      <t>タイイクカン</t>
    </rPh>
    <phoneticPr fontId="6"/>
  </si>
  <si>
    <t>祖父江町体育館（柔剣道場）</t>
    <rPh sb="0" eb="4">
      <t>ソブエチョウ</t>
    </rPh>
    <rPh sb="4" eb="6">
      <t>タイイク</t>
    </rPh>
    <rPh sb="6" eb="7">
      <t>カン</t>
    </rPh>
    <rPh sb="8" eb="9">
      <t>ジュウ</t>
    </rPh>
    <rPh sb="9" eb="11">
      <t>ケンドウ</t>
    </rPh>
    <rPh sb="11" eb="12">
      <t>ジョウ</t>
    </rPh>
    <phoneticPr fontId="6"/>
  </si>
  <si>
    <t>杏和高等学校（武道場）</t>
    <rPh sb="0" eb="1">
      <t>アン</t>
    </rPh>
    <rPh sb="1" eb="2">
      <t>ワ</t>
    </rPh>
    <rPh sb="2" eb="4">
      <t>コウトウ</t>
    </rPh>
    <rPh sb="4" eb="6">
      <t>ガッコウ</t>
    </rPh>
    <rPh sb="7" eb="10">
      <t>ブドウジョウ</t>
    </rPh>
    <phoneticPr fontId="6"/>
  </si>
  <si>
    <t>平和町体育館(体育館)</t>
    <rPh sb="0" eb="2">
      <t>ヘイワ</t>
    </rPh>
    <rPh sb="2" eb="3">
      <t>チョウ</t>
    </rPh>
    <rPh sb="3" eb="6">
      <t>タイイクカン</t>
    </rPh>
    <rPh sb="7" eb="10">
      <t>タイイクカン</t>
    </rPh>
    <phoneticPr fontId="6"/>
  </si>
  <si>
    <t>平和町体育館(柔剣道場)</t>
    <rPh sb="0" eb="2">
      <t>ヘイワ</t>
    </rPh>
    <rPh sb="2" eb="3">
      <t>チョウ</t>
    </rPh>
    <rPh sb="3" eb="6">
      <t>タイイクカン</t>
    </rPh>
    <rPh sb="7" eb="8">
      <t>ジュウ</t>
    </rPh>
    <rPh sb="8" eb="11">
      <t>ケンドウジョウ</t>
    </rPh>
    <phoneticPr fontId="6"/>
  </si>
  <si>
    <t>老人福祉センターさくら館</t>
    <rPh sb="0" eb="2">
      <t>ロウジン</t>
    </rPh>
    <rPh sb="2" eb="4">
      <t>フクシ</t>
    </rPh>
    <rPh sb="11" eb="12">
      <t>カン</t>
    </rPh>
    <phoneticPr fontId="6"/>
  </si>
  <si>
    <t>稲葉老人福祉センターあすなろ館</t>
    <rPh sb="0" eb="2">
      <t>イナバ</t>
    </rPh>
    <rPh sb="2" eb="4">
      <t>ロウジン</t>
    </rPh>
    <rPh sb="4" eb="6">
      <t>フクシ</t>
    </rPh>
    <rPh sb="14" eb="15">
      <t>カン</t>
    </rPh>
    <phoneticPr fontId="6"/>
  </si>
  <si>
    <t>千代田老人福祉センターしいのき館</t>
    <rPh sb="0" eb="3">
      <t>チヨダ</t>
    </rPh>
    <rPh sb="3" eb="5">
      <t>ロウジン</t>
    </rPh>
    <rPh sb="5" eb="7">
      <t>フクシ</t>
    </rPh>
    <rPh sb="15" eb="16">
      <t>カン</t>
    </rPh>
    <phoneticPr fontId="6"/>
  </si>
  <si>
    <t>下津老人福祉センターくすのき館</t>
    <rPh sb="0" eb="2">
      <t>オリヅ</t>
    </rPh>
    <rPh sb="2" eb="4">
      <t>ロウジン</t>
    </rPh>
    <rPh sb="4" eb="6">
      <t>フクシ</t>
    </rPh>
    <rPh sb="14" eb="15">
      <t>カン</t>
    </rPh>
    <phoneticPr fontId="6"/>
  </si>
  <si>
    <t>稲沢東老人福祉センターはなみずき館</t>
    <rPh sb="0" eb="2">
      <t>イナザワ</t>
    </rPh>
    <rPh sb="2" eb="3">
      <t>ヒガシ</t>
    </rPh>
    <rPh sb="3" eb="5">
      <t>ロウジン</t>
    </rPh>
    <rPh sb="5" eb="7">
      <t>フクシ</t>
    </rPh>
    <rPh sb="16" eb="17">
      <t>カン</t>
    </rPh>
    <phoneticPr fontId="6"/>
  </si>
  <si>
    <t>明治老人福祉センターけやき館</t>
    <rPh sb="0" eb="2">
      <t>メイジ</t>
    </rPh>
    <rPh sb="2" eb="4">
      <t>ロウジン</t>
    </rPh>
    <rPh sb="4" eb="6">
      <t>フクシ</t>
    </rPh>
    <rPh sb="13" eb="14">
      <t>カン</t>
    </rPh>
    <phoneticPr fontId="6"/>
  </si>
  <si>
    <t>大里東老人憩いの家つつじ館</t>
    <rPh sb="0" eb="2">
      <t>オオサト</t>
    </rPh>
    <rPh sb="2" eb="3">
      <t>ヒガシ</t>
    </rPh>
    <rPh sb="3" eb="5">
      <t>ロウジン</t>
    </rPh>
    <rPh sb="5" eb="6">
      <t>イコ</t>
    </rPh>
    <rPh sb="8" eb="9">
      <t>イエ</t>
    </rPh>
    <rPh sb="12" eb="13">
      <t>カン</t>
    </rPh>
    <phoneticPr fontId="6"/>
  </si>
  <si>
    <t>祖父江老人福祉センターいちょう館</t>
    <rPh sb="0" eb="5">
      <t>ソブエロウジン</t>
    </rPh>
    <rPh sb="5" eb="7">
      <t>フクシ</t>
    </rPh>
    <rPh sb="15" eb="16">
      <t>カン</t>
    </rPh>
    <phoneticPr fontId="6"/>
  </si>
  <si>
    <t>祖父江ふれあいの郷</t>
    <rPh sb="0" eb="3">
      <t>ソブエ</t>
    </rPh>
    <rPh sb="8" eb="9">
      <t>ゴウ</t>
    </rPh>
    <phoneticPr fontId="6"/>
  </si>
  <si>
    <t>大里東みどり保育園</t>
    <rPh sb="0" eb="2">
      <t>オオサト</t>
    </rPh>
    <rPh sb="2" eb="3">
      <t>ヒガシ</t>
    </rPh>
    <rPh sb="6" eb="9">
      <t>ホイクエン</t>
    </rPh>
    <phoneticPr fontId="6"/>
  </si>
  <si>
    <t>みのり保育園</t>
    <rPh sb="3" eb="6">
      <t>ホイクエン</t>
    </rPh>
    <phoneticPr fontId="6"/>
  </si>
  <si>
    <t>みずほ保育園</t>
    <rPh sb="3" eb="6">
      <t>ホイクエン</t>
    </rPh>
    <phoneticPr fontId="6"/>
  </si>
  <si>
    <t>愛厚はなのきの里</t>
    <rPh sb="0" eb="1">
      <t>アイ</t>
    </rPh>
    <rPh sb="1" eb="2">
      <t>アツシ</t>
    </rPh>
    <rPh sb="7" eb="8">
      <t>サト</t>
    </rPh>
    <phoneticPr fontId="6"/>
  </si>
  <si>
    <t>特別養護老人ホーム　寿敬園</t>
    <rPh sb="0" eb="2">
      <t>トクベツ</t>
    </rPh>
    <rPh sb="2" eb="4">
      <t>ヨウゴ</t>
    </rPh>
    <rPh sb="4" eb="6">
      <t>ロウジン</t>
    </rPh>
    <rPh sb="10" eb="11">
      <t>ジュ</t>
    </rPh>
    <rPh sb="11" eb="12">
      <t>ケイ</t>
    </rPh>
    <rPh sb="12" eb="13">
      <t>エン</t>
    </rPh>
    <phoneticPr fontId="6"/>
  </si>
  <si>
    <t>障害者支援施設　ルミナス</t>
    <rPh sb="0" eb="3">
      <t>ショウガイシャ</t>
    </rPh>
    <rPh sb="3" eb="5">
      <t>シエン</t>
    </rPh>
    <rPh sb="5" eb="7">
      <t>シセツ</t>
    </rPh>
    <phoneticPr fontId="6"/>
  </si>
  <si>
    <t>特別養護老人ホーム　大和の里</t>
    <rPh sb="0" eb="2">
      <t>トクベツ</t>
    </rPh>
    <rPh sb="2" eb="4">
      <t>ヨウゴ</t>
    </rPh>
    <rPh sb="4" eb="6">
      <t>ロウジン</t>
    </rPh>
    <rPh sb="10" eb="12">
      <t>ダイワ</t>
    </rPh>
    <rPh sb="13" eb="14">
      <t>サト</t>
    </rPh>
    <phoneticPr fontId="6"/>
  </si>
  <si>
    <t>特別養護老人ホーム　第二大和の里</t>
    <rPh sb="0" eb="2">
      <t>トクベツ</t>
    </rPh>
    <rPh sb="2" eb="4">
      <t>ヨウゴ</t>
    </rPh>
    <rPh sb="4" eb="6">
      <t>ロウジン</t>
    </rPh>
    <rPh sb="10" eb="11">
      <t>ダイ</t>
    </rPh>
    <rPh sb="11" eb="12">
      <t>ニ</t>
    </rPh>
    <rPh sb="12" eb="14">
      <t>ダイワ</t>
    </rPh>
    <rPh sb="15" eb="16">
      <t>サト</t>
    </rPh>
    <phoneticPr fontId="6"/>
  </si>
  <si>
    <t>小正保育園</t>
    <rPh sb="0" eb="2">
      <t>コショウ</t>
    </rPh>
    <rPh sb="2" eb="5">
      <t>ホイクエン</t>
    </rPh>
    <phoneticPr fontId="6"/>
  </si>
  <si>
    <t>小鳩保育園</t>
    <rPh sb="0" eb="2">
      <t>コバト</t>
    </rPh>
    <rPh sb="2" eb="5">
      <t>ホイクエン</t>
    </rPh>
    <phoneticPr fontId="6"/>
  </si>
  <si>
    <t>和光こども園</t>
    <rPh sb="0" eb="2">
      <t>ワコウ</t>
    </rPh>
    <rPh sb="5" eb="6">
      <t>エン</t>
    </rPh>
    <phoneticPr fontId="6"/>
  </si>
  <si>
    <t>めばえ保育園</t>
    <rPh sb="3" eb="6">
      <t>ホイクエン</t>
    </rPh>
    <phoneticPr fontId="6"/>
  </si>
  <si>
    <t>信竜保育園</t>
    <rPh sb="0" eb="1">
      <t>シン</t>
    </rPh>
    <rPh sb="1" eb="2">
      <t>タツ</t>
    </rPh>
    <rPh sb="2" eb="5">
      <t>ホイクエン</t>
    </rPh>
    <phoneticPr fontId="6"/>
  </si>
  <si>
    <t>信竜国府宮保育園</t>
    <rPh sb="0" eb="1">
      <t>シン</t>
    </rPh>
    <rPh sb="1" eb="2">
      <t>タツ</t>
    </rPh>
    <rPh sb="2" eb="5">
      <t>コウノミヤ</t>
    </rPh>
    <rPh sb="5" eb="8">
      <t>ホイクエン</t>
    </rPh>
    <phoneticPr fontId="6"/>
  </si>
  <si>
    <t>特別養護老人ホーム　信竜</t>
    <rPh sb="0" eb="6">
      <t>トクベツヨウゴロウジン</t>
    </rPh>
    <rPh sb="10" eb="11">
      <t>シン</t>
    </rPh>
    <rPh sb="11" eb="12">
      <t>タツ</t>
    </rPh>
    <phoneticPr fontId="6"/>
  </si>
  <si>
    <t>稲沢保育園</t>
    <rPh sb="0" eb="2">
      <t>イナザワ</t>
    </rPh>
    <rPh sb="2" eb="5">
      <t>ホイクエン</t>
    </rPh>
    <phoneticPr fontId="6"/>
  </si>
  <si>
    <t>栴檀保育園</t>
    <rPh sb="0" eb="2">
      <t>センダン</t>
    </rPh>
    <rPh sb="2" eb="5">
      <t>ホイクエン</t>
    </rPh>
    <phoneticPr fontId="6"/>
  </si>
  <si>
    <t>特別養護老人ホーム　祖父江グリーンハウス</t>
    <rPh sb="0" eb="2">
      <t>トクベツ</t>
    </rPh>
    <rPh sb="2" eb="4">
      <t>ヨウゴ</t>
    </rPh>
    <rPh sb="4" eb="6">
      <t>ロウジン</t>
    </rPh>
    <rPh sb="10" eb="13">
      <t>ソブエ</t>
    </rPh>
    <phoneticPr fontId="6"/>
  </si>
  <si>
    <t>千代田保育園</t>
    <rPh sb="0" eb="3">
      <t>チヨダ</t>
    </rPh>
    <rPh sb="3" eb="6">
      <t>ホイクエン</t>
    </rPh>
    <phoneticPr fontId="6"/>
  </si>
  <si>
    <t>附島保育園</t>
    <rPh sb="0" eb="1">
      <t>フ</t>
    </rPh>
    <rPh sb="1" eb="2">
      <t>シマ</t>
    </rPh>
    <rPh sb="2" eb="5">
      <t>ホイクエン</t>
    </rPh>
    <phoneticPr fontId="6"/>
  </si>
  <si>
    <t>特別養護老人ホーム　すずの郷</t>
    <rPh sb="0" eb="2">
      <t>トクベツ</t>
    </rPh>
    <rPh sb="2" eb="4">
      <t>ヨウゴ</t>
    </rPh>
    <rPh sb="4" eb="6">
      <t>ロウジン</t>
    </rPh>
    <rPh sb="13" eb="14">
      <t>サト</t>
    </rPh>
    <phoneticPr fontId="6"/>
  </si>
  <si>
    <t>特別養護老人ホーム　すずの郷西館</t>
    <rPh sb="0" eb="2">
      <t>トクベツ</t>
    </rPh>
    <rPh sb="2" eb="4">
      <t>ヨウゴ</t>
    </rPh>
    <rPh sb="4" eb="6">
      <t>ロウジン</t>
    </rPh>
    <rPh sb="13" eb="14">
      <t>サト</t>
    </rPh>
    <rPh sb="14" eb="16">
      <t>ニシカン</t>
    </rPh>
    <phoneticPr fontId="6"/>
  </si>
  <si>
    <t>明治保育園</t>
    <rPh sb="0" eb="2">
      <t>メイジ</t>
    </rPh>
    <rPh sb="2" eb="5">
      <t>ホイクエン</t>
    </rPh>
    <phoneticPr fontId="6"/>
  </si>
  <si>
    <t>祖父江幼稚園</t>
    <rPh sb="0" eb="3">
      <t>ソブエ</t>
    </rPh>
    <rPh sb="3" eb="6">
      <t>ヨウチエン</t>
    </rPh>
    <phoneticPr fontId="6"/>
  </si>
  <si>
    <t>愛知真和学園しんわ幼稚園</t>
    <rPh sb="0" eb="2">
      <t>アイチ</t>
    </rPh>
    <rPh sb="2" eb="4">
      <t>シンワ</t>
    </rPh>
    <rPh sb="4" eb="6">
      <t>ガクエン</t>
    </rPh>
    <rPh sb="9" eb="12">
      <t>ヨウチエン</t>
    </rPh>
    <phoneticPr fontId="6"/>
  </si>
  <si>
    <t>大里双葉幼稚園</t>
    <rPh sb="2" eb="4">
      <t>フタバ</t>
    </rPh>
    <rPh sb="4" eb="7">
      <t>ヨウチエン</t>
    </rPh>
    <phoneticPr fontId="6"/>
  </si>
  <si>
    <t>へいわこども園</t>
    <rPh sb="6" eb="7">
      <t>エン</t>
    </rPh>
    <phoneticPr fontId="6"/>
  </si>
  <si>
    <t>愛知文教女子短期大学附属ぶんきょう幼稚園</t>
    <rPh sb="0" eb="4">
      <t>アイチブンキョウ</t>
    </rPh>
    <rPh sb="4" eb="6">
      <t>ジョシ</t>
    </rPh>
    <rPh sb="6" eb="8">
      <t>タンキ</t>
    </rPh>
    <rPh sb="8" eb="10">
      <t>ダイガク</t>
    </rPh>
    <rPh sb="10" eb="12">
      <t>フゾク</t>
    </rPh>
    <rPh sb="17" eb="20">
      <t>ヨウチエン</t>
    </rPh>
    <phoneticPr fontId="6"/>
  </si>
  <si>
    <t>正明寺2-1-1</t>
    <rPh sb="0" eb="1">
      <t>ショウ</t>
    </rPh>
    <rPh sb="1" eb="2">
      <t>メイ</t>
    </rPh>
    <rPh sb="2" eb="3">
      <t>ジ</t>
    </rPh>
    <phoneticPr fontId="6"/>
  </si>
  <si>
    <t>片原一色町小山1</t>
    <rPh sb="0" eb="1">
      <t>カタ</t>
    </rPh>
    <rPh sb="1" eb="2">
      <t>ハラ</t>
    </rPh>
    <rPh sb="2" eb="5">
      <t>イッシキマチ</t>
    </rPh>
    <rPh sb="5" eb="7">
      <t>コヤマ</t>
    </rPh>
    <phoneticPr fontId="6"/>
  </si>
  <si>
    <t>福島町比舎田17</t>
    <rPh sb="0" eb="3">
      <t>フクシマチョウ</t>
    </rPh>
    <rPh sb="3" eb="4">
      <t>ヒ</t>
    </rPh>
    <rPh sb="4" eb="5">
      <t>シャ</t>
    </rPh>
    <rPh sb="5" eb="6">
      <t>タ</t>
    </rPh>
    <phoneticPr fontId="6"/>
  </si>
  <si>
    <t>奥田寺切町69</t>
    <rPh sb="0" eb="2">
      <t>オクダ</t>
    </rPh>
    <rPh sb="2" eb="3">
      <t>テラ</t>
    </rPh>
    <rPh sb="3" eb="4">
      <t>キリ</t>
    </rPh>
    <rPh sb="4" eb="5">
      <t>チョウ</t>
    </rPh>
    <phoneticPr fontId="6"/>
  </si>
  <si>
    <t>治郎丸柳町1-1</t>
    <rPh sb="3" eb="5">
      <t>ヤナギチョウ</t>
    </rPh>
    <phoneticPr fontId="6"/>
  </si>
  <si>
    <t>稲沢町前田365-10</t>
    <rPh sb="0" eb="3">
      <t>イナザワチョウ</t>
    </rPh>
    <rPh sb="3" eb="5">
      <t>マエダ</t>
    </rPh>
    <phoneticPr fontId="6"/>
  </si>
  <si>
    <t>日下部北町3-68</t>
    <rPh sb="0" eb="5">
      <t>クサカベキタマチ</t>
    </rPh>
    <phoneticPr fontId="6"/>
  </si>
  <si>
    <t>清水寺前町126</t>
    <rPh sb="0" eb="5">
      <t>シミズテラマエチョウ</t>
    </rPh>
    <phoneticPr fontId="6"/>
  </si>
  <si>
    <t>一色中屋敷町64</t>
    <rPh sb="0" eb="6">
      <t>イシキナカヤシキチョウ</t>
    </rPh>
    <phoneticPr fontId="6"/>
  </si>
  <si>
    <t>矢合町三島屋敷3440</t>
    <rPh sb="0" eb="3">
      <t>ヤワセチョウ</t>
    </rPh>
    <rPh sb="3" eb="5">
      <t>ミシマ</t>
    </rPh>
    <rPh sb="5" eb="7">
      <t>ヤシキ</t>
    </rPh>
    <phoneticPr fontId="6"/>
  </si>
  <si>
    <t>福島町比舎田102</t>
    <rPh sb="0" eb="3">
      <t>フクシマチョウ</t>
    </rPh>
    <rPh sb="3" eb="4">
      <t>ヒ</t>
    </rPh>
    <rPh sb="4" eb="5">
      <t>シャ</t>
    </rPh>
    <rPh sb="5" eb="6">
      <t>タ</t>
    </rPh>
    <phoneticPr fontId="6"/>
  </si>
  <si>
    <t>坂田町狐沢18</t>
    <rPh sb="0" eb="3">
      <t>サカタチョウ</t>
    </rPh>
    <rPh sb="3" eb="4">
      <t>キツネ</t>
    </rPh>
    <rPh sb="4" eb="5">
      <t>サワ</t>
    </rPh>
    <phoneticPr fontId="6"/>
  </si>
  <si>
    <t>日下部北町1-27</t>
    <rPh sb="0" eb="5">
      <t>クサカベキタマチ</t>
    </rPh>
    <phoneticPr fontId="6"/>
  </si>
  <si>
    <t>下津ふじ塚町83</t>
    <rPh sb="0" eb="1">
      <t>シタ</t>
    </rPh>
    <rPh sb="1" eb="2">
      <t>ツ</t>
    </rPh>
    <rPh sb="4" eb="5">
      <t>ツカ</t>
    </rPh>
    <rPh sb="5" eb="6">
      <t>マチ</t>
    </rPh>
    <phoneticPr fontId="6"/>
  </si>
  <si>
    <t>祖父江町上牧下川田456</t>
    <rPh sb="0" eb="4">
      <t>ソブエチョウ</t>
    </rPh>
    <rPh sb="4" eb="5">
      <t>ウエ</t>
    </rPh>
    <rPh sb="5" eb="6">
      <t>マキ</t>
    </rPh>
    <rPh sb="6" eb="7">
      <t>シタ</t>
    </rPh>
    <rPh sb="7" eb="8">
      <t>カワ</t>
    </rPh>
    <rPh sb="8" eb="9">
      <t>タ</t>
    </rPh>
    <phoneticPr fontId="6"/>
  </si>
  <si>
    <t>祖父江町祖父江七曲52</t>
    <rPh sb="0" eb="4">
      <t>ソブエチョウ</t>
    </rPh>
    <rPh sb="4" eb="7">
      <t>ソブエ</t>
    </rPh>
    <rPh sb="7" eb="9">
      <t>ナナマガリ</t>
    </rPh>
    <phoneticPr fontId="6"/>
  </si>
  <si>
    <t>祖父江町山崎ニ本木70</t>
    <rPh sb="0" eb="4">
      <t>ソブエチョウ</t>
    </rPh>
    <rPh sb="4" eb="6">
      <t>ヤマザキ</t>
    </rPh>
    <rPh sb="7" eb="8">
      <t>ホン</t>
    </rPh>
    <rPh sb="8" eb="9">
      <t>キ</t>
    </rPh>
    <phoneticPr fontId="6"/>
  </si>
  <si>
    <t>奥田神ノ木町55</t>
    <rPh sb="0" eb="2">
      <t>オクダ</t>
    </rPh>
    <rPh sb="2" eb="3">
      <t>カミ</t>
    </rPh>
    <rPh sb="4" eb="5">
      <t>キ</t>
    </rPh>
    <rPh sb="5" eb="6">
      <t>マチ</t>
    </rPh>
    <phoneticPr fontId="6"/>
  </si>
  <si>
    <t>稲葉2-11-5</t>
    <rPh sb="0" eb="2">
      <t>イナバ</t>
    </rPh>
    <phoneticPr fontId="6"/>
  </si>
  <si>
    <t>福島町中浦25</t>
    <rPh sb="0" eb="1">
      <t>フク</t>
    </rPh>
    <rPh sb="1" eb="2">
      <t>ジマ</t>
    </rPh>
    <rPh sb="2" eb="3">
      <t>チョウ</t>
    </rPh>
    <rPh sb="3" eb="5">
      <t>ナカウラ</t>
    </rPh>
    <phoneticPr fontId="6"/>
  </si>
  <si>
    <t>下津高戸町58</t>
    <rPh sb="0" eb="2">
      <t>オリヅ</t>
    </rPh>
    <rPh sb="2" eb="3">
      <t>タカ</t>
    </rPh>
    <rPh sb="3" eb="4">
      <t>ト</t>
    </rPh>
    <rPh sb="4" eb="5">
      <t>チョウ</t>
    </rPh>
    <phoneticPr fontId="6"/>
  </si>
  <si>
    <t>治郎丸白山町35-1</t>
    <rPh sb="0" eb="3">
      <t>ジロマル</t>
    </rPh>
    <rPh sb="3" eb="5">
      <t>ハクサン</t>
    </rPh>
    <rPh sb="5" eb="6">
      <t>チョウ</t>
    </rPh>
    <phoneticPr fontId="6"/>
  </si>
  <si>
    <t>平江向町108</t>
    <rPh sb="0" eb="1">
      <t>タイラ</t>
    </rPh>
    <rPh sb="1" eb="2">
      <t>エ</t>
    </rPh>
    <rPh sb="2" eb="3">
      <t>ム</t>
    </rPh>
    <rPh sb="3" eb="4">
      <t>マチ</t>
    </rPh>
    <phoneticPr fontId="6"/>
  </si>
  <si>
    <t>六角堂西町2-1</t>
    <rPh sb="0" eb="3">
      <t>ロッカクドウ</t>
    </rPh>
    <rPh sb="3" eb="4">
      <t>ニシ</t>
    </rPh>
    <rPh sb="4" eb="5">
      <t>マチ</t>
    </rPh>
    <phoneticPr fontId="6"/>
  </si>
  <si>
    <t>祖父江町山崎下枇486-1</t>
    <rPh sb="0" eb="4">
      <t>ソブエチョウ</t>
    </rPh>
    <rPh sb="4" eb="6">
      <t>ヤマザキ</t>
    </rPh>
    <rPh sb="6" eb="7">
      <t>シモ</t>
    </rPh>
    <phoneticPr fontId="6"/>
  </si>
  <si>
    <t>祖父江町祖父江柿ノ木104-1</t>
    <rPh sb="0" eb="4">
      <t>ソブエチョウ</t>
    </rPh>
    <rPh sb="4" eb="7">
      <t>ソブエ</t>
    </rPh>
    <rPh sb="7" eb="8">
      <t>カキ</t>
    </rPh>
    <rPh sb="9" eb="10">
      <t>キ</t>
    </rPh>
    <phoneticPr fontId="6"/>
  </si>
  <si>
    <t>井之口大坪町７９番地</t>
    <rPh sb="0" eb="3">
      <t>イノクチ</t>
    </rPh>
    <rPh sb="3" eb="5">
      <t>オオツボ</t>
    </rPh>
    <rPh sb="5" eb="6">
      <t>マチ</t>
    </rPh>
    <rPh sb="8" eb="10">
      <t>バンチ</t>
    </rPh>
    <phoneticPr fontId="6"/>
  </si>
  <si>
    <t>祖父江町祖父江寺西14-10</t>
    <rPh sb="7" eb="9">
      <t>テラニシ</t>
    </rPh>
    <phoneticPr fontId="6"/>
  </si>
  <si>
    <t>大塚北９丁目４５番地</t>
    <rPh sb="2" eb="3">
      <t>キタ</t>
    </rPh>
    <rPh sb="4" eb="6">
      <t>チョウメ</t>
    </rPh>
    <rPh sb="8" eb="10">
      <t>バンチ</t>
    </rPh>
    <phoneticPr fontId="6"/>
  </si>
  <si>
    <t>祖父江町祖父江下沼２２０</t>
    <rPh sb="0" eb="4">
      <t>ソブエチョウ</t>
    </rPh>
    <rPh sb="4" eb="7">
      <t>ソブエ</t>
    </rPh>
    <rPh sb="7" eb="9">
      <t>シモヌマ</t>
    </rPh>
    <phoneticPr fontId="6"/>
  </si>
  <si>
    <t>高御堂五丁目１４８</t>
    <rPh sb="0" eb="3">
      <t>タカミドウ</t>
    </rPh>
    <rPh sb="3" eb="6">
      <t>ゴチョウメ</t>
    </rPh>
    <phoneticPr fontId="6"/>
  </si>
  <si>
    <t>井之口北畑町２２６</t>
    <rPh sb="0" eb="3">
      <t>イノグチ</t>
    </rPh>
    <rPh sb="3" eb="5">
      <t>キタハタ</t>
    </rPh>
    <rPh sb="5" eb="6">
      <t>マチ</t>
    </rPh>
    <phoneticPr fontId="6"/>
  </si>
  <si>
    <t>平和町横池中之町１３８</t>
    <rPh sb="0" eb="3">
      <t>ヘイワチョウ</t>
    </rPh>
    <rPh sb="3" eb="5">
      <t>ヨコイケ</t>
    </rPh>
    <rPh sb="5" eb="8">
      <t>ナカノマチ</t>
    </rPh>
    <phoneticPr fontId="6"/>
  </si>
  <si>
    <t>西町二丁目３５－１７</t>
    <rPh sb="0" eb="1">
      <t>ニシ</t>
    </rPh>
    <rPh sb="1" eb="2">
      <t>マチ</t>
    </rPh>
    <rPh sb="2" eb="5">
      <t>ニチョウメ</t>
    </rPh>
    <phoneticPr fontId="6"/>
  </si>
  <si>
    <t>-</t>
    <phoneticPr fontId="3"/>
  </si>
  <si>
    <t>第3老人福祉センター</t>
  </si>
  <si>
    <t>久保一色954-1</t>
    <rPh sb="0" eb="4">
      <t>クボイシキ</t>
    </rPh>
    <phoneticPr fontId="2"/>
  </si>
  <si>
    <t>73-1161</t>
  </si>
  <si>
    <t xml:space="preserve"> 尾北高等学校（グランド）</t>
  </si>
  <si>
    <t xml:space="preserve"> 江南高等学校（グランド）</t>
  </si>
  <si>
    <t xml:space="preserve"> 古知野高等学校（グランド）</t>
  </si>
  <si>
    <t xml:space="preserve"> 滝学園（グランド）</t>
  </si>
  <si>
    <t>古知野高等学校(武道館)</t>
    <rPh sb="0" eb="3">
      <t>コチノ</t>
    </rPh>
    <rPh sb="3" eb="7">
      <t>コウトウガッコウ</t>
    </rPh>
    <rPh sb="8" eb="11">
      <t>ブドウカン</t>
    </rPh>
    <phoneticPr fontId="2"/>
  </si>
  <si>
    <t>高齢者生きがい活動センター(江南市シルバー人材センター)　　</t>
    <rPh sb="0" eb="3">
      <t>コウレイシャ</t>
    </rPh>
    <rPh sb="3" eb="4">
      <t>イ</t>
    </rPh>
    <rPh sb="7" eb="9">
      <t>カツドウ</t>
    </rPh>
    <rPh sb="14" eb="17">
      <t>コウナンシ</t>
    </rPh>
    <rPh sb="21" eb="23">
      <t>ジンザイ</t>
    </rPh>
    <phoneticPr fontId="2"/>
  </si>
  <si>
    <t>古知野町高瀬1</t>
    <rPh sb="0" eb="4">
      <t>コチノチョウ</t>
    </rPh>
    <rPh sb="4" eb="6">
      <t>タカセ</t>
    </rPh>
    <phoneticPr fontId="2"/>
  </si>
  <si>
    <t>古知野町花霞74</t>
    <rPh sb="0" eb="4">
      <t>コチノチョウ</t>
    </rPh>
    <rPh sb="4" eb="5">
      <t>ハナ</t>
    </rPh>
    <rPh sb="5" eb="6">
      <t>カスミ</t>
    </rPh>
    <phoneticPr fontId="2"/>
  </si>
  <si>
    <t>56-2155</t>
  </si>
  <si>
    <t>旧ちよがおか園庭</t>
    <rPh sb="0" eb="1">
      <t>キュウ</t>
    </rPh>
    <phoneticPr fontId="2"/>
  </si>
  <si>
    <t>大曽公園一帯（野球場・多目的グラウンド）</t>
    <rPh sb="7" eb="10">
      <t>ヤキュウジョウ</t>
    </rPh>
    <phoneticPr fontId="2"/>
  </si>
  <si>
    <t>西阿野ちびっ子広場</t>
    <rPh sb="6" eb="7">
      <t>コ</t>
    </rPh>
    <phoneticPr fontId="2"/>
  </si>
  <si>
    <t>旧小鈴谷児童館広場</t>
    <rPh sb="0" eb="1">
      <t>キュウ</t>
    </rPh>
    <phoneticPr fontId="2"/>
  </si>
  <si>
    <t>原松町2-192</t>
  </si>
  <si>
    <t>常滑市飛香台1-6-1</t>
  </si>
  <si>
    <t>常滑市飛香台3-2</t>
  </si>
  <si>
    <t>常滑市飛香台4-10</t>
  </si>
  <si>
    <t>坂井字東垣内51-2</t>
  </si>
  <si>
    <t>原松公園</t>
    <phoneticPr fontId="3"/>
  </si>
  <si>
    <t>矢田公民館</t>
    <rPh sb="0" eb="2">
      <t>ヤタ</t>
    </rPh>
    <rPh sb="2" eb="5">
      <t>コウミンカン</t>
    </rPh>
    <phoneticPr fontId="2"/>
  </si>
  <si>
    <t>久米公民館</t>
    <rPh sb="0" eb="2">
      <t>クメ</t>
    </rPh>
    <rPh sb="2" eb="5">
      <t>コウミンカン</t>
    </rPh>
    <phoneticPr fontId="2"/>
  </si>
  <si>
    <t>三和南保育園</t>
    <rPh sb="0" eb="2">
      <t>ミワ</t>
    </rPh>
    <rPh sb="2" eb="3">
      <t>ミナミ</t>
    </rPh>
    <rPh sb="3" eb="6">
      <t>ホイクエン</t>
    </rPh>
    <phoneticPr fontId="2"/>
  </si>
  <si>
    <t>前山会館</t>
    <rPh sb="0" eb="2">
      <t>マエヤマ</t>
    </rPh>
    <rPh sb="2" eb="4">
      <t>カイカン</t>
    </rPh>
    <phoneticPr fontId="2"/>
  </si>
  <si>
    <t>石瀬公会堂</t>
    <rPh sb="0" eb="2">
      <t>イシゼ</t>
    </rPh>
    <rPh sb="2" eb="5">
      <t>コウカイドウ</t>
    </rPh>
    <phoneticPr fontId="2"/>
  </si>
  <si>
    <t>青海中学校</t>
    <rPh sb="0" eb="2">
      <t>セイカイ</t>
    </rPh>
    <rPh sb="2" eb="5">
      <t>チュウガッコウ</t>
    </rPh>
    <phoneticPr fontId="2"/>
  </si>
  <si>
    <t>宮山公会堂</t>
    <rPh sb="0" eb="2">
      <t>ミヤヤマ</t>
    </rPh>
    <rPh sb="2" eb="5">
      <t>コウカイドウ</t>
    </rPh>
    <phoneticPr fontId="2"/>
  </si>
  <si>
    <t>青海こども園</t>
    <rPh sb="0" eb="2">
      <t>セイカイ</t>
    </rPh>
    <rPh sb="5" eb="6">
      <t>エン</t>
    </rPh>
    <phoneticPr fontId="2"/>
  </si>
  <si>
    <t>常滑市体育館</t>
    <rPh sb="0" eb="3">
      <t>トコナメシ</t>
    </rPh>
    <rPh sb="3" eb="6">
      <t>タイイクカン</t>
    </rPh>
    <phoneticPr fontId="2"/>
  </si>
  <si>
    <t>青海公民館</t>
    <rPh sb="0" eb="2">
      <t>セイカイ</t>
    </rPh>
    <rPh sb="2" eb="5">
      <t>コウミンカン</t>
    </rPh>
    <phoneticPr fontId="2"/>
  </si>
  <si>
    <t>小倉公会堂</t>
    <rPh sb="0" eb="2">
      <t>オグラ</t>
    </rPh>
    <rPh sb="2" eb="5">
      <t>コウカイドウ</t>
    </rPh>
    <phoneticPr fontId="2"/>
  </si>
  <si>
    <t>三和西保育園</t>
    <rPh sb="0" eb="2">
      <t>ミワ</t>
    </rPh>
    <rPh sb="2" eb="3">
      <t>ニシ</t>
    </rPh>
    <rPh sb="3" eb="6">
      <t>ホイクエン</t>
    </rPh>
    <phoneticPr fontId="2"/>
  </si>
  <si>
    <t>大野小学校</t>
    <rPh sb="0" eb="2">
      <t>オオノ</t>
    </rPh>
    <rPh sb="2" eb="5">
      <t>ショウガッコウ</t>
    </rPh>
    <phoneticPr fontId="2"/>
  </si>
  <si>
    <t>西之口公民館</t>
    <rPh sb="0" eb="3">
      <t>ニシノクチ</t>
    </rPh>
    <rPh sb="3" eb="6">
      <t>コウミンカン</t>
    </rPh>
    <phoneticPr fontId="2"/>
  </si>
  <si>
    <t>鬼崎北小学校</t>
    <rPh sb="0" eb="1">
      <t>オニ</t>
    </rPh>
    <rPh sb="1" eb="2">
      <t>ザキ</t>
    </rPh>
    <rPh sb="2" eb="3">
      <t>キタ</t>
    </rPh>
    <rPh sb="3" eb="6">
      <t>ショウガッコウ</t>
    </rPh>
    <phoneticPr fontId="2"/>
  </si>
  <si>
    <t>鬼崎北保育園</t>
    <rPh sb="0" eb="1">
      <t>オニ</t>
    </rPh>
    <rPh sb="1" eb="2">
      <t>ザキ</t>
    </rPh>
    <rPh sb="2" eb="3">
      <t>キタ</t>
    </rPh>
    <rPh sb="3" eb="6">
      <t>ホイクエン</t>
    </rPh>
    <phoneticPr fontId="2"/>
  </si>
  <si>
    <t>蒲池コミュニティセンター</t>
    <rPh sb="0" eb="2">
      <t>カバイケ</t>
    </rPh>
    <phoneticPr fontId="2"/>
  </si>
  <si>
    <t>とこなめ市民交流センター</t>
    <rPh sb="4" eb="6">
      <t>シミン</t>
    </rPh>
    <rPh sb="6" eb="8">
      <t>コウリュウ</t>
    </rPh>
    <phoneticPr fontId="2"/>
  </si>
  <si>
    <t>鬼崎西保育園</t>
    <rPh sb="0" eb="1">
      <t>オニ</t>
    </rPh>
    <rPh sb="1" eb="2">
      <t>ザキ</t>
    </rPh>
    <rPh sb="2" eb="3">
      <t>ニシ</t>
    </rPh>
    <rPh sb="3" eb="6">
      <t>ホイクエン</t>
    </rPh>
    <phoneticPr fontId="2"/>
  </si>
  <si>
    <t>鬼崎中学校</t>
    <rPh sb="0" eb="1">
      <t>オニ</t>
    </rPh>
    <rPh sb="1" eb="2">
      <t>ザキ</t>
    </rPh>
    <rPh sb="2" eb="5">
      <t>チュウガッコウ</t>
    </rPh>
    <phoneticPr fontId="2"/>
  </si>
  <si>
    <t>榎戸公会堂</t>
    <rPh sb="0" eb="2">
      <t>エノキド</t>
    </rPh>
    <rPh sb="2" eb="5">
      <t>コウカイドウ</t>
    </rPh>
    <phoneticPr fontId="2"/>
  </si>
  <si>
    <t>鬼崎中保育園</t>
    <rPh sb="0" eb="1">
      <t>オニ</t>
    </rPh>
    <rPh sb="1" eb="2">
      <t>ザキ</t>
    </rPh>
    <rPh sb="2" eb="3">
      <t>ナカ</t>
    </rPh>
    <rPh sb="3" eb="6">
      <t>ホイクエン</t>
    </rPh>
    <phoneticPr fontId="2"/>
  </si>
  <si>
    <t>鬼崎南小学校</t>
    <rPh sb="0" eb="1">
      <t>オニ</t>
    </rPh>
    <rPh sb="1" eb="2">
      <t>ザキ</t>
    </rPh>
    <rPh sb="2" eb="3">
      <t>ミナミ</t>
    </rPh>
    <rPh sb="3" eb="6">
      <t>ショウガッコウ</t>
    </rPh>
    <phoneticPr fontId="2"/>
  </si>
  <si>
    <t>多屋公民館</t>
    <rPh sb="0" eb="2">
      <t>タヤ</t>
    </rPh>
    <rPh sb="2" eb="5">
      <t>コウミンカン</t>
    </rPh>
    <phoneticPr fontId="2"/>
  </si>
  <si>
    <t>ボートレースとこなめ（東スタンド2・3階）</t>
  </si>
  <si>
    <t>SAKAI保育園</t>
  </si>
  <si>
    <t>矢田字青木118</t>
    <rPh sb="0" eb="2">
      <t>ヤタ</t>
    </rPh>
    <rPh sb="2" eb="3">
      <t>アザ</t>
    </rPh>
    <rPh sb="3" eb="5">
      <t>アオキ</t>
    </rPh>
    <phoneticPr fontId="2"/>
  </si>
  <si>
    <t>久米字諏訪山183</t>
    <rPh sb="0" eb="2">
      <t>クメ</t>
    </rPh>
    <rPh sb="2" eb="3">
      <t>アザ</t>
    </rPh>
    <rPh sb="3" eb="6">
      <t>スワヤマ</t>
    </rPh>
    <phoneticPr fontId="2"/>
  </si>
  <si>
    <t>久米字松下101</t>
    <rPh sb="0" eb="2">
      <t>クメ</t>
    </rPh>
    <rPh sb="2" eb="3">
      <t>アザ</t>
    </rPh>
    <rPh sb="3" eb="5">
      <t>マツシタ</t>
    </rPh>
    <phoneticPr fontId="2"/>
  </si>
  <si>
    <t>金山字平井120</t>
    <rPh sb="0" eb="2">
      <t>カナヤマ</t>
    </rPh>
    <rPh sb="2" eb="3">
      <t>アザ</t>
    </rPh>
    <rPh sb="3" eb="5">
      <t>ヒライ</t>
    </rPh>
    <phoneticPr fontId="2"/>
  </si>
  <si>
    <t>金山字前田111</t>
    <rPh sb="0" eb="2">
      <t>カナヤマ</t>
    </rPh>
    <rPh sb="2" eb="3">
      <t>アザ</t>
    </rPh>
    <rPh sb="3" eb="5">
      <t>マエダ</t>
    </rPh>
    <phoneticPr fontId="2"/>
  </si>
  <si>
    <t>金山字北平井99</t>
    <rPh sb="0" eb="2">
      <t>カナヤマ</t>
    </rPh>
    <rPh sb="2" eb="3">
      <t>アザ</t>
    </rPh>
    <rPh sb="3" eb="4">
      <t>キタ</t>
    </rPh>
    <rPh sb="4" eb="6">
      <t>ヒライ</t>
    </rPh>
    <phoneticPr fontId="2"/>
  </si>
  <si>
    <t>金山字南平井13-1</t>
    <rPh sb="0" eb="2">
      <t>カナヤマ</t>
    </rPh>
    <rPh sb="2" eb="3">
      <t>アザ</t>
    </rPh>
    <rPh sb="3" eb="4">
      <t>ミナミ</t>
    </rPh>
    <rPh sb="4" eb="6">
      <t>ヒライ</t>
    </rPh>
    <phoneticPr fontId="2"/>
  </si>
  <si>
    <t>金山字油手36-1</t>
    <rPh sb="0" eb="2">
      <t>カナヤマ</t>
    </rPh>
    <rPh sb="2" eb="3">
      <t>アザ</t>
    </rPh>
    <rPh sb="3" eb="4">
      <t>アブラ</t>
    </rPh>
    <rPh sb="4" eb="5">
      <t>テ</t>
    </rPh>
    <phoneticPr fontId="2"/>
  </si>
  <si>
    <t>金山字油手6</t>
    <rPh sb="0" eb="2">
      <t>カナヤマ</t>
    </rPh>
    <rPh sb="2" eb="3">
      <t>アザ</t>
    </rPh>
    <rPh sb="3" eb="4">
      <t>アブラ</t>
    </rPh>
    <rPh sb="4" eb="5">
      <t>テ</t>
    </rPh>
    <phoneticPr fontId="2"/>
  </si>
  <si>
    <t>金山字下砂原78-1</t>
    <rPh sb="0" eb="2">
      <t>カナヤマ</t>
    </rPh>
    <rPh sb="2" eb="3">
      <t>アザ</t>
    </rPh>
    <rPh sb="3" eb="4">
      <t>シタ</t>
    </rPh>
    <rPh sb="4" eb="5">
      <t>スナ</t>
    </rPh>
    <rPh sb="5" eb="6">
      <t>ハラ</t>
    </rPh>
    <phoneticPr fontId="2"/>
  </si>
  <si>
    <t>大塚町177</t>
    <rPh sb="0" eb="2">
      <t>オオツカ</t>
    </rPh>
    <rPh sb="2" eb="3">
      <t>チョウ</t>
    </rPh>
    <phoneticPr fontId="2"/>
  </si>
  <si>
    <t>小倉町3-261-2</t>
    <rPh sb="0" eb="2">
      <t>オグラ</t>
    </rPh>
    <rPh sb="2" eb="3">
      <t>チョウ</t>
    </rPh>
    <phoneticPr fontId="2"/>
  </si>
  <si>
    <t>小倉町8-110</t>
    <rPh sb="0" eb="2">
      <t>オグラ</t>
    </rPh>
    <rPh sb="2" eb="3">
      <t>チョウ</t>
    </rPh>
    <phoneticPr fontId="2"/>
  </si>
  <si>
    <t>大野町10-70</t>
    <rPh sb="0" eb="3">
      <t>オオノチョウ</t>
    </rPh>
    <phoneticPr fontId="2"/>
  </si>
  <si>
    <t>住吉町2-56</t>
    <rPh sb="0" eb="3">
      <t>スミヨシチョウ</t>
    </rPh>
    <phoneticPr fontId="2"/>
  </si>
  <si>
    <t>住吉町5-36</t>
    <rPh sb="0" eb="3">
      <t>スミヨシチョウ</t>
    </rPh>
    <phoneticPr fontId="2"/>
  </si>
  <si>
    <t>小林町3-113-1</t>
    <rPh sb="0" eb="3">
      <t>コバヤシチョウ</t>
    </rPh>
    <phoneticPr fontId="2"/>
  </si>
  <si>
    <t>神明町3-35</t>
    <rPh sb="0" eb="2">
      <t>ジンメイ</t>
    </rPh>
    <rPh sb="2" eb="3">
      <t>チョウ</t>
    </rPh>
    <phoneticPr fontId="2"/>
  </si>
  <si>
    <t>新田町2-18-3</t>
    <rPh sb="0" eb="3">
      <t>シンデンチョウ</t>
    </rPh>
    <phoneticPr fontId="2"/>
  </si>
  <si>
    <t>港町3-1</t>
    <rPh sb="0" eb="2">
      <t>ミナトマチ</t>
    </rPh>
    <phoneticPr fontId="2"/>
  </si>
  <si>
    <t>榎戸町1-52</t>
    <rPh sb="0" eb="2">
      <t>エノキド</t>
    </rPh>
    <rPh sb="2" eb="3">
      <t>チョウ</t>
    </rPh>
    <phoneticPr fontId="2"/>
  </si>
  <si>
    <t>榎戸町1-106</t>
    <rPh sb="0" eb="2">
      <t>エノキド</t>
    </rPh>
    <rPh sb="2" eb="3">
      <t>チョウ</t>
    </rPh>
    <phoneticPr fontId="2"/>
  </si>
  <si>
    <t>明和町2-47</t>
    <rPh sb="0" eb="2">
      <t>メイワ</t>
    </rPh>
    <rPh sb="2" eb="3">
      <t>チョウ</t>
    </rPh>
    <phoneticPr fontId="2"/>
  </si>
  <si>
    <t>虹の丘5-74</t>
    <rPh sb="0" eb="1">
      <t>ニジ</t>
    </rPh>
    <rPh sb="2" eb="3">
      <t>オカ</t>
    </rPh>
    <phoneticPr fontId="2"/>
  </si>
  <si>
    <t>新開町4-111</t>
    <rPh sb="0" eb="3">
      <t>シンカイチョウ</t>
    </rPh>
    <phoneticPr fontId="18"/>
  </si>
  <si>
    <t>瀬木町1-32</t>
  </si>
  <si>
    <t>奥条7-31</t>
  </si>
  <si>
    <t>大谷字奥條24-7</t>
  </si>
  <si>
    <t>大谷朝陽ケ丘1-94</t>
    <rPh sb="0" eb="2">
      <t>オオタニ</t>
    </rPh>
    <rPh sb="2" eb="4">
      <t>アサヒ</t>
    </rPh>
    <rPh sb="5" eb="6">
      <t>オカ</t>
    </rPh>
    <phoneticPr fontId="2"/>
  </si>
  <si>
    <t>大谷朝陽ケ丘1-95</t>
    <rPh sb="0" eb="2">
      <t>オオタニ</t>
    </rPh>
    <rPh sb="2" eb="4">
      <t>アサヒ</t>
    </rPh>
    <rPh sb="5" eb="6">
      <t>オカ</t>
    </rPh>
    <phoneticPr fontId="2"/>
  </si>
  <si>
    <t>小鈴谷字荒子103-1</t>
  </si>
  <si>
    <t>43-0660</t>
  </si>
  <si>
    <t>37-0055</t>
  </si>
  <si>
    <t>養護老人ホームぬく森</t>
    <rPh sb="0" eb="2">
      <t>ヨウゴ</t>
    </rPh>
    <rPh sb="2" eb="4">
      <t>ロウジン</t>
    </rPh>
    <rPh sb="9" eb="10">
      <t>モリ</t>
    </rPh>
    <phoneticPr fontId="2"/>
  </si>
  <si>
    <t>48-2255</t>
  </si>
  <si>
    <t>愛知県蒲郡市大塚町大門42-5</t>
    <rPh sb="0" eb="3">
      <t>アイチケン</t>
    </rPh>
    <rPh sb="3" eb="6">
      <t>ガマゴオリシ</t>
    </rPh>
    <rPh sb="6" eb="9">
      <t>オオツカチョウ</t>
    </rPh>
    <rPh sb="9" eb="11">
      <t>ダイモン</t>
    </rPh>
    <phoneticPr fontId="2"/>
  </si>
  <si>
    <t>愛知県蒲郡市大塚町南向山15-3</t>
    <rPh sb="0" eb="3">
      <t>アイチケン</t>
    </rPh>
    <rPh sb="3" eb="6">
      <t>ガマゴオリシ</t>
    </rPh>
    <rPh sb="6" eb="8">
      <t>オオツカ</t>
    </rPh>
    <rPh sb="8" eb="9">
      <t>チョウ</t>
    </rPh>
    <rPh sb="9" eb="10">
      <t>ミナミ</t>
    </rPh>
    <rPh sb="10" eb="12">
      <t>ムカイヤマ</t>
    </rPh>
    <phoneticPr fontId="2"/>
  </si>
  <si>
    <t>愛知県蒲郡市大塚町上千尾12-2</t>
    <rPh sb="0" eb="3">
      <t>アイチケン</t>
    </rPh>
    <rPh sb="3" eb="6">
      <t>ガマゴオリシ</t>
    </rPh>
    <rPh sb="6" eb="9">
      <t>オオツカチョウ</t>
    </rPh>
    <rPh sb="9" eb="10">
      <t>カミ</t>
    </rPh>
    <rPh sb="10" eb="12">
      <t>センビ</t>
    </rPh>
    <phoneticPr fontId="2"/>
  </si>
  <si>
    <t>愛知県蒲郡市三谷町迫1-1</t>
    <rPh sb="0" eb="3">
      <t>アイチケン</t>
    </rPh>
    <rPh sb="3" eb="6">
      <t>ガマゴオリシ</t>
    </rPh>
    <rPh sb="6" eb="9">
      <t>ミヤチョウ</t>
    </rPh>
    <rPh sb="9" eb="10">
      <t>ハサマ</t>
    </rPh>
    <phoneticPr fontId="2"/>
  </si>
  <si>
    <t>愛知県蒲郡市三谷北通1-139</t>
    <rPh sb="0" eb="3">
      <t>アイチケン</t>
    </rPh>
    <rPh sb="3" eb="6">
      <t>ガマゴオリシ</t>
    </rPh>
    <rPh sb="6" eb="10">
      <t>ミヤキタ</t>
    </rPh>
    <phoneticPr fontId="2"/>
  </si>
  <si>
    <t>愛知県蒲郡市三谷北通3-246</t>
    <rPh sb="0" eb="3">
      <t>アイチケン</t>
    </rPh>
    <rPh sb="3" eb="6">
      <t>ガマゴオリシ</t>
    </rPh>
    <rPh sb="6" eb="10">
      <t>ミヤキタ</t>
    </rPh>
    <phoneticPr fontId="2"/>
  </si>
  <si>
    <t>愛知県蒲郡市三谷北通4-149</t>
    <rPh sb="0" eb="3">
      <t>アイチケン</t>
    </rPh>
    <rPh sb="3" eb="6">
      <t>ガマゴオリシ</t>
    </rPh>
    <rPh sb="6" eb="10">
      <t>ミヤキタ</t>
    </rPh>
    <phoneticPr fontId="2"/>
  </si>
  <si>
    <t>愛知県蒲郡市三谷町南山1-7</t>
    <rPh sb="0" eb="3">
      <t>アイチケン</t>
    </rPh>
    <rPh sb="3" eb="6">
      <t>ガマゴオリシ</t>
    </rPh>
    <rPh sb="6" eb="9">
      <t>ミヤチョウ</t>
    </rPh>
    <rPh sb="9" eb="11">
      <t>ミナミヤマ</t>
    </rPh>
    <phoneticPr fontId="2"/>
  </si>
  <si>
    <t>愛知県蒲郡市三谷町原山1-40</t>
    <rPh sb="0" eb="3">
      <t>アイチケン</t>
    </rPh>
    <rPh sb="3" eb="6">
      <t>ガマゴオリシ</t>
    </rPh>
    <rPh sb="6" eb="9">
      <t>ミヤチョウ</t>
    </rPh>
    <rPh sb="9" eb="11">
      <t>ハラヤマ</t>
    </rPh>
    <phoneticPr fontId="2"/>
  </si>
  <si>
    <t>愛知県蒲郡市三谷町東1-138</t>
    <rPh sb="0" eb="3">
      <t>アイチケン</t>
    </rPh>
    <rPh sb="3" eb="6">
      <t>ガマゴオリシ</t>
    </rPh>
    <rPh sb="6" eb="9">
      <t>ミヤチョウ</t>
    </rPh>
    <rPh sb="9" eb="10">
      <t>ヒガシ</t>
    </rPh>
    <phoneticPr fontId="2"/>
  </si>
  <si>
    <t>愛知県蒲郡市三谷町東5-222</t>
    <rPh sb="0" eb="3">
      <t>アイチケン</t>
    </rPh>
    <rPh sb="3" eb="6">
      <t>ガマゴオリシ</t>
    </rPh>
    <rPh sb="6" eb="9">
      <t>ミヤチョウ</t>
    </rPh>
    <rPh sb="9" eb="10">
      <t>ヒガシ</t>
    </rPh>
    <phoneticPr fontId="2"/>
  </si>
  <si>
    <t>愛知県蒲郡市三谷町東3-42</t>
    <rPh sb="0" eb="3">
      <t>アイチケン</t>
    </rPh>
    <rPh sb="3" eb="6">
      <t>ガマゴオリシ</t>
    </rPh>
    <rPh sb="6" eb="9">
      <t>ミヤチョウ</t>
    </rPh>
    <rPh sb="9" eb="10">
      <t>ヒガシ</t>
    </rPh>
    <phoneticPr fontId="2"/>
  </si>
  <si>
    <t>愛知県蒲郡市三谷町弥生2-3</t>
    <rPh sb="0" eb="3">
      <t>アイチケン</t>
    </rPh>
    <rPh sb="3" eb="6">
      <t>ガマゴオリシ</t>
    </rPh>
    <rPh sb="6" eb="9">
      <t>ミヤチョウ</t>
    </rPh>
    <rPh sb="9" eb="11">
      <t>ヤヨイ</t>
    </rPh>
    <phoneticPr fontId="2"/>
  </si>
  <si>
    <t>愛知県蒲郡市三谷町東2-42</t>
    <rPh sb="0" eb="3">
      <t>アイチケン</t>
    </rPh>
    <rPh sb="3" eb="6">
      <t>ガマゴオリシ</t>
    </rPh>
    <rPh sb="6" eb="9">
      <t>ミヤチョウ</t>
    </rPh>
    <rPh sb="9" eb="10">
      <t>ヒガシ</t>
    </rPh>
    <phoneticPr fontId="2"/>
  </si>
  <si>
    <t>愛知県蒲郡市府相町3-40</t>
    <rPh sb="0" eb="3">
      <t>アイチケン</t>
    </rPh>
    <rPh sb="3" eb="6">
      <t>ガマゴオリシ</t>
    </rPh>
    <rPh sb="6" eb="7">
      <t>フ</t>
    </rPh>
    <rPh sb="7" eb="8">
      <t>ソウ</t>
    </rPh>
    <rPh sb="8" eb="9">
      <t>マチ</t>
    </rPh>
    <phoneticPr fontId="2"/>
  </si>
  <si>
    <t>愛知県蒲郡市三谷北通5-9</t>
    <rPh sb="0" eb="3">
      <t>アイチケン</t>
    </rPh>
    <rPh sb="3" eb="6">
      <t>ガマゴオリシ</t>
    </rPh>
    <rPh sb="6" eb="10">
      <t>ミヤキタ</t>
    </rPh>
    <phoneticPr fontId="2"/>
  </si>
  <si>
    <t>愛知県蒲郡市三谷北通6-189</t>
    <rPh sb="0" eb="3">
      <t>アイチケン</t>
    </rPh>
    <rPh sb="3" eb="6">
      <t>ガマゴオリシ</t>
    </rPh>
    <rPh sb="6" eb="10">
      <t>ミヤキタ</t>
    </rPh>
    <phoneticPr fontId="2"/>
  </si>
  <si>
    <t>愛知県蒲郡市
府相町一丁目130</t>
    <rPh sb="0" eb="3">
      <t>アイチケン</t>
    </rPh>
    <rPh sb="3" eb="6">
      <t>ガマゴオリシ</t>
    </rPh>
    <rPh sb="7" eb="9">
      <t>フソウ</t>
    </rPh>
    <rPh sb="9" eb="10">
      <t>チョウ</t>
    </rPh>
    <rPh sb="10" eb="11">
      <t>イッ</t>
    </rPh>
    <rPh sb="11" eb="13">
      <t>チョウメ</t>
    </rPh>
    <phoneticPr fontId="2"/>
  </si>
  <si>
    <t>愛知県蒲郡市
府相町二丁目241</t>
    <rPh sb="7" eb="9">
      <t>フソウ</t>
    </rPh>
    <rPh sb="9" eb="10">
      <t>マチ</t>
    </rPh>
    <rPh sb="10" eb="11">
      <t>フタ</t>
    </rPh>
    <rPh sb="11" eb="13">
      <t>チョウメ</t>
    </rPh>
    <phoneticPr fontId="2"/>
  </si>
  <si>
    <t>愛知県蒲郡市
新井形町南79</t>
    <rPh sb="0" eb="3">
      <t>アイチケン</t>
    </rPh>
    <rPh sb="3" eb="6">
      <t>ガマゴオリシ</t>
    </rPh>
    <phoneticPr fontId="2"/>
  </si>
  <si>
    <t>愛知県蒲郡市
蒲郡中部土地区画整理93街区</t>
    <rPh sb="0" eb="3">
      <t>アイチケン</t>
    </rPh>
    <rPh sb="3" eb="6">
      <t>ガマゴオリシ</t>
    </rPh>
    <rPh sb="7" eb="15">
      <t>ガマゴオリチュウブトチクカク</t>
    </rPh>
    <rPh sb="15" eb="17">
      <t>セイリ</t>
    </rPh>
    <rPh sb="19" eb="21">
      <t>ガイク</t>
    </rPh>
    <phoneticPr fontId="2"/>
  </si>
  <si>
    <t>愛知県蒲郡市豊岡町池田3</t>
    <rPh sb="0" eb="3">
      <t>アイチケン</t>
    </rPh>
    <rPh sb="3" eb="6">
      <t>ガマゴオリシ</t>
    </rPh>
    <rPh sb="6" eb="8">
      <t>トヨオカ</t>
    </rPh>
    <rPh sb="8" eb="9">
      <t>チョウ</t>
    </rPh>
    <rPh sb="9" eb="11">
      <t>イケダ</t>
    </rPh>
    <phoneticPr fontId="2"/>
  </si>
  <si>
    <t>愛知県蒲郡市清田町間堰52</t>
    <rPh sb="0" eb="3">
      <t>アイチケン</t>
    </rPh>
    <rPh sb="3" eb="6">
      <t>ガマゴオリシ</t>
    </rPh>
    <rPh sb="6" eb="9">
      <t>セイダチョウ</t>
    </rPh>
    <rPh sb="9" eb="10">
      <t>マ</t>
    </rPh>
    <rPh sb="10" eb="11">
      <t>セキ</t>
    </rPh>
    <phoneticPr fontId="2"/>
  </si>
  <si>
    <t>愛知県蒲郡市水竹町下川原11-1</t>
    <rPh sb="0" eb="3">
      <t>アイチケン</t>
    </rPh>
    <rPh sb="3" eb="6">
      <t>ガマゴオリシ</t>
    </rPh>
    <rPh sb="6" eb="9">
      <t>ミズタケチョウ</t>
    </rPh>
    <rPh sb="9" eb="10">
      <t>シモ</t>
    </rPh>
    <rPh sb="10" eb="12">
      <t>カワハラ</t>
    </rPh>
    <phoneticPr fontId="2"/>
  </si>
  <si>
    <t>愛知県蒲郡市水竹町木船33-1</t>
    <rPh sb="0" eb="3">
      <t>アイチケン</t>
    </rPh>
    <rPh sb="3" eb="6">
      <t>ガマゴオリシ</t>
    </rPh>
    <rPh sb="6" eb="9">
      <t>ミズタケチョウ</t>
    </rPh>
    <rPh sb="9" eb="11">
      <t>キフネ</t>
    </rPh>
    <phoneticPr fontId="2"/>
  </si>
  <si>
    <t>愛知県蒲郡市
中部区画整理49 B</t>
    <rPh sb="0" eb="3">
      <t>アイチケン</t>
    </rPh>
    <rPh sb="3" eb="6">
      <t>ガマゴオリシ</t>
    </rPh>
    <rPh sb="7" eb="9">
      <t>チュウブ</t>
    </rPh>
    <phoneticPr fontId="2"/>
  </si>
  <si>
    <t>愛知県蒲郡市神ノ郷町壱町田10</t>
    <rPh sb="0" eb="3">
      <t>アイチケン</t>
    </rPh>
    <rPh sb="3" eb="6">
      <t>ガマゴオリシ</t>
    </rPh>
    <rPh sb="6" eb="7">
      <t>カミ</t>
    </rPh>
    <rPh sb="8" eb="10">
      <t>ゴウチョウ</t>
    </rPh>
    <rPh sb="10" eb="11">
      <t>イチ</t>
    </rPh>
    <rPh sb="11" eb="12">
      <t>マチ</t>
    </rPh>
    <rPh sb="12" eb="13">
      <t>タ</t>
    </rPh>
    <phoneticPr fontId="2"/>
  </si>
  <si>
    <t>愛知県蒲郡市神明町22-3</t>
    <rPh sb="0" eb="3">
      <t>アイチケン</t>
    </rPh>
    <rPh sb="3" eb="6">
      <t>ガマゴオリシ</t>
    </rPh>
    <rPh sb="6" eb="9">
      <t>シンメイチョウ</t>
    </rPh>
    <phoneticPr fontId="2"/>
  </si>
  <si>
    <t>愛知県蒲郡市
新井町南111</t>
    <rPh sb="0" eb="3">
      <t>アイチケン</t>
    </rPh>
    <rPh sb="3" eb="6">
      <t>ガマゴオリシ</t>
    </rPh>
    <rPh sb="7" eb="10">
      <t>アライチョウ</t>
    </rPh>
    <rPh sb="10" eb="11">
      <t>ミナミ</t>
    </rPh>
    <phoneticPr fontId="2"/>
  </si>
  <si>
    <t>愛知県蒲郡市上本町8-9</t>
    <rPh sb="0" eb="3">
      <t>アイチケン</t>
    </rPh>
    <rPh sb="3" eb="6">
      <t>ガマゴオリシ</t>
    </rPh>
    <rPh sb="6" eb="9">
      <t>ウエホンマチ</t>
    </rPh>
    <phoneticPr fontId="2"/>
  </si>
  <si>
    <t>愛知県蒲郡市
八百富町一丁目121</t>
    <rPh sb="0" eb="3">
      <t>アイチケン</t>
    </rPh>
    <rPh sb="3" eb="6">
      <t>ガマゴオリシ</t>
    </rPh>
    <phoneticPr fontId="2"/>
  </si>
  <si>
    <t>愛知県蒲郡市
八百富町二丁目17</t>
    <rPh sb="0" eb="3">
      <t>アイチケン</t>
    </rPh>
    <rPh sb="3" eb="6">
      <t>ガマゴオリシ</t>
    </rPh>
    <phoneticPr fontId="2"/>
  </si>
  <si>
    <t>愛知県蒲郡市
新井町南110</t>
    <rPh sb="0" eb="3">
      <t>アイチケン</t>
    </rPh>
    <rPh sb="3" eb="6">
      <t>ガマゴオリシ</t>
    </rPh>
    <phoneticPr fontId="2"/>
  </si>
  <si>
    <t>愛知県蒲郡市
本町東179</t>
    <rPh sb="0" eb="3">
      <t>アイチケン</t>
    </rPh>
    <rPh sb="3" eb="6">
      <t>ガマゴオリシ</t>
    </rPh>
    <phoneticPr fontId="2"/>
  </si>
  <si>
    <t>愛知県蒲郡市
駅南土地区画整理12街区</t>
    <rPh sb="0" eb="3">
      <t>アイチケン</t>
    </rPh>
    <rPh sb="3" eb="6">
      <t>ガマゴオリシ</t>
    </rPh>
    <rPh sb="7" eb="8">
      <t>エキ</t>
    </rPh>
    <phoneticPr fontId="2"/>
  </si>
  <si>
    <t>愛知県蒲郡市
駅南土地区画整理19街区</t>
    <rPh sb="0" eb="3">
      <t>アイチケン</t>
    </rPh>
    <rPh sb="3" eb="6">
      <t>ガマゴオリシ</t>
    </rPh>
    <rPh sb="7" eb="8">
      <t>エキ</t>
    </rPh>
    <phoneticPr fontId="2"/>
  </si>
  <si>
    <t>愛知県蒲郡市緑町3-49</t>
    <rPh sb="0" eb="3">
      <t>アイチケン</t>
    </rPh>
    <rPh sb="3" eb="6">
      <t>ガマゴオリシ</t>
    </rPh>
    <rPh sb="6" eb="8">
      <t>ミドリマチ</t>
    </rPh>
    <phoneticPr fontId="2"/>
  </si>
  <si>
    <t>愛知県蒲郡市中央本町2201</t>
    <rPh sb="0" eb="3">
      <t>アイチケン</t>
    </rPh>
    <rPh sb="3" eb="6">
      <t>ガマゴオリシ</t>
    </rPh>
    <rPh sb="6" eb="10">
      <t>チュウオウホンマチ</t>
    </rPh>
    <phoneticPr fontId="2"/>
  </si>
  <si>
    <t>愛知県蒲郡市宝町397</t>
    <rPh sb="0" eb="3">
      <t>アイチケン</t>
    </rPh>
    <rPh sb="3" eb="6">
      <t>ガマゴオリシ</t>
    </rPh>
    <rPh sb="6" eb="8">
      <t>タカラマチ</t>
    </rPh>
    <phoneticPr fontId="2"/>
  </si>
  <si>
    <t>愛知県蒲郡市御幸町1901</t>
    <rPh sb="0" eb="3">
      <t>アイチケン</t>
    </rPh>
    <rPh sb="3" eb="6">
      <t>ガマゴオリシ</t>
    </rPh>
    <rPh sb="6" eb="9">
      <t>ミユキチョウ</t>
    </rPh>
    <phoneticPr fontId="2"/>
  </si>
  <si>
    <t>愛知県蒲郡市旭町468</t>
    <rPh sb="0" eb="3">
      <t>アイチケン</t>
    </rPh>
    <rPh sb="3" eb="6">
      <t>ガマゴオリシ</t>
    </rPh>
    <rPh sb="6" eb="8">
      <t>アサヒマチ</t>
    </rPh>
    <phoneticPr fontId="2"/>
  </si>
  <si>
    <t>愛知県蒲郡市御幸町3295</t>
    <rPh sb="0" eb="3">
      <t>アイチケン</t>
    </rPh>
    <rPh sb="3" eb="6">
      <t>ガマゴオリシ</t>
    </rPh>
    <rPh sb="6" eb="9">
      <t>ミユキチョウ</t>
    </rPh>
    <phoneticPr fontId="2"/>
  </si>
  <si>
    <t>愛知県蒲郡市旭町316</t>
    <rPh sb="0" eb="3">
      <t>アイチケン</t>
    </rPh>
    <rPh sb="3" eb="6">
      <t>ガマゴオリシ</t>
    </rPh>
    <rPh sb="6" eb="8">
      <t>アサヒマチ</t>
    </rPh>
    <phoneticPr fontId="2"/>
  </si>
  <si>
    <t>愛知県蒲郡市緑町709</t>
    <rPh sb="0" eb="3">
      <t>アイチケン</t>
    </rPh>
    <rPh sb="3" eb="6">
      <t>ガマゴオリシ</t>
    </rPh>
    <rPh sb="6" eb="8">
      <t>ミドリマチ</t>
    </rPh>
    <phoneticPr fontId="2"/>
  </si>
  <si>
    <t>愛知県蒲郡市竹谷町今御堂31-1</t>
    <rPh sb="0" eb="3">
      <t>アイチケン</t>
    </rPh>
    <rPh sb="3" eb="6">
      <t>ガマゴオリシ</t>
    </rPh>
    <rPh sb="6" eb="9">
      <t>タケノヤチョウ</t>
    </rPh>
    <rPh sb="9" eb="10">
      <t>イマ</t>
    </rPh>
    <rPh sb="10" eb="12">
      <t>ミドウ</t>
    </rPh>
    <phoneticPr fontId="2"/>
  </si>
  <si>
    <t>愛知県蒲郡市竹谷町上ノ山2</t>
    <rPh sb="0" eb="3">
      <t>アイチケン</t>
    </rPh>
    <rPh sb="3" eb="6">
      <t>ガマゴオリシ</t>
    </rPh>
    <rPh sb="6" eb="9">
      <t>タケノヤチョウ</t>
    </rPh>
    <rPh sb="9" eb="10">
      <t>カミ</t>
    </rPh>
    <rPh sb="11" eb="12">
      <t>ヤマ</t>
    </rPh>
    <phoneticPr fontId="2"/>
  </si>
  <si>
    <t>愛知県蒲郡市西迫町馬乗50-2</t>
    <rPh sb="0" eb="3">
      <t>アイチケン</t>
    </rPh>
    <rPh sb="3" eb="6">
      <t>ガマゴオリシ</t>
    </rPh>
    <rPh sb="6" eb="7">
      <t>ニシ</t>
    </rPh>
    <rPh sb="7" eb="8">
      <t>ハサマ</t>
    </rPh>
    <rPh sb="8" eb="9">
      <t>チョウ</t>
    </rPh>
    <rPh sb="9" eb="11">
      <t>ウマノ</t>
    </rPh>
    <phoneticPr fontId="2"/>
  </si>
  <si>
    <t>愛知県蒲郡市拾石町塩浜73</t>
    <rPh sb="0" eb="3">
      <t>アイチケン</t>
    </rPh>
    <rPh sb="3" eb="6">
      <t>ガマゴオリシ</t>
    </rPh>
    <rPh sb="6" eb="9">
      <t>ヒロイシチョウ</t>
    </rPh>
    <rPh sb="9" eb="11">
      <t>シオハマ</t>
    </rPh>
    <phoneticPr fontId="2"/>
  </si>
  <si>
    <t>愛知県蒲郡市拾石町前田31</t>
    <rPh sb="0" eb="3">
      <t>アイチケン</t>
    </rPh>
    <rPh sb="3" eb="6">
      <t>ガマゴオリシ</t>
    </rPh>
    <rPh sb="6" eb="9">
      <t>ヒロイシチョウ</t>
    </rPh>
    <rPh sb="9" eb="11">
      <t>マエダ</t>
    </rPh>
    <phoneticPr fontId="2"/>
  </si>
  <si>
    <t>愛知県蒲郡市形原町御嶽34-2</t>
    <rPh sb="0" eb="3">
      <t>アイチケン</t>
    </rPh>
    <rPh sb="3" eb="6">
      <t>ガマゴオリシ</t>
    </rPh>
    <rPh sb="6" eb="9">
      <t>カタハラチョウ</t>
    </rPh>
    <rPh sb="9" eb="11">
      <t>ミタケ</t>
    </rPh>
    <phoneticPr fontId="2"/>
  </si>
  <si>
    <t>愛知県蒲郡市形原町佃20-1</t>
    <rPh sb="0" eb="3">
      <t>アイチケン</t>
    </rPh>
    <rPh sb="3" eb="6">
      <t>ガマゴオリシ</t>
    </rPh>
    <rPh sb="6" eb="9">
      <t>カタハラチョウ</t>
    </rPh>
    <rPh sb="9" eb="10">
      <t>ツクダ</t>
    </rPh>
    <phoneticPr fontId="2"/>
  </si>
  <si>
    <t>愛知県蒲郡市形原町袋川25-1</t>
    <rPh sb="0" eb="3">
      <t>アイチケン</t>
    </rPh>
    <rPh sb="3" eb="6">
      <t>ガマゴオリシ</t>
    </rPh>
    <rPh sb="6" eb="9">
      <t>カタハラチョウ</t>
    </rPh>
    <rPh sb="9" eb="10">
      <t>フクロ</t>
    </rPh>
    <rPh sb="10" eb="11">
      <t>カワ</t>
    </rPh>
    <phoneticPr fontId="2"/>
  </si>
  <si>
    <t>愛知県蒲郡市金平町屋敷田1</t>
    <rPh sb="0" eb="3">
      <t>アイチケン</t>
    </rPh>
    <rPh sb="3" eb="6">
      <t>ガマゴオリシ</t>
    </rPh>
    <rPh sb="6" eb="9">
      <t>カネヒラチョウ</t>
    </rPh>
    <rPh sb="9" eb="11">
      <t>ヤシキ</t>
    </rPh>
    <rPh sb="11" eb="12">
      <t>タ</t>
    </rPh>
    <phoneticPr fontId="2"/>
  </si>
  <si>
    <t>愛知県蒲郡市形原町北双太山89</t>
    <rPh sb="0" eb="3">
      <t>アイチケン</t>
    </rPh>
    <rPh sb="3" eb="6">
      <t>ガマゴオリシ</t>
    </rPh>
    <rPh sb="6" eb="9">
      <t>カタハラチョウ</t>
    </rPh>
    <rPh sb="9" eb="10">
      <t>キタ</t>
    </rPh>
    <rPh sb="10" eb="11">
      <t>ソウ</t>
    </rPh>
    <rPh sb="11" eb="12">
      <t>タ</t>
    </rPh>
    <rPh sb="12" eb="13">
      <t>ヤマ</t>
    </rPh>
    <phoneticPr fontId="2"/>
  </si>
  <si>
    <t>愛知県蒲郡市西浦町宮地10</t>
    <rPh sb="0" eb="3">
      <t>アイチケン</t>
    </rPh>
    <rPh sb="3" eb="6">
      <t>ガマゴオリシ</t>
    </rPh>
    <rPh sb="6" eb="9">
      <t>ニシウラチョウ</t>
    </rPh>
    <rPh sb="9" eb="11">
      <t>ミヤジ</t>
    </rPh>
    <phoneticPr fontId="2"/>
  </si>
  <si>
    <t>愛知県蒲郡市西浦町原山1-24</t>
    <rPh sb="0" eb="3">
      <t>アイチケン</t>
    </rPh>
    <rPh sb="3" eb="6">
      <t>ガマゴオリシ</t>
    </rPh>
    <rPh sb="6" eb="9">
      <t>ニシウラチョウ</t>
    </rPh>
    <rPh sb="9" eb="11">
      <t>ハラヤマ</t>
    </rPh>
    <phoneticPr fontId="2"/>
  </si>
  <si>
    <t>68-5117</t>
  </si>
  <si>
    <t>68-0522</t>
  </si>
  <si>
    <t>68-2302</t>
  </si>
  <si>
    <t>68-2070</t>
  </si>
  <si>
    <t>68-3383</t>
  </si>
  <si>
    <t>68-0810</t>
  </si>
  <si>
    <t>69-3288</t>
  </si>
  <si>
    <t>68-6166</t>
  </si>
  <si>
    <t>68-2504</t>
  </si>
  <si>
    <t>57-5185</t>
  </si>
  <si>
    <t>57-5275</t>
  </si>
  <si>
    <t>57-5245</t>
  </si>
  <si>
    <t>神守上町公園</t>
    <rPh sb="0" eb="2">
      <t>カモリ</t>
    </rPh>
    <rPh sb="2" eb="4">
      <t>カミマチ</t>
    </rPh>
    <rPh sb="4" eb="6">
      <t>コウエン</t>
    </rPh>
    <phoneticPr fontId="2"/>
  </si>
  <si>
    <t>神守中町公園</t>
    <rPh sb="0" eb="2">
      <t>カモリ</t>
    </rPh>
    <rPh sb="2" eb="4">
      <t>ナカマチ</t>
    </rPh>
    <rPh sb="4" eb="6">
      <t>コウエン</t>
    </rPh>
    <phoneticPr fontId="2"/>
  </si>
  <si>
    <t>神守町字中切46</t>
    <rPh sb="0" eb="3">
      <t>カモリチョウ</t>
    </rPh>
    <rPh sb="3" eb="4">
      <t>アザ</t>
    </rPh>
    <rPh sb="4" eb="5">
      <t>ナカ</t>
    </rPh>
    <rPh sb="5" eb="6">
      <t>キリ</t>
    </rPh>
    <phoneticPr fontId="2"/>
  </si>
  <si>
    <t>神守町字中町209</t>
    <rPh sb="0" eb="3">
      <t>カモリチョウ</t>
    </rPh>
    <rPh sb="3" eb="4">
      <t>アザ</t>
    </rPh>
    <rPh sb="4" eb="5">
      <t>ナカ</t>
    </rPh>
    <rPh sb="5" eb="6">
      <t>マチ</t>
    </rPh>
    <phoneticPr fontId="2"/>
  </si>
  <si>
    <t>55-9687</t>
  </si>
  <si>
    <t>花ノ木公園</t>
    <rPh sb="0" eb="1">
      <t>ハナ</t>
    </rPh>
    <rPh sb="2" eb="3">
      <t>キ</t>
    </rPh>
    <rPh sb="3" eb="5">
      <t>コウエン</t>
    </rPh>
    <phoneticPr fontId="2"/>
  </si>
  <si>
    <t>花ノ木町66-18</t>
  </si>
  <si>
    <t>城ヶ入町丸根3</t>
  </si>
  <si>
    <t>76ｰ1515</t>
  </si>
  <si>
    <t>71ｰ2253</t>
  </si>
  <si>
    <t>71ｰ2228</t>
  </si>
  <si>
    <t>954ｰ6764</t>
  </si>
  <si>
    <t>75ｰ3535</t>
  </si>
  <si>
    <t>71ｰ2218</t>
  </si>
  <si>
    <t>サンポートホテル半田</t>
    <rPh sb="8" eb="10">
      <t>ハンダ</t>
    </rPh>
    <phoneticPr fontId="8"/>
  </si>
  <si>
    <t>シャトー半田</t>
    <rPh sb="4" eb="6">
      <t>ハンダ</t>
    </rPh>
    <phoneticPr fontId="8"/>
  </si>
  <si>
    <t>レインボー第３半田</t>
    <rPh sb="5" eb="6">
      <t>ダイ</t>
    </rPh>
    <rPh sb="7" eb="9">
      <t>ハンダ</t>
    </rPh>
    <phoneticPr fontId="8"/>
  </si>
  <si>
    <t>ライオンズ半田　ブライトマークス　立体駐車場</t>
    <rPh sb="5" eb="7">
      <t>ハンダ</t>
    </rPh>
    <rPh sb="17" eb="19">
      <t>リッタイ</t>
    </rPh>
    <rPh sb="19" eb="22">
      <t>チュウシャジョウ</t>
    </rPh>
    <phoneticPr fontId="5"/>
  </si>
  <si>
    <t>半田市役所</t>
    <rPh sb="0" eb="2">
      <t>ハンダ</t>
    </rPh>
    <rPh sb="2" eb="5">
      <t>シヤクショ</t>
    </rPh>
    <phoneticPr fontId="8"/>
  </si>
  <si>
    <t>中午町3－3</t>
    <rPh sb="0" eb="3">
      <t>ナカウマチョウ</t>
    </rPh>
    <phoneticPr fontId="8"/>
  </si>
  <si>
    <t>南本町1-6-1</t>
    <rPh sb="0" eb="1">
      <t>ミナミ</t>
    </rPh>
    <rPh sb="1" eb="3">
      <t>ホンマチ</t>
    </rPh>
    <phoneticPr fontId="5"/>
  </si>
  <si>
    <t>東洋町2-１</t>
    <rPh sb="0" eb="3">
      <t>トウヨウチョウ</t>
    </rPh>
    <phoneticPr fontId="8"/>
  </si>
  <si>
    <t>愛知教育大学</t>
    <rPh sb="0" eb="2">
      <t>アイチ</t>
    </rPh>
    <rPh sb="2" eb="4">
      <t>キョウイク</t>
    </rPh>
    <rPh sb="4" eb="6">
      <t>ダイガク</t>
    </rPh>
    <phoneticPr fontId="0"/>
  </si>
  <si>
    <t>総合文化センター</t>
    <rPh sb="0" eb="2">
      <t>ソウゴウ</t>
    </rPh>
    <rPh sb="2" eb="4">
      <t>ブンカ</t>
    </rPh>
    <phoneticPr fontId="47"/>
  </si>
  <si>
    <t>若松町2-104</t>
    <rPh sb="0" eb="3">
      <t>ワカマツチョウ</t>
    </rPh>
    <phoneticPr fontId="47"/>
  </si>
  <si>
    <t>緑のリサイクルセンター</t>
    <rPh sb="0" eb="1">
      <t>ミドリ</t>
    </rPh>
    <phoneticPr fontId="2"/>
  </si>
  <si>
    <t>幸海町下御堂下切14-1</t>
    <rPh sb="0" eb="1">
      <t>サイワ</t>
    </rPh>
    <rPh sb="1" eb="2">
      <t>ウミ</t>
    </rPh>
    <rPh sb="2" eb="3">
      <t>マチ</t>
    </rPh>
    <rPh sb="3" eb="4">
      <t>シタ</t>
    </rPh>
    <rPh sb="4" eb="6">
      <t>ミドウ</t>
    </rPh>
    <rPh sb="6" eb="8">
      <t>シモキリ</t>
    </rPh>
    <phoneticPr fontId="2"/>
  </si>
  <si>
    <t>幸海小学校　体育館・グラウンド</t>
  </si>
  <si>
    <t>碧南工科高等学校グラウンド</t>
    <rPh sb="3" eb="4">
      <t>カ</t>
    </rPh>
    <phoneticPr fontId="5"/>
  </si>
  <si>
    <t>児童養護施設オリーブ</t>
    <rPh sb="0" eb="2">
      <t>ジドウ</t>
    </rPh>
    <rPh sb="2" eb="4">
      <t>ヨウゴ</t>
    </rPh>
    <rPh sb="4" eb="6">
      <t>シセツ</t>
    </rPh>
    <phoneticPr fontId="5"/>
  </si>
  <si>
    <t>トヨタ自動車㈱第１～第５衣浦寮敷地</t>
    <rPh sb="15" eb="17">
      <t>シキチ</t>
    </rPh>
    <phoneticPr fontId="5"/>
  </si>
  <si>
    <t>ジール碧南店立体駐車場</t>
    <rPh sb="6" eb="8">
      <t>リッタイ</t>
    </rPh>
    <rPh sb="8" eb="11">
      <t>チュウシャジョウ</t>
    </rPh>
    <phoneticPr fontId="5"/>
  </si>
  <si>
    <t>油ヶ渕運動広場</t>
    <rPh sb="3" eb="5">
      <t>ウンドウ</t>
    </rPh>
    <rPh sb="5" eb="7">
      <t>ヒロバ</t>
    </rPh>
    <phoneticPr fontId="5"/>
  </si>
  <si>
    <t>衣浦東部浄化センター　管理棟</t>
    <rPh sb="0" eb="2">
      <t>キヌウラ</t>
    </rPh>
    <rPh sb="2" eb="4">
      <t>トウブ</t>
    </rPh>
    <rPh sb="4" eb="6">
      <t>ジョウカ</t>
    </rPh>
    <rPh sb="11" eb="14">
      <t>カンリトウ</t>
    </rPh>
    <phoneticPr fontId="5"/>
  </si>
  <si>
    <t>特別養護老人ホームシルバーピアみどり苑</t>
    <rPh sb="0" eb="2">
      <t>トクベツ</t>
    </rPh>
    <rPh sb="2" eb="4">
      <t>ヨウゴ</t>
    </rPh>
    <rPh sb="4" eb="6">
      <t>ロウジン</t>
    </rPh>
    <rPh sb="18" eb="19">
      <t>エン</t>
    </rPh>
    <phoneticPr fontId="5"/>
  </si>
  <si>
    <t>アイシン辰栄株式会社立体駐車場</t>
    <rPh sb="4" eb="5">
      <t>タツ</t>
    </rPh>
    <rPh sb="5" eb="6">
      <t>エイ</t>
    </rPh>
    <rPh sb="6" eb="8">
      <t>カブシキ</t>
    </rPh>
    <rPh sb="8" eb="10">
      <t>カイシャ</t>
    </rPh>
    <rPh sb="10" eb="12">
      <t>リッタイ</t>
    </rPh>
    <rPh sb="12" eb="15">
      <t>チュウシャジョウ</t>
    </rPh>
    <phoneticPr fontId="5"/>
  </si>
  <si>
    <t>霞浦公園</t>
    <rPh sb="0" eb="1">
      <t>カスミ</t>
    </rPh>
    <rPh sb="1" eb="2">
      <t>ウラ</t>
    </rPh>
    <rPh sb="2" eb="4">
      <t>コウエン</t>
    </rPh>
    <phoneticPr fontId="5"/>
  </si>
  <si>
    <t>伊勢町公園</t>
    <rPh sb="0" eb="3">
      <t>イセマチ</t>
    </rPh>
    <rPh sb="3" eb="5">
      <t>コウエン</t>
    </rPh>
    <phoneticPr fontId="5"/>
  </si>
  <si>
    <t>東町内会館</t>
    <rPh sb="0" eb="1">
      <t>ヒガシ</t>
    </rPh>
    <rPh sb="1" eb="3">
      <t>チョウナイ</t>
    </rPh>
    <rPh sb="3" eb="5">
      <t>カイカン</t>
    </rPh>
    <phoneticPr fontId="2"/>
  </si>
  <si>
    <t>鷲塚町5-60</t>
    <rPh sb="0" eb="2">
      <t>ワシヅカ</t>
    </rPh>
    <rPh sb="2" eb="3">
      <t>マチ</t>
    </rPh>
    <phoneticPr fontId="2"/>
  </si>
  <si>
    <t>42-0838</t>
  </si>
  <si>
    <t>笠山農村公園</t>
  </si>
  <si>
    <t>ふるさと教育センター屋外運動場</t>
  </si>
  <si>
    <t>伊良湖岬小学校運動場</t>
  </si>
  <si>
    <t>渥美運動公園野球場</t>
  </si>
  <si>
    <t>旧伊良湖小学校運動場</t>
  </si>
  <si>
    <t>津波避難施設（小中山総合会館）</t>
    <rPh sb="0" eb="4">
      <t>ツナミヒナン</t>
    </rPh>
    <rPh sb="4" eb="6">
      <t>シセツ</t>
    </rPh>
    <rPh sb="7" eb="10">
      <t>コナカヤマ</t>
    </rPh>
    <rPh sb="10" eb="14">
      <t>ソウゴウカイカン</t>
    </rPh>
    <phoneticPr fontId="28"/>
  </si>
  <si>
    <t>津波避難施設（六所神社東側）</t>
    <rPh sb="0" eb="6">
      <t>ツナミヒナンシセツ</t>
    </rPh>
    <rPh sb="7" eb="9">
      <t>ロクショ</t>
    </rPh>
    <rPh sb="9" eb="13">
      <t>ジンジャヒガシガワ</t>
    </rPh>
    <phoneticPr fontId="28"/>
  </si>
  <si>
    <t>愛知県田原市六連町西ノ川51</t>
    <rPh sb="0" eb="3">
      <t>アイチケン</t>
    </rPh>
    <rPh sb="3" eb="6">
      <t>タハラシ</t>
    </rPh>
    <rPh sb="6" eb="8">
      <t>ムツレ</t>
    </rPh>
    <rPh sb="8" eb="9">
      <t>チョウ</t>
    </rPh>
    <rPh sb="9" eb="10">
      <t>ニシ</t>
    </rPh>
    <rPh sb="11" eb="12">
      <t>カワ</t>
    </rPh>
    <phoneticPr fontId="1"/>
  </si>
  <si>
    <t>愛知県田原市神戸町前畑19</t>
    <rPh sb="0" eb="3">
      <t>アイチケン</t>
    </rPh>
    <rPh sb="3" eb="6">
      <t>タハラシ</t>
    </rPh>
    <rPh sb="6" eb="9">
      <t>カンベチョウ</t>
    </rPh>
    <rPh sb="9" eb="11">
      <t>マエハタ</t>
    </rPh>
    <phoneticPr fontId="1"/>
  </si>
  <si>
    <t>愛知県田原市大草町北神35-1</t>
    <rPh sb="0" eb="3">
      <t>アイチケン</t>
    </rPh>
    <rPh sb="3" eb="6">
      <t>タハラシ</t>
    </rPh>
    <rPh sb="6" eb="9">
      <t>オオクサチョウ</t>
    </rPh>
    <rPh sb="9" eb="10">
      <t>キタ</t>
    </rPh>
    <rPh sb="10" eb="11">
      <t>ガミ</t>
    </rPh>
    <phoneticPr fontId="1"/>
  </si>
  <si>
    <t>愛知県田原市谷熊町鍛冶屋前1-1</t>
    <rPh sb="0" eb="3">
      <t>アイチケン</t>
    </rPh>
    <rPh sb="3" eb="6">
      <t>タハラシ</t>
    </rPh>
    <rPh sb="6" eb="9">
      <t>ヤグマチョウ</t>
    </rPh>
    <rPh sb="9" eb="12">
      <t>カジヤ</t>
    </rPh>
    <rPh sb="12" eb="13">
      <t>ゼン</t>
    </rPh>
    <phoneticPr fontId="1"/>
  </si>
  <si>
    <t>愛知県田原市大久保町北浅場13-2</t>
    <rPh sb="0" eb="3">
      <t>アイチケン</t>
    </rPh>
    <rPh sb="3" eb="6">
      <t>タハラシ</t>
    </rPh>
    <rPh sb="6" eb="10">
      <t>オオクボチョウ</t>
    </rPh>
    <rPh sb="10" eb="11">
      <t>キタ</t>
    </rPh>
    <rPh sb="11" eb="13">
      <t>アサバ</t>
    </rPh>
    <phoneticPr fontId="1"/>
  </si>
  <si>
    <t>愛知県田原市浦町原屋敷78-2</t>
    <rPh sb="0" eb="3">
      <t>アイチケン</t>
    </rPh>
    <rPh sb="3" eb="6">
      <t>タハラシ</t>
    </rPh>
    <rPh sb="6" eb="7">
      <t>ウラ</t>
    </rPh>
    <rPh sb="7" eb="8">
      <t>チョウ</t>
    </rPh>
    <rPh sb="8" eb="9">
      <t>ハラ</t>
    </rPh>
    <rPh sb="9" eb="11">
      <t>ヤシキ</t>
    </rPh>
    <phoneticPr fontId="1"/>
  </si>
  <si>
    <t>愛知県田原市田原町巴江12-1</t>
    <rPh sb="0" eb="3">
      <t>アイチケン</t>
    </rPh>
    <rPh sb="3" eb="6">
      <t>タハラシ</t>
    </rPh>
    <rPh sb="6" eb="9">
      <t>タハラチョウ</t>
    </rPh>
    <rPh sb="9" eb="10">
      <t>トモエ</t>
    </rPh>
    <rPh sb="10" eb="11">
      <t>エ</t>
    </rPh>
    <phoneticPr fontId="1"/>
  </si>
  <si>
    <t>愛知県田原市田原町栄巌51</t>
    <rPh sb="0" eb="3">
      <t>アイチケン</t>
    </rPh>
    <rPh sb="3" eb="6">
      <t>タハラシ</t>
    </rPh>
    <rPh sb="6" eb="9">
      <t>タハラチョウ</t>
    </rPh>
    <rPh sb="9" eb="10">
      <t>エイ</t>
    </rPh>
    <rPh sb="10" eb="11">
      <t>イワオ</t>
    </rPh>
    <phoneticPr fontId="1"/>
  </si>
  <si>
    <t>愛知県田原市野田町籠田66</t>
    <rPh sb="0" eb="3">
      <t>アイチケン</t>
    </rPh>
    <rPh sb="3" eb="6">
      <t>タハラシ</t>
    </rPh>
    <rPh sb="6" eb="8">
      <t>ノダ</t>
    </rPh>
    <rPh sb="8" eb="9">
      <t>チョウ</t>
    </rPh>
    <rPh sb="9" eb="10">
      <t>カゴ</t>
    </rPh>
    <rPh sb="10" eb="11">
      <t>タ</t>
    </rPh>
    <phoneticPr fontId="1"/>
  </si>
  <si>
    <t>愛知県田原市高松町中村69-1</t>
    <rPh sb="0" eb="3">
      <t>アイチケン</t>
    </rPh>
    <rPh sb="3" eb="6">
      <t>タハラシ</t>
    </rPh>
    <rPh sb="6" eb="9">
      <t>タカマツチョウ</t>
    </rPh>
    <rPh sb="9" eb="11">
      <t>ナカムラ</t>
    </rPh>
    <phoneticPr fontId="1"/>
  </si>
  <si>
    <t>愛知県田原市赤羽根町天神60</t>
    <rPh sb="0" eb="3">
      <t>アイチケン</t>
    </rPh>
    <rPh sb="3" eb="6">
      <t>タハラシ</t>
    </rPh>
    <rPh sb="6" eb="10">
      <t>アカバネチョウ</t>
    </rPh>
    <rPh sb="10" eb="12">
      <t>テンジン</t>
    </rPh>
    <phoneticPr fontId="1"/>
  </si>
  <si>
    <t>愛知県田原市若見町新居6</t>
    <rPh sb="0" eb="3">
      <t>アイチケン</t>
    </rPh>
    <rPh sb="3" eb="6">
      <t>タハラシ</t>
    </rPh>
    <rPh sb="6" eb="8">
      <t>ワカミ</t>
    </rPh>
    <rPh sb="8" eb="9">
      <t>チョウ</t>
    </rPh>
    <rPh sb="9" eb="11">
      <t>アライ</t>
    </rPh>
    <phoneticPr fontId="1"/>
  </si>
  <si>
    <t>愛知県田原市和地町地蔵田30</t>
    <rPh sb="0" eb="3">
      <t>アイチケン</t>
    </rPh>
    <rPh sb="3" eb="6">
      <t>タハラシ</t>
    </rPh>
    <rPh sb="6" eb="9">
      <t>ワジチョウ</t>
    </rPh>
    <rPh sb="9" eb="12">
      <t>ジゾウデン</t>
    </rPh>
    <phoneticPr fontId="1"/>
  </si>
  <si>
    <t>愛知県田原市堀切町西猫池97-1</t>
    <rPh sb="0" eb="3">
      <t>アイチケン</t>
    </rPh>
    <rPh sb="3" eb="6">
      <t>タハラシ</t>
    </rPh>
    <rPh sb="6" eb="9">
      <t>ホリキリチョウ</t>
    </rPh>
    <rPh sb="9" eb="10">
      <t>ニシ</t>
    </rPh>
    <rPh sb="10" eb="11">
      <t>ネコ</t>
    </rPh>
    <rPh sb="11" eb="12">
      <t>イケ</t>
    </rPh>
    <phoneticPr fontId="1"/>
  </si>
  <si>
    <t>愛知県田原市伊良湖町渡川321</t>
    <rPh sb="0" eb="3">
      <t>アイチケン</t>
    </rPh>
    <rPh sb="3" eb="6">
      <t>タハラシ</t>
    </rPh>
    <rPh sb="6" eb="9">
      <t>イラゴ</t>
    </rPh>
    <rPh sb="9" eb="10">
      <t>チョウ</t>
    </rPh>
    <rPh sb="10" eb="11">
      <t>ワタリ</t>
    </rPh>
    <rPh sb="11" eb="12">
      <t>カワ</t>
    </rPh>
    <phoneticPr fontId="1"/>
  </si>
  <si>
    <t>愛知県田原市亀山町小中原82</t>
    <rPh sb="0" eb="3">
      <t>アイチケン</t>
    </rPh>
    <rPh sb="3" eb="6">
      <t>タハラシ</t>
    </rPh>
    <rPh sb="6" eb="8">
      <t>カメヤマ</t>
    </rPh>
    <rPh sb="8" eb="9">
      <t>チョウ</t>
    </rPh>
    <rPh sb="9" eb="10">
      <t>コ</t>
    </rPh>
    <rPh sb="10" eb="12">
      <t>ナカハラ</t>
    </rPh>
    <phoneticPr fontId="1"/>
  </si>
  <si>
    <t>愛知県田原市中山町神明前146-1</t>
    <rPh sb="0" eb="3">
      <t>アイチケン</t>
    </rPh>
    <rPh sb="3" eb="6">
      <t>タハラシ</t>
    </rPh>
    <rPh sb="6" eb="9">
      <t>ナカヤマチョウ</t>
    </rPh>
    <rPh sb="9" eb="11">
      <t>シンメイ</t>
    </rPh>
    <rPh sb="11" eb="12">
      <t>マエ</t>
    </rPh>
    <phoneticPr fontId="1"/>
  </si>
  <si>
    <t>愛知県田原市福江町中紺屋瀬古8</t>
    <rPh sb="0" eb="3">
      <t>アイチケン</t>
    </rPh>
    <rPh sb="3" eb="6">
      <t>タハラシ</t>
    </rPh>
    <rPh sb="6" eb="9">
      <t>フクエチョウ</t>
    </rPh>
    <rPh sb="9" eb="10">
      <t>ナカ</t>
    </rPh>
    <rPh sb="10" eb="11">
      <t>コン</t>
    </rPh>
    <rPh sb="11" eb="12">
      <t>ヤ</t>
    </rPh>
    <rPh sb="12" eb="14">
      <t>セコ</t>
    </rPh>
    <phoneticPr fontId="1"/>
  </si>
  <si>
    <t>愛知県田原市古田町宮ノ前32-1</t>
    <rPh sb="0" eb="3">
      <t>アイチケン</t>
    </rPh>
    <rPh sb="3" eb="6">
      <t>タハラシ</t>
    </rPh>
    <rPh sb="6" eb="8">
      <t>コダ</t>
    </rPh>
    <rPh sb="8" eb="9">
      <t>チョウ</t>
    </rPh>
    <rPh sb="9" eb="10">
      <t>ミヤ</t>
    </rPh>
    <rPh sb="11" eb="12">
      <t>マエ</t>
    </rPh>
    <phoneticPr fontId="1"/>
  </si>
  <si>
    <t>愛知県田原市江比間町二字郷中58-2</t>
    <rPh sb="0" eb="3">
      <t>アイチケン</t>
    </rPh>
    <rPh sb="3" eb="6">
      <t>タハラシ</t>
    </rPh>
    <rPh sb="6" eb="9">
      <t>エヒマ</t>
    </rPh>
    <rPh sb="9" eb="10">
      <t>チョウ</t>
    </rPh>
    <rPh sb="10" eb="11">
      <t>２</t>
    </rPh>
    <rPh sb="11" eb="12">
      <t>アザ</t>
    </rPh>
    <rPh sb="12" eb="13">
      <t>ゴウ</t>
    </rPh>
    <rPh sb="13" eb="14">
      <t>チュウ</t>
    </rPh>
    <phoneticPr fontId="1"/>
  </si>
  <si>
    <t>愛知県田原市小中山町新田一本松下132-1</t>
    <rPh sb="0" eb="3">
      <t>アイチケン</t>
    </rPh>
    <rPh sb="3" eb="6">
      <t>タハラシ</t>
    </rPh>
    <rPh sb="6" eb="10">
      <t>コナカヤマチョウ</t>
    </rPh>
    <rPh sb="10" eb="12">
      <t>シンデン</t>
    </rPh>
    <rPh sb="12" eb="14">
      <t>イッポン</t>
    </rPh>
    <rPh sb="14" eb="16">
      <t>マツシタ</t>
    </rPh>
    <phoneticPr fontId="19"/>
  </si>
  <si>
    <t>愛知県田原市小中山町北郷75</t>
    <rPh sb="0" eb="3">
      <t>アイチケン</t>
    </rPh>
    <rPh sb="3" eb="6">
      <t>タハラシ</t>
    </rPh>
    <rPh sb="6" eb="10">
      <t>コナカヤマチョウ</t>
    </rPh>
    <rPh sb="10" eb="12">
      <t>キタゴウ</t>
    </rPh>
    <phoneticPr fontId="19"/>
  </si>
  <si>
    <t>愛知県田原市小中山町八幡上363-14</t>
    <rPh sb="0" eb="3">
      <t>アイチケン</t>
    </rPh>
    <rPh sb="3" eb="6">
      <t>タハラシ</t>
    </rPh>
    <rPh sb="6" eb="10">
      <t>コナカヤマチョウ</t>
    </rPh>
    <rPh sb="10" eb="12">
      <t>ハチマン</t>
    </rPh>
    <rPh sb="12" eb="13">
      <t>ウエ</t>
    </rPh>
    <phoneticPr fontId="19"/>
  </si>
  <si>
    <t>愛知県田原市小中山町一本松13-2</t>
    <rPh sb="0" eb="3">
      <t>アイチケン</t>
    </rPh>
    <rPh sb="3" eb="6">
      <t>タハラシ</t>
    </rPh>
    <rPh sb="6" eb="10">
      <t>コナカヤマチョウ</t>
    </rPh>
    <rPh sb="10" eb="12">
      <t>イッポン</t>
    </rPh>
    <phoneticPr fontId="19"/>
  </si>
  <si>
    <t>32-0226</t>
  </si>
  <si>
    <t>童浦市民館／浦区事務所</t>
  </si>
  <si>
    <t>サンテドーム（サンテパルク）</t>
  </si>
  <si>
    <t>伊良湖岬小学校</t>
  </si>
  <si>
    <t>泉小学校</t>
  </si>
  <si>
    <t>渥美文化会館</t>
  </si>
  <si>
    <t>福江高校体育館</t>
  </si>
  <si>
    <t>田原福祉グローバル専門学校</t>
  </si>
  <si>
    <t>田原町東栄厳70</t>
  </si>
  <si>
    <t>野田町芦ケ池8</t>
  </si>
  <si>
    <t>亀山町小中原86-1</t>
  </si>
  <si>
    <t>鶴城丘高等学校</t>
    <rPh sb="0" eb="2">
      <t>カクジョウ</t>
    </rPh>
    <rPh sb="2" eb="3">
      <t>オカ</t>
    </rPh>
    <rPh sb="3" eb="5">
      <t>コウトウ</t>
    </rPh>
    <rPh sb="5" eb="7">
      <t>ガッコウ</t>
    </rPh>
    <phoneticPr fontId="2"/>
  </si>
  <si>
    <t>大島地区津波避難タワー02</t>
    <rPh sb="0" eb="2">
      <t>オオジマ</t>
    </rPh>
    <rPh sb="2" eb="4">
      <t>チク</t>
    </rPh>
    <rPh sb="4" eb="6">
      <t>ツナミ</t>
    </rPh>
    <rPh sb="6" eb="8">
      <t>ヒナン</t>
    </rPh>
    <phoneticPr fontId="2"/>
  </si>
  <si>
    <t>（株）オカセイ 本社</t>
    <rPh sb="1" eb="2">
      <t>カブ</t>
    </rPh>
    <rPh sb="8" eb="10">
      <t>ホンシャ</t>
    </rPh>
    <phoneticPr fontId="0"/>
  </si>
  <si>
    <t>（株）渡辺製作所 社屋</t>
    <rPh sb="1" eb="2">
      <t>カブ</t>
    </rPh>
    <rPh sb="3" eb="5">
      <t>ワタナベ</t>
    </rPh>
    <rPh sb="5" eb="8">
      <t>セイサクショ</t>
    </rPh>
    <rPh sb="9" eb="11">
      <t>シャオク</t>
    </rPh>
    <phoneticPr fontId="0"/>
  </si>
  <si>
    <t>らくらく一色</t>
    <rPh sb="4" eb="6">
      <t>イシキ</t>
    </rPh>
    <phoneticPr fontId="0"/>
  </si>
  <si>
    <t>一色町治明本地12</t>
    <rPh sb="0" eb="3">
      <t>イシキチョウ</t>
    </rPh>
    <rPh sb="3" eb="5">
      <t>ジメイ</t>
    </rPh>
    <rPh sb="5" eb="7">
      <t>ホンチ</t>
    </rPh>
    <phoneticPr fontId="0"/>
  </si>
  <si>
    <t>一色町千間上通東20-3</t>
    <rPh sb="0" eb="3">
      <t>イシキチョウ</t>
    </rPh>
    <rPh sb="3" eb="5">
      <t>センゲン</t>
    </rPh>
    <rPh sb="5" eb="8">
      <t>カミドオリヒガシ</t>
    </rPh>
    <phoneticPr fontId="0"/>
  </si>
  <si>
    <t>一色町松木島丸山54</t>
    <rPh sb="0" eb="3">
      <t>イシキチョウ</t>
    </rPh>
    <rPh sb="3" eb="6">
      <t>マツキジマ</t>
    </rPh>
    <rPh sb="6" eb="8">
      <t>マルヤマ</t>
    </rPh>
    <phoneticPr fontId="0"/>
  </si>
  <si>
    <t>72-8578</t>
  </si>
  <si>
    <t>72-7618</t>
  </si>
  <si>
    <t>74-3300</t>
  </si>
  <si>
    <t>朝宮公園</t>
    <rPh sb="0" eb="1">
      <t>アサ</t>
    </rPh>
    <rPh sb="1" eb="2">
      <t>ミヤ</t>
    </rPh>
    <rPh sb="2" eb="4">
      <t>コウエン</t>
    </rPh>
    <phoneticPr fontId="7"/>
  </si>
  <si>
    <t>中部大学グラウンド</t>
    <rPh sb="0" eb="2">
      <t>チュウブ</t>
    </rPh>
    <rPh sb="2" eb="4">
      <t>ダイガク</t>
    </rPh>
    <phoneticPr fontId="7"/>
  </si>
  <si>
    <t>牛山運動広場</t>
    <rPh sb="0" eb="2">
      <t>ウシヤマ</t>
    </rPh>
    <rPh sb="2" eb="4">
      <t>ウンドウ</t>
    </rPh>
    <rPh sb="4" eb="6">
      <t>ヒロバ</t>
    </rPh>
    <phoneticPr fontId="7"/>
  </si>
  <si>
    <t>前高グラウンド</t>
    <rPh sb="0" eb="1">
      <t>マエ</t>
    </rPh>
    <rPh sb="1" eb="2">
      <t>ダカ</t>
    </rPh>
    <phoneticPr fontId="7"/>
  </si>
  <si>
    <t>上田楽運動広場</t>
    <rPh sb="0" eb="1">
      <t>カミ</t>
    </rPh>
    <rPh sb="1" eb="2">
      <t>タ</t>
    </rPh>
    <rPh sb="2" eb="3">
      <t>ラク</t>
    </rPh>
    <rPh sb="3" eb="5">
      <t>ウンドウ</t>
    </rPh>
    <rPh sb="5" eb="7">
      <t>ヒロバ</t>
    </rPh>
    <phoneticPr fontId="7"/>
  </si>
  <si>
    <t>不二ガ丘公園</t>
    <rPh sb="0" eb="2">
      <t>フジ</t>
    </rPh>
    <rPh sb="3" eb="4">
      <t>オカ</t>
    </rPh>
    <rPh sb="4" eb="6">
      <t>コウエン</t>
    </rPh>
    <phoneticPr fontId="0"/>
  </si>
  <si>
    <t>桃花園中央公園</t>
    <rPh sb="5" eb="7">
      <t>コウエン</t>
    </rPh>
    <phoneticPr fontId="0"/>
  </si>
  <si>
    <t>堀ノ内公園</t>
    <rPh sb="0" eb="1">
      <t>ホリ</t>
    </rPh>
    <rPh sb="2" eb="3">
      <t>ウチ</t>
    </rPh>
    <rPh sb="3" eb="5">
      <t>コウエン</t>
    </rPh>
    <phoneticPr fontId="0"/>
  </si>
  <si>
    <t>八田地区ふれあい広場</t>
    <rPh sb="0" eb="2">
      <t>ハッタ</t>
    </rPh>
    <rPh sb="2" eb="4">
      <t>チク</t>
    </rPh>
    <rPh sb="8" eb="10">
      <t>ヒロバ</t>
    </rPh>
    <phoneticPr fontId="0"/>
  </si>
  <si>
    <t>樋田公園</t>
    <rPh sb="0" eb="2">
      <t>ヒダ</t>
    </rPh>
    <rPh sb="2" eb="4">
      <t>コウエン</t>
    </rPh>
    <phoneticPr fontId="0"/>
  </si>
  <si>
    <t>気噴南公園</t>
    <rPh sb="0" eb="1">
      <t>キ</t>
    </rPh>
    <rPh sb="1" eb="2">
      <t>フ</t>
    </rPh>
    <rPh sb="2" eb="3">
      <t>ミナミ</t>
    </rPh>
    <rPh sb="3" eb="5">
      <t>コウエン</t>
    </rPh>
    <phoneticPr fontId="0"/>
  </si>
  <si>
    <t>出川南公園</t>
    <rPh sb="0" eb="2">
      <t>デガワ</t>
    </rPh>
    <rPh sb="2" eb="3">
      <t>ミナミ</t>
    </rPh>
    <rPh sb="3" eb="5">
      <t>コウエン</t>
    </rPh>
    <phoneticPr fontId="0"/>
  </si>
  <si>
    <t>金地蔵公園</t>
    <rPh sb="0" eb="1">
      <t>キン</t>
    </rPh>
    <rPh sb="1" eb="3">
      <t>ジゾウ</t>
    </rPh>
    <rPh sb="3" eb="5">
      <t>コウエン</t>
    </rPh>
    <phoneticPr fontId="0"/>
  </si>
  <si>
    <t>かすが台中央公園</t>
    <rPh sb="6" eb="8">
      <t>コウエン</t>
    </rPh>
    <phoneticPr fontId="0"/>
  </si>
  <si>
    <t>ネオポリス２号公園</t>
    <rPh sb="7" eb="9">
      <t>コウエン</t>
    </rPh>
    <phoneticPr fontId="0"/>
  </si>
  <si>
    <t>市民球場</t>
    <rPh sb="0" eb="2">
      <t>シミン</t>
    </rPh>
    <rPh sb="2" eb="4">
      <t>キュウジョウ</t>
    </rPh>
    <phoneticPr fontId="7"/>
  </si>
  <si>
    <t>後田公園</t>
    <rPh sb="0" eb="1">
      <t>ゴ</t>
    </rPh>
    <rPh sb="1" eb="2">
      <t>タ</t>
    </rPh>
    <rPh sb="2" eb="4">
      <t>コウエン</t>
    </rPh>
    <phoneticPr fontId="0"/>
  </si>
  <si>
    <t>白山運動広場</t>
    <rPh sb="2" eb="4">
      <t>ウンドウ</t>
    </rPh>
    <rPh sb="4" eb="6">
      <t>ヒロバ</t>
    </rPh>
    <phoneticPr fontId="0"/>
  </si>
  <si>
    <t>しょうな公園</t>
    <rPh sb="4" eb="6">
      <t>コウエン</t>
    </rPh>
    <phoneticPr fontId="7"/>
  </si>
  <si>
    <t>下市場町2-5</t>
    <rPh sb="3" eb="4">
      <t>チョウ</t>
    </rPh>
    <phoneticPr fontId="0"/>
  </si>
  <si>
    <t>堀ノ内町2-7</t>
    <rPh sb="0" eb="1">
      <t>ホリ</t>
    </rPh>
    <phoneticPr fontId="0"/>
  </si>
  <si>
    <t>八田町2-39</t>
    <rPh sb="0" eb="3">
      <t>ハッタ</t>
    </rPh>
    <phoneticPr fontId="0"/>
  </si>
  <si>
    <t>神領町3-10-1他</t>
    <rPh sb="0" eb="3">
      <t>ジンリョウチョウ</t>
    </rPh>
    <rPh sb="9" eb="10">
      <t>ホカ</t>
    </rPh>
    <phoneticPr fontId="0"/>
  </si>
  <si>
    <t>玉野町字北山1657-4</t>
    <rPh sb="0" eb="3">
      <t>タマノチョウ</t>
    </rPh>
    <rPh sb="3" eb="4">
      <t>アザ</t>
    </rPh>
    <rPh sb="4" eb="6">
      <t>キタヤマ</t>
    </rPh>
    <phoneticPr fontId="0"/>
  </si>
  <si>
    <t>出川町5-33</t>
    <rPh sb="0" eb="2">
      <t>デガワ</t>
    </rPh>
    <rPh sb="2" eb="3">
      <t>チョウ</t>
    </rPh>
    <phoneticPr fontId="0"/>
  </si>
  <si>
    <t>松本町1-12-6</t>
    <rPh sb="0" eb="3">
      <t>マツモトチョウ</t>
    </rPh>
    <phoneticPr fontId="0"/>
  </si>
  <si>
    <t>神屋町字起938-1</t>
    <rPh sb="3" eb="4">
      <t>アザ</t>
    </rPh>
    <rPh sb="4" eb="5">
      <t>キ</t>
    </rPh>
    <phoneticPr fontId="0"/>
  </si>
  <si>
    <t>神屋町字御手洗2298-64</t>
    <rPh sb="3" eb="4">
      <t>アザ</t>
    </rPh>
    <rPh sb="4" eb="7">
      <t>ミタライ</t>
    </rPh>
    <phoneticPr fontId="0"/>
  </si>
  <si>
    <t>高森台3-17-2</t>
    <rPh sb="0" eb="2">
      <t>タカモリ</t>
    </rPh>
    <rPh sb="2" eb="3">
      <t>ダイ</t>
    </rPh>
    <phoneticPr fontId="0"/>
  </si>
  <si>
    <t>庄名町2-6-7</t>
    <rPh sb="0" eb="1">
      <t>ショウ</t>
    </rPh>
    <rPh sb="1" eb="2">
      <t>ナ</t>
    </rPh>
    <rPh sb="2" eb="3">
      <t>チョウ</t>
    </rPh>
    <phoneticPr fontId="7"/>
  </si>
  <si>
    <t>春日井市立篠原小学校</t>
    <rPh sb="0" eb="5">
      <t>カスガイシリツ</t>
    </rPh>
    <rPh sb="5" eb="7">
      <t>シノハラ</t>
    </rPh>
    <rPh sb="7" eb="10">
      <t>ショウガッコウ</t>
    </rPh>
    <phoneticPr fontId="48"/>
  </si>
  <si>
    <t>春日井市立丸田小学校</t>
    <rPh sb="0" eb="5">
      <t>カスガイシリツ</t>
    </rPh>
    <rPh sb="5" eb="7">
      <t>マルタ</t>
    </rPh>
    <rPh sb="7" eb="10">
      <t>ショウガッコウ</t>
    </rPh>
    <phoneticPr fontId="48"/>
  </si>
  <si>
    <t>春日井市立出川小学校</t>
    <rPh sb="0" eb="5">
      <t>カスガイシリツ</t>
    </rPh>
    <rPh sb="5" eb="6">
      <t>デ</t>
    </rPh>
    <rPh sb="6" eb="7">
      <t>ガワ</t>
    </rPh>
    <rPh sb="7" eb="10">
      <t>ショウガッコウ</t>
    </rPh>
    <phoneticPr fontId="48"/>
  </si>
  <si>
    <t>中部大学（体育館・サブアリーナ）</t>
    <rPh sb="0" eb="2">
      <t>チュウブ</t>
    </rPh>
    <rPh sb="2" eb="4">
      <t>ダイガク</t>
    </rPh>
    <rPh sb="5" eb="7">
      <t>タイイク</t>
    </rPh>
    <rPh sb="7" eb="8">
      <t>カン</t>
    </rPh>
    <phoneticPr fontId="48"/>
  </si>
  <si>
    <t>春日井市立東高森台小学校</t>
    <rPh sb="0" eb="4">
      <t>カスガイシ</t>
    </rPh>
    <rPh sb="4" eb="5">
      <t>リツ</t>
    </rPh>
    <rPh sb="5" eb="6">
      <t>ヒガシ</t>
    </rPh>
    <rPh sb="6" eb="9">
      <t>タカモリダイ</t>
    </rPh>
    <rPh sb="9" eb="12">
      <t>ショウガッコウ</t>
    </rPh>
    <phoneticPr fontId="48"/>
  </si>
  <si>
    <t>春日井市立押沢台小学校</t>
    <rPh sb="0" eb="5">
      <t>カスガイシリツ</t>
    </rPh>
    <rPh sb="5" eb="6">
      <t>オシ</t>
    </rPh>
    <rPh sb="6" eb="7">
      <t>ザワ</t>
    </rPh>
    <rPh sb="7" eb="8">
      <t>ダイ</t>
    </rPh>
    <rPh sb="8" eb="11">
      <t>ショウガッコウ</t>
    </rPh>
    <phoneticPr fontId="48"/>
  </si>
  <si>
    <t>西藤山台運動交流ひろば</t>
    <rPh sb="0" eb="1">
      <t>ニシ</t>
    </rPh>
    <rPh sb="1" eb="3">
      <t>フジヤマ</t>
    </rPh>
    <rPh sb="3" eb="4">
      <t>ダイ</t>
    </rPh>
    <rPh sb="4" eb="6">
      <t>ウンドウ</t>
    </rPh>
    <rPh sb="6" eb="8">
      <t>コウリュウ</t>
    </rPh>
    <phoneticPr fontId="2"/>
  </si>
  <si>
    <t>味美ふれあいセンター</t>
    <rPh sb="0" eb="2">
      <t>アジヨシ</t>
    </rPh>
    <phoneticPr fontId="48"/>
  </si>
  <si>
    <t>西部ふれあいセンター</t>
    <rPh sb="0" eb="2">
      <t>セイブ</t>
    </rPh>
    <phoneticPr fontId="48"/>
  </si>
  <si>
    <t>鷹来公民館</t>
    <rPh sb="0" eb="1">
      <t>タカ</t>
    </rPh>
    <rPh sb="1" eb="2">
      <t>キ</t>
    </rPh>
    <rPh sb="2" eb="5">
      <t>コウミンカン</t>
    </rPh>
    <phoneticPr fontId="48"/>
  </si>
  <si>
    <t>グリーンパレス春日井</t>
    <rPh sb="7" eb="10">
      <t>カスガイ</t>
    </rPh>
    <phoneticPr fontId="2"/>
  </si>
  <si>
    <t>南部ふれあいセンター</t>
    <rPh sb="0" eb="2">
      <t>ナンブ</t>
    </rPh>
    <phoneticPr fontId="48"/>
  </si>
  <si>
    <t>第一希望の家</t>
    <rPh sb="0" eb="1">
      <t>ダイ</t>
    </rPh>
    <rPh sb="1" eb="2">
      <t>イチ</t>
    </rPh>
    <rPh sb="2" eb="4">
      <t>キボウ</t>
    </rPh>
    <rPh sb="5" eb="6">
      <t>イエ</t>
    </rPh>
    <phoneticPr fontId="48"/>
  </si>
  <si>
    <t>総合福祉センター</t>
    <rPh sb="0" eb="2">
      <t>ソウゴウ</t>
    </rPh>
    <rPh sb="2" eb="4">
      <t>フクシ</t>
    </rPh>
    <phoneticPr fontId="48"/>
  </si>
  <si>
    <t>福祉作業所</t>
    <rPh sb="0" eb="2">
      <t>フクシ</t>
    </rPh>
    <rPh sb="2" eb="4">
      <t>サギョウ</t>
    </rPh>
    <rPh sb="4" eb="5">
      <t>ショ</t>
    </rPh>
    <phoneticPr fontId="48"/>
  </si>
  <si>
    <t>坂下公民館</t>
    <rPh sb="0" eb="2">
      <t>サカシタ</t>
    </rPh>
    <rPh sb="2" eb="5">
      <t>コウミンカン</t>
    </rPh>
    <phoneticPr fontId="48"/>
  </si>
  <si>
    <t>ハーモニー春日井</t>
    <rPh sb="5" eb="8">
      <t>カスガイ</t>
    </rPh>
    <phoneticPr fontId="48"/>
  </si>
  <si>
    <t>東部市民センター</t>
    <rPh sb="0" eb="2">
      <t>トウブ</t>
    </rPh>
    <rPh sb="2" eb="4">
      <t>シミン</t>
    </rPh>
    <phoneticPr fontId="48"/>
  </si>
  <si>
    <t>熊野町北1-1</t>
    <rPh sb="0" eb="3">
      <t>クマノチョウ</t>
    </rPh>
    <rPh sb="3" eb="4">
      <t>キタ</t>
    </rPh>
    <phoneticPr fontId="48"/>
  </si>
  <si>
    <t>六軒屋町西1-15-1</t>
    <rPh sb="0" eb="4">
      <t>ロッケンヤチョウ</t>
    </rPh>
    <rPh sb="4" eb="5">
      <t>ニシ</t>
    </rPh>
    <phoneticPr fontId="48"/>
  </si>
  <si>
    <t>出川町8-3-1</t>
    <rPh sb="0" eb="3">
      <t>イデガワマチ</t>
    </rPh>
    <phoneticPr fontId="48"/>
  </si>
  <si>
    <t>高森台7-3</t>
    <rPh sb="0" eb="2">
      <t>タカモリ</t>
    </rPh>
    <rPh sb="2" eb="3">
      <t>ダイ</t>
    </rPh>
    <phoneticPr fontId="48"/>
  </si>
  <si>
    <t>押沢台2-7</t>
    <rPh sb="0" eb="1">
      <t>オシ</t>
    </rPh>
    <rPh sb="1" eb="2">
      <t>ザワ</t>
    </rPh>
    <rPh sb="2" eb="3">
      <t>ダイ</t>
    </rPh>
    <phoneticPr fontId="48"/>
  </si>
  <si>
    <t>西本町1-15-1</t>
    <rPh sb="0" eb="1">
      <t>ニシ</t>
    </rPh>
    <rPh sb="1" eb="2">
      <t>ホン</t>
    </rPh>
    <rPh sb="2" eb="3">
      <t>マチ</t>
    </rPh>
    <phoneticPr fontId="48"/>
  </si>
  <si>
    <t>宮町3-8-2</t>
    <rPh sb="0" eb="2">
      <t>ミヤチョウ</t>
    </rPh>
    <phoneticPr fontId="48"/>
  </si>
  <si>
    <t>町屋町3610-1</t>
    <rPh sb="0" eb="2">
      <t>マチヤ</t>
    </rPh>
    <rPh sb="2" eb="3">
      <t>チョウ</t>
    </rPh>
    <phoneticPr fontId="48"/>
  </si>
  <si>
    <t>下条町666-6</t>
    <rPh sb="0" eb="1">
      <t>ゲ</t>
    </rPh>
    <rPh sb="1" eb="2">
      <t>ジョウ</t>
    </rPh>
    <rPh sb="2" eb="3">
      <t>マチ</t>
    </rPh>
    <phoneticPr fontId="48"/>
  </si>
  <si>
    <t>浅山町1-2-61</t>
    <rPh sb="0" eb="2">
      <t>アサヤマ</t>
    </rPh>
    <rPh sb="2" eb="3">
      <t>マチ</t>
    </rPh>
    <phoneticPr fontId="48"/>
  </si>
  <si>
    <t>坂下町4-250-1</t>
    <rPh sb="0" eb="3">
      <t>サカシタチョウ</t>
    </rPh>
    <phoneticPr fontId="48"/>
  </si>
  <si>
    <t>西尾町392</t>
    <rPh sb="0" eb="2">
      <t>サイオ</t>
    </rPh>
    <rPh sb="2" eb="3">
      <t>ｔｙ</t>
    </rPh>
    <phoneticPr fontId="48"/>
  </si>
  <si>
    <t>中央台2-2-1</t>
    <rPh sb="0" eb="2">
      <t>チュウオウ</t>
    </rPh>
    <rPh sb="2" eb="3">
      <t>ダイ</t>
    </rPh>
    <phoneticPr fontId="48"/>
  </si>
  <si>
    <t>廻間町1102-1</t>
    <rPh sb="0" eb="1">
      <t>マワ</t>
    </rPh>
    <rPh sb="1" eb="2">
      <t>アイダ</t>
    </rPh>
    <rPh sb="2" eb="3">
      <t>マチ</t>
    </rPh>
    <phoneticPr fontId="48"/>
  </si>
  <si>
    <t>西町さくら公園</t>
    <rPh sb="0" eb="1">
      <t>ニシ</t>
    </rPh>
    <rPh sb="1" eb="2">
      <t>マチ</t>
    </rPh>
    <rPh sb="5" eb="7">
      <t>コウエン</t>
    </rPh>
    <phoneticPr fontId="6"/>
  </si>
  <si>
    <t>五丁目大木風の公園</t>
  </si>
  <si>
    <t>四丁目大木帯川公園</t>
  </si>
  <si>
    <t>大木新町通5-80</t>
    <phoneticPr fontId="3"/>
  </si>
  <si>
    <t>豊川市大木新町通4-124</t>
    <phoneticPr fontId="3"/>
  </si>
  <si>
    <r>
      <t>長慶寺</t>
    </r>
    <r>
      <rPr>
        <sz val="6"/>
        <rFont val="ＭＳ Ｐゴシック"/>
        <family val="3"/>
        <charset val="128"/>
      </rPr>
      <t>(風水害のみ開設)</t>
    </r>
    <rPh sb="4" eb="7">
      <t>フウスイガイ</t>
    </rPh>
    <rPh sb="9" eb="11">
      <t>カイセツ</t>
    </rPh>
    <phoneticPr fontId="11"/>
  </si>
  <si>
    <r>
      <t xml:space="preserve">89-2194
</t>
    </r>
    <r>
      <rPr>
        <sz val="8"/>
        <rFont val="ＭＳ Ｐゴシック"/>
        <family val="3"/>
        <charset val="128"/>
      </rPr>
      <t>（施設内に電話が無いため、仮で防災対策課の番号を入力してあります。）</t>
    </r>
    <rPh sb="9" eb="11">
      <t>シセツ</t>
    </rPh>
    <rPh sb="11" eb="12">
      <t>ナイ</t>
    </rPh>
    <rPh sb="13" eb="15">
      <t>デンワ</t>
    </rPh>
    <rPh sb="16" eb="17">
      <t>ナ</t>
    </rPh>
    <rPh sb="21" eb="22">
      <t>カリ</t>
    </rPh>
    <rPh sb="23" eb="25">
      <t>ボウサイ</t>
    </rPh>
    <rPh sb="25" eb="27">
      <t>タイサク</t>
    </rPh>
    <rPh sb="27" eb="28">
      <t>カ</t>
    </rPh>
    <rPh sb="29" eb="31">
      <t>バンゴウ</t>
    </rPh>
    <rPh sb="32" eb="34">
      <t>ニュウリョク</t>
    </rPh>
    <phoneticPr fontId="12"/>
  </si>
  <si>
    <r>
      <t>DCM</t>
    </r>
    <r>
      <rPr>
        <sz val="11"/>
        <rFont val="ＭＳ ゴシック"/>
        <family val="3"/>
        <charset val="128"/>
      </rPr>
      <t>碧南店店舗２階駐車場</t>
    </r>
    <rPh sb="3" eb="6">
      <t>ヘキナンテン</t>
    </rPh>
    <rPh sb="6" eb="8">
      <t>テンポ</t>
    </rPh>
    <rPh sb="9" eb="10">
      <t>カイ</t>
    </rPh>
    <rPh sb="10" eb="13">
      <t>チュウシャジョウ</t>
    </rPh>
    <phoneticPr fontId="5"/>
  </si>
  <si>
    <r>
      <rPr>
        <sz val="12"/>
        <rFont val="ＭＳ Ｐゴシック"/>
        <family val="3"/>
        <charset val="128"/>
      </rPr>
      <t>日鉄ステンレス株式会社碧南寮</t>
    </r>
    <rPh sb="0" eb="2">
      <t>ニッテツ</t>
    </rPh>
    <phoneticPr fontId="5"/>
  </si>
  <si>
    <r>
      <t>梅坪小学校　体育館</t>
    </r>
    <r>
      <rPr>
        <sz val="10"/>
        <rFont val="Arial"/>
        <family val="2"/>
      </rPr>
      <t>,</t>
    </r>
    <r>
      <rPr>
        <sz val="10"/>
        <rFont val="ＭＳ Ｐゴシック"/>
        <family val="2"/>
        <charset val="128"/>
        <scheme val="minor"/>
      </rPr>
      <t>校舎</t>
    </r>
    <r>
      <rPr>
        <sz val="10"/>
        <rFont val="Arial"/>
        <family val="2"/>
      </rPr>
      <t>3</t>
    </r>
    <r>
      <rPr>
        <sz val="10"/>
        <rFont val="ＭＳ Ｐゴシック"/>
        <family val="2"/>
        <charset val="128"/>
        <scheme val="minor"/>
      </rPr>
      <t>階以上</t>
    </r>
    <rPh sb="10" eb="12">
      <t>コウシャ</t>
    </rPh>
    <rPh sb="13" eb="14">
      <t>カイ</t>
    </rPh>
    <rPh sb="14" eb="16">
      <t>イジョウ</t>
    </rPh>
    <phoneticPr fontId="43"/>
  </si>
  <si>
    <r>
      <rPr>
        <sz val="11"/>
        <rFont val="ＭＳ ゴシック"/>
        <family val="3"/>
        <charset val="128"/>
      </rPr>
      <t>千間地区津波避難タワー</t>
    </r>
    <r>
      <rPr>
        <sz val="11"/>
        <rFont val="Arial"/>
        <family val="2"/>
      </rPr>
      <t>03</t>
    </r>
    <rPh sb="0" eb="2">
      <t>センゲン</t>
    </rPh>
    <rPh sb="2" eb="4">
      <t>チク</t>
    </rPh>
    <rPh sb="4" eb="6">
      <t>ツナミ</t>
    </rPh>
    <rPh sb="6" eb="8">
      <t>ヒナン</t>
    </rPh>
    <phoneticPr fontId="2"/>
  </si>
  <si>
    <r>
      <rPr>
        <sz val="11"/>
        <rFont val="ＭＳ Ｐゴシック"/>
        <family val="2"/>
        <charset val="128"/>
        <scheme val="minor"/>
      </rPr>
      <t>宮後町清水161</t>
    </r>
    <rPh sb="0" eb="3">
      <t>ミヤウシロマチ</t>
    </rPh>
    <rPh sb="3" eb="5">
      <t>シミズ</t>
    </rPh>
    <phoneticPr fontId="2"/>
  </si>
  <si>
    <r>
      <rPr>
        <sz val="11"/>
        <rFont val="ＭＳ Ｐゴシック"/>
        <family val="2"/>
        <charset val="128"/>
        <scheme val="minor"/>
      </rPr>
      <t>上奈良町緑13</t>
    </r>
    <rPh sb="0" eb="3">
      <t>カミナラ</t>
    </rPh>
    <rPh sb="3" eb="4">
      <t>マチ</t>
    </rPh>
    <rPh sb="4" eb="5">
      <t>ミドリ</t>
    </rPh>
    <phoneticPr fontId="2"/>
  </si>
  <si>
    <r>
      <t>古知野町宮裏1</t>
    </r>
    <r>
      <rPr>
        <sz val="10"/>
        <rFont val="ＭＳ Ｐゴシック"/>
        <family val="3"/>
        <charset val="128"/>
        <scheme val="minor"/>
      </rPr>
      <t>21</t>
    </r>
    <rPh sb="0" eb="3">
      <t>コチノ</t>
    </rPh>
    <rPh sb="3" eb="4">
      <t>チョウ</t>
    </rPh>
    <rPh sb="4" eb="6">
      <t>ミヤウラ</t>
    </rPh>
    <phoneticPr fontId="2"/>
  </si>
  <si>
    <r>
      <rPr>
        <sz val="11"/>
        <rFont val="ＭＳ Ｐゴシック"/>
        <family val="2"/>
        <charset val="128"/>
        <scheme val="minor"/>
      </rPr>
      <t>名和町山東</t>
    </r>
    <r>
      <rPr>
        <sz val="11"/>
        <rFont val="Arial"/>
        <family val="2"/>
      </rPr>
      <t>10</t>
    </r>
    <rPh sb="0" eb="3">
      <t>ナワマチ</t>
    </rPh>
    <phoneticPr fontId="5"/>
  </si>
  <si>
    <r>
      <rPr>
        <sz val="11"/>
        <rFont val="ＭＳ Ｐゴシック"/>
        <family val="2"/>
        <charset val="128"/>
        <scheme val="minor"/>
      </rPr>
      <t>荒尾町土取</t>
    </r>
    <r>
      <rPr>
        <sz val="11"/>
        <rFont val="Arial"/>
        <family val="2"/>
      </rPr>
      <t>1-1</t>
    </r>
    <rPh sb="0" eb="3">
      <t>アラオマチ</t>
    </rPh>
    <phoneticPr fontId="5"/>
  </si>
  <si>
    <r>
      <rPr>
        <sz val="11"/>
        <rFont val="ＭＳ Ｐゴシック"/>
        <family val="2"/>
        <charset val="128"/>
        <scheme val="minor"/>
      </rPr>
      <t>富木島町向イ</t>
    </r>
    <r>
      <rPr>
        <sz val="11"/>
        <rFont val="Arial"/>
        <family val="2"/>
      </rPr>
      <t>27</t>
    </r>
    <rPh sb="0" eb="3">
      <t>フキシマ</t>
    </rPh>
    <rPh sb="3" eb="4">
      <t>マチ</t>
    </rPh>
    <rPh sb="4" eb="5">
      <t>ムカイ</t>
    </rPh>
    <phoneticPr fontId="5"/>
  </si>
  <si>
    <r>
      <rPr>
        <sz val="11"/>
        <rFont val="ＭＳ Ｐゴシック"/>
        <family val="2"/>
        <charset val="128"/>
        <scheme val="minor"/>
      </rPr>
      <t>富木島町船島</t>
    </r>
    <r>
      <rPr>
        <sz val="11"/>
        <rFont val="Arial"/>
        <family val="2"/>
      </rPr>
      <t>1-1</t>
    </r>
    <rPh sb="0" eb="4">
      <t>フキシマ</t>
    </rPh>
    <phoneticPr fontId="5"/>
  </si>
  <si>
    <r>
      <rPr>
        <sz val="11"/>
        <rFont val="ＭＳ Ｐゴシック"/>
        <family val="2"/>
        <charset val="128"/>
        <scheme val="minor"/>
      </rPr>
      <t>富木島町東山田</t>
    </r>
    <r>
      <rPr>
        <sz val="11"/>
        <rFont val="Arial"/>
        <family val="2"/>
      </rPr>
      <t>7-1</t>
    </r>
    <rPh sb="0" eb="4">
      <t>フキシ</t>
    </rPh>
    <phoneticPr fontId="5"/>
  </si>
  <si>
    <r>
      <t>横須賀高等学校体育館</t>
    </r>
    <r>
      <rPr>
        <sz val="10.5"/>
        <rFont val="ＭＳ 明朝"/>
        <family val="1"/>
        <charset val="128"/>
      </rPr>
      <t>及び武道場</t>
    </r>
    <rPh sb="0" eb="3">
      <t>ヨコスカ</t>
    </rPh>
    <rPh sb="3" eb="7">
      <t>コウトウガッコウ</t>
    </rPh>
    <rPh sb="7" eb="10">
      <t>タイイクカン</t>
    </rPh>
    <rPh sb="10" eb="11">
      <t>オヨ</t>
    </rPh>
    <rPh sb="12" eb="15">
      <t>ブドウジョウ</t>
    </rPh>
    <phoneticPr fontId="5"/>
  </si>
  <si>
    <r>
      <rPr>
        <sz val="11"/>
        <rFont val="ＭＳ Ｐゴシック"/>
        <family val="2"/>
        <charset val="128"/>
        <scheme val="minor"/>
      </rPr>
      <t>加木屋町鎌吉良根</t>
    </r>
    <r>
      <rPr>
        <sz val="11"/>
        <rFont val="Arial"/>
        <family val="2"/>
      </rPr>
      <t>9</t>
    </r>
    <rPh sb="0" eb="4">
      <t>カギヤマチ</t>
    </rPh>
    <phoneticPr fontId="5"/>
  </si>
  <si>
    <r>
      <rPr>
        <sz val="11"/>
        <rFont val="ＭＳ Ｐゴシック"/>
        <family val="2"/>
        <charset val="128"/>
        <scheme val="minor"/>
      </rPr>
      <t>加木屋町泡池</t>
    </r>
    <r>
      <rPr>
        <sz val="11"/>
        <rFont val="Arial"/>
        <family val="2"/>
      </rPr>
      <t>2</t>
    </r>
    <rPh sb="0" eb="4">
      <t>カギヤマチ</t>
    </rPh>
    <phoneticPr fontId="5"/>
  </si>
  <si>
    <r>
      <rPr>
        <sz val="11"/>
        <rFont val="ＭＳ Ｐゴシック"/>
        <family val="2"/>
        <charset val="128"/>
        <scheme val="minor"/>
      </rPr>
      <t>加木屋町西御嶽</t>
    </r>
    <r>
      <rPr>
        <sz val="11"/>
        <rFont val="Arial"/>
        <family val="2"/>
      </rPr>
      <t>18-1</t>
    </r>
    <rPh sb="0" eb="3">
      <t>カギヤ</t>
    </rPh>
    <rPh sb="3" eb="4">
      <t>マチ</t>
    </rPh>
    <phoneticPr fontId="5"/>
  </si>
  <si>
    <r>
      <rPr>
        <sz val="11"/>
        <rFont val="ＭＳ Ｐゴシック"/>
        <family val="2"/>
        <charset val="128"/>
        <scheme val="minor"/>
      </rPr>
      <t>名和町山東</t>
    </r>
    <r>
      <rPr>
        <sz val="11"/>
        <rFont val="Arial"/>
        <family val="2"/>
      </rPr>
      <t>10</t>
    </r>
    <rPh sb="3" eb="5">
      <t>ヤマヒガシ</t>
    </rPh>
    <phoneticPr fontId="5"/>
  </si>
  <si>
    <r>
      <rPr>
        <sz val="11"/>
        <rFont val="ＭＳ Ｐゴシック"/>
        <family val="2"/>
        <charset val="128"/>
        <scheme val="minor"/>
      </rPr>
      <t>富貴ノ台</t>
    </r>
    <r>
      <rPr>
        <sz val="11"/>
        <rFont val="Arial"/>
        <family val="2"/>
      </rPr>
      <t>1</t>
    </r>
    <r>
      <rPr>
        <sz val="11"/>
        <rFont val="ＭＳ Ｐゴシック"/>
        <family val="2"/>
        <charset val="128"/>
        <scheme val="minor"/>
      </rPr>
      <t>丁目</t>
    </r>
    <rPh sb="0" eb="4">
      <t>フキ</t>
    </rPh>
    <rPh sb="5" eb="7">
      <t>チョウメ</t>
    </rPh>
    <phoneticPr fontId="5"/>
  </si>
  <si>
    <r>
      <rPr>
        <sz val="11"/>
        <rFont val="ＭＳ Ｐゴシック"/>
        <family val="2"/>
        <charset val="128"/>
        <scheme val="minor"/>
      </rPr>
      <t>名和町北本郷</t>
    </r>
    <r>
      <rPr>
        <sz val="11"/>
        <rFont val="Arial"/>
        <family val="2"/>
      </rPr>
      <t>33</t>
    </r>
    <rPh sb="0" eb="3">
      <t>ナワマチ</t>
    </rPh>
    <rPh sb="3" eb="6">
      <t>キタホンゴウ</t>
    </rPh>
    <phoneticPr fontId="5"/>
  </si>
  <si>
    <r>
      <rPr>
        <sz val="11"/>
        <rFont val="ＭＳ Ｐゴシック"/>
        <family val="2"/>
        <charset val="128"/>
        <scheme val="minor"/>
      </rPr>
      <t>名和町前郷</t>
    </r>
    <r>
      <rPr>
        <sz val="11"/>
        <rFont val="Arial"/>
        <family val="2"/>
      </rPr>
      <t>90-28</t>
    </r>
    <rPh sb="0" eb="3">
      <t>ナワマチ</t>
    </rPh>
    <phoneticPr fontId="5"/>
  </si>
  <si>
    <r>
      <rPr>
        <sz val="11"/>
        <rFont val="ＭＳ Ｐゴシック"/>
        <family val="2"/>
        <charset val="128"/>
        <scheme val="minor"/>
      </rPr>
      <t>名和町岡前</t>
    </r>
    <r>
      <rPr>
        <sz val="11"/>
        <rFont val="Arial"/>
        <family val="2"/>
      </rPr>
      <t>38</t>
    </r>
    <rPh sb="0" eb="3">
      <t>ナワマチ</t>
    </rPh>
    <phoneticPr fontId="5"/>
  </si>
  <si>
    <r>
      <t>名和東児童館</t>
    </r>
    <r>
      <rPr>
        <sz val="10"/>
        <rFont val="ＭＳ 明朝"/>
        <family val="1"/>
        <charset val="128"/>
      </rPr>
      <t>ｸﾞﾗｳﾝﾄﾞ</t>
    </r>
    <rPh sb="0" eb="2">
      <t>ナワ</t>
    </rPh>
    <rPh sb="2" eb="3">
      <t>ヒガシ</t>
    </rPh>
    <rPh sb="3" eb="6">
      <t>ジドウカン</t>
    </rPh>
    <phoneticPr fontId="5"/>
  </si>
  <si>
    <r>
      <rPr>
        <sz val="11"/>
        <rFont val="ＭＳ Ｐゴシック"/>
        <family val="2"/>
        <charset val="128"/>
        <scheme val="minor"/>
      </rPr>
      <t>名和町北之山</t>
    </r>
    <r>
      <rPr>
        <sz val="11"/>
        <rFont val="Arial"/>
        <family val="2"/>
      </rPr>
      <t>13-41</t>
    </r>
    <rPh sb="0" eb="3">
      <t>ナワマチ</t>
    </rPh>
    <rPh sb="3" eb="6">
      <t>キタノヤマ</t>
    </rPh>
    <phoneticPr fontId="5"/>
  </si>
  <si>
    <r>
      <rPr>
        <sz val="11"/>
        <rFont val="ＭＳ Ｐゴシック"/>
        <family val="2"/>
        <charset val="128"/>
        <scheme val="minor"/>
      </rPr>
      <t>荒尾町狐狭間</t>
    </r>
    <r>
      <rPr>
        <sz val="11"/>
        <rFont val="Arial"/>
        <family val="2"/>
      </rPr>
      <t>71</t>
    </r>
    <rPh sb="0" eb="3">
      <t>アラオマチ</t>
    </rPh>
    <rPh sb="3" eb="4">
      <t>キツネ</t>
    </rPh>
    <rPh sb="4" eb="6">
      <t>ハザマ</t>
    </rPh>
    <phoneticPr fontId="5"/>
  </si>
  <si>
    <r>
      <rPr>
        <sz val="11"/>
        <rFont val="ＭＳ Ｐゴシック"/>
        <family val="2"/>
        <charset val="128"/>
        <scheme val="minor"/>
      </rPr>
      <t>名和町一番割中</t>
    </r>
    <r>
      <rPr>
        <sz val="11"/>
        <rFont val="Arial"/>
        <family val="2"/>
      </rPr>
      <t>12-2</t>
    </r>
    <rPh sb="0" eb="3">
      <t>ナワマチ</t>
    </rPh>
    <phoneticPr fontId="5"/>
  </si>
  <si>
    <r>
      <t>㈱トヨタカスタマイジング＆ディベロップメント</t>
    </r>
    <r>
      <rPr>
        <sz val="8"/>
        <rFont val="ＭＳ 明朝"/>
        <family val="1"/>
        <charset val="128"/>
      </rPr>
      <t>立体駐車場　２・３Ｆ</t>
    </r>
    <rPh sb="22" eb="24">
      <t>リッタイ</t>
    </rPh>
    <rPh sb="24" eb="27">
      <t>チュウシャジョウ</t>
    </rPh>
    <phoneticPr fontId="5"/>
  </si>
  <si>
    <r>
      <rPr>
        <sz val="11"/>
        <rFont val="ＭＳ Ｐゴシック"/>
        <family val="2"/>
        <charset val="128"/>
        <scheme val="minor"/>
      </rPr>
      <t>新宝町</t>
    </r>
    <r>
      <rPr>
        <sz val="11"/>
        <rFont val="Arial"/>
        <family val="2"/>
      </rPr>
      <t>507-50</t>
    </r>
    <rPh sb="0" eb="1">
      <t>シン</t>
    </rPh>
    <rPh sb="1" eb="2">
      <t>タカラ</t>
    </rPh>
    <rPh sb="2" eb="3">
      <t>マチ</t>
    </rPh>
    <phoneticPr fontId="5"/>
  </si>
  <si>
    <r>
      <t>サンコーリサイクル㈱土壌保管庫　</t>
    </r>
    <r>
      <rPr>
        <sz val="11"/>
        <rFont val="ＭＳ 明朝"/>
        <family val="1"/>
        <charset val="128"/>
      </rPr>
      <t>屋上</t>
    </r>
    <rPh sb="10" eb="12">
      <t>ドジョウ</t>
    </rPh>
    <rPh sb="12" eb="15">
      <t>ホカンコ</t>
    </rPh>
    <rPh sb="16" eb="18">
      <t>オクジョウ</t>
    </rPh>
    <phoneticPr fontId="5"/>
  </si>
  <si>
    <r>
      <rPr>
        <sz val="11"/>
        <rFont val="ＭＳ Ｐゴシック"/>
        <family val="2"/>
        <charset val="128"/>
        <scheme val="minor"/>
      </rPr>
      <t>浅山三丁目</t>
    </r>
    <r>
      <rPr>
        <sz val="11"/>
        <rFont val="Arial"/>
        <family val="2"/>
      </rPr>
      <t>190</t>
    </r>
    <rPh sb="0" eb="2">
      <t>アサヤマ</t>
    </rPh>
    <rPh sb="2" eb="5">
      <t>サンチョウメ</t>
    </rPh>
    <phoneticPr fontId="5"/>
  </si>
  <si>
    <r>
      <rPr>
        <sz val="11"/>
        <rFont val="ＭＳ Ｐゴシック"/>
        <family val="2"/>
        <charset val="128"/>
        <scheme val="minor"/>
      </rPr>
      <t>大田町</t>
    </r>
    <r>
      <rPr>
        <sz val="11"/>
        <rFont val="ＭＳ Ｐゴシック"/>
        <family val="3"/>
        <charset val="128"/>
      </rPr>
      <t>下浜田1701</t>
    </r>
    <rPh sb="3" eb="6">
      <t>シモハマダ</t>
    </rPh>
    <phoneticPr fontId="5"/>
  </si>
  <si>
    <r>
      <t>東海市芸術劇場　</t>
    </r>
    <r>
      <rPr>
        <sz val="10.5"/>
        <rFont val="ＭＳ 明朝"/>
        <family val="1"/>
        <charset val="128"/>
      </rPr>
      <t>４Ｆ</t>
    </r>
    <rPh sb="0" eb="3">
      <t>トウカイシ</t>
    </rPh>
    <rPh sb="3" eb="5">
      <t>ゲイジュツ</t>
    </rPh>
    <rPh sb="5" eb="7">
      <t>ゲキジョウ</t>
    </rPh>
    <phoneticPr fontId="5"/>
  </si>
  <si>
    <r>
      <rPr>
        <sz val="11"/>
        <rFont val="ＭＳ Ｐゴシック"/>
        <family val="2"/>
        <charset val="128"/>
        <scheme val="minor"/>
      </rPr>
      <t>太田川下浜田</t>
    </r>
    <r>
      <rPr>
        <sz val="11"/>
        <rFont val="ＭＳ Ｐゴシック"/>
        <family val="3"/>
        <charset val="128"/>
      </rPr>
      <t>1016</t>
    </r>
    <rPh sb="0" eb="3">
      <t>オオタガワ</t>
    </rPh>
    <rPh sb="3" eb="6">
      <t>シモハマダ</t>
    </rPh>
    <phoneticPr fontId="5"/>
  </si>
  <si>
    <r>
      <rPr>
        <sz val="11"/>
        <rFont val="ＭＳ Ｐゴシック"/>
        <family val="3"/>
        <charset val="128"/>
      </rPr>
      <t>大田町</t>
    </r>
    <r>
      <rPr>
        <sz val="11"/>
        <rFont val="ＭＳ Ｐゴシック"/>
        <family val="2"/>
        <charset val="128"/>
        <scheme val="minor"/>
      </rPr>
      <t>御洲浜</t>
    </r>
    <r>
      <rPr>
        <sz val="11"/>
        <rFont val="ＭＳ Ｐゴシック"/>
        <family val="3"/>
        <charset val="128"/>
      </rPr>
      <t>1028</t>
    </r>
    <rPh sb="0" eb="3">
      <t>オオタマチ</t>
    </rPh>
    <phoneticPr fontId="5"/>
  </si>
  <si>
    <r>
      <rPr>
        <sz val="11"/>
        <rFont val="ＭＳ Ｐゴシック"/>
        <family val="3"/>
        <charset val="128"/>
      </rPr>
      <t>大田町</t>
    </r>
    <r>
      <rPr>
        <sz val="11"/>
        <rFont val="ＭＳ Ｐゴシック"/>
        <family val="2"/>
        <charset val="128"/>
        <scheme val="minor"/>
      </rPr>
      <t>御洲浜</t>
    </r>
    <r>
      <rPr>
        <sz val="11"/>
        <rFont val="ＭＳ Ｐゴシック"/>
        <family val="3"/>
        <charset val="128"/>
      </rPr>
      <t>1027</t>
    </r>
    <rPh sb="0" eb="3">
      <t>オオタマチ</t>
    </rPh>
    <phoneticPr fontId="2"/>
  </si>
  <si>
    <r>
      <rPr>
        <sz val="11"/>
        <rFont val="ＭＳ Ｐゴシック"/>
        <family val="2"/>
        <charset val="128"/>
        <scheme val="minor"/>
      </rPr>
      <t>高横須賀町浜畑</t>
    </r>
    <r>
      <rPr>
        <sz val="11"/>
        <rFont val="Arial"/>
        <family val="2"/>
      </rPr>
      <t>4-1</t>
    </r>
    <rPh sb="0" eb="5">
      <t>タカヨコスカマチ</t>
    </rPh>
    <rPh sb="5" eb="7">
      <t>ハマハタ</t>
    </rPh>
    <phoneticPr fontId="5"/>
  </si>
  <si>
    <r>
      <rPr>
        <sz val="11"/>
        <rFont val="ＭＳ Ｐゴシック"/>
        <family val="2"/>
        <charset val="128"/>
        <scheme val="minor"/>
      </rPr>
      <t>高横須賀町浜田</t>
    </r>
    <r>
      <rPr>
        <sz val="11"/>
        <rFont val="Arial"/>
        <family val="2"/>
      </rPr>
      <t>8-1</t>
    </r>
    <rPh sb="0" eb="5">
      <t>タカヨコスカマチ</t>
    </rPh>
    <rPh sb="5" eb="6">
      <t>ハマ</t>
    </rPh>
    <rPh sb="6" eb="7">
      <t>タ</t>
    </rPh>
    <phoneticPr fontId="5"/>
  </si>
  <si>
    <r>
      <rPr>
        <sz val="10.5"/>
        <rFont val="ＭＳ 明朝"/>
        <family val="1"/>
        <charset val="128"/>
      </rPr>
      <t>プログレス本町　４～１４Ｆ</t>
    </r>
    <rPh sb="5" eb="7">
      <t>ホンマチ</t>
    </rPh>
    <phoneticPr fontId="5"/>
  </si>
  <si>
    <r>
      <rPr>
        <sz val="11"/>
        <rFont val="ＭＳ Ｐゴシック"/>
        <family val="2"/>
        <charset val="128"/>
        <scheme val="minor"/>
      </rPr>
      <t>横須賀町三ノ割</t>
    </r>
    <r>
      <rPr>
        <sz val="11"/>
        <rFont val="Arial"/>
        <family val="2"/>
      </rPr>
      <t>101</t>
    </r>
    <rPh sb="4" eb="5">
      <t>サン</t>
    </rPh>
    <rPh sb="6" eb="7">
      <t>ワリ</t>
    </rPh>
    <phoneticPr fontId="5"/>
  </si>
  <si>
    <r>
      <t>大同特殊鋼㈱元浜寮　</t>
    </r>
    <r>
      <rPr>
        <sz val="10.5"/>
        <rFont val="ＭＳ 明朝"/>
        <family val="1"/>
        <charset val="128"/>
      </rPr>
      <t>Ａ・Ｂ棟４・５Ｆ</t>
    </r>
    <rPh sb="13" eb="14">
      <t>トウ</t>
    </rPh>
    <phoneticPr fontId="5"/>
  </si>
  <si>
    <r>
      <t>ボナール尾張横須賀　</t>
    </r>
    <r>
      <rPr>
        <sz val="10.5"/>
        <rFont val="ＭＳ 明朝"/>
        <family val="1"/>
        <charset val="128"/>
      </rPr>
      <t>４～７Ｆ</t>
    </r>
    <rPh sb="4" eb="9">
      <t>オワリヨコスカ</t>
    </rPh>
    <phoneticPr fontId="5"/>
  </si>
  <si>
    <r>
      <rPr>
        <sz val="11"/>
        <rFont val="ＭＳ Ｐゴシック"/>
        <family val="2"/>
        <charset val="128"/>
        <scheme val="minor"/>
      </rPr>
      <t>養父町宮山</t>
    </r>
    <r>
      <rPr>
        <sz val="11"/>
        <rFont val="Arial"/>
        <family val="2"/>
      </rPr>
      <t>7-4</t>
    </r>
    <rPh sb="0" eb="3">
      <t>ヤブマチ</t>
    </rPh>
    <rPh sb="3" eb="5">
      <t>ミヤヤマ</t>
    </rPh>
    <phoneticPr fontId="5"/>
  </si>
  <si>
    <r>
      <t>養父児童館・養父健康交流の家　</t>
    </r>
    <r>
      <rPr>
        <sz val="11"/>
        <rFont val="ＭＳ 明朝"/>
        <family val="1"/>
        <charset val="128"/>
      </rPr>
      <t>３Ｆ</t>
    </r>
    <rPh sb="0" eb="2">
      <t>ヤブ</t>
    </rPh>
    <rPh sb="2" eb="4">
      <t>ジドウ</t>
    </rPh>
    <rPh sb="4" eb="5">
      <t>カン</t>
    </rPh>
    <rPh sb="6" eb="8">
      <t>ヤブ</t>
    </rPh>
    <rPh sb="8" eb="10">
      <t>ケンコウ</t>
    </rPh>
    <rPh sb="10" eb="12">
      <t>コウリュウ</t>
    </rPh>
    <rPh sb="13" eb="14">
      <t>イエ</t>
    </rPh>
    <phoneticPr fontId="5"/>
  </si>
  <si>
    <r>
      <rPr>
        <sz val="11"/>
        <rFont val="ＭＳ Ｐゴシック"/>
        <family val="2"/>
        <charset val="128"/>
        <scheme val="minor"/>
      </rPr>
      <t>養父町宮山</t>
    </r>
    <r>
      <rPr>
        <sz val="11"/>
        <rFont val="Arial"/>
        <family val="2"/>
      </rPr>
      <t>17-1</t>
    </r>
    <rPh sb="0" eb="3">
      <t>ヤブマチ</t>
    </rPh>
    <rPh sb="3" eb="5">
      <t>ミヤヤマ</t>
    </rPh>
    <phoneticPr fontId="5"/>
  </si>
  <si>
    <r>
      <rPr>
        <sz val="11"/>
        <rFont val="ＭＳ Ｐゴシック"/>
        <family val="2"/>
        <charset val="128"/>
        <scheme val="minor"/>
      </rPr>
      <t>名和町一番割下</t>
    </r>
    <r>
      <rPr>
        <sz val="11"/>
        <rFont val="Arial"/>
        <family val="2"/>
      </rPr>
      <t>20-1</t>
    </r>
    <rPh sb="0" eb="3">
      <t>ナワマチ</t>
    </rPh>
    <rPh sb="3" eb="5">
      <t>イチバン</t>
    </rPh>
    <rPh sb="5" eb="6">
      <t>ワリ</t>
    </rPh>
    <rPh sb="6" eb="7">
      <t>シタ</t>
    </rPh>
    <phoneticPr fontId="5"/>
  </si>
  <si>
    <r>
      <rPr>
        <sz val="11"/>
        <rFont val="ＭＳ Ｐゴシック"/>
        <family val="2"/>
        <charset val="128"/>
        <scheme val="minor"/>
      </rPr>
      <t>梅が丘</t>
    </r>
    <r>
      <rPr>
        <sz val="11"/>
        <rFont val="Arial"/>
        <family val="2"/>
      </rPr>
      <t>1</t>
    </r>
    <r>
      <rPr>
        <sz val="11"/>
        <rFont val="ＭＳ Ｐゴシック"/>
        <family val="2"/>
        <charset val="128"/>
        <scheme val="minor"/>
      </rPr>
      <t>丁目</t>
    </r>
    <r>
      <rPr>
        <sz val="11"/>
        <rFont val="Arial"/>
        <family val="2"/>
      </rPr>
      <t>89</t>
    </r>
    <rPh sb="0" eb="1">
      <t>ウメ</t>
    </rPh>
    <rPh sb="2" eb="3">
      <t>オカ</t>
    </rPh>
    <rPh sb="4" eb="6">
      <t>チョウメ</t>
    </rPh>
    <phoneticPr fontId="2"/>
  </si>
  <si>
    <r>
      <rPr>
        <sz val="11"/>
        <rFont val="ＭＳ Ｐゴシック"/>
        <family val="2"/>
        <charset val="128"/>
        <scheme val="minor"/>
      </rPr>
      <t>日長字栗林</t>
    </r>
    <r>
      <rPr>
        <sz val="11"/>
        <rFont val="Arial"/>
        <family val="2"/>
      </rPr>
      <t>79-1</t>
    </r>
    <rPh sb="0" eb="2">
      <t>ヒナガ</t>
    </rPh>
    <rPh sb="2" eb="3">
      <t>アザ</t>
    </rPh>
    <rPh sb="3" eb="5">
      <t>クリバヤシ</t>
    </rPh>
    <phoneticPr fontId="2"/>
  </si>
  <si>
    <r>
      <t>鎌倉町9</t>
    </r>
    <r>
      <rPr>
        <sz val="11"/>
        <rFont val="ＭＳ Ｐゴシック"/>
        <family val="2"/>
        <charset val="128"/>
        <scheme val="minor"/>
      </rPr>
      <t>5</t>
    </r>
    <rPh sb="0" eb="2">
      <t>カマクラ</t>
    </rPh>
    <rPh sb="2" eb="3">
      <t>チョウ</t>
    </rPh>
    <phoneticPr fontId="2"/>
  </si>
  <si>
    <r>
      <t>鯏浦町上本田9</t>
    </r>
    <r>
      <rPr>
        <sz val="11"/>
        <rFont val="ＭＳ Ｐゴシック"/>
        <family val="2"/>
        <charset val="128"/>
        <scheme val="minor"/>
      </rPr>
      <t>5-1</t>
    </r>
    <rPh sb="0" eb="1">
      <t>ウグイ</t>
    </rPh>
    <rPh sb="1" eb="2">
      <t>ウラ</t>
    </rPh>
    <rPh sb="2" eb="3">
      <t>チョウ</t>
    </rPh>
    <rPh sb="3" eb="4">
      <t>カミ</t>
    </rPh>
    <rPh sb="4" eb="6">
      <t>ホンダ</t>
    </rPh>
    <phoneticPr fontId="2"/>
  </si>
  <si>
    <r>
      <t>三好丘7</t>
    </r>
    <r>
      <rPr>
        <sz val="8"/>
        <rFont val="ＭＳ ゴシック"/>
        <family val="3"/>
        <charset val="128"/>
      </rPr>
      <t>-１</t>
    </r>
    <rPh sb="0" eb="2">
      <t>ミヨシ</t>
    </rPh>
    <rPh sb="2" eb="3">
      <t>オカ</t>
    </rPh>
    <phoneticPr fontId="3"/>
  </si>
  <si>
    <r>
      <t>字長宗1</t>
    </r>
    <r>
      <rPr>
        <sz val="11"/>
        <rFont val="ＭＳ Ｐゴシック"/>
        <family val="2"/>
        <charset val="128"/>
        <scheme val="minor"/>
      </rPr>
      <t>-1</t>
    </r>
    <rPh sb="0" eb="1">
      <t>アザ</t>
    </rPh>
    <rPh sb="1" eb="2">
      <t>ナガ</t>
    </rPh>
    <rPh sb="2" eb="3">
      <t>ムネ</t>
    </rPh>
    <phoneticPr fontId="2"/>
  </si>
  <si>
    <r>
      <rPr>
        <sz val="11"/>
        <rFont val="ＭＳ Ｐゴシック"/>
        <family val="2"/>
        <charset val="128"/>
        <scheme val="minor"/>
      </rPr>
      <t>字ヲヲガケ</t>
    </r>
    <r>
      <rPr>
        <sz val="11"/>
        <rFont val="Arial"/>
        <family val="2"/>
      </rPr>
      <t>8</t>
    </r>
    <rPh sb="0" eb="1">
      <t>アザ</t>
    </rPh>
    <phoneticPr fontId="2"/>
  </si>
  <si>
    <r>
      <rPr>
        <sz val="11"/>
        <rFont val="ＭＳ Ｐゴシック"/>
        <family val="2"/>
        <charset val="128"/>
        <scheme val="minor"/>
      </rPr>
      <t>大字東大高字清水</t>
    </r>
    <r>
      <rPr>
        <sz val="11"/>
        <rFont val="Arial"/>
        <family val="2"/>
      </rPr>
      <t>128</t>
    </r>
    <rPh sb="0" eb="2">
      <t>オオアザ</t>
    </rPh>
    <rPh sb="2" eb="5">
      <t>ヒガシオオダカ</t>
    </rPh>
    <rPh sb="5" eb="6">
      <t>アザ</t>
    </rPh>
    <rPh sb="6" eb="8">
      <t>シミズ</t>
    </rPh>
    <phoneticPr fontId="2"/>
  </si>
  <si>
    <r>
      <rPr>
        <sz val="11"/>
        <rFont val="ＭＳ Ｐゴシック"/>
        <family val="2"/>
        <charset val="128"/>
        <scheme val="minor"/>
      </rPr>
      <t>字大門田</t>
    </r>
    <r>
      <rPr>
        <sz val="11"/>
        <rFont val="Arial"/>
        <family val="2"/>
      </rPr>
      <t>11</t>
    </r>
    <rPh sb="0" eb="1">
      <t>アザ</t>
    </rPh>
    <rPh sb="1" eb="3">
      <t>ダイモン</t>
    </rPh>
    <rPh sb="3" eb="4">
      <t>タ</t>
    </rPh>
    <phoneticPr fontId="2"/>
  </si>
  <si>
    <r>
      <rPr>
        <sz val="11"/>
        <rFont val="ＭＳ Ｐゴシック"/>
        <family val="2"/>
        <charset val="128"/>
        <scheme val="minor"/>
      </rPr>
      <t>字目堀</t>
    </r>
    <r>
      <rPr>
        <sz val="11"/>
        <rFont val="Arial"/>
        <family val="2"/>
      </rPr>
      <t>39</t>
    </r>
    <rPh sb="0" eb="1">
      <t>アザ</t>
    </rPh>
    <rPh sb="1" eb="3">
      <t>メボリ</t>
    </rPh>
    <phoneticPr fontId="2"/>
  </si>
  <si>
    <r>
      <rPr>
        <sz val="11"/>
        <rFont val="ＭＳ Ｐゴシック"/>
        <family val="2"/>
        <charset val="128"/>
        <scheme val="minor"/>
      </rPr>
      <t>字楠</t>
    </r>
    <r>
      <rPr>
        <sz val="11"/>
        <rFont val="Arial"/>
        <family val="2"/>
      </rPr>
      <t>4-24-1</t>
    </r>
    <r>
      <rPr>
        <sz val="11"/>
        <rFont val="ＭＳ Ｐゴシック"/>
        <family val="3"/>
        <charset val="128"/>
      </rPr>
      <t/>
    </r>
    <rPh sb="0" eb="1">
      <t>アザ</t>
    </rPh>
    <rPh sb="1" eb="2">
      <t>クスノキ</t>
    </rPh>
    <phoneticPr fontId="2"/>
  </si>
  <si>
    <r>
      <rPr>
        <sz val="11"/>
        <rFont val="ＭＳ Ｐゴシック"/>
        <family val="2"/>
        <charset val="128"/>
        <scheme val="minor"/>
      </rPr>
      <t>字川脇</t>
    </r>
    <r>
      <rPr>
        <sz val="11"/>
        <rFont val="Arial"/>
        <family val="2"/>
      </rPr>
      <t>10-1</t>
    </r>
    <rPh sb="1" eb="3">
      <t>カワワキ</t>
    </rPh>
    <phoneticPr fontId="2"/>
  </si>
  <si>
    <r>
      <rPr>
        <sz val="11"/>
        <rFont val="ＭＳ Ｐゴシック"/>
        <family val="2"/>
        <charset val="128"/>
        <scheme val="minor"/>
      </rPr>
      <t>字楠</t>
    </r>
    <r>
      <rPr>
        <sz val="11"/>
        <rFont val="Arial"/>
        <family val="2"/>
      </rPr>
      <t>4-25</t>
    </r>
    <r>
      <rPr>
        <sz val="11"/>
        <rFont val="ＭＳ Ｐゴシック"/>
        <family val="3"/>
        <charset val="128"/>
      </rPr>
      <t/>
    </r>
    <rPh sb="0" eb="1">
      <t>アザ</t>
    </rPh>
    <rPh sb="1" eb="2">
      <t>クスノキ</t>
    </rPh>
    <phoneticPr fontId="2"/>
  </si>
  <si>
    <r>
      <t>字平海道7</t>
    </r>
    <r>
      <rPr>
        <sz val="11"/>
        <rFont val="ＭＳ Ｐゴシック"/>
        <family val="2"/>
        <charset val="128"/>
        <scheme val="minor"/>
      </rPr>
      <t>8-1</t>
    </r>
    <rPh sb="1" eb="4">
      <t>ヘイカイドウ</t>
    </rPh>
    <phoneticPr fontId="2"/>
  </si>
  <si>
    <r>
      <rPr>
        <sz val="11"/>
        <rFont val="ＭＳ Ｐゴシック"/>
        <family val="2"/>
        <charset val="128"/>
        <scheme val="minor"/>
      </rPr>
      <t>字砂川</t>
    </r>
    <r>
      <rPr>
        <sz val="11"/>
        <rFont val="Arial"/>
        <family val="2"/>
      </rPr>
      <t>3-16</t>
    </r>
    <rPh sb="0" eb="1">
      <t>アザ</t>
    </rPh>
    <rPh sb="1" eb="3">
      <t>スナガワ</t>
    </rPh>
    <phoneticPr fontId="2"/>
  </si>
  <si>
    <r>
      <t>中切町</t>
    </r>
    <r>
      <rPr>
        <sz val="11"/>
        <rFont val="Arial"/>
        <family val="2"/>
      </rPr>
      <t>3-3-9</t>
    </r>
    <rPh sb="0" eb="3">
      <t>ナカギリチョウ</t>
    </rPh>
    <phoneticPr fontId="48"/>
  </si>
  <si>
    <r>
      <rPr>
        <sz val="5"/>
        <rFont val="ＭＳ Ｐゴシック"/>
        <family val="2"/>
        <charset val="128"/>
      </rPr>
      <t>羽黒安戸南一丁目5</t>
    </r>
    <r>
      <rPr>
        <sz val="5"/>
        <rFont val="Arial"/>
        <family val="2"/>
      </rPr>
      <t>5</t>
    </r>
    <rPh sb="0" eb="2">
      <t>ハグロ</t>
    </rPh>
    <rPh sb="2" eb="4">
      <t>ヤスド</t>
    </rPh>
    <rPh sb="4" eb="5">
      <t>ミナミ</t>
    </rPh>
    <rPh sb="5" eb="8">
      <t>イッチョウメ</t>
    </rPh>
    <phoneticPr fontId="2"/>
  </si>
  <si>
    <r>
      <rPr>
        <sz val="11"/>
        <rFont val="ＭＳ Ｐゴシック"/>
        <family val="2"/>
        <charset val="128"/>
        <scheme val="minor"/>
      </rPr>
      <t>名和町奥平戸</t>
    </r>
    <r>
      <rPr>
        <sz val="11"/>
        <rFont val="Arial"/>
        <family val="2"/>
      </rPr>
      <t>28</t>
    </r>
    <rPh sb="0" eb="3">
      <t>ナワマチ</t>
    </rPh>
    <phoneticPr fontId="4"/>
  </si>
  <si>
    <r>
      <rPr>
        <sz val="11"/>
        <rFont val="ＭＳ Ｐゴシック"/>
        <family val="2"/>
        <charset val="128"/>
        <scheme val="minor"/>
      </rPr>
      <t>荒尾町片坂</t>
    </r>
    <r>
      <rPr>
        <sz val="11"/>
        <rFont val="Arial"/>
        <family val="2"/>
      </rPr>
      <t>1</t>
    </r>
    <rPh sb="0" eb="3">
      <t>アラオマチ</t>
    </rPh>
    <phoneticPr fontId="4"/>
  </si>
  <si>
    <r>
      <rPr>
        <sz val="11"/>
        <rFont val="ＭＳ Ｐゴシック"/>
        <family val="2"/>
        <charset val="128"/>
        <scheme val="minor"/>
      </rPr>
      <t>荒尾町土取</t>
    </r>
    <r>
      <rPr>
        <sz val="11"/>
        <rFont val="Arial"/>
        <family val="2"/>
      </rPr>
      <t>1-1</t>
    </r>
    <rPh sb="0" eb="3">
      <t>アラオマチ</t>
    </rPh>
    <phoneticPr fontId="4"/>
  </si>
  <si>
    <r>
      <rPr>
        <sz val="11"/>
        <rFont val="ＭＳ Ｐゴシック"/>
        <family val="2"/>
        <charset val="128"/>
        <scheme val="minor"/>
      </rPr>
      <t>富木島町向イ</t>
    </r>
    <r>
      <rPr>
        <sz val="11"/>
        <rFont val="Arial"/>
        <family val="2"/>
      </rPr>
      <t>27</t>
    </r>
    <rPh sb="0" eb="3">
      <t>フキシマ</t>
    </rPh>
    <rPh sb="3" eb="4">
      <t>マチ</t>
    </rPh>
    <rPh sb="4" eb="5">
      <t>ムカイ</t>
    </rPh>
    <phoneticPr fontId="4"/>
  </si>
  <si>
    <r>
      <rPr>
        <sz val="11"/>
        <rFont val="ＭＳ Ｐゴシック"/>
        <family val="2"/>
        <charset val="128"/>
        <scheme val="minor"/>
      </rPr>
      <t>富木島町船島</t>
    </r>
    <r>
      <rPr>
        <sz val="11"/>
        <rFont val="Arial"/>
        <family val="2"/>
      </rPr>
      <t>1-1</t>
    </r>
    <rPh sb="0" eb="4">
      <t>フキシマ</t>
    </rPh>
    <phoneticPr fontId="4"/>
  </si>
  <si>
    <r>
      <rPr>
        <sz val="11"/>
        <rFont val="ＭＳ Ｐゴシック"/>
        <family val="2"/>
        <charset val="128"/>
        <scheme val="minor"/>
      </rPr>
      <t>富木島町東山田</t>
    </r>
    <r>
      <rPr>
        <sz val="11"/>
        <rFont val="Arial"/>
        <family val="2"/>
      </rPr>
      <t>7-1</t>
    </r>
    <rPh sb="0" eb="4">
      <t>フキシ</t>
    </rPh>
    <phoneticPr fontId="4"/>
  </si>
  <si>
    <r>
      <t>横須賀高等学校体育館</t>
    </r>
    <r>
      <rPr>
        <sz val="10.5"/>
        <rFont val="ＭＳ 明朝"/>
        <family val="1"/>
        <charset val="128"/>
      </rPr>
      <t>及び武道場</t>
    </r>
    <rPh sb="0" eb="3">
      <t>ヨコスカ</t>
    </rPh>
    <rPh sb="3" eb="7">
      <t>コウトウガッコウ</t>
    </rPh>
    <rPh sb="7" eb="10">
      <t>タイイクカン</t>
    </rPh>
    <rPh sb="10" eb="11">
      <t>オヨ</t>
    </rPh>
    <rPh sb="12" eb="15">
      <t>ブドウジョウ</t>
    </rPh>
    <phoneticPr fontId="4"/>
  </si>
  <si>
    <r>
      <rPr>
        <sz val="11"/>
        <rFont val="ＭＳ Ｐゴシック"/>
        <family val="2"/>
        <charset val="128"/>
        <scheme val="minor"/>
      </rPr>
      <t>加木屋町鎌吉良根</t>
    </r>
    <r>
      <rPr>
        <sz val="11"/>
        <rFont val="Arial"/>
        <family val="2"/>
      </rPr>
      <t>9</t>
    </r>
    <rPh sb="0" eb="4">
      <t>カギヤマチ</t>
    </rPh>
    <phoneticPr fontId="4"/>
  </si>
  <si>
    <r>
      <rPr>
        <sz val="11"/>
        <rFont val="ＭＳ Ｐゴシック"/>
        <family val="2"/>
        <charset val="128"/>
        <scheme val="minor"/>
      </rPr>
      <t>加木屋町泡池</t>
    </r>
    <r>
      <rPr>
        <sz val="11"/>
        <rFont val="Arial"/>
        <family val="2"/>
      </rPr>
      <t>2</t>
    </r>
    <rPh sb="0" eb="4">
      <t>カギヤマチ</t>
    </rPh>
    <phoneticPr fontId="4"/>
  </si>
  <si>
    <r>
      <rPr>
        <sz val="11"/>
        <rFont val="ＭＳ Ｐゴシック"/>
        <family val="2"/>
        <charset val="128"/>
        <scheme val="minor"/>
      </rPr>
      <t>加木屋町西御嶽</t>
    </r>
    <r>
      <rPr>
        <sz val="11"/>
        <rFont val="Arial"/>
        <family val="2"/>
      </rPr>
      <t>18-1</t>
    </r>
    <rPh sb="0" eb="3">
      <t>カギヤ</t>
    </rPh>
    <rPh sb="3" eb="4">
      <t>マチ</t>
    </rPh>
    <phoneticPr fontId="4"/>
  </si>
  <si>
    <r>
      <t>三好丘7</t>
    </r>
    <r>
      <rPr>
        <sz val="11"/>
        <rFont val="ＭＳ ゴシック"/>
        <family val="3"/>
        <charset val="128"/>
      </rPr>
      <t>-１</t>
    </r>
    <rPh sb="0" eb="2">
      <t>ミヨシ</t>
    </rPh>
    <rPh sb="2" eb="3">
      <t>オカ</t>
    </rPh>
    <phoneticPr fontId="3"/>
  </si>
  <si>
    <r>
      <rPr>
        <sz val="11"/>
        <rFont val="ＭＳ Ｐゴシック"/>
        <family val="2"/>
        <charset val="128"/>
        <scheme val="minor"/>
      </rPr>
      <t>卯坂字浅間裏</t>
    </r>
    <r>
      <rPr>
        <sz val="11"/>
        <rFont val="Arial"/>
        <family val="2"/>
      </rPr>
      <t>3-2</t>
    </r>
    <rPh sb="0" eb="2">
      <t>ウサカ</t>
    </rPh>
    <rPh sb="2" eb="3">
      <t>アザ</t>
    </rPh>
    <rPh sb="3" eb="5">
      <t>アサマ</t>
    </rPh>
    <rPh sb="5" eb="6">
      <t>ウラ</t>
    </rPh>
    <phoneticPr fontId="3"/>
  </si>
  <si>
    <r>
      <t>大字深溝舟山5</t>
    </r>
    <r>
      <rPr>
        <sz val="11"/>
        <rFont val="ＭＳ ゴシック"/>
        <family val="3"/>
        <charset val="128"/>
      </rPr>
      <t>-5</t>
    </r>
    <rPh sb="4" eb="6">
      <t>フナヤマ</t>
    </rPh>
    <phoneticPr fontId="2"/>
  </si>
  <si>
    <r>
      <rPr>
        <sz val="6"/>
        <rFont val="ＭＳ Ｐゴシック"/>
        <family val="3"/>
        <charset val="128"/>
      </rPr>
      <t>中設楽松久保</t>
    </r>
    <r>
      <rPr>
        <sz val="6"/>
        <rFont val="Arial"/>
        <family val="2"/>
      </rPr>
      <t>1-3</t>
    </r>
    <rPh sb="0" eb="3">
      <t>ナカシタラ</t>
    </rPh>
    <rPh sb="3" eb="6">
      <t>マツクボ</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</si>
</sst>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_ "/>
    <numFmt numFmtId="177" formatCode="0_ "/>
    <numFmt numFmtId="178" formatCode="#,##0_);[Red]\(#,##0\)"/>
    <numFmt numFmtId="179" formatCode="[&lt;=999]000;[&lt;=9999]000\-00;000\-0000"/>
    <numFmt numFmtId="180" formatCode="#,##0_ "/>
    <numFmt numFmtId="181" formatCode="0.00_ "/>
    <numFmt numFmtId="182" formatCode="0_);[Red]\(0\)"/>
    <numFmt numFmtId="183" formatCode="0;\-0;;@"/>
    <numFmt numFmtId="184" formatCode="00\-0000"/>
    <numFmt numFmtId="185" formatCode="#,##0;&quot;△ &quot;#,##0"/>
    <numFmt numFmtId="186" formatCode="#,##0.0"/>
  </numFmts>
  <fonts count="66" x14ac:knownFonts="1">
    <font>
      <sz val="11"/>
      <color theme="1"/>
      <name val="ＭＳ Ｐゴシック"/>
      <family val="2"/>
      <charset val="128"/>
      <scheme val="minor"/>
    </font>
    <font>
      <sz val="11"/>
      <color theme="1"/>
      <name val="ＭＳ Ｐゴシック"/>
      <family val="2"/>
      <charset val="128"/>
      <scheme val="minor"/>
    </font>
    <font>
      <sz val="9"/>
      <color theme="1"/>
      <name val="ＭＳ ゴシック"/>
      <family val="3"/>
      <charset val="128"/>
    </font>
    <font>
      <sz val="6"/>
      <name val="ＭＳ Ｐゴシック"/>
      <family val="2"/>
      <charset val="128"/>
      <scheme val="minor"/>
    </font>
    <font>
      <sz val="10"/>
      <color theme="1"/>
      <name val="ＭＳ ゴシック"/>
      <family val="3"/>
      <charset val="128"/>
    </font>
    <font>
      <sz val="10"/>
      <name val="ＭＳ ゴシック"/>
      <family val="3"/>
      <charset val="128"/>
    </font>
    <font>
      <sz val="6"/>
      <name val="ＭＳ Ｐゴシック"/>
      <family val="3"/>
      <charset val="128"/>
    </font>
    <font>
      <sz val="11"/>
      <color theme="1"/>
      <name val="ＭＳ Ｐゴシック"/>
      <family val="3"/>
      <charset val="128"/>
      <scheme val="minor"/>
    </font>
    <font>
      <sz val="11"/>
      <color indexed="8"/>
      <name val="ＭＳ Ｐゴシック"/>
      <family val="3"/>
      <charset val="128"/>
    </font>
    <font>
      <sz val="10"/>
      <color indexed="8"/>
      <name val="ＭＳ ゴシック"/>
      <family val="3"/>
      <charset val="128"/>
    </font>
    <font>
      <sz val="11"/>
      <name val="ＭＳ Ｐゴシック"/>
      <family val="3"/>
      <charset val="128"/>
    </font>
    <font>
      <sz val="9"/>
      <color theme="1"/>
      <name val="ＭＳ Ｐゴシック"/>
      <family val="3"/>
      <charset val="128"/>
      <scheme val="minor"/>
    </font>
    <font>
      <sz val="11"/>
      <color theme="1"/>
      <name val="ＭＳ ゴシック"/>
      <family val="3"/>
      <charset val="128"/>
    </font>
    <font>
      <sz val="10"/>
      <color theme="1"/>
      <name val="ＭＳ Ｐゴシック"/>
      <family val="3"/>
      <charset val="128"/>
    </font>
    <font>
      <sz val="9"/>
      <color theme="1"/>
      <name val="ＭＳ Ｐゴシック"/>
      <family val="2"/>
      <charset val="128"/>
      <scheme val="minor"/>
    </font>
    <font>
      <sz val="12"/>
      <color theme="1"/>
      <name val="ＭＳ ゴシック"/>
      <family val="3"/>
      <charset val="128"/>
    </font>
    <font>
      <sz val="9"/>
      <name val="ＭＳ ゴシック"/>
      <family val="3"/>
      <charset val="128"/>
    </font>
    <font>
      <b/>
      <sz val="9"/>
      <color indexed="81"/>
      <name val="ＭＳ Ｐゴシック"/>
      <family val="3"/>
      <charset val="128"/>
    </font>
    <font>
      <sz val="11"/>
      <color theme="1"/>
      <name val="ＭＳ Ｐゴシック"/>
      <family val="2"/>
      <scheme val="minor"/>
    </font>
    <font>
      <sz val="11"/>
      <name val="ＭＳ ゴシック"/>
      <family val="3"/>
      <charset val="128"/>
    </font>
    <font>
      <sz val="12"/>
      <name val="ＭＳ ゴシック"/>
      <family val="3"/>
      <charset val="128"/>
    </font>
    <font>
      <sz val="14"/>
      <name val="ＭＳ ゴシック"/>
      <family val="3"/>
      <charset val="128"/>
    </font>
    <font>
      <sz val="9"/>
      <name val="ＭＳ Ｐゴシック"/>
      <family val="2"/>
      <charset val="128"/>
      <scheme val="minor"/>
    </font>
    <font>
      <sz val="20"/>
      <color theme="0"/>
      <name val="HGS創英角ｺﾞｼｯｸUB"/>
      <family val="3"/>
      <charset val="128"/>
    </font>
    <font>
      <sz val="10"/>
      <color theme="0"/>
      <name val="ＭＳ ゴシック"/>
      <family val="3"/>
      <charset val="128"/>
    </font>
    <font>
      <sz val="8"/>
      <color theme="1"/>
      <name val="ＭＳ Ｐゴシック"/>
      <family val="3"/>
      <charset val="128"/>
      <scheme val="minor"/>
    </font>
    <font>
      <sz val="10"/>
      <color theme="5" tint="-0.499984740745262"/>
      <name val="ＭＳ ゴシック"/>
      <family val="3"/>
      <charset val="128"/>
    </font>
    <font>
      <sz val="11"/>
      <name val="ＭＳ Ｐゴシック"/>
      <family val="2"/>
      <charset val="128"/>
      <scheme val="minor"/>
    </font>
    <font>
      <sz val="9"/>
      <color theme="0"/>
      <name val="ＭＳ ゴシック"/>
      <family val="3"/>
      <charset val="128"/>
    </font>
    <font>
      <sz val="8"/>
      <name val="ＭＳ ゴシック"/>
      <family val="3"/>
      <charset val="128"/>
    </font>
    <font>
      <b/>
      <sz val="20"/>
      <name val="ＭＳ ゴシック"/>
      <family val="3"/>
      <charset val="128"/>
    </font>
    <font>
      <sz val="11"/>
      <name val="ＭＳ Ｐゴシック"/>
      <family val="3"/>
      <charset val="128"/>
      <scheme val="minor"/>
    </font>
    <font>
      <sz val="10"/>
      <name val="ＭＳ Ｐゴシック"/>
      <family val="3"/>
      <charset val="128"/>
    </font>
    <font>
      <sz val="11"/>
      <name val="ＭＳ Ｐゴシック"/>
      <family val="3"/>
      <charset val="128"/>
      <scheme val="major"/>
    </font>
    <font>
      <sz val="18"/>
      <name val="ＭＳ ゴシック"/>
      <family val="3"/>
      <charset val="128"/>
    </font>
    <font>
      <b/>
      <sz val="14"/>
      <name val="ＭＳ ゴシック"/>
      <family val="3"/>
      <charset val="128"/>
    </font>
    <font>
      <sz val="10"/>
      <name val="ＭＳ 明朝"/>
      <family val="1"/>
      <charset val="128"/>
    </font>
    <font>
      <sz val="6"/>
      <name val="ＭＳ Ｐゴシック"/>
      <family val="3"/>
      <charset val="128"/>
      <scheme val="minor"/>
    </font>
    <font>
      <sz val="10"/>
      <color theme="1"/>
      <name val="ＭＳ 明朝"/>
      <family val="1"/>
      <charset val="128"/>
    </font>
    <font>
      <sz val="11"/>
      <color theme="1"/>
      <name val="ＭＳ Ｐゴシック"/>
      <family val="3"/>
      <charset val="128"/>
      <scheme val="major"/>
    </font>
    <font>
      <sz val="18"/>
      <color theme="1"/>
      <name val="ＭＳ Ｐゴシック"/>
      <family val="3"/>
      <charset val="128"/>
    </font>
    <font>
      <sz val="10"/>
      <color theme="1"/>
      <name val="ＭＳ Ｐゴシック"/>
      <family val="2"/>
      <charset val="128"/>
      <scheme val="minor"/>
    </font>
    <font>
      <sz val="10"/>
      <color theme="1"/>
      <name val="ＭＳ Ｐゴシック"/>
      <family val="3"/>
      <charset val="128"/>
      <scheme val="minor"/>
    </font>
    <font>
      <b/>
      <sz val="18"/>
      <color rgb="FFFF0000"/>
      <name val="ＭＳ Ｐゴシック"/>
      <family val="3"/>
      <charset val="128"/>
    </font>
    <font>
      <sz val="20"/>
      <color theme="0"/>
      <name val="HGP創英角ｺﾞｼｯｸUB"/>
      <family val="3"/>
      <charset val="128"/>
    </font>
    <font>
      <sz val="10"/>
      <color indexed="8"/>
      <name val="Arial"/>
      <family val="2"/>
    </font>
    <font>
      <sz val="11"/>
      <color theme="0"/>
      <name val="ＭＳ Ｐゴシック"/>
      <family val="2"/>
      <charset val="128"/>
      <scheme val="minor"/>
    </font>
    <font>
      <sz val="9"/>
      <name val="Meiryo UI"/>
      <family val="3"/>
      <charset val="128"/>
    </font>
    <font>
      <sz val="11"/>
      <color rgb="FF9C5700"/>
      <name val="ＭＳ Ｐゴシック"/>
      <family val="2"/>
      <charset val="128"/>
      <scheme val="minor"/>
    </font>
    <font>
      <b/>
      <sz val="16"/>
      <name val="ＭＳ ゴシック"/>
      <family val="3"/>
      <charset val="128"/>
    </font>
    <font>
      <sz val="8"/>
      <name val="ＭＳ Ｐゴシック"/>
      <family val="3"/>
      <charset val="128"/>
    </font>
    <font>
      <sz val="12"/>
      <name val="ＭＳ Ｐゴシック"/>
      <family val="3"/>
      <charset val="128"/>
    </font>
    <font>
      <sz val="10"/>
      <name val="Arial"/>
      <family val="2"/>
    </font>
    <font>
      <sz val="10"/>
      <name val="ＭＳ Ｐゴシック"/>
      <family val="2"/>
      <charset val="128"/>
      <scheme val="minor"/>
    </font>
    <font>
      <sz val="11"/>
      <name val="Arial"/>
      <family val="2"/>
    </font>
    <font>
      <sz val="18"/>
      <name val="ＭＳ Ｐゴシック"/>
      <family val="3"/>
      <charset val="128"/>
    </font>
    <font>
      <sz val="10"/>
      <name val="ＭＳ Ｐゴシック"/>
      <family val="3"/>
      <charset val="128"/>
      <scheme val="minor"/>
    </font>
    <font>
      <sz val="10.5"/>
      <name val="ＭＳ 明朝"/>
      <family val="1"/>
      <charset val="128"/>
    </font>
    <font>
      <sz val="8"/>
      <name val="ＭＳ 明朝"/>
      <family val="1"/>
      <charset val="128"/>
    </font>
    <font>
      <sz val="11"/>
      <name val="ＭＳ 明朝"/>
      <family val="1"/>
      <charset val="128"/>
    </font>
    <font>
      <sz val="10"/>
      <name val="HGS創英角ｺﾞｼｯｸUB"/>
      <family val="3"/>
      <charset val="128"/>
    </font>
    <font>
      <sz val="9"/>
      <name val="HGS創英角ｺﾞｼｯｸUB"/>
      <family val="3"/>
      <charset val="128"/>
    </font>
    <font>
      <sz val="5"/>
      <name val="ＭＳ Ｐゴシック"/>
      <family val="2"/>
      <charset val="128"/>
    </font>
    <font>
      <sz val="5"/>
      <name val="Arial"/>
      <family val="2"/>
    </font>
    <font>
      <sz val="6"/>
      <name val="Arial"/>
      <family val="2"/>
    </font>
    <font>
      <sz val="6"/>
      <name val="ＭＳ ゴシック"/>
      <family val="3"/>
      <charset val="128"/>
    </font>
  </fonts>
  <fills count="1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CCFFCC"/>
        <bgColor indexed="64"/>
      </patternFill>
    </fill>
    <fill>
      <patternFill patternType="solid">
        <fgColor theme="8" tint="0.79998168889431442"/>
        <bgColor indexed="64"/>
      </patternFill>
    </fill>
    <fill>
      <patternFill patternType="solid">
        <fgColor theme="8" tint="-0.499984740745262"/>
        <bgColor indexed="64"/>
      </patternFill>
    </fill>
    <fill>
      <patternFill patternType="solid">
        <fgColor theme="9" tint="0.59999389629810485"/>
        <bgColor indexed="64"/>
      </patternFill>
    </fill>
    <fill>
      <patternFill patternType="solid">
        <fgColor theme="8" tint="0.59996337778862885"/>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5" tint="-0.499984740745262"/>
        <bgColor indexed="64"/>
      </patternFill>
    </fill>
    <fill>
      <patternFill patternType="solid">
        <fgColor theme="8" tint="0.59999389629810485"/>
        <bgColor indexed="64"/>
      </patternFill>
    </fill>
    <fill>
      <patternFill patternType="solid">
        <fgColor rgb="FFFFFF00"/>
        <bgColor indexed="64"/>
      </patternFill>
    </fill>
  </fills>
  <borders count="114">
    <border>
      <left/>
      <right/>
      <top/>
      <bottom/>
      <diagonal/>
    </border>
    <border>
      <left/>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auto="1"/>
      </right>
      <top style="medium">
        <color auto="1"/>
      </top>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thin">
        <color auto="1"/>
      </left>
      <right style="thick">
        <color indexed="64"/>
      </right>
      <top style="hair">
        <color auto="1"/>
      </top>
      <bottom style="thin">
        <color auto="1"/>
      </bottom>
      <diagonal/>
    </border>
    <border>
      <left style="thick">
        <color indexed="64"/>
      </left>
      <right style="medium">
        <color auto="1"/>
      </right>
      <top style="hair">
        <color auto="1"/>
      </top>
      <bottom style="thin">
        <color auto="1"/>
      </bottom>
      <diagonal/>
    </border>
    <border>
      <left/>
      <right style="thin">
        <color auto="1"/>
      </right>
      <top style="hair">
        <color auto="1"/>
      </top>
      <bottom style="thin">
        <color auto="1"/>
      </bottom>
      <diagonal/>
    </border>
    <border>
      <left style="thin">
        <color auto="1"/>
      </left>
      <right style="thin">
        <color auto="1"/>
      </right>
      <top style="hair">
        <color auto="1"/>
      </top>
      <bottom style="thin">
        <color auto="1"/>
      </bottom>
      <diagonal/>
    </border>
    <border>
      <left style="thick">
        <color indexed="64"/>
      </left>
      <right style="medium">
        <color auto="1"/>
      </right>
      <top style="hair">
        <color auto="1"/>
      </top>
      <bottom/>
      <diagonal/>
    </border>
    <border>
      <left/>
      <right style="thin">
        <color auto="1"/>
      </right>
      <top style="hair">
        <color auto="1"/>
      </top>
      <bottom/>
      <diagonal/>
    </border>
    <border>
      <left style="thin">
        <color auto="1"/>
      </left>
      <right style="thick">
        <color indexed="64"/>
      </right>
      <top style="thin">
        <color auto="1"/>
      </top>
      <bottom style="hair">
        <color auto="1"/>
      </bottom>
      <diagonal/>
    </border>
    <border>
      <left style="thick">
        <color indexed="64"/>
      </left>
      <right style="medium">
        <color auto="1"/>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style="thick">
        <color indexed="64"/>
      </right>
      <top style="hair">
        <color auto="1"/>
      </top>
      <bottom/>
      <diagonal/>
    </border>
    <border>
      <left style="thin">
        <color auto="1"/>
      </left>
      <right style="thin">
        <color auto="1"/>
      </right>
      <top style="hair">
        <color auto="1"/>
      </top>
      <bottom/>
      <diagonal/>
    </border>
    <border>
      <left style="thick">
        <color indexed="64"/>
      </left>
      <right style="thin">
        <color auto="1"/>
      </right>
      <top style="double">
        <color auto="1"/>
      </top>
      <bottom/>
      <diagonal/>
    </border>
    <border>
      <left style="thin">
        <color auto="1"/>
      </left>
      <right style="thick">
        <color indexed="64"/>
      </right>
      <top style="double">
        <color auto="1"/>
      </top>
      <bottom style="hair">
        <color auto="1"/>
      </bottom>
      <diagonal/>
    </border>
    <border>
      <left style="thick">
        <color indexed="64"/>
      </left>
      <right style="medium">
        <color auto="1"/>
      </right>
      <top style="double">
        <color auto="1"/>
      </top>
      <bottom style="hair">
        <color auto="1"/>
      </bottom>
      <diagonal/>
    </border>
    <border>
      <left style="thin">
        <color auto="1"/>
      </left>
      <right style="thin">
        <color auto="1"/>
      </right>
      <top style="double">
        <color auto="1"/>
      </top>
      <bottom style="hair">
        <color auto="1"/>
      </bottom>
      <diagonal/>
    </border>
    <border>
      <left style="thick">
        <color indexed="64"/>
      </left>
      <right style="thin">
        <color auto="1"/>
      </right>
      <top/>
      <bottom style="thick">
        <color indexed="64"/>
      </bottom>
      <diagonal/>
    </border>
    <border>
      <left style="thin">
        <color auto="1"/>
      </left>
      <right style="thick">
        <color indexed="64"/>
      </right>
      <top style="hair">
        <color auto="1"/>
      </top>
      <bottom style="thick">
        <color indexed="64"/>
      </bottom>
      <diagonal/>
    </border>
    <border>
      <left style="thick">
        <color indexed="64"/>
      </left>
      <right style="medium">
        <color auto="1"/>
      </right>
      <top style="hair">
        <color auto="1"/>
      </top>
      <bottom style="thick">
        <color indexed="64"/>
      </bottom>
      <diagonal/>
    </border>
    <border>
      <left style="thin">
        <color auto="1"/>
      </left>
      <right style="thin">
        <color auto="1"/>
      </right>
      <top style="hair">
        <color auto="1"/>
      </top>
      <bottom style="thick">
        <color indexed="64"/>
      </bottom>
      <diagonal/>
    </border>
    <border>
      <left style="thin">
        <color indexed="64"/>
      </left>
      <right style="thin">
        <color indexed="64"/>
      </right>
      <top style="thin">
        <color indexed="64"/>
      </top>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hair">
        <color auto="1"/>
      </bottom>
      <diagonal/>
    </border>
    <border>
      <left/>
      <right/>
      <top style="hair">
        <color auto="1"/>
      </top>
      <bottom/>
      <diagonal/>
    </border>
    <border>
      <left/>
      <right/>
      <top style="hair">
        <color auto="1"/>
      </top>
      <bottom style="thin">
        <color auto="1"/>
      </bottom>
      <diagonal/>
    </border>
    <border>
      <left/>
      <right/>
      <top style="double">
        <color auto="1"/>
      </top>
      <bottom style="hair">
        <color auto="1"/>
      </bottom>
      <diagonal/>
    </border>
    <border>
      <left/>
      <right/>
      <top style="hair">
        <color auto="1"/>
      </top>
      <bottom style="thick">
        <color indexed="64"/>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hair">
        <color auto="1"/>
      </bottom>
      <diagonal/>
    </border>
    <border>
      <left style="thin">
        <color auto="1"/>
      </left>
      <right/>
      <top style="hair">
        <color auto="1"/>
      </top>
      <bottom/>
      <diagonal/>
    </border>
    <border>
      <left style="thin">
        <color auto="1"/>
      </left>
      <right/>
      <top style="hair">
        <color auto="1"/>
      </top>
      <bottom style="thin">
        <color auto="1"/>
      </bottom>
      <diagonal/>
    </border>
    <border>
      <left style="thin">
        <color indexed="64"/>
      </left>
      <right style="thick">
        <color indexed="64"/>
      </right>
      <top style="medium">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style="thin">
        <color indexed="64"/>
      </right>
      <top style="thick">
        <color indexed="64"/>
      </top>
      <bottom/>
      <diagonal/>
    </border>
    <border>
      <left style="thick">
        <color indexed="64"/>
      </left>
      <right style="thin">
        <color indexed="64"/>
      </right>
      <top/>
      <bottom/>
      <diagonal/>
    </border>
    <border>
      <left style="thick">
        <color indexed="64"/>
      </left>
      <right style="thin">
        <color auto="1"/>
      </right>
      <top style="thin">
        <color auto="1"/>
      </top>
      <bottom style="thin">
        <color auto="1"/>
      </bottom>
      <diagonal/>
    </border>
    <border>
      <left style="thin">
        <color indexed="64"/>
      </left>
      <right style="thin">
        <color auto="1"/>
      </right>
      <top style="double">
        <color auto="1"/>
      </top>
      <bottom/>
      <diagonal/>
    </border>
    <border>
      <left style="thin">
        <color indexed="64"/>
      </left>
      <right style="thin">
        <color auto="1"/>
      </right>
      <top/>
      <bottom style="thick">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n">
        <color indexed="64"/>
      </left>
      <right style="thick">
        <color indexed="64"/>
      </right>
      <top/>
      <bottom/>
      <diagonal/>
    </border>
    <border>
      <left style="thin">
        <color indexed="64"/>
      </left>
      <right style="thin">
        <color indexed="64"/>
      </right>
      <top/>
      <bottom style="double">
        <color auto="1"/>
      </bottom>
      <diagonal/>
    </border>
    <border>
      <left style="thin">
        <color indexed="64"/>
      </left>
      <right style="thick">
        <color indexed="64"/>
      </right>
      <top style="hair">
        <color auto="1"/>
      </top>
      <bottom style="double">
        <color auto="1"/>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8"/>
      </right>
      <top style="thin">
        <color indexed="64"/>
      </top>
      <bottom style="thin">
        <color indexed="8"/>
      </bottom>
      <diagonal/>
    </border>
    <border>
      <left style="thin">
        <color indexed="8"/>
      </left>
      <right style="thin">
        <color indexed="8"/>
      </right>
      <top style="thin">
        <color indexed="8"/>
      </top>
      <bottom/>
      <diagonal/>
    </border>
    <border>
      <left/>
      <right/>
      <top/>
      <bottom style="medium">
        <color indexed="64"/>
      </bottom>
      <diagonal/>
    </border>
    <border>
      <left style="thin">
        <color auto="1"/>
      </left>
      <right style="thin">
        <color auto="1"/>
      </right>
      <top/>
      <bottom/>
      <diagonal/>
    </border>
    <border>
      <left style="thin">
        <color auto="1"/>
      </left>
      <right/>
      <top/>
      <bottom/>
      <diagonal/>
    </border>
    <border>
      <left style="medium">
        <color auto="1"/>
      </left>
      <right style="thin">
        <color auto="1"/>
      </right>
      <top style="double">
        <color auto="1"/>
      </top>
      <bottom style="hair">
        <color auto="1"/>
      </bottom>
      <diagonal/>
    </border>
    <border>
      <left style="medium">
        <color auto="1"/>
      </left>
      <right style="thin">
        <color auto="1"/>
      </right>
      <top style="hair">
        <color auto="1"/>
      </top>
      <bottom style="thick">
        <color indexed="64"/>
      </bottom>
      <diagonal/>
    </border>
    <border>
      <left style="thick">
        <color indexed="64"/>
      </left>
      <right/>
      <top style="double">
        <color auto="1"/>
      </top>
      <bottom style="hair">
        <color auto="1"/>
      </bottom>
      <diagonal/>
    </border>
    <border>
      <left style="thick">
        <color indexed="64"/>
      </left>
      <right/>
      <top style="hair">
        <color auto="1"/>
      </top>
      <bottom style="thick">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ck">
        <color indexed="64"/>
      </left>
      <right style="thin">
        <color auto="1"/>
      </right>
      <top/>
      <bottom style="thin">
        <color auto="1"/>
      </bottom>
      <diagonal/>
    </border>
    <border>
      <left style="thin">
        <color indexed="64"/>
      </left>
      <right style="thick">
        <color indexed="64"/>
      </right>
      <top/>
      <bottom style="thin">
        <color auto="1"/>
      </bottom>
      <diagonal/>
    </border>
    <border>
      <left style="thick">
        <color indexed="64"/>
      </left>
      <right style="medium">
        <color auto="1"/>
      </right>
      <top/>
      <bottom style="thin">
        <color auto="1"/>
      </bottom>
      <diagonal/>
    </border>
    <border>
      <left/>
      <right style="thick">
        <color indexed="64"/>
      </right>
      <top style="double">
        <color auto="1"/>
      </top>
      <bottom style="hair">
        <color auto="1"/>
      </bottom>
      <diagonal/>
    </border>
    <border>
      <left/>
      <right style="thick">
        <color indexed="64"/>
      </right>
      <top style="hair">
        <color auto="1"/>
      </top>
      <bottom style="thick">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right style="thin">
        <color rgb="FF000000"/>
      </right>
      <top style="thin">
        <color rgb="FF000000"/>
      </top>
      <bottom style="thin">
        <color rgb="FF000000"/>
      </bottom>
      <diagonal/>
    </border>
    <border>
      <left style="thin">
        <color indexed="64"/>
      </left>
      <right style="thin">
        <color auto="1"/>
      </right>
      <top style="double">
        <color auto="1"/>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61">
    <xf numFmtId="0" fontId="0" fillId="0" borderId="0">
      <alignment vertical="center"/>
    </xf>
    <xf numFmtId="0" fontId="7" fillId="0" borderId="0">
      <alignment vertical="center"/>
    </xf>
    <xf numFmtId="0" fontId="1" fillId="0" borderId="0">
      <alignment vertical="center"/>
    </xf>
    <xf numFmtId="38" fontId="10" fillId="0" borderId="0" applyFont="0" applyFill="0" applyBorder="0" applyAlignment="0" applyProtection="0"/>
    <xf numFmtId="0" fontId="10" fillId="0" borderId="0">
      <alignment vertical="center"/>
    </xf>
    <xf numFmtId="0" fontId="7" fillId="0" borderId="0">
      <alignment vertical="center"/>
    </xf>
    <xf numFmtId="0" fontId="10" fillId="0" borderId="0">
      <alignment vertical="center"/>
    </xf>
    <xf numFmtId="0" fontId="10" fillId="0" borderId="0">
      <alignment vertical="center"/>
    </xf>
    <xf numFmtId="0" fontId="7"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38" fontId="10" fillId="0" borderId="0" applyFont="0" applyFill="0" applyBorder="0" applyAlignment="0" applyProtection="0">
      <alignment vertical="center"/>
    </xf>
    <xf numFmtId="0" fontId="7" fillId="0" borderId="0">
      <alignment vertical="center"/>
    </xf>
    <xf numFmtId="0" fontId="10" fillId="0" borderId="0"/>
    <xf numFmtId="9" fontId="10" fillId="0" borderId="0" applyFont="0" applyFill="0" applyBorder="0" applyAlignment="0" applyProtection="0">
      <alignment vertical="center"/>
    </xf>
    <xf numFmtId="38" fontId="7" fillId="0" borderId="0" applyFont="0" applyFill="0" applyBorder="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7" fillId="0" borderId="0">
      <alignment vertical="center"/>
    </xf>
    <xf numFmtId="0" fontId="10" fillId="0" borderId="0">
      <alignment vertical="center"/>
    </xf>
    <xf numFmtId="0" fontId="7" fillId="0" borderId="0">
      <alignment vertical="center"/>
    </xf>
    <xf numFmtId="0" fontId="1" fillId="0" borderId="0">
      <alignment vertical="center"/>
    </xf>
    <xf numFmtId="0" fontId="10" fillId="0" borderId="0">
      <alignment vertical="center"/>
    </xf>
    <xf numFmtId="0" fontId="10" fillId="0" borderId="0">
      <alignment vertical="center"/>
    </xf>
    <xf numFmtId="0" fontId="18" fillId="0" borderId="0"/>
    <xf numFmtId="0" fontId="10" fillId="0" borderId="0">
      <alignment vertical="center"/>
    </xf>
    <xf numFmtId="0" fontId="10" fillId="0" borderId="0">
      <alignment vertical="center"/>
    </xf>
    <xf numFmtId="0" fontId="10" fillId="0" borderId="0">
      <alignment vertical="center"/>
    </xf>
    <xf numFmtId="0" fontId="10" fillId="0" borderId="0"/>
    <xf numFmtId="0" fontId="10" fillId="0" borderId="0"/>
    <xf numFmtId="0" fontId="10" fillId="0" borderId="0"/>
    <xf numFmtId="0" fontId="10" fillId="0" borderId="0">
      <alignment vertical="center"/>
    </xf>
    <xf numFmtId="0" fontId="8" fillId="0" borderId="0"/>
    <xf numFmtId="38" fontId="1" fillId="0" borderId="0" applyFont="0" applyFill="0" applyBorder="0" applyAlignment="0" applyProtection="0">
      <alignment vertical="center"/>
    </xf>
    <xf numFmtId="38" fontId="10" fillId="0" borderId="0" applyFont="0" applyFill="0" applyBorder="0" applyAlignment="0" applyProtection="0"/>
    <xf numFmtId="0" fontId="10" fillId="0" borderId="0">
      <alignment vertical="center"/>
    </xf>
    <xf numFmtId="0" fontId="7" fillId="0" borderId="0">
      <alignment vertical="center"/>
    </xf>
    <xf numFmtId="0" fontId="10" fillId="0" borderId="0">
      <alignment vertical="center"/>
    </xf>
    <xf numFmtId="0" fontId="10" fillId="0" borderId="0"/>
    <xf numFmtId="0" fontId="10" fillId="0" borderId="0"/>
    <xf numFmtId="0" fontId="1" fillId="0" borderId="0">
      <alignment vertical="center"/>
    </xf>
    <xf numFmtId="38" fontId="10" fillId="0" borderId="0" applyFont="0" applyFill="0" applyBorder="0" applyAlignment="0" applyProtection="0"/>
    <xf numFmtId="0" fontId="7" fillId="0" borderId="0">
      <alignment vertical="center"/>
    </xf>
    <xf numFmtId="0" fontId="10" fillId="0" borderId="0"/>
    <xf numFmtId="0" fontId="10" fillId="0" borderId="0">
      <alignment vertical="center"/>
    </xf>
    <xf numFmtId="0" fontId="1" fillId="0" borderId="0">
      <alignment vertical="center"/>
    </xf>
    <xf numFmtId="0" fontId="18" fillId="0" borderId="0"/>
    <xf numFmtId="0" fontId="10" fillId="0" borderId="0">
      <alignment vertical="center"/>
    </xf>
    <xf numFmtId="38" fontId="1" fillId="0" borderId="0" applyFont="0" applyFill="0" applyBorder="0" applyAlignment="0" applyProtection="0">
      <alignment vertical="center"/>
    </xf>
  </cellStyleXfs>
  <cellXfs count="823">
    <xf numFmtId="0" fontId="0" fillId="0" borderId="0" xfId="0">
      <alignment vertical="center"/>
    </xf>
    <xf numFmtId="0" fontId="2" fillId="0" borderId="0" xfId="0" applyFont="1">
      <alignment vertical="center"/>
    </xf>
    <xf numFmtId="0" fontId="2" fillId="0" borderId="0" xfId="0" applyFont="1" applyAlignment="1">
      <alignment vertical="center"/>
    </xf>
    <xf numFmtId="0" fontId="4" fillId="0" borderId="0" xfId="0" applyFont="1" applyAlignment="1">
      <alignment vertical="center"/>
    </xf>
    <xf numFmtId="0" fontId="9" fillId="0" borderId="0" xfId="0" applyFont="1" applyAlignment="1">
      <alignment vertical="center"/>
    </xf>
    <xf numFmtId="0" fontId="4" fillId="2" borderId="0" xfId="0" applyFont="1" applyFill="1" applyAlignment="1">
      <alignment vertical="center"/>
    </xf>
    <xf numFmtId="0" fontId="14" fillId="0" borderId="0" xfId="0" applyFont="1">
      <alignment vertical="center"/>
    </xf>
    <xf numFmtId="0" fontId="4" fillId="0" borderId="0" xfId="19" applyFont="1" applyAlignment="1">
      <alignment vertical="center"/>
    </xf>
    <xf numFmtId="0" fontId="2" fillId="0" borderId="0" xfId="19" applyFont="1" applyBorder="1" applyAlignment="1">
      <alignment vertical="center"/>
    </xf>
    <xf numFmtId="0" fontId="2" fillId="0" borderId="0" xfId="19" applyFont="1" applyAlignment="1">
      <alignment vertical="center"/>
    </xf>
    <xf numFmtId="0" fontId="2" fillId="0" borderId="0" xfId="19" applyFont="1" applyAlignment="1">
      <alignment vertical="top" wrapText="1"/>
    </xf>
    <xf numFmtId="0" fontId="15" fillId="0" borderId="0" xfId="19" applyFont="1" applyAlignment="1">
      <alignment vertical="center"/>
    </xf>
    <xf numFmtId="0" fontId="19" fillId="0" borderId="0" xfId="0" applyFont="1">
      <alignment vertical="center"/>
    </xf>
    <xf numFmtId="0" fontId="21" fillId="0" borderId="0" xfId="0" applyFont="1">
      <alignment vertical="center"/>
    </xf>
    <xf numFmtId="0" fontId="20" fillId="0" borderId="0" xfId="0" applyFont="1">
      <alignment vertical="center"/>
    </xf>
    <xf numFmtId="0" fontId="5" fillId="0" borderId="29" xfId="0" applyFont="1" applyBorder="1" applyAlignment="1">
      <alignment vertical="center" shrinkToFit="1"/>
    </xf>
    <xf numFmtId="0" fontId="5" fillId="0" borderId="33" xfId="0" applyFont="1" applyBorder="1" applyAlignment="1">
      <alignment vertical="center" shrinkToFit="1"/>
    </xf>
    <xf numFmtId="0" fontId="14" fillId="0" borderId="0" xfId="0" applyFont="1" applyAlignment="1">
      <alignment vertical="top" wrapText="1"/>
    </xf>
    <xf numFmtId="0" fontId="4" fillId="0" borderId="0" xfId="0" applyFont="1" applyFill="1" applyBorder="1">
      <alignment vertical="center"/>
    </xf>
    <xf numFmtId="0" fontId="5" fillId="0" borderId="0" xfId="0" applyFont="1" applyAlignment="1">
      <alignment vertical="center"/>
    </xf>
    <xf numFmtId="0" fontId="5" fillId="0" borderId="0" xfId="0" applyFont="1" applyBorder="1" applyAlignment="1">
      <alignment vertical="center"/>
    </xf>
    <xf numFmtId="0" fontId="5" fillId="0" borderId="76" xfId="0" applyFont="1" applyBorder="1" applyAlignment="1">
      <alignment vertical="center" shrinkToFit="1"/>
    </xf>
    <xf numFmtId="0" fontId="15" fillId="0" borderId="0" xfId="0" applyFont="1" applyAlignment="1">
      <alignment vertical="center"/>
    </xf>
    <xf numFmtId="0" fontId="4" fillId="0" borderId="76" xfId="0" applyFont="1" applyBorder="1" applyAlignment="1">
      <alignment vertical="center"/>
    </xf>
    <xf numFmtId="0" fontId="12" fillId="0" borderId="0" xfId="0" applyFont="1" applyAlignment="1">
      <alignment vertical="center" shrinkToFit="1"/>
    </xf>
    <xf numFmtId="0" fontId="4" fillId="14" borderId="0" xfId="0" applyFont="1" applyFill="1" applyAlignment="1">
      <alignment vertical="center"/>
    </xf>
    <xf numFmtId="0" fontId="11" fillId="0" borderId="0" xfId="0" applyFont="1" applyAlignment="1">
      <alignment vertical="center"/>
    </xf>
    <xf numFmtId="0" fontId="5" fillId="0" borderId="88" xfId="0" applyFont="1" applyBorder="1" applyAlignment="1">
      <alignment vertical="center"/>
    </xf>
    <xf numFmtId="0" fontId="5" fillId="0" borderId="1" xfId="0" applyFont="1" applyBorder="1" applyAlignment="1">
      <alignment vertical="center"/>
    </xf>
    <xf numFmtId="0" fontId="5" fillId="0" borderId="7" xfId="0" applyFont="1" applyBorder="1" applyAlignment="1">
      <alignment vertical="center"/>
    </xf>
    <xf numFmtId="0" fontId="4" fillId="0" borderId="0" xfId="0" applyFont="1" applyFill="1" applyAlignment="1">
      <alignment vertical="center"/>
    </xf>
    <xf numFmtId="0" fontId="2" fillId="0" borderId="0" xfId="0" applyFont="1" applyAlignment="1">
      <alignment vertical="center" wrapText="1"/>
    </xf>
    <xf numFmtId="0" fontId="5" fillId="0" borderId="22" xfId="0" applyFont="1" applyFill="1" applyBorder="1" applyAlignment="1">
      <alignment vertical="center" shrinkToFit="1"/>
    </xf>
    <xf numFmtId="0" fontId="19" fillId="0" borderId="0" xfId="0" applyFont="1" applyFill="1">
      <alignment vertical="center"/>
    </xf>
    <xf numFmtId="0" fontId="5" fillId="0" borderId="16" xfId="0" applyFont="1" applyFill="1" applyBorder="1" applyAlignment="1">
      <alignment vertical="center" shrinkToFit="1"/>
    </xf>
    <xf numFmtId="0" fontId="5" fillId="0" borderId="26" xfId="0" applyFont="1" applyFill="1" applyBorder="1" applyAlignment="1">
      <alignment vertical="center" shrinkToFit="1"/>
    </xf>
    <xf numFmtId="0" fontId="5" fillId="0" borderId="71" xfId="0" applyFont="1" applyFill="1" applyBorder="1" applyAlignment="1">
      <alignment vertical="center" shrinkToFit="1"/>
    </xf>
    <xf numFmtId="0" fontId="30" fillId="0" borderId="0" xfId="0" applyFont="1">
      <alignment vertical="center"/>
    </xf>
    <xf numFmtId="178" fontId="19" fillId="11" borderId="54" xfId="19" applyNumberFormat="1" applyFont="1" applyFill="1" applyBorder="1" applyAlignment="1">
      <alignment vertical="center" shrinkToFit="1"/>
    </xf>
    <xf numFmtId="0" fontId="19" fillId="11" borderId="43" xfId="19" applyFont="1" applyFill="1" applyBorder="1" applyAlignment="1">
      <alignment vertical="center" shrinkToFit="1"/>
    </xf>
    <xf numFmtId="0" fontId="19" fillId="11" borderId="4" xfId="19" applyFont="1" applyFill="1" applyBorder="1" applyAlignment="1">
      <alignment vertical="center" shrinkToFit="1"/>
    </xf>
    <xf numFmtId="0" fontId="19" fillId="0" borderId="76" xfId="0" applyFont="1" applyBorder="1" applyAlignment="1">
      <alignment vertical="center"/>
    </xf>
    <xf numFmtId="0" fontId="10" fillId="0" borderId="76" xfId="44" applyFont="1" applyFill="1" applyBorder="1" applyAlignment="1">
      <alignment vertical="center" wrapText="1"/>
    </xf>
    <xf numFmtId="0" fontId="10" fillId="0" borderId="76" xfId="0" applyFont="1" applyFill="1" applyBorder="1" applyAlignment="1">
      <alignment vertical="center"/>
    </xf>
    <xf numFmtId="0" fontId="10" fillId="0" borderId="76" xfId="0" applyFont="1" applyFill="1" applyBorder="1" applyAlignment="1">
      <alignment horizontal="left" vertical="center" wrapText="1"/>
    </xf>
    <xf numFmtId="0" fontId="19" fillId="0" borderId="78" xfId="0" applyFont="1" applyBorder="1" applyAlignment="1">
      <alignment vertical="center"/>
    </xf>
    <xf numFmtId="0" fontId="16" fillId="4" borderId="82" xfId="2" applyFont="1" applyFill="1" applyBorder="1" applyAlignment="1">
      <alignment horizontal="center" vertical="center" wrapText="1"/>
    </xf>
    <xf numFmtId="0" fontId="29" fillId="4" borderId="76" xfId="2" applyFont="1" applyFill="1" applyBorder="1" applyAlignment="1">
      <alignment horizontal="center" vertical="center" wrapText="1"/>
    </xf>
    <xf numFmtId="0" fontId="16" fillId="4" borderId="76" xfId="2" applyFont="1" applyFill="1" applyBorder="1" applyAlignment="1">
      <alignment horizontal="center" vertical="center" wrapText="1"/>
    </xf>
    <xf numFmtId="0" fontId="14" fillId="0" borderId="0" xfId="0" applyFont="1" applyAlignment="1">
      <alignment vertical="center" shrinkToFit="1"/>
    </xf>
    <xf numFmtId="0" fontId="12" fillId="0" borderId="0" xfId="19" applyFont="1" applyAlignment="1">
      <alignment vertical="center"/>
    </xf>
    <xf numFmtId="0" fontId="5" fillId="6" borderId="77" xfId="2" applyFont="1" applyFill="1" applyBorder="1" applyAlignment="1">
      <alignment horizontal="center" vertical="center" shrinkToFit="1"/>
    </xf>
    <xf numFmtId="0" fontId="5" fillId="6" borderId="77" xfId="2" applyFont="1" applyFill="1" applyBorder="1" applyAlignment="1">
      <alignment vertical="center" shrinkToFit="1"/>
    </xf>
    <xf numFmtId="3" fontId="5" fillId="6" borderId="77" xfId="2" applyNumberFormat="1" applyFont="1" applyFill="1" applyBorder="1" applyAlignment="1">
      <alignment horizontal="center" vertical="center" shrinkToFit="1"/>
    </xf>
    <xf numFmtId="3" fontId="5" fillId="6" borderId="82" xfId="2" applyNumberFormat="1" applyFont="1" applyFill="1" applyBorder="1" applyAlignment="1">
      <alignment horizontal="center" vertical="center" shrinkToFit="1"/>
    </xf>
    <xf numFmtId="0" fontId="4" fillId="0" borderId="0" xfId="0" applyFont="1">
      <alignment vertical="center"/>
    </xf>
    <xf numFmtId="0" fontId="38" fillId="0" borderId="0" xfId="0" applyFont="1">
      <alignment vertical="center"/>
    </xf>
    <xf numFmtId="0" fontId="39" fillId="0" borderId="0" xfId="2" applyFont="1" applyAlignment="1">
      <alignment vertical="center" wrapText="1"/>
    </xf>
    <xf numFmtId="0" fontId="33" fillId="0" borderId="0" xfId="2" applyFont="1" applyAlignment="1">
      <alignment vertical="center" wrapText="1"/>
    </xf>
    <xf numFmtId="0" fontId="16" fillId="0" borderId="0" xfId="0" applyFont="1">
      <alignment vertical="center"/>
    </xf>
    <xf numFmtId="0" fontId="4" fillId="2" borderId="0" xfId="0" applyFont="1" applyFill="1">
      <alignment vertical="center"/>
    </xf>
    <xf numFmtId="0" fontId="9" fillId="0" borderId="0" xfId="0" applyFont="1">
      <alignment vertical="center"/>
    </xf>
    <xf numFmtId="0" fontId="32" fillId="0" borderId="76" xfId="0" applyFont="1" applyBorder="1" applyAlignment="1">
      <alignment vertical="center" wrapText="1"/>
    </xf>
    <xf numFmtId="0" fontId="10" fillId="0" borderId="76" xfId="0" applyFont="1" applyBorder="1" applyAlignment="1">
      <alignment vertical="center"/>
    </xf>
    <xf numFmtId="0" fontId="10" fillId="0" borderId="76" xfId="0" applyFont="1" applyBorder="1" applyAlignment="1">
      <alignment vertical="center" wrapText="1"/>
    </xf>
    <xf numFmtId="0" fontId="10" fillId="0" borderId="76" xfId="0" applyFont="1" applyFill="1" applyBorder="1" applyAlignment="1">
      <alignment vertical="center" wrapText="1"/>
    </xf>
    <xf numFmtId="3" fontId="32" fillId="0" borderId="76" xfId="0" applyNumberFormat="1" applyFont="1" applyBorder="1" applyAlignment="1">
      <alignment vertical="center" wrapText="1"/>
    </xf>
    <xf numFmtId="0" fontId="10" fillId="0" borderId="76" xfId="0" applyFont="1" applyBorder="1" applyAlignment="1">
      <alignment wrapText="1"/>
    </xf>
    <xf numFmtId="0" fontId="4" fillId="7" borderId="6" xfId="19" applyFont="1" applyFill="1" applyBorder="1" applyAlignment="1">
      <alignment horizontal="center" vertical="center" wrapText="1"/>
    </xf>
    <xf numFmtId="0" fontId="4" fillId="7" borderId="5" xfId="19" applyFont="1" applyFill="1" applyBorder="1" applyAlignment="1">
      <alignment horizontal="center" vertical="center" wrapText="1"/>
    </xf>
    <xf numFmtId="0" fontId="10" fillId="2" borderId="76" xfId="0" applyFont="1" applyFill="1" applyBorder="1" applyAlignment="1">
      <alignment vertical="center" wrapText="1"/>
    </xf>
    <xf numFmtId="0" fontId="10" fillId="0" borderId="76" xfId="19" applyFont="1" applyBorder="1" applyAlignment="1">
      <alignment vertical="center" wrapText="1"/>
    </xf>
    <xf numFmtId="0" fontId="10" fillId="0" borderId="78" xfId="0" applyFont="1" applyBorder="1" applyAlignment="1">
      <alignment vertical="center" wrapText="1"/>
    </xf>
    <xf numFmtId="0" fontId="4" fillId="0" borderId="78" xfId="0" applyFont="1" applyBorder="1" applyAlignment="1">
      <alignment vertical="center"/>
    </xf>
    <xf numFmtId="178" fontId="10" fillId="11" borderId="54" xfId="19" applyNumberFormat="1" applyFont="1" applyFill="1" applyBorder="1" applyAlignment="1">
      <alignment vertical="center" shrinkToFit="1"/>
    </xf>
    <xf numFmtId="0" fontId="10" fillId="10" borderId="45" xfId="0" applyFont="1" applyFill="1" applyBorder="1" applyAlignment="1">
      <alignment vertical="center" shrinkToFit="1"/>
    </xf>
    <xf numFmtId="0" fontId="10" fillId="11" borderId="43" xfId="19" applyFont="1" applyFill="1" applyBorder="1" applyAlignment="1">
      <alignment vertical="center" shrinkToFit="1"/>
    </xf>
    <xf numFmtId="0" fontId="10" fillId="11" borderId="4" xfId="19" applyFont="1" applyFill="1" applyBorder="1" applyAlignment="1">
      <alignment vertical="center" shrinkToFit="1"/>
    </xf>
    <xf numFmtId="0" fontId="10" fillId="11" borderId="89" xfId="19" applyFont="1" applyFill="1" applyBorder="1" applyAlignment="1">
      <alignment vertical="center" shrinkToFit="1"/>
    </xf>
    <xf numFmtId="0" fontId="10" fillId="11" borderId="78" xfId="19" applyFont="1" applyFill="1" applyBorder="1" applyAlignment="1">
      <alignment vertical="center" shrinkToFit="1"/>
    </xf>
    <xf numFmtId="0" fontId="10" fillId="0" borderId="76" xfId="18" applyFont="1" applyFill="1" applyBorder="1" applyAlignment="1">
      <alignment vertical="center" wrapText="1"/>
    </xf>
    <xf numFmtId="0" fontId="2" fillId="0" borderId="0" xfId="0" applyNumberFormat="1" applyFont="1">
      <alignment vertical="center"/>
    </xf>
    <xf numFmtId="0" fontId="10" fillId="0" borderId="83" xfId="0" applyFont="1" applyBorder="1" applyAlignment="1">
      <alignment wrapText="1"/>
    </xf>
    <xf numFmtId="0" fontId="10" fillId="0" borderId="78" xfId="0" applyFont="1" applyBorder="1" applyAlignment="1">
      <alignment wrapText="1"/>
    </xf>
    <xf numFmtId="0" fontId="10" fillId="2" borderId="83" xfId="0" applyFont="1" applyFill="1" applyBorder="1" applyAlignment="1">
      <alignment vertical="center" wrapText="1"/>
    </xf>
    <xf numFmtId="0" fontId="10" fillId="2" borderId="78" xfId="0" applyFont="1" applyFill="1" applyBorder="1" applyAlignment="1">
      <alignment vertical="center" wrapText="1"/>
    </xf>
    <xf numFmtId="0" fontId="22" fillId="0" borderId="0" xfId="0" applyFont="1">
      <alignment vertical="center"/>
    </xf>
    <xf numFmtId="0" fontId="5" fillId="12" borderId="46" xfId="2" applyFont="1" applyFill="1" applyBorder="1" applyAlignment="1">
      <alignment horizontal="center" vertical="center" shrinkToFit="1"/>
    </xf>
    <xf numFmtId="3" fontId="20" fillId="0" borderId="23" xfId="0" applyNumberFormat="1" applyFont="1" applyFill="1" applyBorder="1" applyAlignment="1">
      <alignment vertical="center" shrinkToFit="1"/>
    </xf>
    <xf numFmtId="3" fontId="20" fillId="0" borderId="24" xfId="0" applyNumberFormat="1" applyFont="1" applyFill="1" applyBorder="1" applyAlignment="1">
      <alignment vertical="center" shrinkToFit="1"/>
    </xf>
    <xf numFmtId="3" fontId="20" fillId="0" borderId="25" xfId="0" applyNumberFormat="1" applyFont="1" applyFill="1" applyBorder="1" applyAlignment="1">
      <alignment vertical="center" shrinkToFit="1"/>
    </xf>
    <xf numFmtId="3" fontId="20" fillId="0" borderId="22" xfId="0" applyNumberFormat="1" applyFont="1" applyFill="1" applyBorder="1" applyAlignment="1">
      <alignment vertical="center" shrinkToFit="1"/>
    </xf>
    <xf numFmtId="3" fontId="20" fillId="0" borderId="48" xfId="0" applyNumberFormat="1" applyFont="1" applyFill="1" applyBorder="1" applyAlignment="1">
      <alignment vertical="center" shrinkToFit="1"/>
    </xf>
    <xf numFmtId="3" fontId="20" fillId="0" borderId="55" xfId="0" applyNumberFormat="1" applyFont="1" applyFill="1" applyBorder="1" applyAlignment="1">
      <alignment vertical="center" shrinkToFit="1"/>
    </xf>
    <xf numFmtId="3" fontId="20" fillId="0" borderId="17" xfId="0" applyNumberFormat="1" applyFont="1" applyFill="1" applyBorder="1" applyAlignment="1">
      <alignment vertical="center" shrinkToFit="1"/>
    </xf>
    <xf numFmtId="3" fontId="20" fillId="0" borderId="18" xfId="0" applyNumberFormat="1" applyFont="1" applyFill="1" applyBorder="1" applyAlignment="1">
      <alignment vertical="center" shrinkToFit="1"/>
    </xf>
    <xf numFmtId="3" fontId="20" fillId="0" borderId="19" xfId="0" applyNumberFormat="1" applyFont="1" applyFill="1" applyBorder="1" applyAlignment="1">
      <alignment vertical="center" shrinkToFit="1"/>
    </xf>
    <xf numFmtId="3" fontId="20" fillId="0" borderId="16" xfId="0" applyNumberFormat="1" applyFont="1" applyFill="1" applyBorder="1" applyAlignment="1">
      <alignment vertical="center" shrinkToFit="1"/>
    </xf>
    <xf numFmtId="3" fontId="20" fillId="0" borderId="20" xfId="0" applyNumberFormat="1" applyFont="1" applyFill="1" applyBorder="1" applyAlignment="1">
      <alignment vertical="center" shrinkToFit="1"/>
    </xf>
    <xf numFmtId="3" fontId="20" fillId="0" borderId="49" xfId="0" applyNumberFormat="1" applyFont="1" applyFill="1" applyBorder="1" applyAlignment="1">
      <alignment vertical="center" shrinkToFit="1"/>
    </xf>
    <xf numFmtId="3" fontId="20" fillId="0" borderId="56" xfId="0" applyNumberFormat="1" applyFont="1" applyFill="1" applyBorder="1" applyAlignment="1">
      <alignment vertical="center" shrinkToFit="1"/>
    </xf>
    <xf numFmtId="3" fontId="20" fillId="0" borderId="26" xfId="0" applyNumberFormat="1" applyFont="1" applyFill="1" applyBorder="1" applyAlignment="1">
      <alignment vertical="center" shrinkToFit="1"/>
    </xf>
    <xf numFmtId="3" fontId="20" fillId="0" borderId="50" xfId="0" applyNumberFormat="1" applyFont="1" applyFill="1" applyBorder="1" applyAlignment="1">
      <alignment vertical="center" shrinkToFit="1"/>
    </xf>
    <xf numFmtId="3" fontId="20" fillId="0" borderId="57" xfId="0" applyNumberFormat="1" applyFont="1" applyFill="1" applyBorder="1" applyAlignment="1">
      <alignment vertical="center" shrinkToFit="1"/>
    </xf>
    <xf numFmtId="3" fontId="20" fillId="0" borderId="21" xfId="0" applyNumberFormat="1" applyFont="1" applyFill="1" applyBorder="1" applyAlignment="1">
      <alignment vertical="center" shrinkToFit="1"/>
    </xf>
    <xf numFmtId="3" fontId="20" fillId="0" borderId="27" xfId="0" applyNumberFormat="1" applyFont="1" applyFill="1" applyBorder="1" applyAlignment="1">
      <alignment vertical="center" shrinkToFit="1"/>
    </xf>
    <xf numFmtId="3" fontId="20" fillId="0" borderId="93" xfId="0" applyNumberFormat="1" applyFont="1" applyBorder="1" applyAlignment="1">
      <alignment vertical="center" shrinkToFit="1"/>
    </xf>
    <xf numFmtId="3" fontId="20" fillId="0" borderId="91" xfId="0" applyNumberFormat="1" applyFont="1" applyBorder="1" applyAlignment="1">
      <alignment vertical="center" shrinkToFit="1"/>
    </xf>
    <xf numFmtId="3" fontId="20" fillId="0" borderId="31" xfId="0" applyNumberFormat="1" applyFont="1" applyBorder="1" applyAlignment="1">
      <alignment vertical="center" shrinkToFit="1"/>
    </xf>
    <xf numFmtId="3" fontId="20" fillId="0" borderId="29" xfId="0" applyNumberFormat="1" applyFont="1" applyBorder="1" applyAlignment="1">
      <alignment vertical="center" shrinkToFit="1"/>
    </xf>
    <xf numFmtId="3" fontId="20" fillId="0" borderId="30" xfId="0" applyNumberFormat="1" applyFont="1" applyBorder="1" applyAlignment="1">
      <alignment vertical="center" shrinkToFit="1"/>
    </xf>
    <xf numFmtId="3" fontId="20" fillId="0" borderId="51" xfId="0" applyNumberFormat="1" applyFont="1" applyBorder="1" applyAlignment="1">
      <alignment vertical="center" shrinkToFit="1"/>
    </xf>
    <xf numFmtId="3" fontId="20" fillId="0" borderId="102" xfId="0" applyNumberFormat="1" applyFont="1" applyBorder="1" applyAlignment="1">
      <alignment vertical="center" shrinkToFit="1"/>
    </xf>
    <xf numFmtId="3" fontId="20" fillId="0" borderId="94" xfId="0" applyNumberFormat="1" applyFont="1" applyBorder="1" applyAlignment="1">
      <alignment vertical="center" shrinkToFit="1"/>
    </xf>
    <xf numFmtId="3" fontId="20" fillId="0" borderId="92" xfId="0" applyNumberFormat="1" applyFont="1" applyBorder="1" applyAlignment="1">
      <alignment vertical="center" shrinkToFit="1"/>
    </xf>
    <xf numFmtId="3" fontId="20" fillId="0" borderId="35" xfId="0" applyNumberFormat="1" applyFont="1" applyBorder="1" applyAlignment="1">
      <alignment vertical="center" shrinkToFit="1"/>
    </xf>
    <xf numFmtId="3" fontId="20" fillId="0" borderId="33" xfId="0" applyNumberFormat="1" applyFont="1" applyBorder="1" applyAlignment="1">
      <alignment vertical="center" shrinkToFit="1"/>
    </xf>
    <xf numFmtId="3" fontId="20" fillId="0" borderId="34" xfId="0" applyNumberFormat="1" applyFont="1" applyBorder="1" applyAlignment="1">
      <alignment vertical="center" shrinkToFit="1"/>
    </xf>
    <xf numFmtId="3" fontId="20" fillId="0" borderId="52" xfId="0" applyNumberFormat="1" applyFont="1" applyBorder="1" applyAlignment="1">
      <alignment vertical="center" shrinkToFit="1"/>
    </xf>
    <xf numFmtId="3" fontId="20" fillId="0" borderId="103" xfId="0" applyNumberFormat="1" applyFont="1" applyBorder="1" applyAlignment="1">
      <alignment vertical="center" shrinkToFit="1"/>
    </xf>
    <xf numFmtId="0" fontId="49" fillId="0" borderId="0" xfId="0" applyFont="1">
      <alignment vertical="center"/>
    </xf>
    <xf numFmtId="0" fontId="20" fillId="0" borderId="0" xfId="19" applyNumberFormat="1" applyFont="1" applyAlignment="1">
      <alignment vertical="center" shrinkToFit="1"/>
    </xf>
    <xf numFmtId="0" fontId="20" fillId="0" borderId="0" xfId="19" applyFont="1" applyAlignment="1">
      <alignment vertical="center" shrinkToFit="1"/>
    </xf>
    <xf numFmtId="49" fontId="20" fillId="0" borderId="0" xfId="19" applyNumberFormat="1" applyFont="1" applyAlignment="1">
      <alignment vertical="center" shrinkToFit="1"/>
    </xf>
    <xf numFmtId="0" fontId="5" fillId="0" borderId="0" xfId="19" applyFont="1" applyAlignment="1">
      <alignment horizontal="left" vertical="center"/>
    </xf>
    <xf numFmtId="0" fontId="20" fillId="0" borderId="0" xfId="19" applyFont="1" applyAlignment="1">
      <alignment horizontal="center" vertical="center"/>
    </xf>
    <xf numFmtId="0" fontId="20" fillId="0" borderId="0" xfId="19" applyFont="1" applyAlignment="1">
      <alignment vertical="center"/>
    </xf>
    <xf numFmtId="0" fontId="20" fillId="0" borderId="0" xfId="19" applyFont="1" applyAlignment="1">
      <alignment horizontal="left" vertical="center"/>
    </xf>
    <xf numFmtId="3" fontId="20" fillId="0" borderId="0" xfId="19" applyNumberFormat="1" applyFont="1" applyAlignment="1">
      <alignment vertical="center" shrinkToFit="1"/>
    </xf>
    <xf numFmtId="0" fontId="16" fillId="0" borderId="0" xfId="19" applyFont="1" applyAlignment="1">
      <alignment horizontal="left" vertical="center"/>
    </xf>
    <xf numFmtId="0" fontId="16" fillId="0" borderId="0" xfId="1" applyNumberFormat="1" applyFont="1">
      <alignment vertical="center"/>
    </xf>
    <xf numFmtId="0" fontId="16" fillId="0" borderId="0" xfId="19" applyFont="1" applyAlignment="1">
      <alignment vertical="center" shrinkToFit="1"/>
    </xf>
    <xf numFmtId="49" fontId="16" fillId="0" borderId="0" xfId="19" applyNumberFormat="1" applyFont="1" applyAlignment="1">
      <alignment vertical="center" shrinkToFit="1"/>
    </xf>
    <xf numFmtId="0" fontId="16" fillId="0" borderId="0" xfId="19" applyFont="1" applyAlignment="1">
      <alignment vertical="center"/>
    </xf>
    <xf numFmtId="3" fontId="16" fillId="0" borderId="0" xfId="19" applyNumberFormat="1" applyFont="1" applyAlignment="1">
      <alignment vertical="center" shrinkToFit="1"/>
    </xf>
    <xf numFmtId="0" fontId="16" fillId="0" borderId="0" xfId="19" applyFont="1" applyAlignment="1">
      <alignment horizontal="right" vertical="center" shrinkToFit="1"/>
    </xf>
    <xf numFmtId="0" fontId="5" fillId="6" borderId="77" xfId="2" applyNumberFormat="1" applyFont="1" applyFill="1" applyBorder="1" applyAlignment="1">
      <alignment vertical="center" wrapText="1"/>
    </xf>
    <xf numFmtId="0" fontId="10" fillId="0" borderId="76" xfId="19" applyFont="1" applyBorder="1" applyAlignment="1">
      <alignment horizontal="center" vertical="center" wrapText="1"/>
    </xf>
    <xf numFmtId="0" fontId="32" fillId="0" borderId="76" xfId="19" applyNumberFormat="1" applyFont="1" applyBorder="1" applyAlignment="1">
      <alignment vertical="center" wrapText="1"/>
    </xf>
    <xf numFmtId="0" fontId="32" fillId="0" borderId="76" xfId="19" applyFont="1" applyBorder="1" applyAlignment="1">
      <alignment vertical="center" wrapText="1"/>
    </xf>
    <xf numFmtId="49" fontId="32" fillId="0" borderId="76" xfId="19" applyNumberFormat="1" applyFont="1" applyBorder="1" applyAlignment="1">
      <alignment vertical="center" wrapText="1"/>
    </xf>
    <xf numFmtId="178" fontId="32" fillId="0" borderId="76" xfId="19" applyNumberFormat="1" applyFont="1" applyBorder="1" applyAlignment="1">
      <alignment horizontal="center" vertical="center" wrapText="1"/>
    </xf>
    <xf numFmtId="178" fontId="32" fillId="0" borderId="76" xfId="19" applyNumberFormat="1" applyFont="1" applyBorder="1" applyAlignment="1">
      <alignment vertical="center" wrapText="1"/>
    </xf>
    <xf numFmtId="0" fontId="32" fillId="0" borderId="82" xfId="19" applyFont="1" applyBorder="1" applyAlignment="1">
      <alignment vertical="center" wrapText="1"/>
    </xf>
    <xf numFmtId="0" fontId="32" fillId="0" borderId="78" xfId="19" applyNumberFormat="1" applyFont="1" applyBorder="1" applyAlignment="1">
      <alignment vertical="center" wrapText="1"/>
    </xf>
    <xf numFmtId="0" fontId="32" fillId="0" borderId="78" xfId="19" applyFont="1" applyBorder="1" applyAlignment="1">
      <alignment vertical="center" wrapText="1"/>
    </xf>
    <xf numFmtId="49" fontId="32" fillId="0" borderId="78" xfId="19" applyNumberFormat="1" applyFont="1" applyBorder="1" applyAlignment="1">
      <alignment vertical="center" wrapText="1"/>
    </xf>
    <xf numFmtId="178" fontId="32" fillId="0" borderId="78" xfId="19" applyNumberFormat="1" applyFont="1" applyBorder="1" applyAlignment="1">
      <alignment horizontal="center" vertical="center" wrapText="1"/>
    </xf>
    <xf numFmtId="178" fontId="32" fillId="0" borderId="78" xfId="19" applyNumberFormat="1" applyFont="1" applyBorder="1" applyAlignment="1">
      <alignment vertical="center" wrapText="1"/>
    </xf>
    <xf numFmtId="0" fontId="32" fillId="0" borderId="83" xfId="19" applyFont="1" applyBorder="1" applyAlignment="1">
      <alignment vertical="center" wrapText="1"/>
    </xf>
    <xf numFmtId="0" fontId="32" fillId="0" borderId="79" xfId="19" applyNumberFormat="1" applyFont="1" applyBorder="1" applyAlignment="1">
      <alignment vertical="center" wrapText="1"/>
    </xf>
    <xf numFmtId="178" fontId="32" fillId="5" borderId="76" xfId="19" applyNumberFormat="1" applyFont="1" applyFill="1" applyBorder="1" applyAlignment="1">
      <alignment horizontal="center" vertical="center" shrinkToFit="1"/>
    </xf>
    <xf numFmtId="178" fontId="32" fillId="5" borderId="78" xfId="19" applyNumberFormat="1" applyFont="1" applyFill="1" applyBorder="1" applyAlignment="1">
      <alignment vertical="center" shrinkToFit="1"/>
    </xf>
    <xf numFmtId="178" fontId="32" fillId="5" borderId="95" xfId="19" applyNumberFormat="1" applyFont="1" applyFill="1" applyBorder="1" applyAlignment="1">
      <alignment vertical="center" shrinkToFit="1"/>
    </xf>
    <xf numFmtId="0" fontId="10" fillId="0" borderId="76" xfId="0" applyFont="1" applyBorder="1" applyAlignment="1">
      <alignment horizontal="center" vertical="center"/>
    </xf>
    <xf numFmtId="0" fontId="32" fillId="0" borderId="76" xfId="1" applyNumberFormat="1" applyFont="1" applyBorder="1" applyAlignment="1">
      <alignment vertical="center" wrapText="1"/>
    </xf>
    <xf numFmtId="0" fontId="32" fillId="0" borderId="76" xfId="5" applyFont="1" applyBorder="1" applyAlignment="1">
      <alignment vertical="center" wrapText="1"/>
    </xf>
    <xf numFmtId="49" fontId="32" fillId="0" borderId="76" xfId="0" applyNumberFormat="1" applyFont="1" applyBorder="1" applyAlignment="1">
      <alignment vertical="center" wrapText="1"/>
    </xf>
    <xf numFmtId="0" fontId="32" fillId="0" borderId="76" xfId="1" applyFont="1" applyBorder="1" applyAlignment="1">
      <alignment vertical="center" wrapText="1"/>
    </xf>
    <xf numFmtId="178" fontId="32" fillId="0" borderId="76" xfId="5" applyNumberFormat="1" applyFont="1" applyBorder="1" applyAlignment="1">
      <alignment horizontal="center" vertical="center" wrapText="1"/>
    </xf>
    <xf numFmtId="178" fontId="32" fillId="0" borderId="76" xfId="5" applyNumberFormat="1" applyFont="1" applyBorder="1" applyAlignment="1">
      <alignment vertical="center" wrapText="1"/>
    </xf>
    <xf numFmtId="0" fontId="32" fillId="0" borderId="82" xfId="5" applyFont="1" applyBorder="1" applyAlignment="1">
      <alignment vertical="center" wrapText="1"/>
    </xf>
    <xf numFmtId="178" fontId="32" fillId="0" borderId="76" xfId="5" applyNumberFormat="1" applyFont="1" applyBorder="1" applyAlignment="1">
      <alignment horizontal="right" vertical="center" wrapText="1"/>
    </xf>
    <xf numFmtId="0" fontId="32" fillId="0" borderId="95" xfId="5" applyNumberFormat="1" applyFont="1" applyBorder="1" applyAlignment="1">
      <alignment vertical="center" wrapText="1"/>
    </xf>
    <xf numFmtId="0" fontId="32" fillId="0" borderId="95" xfId="5" applyFont="1" applyBorder="1" applyAlignment="1">
      <alignment vertical="center" wrapText="1"/>
    </xf>
    <xf numFmtId="178" fontId="32" fillId="0" borderId="95" xfId="5" applyNumberFormat="1" applyFont="1" applyBorder="1" applyAlignment="1">
      <alignment horizontal="center" vertical="center" wrapText="1"/>
    </xf>
    <xf numFmtId="178" fontId="32" fillId="0" borderId="95" xfId="5" applyNumberFormat="1" applyFont="1" applyBorder="1" applyAlignment="1">
      <alignment horizontal="right" vertical="center" wrapText="1"/>
    </xf>
    <xf numFmtId="178" fontId="32" fillId="0" borderId="95" xfId="5" applyNumberFormat="1" applyFont="1" applyBorder="1" applyAlignment="1">
      <alignment vertical="center" wrapText="1"/>
    </xf>
    <xf numFmtId="0" fontId="32" fillId="0" borderId="76" xfId="5" applyNumberFormat="1" applyFont="1" applyBorder="1" applyAlignment="1">
      <alignment vertical="center" wrapText="1"/>
    </xf>
    <xf numFmtId="0" fontId="32" fillId="0" borderId="76" xfId="0" applyNumberFormat="1" applyFont="1" applyBorder="1" applyAlignment="1">
      <alignment horizontal="justify" vertical="top" wrapText="1"/>
    </xf>
    <xf numFmtId="0" fontId="32" fillId="0" borderId="76" xfId="0" applyFont="1" applyBorder="1" applyAlignment="1">
      <alignment horizontal="justify" vertical="top" wrapText="1"/>
    </xf>
    <xf numFmtId="0" fontId="32" fillId="0" borderId="76" xfId="0" applyNumberFormat="1" applyFont="1" applyBorder="1" applyAlignment="1">
      <alignment horizontal="justify" vertical="center" wrapText="1"/>
    </xf>
    <xf numFmtId="0" fontId="32" fillId="0" borderId="76" xfId="0" applyFont="1" applyBorder="1" applyAlignment="1">
      <alignment horizontal="justify" vertical="center" wrapText="1"/>
    </xf>
    <xf numFmtId="49" fontId="32" fillId="0" borderId="78" xfId="0" applyNumberFormat="1" applyFont="1" applyBorder="1" applyAlignment="1">
      <alignment vertical="center" wrapText="1"/>
    </xf>
    <xf numFmtId="0" fontId="32" fillId="0" borderId="78" xfId="1" applyNumberFormat="1" applyFont="1" applyBorder="1" applyAlignment="1">
      <alignment vertical="center" wrapText="1"/>
    </xf>
    <xf numFmtId="0" fontId="32" fillId="0" borderId="78" xfId="0" applyFont="1" applyBorder="1" applyAlignment="1">
      <alignment vertical="center" wrapText="1"/>
    </xf>
    <xf numFmtId="0" fontId="32" fillId="0" borderId="78" xfId="5" applyFont="1" applyBorder="1" applyAlignment="1">
      <alignment vertical="center" wrapText="1"/>
    </xf>
    <xf numFmtId="0" fontId="32" fillId="0" borderId="78" xfId="1" applyFont="1" applyBorder="1" applyAlignment="1">
      <alignment vertical="center" wrapText="1"/>
    </xf>
    <xf numFmtId="178" fontId="32" fillId="0" borderId="78" xfId="5" applyNumberFormat="1" applyFont="1" applyBorder="1" applyAlignment="1">
      <alignment horizontal="center" vertical="center" wrapText="1"/>
    </xf>
    <xf numFmtId="178" fontId="32" fillId="0" borderId="78" xfId="5" applyNumberFormat="1" applyFont="1" applyBorder="1" applyAlignment="1">
      <alignment horizontal="right" vertical="center" wrapText="1"/>
    </xf>
    <xf numFmtId="178" fontId="32" fillId="0" borderId="78" xfId="5" applyNumberFormat="1" applyFont="1" applyBorder="1" applyAlignment="1">
      <alignment vertical="center" wrapText="1"/>
    </xf>
    <xf numFmtId="0" fontId="32" fillId="0" borderId="79" xfId="1" applyNumberFormat="1" applyFont="1" applyBorder="1" applyAlignment="1">
      <alignment vertical="center" wrapText="1"/>
    </xf>
    <xf numFmtId="0" fontId="10" fillId="2" borderId="76" xfId="0" applyFont="1" applyFill="1" applyBorder="1" applyAlignment="1">
      <alignment horizontal="center" vertical="center"/>
    </xf>
    <xf numFmtId="0" fontId="32" fillId="2" borderId="84" xfId="0" applyNumberFormat="1" applyFont="1" applyFill="1" applyBorder="1" applyAlignment="1">
      <alignment vertical="center" wrapText="1"/>
    </xf>
    <xf numFmtId="0" fontId="32" fillId="2" borderId="76" xfId="0" applyFont="1" applyFill="1" applyBorder="1" applyAlignment="1">
      <alignment vertical="center" wrapText="1"/>
    </xf>
    <xf numFmtId="0" fontId="32" fillId="2" borderId="84" xfId="0" applyFont="1" applyFill="1" applyBorder="1" applyAlignment="1">
      <alignment vertical="center" wrapText="1"/>
    </xf>
    <xf numFmtId="49" fontId="32" fillId="2" borderId="76" xfId="0" applyNumberFormat="1" applyFont="1" applyFill="1" applyBorder="1" applyAlignment="1">
      <alignment vertical="center" wrapText="1"/>
    </xf>
    <xf numFmtId="178" fontId="32" fillId="2" borderId="76" xfId="1" applyNumberFormat="1" applyFont="1" applyFill="1" applyBorder="1" applyAlignment="1">
      <alignment horizontal="center" vertical="center" wrapText="1"/>
    </xf>
    <xf numFmtId="178" fontId="32" fillId="2" borderId="76" xfId="1" applyNumberFormat="1" applyFont="1" applyFill="1" applyBorder="1" applyAlignment="1">
      <alignment vertical="center" wrapText="1"/>
    </xf>
    <xf numFmtId="0" fontId="32" fillId="2" borderId="82" xfId="0" applyFont="1" applyFill="1" applyBorder="1" applyAlignment="1">
      <alignment vertical="center" wrapText="1"/>
    </xf>
    <xf numFmtId="178" fontId="32" fillId="2" borderId="95" xfId="1" applyNumberFormat="1" applyFont="1" applyFill="1" applyBorder="1" applyAlignment="1">
      <alignment horizontal="center" vertical="center" wrapText="1"/>
    </xf>
    <xf numFmtId="178" fontId="32" fillId="0" borderId="76" xfId="1" applyNumberFormat="1" applyFont="1" applyBorder="1" applyAlignment="1">
      <alignment vertical="center" wrapText="1"/>
    </xf>
    <xf numFmtId="0" fontId="32" fillId="2" borderId="85" xfId="0" applyNumberFormat="1" applyFont="1" applyFill="1" applyBorder="1" applyAlignment="1">
      <alignment vertical="center" wrapText="1"/>
    </xf>
    <xf numFmtId="0" fontId="32" fillId="2" borderId="85" xfId="0" applyFont="1" applyFill="1" applyBorder="1" applyAlignment="1">
      <alignment vertical="center" wrapText="1"/>
    </xf>
    <xf numFmtId="0" fontId="32" fillId="2" borderId="86" xfId="0" applyNumberFormat="1" applyFont="1" applyFill="1" applyBorder="1" applyAlignment="1">
      <alignment vertical="center" wrapText="1"/>
    </xf>
    <xf numFmtId="0" fontId="32" fillId="2" borderId="86" xfId="0" applyFont="1" applyFill="1" applyBorder="1" applyAlignment="1">
      <alignment vertical="center" wrapText="1"/>
    </xf>
    <xf numFmtId="0" fontId="32" fillId="2" borderId="87" xfId="0" applyNumberFormat="1" applyFont="1" applyFill="1" applyBorder="1" applyAlignment="1">
      <alignment vertical="center" wrapText="1"/>
    </xf>
    <xf numFmtId="0" fontId="32" fillId="2" borderId="87" xfId="0" applyFont="1" applyFill="1" applyBorder="1" applyAlignment="1">
      <alignment vertical="center" wrapText="1"/>
    </xf>
    <xf numFmtId="178" fontId="32" fillId="2" borderId="89" xfId="1" applyNumberFormat="1" applyFont="1" applyFill="1" applyBorder="1" applyAlignment="1">
      <alignment horizontal="center" vertical="center" wrapText="1"/>
    </xf>
    <xf numFmtId="178" fontId="32" fillId="2" borderId="78" xfId="1" applyNumberFormat="1" applyFont="1" applyFill="1" applyBorder="1" applyAlignment="1">
      <alignment horizontal="center" vertical="center" wrapText="1"/>
    </xf>
    <xf numFmtId="178" fontId="32" fillId="2" borderId="78" xfId="1" applyNumberFormat="1" applyFont="1" applyFill="1" applyBorder="1" applyAlignment="1">
      <alignment vertical="center" wrapText="1"/>
    </xf>
    <xf numFmtId="0" fontId="32" fillId="2" borderId="84" xfId="0" applyNumberFormat="1" applyFont="1" applyFill="1" applyBorder="1" applyAlignment="1">
      <alignment horizontal="left" vertical="center" wrapText="1"/>
    </xf>
    <xf numFmtId="0" fontId="32" fillId="2" borderId="84" xfId="0" applyFont="1" applyFill="1" applyBorder="1" applyAlignment="1">
      <alignment horizontal="left" vertical="center" wrapText="1"/>
    </xf>
    <xf numFmtId="0" fontId="32" fillId="2" borderId="76" xfId="0" applyNumberFormat="1" applyFont="1" applyFill="1" applyBorder="1" applyAlignment="1">
      <alignment vertical="center" wrapText="1"/>
    </xf>
    <xf numFmtId="3" fontId="32" fillId="2" borderId="76" xfId="5" applyNumberFormat="1" applyFont="1" applyFill="1" applyBorder="1" applyAlignment="1">
      <alignment vertical="center" wrapText="1"/>
    </xf>
    <xf numFmtId="178" fontId="32" fillId="2" borderId="76" xfId="0" applyNumberFormat="1" applyFont="1" applyFill="1" applyBorder="1" applyAlignment="1">
      <alignment horizontal="center" vertical="center" wrapText="1"/>
    </xf>
    <xf numFmtId="178" fontId="32" fillId="2" borderId="76" xfId="0" applyNumberFormat="1" applyFont="1" applyFill="1" applyBorder="1" applyAlignment="1">
      <alignment vertical="center" wrapText="1"/>
    </xf>
    <xf numFmtId="0" fontId="32" fillId="0" borderId="0" xfId="0" applyFont="1" applyAlignment="1">
      <alignment vertical="center" wrapText="1"/>
    </xf>
    <xf numFmtId="0" fontId="10" fillId="2" borderId="104" xfId="1" applyFont="1" applyFill="1" applyBorder="1" applyAlignment="1">
      <alignment horizontal="center" vertical="center" wrapText="1"/>
    </xf>
    <xf numFmtId="0" fontId="32" fillId="2" borderId="80" xfId="0" applyNumberFormat="1" applyFont="1" applyFill="1" applyBorder="1" applyAlignment="1">
      <alignment vertical="center" wrapText="1"/>
    </xf>
    <xf numFmtId="0" fontId="32" fillId="2" borderId="76" xfId="1" applyFont="1" applyFill="1" applyBorder="1" applyAlignment="1">
      <alignment vertical="center" wrapText="1"/>
    </xf>
    <xf numFmtId="0" fontId="10" fillId="2" borderId="105" xfId="1" applyFont="1" applyFill="1" applyBorder="1" applyAlignment="1">
      <alignment horizontal="center" vertical="center" wrapText="1"/>
    </xf>
    <xf numFmtId="0" fontId="32" fillId="2" borderId="95" xfId="1" applyFont="1" applyFill="1" applyBorder="1" applyAlignment="1">
      <alignment vertical="center" wrapText="1"/>
    </xf>
    <xf numFmtId="0" fontId="32" fillId="2" borderId="76" xfId="0" applyNumberFormat="1" applyFont="1" applyFill="1" applyBorder="1" applyAlignment="1">
      <alignment horizontal="left" vertical="center" wrapText="1"/>
    </xf>
    <xf numFmtId="0" fontId="10" fillId="0" borderId="104" xfId="2" applyFont="1" applyBorder="1" applyAlignment="1">
      <alignment horizontal="center" vertical="center" wrapText="1"/>
    </xf>
    <xf numFmtId="0" fontId="32" fillId="0" borderId="76" xfId="0" applyNumberFormat="1" applyFont="1" applyBorder="1" applyAlignment="1">
      <alignment horizontal="left" vertical="center" wrapText="1"/>
    </xf>
    <xf numFmtId="0" fontId="32" fillId="0" borderId="80" xfId="0" applyFont="1" applyBorder="1" applyAlignment="1">
      <alignment horizontal="left" vertical="center" wrapText="1"/>
    </xf>
    <xf numFmtId="0" fontId="32" fillId="0" borderId="80" xfId="0" applyFont="1" applyBorder="1" applyAlignment="1">
      <alignment horizontal="justify" vertical="center" wrapText="1"/>
    </xf>
    <xf numFmtId="0" fontId="32" fillId="0" borderId="76" xfId="2" applyFont="1" applyBorder="1" applyAlignment="1">
      <alignment horizontal="center" vertical="center" wrapText="1"/>
    </xf>
    <xf numFmtId="38" fontId="32" fillId="0" borderId="76" xfId="45" applyFont="1" applyFill="1" applyBorder="1" applyAlignment="1">
      <alignment horizontal="right" vertical="center" wrapText="1"/>
    </xf>
    <xf numFmtId="0" fontId="32" fillId="0" borderId="76" xfId="2" applyFont="1" applyBorder="1" applyAlignment="1">
      <alignment vertical="center" wrapText="1"/>
    </xf>
    <xf numFmtId="0" fontId="32" fillId="0" borderId="76" xfId="2" applyNumberFormat="1" applyFont="1" applyBorder="1" applyAlignment="1">
      <alignment horizontal="left" vertical="center" wrapText="1"/>
    </xf>
    <xf numFmtId="0" fontId="32" fillId="0" borderId="80" xfId="2" applyFont="1" applyBorder="1" applyAlignment="1">
      <alignment horizontal="left" vertical="center" wrapText="1"/>
    </xf>
    <xf numFmtId="0" fontId="32" fillId="0" borderId="80" xfId="2" applyFont="1" applyBorder="1" applyAlignment="1">
      <alignment vertical="center" wrapText="1"/>
    </xf>
    <xf numFmtId="0" fontId="10" fillId="0" borderId="105" xfId="2" applyFont="1" applyBorder="1" applyAlignment="1">
      <alignment horizontal="center" vertical="center" wrapText="1"/>
    </xf>
    <xf numFmtId="0" fontId="32" fillId="0" borderId="95" xfId="2" applyNumberFormat="1" applyFont="1" applyBorder="1" applyAlignment="1">
      <alignment horizontal="left" vertical="center" wrapText="1"/>
    </xf>
    <xf numFmtId="0" fontId="32" fillId="0" borderId="97" xfId="2" applyFont="1" applyBorder="1" applyAlignment="1">
      <alignment horizontal="left" vertical="center" wrapText="1"/>
    </xf>
    <xf numFmtId="0" fontId="32" fillId="0" borderId="97" xfId="2" applyFont="1" applyBorder="1" applyAlignment="1">
      <alignment vertical="center" wrapText="1"/>
    </xf>
    <xf numFmtId="0" fontId="32" fillId="0" borderId="78" xfId="2" applyNumberFormat="1" applyFont="1" applyBorder="1" applyAlignment="1">
      <alignment horizontal="left" vertical="center" wrapText="1"/>
    </xf>
    <xf numFmtId="0" fontId="32" fillId="0" borderId="81" xfId="2" applyFont="1" applyBorder="1" applyAlignment="1">
      <alignment horizontal="left" vertical="center" wrapText="1"/>
    </xf>
    <xf numFmtId="0" fontId="32" fillId="0" borderId="81" xfId="2" applyFont="1" applyBorder="1" applyAlignment="1">
      <alignment vertical="center" wrapText="1"/>
    </xf>
    <xf numFmtId="0" fontId="32" fillId="0" borderId="81" xfId="0" applyFont="1" applyBorder="1" applyAlignment="1">
      <alignment horizontal="left" vertical="center" wrapText="1"/>
    </xf>
    <xf numFmtId="0" fontId="32" fillId="0" borderId="78" xfId="2" applyFont="1" applyBorder="1" applyAlignment="1">
      <alignment horizontal="center" vertical="center" wrapText="1"/>
    </xf>
    <xf numFmtId="0" fontId="32" fillId="0" borderId="78" xfId="2" applyFont="1" applyBorder="1" applyAlignment="1">
      <alignment vertical="center" wrapText="1"/>
    </xf>
    <xf numFmtId="38" fontId="32" fillId="0" borderId="78" xfId="45" applyFont="1" applyFill="1" applyBorder="1" applyAlignment="1">
      <alignment horizontal="right" vertical="center" wrapText="1"/>
    </xf>
    <xf numFmtId="0" fontId="32" fillId="0" borderId="109" xfId="2" applyNumberFormat="1" applyFont="1" applyBorder="1" applyAlignment="1">
      <alignment horizontal="left" vertical="center" wrapText="1"/>
    </xf>
    <xf numFmtId="0" fontId="32" fillId="0" borderId="109" xfId="0" applyFont="1" applyBorder="1" applyAlignment="1">
      <alignment horizontal="left" vertical="center" wrapText="1"/>
    </xf>
    <xf numFmtId="0" fontId="32" fillId="0" borderId="110" xfId="2" applyFont="1" applyBorder="1" applyAlignment="1">
      <alignment horizontal="left" vertical="center" wrapText="1"/>
    </xf>
    <xf numFmtId="0" fontId="32" fillId="0" borderId="109" xfId="2" applyFont="1" applyBorder="1" applyAlignment="1">
      <alignment vertical="center" wrapText="1"/>
    </xf>
    <xf numFmtId="0" fontId="32" fillId="0" borderId="110" xfId="2" applyFont="1" applyBorder="1" applyAlignment="1">
      <alignment vertical="center" wrapText="1"/>
    </xf>
    <xf numFmtId="0" fontId="32" fillId="0" borderId="109" xfId="2" applyFont="1" applyBorder="1" applyAlignment="1">
      <alignment horizontal="center" vertical="center" wrapText="1"/>
    </xf>
    <xf numFmtId="38" fontId="32" fillId="0" borderId="109" xfId="45" applyFont="1" applyFill="1" applyBorder="1" applyAlignment="1">
      <alignment horizontal="right" vertical="center" wrapText="1"/>
    </xf>
    <xf numFmtId="0" fontId="32" fillId="0" borderId="108" xfId="2" applyNumberFormat="1" applyFont="1" applyBorder="1" applyAlignment="1">
      <alignment horizontal="left" vertical="center" wrapText="1"/>
    </xf>
    <xf numFmtId="0" fontId="32" fillId="0" borderId="108" xfId="2" applyFont="1" applyBorder="1" applyAlignment="1">
      <alignment horizontal="left" vertical="center" wrapText="1"/>
    </xf>
    <xf numFmtId="0" fontId="32" fillId="0" borderId="108" xfId="2" applyFont="1" applyBorder="1" applyAlignment="1">
      <alignment vertical="center" wrapText="1"/>
    </xf>
    <xf numFmtId="0" fontId="32" fillId="0" borderId="108" xfId="2" applyFont="1" applyBorder="1" applyAlignment="1">
      <alignment horizontal="center" vertical="center" wrapText="1"/>
    </xf>
    <xf numFmtId="0" fontId="32" fillId="0" borderId="108" xfId="2" applyNumberFormat="1" applyFont="1" applyBorder="1" applyAlignment="1">
      <alignment horizontal="center" vertical="center" wrapText="1"/>
    </xf>
    <xf numFmtId="38" fontId="32" fillId="0" borderId="108" xfId="45" applyFont="1" applyFill="1" applyBorder="1" applyAlignment="1">
      <alignment horizontal="right" vertical="center" wrapText="1"/>
    </xf>
    <xf numFmtId="178" fontId="32" fillId="5" borderId="95" xfId="19" applyNumberFormat="1" applyFont="1" applyFill="1" applyBorder="1" applyAlignment="1">
      <alignment horizontal="center" vertical="center" shrinkToFit="1"/>
    </xf>
    <xf numFmtId="178" fontId="32" fillId="5" borderId="89" xfId="19" applyNumberFormat="1" applyFont="1" applyFill="1" applyBorder="1" applyAlignment="1">
      <alignment vertical="center" shrinkToFit="1"/>
    </xf>
    <xf numFmtId="0" fontId="5" fillId="6" borderId="77" xfId="2" applyFont="1" applyFill="1" applyBorder="1" applyAlignment="1">
      <alignment horizontal="left" vertical="center" shrinkToFit="1"/>
    </xf>
    <xf numFmtId="0" fontId="5" fillId="0" borderId="76" xfId="0" applyFont="1" applyBorder="1" applyAlignment="1">
      <alignment horizontal="center" vertical="center"/>
    </xf>
    <xf numFmtId="0" fontId="5" fillId="0" borderId="76" xfId="0" applyNumberFormat="1" applyFont="1" applyBorder="1" applyAlignment="1">
      <alignment vertical="center" shrinkToFit="1"/>
    </xf>
    <xf numFmtId="0" fontId="5" fillId="0" borderId="76" xfId="0" applyFont="1" applyBorder="1" applyAlignment="1">
      <alignment horizontal="left" vertical="center" shrinkToFit="1"/>
    </xf>
    <xf numFmtId="49" fontId="5" fillId="0" borderId="76" xfId="0" applyNumberFormat="1" applyFont="1" applyBorder="1" applyAlignment="1">
      <alignment vertical="center" shrinkToFit="1"/>
    </xf>
    <xf numFmtId="0" fontId="5" fillId="0" borderId="76" xfId="0" applyFont="1" applyBorder="1">
      <alignment vertical="center"/>
    </xf>
    <xf numFmtId="3" fontId="5" fillId="0" borderId="76" xfId="0" applyNumberFormat="1" applyFont="1" applyBorder="1" applyAlignment="1">
      <alignment vertical="center" shrinkToFit="1"/>
    </xf>
    <xf numFmtId="0" fontId="32" fillId="2" borderId="76" xfId="8" applyNumberFormat="1" applyFont="1" applyFill="1" applyBorder="1" applyAlignment="1">
      <alignment vertical="center" wrapText="1"/>
    </xf>
    <xf numFmtId="0" fontId="32" fillId="2" borderId="76" xfId="8" applyFont="1" applyFill="1" applyBorder="1" applyAlignment="1">
      <alignment vertical="center" wrapText="1"/>
    </xf>
    <xf numFmtId="58" fontId="32" fillId="2" borderId="76" xfId="8" applyNumberFormat="1" applyFont="1" applyFill="1" applyBorder="1" applyAlignment="1">
      <alignment vertical="center" wrapText="1"/>
    </xf>
    <xf numFmtId="0" fontId="32" fillId="0" borderId="0" xfId="0" applyNumberFormat="1" applyFont="1" applyAlignment="1">
      <alignment vertical="center" wrapText="1"/>
    </xf>
    <xf numFmtId="0" fontId="32" fillId="0" borderId="76" xfId="0" applyNumberFormat="1" applyFont="1" applyBorder="1" applyAlignment="1">
      <alignment vertical="center" wrapText="1"/>
    </xf>
    <xf numFmtId="0" fontId="32" fillId="2" borderId="76" xfId="2" applyFont="1" applyFill="1" applyBorder="1" applyAlignment="1">
      <alignment horizontal="center" vertical="center" wrapText="1"/>
    </xf>
    <xf numFmtId="0" fontId="32" fillId="2" borderId="76" xfId="8" applyFont="1" applyFill="1" applyBorder="1" applyAlignment="1">
      <alignment horizontal="left" vertical="center" wrapText="1"/>
    </xf>
    <xf numFmtId="178" fontId="32" fillId="2" borderId="76" xfId="5" applyNumberFormat="1" applyFont="1" applyFill="1" applyBorder="1" applyAlignment="1">
      <alignment vertical="center" wrapText="1"/>
    </xf>
    <xf numFmtId="0" fontId="32" fillId="2" borderId="83" xfId="0" applyFont="1" applyFill="1" applyBorder="1" applyAlignment="1">
      <alignment vertical="center" wrapText="1"/>
    </xf>
    <xf numFmtId="178" fontId="32" fillId="0" borderId="76" xfId="0" applyNumberFormat="1" applyFont="1" applyBorder="1" applyAlignment="1">
      <alignment horizontal="center" vertical="center" wrapText="1"/>
    </xf>
    <xf numFmtId="178" fontId="32" fillId="0" borderId="76" xfId="0" applyNumberFormat="1" applyFont="1" applyBorder="1" applyAlignment="1">
      <alignment vertical="center" wrapText="1"/>
    </xf>
    <xf numFmtId="0" fontId="32" fillId="0" borderId="82" xfId="0" applyFont="1" applyBorder="1" applyAlignment="1">
      <alignment vertical="center" wrapText="1"/>
    </xf>
    <xf numFmtId="0" fontId="32" fillId="6" borderId="77" xfId="2" applyNumberFormat="1" applyFont="1" applyFill="1" applyBorder="1" applyAlignment="1">
      <alignment vertical="center" wrapText="1"/>
    </xf>
    <xf numFmtId="0" fontId="32" fillId="6" borderId="77" xfId="2" applyFont="1" applyFill="1" applyBorder="1" applyAlignment="1">
      <alignment horizontal="center" vertical="center" shrinkToFit="1"/>
    </xf>
    <xf numFmtId="0" fontId="32" fillId="6" borderId="77" xfId="2" applyFont="1" applyFill="1" applyBorder="1" applyAlignment="1">
      <alignment vertical="center" shrinkToFit="1"/>
    </xf>
    <xf numFmtId="3" fontId="32" fillId="6" borderId="77" xfId="2" applyNumberFormat="1" applyFont="1" applyFill="1" applyBorder="1" applyAlignment="1">
      <alignment horizontal="center" vertical="center" shrinkToFit="1"/>
    </xf>
    <xf numFmtId="3" fontId="32" fillId="6" borderId="82" xfId="2" applyNumberFormat="1" applyFont="1" applyFill="1" applyBorder="1" applyAlignment="1">
      <alignment horizontal="center" vertical="center" shrinkToFit="1"/>
    </xf>
    <xf numFmtId="0" fontId="32" fillId="2" borderId="76" xfId="0" applyFont="1" applyFill="1" applyBorder="1" applyAlignment="1">
      <alignment vertical="center" shrinkToFit="1"/>
    </xf>
    <xf numFmtId="49" fontId="32" fillId="2" borderId="76" xfId="0" applyNumberFormat="1" applyFont="1" applyFill="1" applyBorder="1" applyAlignment="1">
      <alignment vertical="center" shrinkToFit="1"/>
    </xf>
    <xf numFmtId="178" fontId="32" fillId="0" borderId="76" xfId="0" applyNumberFormat="1" applyFont="1" applyBorder="1" applyAlignment="1">
      <alignment horizontal="center" vertical="center" shrinkToFit="1"/>
    </xf>
    <xf numFmtId="178" fontId="32" fillId="2" borderId="76" xfId="0" applyNumberFormat="1" applyFont="1" applyFill="1" applyBorder="1" applyAlignment="1">
      <alignment vertical="center" shrinkToFit="1"/>
    </xf>
    <xf numFmtId="0" fontId="32" fillId="2" borderId="82" xfId="0" applyFont="1" applyFill="1" applyBorder="1" applyAlignment="1">
      <alignment vertical="center" shrinkToFit="1"/>
    </xf>
    <xf numFmtId="0" fontId="32" fillId="0" borderId="106" xfId="0" applyFont="1" applyBorder="1" applyAlignment="1">
      <alignment horizontal="justify" vertical="center" wrapText="1"/>
    </xf>
    <xf numFmtId="178" fontId="32" fillId="2" borderId="76" xfId="0" applyNumberFormat="1" applyFont="1" applyFill="1" applyBorder="1" applyAlignment="1">
      <alignment horizontal="right" vertical="center" wrapText="1"/>
    </xf>
    <xf numFmtId="0" fontId="32" fillId="0" borderId="107" xfId="2" applyFont="1" applyBorder="1" applyAlignment="1">
      <alignment vertical="center" wrapText="1"/>
    </xf>
    <xf numFmtId="0" fontId="32" fillId="0" borderId="89" xfId="2" applyFont="1" applyBorder="1" applyAlignment="1">
      <alignment vertical="center" wrapText="1"/>
    </xf>
    <xf numFmtId="0" fontId="32" fillId="2" borderId="80" xfId="0" applyNumberFormat="1" applyFont="1" applyFill="1" applyBorder="1" applyAlignment="1">
      <alignment horizontal="justify" vertical="center" wrapText="1"/>
    </xf>
    <xf numFmtId="0" fontId="32" fillId="2" borderId="76" xfId="0" applyFont="1" applyFill="1" applyBorder="1" applyAlignment="1">
      <alignment horizontal="justify" vertical="center" wrapText="1"/>
    </xf>
    <xf numFmtId="0" fontId="32" fillId="2" borderId="97" xfId="0" applyNumberFormat="1" applyFont="1" applyFill="1" applyBorder="1" applyAlignment="1">
      <alignment horizontal="justify" vertical="center" wrapText="1"/>
    </xf>
    <xf numFmtId="0" fontId="32" fillId="2" borderId="95" xfId="0" applyFont="1" applyFill="1" applyBorder="1" applyAlignment="1">
      <alignment horizontal="justify" vertical="center" wrapText="1"/>
    </xf>
    <xf numFmtId="0" fontId="32" fillId="2" borderId="95" xfId="0" applyFont="1" applyFill="1" applyBorder="1" applyAlignment="1">
      <alignment vertical="center" wrapText="1"/>
    </xf>
    <xf numFmtId="178" fontId="32" fillId="2" borderId="95" xfId="0" applyNumberFormat="1" applyFont="1" applyFill="1" applyBorder="1" applyAlignment="1">
      <alignment horizontal="right" vertical="center" wrapText="1"/>
    </xf>
    <xf numFmtId="0" fontId="32" fillId="2" borderId="95" xfId="0" applyFont="1" applyFill="1" applyBorder="1" applyAlignment="1">
      <alignment horizontal="center" vertical="center" wrapText="1"/>
    </xf>
    <xf numFmtId="3" fontId="32" fillId="2" borderId="95" xfId="0" applyNumberFormat="1" applyFont="1" applyFill="1" applyBorder="1" applyAlignment="1">
      <alignment vertical="center" wrapText="1"/>
    </xf>
    <xf numFmtId="178" fontId="32" fillId="2" borderId="95" xfId="0" applyNumberFormat="1" applyFont="1" applyFill="1" applyBorder="1" applyAlignment="1">
      <alignment horizontal="center" vertical="center" wrapText="1"/>
    </xf>
    <xf numFmtId="178" fontId="32" fillId="2" borderId="95" xfId="17" applyNumberFormat="1" applyFont="1" applyFill="1" applyBorder="1" applyAlignment="1">
      <alignment horizontal="right" vertical="center" wrapText="1"/>
    </xf>
    <xf numFmtId="0" fontId="32" fillId="2" borderId="78" xfId="0" applyNumberFormat="1" applyFont="1" applyFill="1" applyBorder="1" applyAlignment="1">
      <alignment vertical="center" wrapText="1"/>
    </xf>
    <xf numFmtId="178" fontId="32" fillId="2" borderId="83" xfId="0" applyNumberFormat="1" applyFont="1" applyFill="1" applyBorder="1" applyAlignment="1">
      <alignment horizontal="center" vertical="center" wrapText="1"/>
    </xf>
    <xf numFmtId="3" fontId="32" fillId="2" borderId="76" xfId="0" applyNumberFormat="1" applyFont="1" applyFill="1" applyBorder="1" applyAlignment="1">
      <alignment horizontal="left" vertical="center" wrapText="1"/>
    </xf>
    <xf numFmtId="178" fontId="32" fillId="0" borderId="78" xfId="0" applyNumberFormat="1" applyFont="1" applyBorder="1" applyAlignment="1">
      <alignment vertical="center" wrapText="1"/>
    </xf>
    <xf numFmtId="0" fontId="32" fillId="2" borderId="78" xfId="0" applyNumberFormat="1" applyFont="1" applyFill="1" applyBorder="1" applyAlignment="1">
      <alignment horizontal="left" vertical="center" wrapText="1"/>
    </xf>
    <xf numFmtId="0" fontId="32" fillId="2" borderId="78" xfId="0" applyFont="1" applyFill="1" applyBorder="1" applyAlignment="1">
      <alignment vertical="center" wrapText="1"/>
    </xf>
    <xf numFmtId="3" fontId="32" fillId="2" borderId="78" xfId="0" applyNumberFormat="1" applyFont="1" applyFill="1" applyBorder="1" applyAlignment="1">
      <alignment horizontal="left" vertical="center" wrapText="1"/>
    </xf>
    <xf numFmtId="49" fontId="32" fillId="2" borderId="78" xfId="0" applyNumberFormat="1" applyFont="1" applyFill="1" applyBorder="1" applyAlignment="1">
      <alignment vertical="center" wrapText="1"/>
    </xf>
    <xf numFmtId="49" fontId="32" fillId="2" borderId="82" xfId="0" applyNumberFormat="1" applyFont="1" applyFill="1" applyBorder="1" applyAlignment="1">
      <alignment vertical="center" wrapText="1"/>
    </xf>
    <xf numFmtId="0" fontId="32" fillId="2" borderId="76" xfId="0" applyFont="1" applyFill="1" applyBorder="1" applyAlignment="1">
      <alignment horizontal="left" vertical="center" wrapText="1"/>
    </xf>
    <xf numFmtId="178" fontId="32" fillId="2" borderId="82" xfId="0" applyNumberFormat="1" applyFont="1" applyFill="1" applyBorder="1" applyAlignment="1">
      <alignment horizontal="center" vertical="center" wrapText="1"/>
    </xf>
    <xf numFmtId="0" fontId="32" fillId="2" borderId="76" xfId="0" applyNumberFormat="1" applyFont="1" applyFill="1" applyBorder="1" applyAlignment="1">
      <alignment horizontal="justify" vertical="center" wrapText="1"/>
    </xf>
    <xf numFmtId="0" fontId="32" fillId="2" borderId="76" xfId="0" applyNumberFormat="1" applyFont="1" applyFill="1" applyBorder="1" applyAlignment="1">
      <alignment horizontal="justify" vertical="justify" wrapText="1"/>
    </xf>
    <xf numFmtId="0" fontId="32" fillId="2" borderId="80" xfId="0" applyFont="1" applyFill="1" applyBorder="1" applyAlignment="1">
      <alignment vertical="center" wrapText="1"/>
    </xf>
    <xf numFmtId="49" fontId="32" fillId="2" borderId="83" xfId="0" applyNumberFormat="1" applyFont="1" applyFill="1" applyBorder="1" applyAlignment="1">
      <alignment vertical="center" wrapText="1"/>
    </xf>
    <xf numFmtId="178" fontId="32" fillId="2" borderId="78" xfId="0" applyNumberFormat="1" applyFont="1" applyFill="1" applyBorder="1" applyAlignment="1">
      <alignment horizontal="center" vertical="center" wrapText="1"/>
    </xf>
    <xf numFmtId="178" fontId="32" fillId="2" borderId="78" xfId="0" applyNumberFormat="1" applyFont="1" applyFill="1" applyBorder="1" applyAlignment="1">
      <alignment vertical="center" wrapText="1"/>
    </xf>
    <xf numFmtId="0" fontId="10" fillId="0" borderId="104" xfId="1" applyFont="1" applyBorder="1" applyAlignment="1">
      <alignment horizontal="center" vertical="center" wrapText="1"/>
    </xf>
    <xf numFmtId="0" fontId="32" fillId="0" borderId="78" xfId="0" applyNumberFormat="1" applyFont="1" applyBorder="1" applyAlignment="1">
      <alignment horizontal="left" vertical="center" wrapText="1"/>
    </xf>
    <xf numFmtId="0" fontId="32" fillId="0" borderId="81" xfId="0" applyFont="1" applyBorder="1" applyAlignment="1">
      <alignment vertical="center" wrapText="1"/>
    </xf>
    <xf numFmtId="0" fontId="32" fillId="0" borderId="78" xfId="0" applyFont="1" applyBorder="1" applyAlignment="1">
      <alignment horizontal="left" vertical="center" wrapText="1"/>
    </xf>
    <xf numFmtId="49" fontId="32" fillId="0" borderId="83" xfId="0" applyNumberFormat="1" applyFont="1" applyBorder="1" applyAlignment="1">
      <alignment vertical="center" wrapText="1"/>
    </xf>
    <xf numFmtId="178" fontId="32" fillId="0" borderId="83" xfId="0" applyNumberFormat="1" applyFont="1" applyBorder="1" applyAlignment="1">
      <alignment horizontal="center" vertical="center" wrapText="1"/>
    </xf>
    <xf numFmtId="178" fontId="32" fillId="0" borderId="78" xfId="0" applyNumberFormat="1" applyFont="1" applyBorder="1" applyAlignment="1">
      <alignment horizontal="center" vertical="center" wrapText="1"/>
    </xf>
    <xf numFmtId="0" fontId="32" fillId="0" borderId="83" xfId="0" applyFont="1" applyBorder="1" applyAlignment="1">
      <alignment vertical="center" wrapText="1"/>
    </xf>
    <xf numFmtId="184" fontId="32" fillId="2" borderId="76" xfId="0" applyNumberFormat="1" applyFont="1" applyFill="1" applyBorder="1" applyAlignment="1">
      <alignment horizontal="left" vertical="center" wrapText="1"/>
    </xf>
    <xf numFmtId="0" fontId="10" fillId="2" borderId="80" xfId="0" applyFont="1" applyFill="1" applyBorder="1" applyAlignment="1">
      <alignment horizontal="center" vertical="center"/>
    </xf>
    <xf numFmtId="0" fontId="32" fillId="0" borderId="84" xfId="0" applyNumberFormat="1" applyFont="1" applyBorder="1" applyAlignment="1">
      <alignment vertical="center" wrapText="1"/>
    </xf>
    <xf numFmtId="0" fontId="32" fillId="0" borderId="84" xfId="0" applyFont="1" applyBorder="1" applyAlignment="1">
      <alignment vertical="center" wrapText="1"/>
    </xf>
    <xf numFmtId="49" fontId="32" fillId="2" borderId="76" xfId="1" applyNumberFormat="1" applyFont="1" applyFill="1" applyBorder="1" applyAlignment="1">
      <alignment vertical="center" wrapText="1"/>
    </xf>
    <xf numFmtId="0" fontId="32" fillId="0" borderId="76" xfId="0" applyFont="1" applyBorder="1" applyAlignment="1">
      <alignment vertical="center" shrinkToFit="1"/>
    </xf>
    <xf numFmtId="0" fontId="32" fillId="0" borderId="95" xfId="1" applyFont="1" applyBorder="1" applyAlignment="1">
      <alignment horizontal="center" vertical="center" wrapText="1"/>
    </xf>
    <xf numFmtId="180" fontId="32" fillId="0" borderId="95" xfId="1" applyNumberFormat="1" applyFont="1" applyBorder="1" applyAlignment="1">
      <alignment vertical="center" wrapText="1"/>
    </xf>
    <xf numFmtId="49" fontId="32" fillId="2" borderId="76" xfId="1" applyNumberFormat="1" applyFont="1" applyFill="1" applyBorder="1" applyAlignment="1">
      <alignment horizontal="left" vertical="center" wrapText="1"/>
    </xf>
    <xf numFmtId="0" fontId="32" fillId="0" borderId="76" xfId="1" applyFont="1" applyBorder="1" applyAlignment="1">
      <alignment horizontal="center" vertical="center" wrapText="1"/>
    </xf>
    <xf numFmtId="180" fontId="32" fillId="0" borderId="76" xfId="1" applyNumberFormat="1" applyFont="1" applyBorder="1" applyAlignment="1">
      <alignment vertical="center" wrapText="1"/>
    </xf>
    <xf numFmtId="49" fontId="32" fillId="2" borderId="76" xfId="0" applyNumberFormat="1" applyFont="1" applyFill="1" applyBorder="1" applyAlignment="1">
      <alignment horizontal="left" vertical="center"/>
    </xf>
    <xf numFmtId="49" fontId="32" fillId="2" borderId="95" xfId="1" applyNumberFormat="1" applyFont="1" applyFill="1" applyBorder="1" applyAlignment="1">
      <alignment vertical="center" wrapText="1"/>
    </xf>
    <xf numFmtId="0" fontId="32" fillId="0" borderId="85" xfId="0" applyNumberFormat="1" applyFont="1" applyBorder="1" applyAlignment="1">
      <alignment vertical="center" wrapText="1"/>
    </xf>
    <xf numFmtId="0" fontId="32" fillId="0" borderId="85" xfId="0" applyFont="1" applyBorder="1" applyAlignment="1">
      <alignment vertical="center" wrapText="1"/>
    </xf>
    <xf numFmtId="0" fontId="32" fillId="0" borderId="86" xfId="0" applyNumberFormat="1" applyFont="1" applyBorder="1" applyAlignment="1">
      <alignment vertical="center" wrapText="1"/>
    </xf>
    <xf numFmtId="0" fontId="32" fillId="0" borderId="86" xfId="0" applyFont="1" applyBorder="1" applyAlignment="1">
      <alignment vertical="center" wrapText="1"/>
    </xf>
    <xf numFmtId="178" fontId="32" fillId="2" borderId="76" xfId="0" applyNumberFormat="1" applyFont="1" applyFill="1" applyBorder="1" applyAlignment="1">
      <alignment horizontal="center" vertical="center" shrinkToFit="1"/>
    </xf>
    <xf numFmtId="0" fontId="32" fillId="2" borderId="76" xfId="0" applyNumberFormat="1" applyFont="1" applyFill="1" applyBorder="1" applyAlignment="1">
      <alignment vertical="center" shrinkToFit="1"/>
    </xf>
    <xf numFmtId="185" fontId="32" fillId="2" borderId="82" xfId="0" applyNumberFormat="1" applyFont="1" applyFill="1" applyBorder="1" applyAlignment="1">
      <alignment vertical="center" shrinkToFit="1"/>
    </xf>
    <xf numFmtId="0" fontId="32" fillId="2" borderId="80" xfId="0" applyNumberFormat="1" applyFont="1" applyFill="1" applyBorder="1" applyAlignment="1">
      <alignment horizontal="justify" wrapText="1"/>
    </xf>
    <xf numFmtId="0" fontId="32" fillId="2" borderId="76" xfId="0" applyFont="1" applyFill="1" applyBorder="1">
      <alignment vertical="center"/>
    </xf>
    <xf numFmtId="0" fontId="32" fillId="2" borderId="97" xfId="0" applyNumberFormat="1" applyFont="1" applyFill="1" applyBorder="1" applyAlignment="1">
      <alignment horizontal="justify" wrapText="1"/>
    </xf>
    <xf numFmtId="0" fontId="32" fillId="2" borderId="81" xfId="0" applyNumberFormat="1" applyFont="1" applyFill="1" applyBorder="1" applyAlignment="1">
      <alignment horizontal="justify" wrapText="1"/>
    </xf>
    <xf numFmtId="0" fontId="32" fillId="2" borderId="76" xfId="0" applyNumberFormat="1" applyFont="1" applyFill="1" applyBorder="1" applyAlignment="1">
      <alignment horizontal="justify" wrapText="1"/>
    </xf>
    <xf numFmtId="0" fontId="32" fillId="2" borderId="76" xfId="0" applyFont="1" applyFill="1" applyBorder="1" applyAlignment="1">
      <alignment wrapText="1"/>
    </xf>
    <xf numFmtId="185" fontId="32" fillId="2" borderId="76" xfId="0" applyNumberFormat="1" applyFont="1" applyFill="1" applyBorder="1" applyAlignment="1">
      <alignment vertical="center" wrapText="1"/>
    </xf>
    <xf numFmtId="0" fontId="32" fillId="2" borderId="76" xfId="0" applyFont="1" applyFill="1" applyBorder="1" applyAlignment="1">
      <alignment horizontal="center" vertical="center" wrapText="1"/>
    </xf>
    <xf numFmtId="178" fontId="32" fillId="5" borderId="76" xfId="19" applyNumberFormat="1" applyFont="1" applyFill="1" applyBorder="1" applyAlignment="1">
      <alignment vertical="center" shrinkToFit="1"/>
    </xf>
    <xf numFmtId="0" fontId="5" fillId="6" borderId="76" xfId="2" applyNumberFormat="1" applyFont="1" applyFill="1" applyBorder="1" applyAlignment="1">
      <alignment vertical="center" wrapText="1"/>
    </xf>
    <xf numFmtId="0" fontId="5" fillId="6" borderId="76" xfId="2" applyFont="1" applyFill="1" applyBorder="1" applyAlignment="1">
      <alignment horizontal="center" vertical="center" shrinkToFit="1"/>
    </xf>
    <xf numFmtId="0" fontId="5" fillId="6" borderId="76" xfId="2" applyFont="1" applyFill="1" applyBorder="1" applyAlignment="1">
      <alignment vertical="center" shrinkToFit="1"/>
    </xf>
    <xf numFmtId="3" fontId="5" fillId="6" borderId="76" xfId="2" applyNumberFormat="1" applyFont="1" applyFill="1" applyBorder="1" applyAlignment="1">
      <alignment horizontal="center" vertical="center" shrinkToFit="1"/>
    </xf>
    <xf numFmtId="0" fontId="56" fillId="0" borderId="76" xfId="1" applyFont="1" applyBorder="1" applyAlignment="1">
      <alignment horizontal="center" vertical="center" wrapText="1"/>
    </xf>
    <xf numFmtId="180" fontId="56" fillId="0" borderId="76" xfId="1" applyNumberFormat="1" applyFont="1" applyBorder="1" applyAlignment="1">
      <alignment vertical="center" wrapText="1"/>
    </xf>
    <xf numFmtId="0" fontId="5" fillId="0" borderId="76" xfId="0" applyFont="1" applyBorder="1" applyAlignment="1">
      <alignment vertical="center" wrapText="1"/>
    </xf>
    <xf numFmtId="0" fontId="32" fillId="0" borderId="76" xfId="2" applyNumberFormat="1" applyFont="1" applyBorder="1" applyAlignment="1">
      <alignment vertical="center" wrapText="1"/>
    </xf>
    <xf numFmtId="0" fontId="32" fillId="2" borderId="76" xfId="1" applyNumberFormat="1" applyFont="1" applyFill="1" applyBorder="1" applyAlignment="1">
      <alignment vertical="center" wrapText="1"/>
    </xf>
    <xf numFmtId="178" fontId="32" fillId="0" borderId="76" xfId="1" applyNumberFormat="1" applyFont="1" applyBorder="1" applyAlignment="1">
      <alignment horizontal="center" vertical="center" wrapText="1"/>
    </xf>
    <xf numFmtId="186" fontId="32" fillId="2" borderId="76" xfId="0" applyNumberFormat="1" applyFont="1" applyFill="1" applyBorder="1" applyAlignment="1">
      <alignment vertical="center" wrapText="1"/>
    </xf>
    <xf numFmtId="3" fontId="32" fillId="2" borderId="76" xfId="0" applyNumberFormat="1" applyFont="1" applyFill="1" applyBorder="1" applyAlignment="1">
      <alignment vertical="center" wrapText="1"/>
    </xf>
    <xf numFmtId="0" fontId="32" fillId="0" borderId="76" xfId="2" applyFont="1" applyBorder="1" applyAlignment="1">
      <alignment horizontal="left" vertical="center" shrinkToFit="1"/>
    </xf>
    <xf numFmtId="0" fontId="32" fillId="0" borderId="76" xfId="2" applyFont="1" applyBorder="1" applyAlignment="1">
      <alignment horizontal="center" vertical="center" shrinkToFit="1"/>
    </xf>
    <xf numFmtId="3" fontId="32" fillId="0" borderId="76" xfId="2" applyNumberFormat="1" applyFont="1" applyBorder="1" applyAlignment="1">
      <alignment horizontal="right" vertical="center" shrinkToFit="1"/>
    </xf>
    <xf numFmtId="0" fontId="32" fillId="2" borderId="76" xfId="0" applyFont="1" applyFill="1" applyBorder="1" applyAlignment="1">
      <alignment horizontal="right" vertical="center" wrapText="1"/>
    </xf>
    <xf numFmtId="0" fontId="10" fillId="0" borderId="76" xfId="2" applyFont="1" applyBorder="1" applyAlignment="1">
      <alignment horizontal="center" vertical="center" wrapText="1"/>
    </xf>
    <xf numFmtId="49" fontId="32" fillId="0" borderId="76" xfId="0" applyNumberFormat="1" applyFont="1" applyBorder="1" applyAlignment="1">
      <alignment horizontal="left" vertical="center" wrapText="1"/>
    </xf>
    <xf numFmtId="0" fontId="32" fillId="0" borderId="76" xfId="2" applyFont="1" applyBorder="1" applyAlignment="1">
      <alignment horizontal="left" vertical="center" wrapText="1"/>
    </xf>
    <xf numFmtId="3" fontId="32" fillId="0" borderId="76" xfId="2" applyNumberFormat="1" applyFont="1" applyBorder="1" applyAlignment="1">
      <alignment horizontal="center" vertical="center" wrapText="1"/>
    </xf>
    <xf numFmtId="0" fontId="56" fillId="2" borderId="76" xfId="0" applyFont="1" applyFill="1" applyBorder="1" applyAlignment="1">
      <alignment vertical="center" wrapText="1"/>
    </xf>
    <xf numFmtId="3" fontId="32" fillId="2" borderId="76" xfId="0" applyNumberFormat="1" applyFont="1" applyFill="1" applyBorder="1" applyAlignment="1">
      <alignment horizontal="center" vertical="center" wrapText="1"/>
    </xf>
    <xf numFmtId="176" fontId="32" fillId="2" borderId="76" xfId="0" applyNumberFormat="1" applyFont="1" applyFill="1" applyBorder="1" applyAlignment="1">
      <alignment vertical="center" wrapText="1"/>
    </xf>
    <xf numFmtId="0" fontId="16" fillId="0" borderId="76" xfId="0" applyFont="1" applyBorder="1">
      <alignment vertical="center"/>
    </xf>
    <xf numFmtId="0" fontId="19" fillId="0" borderId="76" xfId="0" applyNumberFormat="1" applyFont="1" applyBorder="1">
      <alignment vertical="center"/>
    </xf>
    <xf numFmtId="0" fontId="60" fillId="12" borderId="53" xfId="2" applyFont="1" applyFill="1" applyBorder="1" applyAlignment="1">
      <alignment horizontal="left" vertical="center" wrapText="1" shrinkToFit="1"/>
    </xf>
    <xf numFmtId="0" fontId="60" fillId="12" borderId="53" xfId="2" applyFont="1" applyFill="1" applyBorder="1" applyAlignment="1">
      <alignment horizontal="center" vertical="center" shrinkToFit="1"/>
    </xf>
    <xf numFmtId="0" fontId="61" fillId="12" borderId="53" xfId="2" applyFont="1" applyFill="1" applyBorder="1" applyAlignment="1">
      <alignment horizontal="center" vertical="center" shrinkToFit="1"/>
    </xf>
    <xf numFmtId="0" fontId="60" fillId="12" borderId="53" xfId="2" applyFont="1" applyFill="1" applyBorder="1" applyAlignment="1">
      <alignment horizontal="center" vertical="center" wrapText="1"/>
    </xf>
    <xf numFmtId="3" fontId="60" fillId="12" borderId="53" xfId="2" applyNumberFormat="1" applyFont="1" applyFill="1" applyBorder="1" applyAlignment="1">
      <alignment horizontal="center" vertical="center" wrapText="1"/>
    </xf>
    <xf numFmtId="0" fontId="5" fillId="12" borderId="76" xfId="0" applyFont="1" applyFill="1" applyBorder="1" applyAlignment="1">
      <alignment vertical="center" shrinkToFit="1"/>
    </xf>
    <xf numFmtId="3" fontId="60" fillId="12" borderId="54" xfId="2" applyNumberFormat="1" applyFont="1" applyFill="1" applyBorder="1" applyAlignment="1">
      <alignment horizontal="center" vertical="center" shrinkToFit="1"/>
    </xf>
    <xf numFmtId="0" fontId="10" fillId="0" borderId="76" xfId="8" applyFont="1" applyBorder="1" applyAlignment="1">
      <alignment horizontal="left" vertical="center" wrapText="1"/>
    </xf>
    <xf numFmtId="49" fontId="10" fillId="0" borderId="76" xfId="0" applyNumberFormat="1" applyFont="1" applyBorder="1" applyAlignment="1">
      <alignment vertical="center" wrapText="1"/>
    </xf>
    <xf numFmtId="0" fontId="10" fillId="0" borderId="76" xfId="44" quotePrefix="1" applyFont="1" applyFill="1" applyBorder="1" applyAlignment="1">
      <alignment horizontal="center" vertical="center" wrapText="1"/>
    </xf>
    <xf numFmtId="180" fontId="10" fillId="0" borderId="76" xfId="1" applyNumberFormat="1" applyFont="1" applyBorder="1" applyAlignment="1">
      <alignment vertical="center" wrapText="1"/>
    </xf>
    <xf numFmtId="0" fontId="10" fillId="0" borderId="76" xfId="0" applyFont="1" applyBorder="1" applyAlignment="1">
      <alignment horizontal="right" vertical="center" wrapText="1"/>
    </xf>
    <xf numFmtId="0" fontId="10" fillId="0" borderId="76" xfId="44" applyFont="1" applyFill="1" applyBorder="1" applyAlignment="1">
      <alignment horizontal="left" vertical="center" wrapText="1"/>
    </xf>
    <xf numFmtId="0" fontId="10" fillId="0" borderId="76" xfId="44" applyFont="1" applyFill="1" applyBorder="1" applyAlignment="1">
      <alignment horizontal="center" vertical="center" wrapText="1"/>
    </xf>
    <xf numFmtId="177" fontId="10" fillId="0" borderId="76" xfId="44" applyNumberFormat="1" applyFont="1" applyFill="1" applyBorder="1" applyAlignment="1">
      <alignment horizontal="center" vertical="center" wrapText="1"/>
    </xf>
    <xf numFmtId="0" fontId="10" fillId="0" borderId="76" xfId="0" applyFont="1" applyFill="1" applyBorder="1" applyAlignment="1">
      <alignment horizontal="center" vertical="center" wrapText="1"/>
    </xf>
    <xf numFmtId="0" fontId="10" fillId="3" borderId="76" xfId="0" applyFont="1" applyFill="1" applyBorder="1" applyAlignment="1">
      <alignment horizontal="left" vertical="center" wrapText="1"/>
    </xf>
    <xf numFmtId="177" fontId="10" fillId="0" borderId="76" xfId="0" applyNumberFormat="1" applyFont="1" applyFill="1" applyBorder="1" applyAlignment="1">
      <alignment vertical="center" wrapText="1"/>
    </xf>
    <xf numFmtId="0" fontId="10" fillId="0" borderId="76" xfId="8" applyFont="1" applyFill="1" applyBorder="1" applyAlignment="1">
      <alignment horizontal="left" vertical="center" wrapText="1"/>
    </xf>
    <xf numFmtId="0" fontId="10" fillId="3" borderId="76" xfId="44" applyFont="1" applyFill="1" applyBorder="1" applyAlignment="1">
      <alignment horizontal="left" vertical="center" wrapText="1"/>
    </xf>
    <xf numFmtId="180" fontId="10" fillId="0" borderId="76" xfId="1" applyNumberFormat="1" applyFont="1" applyFill="1" applyBorder="1" applyAlignment="1">
      <alignment vertical="center" wrapText="1"/>
    </xf>
    <xf numFmtId="0" fontId="10" fillId="0" borderId="76" xfId="0" applyFont="1" applyBorder="1" applyAlignment="1">
      <alignment horizontal="left" vertical="center" wrapText="1"/>
    </xf>
    <xf numFmtId="180" fontId="10" fillId="0" borderId="76" xfId="0" applyNumberFormat="1" applyFont="1" applyBorder="1" applyAlignment="1">
      <alignment vertical="center" wrapText="1"/>
    </xf>
    <xf numFmtId="180" fontId="10" fillId="0" borderId="76" xfId="0" applyNumberFormat="1" applyFont="1" applyBorder="1" applyAlignment="1">
      <alignment horizontal="right" vertical="center" wrapText="1"/>
    </xf>
    <xf numFmtId="0" fontId="10" fillId="0" borderId="79" xfId="0" applyFont="1" applyBorder="1" applyAlignment="1">
      <alignment horizontal="left" vertical="center" wrapText="1"/>
    </xf>
    <xf numFmtId="0" fontId="10" fillId="0" borderId="80" xfId="0" applyFont="1" applyBorder="1" applyAlignment="1">
      <alignment horizontal="left" vertical="center" wrapText="1"/>
    </xf>
    <xf numFmtId="49" fontId="10" fillId="0" borderId="78" xfId="0" applyNumberFormat="1" applyFont="1" applyBorder="1" applyAlignment="1">
      <alignment vertical="center" wrapText="1"/>
    </xf>
    <xf numFmtId="0" fontId="10" fillId="0" borderId="83" xfId="0" applyFont="1" applyFill="1" applyBorder="1" applyAlignment="1">
      <alignment vertical="center" wrapText="1"/>
    </xf>
    <xf numFmtId="180" fontId="10" fillId="0" borderId="78" xfId="0" applyNumberFormat="1" applyFont="1" applyBorder="1" applyAlignment="1">
      <alignment horizontal="right" vertical="center" wrapText="1"/>
    </xf>
    <xf numFmtId="0" fontId="10" fillId="0" borderId="78" xfId="0" applyFont="1" applyFill="1" applyBorder="1" applyAlignment="1">
      <alignment vertical="center" wrapText="1"/>
    </xf>
    <xf numFmtId="0" fontId="10" fillId="0" borderId="81" xfId="0" applyFont="1" applyBorder="1" applyAlignment="1">
      <alignment vertical="center" wrapText="1"/>
    </xf>
    <xf numFmtId="0" fontId="10" fillId="0" borderId="81" xfId="0" applyFont="1" applyBorder="1" applyAlignment="1">
      <alignment horizontal="right" vertical="center" wrapText="1"/>
    </xf>
    <xf numFmtId="0" fontId="19" fillId="10" borderId="45" xfId="0" applyFont="1" applyFill="1" applyBorder="1" applyAlignment="1">
      <alignment vertical="center" shrinkToFit="1"/>
    </xf>
    <xf numFmtId="0" fontId="10" fillId="10" borderId="53" xfId="19" applyFont="1" applyFill="1" applyBorder="1" applyAlignment="1">
      <alignment vertical="center" shrinkToFit="1"/>
    </xf>
    <xf numFmtId="0" fontId="10" fillId="10" borderId="54" xfId="19" applyFont="1" applyFill="1" applyBorder="1" applyAlignment="1">
      <alignment vertical="center" shrinkToFit="1"/>
    </xf>
    <xf numFmtId="178" fontId="10" fillId="11" borderId="44" xfId="19" applyNumberFormat="1" applyFont="1" applyFill="1" applyBorder="1" applyAlignment="1">
      <alignment vertical="center" shrinkToFit="1"/>
    </xf>
    <xf numFmtId="178" fontId="10" fillId="11" borderId="43" xfId="19" applyNumberFormat="1" applyFont="1" applyFill="1" applyBorder="1" applyAlignment="1">
      <alignment vertical="center" shrinkToFit="1"/>
    </xf>
    <xf numFmtId="183" fontId="10" fillId="11" borderId="81" xfId="19" applyNumberFormat="1" applyFont="1" applyFill="1" applyBorder="1" applyAlignment="1">
      <alignment vertical="center" shrinkToFit="1"/>
    </xf>
    <xf numFmtId="183" fontId="10" fillId="11" borderId="78" xfId="19" applyNumberFormat="1" applyFont="1" applyFill="1" applyBorder="1" applyAlignment="1">
      <alignment vertical="center" shrinkToFit="1"/>
    </xf>
    <xf numFmtId="183" fontId="10" fillId="11" borderId="83" xfId="19" applyNumberFormat="1" applyFont="1" applyFill="1" applyBorder="1" applyAlignment="1">
      <alignment vertical="center" shrinkToFit="1"/>
    </xf>
    <xf numFmtId="0" fontId="10" fillId="10" borderId="46" xfId="19" applyFont="1" applyFill="1" applyBorder="1" applyAlignment="1">
      <alignment vertical="center" shrinkToFit="1"/>
    </xf>
    <xf numFmtId="0" fontId="10" fillId="10" borderId="47" xfId="19" applyFont="1" applyFill="1" applyBorder="1" applyAlignment="1">
      <alignment vertical="center" shrinkToFit="1"/>
    </xf>
    <xf numFmtId="178" fontId="10" fillId="11" borderId="47" xfId="19" applyNumberFormat="1" applyFont="1" applyFill="1" applyBorder="1" applyAlignment="1">
      <alignment vertical="center" shrinkToFit="1"/>
    </xf>
    <xf numFmtId="178" fontId="10" fillId="11" borderId="4" xfId="19" applyNumberFormat="1" applyFont="1" applyFill="1" applyBorder="1" applyAlignment="1">
      <alignment vertical="center" shrinkToFit="1"/>
    </xf>
    <xf numFmtId="0" fontId="10" fillId="11" borderId="4" xfId="19" applyFont="1" applyFill="1" applyBorder="1" applyAlignment="1">
      <alignment horizontal="center" vertical="center" shrinkToFit="1"/>
    </xf>
    <xf numFmtId="183" fontId="10" fillId="11" borderId="97" xfId="19" applyNumberFormat="1" applyFont="1" applyFill="1" applyBorder="1" applyAlignment="1">
      <alignment vertical="center" shrinkToFit="1"/>
    </xf>
    <xf numFmtId="183" fontId="10" fillId="11" borderId="95" xfId="19" applyNumberFormat="1" applyFont="1" applyFill="1" applyBorder="1" applyAlignment="1">
      <alignment vertical="center" shrinkToFit="1"/>
    </xf>
    <xf numFmtId="183" fontId="10" fillId="11" borderId="98" xfId="19" applyNumberFormat="1" applyFont="1" applyFill="1" applyBorder="1" applyAlignment="1">
      <alignment vertical="center" shrinkToFit="1"/>
    </xf>
    <xf numFmtId="0" fontId="16" fillId="12" borderId="46" xfId="2" applyFont="1" applyFill="1" applyBorder="1" applyAlignment="1">
      <alignment horizontal="center" vertical="center" shrinkToFit="1"/>
    </xf>
    <xf numFmtId="0" fontId="5" fillId="12" borderId="46" xfId="2" applyFont="1" applyFill="1" applyBorder="1" applyAlignment="1">
      <alignment horizontal="left" vertical="center" wrapText="1" shrinkToFit="1"/>
    </xf>
    <xf numFmtId="0" fontId="5" fillId="12" borderId="46" xfId="2" applyFont="1" applyFill="1" applyBorder="1" applyAlignment="1">
      <alignment horizontal="center" vertical="center" wrapText="1"/>
    </xf>
    <xf numFmtId="3" fontId="5" fillId="12" borderId="46" xfId="2" applyNumberFormat="1" applyFont="1" applyFill="1" applyBorder="1" applyAlignment="1">
      <alignment horizontal="center" vertical="center" wrapText="1"/>
    </xf>
    <xf numFmtId="3" fontId="5" fillId="12" borderId="47" xfId="2" applyNumberFormat="1" applyFont="1" applyFill="1" applyBorder="1" applyAlignment="1">
      <alignment horizontal="center" vertical="center" shrinkToFit="1"/>
    </xf>
    <xf numFmtId="0" fontId="10" fillId="0" borderId="76" xfId="0" applyFont="1" applyBorder="1" applyAlignment="1">
      <alignment horizontal="center" vertical="center" wrapText="1"/>
    </xf>
    <xf numFmtId="0" fontId="10" fillId="0" borderId="76" xfId="8" applyFont="1" applyFill="1" applyBorder="1" applyAlignment="1">
      <alignment horizontal="justify" vertical="center" wrapText="1"/>
    </xf>
    <xf numFmtId="38" fontId="10" fillId="0" borderId="76" xfId="3" applyFont="1" applyFill="1" applyBorder="1" applyAlignment="1">
      <alignment horizontal="right" vertical="center" wrapText="1"/>
    </xf>
    <xf numFmtId="0" fontId="10" fillId="0" borderId="77" xfId="0" applyFont="1" applyBorder="1" applyAlignment="1">
      <alignment vertical="center" wrapText="1"/>
    </xf>
    <xf numFmtId="49" fontId="10" fillId="0" borderId="76" xfId="0" applyNumberFormat="1" applyFont="1" applyFill="1" applyBorder="1" applyAlignment="1">
      <alignment vertical="center" wrapText="1"/>
    </xf>
    <xf numFmtId="0" fontId="10" fillId="0" borderId="76" xfId="5" applyFont="1" applyFill="1" applyBorder="1" applyAlignment="1">
      <alignment vertical="center" wrapText="1"/>
    </xf>
    <xf numFmtId="0" fontId="10" fillId="0" borderId="76" xfId="8" applyFont="1" applyBorder="1" applyAlignment="1">
      <alignment horizontal="justify" vertical="center" wrapText="1"/>
    </xf>
    <xf numFmtId="38" fontId="10" fillId="0" borderId="76" xfId="3" applyFont="1" applyBorder="1" applyAlignment="1">
      <alignment horizontal="right" vertical="center" wrapText="1"/>
    </xf>
    <xf numFmtId="0" fontId="10" fillId="0" borderId="76" xfId="5" applyFont="1" applyBorder="1" applyAlignment="1">
      <alignment vertical="center" wrapText="1"/>
    </xf>
    <xf numFmtId="38" fontId="10" fillId="0" borderId="76" xfId="3" applyFont="1" applyBorder="1" applyAlignment="1">
      <alignment vertical="center" wrapText="1"/>
    </xf>
    <xf numFmtId="38" fontId="10" fillId="0" borderId="76" xfId="3" applyFont="1" applyFill="1" applyBorder="1" applyAlignment="1">
      <alignment vertical="center" wrapText="1"/>
    </xf>
    <xf numFmtId="0" fontId="10" fillId="0" borderId="76" xfId="32" applyFont="1" applyFill="1" applyBorder="1" applyAlignment="1">
      <alignment horizontal="justify" vertical="top" wrapText="1"/>
    </xf>
    <xf numFmtId="0" fontId="10" fillId="0" borderId="76" xfId="30" applyFont="1" applyFill="1" applyBorder="1" applyAlignment="1">
      <alignment horizontal="justify" vertical="top" wrapText="1"/>
    </xf>
    <xf numFmtId="38" fontId="10" fillId="0" borderId="76" xfId="3" applyFont="1" applyFill="1" applyBorder="1" applyAlignment="1">
      <alignment horizontal="right" vertical="top" wrapText="1"/>
    </xf>
    <xf numFmtId="0" fontId="10" fillId="0" borderId="76" xfId="32" applyFont="1" applyFill="1" applyBorder="1" applyAlignment="1">
      <alignment horizontal="justify" vertical="center" wrapText="1"/>
    </xf>
    <xf numFmtId="0" fontId="10" fillId="0" borderId="76" xfId="30" applyFont="1" applyFill="1" applyBorder="1" applyAlignment="1">
      <alignment horizontal="justify" vertical="center" wrapText="1"/>
    </xf>
    <xf numFmtId="0" fontId="10" fillId="11" borderId="43" xfId="19" applyFont="1" applyFill="1" applyBorder="1" applyAlignment="1">
      <alignment horizontal="center" vertical="center" shrinkToFit="1"/>
    </xf>
    <xf numFmtId="0" fontId="10" fillId="0" borderId="84" xfId="0" applyFont="1" applyBorder="1" applyAlignment="1">
      <alignment vertical="center" wrapText="1"/>
    </xf>
    <xf numFmtId="180" fontId="10" fillId="0" borderId="82" xfId="1" applyNumberFormat="1" applyFont="1" applyBorder="1" applyAlignment="1">
      <alignment vertical="center" wrapText="1"/>
    </xf>
    <xf numFmtId="0" fontId="10" fillId="0" borderId="84" xfId="0" applyFont="1" applyFill="1" applyBorder="1" applyAlignment="1">
      <alignment vertical="center" wrapText="1"/>
    </xf>
    <xf numFmtId="180" fontId="10" fillId="0" borderId="82" xfId="1" applyNumberFormat="1" applyFont="1" applyFill="1" applyBorder="1" applyAlignment="1">
      <alignment vertical="center" wrapText="1"/>
    </xf>
    <xf numFmtId="0" fontId="10" fillId="0" borderId="87" xfId="0" applyFont="1" applyBorder="1" applyAlignment="1">
      <alignment vertical="center" wrapText="1"/>
    </xf>
    <xf numFmtId="180" fontId="10" fillId="0" borderId="83" xfId="1" applyNumberFormat="1" applyFont="1" applyBorder="1" applyAlignment="1">
      <alignment vertical="center" wrapText="1"/>
    </xf>
    <xf numFmtId="0" fontId="10" fillId="0" borderId="85" xfId="0" applyFont="1" applyBorder="1" applyAlignment="1">
      <alignment vertical="center" wrapText="1"/>
    </xf>
    <xf numFmtId="0" fontId="10" fillId="0" borderId="86" xfId="0" applyFont="1" applyBorder="1" applyAlignment="1">
      <alignment vertical="center" wrapText="1"/>
    </xf>
    <xf numFmtId="0" fontId="10" fillId="0" borderId="84" xfId="0" applyFont="1" applyBorder="1" applyAlignment="1">
      <alignment horizontal="left" vertical="center" wrapText="1"/>
    </xf>
    <xf numFmtId="0" fontId="10" fillId="0" borderId="84" xfId="0" applyFont="1" applyFill="1" applyBorder="1" applyAlignment="1">
      <alignment horizontal="left" vertical="center" wrapText="1"/>
    </xf>
    <xf numFmtId="0" fontId="10" fillId="0" borderId="76" xfId="0" applyFont="1" applyBorder="1" applyAlignment="1">
      <alignment vertical="center" shrinkToFit="1"/>
    </xf>
    <xf numFmtId="49" fontId="10" fillId="0" borderId="76" xfId="0" applyNumberFormat="1" applyFont="1" applyBorder="1" applyAlignment="1">
      <alignment vertical="center" shrinkToFit="1"/>
    </xf>
    <xf numFmtId="3" fontId="10" fillId="0" borderId="76" xfId="0" applyNumberFormat="1" applyFont="1" applyBorder="1" applyAlignment="1">
      <alignment vertical="center" shrinkToFit="1"/>
    </xf>
    <xf numFmtId="0" fontId="10" fillId="0" borderId="77" xfId="0" applyFont="1" applyFill="1" applyBorder="1" applyAlignment="1">
      <alignment vertical="center" shrinkToFit="1"/>
    </xf>
    <xf numFmtId="3" fontId="10" fillId="0" borderId="76" xfId="0" applyNumberFormat="1" applyFont="1" applyBorder="1" applyAlignment="1">
      <alignment vertical="center" wrapText="1"/>
    </xf>
    <xf numFmtId="0" fontId="10" fillId="0" borderId="0" xfId="0" applyFont="1" applyAlignment="1">
      <alignment horizontal="left" vertical="center" wrapText="1"/>
    </xf>
    <xf numFmtId="0" fontId="10" fillId="0" borderId="77" xfId="0" applyFont="1" applyFill="1" applyBorder="1" applyAlignment="1">
      <alignment vertical="center" wrapText="1"/>
    </xf>
    <xf numFmtId="3" fontId="5" fillId="12" borderId="79" xfId="2" applyNumberFormat="1" applyFont="1" applyFill="1" applyBorder="1" applyAlignment="1">
      <alignment horizontal="center" vertical="center" wrapText="1"/>
    </xf>
    <xf numFmtId="0" fontId="10" fillId="0" borderId="4" xfId="1" applyFont="1" applyFill="1" applyBorder="1" applyAlignment="1">
      <alignment vertical="center" wrapText="1"/>
    </xf>
    <xf numFmtId="3" fontId="10" fillId="0" borderId="76" xfId="0" applyNumberFormat="1" applyFont="1" applyBorder="1" applyAlignment="1">
      <alignment horizontal="right" vertical="center" wrapText="1"/>
    </xf>
    <xf numFmtId="0" fontId="10" fillId="0" borderId="76" xfId="1" applyFont="1" applyFill="1" applyBorder="1" applyAlignment="1">
      <alignment vertical="center" wrapText="1"/>
    </xf>
    <xf numFmtId="0" fontId="10" fillId="10" borderId="97" xfId="0" applyFont="1" applyFill="1" applyBorder="1" applyAlignment="1">
      <alignment vertical="center" shrinkToFit="1"/>
    </xf>
    <xf numFmtId="0" fontId="10" fillId="10" borderId="0" xfId="19" applyFont="1" applyFill="1" applyBorder="1" applyAlignment="1">
      <alignment vertical="center" shrinkToFit="1"/>
    </xf>
    <xf numFmtId="0" fontId="10" fillId="10" borderId="37" xfId="19" applyFont="1" applyFill="1" applyBorder="1" applyAlignment="1">
      <alignment vertical="center" shrinkToFit="1"/>
    </xf>
    <xf numFmtId="178" fontId="10" fillId="11" borderId="37" xfId="19" applyNumberFormat="1" applyFont="1" applyFill="1" applyBorder="1" applyAlignment="1">
      <alignment vertical="center" shrinkToFit="1"/>
    </xf>
    <xf numFmtId="178" fontId="10" fillId="11" borderId="95" xfId="19" applyNumberFormat="1" applyFont="1" applyFill="1" applyBorder="1" applyAlignment="1">
      <alignment vertical="center" shrinkToFit="1"/>
    </xf>
    <xf numFmtId="178" fontId="10" fillId="11" borderId="89" xfId="19" applyNumberFormat="1" applyFont="1" applyFill="1" applyBorder="1" applyAlignment="1">
      <alignment vertical="center" shrinkToFit="1"/>
    </xf>
    <xf numFmtId="0" fontId="10" fillId="11" borderId="89" xfId="19" applyFont="1" applyFill="1" applyBorder="1" applyAlignment="1">
      <alignment horizontal="center" vertical="center" shrinkToFit="1"/>
    </xf>
    <xf numFmtId="0" fontId="10" fillId="0" borderId="0" xfId="0" applyFont="1" applyAlignment="1">
      <alignment vertical="center" wrapText="1"/>
    </xf>
    <xf numFmtId="0" fontId="10" fillId="0" borderId="78" xfId="0" applyFont="1" applyBorder="1" applyAlignment="1">
      <alignment horizontal="center" vertical="center" wrapText="1"/>
    </xf>
    <xf numFmtId="0" fontId="10" fillId="0" borderId="79" xfId="0" applyFont="1" applyBorder="1" applyAlignment="1">
      <alignment vertical="center" wrapText="1"/>
    </xf>
    <xf numFmtId="0" fontId="10" fillId="0" borderId="87" xfId="0" applyFont="1" applyBorder="1" applyAlignment="1">
      <alignment horizontal="left" vertical="center" wrapText="1"/>
    </xf>
    <xf numFmtId="0" fontId="10" fillId="0" borderId="86" xfId="0" applyFont="1" applyBorder="1" applyAlignment="1">
      <alignment horizontal="left" vertical="center" wrapText="1"/>
    </xf>
    <xf numFmtId="0" fontId="10" fillId="0" borderId="85" xfId="0" applyFont="1" applyBorder="1" applyAlignment="1">
      <alignment horizontal="left" vertical="center" wrapText="1"/>
    </xf>
    <xf numFmtId="180" fontId="10" fillId="0" borderId="83" xfId="1" applyNumberFormat="1" applyFont="1" applyFill="1" applyBorder="1" applyAlignment="1">
      <alignment vertical="center" wrapText="1"/>
    </xf>
    <xf numFmtId="3" fontId="10" fillId="0" borderId="76" xfId="0" applyNumberFormat="1" applyFont="1" applyFill="1" applyBorder="1" applyAlignment="1">
      <alignment vertical="center" wrapText="1"/>
    </xf>
    <xf numFmtId="0" fontId="19" fillId="0" borderId="76" xfId="0" applyFont="1" applyBorder="1" applyAlignment="1">
      <alignment horizontal="center" vertical="center"/>
    </xf>
    <xf numFmtId="0" fontId="10" fillId="2" borderId="5" xfId="0" applyFont="1" applyFill="1" applyBorder="1" applyAlignment="1">
      <alignment horizontal="justify" vertical="center" wrapText="1"/>
    </xf>
    <xf numFmtId="0" fontId="19" fillId="0" borderId="76" xfId="0" applyFont="1" applyBorder="1" applyAlignment="1">
      <alignment vertical="center" shrinkToFit="1"/>
    </xf>
    <xf numFmtId="0" fontId="10" fillId="3" borderId="4" xfId="0" applyFont="1" applyFill="1" applyBorder="1" applyAlignment="1">
      <alignment horizontal="justify" vertical="center" shrinkToFit="1"/>
    </xf>
    <xf numFmtId="49" fontId="19" fillId="0" borderId="76" xfId="0" applyNumberFormat="1" applyFont="1" applyBorder="1" applyAlignment="1">
      <alignment vertical="center" shrinkToFit="1"/>
    </xf>
    <xf numFmtId="0" fontId="10" fillId="3" borderId="4" xfId="0" applyFont="1" applyFill="1" applyBorder="1" applyAlignment="1">
      <alignment vertical="center" wrapText="1"/>
    </xf>
    <xf numFmtId="0" fontId="31" fillId="0" borderId="78" xfId="1" applyFont="1" applyBorder="1" applyAlignment="1">
      <alignment vertical="center" wrapText="1"/>
    </xf>
    <xf numFmtId="182" fontId="10" fillId="3" borderId="4" xfId="0" applyNumberFormat="1" applyFont="1" applyFill="1" applyBorder="1" applyAlignment="1">
      <alignment horizontal="right" vertical="center" wrapText="1"/>
    </xf>
    <xf numFmtId="176" fontId="19" fillId="0" borderId="77" xfId="0" applyNumberFormat="1" applyFont="1" applyBorder="1" applyAlignment="1">
      <alignment vertical="center" shrinkToFit="1"/>
    </xf>
    <xf numFmtId="0" fontId="19" fillId="0" borderId="76" xfId="0" applyFont="1" applyFill="1" applyBorder="1" applyAlignment="1">
      <alignment vertical="center" shrinkToFit="1"/>
    </xf>
    <xf numFmtId="0" fontId="31" fillId="0" borderId="76" xfId="1" applyFont="1" applyBorder="1" applyAlignment="1">
      <alignment vertical="center" wrapText="1"/>
    </xf>
    <xf numFmtId="0" fontId="10" fillId="2" borderId="80" xfId="0" applyFont="1" applyFill="1" applyBorder="1" applyAlignment="1">
      <alignment horizontal="justify" vertical="center" wrapText="1"/>
    </xf>
    <xf numFmtId="0" fontId="10" fillId="3" borderId="76" xfId="0" applyFont="1" applyFill="1" applyBorder="1" applyAlignment="1">
      <alignment horizontal="justify" vertical="center" shrinkToFit="1"/>
    </xf>
    <xf numFmtId="0" fontId="10" fillId="3" borderId="76" xfId="0" applyFont="1" applyFill="1" applyBorder="1" applyAlignment="1">
      <alignment vertical="center" wrapText="1"/>
    </xf>
    <xf numFmtId="182" fontId="10" fillId="3" borderId="76" xfId="0" applyNumberFormat="1" applyFont="1" applyFill="1" applyBorder="1" applyAlignment="1">
      <alignment horizontal="right" vertical="center" wrapText="1"/>
    </xf>
    <xf numFmtId="0" fontId="10" fillId="3" borderId="4" xfId="0" applyFont="1" applyFill="1" applyBorder="1" applyAlignment="1">
      <alignment horizontal="center" vertical="center" shrinkToFit="1"/>
    </xf>
    <xf numFmtId="0" fontId="19" fillId="0" borderId="78" xfId="0" applyFont="1" applyBorder="1" applyAlignment="1">
      <alignment horizontal="center" vertical="center"/>
    </xf>
    <xf numFmtId="0" fontId="10" fillId="2" borderId="90" xfId="0" applyFont="1" applyFill="1" applyBorder="1" applyAlignment="1">
      <alignment horizontal="justify" vertical="center" wrapText="1"/>
    </xf>
    <xf numFmtId="0" fontId="19" fillId="0" borderId="78" xfId="0" applyFont="1" applyBorder="1" applyAlignment="1">
      <alignment vertical="center" shrinkToFit="1"/>
    </xf>
    <xf numFmtId="0" fontId="10" fillId="3" borderId="89" xfId="0" applyFont="1" applyFill="1" applyBorder="1" applyAlignment="1">
      <alignment horizontal="justify" vertical="center" shrinkToFit="1"/>
    </xf>
    <xf numFmtId="49" fontId="19" fillId="0" borderId="78" xfId="0" applyNumberFormat="1" applyFont="1" applyBorder="1" applyAlignment="1">
      <alignment vertical="center" shrinkToFit="1"/>
    </xf>
    <xf numFmtId="0" fontId="10" fillId="3" borderId="89" xfId="0" applyFont="1" applyFill="1" applyBorder="1" applyAlignment="1">
      <alignment vertical="center" wrapText="1"/>
    </xf>
    <xf numFmtId="182" fontId="10" fillId="3" borderId="89" xfId="0" applyNumberFormat="1" applyFont="1" applyFill="1" applyBorder="1" applyAlignment="1">
      <alignment horizontal="right" vertical="center" wrapText="1"/>
    </xf>
    <xf numFmtId="176" fontId="19" fillId="0" borderId="79" xfId="0" applyNumberFormat="1" applyFont="1" applyBorder="1" applyAlignment="1">
      <alignment vertical="center" shrinkToFit="1"/>
    </xf>
    <xf numFmtId="0" fontId="19" fillId="0" borderId="78" xfId="0" applyFont="1" applyFill="1" applyBorder="1" applyAlignment="1">
      <alignment vertical="center" shrinkToFit="1"/>
    </xf>
    <xf numFmtId="0" fontId="10" fillId="3" borderId="76" xfId="0" applyFont="1" applyFill="1" applyBorder="1" applyAlignment="1">
      <alignment horizontal="center" vertical="center" shrinkToFit="1"/>
    </xf>
    <xf numFmtId="3" fontId="10" fillId="3" borderId="76" xfId="0" applyNumberFormat="1" applyFont="1" applyFill="1" applyBorder="1" applyAlignment="1">
      <alignment vertical="center"/>
    </xf>
    <xf numFmtId="182" fontId="10" fillId="3" borderId="76" xfId="0" applyNumberFormat="1" applyFont="1" applyFill="1" applyBorder="1" applyAlignment="1">
      <alignment vertical="center"/>
    </xf>
    <xf numFmtId="177" fontId="10" fillId="3" borderId="76" xfId="0" applyNumberFormat="1" applyFont="1" applyFill="1" applyBorder="1" applyAlignment="1">
      <alignment horizontal="right" vertical="center" wrapText="1"/>
    </xf>
    <xf numFmtId="3" fontId="19" fillId="0" borderId="76" xfId="0" applyNumberFormat="1" applyFont="1" applyBorder="1" applyAlignment="1">
      <alignment vertical="center" shrinkToFit="1"/>
    </xf>
    <xf numFmtId="0" fontId="10" fillId="3" borderId="76" xfId="0" applyFont="1" applyFill="1" applyBorder="1" applyAlignment="1">
      <alignment horizontal="right" vertical="center" wrapText="1"/>
    </xf>
    <xf numFmtId="0" fontId="10" fillId="3" borderId="76" xfId="0" applyFont="1" applyFill="1" applyBorder="1" applyAlignment="1">
      <alignment horizontal="left" vertical="center" shrinkToFit="1"/>
    </xf>
    <xf numFmtId="0" fontId="19" fillId="0" borderId="76" xfId="0" applyFont="1" applyBorder="1" applyAlignment="1">
      <alignment vertical="center" wrapText="1" shrinkToFit="1"/>
    </xf>
    <xf numFmtId="49" fontId="19" fillId="0" borderId="76" xfId="0" applyNumberFormat="1" applyFont="1" applyBorder="1" applyAlignment="1">
      <alignment horizontal="center" vertical="center" shrinkToFit="1"/>
    </xf>
    <xf numFmtId="0" fontId="19" fillId="0" borderId="80" xfId="0" applyFont="1" applyBorder="1" applyAlignment="1">
      <alignment vertical="center" shrinkToFit="1"/>
    </xf>
    <xf numFmtId="0" fontId="31" fillId="0" borderId="76" xfId="1" applyFont="1" applyBorder="1" applyAlignment="1">
      <alignment vertical="center" shrinkToFit="1"/>
    </xf>
    <xf numFmtId="0" fontId="10" fillId="2" borderId="76" xfId="0" applyFont="1" applyFill="1" applyBorder="1" applyAlignment="1">
      <alignment horizontal="justify" vertical="center" wrapText="1"/>
    </xf>
    <xf numFmtId="176" fontId="19" fillId="0" borderId="76" xfId="0" applyNumberFormat="1" applyFont="1" applyBorder="1" applyAlignment="1">
      <alignment vertical="center" shrinkToFit="1"/>
    </xf>
    <xf numFmtId="3" fontId="10" fillId="0" borderId="4" xfId="0" applyNumberFormat="1" applyFont="1" applyFill="1" applyBorder="1" applyAlignment="1">
      <alignment horizontal="left" vertical="center" wrapText="1"/>
    </xf>
    <xf numFmtId="0" fontId="10" fillId="0" borderId="77" xfId="0" applyFont="1" applyBorder="1" applyAlignment="1">
      <alignment horizontal="right" vertical="center" wrapText="1"/>
    </xf>
    <xf numFmtId="3" fontId="10" fillId="0" borderId="76" xfId="0" applyNumberFormat="1" applyFont="1" applyFill="1" applyBorder="1" applyAlignment="1">
      <alignment horizontal="left" vertical="center" wrapText="1"/>
    </xf>
    <xf numFmtId="3" fontId="10" fillId="0" borderId="78" xfId="0" applyNumberFormat="1" applyFont="1" applyFill="1" applyBorder="1" applyAlignment="1">
      <alignment vertical="center" wrapText="1"/>
    </xf>
    <xf numFmtId="3" fontId="10" fillId="0" borderId="78" xfId="0" applyNumberFormat="1" applyFont="1" applyFill="1" applyBorder="1" applyAlignment="1">
      <alignment horizontal="left" vertical="center" wrapText="1"/>
    </xf>
    <xf numFmtId="3" fontId="10" fillId="0" borderId="78" xfId="0" applyNumberFormat="1" applyFont="1" applyBorder="1" applyAlignment="1">
      <alignment vertical="center" wrapText="1"/>
    </xf>
    <xf numFmtId="0" fontId="10" fillId="0" borderId="79" xfId="0" applyFont="1" applyBorder="1" applyAlignment="1">
      <alignment horizontal="right" vertical="center" wrapText="1"/>
    </xf>
    <xf numFmtId="0" fontId="5" fillId="12" borderId="77" xfId="2" applyFont="1" applyFill="1" applyBorder="1" applyAlignment="1">
      <alignment horizontal="center" vertical="center" shrinkToFit="1"/>
    </xf>
    <xf numFmtId="0" fontId="16" fillId="12" borderId="77" xfId="2" applyFont="1" applyFill="1" applyBorder="1" applyAlignment="1">
      <alignment horizontal="center" vertical="center" shrinkToFit="1"/>
    </xf>
    <xf numFmtId="0" fontId="5" fillId="12" borderId="77" xfId="2" applyFont="1" applyFill="1" applyBorder="1" applyAlignment="1">
      <alignment horizontal="left" vertical="center" wrapText="1" shrinkToFit="1"/>
    </xf>
    <xf numFmtId="0" fontId="5" fillId="12" borderId="77" xfId="2" applyFont="1" applyFill="1" applyBorder="1" applyAlignment="1">
      <alignment horizontal="center" vertical="center" wrapText="1"/>
    </xf>
    <xf numFmtId="3" fontId="5" fillId="12" borderId="77" xfId="2" applyNumberFormat="1" applyFont="1" applyFill="1" applyBorder="1" applyAlignment="1">
      <alignment horizontal="center" vertical="center" wrapText="1"/>
    </xf>
    <xf numFmtId="3" fontId="5" fillId="12" borderId="82" xfId="2" applyNumberFormat="1" applyFont="1" applyFill="1" applyBorder="1" applyAlignment="1">
      <alignment horizontal="center" vertical="center" shrinkToFit="1"/>
    </xf>
    <xf numFmtId="3" fontId="60" fillId="12" borderId="79" xfId="2" applyNumberFormat="1" applyFont="1" applyFill="1" applyBorder="1" applyAlignment="1">
      <alignment horizontal="center" vertical="center" wrapText="1"/>
    </xf>
    <xf numFmtId="3" fontId="60" fillId="12" borderId="83" xfId="2" applyNumberFormat="1" applyFont="1" applyFill="1" applyBorder="1" applyAlignment="1">
      <alignment horizontal="center" vertical="center" shrinkToFit="1"/>
    </xf>
    <xf numFmtId="0" fontId="27" fillId="0" borderId="84" xfId="0" applyFont="1" applyBorder="1" applyAlignment="1">
      <alignment vertical="center" wrapText="1"/>
    </xf>
    <xf numFmtId="0" fontId="27" fillId="0" borderId="84" xfId="0" applyFont="1" applyBorder="1" applyAlignment="1">
      <alignment vertical="center" shrinkToFit="1"/>
    </xf>
    <xf numFmtId="180" fontId="31" fillId="0" borderId="82" xfId="1" applyNumberFormat="1" applyFont="1" applyBorder="1" applyAlignment="1">
      <alignment vertical="center" wrapText="1"/>
    </xf>
    <xf numFmtId="0" fontId="19" fillId="0" borderId="77" xfId="0" applyFont="1" applyBorder="1" applyAlignment="1">
      <alignment vertical="center" shrinkToFit="1"/>
    </xf>
    <xf numFmtId="0" fontId="27" fillId="0" borderId="84" xfId="0" applyFont="1" applyFill="1" applyBorder="1" applyAlignment="1">
      <alignment vertical="center" wrapText="1"/>
    </xf>
    <xf numFmtId="0" fontId="27" fillId="0" borderId="84" xfId="0" applyFont="1" applyFill="1" applyBorder="1" applyAlignment="1">
      <alignment vertical="center" shrinkToFit="1"/>
    </xf>
    <xf numFmtId="180" fontId="31" fillId="0" borderId="82" xfId="1" applyNumberFormat="1" applyFont="1" applyFill="1" applyBorder="1" applyAlignment="1">
      <alignment vertical="center" wrapText="1"/>
    </xf>
    <xf numFmtId="0" fontId="27" fillId="0" borderId="87" xfId="0" applyFont="1" applyBorder="1" applyAlignment="1">
      <alignment vertical="center" shrinkToFit="1"/>
    </xf>
    <xf numFmtId="180" fontId="31" fillId="0" borderId="83" xfId="1" applyNumberFormat="1" applyFont="1" applyBorder="1" applyAlignment="1">
      <alignment vertical="center" wrapText="1"/>
    </xf>
    <xf numFmtId="0" fontId="27" fillId="0" borderId="87" xfId="0" applyFont="1" applyBorder="1" applyAlignment="1">
      <alignment vertical="center" wrapText="1"/>
    </xf>
    <xf numFmtId="0" fontId="10" fillId="10" borderId="80" xfId="0" applyFont="1" applyFill="1" applyBorder="1" applyAlignment="1">
      <alignment vertical="center" shrinkToFit="1"/>
    </xf>
    <xf numFmtId="0" fontId="10" fillId="10" borderId="79" xfId="19" applyFont="1" applyFill="1" applyBorder="1" applyAlignment="1">
      <alignment vertical="center" shrinkToFit="1"/>
    </xf>
    <xf numFmtId="0" fontId="10" fillId="10" borderId="83" xfId="19" applyFont="1" applyFill="1" applyBorder="1" applyAlignment="1">
      <alignment vertical="center" shrinkToFit="1"/>
    </xf>
    <xf numFmtId="178" fontId="10" fillId="11" borderId="83" xfId="19" applyNumberFormat="1" applyFont="1" applyFill="1" applyBorder="1" applyAlignment="1">
      <alignment vertical="center" shrinkToFit="1"/>
    </xf>
    <xf numFmtId="178" fontId="10" fillId="11" borderId="76" xfId="19" applyNumberFormat="1" applyFont="1" applyFill="1" applyBorder="1" applyAlignment="1">
      <alignment vertical="center" shrinkToFit="1"/>
    </xf>
    <xf numFmtId="178" fontId="10" fillId="11" borderId="78" xfId="19" applyNumberFormat="1" applyFont="1" applyFill="1" applyBorder="1" applyAlignment="1">
      <alignment vertical="center" shrinkToFit="1"/>
    </xf>
    <xf numFmtId="0" fontId="10" fillId="11" borderId="78" xfId="19" applyFont="1" applyFill="1" applyBorder="1" applyAlignment="1">
      <alignment horizontal="center" vertical="center" shrinkToFit="1"/>
    </xf>
    <xf numFmtId="0" fontId="10" fillId="10" borderId="77" xfId="19" applyFont="1" applyFill="1" applyBorder="1" applyAlignment="1">
      <alignment vertical="center" shrinkToFit="1"/>
    </xf>
    <xf numFmtId="0" fontId="10" fillId="10" borderId="82" xfId="19" applyFont="1" applyFill="1" applyBorder="1" applyAlignment="1">
      <alignment vertical="center" shrinkToFit="1"/>
    </xf>
    <xf numFmtId="178" fontId="10" fillId="11" borderId="82" xfId="19" applyNumberFormat="1" applyFont="1" applyFill="1" applyBorder="1" applyAlignment="1">
      <alignment vertical="center" shrinkToFit="1"/>
    </xf>
    <xf numFmtId="49" fontId="10" fillId="0" borderId="82" xfId="0" applyNumberFormat="1" applyFont="1" applyBorder="1" applyAlignment="1">
      <alignment vertical="center" wrapText="1"/>
    </xf>
    <xf numFmtId="0" fontId="10" fillId="0" borderId="76" xfId="0" applyFont="1" applyBorder="1" applyAlignment="1">
      <alignment horizontal="justify" vertical="center" wrapText="1"/>
    </xf>
    <xf numFmtId="0" fontId="10" fillId="2" borderId="76" xfId="0" applyFont="1" applyFill="1" applyBorder="1" applyAlignment="1">
      <alignment horizontal="center" vertical="center" wrapText="1"/>
    </xf>
    <xf numFmtId="49" fontId="10" fillId="2" borderId="82" xfId="0" applyNumberFormat="1" applyFont="1" applyFill="1" applyBorder="1" applyAlignment="1">
      <alignment vertical="center" wrapText="1"/>
    </xf>
    <xf numFmtId="3" fontId="10" fillId="2" borderId="76" xfId="0" applyNumberFormat="1" applyFont="1" applyFill="1" applyBorder="1" applyAlignment="1">
      <alignment vertical="center" wrapText="1"/>
    </xf>
    <xf numFmtId="0" fontId="10" fillId="2" borderId="77" xfId="0" applyFont="1" applyFill="1" applyBorder="1" applyAlignment="1">
      <alignment vertical="center" wrapText="1"/>
    </xf>
    <xf numFmtId="0" fontId="10" fillId="0" borderId="82" xfId="0" applyFont="1" applyBorder="1" applyAlignment="1">
      <alignment vertical="center" wrapText="1"/>
    </xf>
    <xf numFmtId="0" fontId="19" fillId="10" borderId="53" xfId="19" applyFont="1" applyFill="1" applyBorder="1" applyAlignment="1">
      <alignment vertical="center" shrinkToFit="1"/>
    </xf>
    <xf numFmtId="0" fontId="19" fillId="10" borderId="54" xfId="19" applyFont="1" applyFill="1" applyBorder="1" applyAlignment="1">
      <alignment vertical="center" shrinkToFit="1"/>
    </xf>
    <xf numFmtId="178" fontId="19" fillId="11" borderId="44" xfId="19" applyNumberFormat="1" applyFont="1" applyFill="1" applyBorder="1" applyAlignment="1">
      <alignment vertical="center" shrinkToFit="1"/>
    </xf>
    <xf numFmtId="178" fontId="19" fillId="11" borderId="43" xfId="19" applyNumberFormat="1" applyFont="1" applyFill="1" applyBorder="1" applyAlignment="1">
      <alignment vertical="center" shrinkToFit="1"/>
    </xf>
    <xf numFmtId="0" fontId="19" fillId="11" borderId="43" xfId="19" applyFont="1" applyFill="1" applyBorder="1" applyAlignment="1">
      <alignment horizontal="center" vertical="center" shrinkToFit="1"/>
    </xf>
    <xf numFmtId="0" fontId="19" fillId="10" borderId="46" xfId="19" applyFont="1" applyFill="1" applyBorder="1" applyAlignment="1">
      <alignment vertical="center" shrinkToFit="1"/>
    </xf>
    <xf numFmtId="0" fontId="19" fillId="10" borderId="47" xfId="19" applyFont="1" applyFill="1" applyBorder="1" applyAlignment="1">
      <alignment vertical="center" shrinkToFit="1"/>
    </xf>
    <xf numFmtId="178" fontId="19" fillId="11" borderId="47" xfId="19" applyNumberFormat="1" applyFont="1" applyFill="1" applyBorder="1" applyAlignment="1">
      <alignment vertical="center" shrinkToFit="1"/>
    </xf>
    <xf numFmtId="178" fontId="19" fillId="11" borderId="4" xfId="19" applyNumberFormat="1" applyFont="1" applyFill="1" applyBorder="1" applyAlignment="1">
      <alignment vertical="center" shrinkToFit="1"/>
    </xf>
    <xf numFmtId="0" fontId="19" fillId="11" borderId="4" xfId="19" applyFont="1" applyFill="1" applyBorder="1" applyAlignment="1">
      <alignment horizontal="center" vertical="center" shrinkToFit="1"/>
    </xf>
    <xf numFmtId="0" fontId="10" fillId="0" borderId="4" xfId="1" applyFont="1" applyBorder="1" applyAlignment="1">
      <alignment vertical="center" wrapText="1"/>
    </xf>
    <xf numFmtId="0" fontId="10" fillId="0" borderId="76" xfId="1" applyFont="1" applyBorder="1" applyAlignment="1">
      <alignment vertical="center" wrapText="1"/>
    </xf>
    <xf numFmtId="0" fontId="10" fillId="0" borderId="78" xfId="1" applyFont="1" applyBorder="1" applyAlignment="1">
      <alignment vertical="center" wrapText="1"/>
    </xf>
    <xf numFmtId="0" fontId="10" fillId="0" borderId="76" xfId="31" applyFont="1" applyBorder="1" applyAlignment="1">
      <alignment vertical="center" wrapText="1"/>
    </xf>
    <xf numFmtId="0" fontId="10" fillId="0" borderId="76" xfId="31" applyFont="1" applyFill="1" applyBorder="1" applyAlignment="1">
      <alignment horizontal="center" vertical="center" wrapText="1"/>
    </xf>
    <xf numFmtId="0" fontId="10" fillId="0" borderId="76" xfId="31" applyFont="1" applyBorder="1" applyAlignment="1">
      <alignment horizontal="right" vertical="center" wrapText="1"/>
    </xf>
    <xf numFmtId="0" fontId="10" fillId="2" borderId="77" xfId="0" applyFont="1" applyFill="1" applyBorder="1" applyAlignment="1">
      <alignment horizontal="right" vertical="center" wrapText="1"/>
    </xf>
    <xf numFmtId="0" fontId="10" fillId="0" borderId="76" xfId="31" applyFont="1" applyFill="1" applyBorder="1" applyAlignment="1">
      <alignment horizontal="left" vertical="center" wrapText="1"/>
    </xf>
    <xf numFmtId="0" fontId="10" fillId="0" borderId="78" xfId="31" applyFont="1" applyBorder="1" applyAlignment="1">
      <alignment horizontal="right" vertical="center" wrapText="1"/>
    </xf>
    <xf numFmtId="0" fontId="10" fillId="2" borderId="79" xfId="0" applyFont="1" applyFill="1" applyBorder="1" applyAlignment="1">
      <alignment horizontal="right" vertical="center" wrapText="1"/>
    </xf>
    <xf numFmtId="0" fontId="10" fillId="2" borderId="78" xfId="0" applyFont="1" applyFill="1" applyBorder="1" applyAlignment="1">
      <alignment horizontal="center" vertical="center" wrapText="1"/>
    </xf>
    <xf numFmtId="0" fontId="10" fillId="2" borderId="76" xfId="0" applyFont="1" applyFill="1" applyBorder="1" applyAlignment="1">
      <alignment horizontal="left" vertical="center" wrapText="1"/>
    </xf>
    <xf numFmtId="49" fontId="10" fillId="2" borderId="76" xfId="0" applyNumberFormat="1" applyFont="1" applyFill="1" applyBorder="1" applyAlignment="1">
      <alignment vertical="center" wrapText="1"/>
    </xf>
    <xf numFmtId="0" fontId="10" fillId="2" borderId="76" xfId="31" applyFont="1" applyFill="1" applyBorder="1" applyAlignment="1">
      <alignment vertical="center" wrapText="1"/>
    </xf>
    <xf numFmtId="0" fontId="10" fillId="2" borderId="76" xfId="31" applyFont="1" applyFill="1" applyBorder="1" applyAlignment="1">
      <alignment horizontal="center" vertical="center" wrapText="1"/>
    </xf>
    <xf numFmtId="0" fontId="10" fillId="2" borderId="78" xfId="31" applyFont="1" applyFill="1" applyBorder="1" applyAlignment="1">
      <alignment horizontal="right" vertical="center" wrapText="1"/>
    </xf>
    <xf numFmtId="0" fontId="10" fillId="2" borderId="76" xfId="31" applyFont="1" applyFill="1" applyBorder="1" applyAlignment="1">
      <alignment horizontal="left" vertical="center" wrapText="1"/>
    </xf>
    <xf numFmtId="182" fontId="10" fillId="2" borderId="76" xfId="0" applyNumberFormat="1" applyFont="1" applyFill="1" applyBorder="1" applyAlignment="1">
      <alignment horizontal="right" vertical="center" wrapText="1"/>
    </xf>
    <xf numFmtId="180" fontId="10" fillId="2" borderId="76" xfId="31" applyNumberFormat="1" applyFont="1" applyFill="1" applyBorder="1" applyAlignment="1">
      <alignment vertical="center" wrapText="1"/>
    </xf>
    <xf numFmtId="180" fontId="10" fillId="2" borderId="76" xfId="1" applyNumberFormat="1" applyFont="1" applyFill="1" applyBorder="1" applyAlignment="1">
      <alignment vertical="center" wrapText="1"/>
    </xf>
    <xf numFmtId="0" fontId="10" fillId="0" borderId="76" xfId="19" applyFont="1" applyFill="1" applyBorder="1" applyAlignment="1">
      <alignment horizontal="left" vertical="center" wrapText="1"/>
    </xf>
    <xf numFmtId="49" fontId="10" fillId="0" borderId="76" xfId="19" applyNumberFormat="1" applyFont="1" applyBorder="1" applyAlignment="1">
      <alignment vertical="center" wrapText="1"/>
    </xf>
    <xf numFmtId="179" fontId="10" fillId="0" borderId="76" xfId="1" applyNumberFormat="1" applyFont="1" applyBorder="1" applyAlignment="1">
      <alignment vertical="center" wrapText="1"/>
    </xf>
    <xf numFmtId="0" fontId="10" fillId="0" borderId="77" xfId="19" applyFont="1" applyBorder="1" applyAlignment="1">
      <alignment vertical="center" wrapText="1"/>
    </xf>
    <xf numFmtId="0" fontId="10" fillId="2" borderId="4" xfId="1" applyFont="1" applyFill="1" applyBorder="1" applyAlignment="1">
      <alignment vertical="center" wrapText="1"/>
    </xf>
    <xf numFmtId="3" fontId="10" fillId="0" borderId="4" xfId="0" applyNumberFormat="1" applyFont="1" applyFill="1" applyBorder="1" applyAlignment="1">
      <alignment vertical="center" wrapText="1"/>
    </xf>
    <xf numFmtId="0" fontId="10" fillId="0" borderId="0" xfId="0" applyFont="1" applyBorder="1" applyAlignment="1">
      <alignment vertical="center" wrapText="1"/>
    </xf>
    <xf numFmtId="3" fontId="10" fillId="0" borderId="82" xfId="0" applyNumberFormat="1" applyFont="1" applyBorder="1" applyAlignment="1">
      <alignment vertical="center" wrapText="1"/>
    </xf>
    <xf numFmtId="0" fontId="54" fillId="0" borderId="84" xfId="0" applyFont="1" applyBorder="1" applyAlignment="1">
      <alignment vertical="center" shrinkToFit="1"/>
    </xf>
    <xf numFmtId="0" fontId="54" fillId="0" borderId="84" xfId="0" applyFont="1" applyBorder="1" applyAlignment="1">
      <alignment vertical="center" wrapText="1"/>
    </xf>
    <xf numFmtId="0" fontId="10" fillId="0" borderId="84" xfId="0" applyFont="1" applyBorder="1" applyAlignment="1">
      <alignment vertical="center" shrinkToFit="1"/>
    </xf>
    <xf numFmtId="0" fontId="10" fillId="0" borderId="84" xfId="0" applyFont="1" applyFill="1" applyBorder="1" applyAlignment="1">
      <alignment vertical="center" shrinkToFit="1"/>
    </xf>
    <xf numFmtId="0" fontId="54" fillId="0" borderId="87" xfId="0" applyFont="1" applyBorder="1" applyAlignment="1">
      <alignment vertical="center" wrapText="1"/>
    </xf>
    <xf numFmtId="0" fontId="54" fillId="0" borderId="87" xfId="0" applyFont="1" applyBorder="1" applyAlignment="1">
      <alignment vertical="center" shrinkToFit="1"/>
    </xf>
    <xf numFmtId="0" fontId="54" fillId="0" borderId="85" xfId="0" applyFont="1" applyBorder="1" applyAlignment="1">
      <alignment vertical="center" wrapText="1"/>
    </xf>
    <xf numFmtId="0" fontId="54" fillId="0" borderId="85" xfId="0" applyFont="1" applyBorder="1" applyAlignment="1">
      <alignment vertical="center" shrinkToFit="1"/>
    </xf>
    <xf numFmtId="0" fontId="54" fillId="0" borderId="86" xfId="0" applyFont="1" applyBorder="1" applyAlignment="1">
      <alignment vertical="center" wrapText="1"/>
    </xf>
    <xf numFmtId="0" fontId="54" fillId="0" borderId="86" xfId="0" applyFont="1" applyBorder="1" applyAlignment="1">
      <alignment vertical="center" shrinkToFit="1"/>
    </xf>
    <xf numFmtId="180" fontId="10" fillId="0" borderId="82" xfId="19" applyNumberFormat="1" applyFont="1" applyBorder="1" applyAlignment="1">
      <alignment vertical="center" wrapText="1"/>
    </xf>
    <xf numFmtId="180" fontId="10" fillId="0" borderId="82" xfId="19" applyNumberFormat="1" applyFont="1" applyFill="1" applyBorder="1" applyAlignment="1">
      <alignment vertical="center" wrapText="1"/>
    </xf>
    <xf numFmtId="180" fontId="10" fillId="0" borderId="83" xfId="19" applyNumberFormat="1" applyFont="1" applyBorder="1" applyAlignment="1">
      <alignment vertical="center" wrapText="1"/>
    </xf>
    <xf numFmtId="0" fontId="10" fillId="0" borderId="77" xfId="0" applyNumberFormat="1" applyFont="1" applyBorder="1" applyAlignment="1">
      <alignment vertical="center" wrapText="1"/>
    </xf>
    <xf numFmtId="0" fontId="10" fillId="0" borderId="38" xfId="0" applyFont="1" applyBorder="1" applyAlignment="1">
      <alignment horizontal="center" vertical="center" wrapText="1"/>
    </xf>
    <xf numFmtId="0" fontId="10" fillId="0" borderId="77" xfId="0" applyFont="1" applyBorder="1" applyAlignment="1">
      <alignment vertical="center" shrinkToFit="1"/>
    </xf>
    <xf numFmtId="0" fontId="5" fillId="12" borderId="59" xfId="2" applyFont="1" applyFill="1" applyBorder="1" applyAlignment="1">
      <alignment horizontal="center" vertical="center" shrinkToFit="1"/>
    </xf>
    <xf numFmtId="0" fontId="16" fillId="12" borderId="59" xfId="2" applyFont="1" applyFill="1" applyBorder="1" applyAlignment="1">
      <alignment horizontal="center" vertical="center" shrinkToFit="1"/>
    </xf>
    <xf numFmtId="0" fontId="5" fillId="12" borderId="59" xfId="2" applyFont="1" applyFill="1" applyBorder="1" applyAlignment="1">
      <alignment horizontal="left" vertical="center" wrapText="1" shrinkToFit="1"/>
    </xf>
    <xf numFmtId="0" fontId="5" fillId="12" borderId="59" xfId="2" applyFont="1" applyFill="1" applyBorder="1" applyAlignment="1">
      <alignment horizontal="center" vertical="center" wrapText="1"/>
    </xf>
    <xf numFmtId="3" fontId="5" fillId="12" borderId="59" xfId="2" applyNumberFormat="1" applyFont="1" applyFill="1" applyBorder="1" applyAlignment="1">
      <alignment horizontal="center" vertical="center" wrapText="1"/>
    </xf>
    <xf numFmtId="3" fontId="5" fillId="12" borderId="61" xfId="2" applyNumberFormat="1" applyFont="1" applyFill="1" applyBorder="1" applyAlignment="1">
      <alignment horizontal="center" vertical="center" shrinkToFit="1"/>
    </xf>
    <xf numFmtId="3" fontId="60" fillId="12" borderId="73" xfId="2" applyNumberFormat="1" applyFont="1" applyFill="1" applyBorder="1" applyAlignment="1">
      <alignment horizontal="center" vertical="center" wrapText="1"/>
    </xf>
    <xf numFmtId="3" fontId="60" fillId="12" borderId="74" xfId="2" applyNumberFormat="1" applyFont="1" applyFill="1" applyBorder="1" applyAlignment="1">
      <alignment horizontal="center" vertical="center" shrinkToFit="1"/>
    </xf>
    <xf numFmtId="0" fontId="10" fillId="0" borderId="87" xfId="0" applyFont="1" applyBorder="1" applyAlignment="1">
      <alignment vertical="center" shrinkToFit="1"/>
    </xf>
    <xf numFmtId="0" fontId="10" fillId="10" borderId="72" xfId="0" applyFont="1" applyFill="1" applyBorder="1" applyAlignment="1">
      <alignment vertical="center" shrinkToFit="1"/>
    </xf>
    <xf numFmtId="0" fontId="10" fillId="10" borderId="73" xfId="19" applyFont="1" applyFill="1" applyBorder="1" applyAlignment="1">
      <alignment vertical="center" shrinkToFit="1"/>
    </xf>
    <xf numFmtId="0" fontId="10" fillId="10" borderId="74" xfId="19" applyFont="1" applyFill="1" applyBorder="1" applyAlignment="1">
      <alignment vertical="center" shrinkToFit="1"/>
    </xf>
    <xf numFmtId="178" fontId="10" fillId="11" borderId="74" xfId="19" applyNumberFormat="1" applyFont="1" applyFill="1" applyBorder="1" applyAlignment="1">
      <alignment vertical="center" shrinkToFit="1"/>
    </xf>
    <xf numFmtId="0" fontId="10" fillId="10" borderId="59" xfId="19" applyFont="1" applyFill="1" applyBorder="1" applyAlignment="1">
      <alignment vertical="center" shrinkToFit="1"/>
    </xf>
    <xf numFmtId="0" fontId="10" fillId="10" borderId="61" xfId="19" applyFont="1" applyFill="1" applyBorder="1" applyAlignment="1">
      <alignment vertical="center" shrinkToFit="1"/>
    </xf>
    <xf numFmtId="178" fontId="10" fillId="11" borderId="61" xfId="19" applyNumberFormat="1" applyFont="1" applyFill="1" applyBorder="1" applyAlignment="1">
      <alignment vertical="center" shrinkToFit="1"/>
    </xf>
    <xf numFmtId="178" fontId="10" fillId="11" borderId="60" xfId="19" applyNumberFormat="1" applyFont="1" applyFill="1" applyBorder="1" applyAlignment="1">
      <alignment vertical="center" shrinkToFit="1"/>
    </xf>
    <xf numFmtId="0" fontId="10" fillId="0" borderId="4" xfId="0" applyFont="1" applyBorder="1" applyAlignment="1">
      <alignment vertical="center" wrapText="1"/>
    </xf>
    <xf numFmtId="0" fontId="10" fillId="0" borderId="4" xfId="0" applyFont="1" applyBorder="1" applyAlignment="1">
      <alignment horizontal="center" vertical="center" wrapText="1"/>
    </xf>
    <xf numFmtId="0" fontId="10" fillId="0" borderId="4" xfId="1" applyFont="1" applyBorder="1" applyAlignment="1">
      <alignment horizontal="center" vertical="center" wrapText="1"/>
    </xf>
    <xf numFmtId="0" fontId="10" fillId="0" borderId="76" xfId="1" applyFont="1" applyBorder="1" applyAlignment="1">
      <alignment horizontal="center" vertical="center" wrapText="1"/>
    </xf>
    <xf numFmtId="0" fontId="10" fillId="0" borderId="76" xfId="1" applyFont="1" applyFill="1" applyBorder="1" applyAlignment="1">
      <alignment horizontal="center" vertical="center" wrapText="1"/>
    </xf>
    <xf numFmtId="0" fontId="10" fillId="0" borderId="76" xfId="0" applyFont="1" applyFill="1" applyBorder="1" applyAlignment="1">
      <alignment horizontal="center" vertical="center"/>
    </xf>
    <xf numFmtId="0" fontId="10" fillId="0" borderId="76" xfId="0" applyFont="1" applyFill="1" applyBorder="1" applyAlignment="1">
      <alignment vertical="center" shrinkToFit="1"/>
    </xf>
    <xf numFmtId="49" fontId="10" fillId="0" borderId="76" xfId="0" applyNumberFormat="1" applyFont="1" applyFill="1" applyBorder="1" applyAlignment="1">
      <alignment vertical="center" shrinkToFit="1"/>
    </xf>
    <xf numFmtId="3" fontId="10" fillId="0" borderId="76" xfId="0" applyNumberFormat="1" applyFont="1" applyFill="1" applyBorder="1" applyAlignment="1">
      <alignment vertical="center" shrinkToFit="1"/>
    </xf>
    <xf numFmtId="180" fontId="10" fillId="2" borderId="82" xfId="1" applyNumberFormat="1" applyFont="1" applyFill="1" applyBorder="1" applyAlignment="1">
      <alignment vertical="center" wrapText="1"/>
    </xf>
    <xf numFmtId="0" fontId="10" fillId="2" borderId="84" xfId="0" applyFont="1" applyFill="1" applyBorder="1" applyAlignment="1">
      <alignment vertical="center" wrapText="1"/>
    </xf>
    <xf numFmtId="0" fontId="10" fillId="2" borderId="79" xfId="0" applyFont="1" applyFill="1" applyBorder="1" applyAlignment="1">
      <alignment vertical="center" wrapText="1"/>
    </xf>
    <xf numFmtId="0" fontId="10" fillId="2" borderId="80" xfId="0" applyFont="1" applyFill="1" applyBorder="1" applyAlignment="1">
      <alignment vertical="center" wrapText="1"/>
    </xf>
    <xf numFmtId="3" fontId="10" fillId="2" borderId="83" xfId="0" applyNumberFormat="1" applyFont="1" applyFill="1" applyBorder="1" applyAlignment="1">
      <alignment vertical="center" wrapText="1"/>
    </xf>
    <xf numFmtId="181" fontId="10" fillId="0" borderId="77" xfId="0" applyNumberFormat="1" applyFont="1" applyBorder="1" applyAlignment="1">
      <alignment vertical="center" wrapText="1"/>
    </xf>
    <xf numFmtId="3" fontId="10" fillId="0" borderId="80" xfId="0" applyNumberFormat="1" applyFont="1" applyBorder="1" applyAlignment="1">
      <alignment vertical="center" wrapText="1"/>
    </xf>
    <xf numFmtId="0" fontId="22" fillId="0" borderId="0" xfId="0" applyFont="1" applyAlignment="1">
      <alignment vertical="center" shrinkToFit="1"/>
    </xf>
    <xf numFmtId="0" fontId="19" fillId="0" borderId="0" xfId="0" applyFont="1" applyAlignment="1">
      <alignment vertical="center" shrinkToFit="1"/>
    </xf>
    <xf numFmtId="0" fontId="49" fillId="0" borderId="0" xfId="0" applyFont="1" applyFill="1" applyBorder="1" applyAlignment="1">
      <alignment vertical="center"/>
    </xf>
    <xf numFmtId="0" fontId="16" fillId="0" borderId="0" xfId="1" applyFont="1" applyAlignment="1">
      <alignment vertical="center" wrapText="1" shrinkToFit="1"/>
    </xf>
    <xf numFmtId="0" fontId="20" fillId="0" borderId="0" xfId="0" applyFont="1" applyAlignment="1">
      <alignment vertical="center" shrinkToFit="1"/>
    </xf>
    <xf numFmtId="0" fontId="16" fillId="0" borderId="0" xfId="19" applyFont="1" applyAlignment="1">
      <alignment vertical="center" wrapText="1" shrinkToFit="1"/>
    </xf>
    <xf numFmtId="0" fontId="65" fillId="0" borderId="0" xfId="19" applyFont="1" applyAlignment="1">
      <alignment vertical="center" wrapText="1" shrinkToFit="1"/>
    </xf>
    <xf numFmtId="0" fontId="16" fillId="0" borderId="0" xfId="1" applyFont="1" applyAlignment="1">
      <alignment horizontal="left" vertical="center"/>
    </xf>
    <xf numFmtId="0" fontId="16" fillId="0" borderId="0" xfId="1" applyFont="1" applyAlignment="1">
      <alignment vertical="center" wrapText="1"/>
    </xf>
    <xf numFmtId="0" fontId="23" fillId="6" borderId="80" xfId="2" applyFont="1" applyFill="1" applyBorder="1">
      <alignment vertical="center"/>
    </xf>
    <xf numFmtId="0" fontId="23" fillId="6" borderId="76" xfId="2" applyFont="1" applyFill="1" applyBorder="1">
      <alignment vertical="center"/>
    </xf>
    <xf numFmtId="0" fontId="23" fillId="12" borderId="41" xfId="2" applyFont="1" applyFill="1" applyBorder="1" applyAlignment="1">
      <alignment vertical="center"/>
    </xf>
    <xf numFmtId="0" fontId="23" fillId="12" borderId="45" xfId="2" applyFont="1" applyFill="1" applyBorder="1" applyAlignment="1">
      <alignment vertical="center"/>
    </xf>
    <xf numFmtId="0" fontId="23" fillId="12" borderId="80" xfId="2" applyFont="1" applyFill="1" applyBorder="1" applyAlignment="1">
      <alignment vertical="center"/>
    </xf>
    <xf numFmtId="0" fontId="23" fillId="12" borderId="72" xfId="2" applyFont="1" applyFill="1" applyBorder="1" applyAlignment="1">
      <alignment vertical="center"/>
    </xf>
    <xf numFmtId="0" fontId="10" fillId="0" borderId="108" xfId="0" applyFont="1" applyBorder="1" applyAlignment="1">
      <alignment horizontal="center" vertical="center"/>
    </xf>
    <xf numFmtId="0" fontId="10" fillId="0" borderId="111" xfId="0" applyFont="1" applyBorder="1" applyAlignment="1">
      <alignment horizontal="left" vertical="center" wrapText="1"/>
    </xf>
    <xf numFmtId="0" fontId="10" fillId="0" borderId="108" xfId="0" applyFont="1" applyBorder="1" applyAlignment="1">
      <alignment vertical="center" wrapText="1"/>
    </xf>
    <xf numFmtId="0" fontId="10" fillId="0" borderId="112" xfId="0" applyFont="1" applyBorder="1" applyAlignment="1">
      <alignment horizontal="left" vertical="center" wrapText="1"/>
    </xf>
    <xf numFmtId="49" fontId="10" fillId="0" borderId="108" xfId="0" applyNumberFormat="1" applyFont="1" applyBorder="1" applyAlignment="1">
      <alignment vertical="center" wrapText="1"/>
    </xf>
    <xf numFmtId="0" fontId="10" fillId="0" borderId="113" xfId="0" applyFont="1" applyFill="1" applyBorder="1" applyAlignment="1">
      <alignment vertical="center" wrapText="1"/>
    </xf>
    <xf numFmtId="0" fontId="10" fillId="0" borderId="113" xfId="0" applyFont="1" applyBorder="1" applyAlignment="1">
      <alignment wrapText="1"/>
    </xf>
    <xf numFmtId="0" fontId="10" fillId="0" borderId="108" xfId="0" applyFont="1" applyBorder="1" applyAlignment="1">
      <alignment wrapText="1"/>
    </xf>
    <xf numFmtId="180" fontId="10" fillId="0" borderId="108" xfId="0" applyNumberFormat="1" applyFont="1" applyBorder="1" applyAlignment="1">
      <alignment horizontal="right" vertical="center" wrapText="1"/>
    </xf>
    <xf numFmtId="0" fontId="10" fillId="0" borderId="108" xfId="0" applyFont="1" applyFill="1" applyBorder="1" applyAlignment="1">
      <alignment vertical="center" wrapText="1"/>
    </xf>
    <xf numFmtId="0" fontId="10" fillId="0" borderId="112" xfId="0" applyFont="1" applyBorder="1" applyAlignment="1">
      <alignment vertical="center" wrapText="1"/>
    </xf>
    <xf numFmtId="0" fontId="10" fillId="0" borderId="112" xfId="0" applyFont="1" applyBorder="1" applyAlignment="1">
      <alignment horizontal="right" vertical="center" wrapText="1"/>
    </xf>
    <xf numFmtId="0" fontId="32" fillId="0" borderId="112" xfId="0" applyFont="1" applyBorder="1" applyAlignment="1">
      <alignment horizontal="left" vertical="center" wrapText="1"/>
    </xf>
    <xf numFmtId="0" fontId="32" fillId="0" borderId="112" xfId="2" applyFont="1" applyBorder="1" applyAlignment="1">
      <alignment horizontal="left" vertical="center" wrapText="1"/>
    </xf>
    <xf numFmtId="0" fontId="32" fillId="0" borderId="112" xfId="2" applyFont="1" applyBorder="1" applyAlignment="1">
      <alignment vertical="center" wrapText="1"/>
    </xf>
    <xf numFmtId="0" fontId="10" fillId="2" borderId="108" xfId="0" applyFont="1" applyFill="1" applyBorder="1" applyAlignment="1">
      <alignment horizontal="center" vertical="center"/>
    </xf>
    <xf numFmtId="0" fontId="32" fillId="2" borderId="108" xfId="0" applyNumberFormat="1" applyFont="1" applyFill="1" applyBorder="1" applyAlignment="1">
      <alignment horizontal="left" vertical="center" wrapText="1"/>
    </xf>
    <xf numFmtId="0" fontId="32" fillId="2" borderId="108" xfId="0" applyFont="1" applyFill="1" applyBorder="1" applyAlignment="1">
      <alignment vertical="center" wrapText="1"/>
    </xf>
    <xf numFmtId="3" fontId="32" fillId="2" borderId="108" xfId="0" applyNumberFormat="1" applyFont="1" applyFill="1" applyBorder="1" applyAlignment="1">
      <alignment horizontal="left" vertical="center" wrapText="1"/>
    </xf>
    <xf numFmtId="49" fontId="32" fillId="2" borderId="108" xfId="0" applyNumberFormat="1" applyFont="1" applyFill="1" applyBorder="1" applyAlignment="1">
      <alignment vertical="center" wrapText="1"/>
    </xf>
    <xf numFmtId="178" fontId="32" fillId="2" borderId="108" xfId="1" applyNumberFormat="1" applyFont="1" applyFill="1" applyBorder="1" applyAlignment="1">
      <alignment horizontal="center" vertical="center" wrapText="1"/>
    </xf>
    <xf numFmtId="178" fontId="32" fillId="0" borderId="108" xfId="0" applyNumberFormat="1" applyFont="1" applyBorder="1" applyAlignment="1">
      <alignment vertical="center" wrapText="1"/>
    </xf>
    <xf numFmtId="0" fontId="32" fillId="2" borderId="113" xfId="0" applyFont="1" applyFill="1" applyBorder="1" applyAlignment="1">
      <alignment vertical="center" wrapText="1"/>
    </xf>
    <xf numFmtId="0" fontId="20" fillId="0" borderId="76" xfId="0" applyFont="1" applyFill="1" applyBorder="1" applyAlignment="1">
      <alignment horizontal="center" vertical="center" shrinkToFit="1"/>
    </xf>
    <xf numFmtId="0" fontId="20" fillId="0" borderId="64" xfId="0" applyFont="1" applyFill="1" applyBorder="1" applyAlignment="1">
      <alignment horizontal="center" vertical="center" shrinkToFit="1"/>
    </xf>
    <xf numFmtId="0" fontId="20" fillId="0" borderId="78" xfId="0" applyFont="1" applyFill="1" applyBorder="1" applyAlignment="1">
      <alignment horizontal="center" vertical="center" shrinkToFit="1"/>
    </xf>
    <xf numFmtId="0" fontId="20" fillId="0" borderId="95" xfId="0" applyFont="1" applyFill="1" applyBorder="1" applyAlignment="1">
      <alignment horizontal="center" vertical="center" shrinkToFit="1"/>
    </xf>
    <xf numFmtId="0" fontId="20" fillId="0" borderId="0" xfId="0" applyFont="1" applyAlignment="1">
      <alignment horizontal="right" vertical="center"/>
    </xf>
    <xf numFmtId="0" fontId="20" fillId="8" borderId="67" xfId="2" applyFont="1" applyFill="1" applyBorder="1" applyAlignment="1">
      <alignment horizontal="center" vertical="center" shrinkToFit="1"/>
    </xf>
    <xf numFmtId="0" fontId="20" fillId="8" borderId="68" xfId="2" applyFont="1" applyFill="1" applyBorder="1" applyAlignment="1">
      <alignment horizontal="center" vertical="center" shrinkToFit="1"/>
    </xf>
    <xf numFmtId="0" fontId="20" fillId="8" borderId="89" xfId="2" applyFont="1" applyFill="1" applyBorder="1" applyAlignment="1">
      <alignment horizontal="center" vertical="center" shrinkToFit="1"/>
    </xf>
    <xf numFmtId="0" fontId="20" fillId="8" borderId="69" xfId="2" applyFont="1" applyFill="1" applyBorder="1" applyAlignment="1">
      <alignment horizontal="center" vertical="center" shrinkToFit="1"/>
    </xf>
    <xf numFmtId="0" fontId="20" fillId="8" borderId="95" xfId="2" applyFont="1" applyFill="1" applyBorder="1" applyAlignment="1">
      <alignment horizontal="center" vertical="center" shrinkToFit="1"/>
    </xf>
    <xf numFmtId="0" fontId="20" fillId="8" borderId="100" xfId="2" applyFont="1" applyFill="1" applyBorder="1" applyAlignment="1">
      <alignment horizontal="center" vertical="center" shrinkToFit="1"/>
    </xf>
    <xf numFmtId="0" fontId="19" fillId="4" borderId="10" xfId="0" applyFont="1" applyFill="1" applyBorder="1" applyAlignment="1">
      <alignment horizontal="center" vertical="center"/>
    </xf>
    <xf numFmtId="0" fontId="19" fillId="4" borderId="11" xfId="0" applyFont="1" applyFill="1" applyBorder="1" applyAlignment="1">
      <alignment horizontal="center" vertical="center"/>
    </xf>
    <xf numFmtId="0" fontId="19" fillId="4" borderId="12" xfId="0" applyFont="1" applyFill="1" applyBorder="1" applyAlignment="1">
      <alignment horizontal="center" vertical="center"/>
    </xf>
    <xf numFmtId="0" fontId="19" fillId="7" borderId="10" xfId="0" applyFont="1" applyFill="1" applyBorder="1" applyAlignment="1">
      <alignment horizontal="center" vertical="center"/>
    </xf>
    <xf numFmtId="0" fontId="19" fillId="7" borderId="11" xfId="0" applyFont="1" applyFill="1" applyBorder="1" applyAlignment="1">
      <alignment horizontal="center" vertical="center"/>
    </xf>
    <xf numFmtId="0" fontId="19" fillId="7" borderId="12" xfId="0" applyFont="1" applyFill="1" applyBorder="1" applyAlignment="1">
      <alignment horizontal="center" vertical="center"/>
    </xf>
    <xf numFmtId="0" fontId="20" fillId="4" borderId="13" xfId="2" applyFont="1" applyFill="1" applyBorder="1" applyAlignment="1">
      <alignment horizontal="center" vertical="center" shrinkToFit="1"/>
    </xf>
    <xf numFmtId="0" fontId="20" fillId="4" borderId="101" xfId="2" applyFont="1" applyFill="1" applyBorder="1" applyAlignment="1">
      <alignment horizontal="center" vertical="center" shrinkToFit="1"/>
    </xf>
    <xf numFmtId="0" fontId="16" fillId="4" borderId="9" xfId="2" applyFont="1" applyFill="1" applyBorder="1" applyAlignment="1">
      <alignment horizontal="center" vertical="center" wrapText="1"/>
    </xf>
    <xf numFmtId="0" fontId="16" fillId="4" borderId="3" xfId="2" applyFont="1" applyFill="1" applyBorder="1" applyAlignment="1">
      <alignment horizontal="center" vertical="center" wrapText="1"/>
    </xf>
    <xf numFmtId="0" fontId="16" fillId="4" borderId="14" xfId="2" applyFont="1" applyFill="1" applyBorder="1" applyAlignment="1">
      <alignment horizontal="center" vertical="center" wrapText="1"/>
    </xf>
    <xf numFmtId="0" fontId="16" fillId="4" borderId="15" xfId="2" applyFont="1" applyFill="1" applyBorder="1" applyAlignment="1">
      <alignment horizontal="center" vertical="center" wrapText="1"/>
    </xf>
    <xf numFmtId="3" fontId="20" fillId="7" borderId="13" xfId="2" applyNumberFormat="1" applyFont="1" applyFill="1" applyBorder="1" applyAlignment="1">
      <alignment horizontal="center" vertical="center" shrinkToFit="1"/>
    </xf>
    <xf numFmtId="3" fontId="20" fillId="7" borderId="101" xfId="2" applyNumberFormat="1" applyFont="1" applyFill="1" applyBorder="1" applyAlignment="1">
      <alignment horizontal="center" vertical="center" shrinkToFit="1"/>
    </xf>
    <xf numFmtId="3" fontId="16" fillId="7" borderId="1" xfId="2" applyNumberFormat="1" applyFont="1" applyFill="1" applyBorder="1" applyAlignment="1">
      <alignment horizontal="center" vertical="center" wrapText="1"/>
    </xf>
    <xf numFmtId="3" fontId="16" fillId="7" borderId="96" xfId="2" applyNumberFormat="1" applyFont="1" applyFill="1" applyBorder="1" applyAlignment="1">
      <alignment horizontal="center" vertical="center" wrapText="1"/>
    </xf>
    <xf numFmtId="3" fontId="29" fillId="7" borderId="58" xfId="2" applyNumberFormat="1" applyFont="1" applyFill="1" applyBorder="1" applyAlignment="1">
      <alignment horizontal="center" vertical="center" wrapText="1"/>
    </xf>
    <xf numFmtId="3" fontId="29" fillId="7" borderId="100" xfId="2" applyNumberFormat="1" applyFont="1" applyFill="1" applyBorder="1" applyAlignment="1">
      <alignment horizontal="center" vertical="center" wrapText="1"/>
    </xf>
    <xf numFmtId="3" fontId="29" fillId="7" borderId="2" xfId="2" applyNumberFormat="1" applyFont="1" applyFill="1" applyBorder="1" applyAlignment="1">
      <alignment horizontal="center" vertical="center" wrapText="1"/>
    </xf>
    <xf numFmtId="3" fontId="29" fillId="7" borderId="97" xfId="2" applyNumberFormat="1" applyFont="1" applyFill="1" applyBorder="1" applyAlignment="1">
      <alignment horizontal="center" vertical="center" wrapText="1"/>
    </xf>
    <xf numFmtId="0" fontId="19" fillId="13" borderId="62" xfId="0" applyFont="1" applyFill="1" applyBorder="1" applyAlignment="1">
      <alignment vertical="center"/>
    </xf>
    <xf numFmtId="0" fontId="27" fillId="13" borderId="63" xfId="0" applyFont="1" applyFill="1" applyBorder="1" applyAlignment="1">
      <alignment vertical="center"/>
    </xf>
    <xf numFmtId="0" fontId="27" fillId="13" borderId="99" xfId="0" applyFont="1" applyFill="1" applyBorder="1" applyAlignment="1">
      <alignment vertical="center"/>
    </xf>
    <xf numFmtId="0" fontId="20" fillId="0" borderId="28" xfId="0" applyFont="1" applyFill="1" applyBorder="1" applyAlignment="1">
      <alignment horizontal="center" vertical="center" shrinkToFit="1"/>
    </xf>
    <xf numFmtId="0" fontId="27" fillId="0" borderId="65" xfId="0" applyFont="1" applyFill="1" applyBorder="1" applyAlignment="1">
      <alignment horizontal="center" vertical="center" shrinkToFit="1"/>
    </xf>
    <xf numFmtId="0" fontId="27" fillId="0" borderId="32" xfId="0" applyFont="1" applyFill="1" applyBorder="1" applyAlignment="1">
      <alignment horizontal="center" vertical="center" shrinkToFit="1"/>
    </xf>
    <xf numFmtId="0" fontId="27" fillId="0" borderId="66" xfId="0" applyFont="1" applyFill="1" applyBorder="1" applyAlignment="1">
      <alignment horizontal="center" vertical="center" shrinkToFit="1"/>
    </xf>
    <xf numFmtId="0" fontId="20" fillId="0" borderId="70" xfId="0" applyFont="1" applyFill="1" applyBorder="1" applyAlignment="1">
      <alignment horizontal="center" vertical="center" shrinkToFit="1"/>
    </xf>
    <xf numFmtId="0" fontId="10" fillId="2" borderId="78" xfId="0" applyFont="1" applyFill="1" applyBorder="1" applyAlignment="1">
      <alignment horizontal="center" vertical="center"/>
    </xf>
    <xf numFmtId="0" fontId="10" fillId="2" borderId="95" xfId="0" applyFont="1" applyFill="1" applyBorder="1" applyAlignment="1">
      <alignment horizontal="center" vertical="center"/>
    </xf>
    <xf numFmtId="0" fontId="34" fillId="9" borderId="81" xfId="19" applyFont="1" applyFill="1" applyBorder="1" applyAlignment="1">
      <alignment horizontal="left" vertical="center"/>
    </xf>
    <xf numFmtId="0" fontId="34" fillId="9" borderId="79" xfId="19" applyFont="1" applyFill="1" applyBorder="1" applyAlignment="1">
      <alignment horizontal="left" vertical="center"/>
    </xf>
    <xf numFmtId="0" fontId="34" fillId="9" borderId="83" xfId="19" applyFont="1" applyFill="1" applyBorder="1" applyAlignment="1">
      <alignment horizontal="left" vertical="center"/>
    </xf>
    <xf numFmtId="0" fontId="34" fillId="9" borderId="97" xfId="19" applyFont="1" applyFill="1" applyBorder="1" applyAlignment="1">
      <alignment horizontal="left" vertical="center"/>
    </xf>
    <xf numFmtId="0" fontId="34" fillId="9" borderId="96" xfId="19" applyFont="1" applyFill="1" applyBorder="1" applyAlignment="1">
      <alignment horizontal="left" vertical="center"/>
    </xf>
    <xf numFmtId="0" fontId="34" fillId="9" borderId="98" xfId="19" applyFont="1" applyFill="1" applyBorder="1" applyAlignment="1">
      <alignment horizontal="left" vertical="center"/>
    </xf>
    <xf numFmtId="0" fontId="32" fillId="9" borderId="80" xfId="19" applyFont="1" applyFill="1" applyBorder="1" applyAlignment="1">
      <alignment horizontal="center" vertical="center"/>
    </xf>
    <xf numFmtId="0" fontId="32" fillId="9" borderId="77" xfId="19" applyFont="1" applyFill="1" applyBorder="1" applyAlignment="1">
      <alignment horizontal="center" vertical="center"/>
    </xf>
    <xf numFmtId="0" fontId="32" fillId="9" borderId="82" xfId="19" applyFont="1" applyFill="1" applyBorder="1" applyAlignment="1">
      <alignment horizontal="center" vertical="center"/>
    </xf>
    <xf numFmtId="0" fontId="32" fillId="5" borderId="78" xfId="19" applyFont="1" applyFill="1" applyBorder="1" applyAlignment="1">
      <alignment horizontal="center" vertical="center"/>
    </xf>
    <xf numFmtId="0" fontId="32" fillId="5" borderId="95" xfId="19" applyFont="1" applyFill="1" applyBorder="1" applyAlignment="1">
      <alignment horizontal="center" vertical="center"/>
    </xf>
    <xf numFmtId="0" fontId="55" fillId="9" borderId="81" xfId="19" applyFont="1" applyFill="1" applyBorder="1" applyAlignment="1">
      <alignment horizontal="left" vertical="center"/>
    </xf>
    <xf numFmtId="0" fontId="55" fillId="9" borderId="79" xfId="19" applyFont="1" applyFill="1" applyBorder="1" applyAlignment="1">
      <alignment horizontal="left" vertical="center"/>
    </xf>
    <xf numFmtId="0" fontId="55" fillId="9" borderId="83" xfId="19" applyFont="1" applyFill="1" applyBorder="1" applyAlignment="1">
      <alignment horizontal="left" vertical="center"/>
    </xf>
    <xf numFmtId="0" fontId="55" fillId="9" borderId="97" xfId="19" applyFont="1" applyFill="1" applyBorder="1" applyAlignment="1">
      <alignment horizontal="left" vertical="center"/>
    </xf>
    <xf numFmtId="0" fontId="55" fillId="9" borderId="96" xfId="19" applyFont="1" applyFill="1" applyBorder="1" applyAlignment="1">
      <alignment horizontal="left" vertical="center"/>
    </xf>
    <xf numFmtId="0" fontId="55" fillId="9" borderId="98" xfId="19" applyFont="1" applyFill="1" applyBorder="1" applyAlignment="1">
      <alignment horizontal="left" vertical="center"/>
    </xf>
    <xf numFmtId="3" fontId="16" fillId="5" borderId="76" xfId="1" applyNumberFormat="1" applyFont="1" applyFill="1" applyBorder="1" applyAlignment="1">
      <alignment horizontal="center" vertical="center" shrinkToFit="1"/>
    </xf>
    <xf numFmtId="3" fontId="16" fillId="5" borderId="78" xfId="1" applyNumberFormat="1" applyFont="1" applyFill="1" applyBorder="1" applyAlignment="1">
      <alignment horizontal="center" vertical="center" wrapText="1"/>
    </xf>
    <xf numFmtId="0" fontId="27" fillId="5" borderId="89" xfId="0" applyFont="1" applyFill="1" applyBorder="1" applyAlignment="1">
      <alignment horizontal="center" vertical="center" wrapText="1"/>
    </xf>
    <xf numFmtId="0" fontId="27" fillId="5" borderId="95" xfId="0" applyFont="1" applyFill="1" applyBorder="1" applyAlignment="1">
      <alignment horizontal="center" vertical="center" wrapText="1"/>
    </xf>
    <xf numFmtId="0" fontId="27" fillId="0" borderId="79" xfId="0" applyFont="1" applyBorder="1">
      <alignment vertical="center"/>
    </xf>
    <xf numFmtId="0" fontId="27" fillId="0" borderId="83" xfId="0" applyFont="1" applyBorder="1">
      <alignment vertical="center"/>
    </xf>
    <xf numFmtId="0" fontId="27" fillId="0" borderId="97" xfId="0" applyFont="1" applyBorder="1">
      <alignment vertical="center"/>
    </xf>
    <xf numFmtId="0" fontId="27" fillId="0" borderId="96" xfId="0" applyFont="1" applyBorder="1">
      <alignment vertical="center"/>
    </xf>
    <xf numFmtId="0" fontId="27" fillId="0" borderId="98" xfId="0" applyFont="1" applyBorder="1">
      <alignment vertical="center"/>
    </xf>
    <xf numFmtId="0" fontId="32" fillId="9" borderId="76" xfId="19" applyFont="1" applyFill="1" applyBorder="1" applyAlignment="1">
      <alignment horizontal="center" vertical="center"/>
    </xf>
    <xf numFmtId="0" fontId="32" fillId="5" borderId="83" xfId="19" applyFont="1" applyFill="1" applyBorder="1" applyAlignment="1">
      <alignment horizontal="center" vertical="center"/>
    </xf>
    <xf numFmtId="0" fontId="32" fillId="5" borderId="98" xfId="19" applyFont="1" applyFill="1" applyBorder="1" applyAlignment="1">
      <alignment horizontal="center" vertical="center"/>
    </xf>
    <xf numFmtId="0" fontId="16" fillId="5" borderId="78" xfId="1" applyFont="1" applyFill="1" applyBorder="1" applyAlignment="1">
      <alignment horizontal="center" vertical="center" wrapText="1"/>
    </xf>
    <xf numFmtId="0" fontId="16" fillId="5" borderId="89" xfId="1" applyFont="1" applyFill="1" applyBorder="1" applyAlignment="1">
      <alignment horizontal="center" vertical="center" wrapText="1"/>
    </xf>
    <xf numFmtId="0" fontId="16" fillId="5" borderId="95" xfId="1" applyFont="1" applyFill="1" applyBorder="1" applyAlignment="1">
      <alignment horizontal="center" vertical="center" wrapText="1"/>
    </xf>
    <xf numFmtId="0" fontId="19" fillId="5" borderId="76" xfId="1" applyNumberFormat="1" applyFont="1" applyFill="1" applyBorder="1" applyAlignment="1">
      <alignment horizontal="center" vertical="center" shrinkToFit="1"/>
    </xf>
    <xf numFmtId="3" fontId="19" fillId="5" borderId="76" xfId="1" applyNumberFormat="1" applyFont="1" applyFill="1" applyBorder="1" applyAlignment="1">
      <alignment horizontal="center" vertical="center" wrapText="1"/>
    </xf>
    <xf numFmtId="0" fontId="16" fillId="5" borderId="76" xfId="1" applyFont="1" applyFill="1" applyBorder="1" applyAlignment="1">
      <alignment horizontal="center" vertical="center" shrinkToFit="1"/>
    </xf>
    <xf numFmtId="49" fontId="16" fillId="5" borderId="76" xfId="1" applyNumberFormat="1" applyFont="1" applyFill="1" applyBorder="1" applyAlignment="1">
      <alignment horizontal="center" vertical="center" wrapText="1"/>
    </xf>
    <xf numFmtId="0" fontId="16" fillId="5" borderId="76" xfId="1" applyFont="1" applyFill="1" applyBorder="1" applyAlignment="1">
      <alignment horizontal="center" vertical="center"/>
    </xf>
    <xf numFmtId="0" fontId="16" fillId="5" borderId="76" xfId="1" applyFont="1" applyFill="1" applyBorder="1" applyAlignment="1">
      <alignment horizontal="center" vertical="center" wrapText="1"/>
    </xf>
    <xf numFmtId="0" fontId="19" fillId="5" borderId="76" xfId="1" applyFont="1" applyFill="1" applyBorder="1" applyAlignment="1">
      <alignment horizontal="center" vertical="center" shrinkToFit="1"/>
    </xf>
    <xf numFmtId="0" fontId="19" fillId="5" borderId="80" xfId="1" applyFont="1" applyFill="1" applyBorder="1" applyAlignment="1">
      <alignment horizontal="center" vertical="center" shrinkToFit="1"/>
    </xf>
    <xf numFmtId="0" fontId="19" fillId="5" borderId="82" xfId="1" applyFont="1" applyFill="1" applyBorder="1" applyAlignment="1">
      <alignment horizontal="center" vertical="center" shrinkToFit="1"/>
    </xf>
    <xf numFmtId="0" fontId="19" fillId="5" borderId="76" xfId="1" applyFont="1" applyFill="1" applyBorder="1" applyAlignment="1">
      <alignment horizontal="center" vertical="center" wrapText="1"/>
    </xf>
    <xf numFmtId="0" fontId="34" fillId="9" borderId="90" xfId="19" applyFont="1" applyFill="1" applyBorder="1" applyAlignment="1">
      <alignment horizontal="left" vertical="center"/>
    </xf>
    <xf numFmtId="0" fontId="34" fillId="9" borderId="0" xfId="19" applyFont="1" applyFill="1" applyAlignment="1">
      <alignment horizontal="left" vertical="center"/>
    </xf>
    <xf numFmtId="0" fontId="34" fillId="9" borderId="37" xfId="19" applyFont="1" applyFill="1" applyBorder="1" applyAlignment="1">
      <alignment horizontal="left" vertical="center"/>
    </xf>
    <xf numFmtId="0" fontId="32" fillId="9" borderId="97" xfId="19" applyFont="1" applyFill="1" applyBorder="1" applyAlignment="1">
      <alignment horizontal="center" vertical="center"/>
    </xf>
    <xf numFmtId="0" fontId="32" fillId="9" borderId="96" xfId="19" applyFont="1" applyFill="1" applyBorder="1" applyAlignment="1">
      <alignment horizontal="center" vertical="center"/>
    </xf>
    <xf numFmtId="0" fontId="32" fillId="9" borderId="98" xfId="19" applyFont="1" applyFill="1" applyBorder="1" applyAlignment="1">
      <alignment horizontal="center" vertical="center"/>
    </xf>
    <xf numFmtId="0" fontId="32" fillId="5" borderId="89" xfId="19" applyFont="1" applyFill="1" applyBorder="1" applyAlignment="1">
      <alignment horizontal="center" vertical="center"/>
    </xf>
    <xf numFmtId="0" fontId="34" fillId="9" borderId="76" xfId="19" applyFont="1" applyFill="1" applyBorder="1" applyAlignment="1">
      <alignment horizontal="left" vertical="center"/>
    </xf>
    <xf numFmtId="0" fontId="32" fillId="5" borderId="76" xfId="19" applyFont="1" applyFill="1" applyBorder="1" applyAlignment="1">
      <alignment horizontal="center" vertical="center"/>
    </xf>
    <xf numFmtId="0" fontId="34" fillId="10" borderId="90" xfId="0" applyFont="1" applyFill="1" applyBorder="1" applyAlignment="1">
      <alignment horizontal="left" vertical="center" shrinkToFit="1"/>
    </xf>
    <xf numFmtId="0" fontId="34" fillId="10" borderId="0" xfId="0" applyFont="1" applyFill="1" applyBorder="1" applyAlignment="1">
      <alignment horizontal="left" vertical="center" shrinkToFit="1"/>
    </xf>
    <xf numFmtId="0" fontId="34" fillId="10" borderId="37" xfId="0" applyFont="1" applyFill="1" applyBorder="1" applyAlignment="1">
      <alignment horizontal="left" vertical="center" shrinkToFit="1"/>
    </xf>
    <xf numFmtId="0" fontId="34" fillId="10" borderId="5" xfId="0" applyFont="1" applyFill="1" applyBorder="1" applyAlignment="1">
      <alignment horizontal="left" vertical="center" shrinkToFit="1"/>
    </xf>
    <xf numFmtId="0" fontId="34" fillId="10" borderId="7" xfId="0" applyFont="1" applyFill="1" applyBorder="1" applyAlignment="1">
      <alignment horizontal="left" vertical="center" shrinkToFit="1"/>
    </xf>
    <xf numFmtId="0" fontId="34" fillId="10" borderId="42" xfId="0" applyFont="1" applyFill="1" applyBorder="1" applyAlignment="1">
      <alignment horizontal="left" vertical="center" shrinkToFit="1"/>
    </xf>
    <xf numFmtId="0" fontId="34" fillId="10" borderId="41" xfId="0" applyFont="1" applyFill="1" applyBorder="1" applyAlignment="1">
      <alignment horizontal="left" vertical="center" shrinkToFit="1"/>
    </xf>
    <xf numFmtId="0" fontId="34" fillId="10" borderId="53" xfId="0" applyFont="1" applyFill="1" applyBorder="1" applyAlignment="1">
      <alignment horizontal="left" vertical="center" shrinkToFit="1"/>
    </xf>
    <xf numFmtId="0" fontId="34" fillId="10" borderId="54" xfId="0" applyFont="1" applyFill="1" applyBorder="1" applyAlignment="1">
      <alignment horizontal="left" vertical="center" shrinkToFit="1"/>
    </xf>
    <xf numFmtId="0" fontId="34" fillId="10" borderId="97" xfId="0" applyFont="1" applyFill="1" applyBorder="1" applyAlignment="1">
      <alignment horizontal="left" vertical="center" shrinkToFit="1"/>
    </xf>
    <xf numFmtId="0" fontId="34" fillId="10" borderId="96" xfId="0" applyFont="1" applyFill="1" applyBorder="1" applyAlignment="1">
      <alignment horizontal="left" vertical="center" shrinkToFit="1"/>
    </xf>
    <xf numFmtId="0" fontId="34" fillId="10" borderId="98" xfId="0" applyFont="1" applyFill="1" applyBorder="1" applyAlignment="1">
      <alignment horizontal="left" vertical="center" shrinkToFit="1"/>
    </xf>
    <xf numFmtId="0" fontId="34" fillId="10" borderId="6" xfId="0" applyFont="1" applyFill="1" applyBorder="1" applyAlignment="1">
      <alignment horizontal="left" vertical="center" shrinkToFit="1"/>
    </xf>
    <xf numFmtId="0" fontId="34" fillId="10" borderId="75" xfId="0" applyFont="1" applyFill="1" applyBorder="1" applyAlignment="1">
      <alignment horizontal="left" vertical="center" shrinkToFit="1"/>
    </xf>
    <xf numFmtId="0" fontId="34" fillId="10" borderId="73" xfId="0" applyFont="1" applyFill="1" applyBorder="1" applyAlignment="1">
      <alignment horizontal="left" vertical="center" shrinkToFit="1"/>
    </xf>
    <xf numFmtId="0" fontId="34" fillId="10" borderId="74" xfId="0" applyFont="1" applyFill="1" applyBorder="1" applyAlignment="1">
      <alignment horizontal="left" vertical="center" shrinkToFit="1"/>
    </xf>
    <xf numFmtId="0" fontId="34" fillId="10" borderId="81" xfId="0" applyFont="1" applyFill="1" applyBorder="1" applyAlignment="1">
      <alignment horizontal="left" vertical="center" shrinkToFit="1"/>
    </xf>
    <xf numFmtId="0" fontId="34" fillId="10" borderId="79" xfId="0" applyFont="1" applyFill="1" applyBorder="1" applyAlignment="1">
      <alignment horizontal="left" vertical="center" shrinkToFit="1"/>
    </xf>
    <xf numFmtId="0" fontId="34" fillId="10" borderId="83" xfId="0" applyFont="1" applyFill="1" applyBorder="1" applyAlignment="1">
      <alignment horizontal="left" vertical="center" shrinkToFit="1"/>
    </xf>
    <xf numFmtId="0" fontId="41" fillId="7" borderId="80" xfId="0" applyFont="1" applyFill="1" applyBorder="1" applyAlignment="1">
      <alignment horizontal="center" vertical="center" wrapText="1"/>
    </xf>
    <xf numFmtId="0" fontId="41" fillId="7" borderId="77" xfId="0" applyFont="1" applyFill="1" applyBorder="1" applyAlignment="1">
      <alignment horizontal="center" vertical="center" wrapText="1"/>
    </xf>
    <xf numFmtId="0" fontId="41" fillId="7" borderId="82" xfId="0" applyFont="1" applyFill="1" applyBorder="1" applyAlignment="1">
      <alignment horizontal="center" vertical="center" wrapText="1"/>
    </xf>
    <xf numFmtId="0" fontId="4" fillId="7" borderId="43" xfId="1" applyFont="1" applyFill="1" applyBorder="1" applyAlignment="1">
      <alignment horizontal="center" vertical="center" wrapText="1"/>
    </xf>
    <xf numFmtId="0" fontId="41" fillId="0" borderId="8" xfId="0" applyFont="1" applyBorder="1" applyAlignment="1">
      <alignment horizontal="center" vertical="center" wrapText="1"/>
    </xf>
    <xf numFmtId="0" fontId="41" fillId="0" borderId="4" xfId="0" applyFont="1" applyBorder="1" applyAlignment="1">
      <alignment horizontal="center" vertical="center" wrapText="1"/>
    </xf>
    <xf numFmtId="0" fontId="10" fillId="11" borderId="43" xfId="19" applyFont="1" applyFill="1" applyBorder="1" applyAlignment="1">
      <alignment horizontal="center" vertical="center" shrinkToFit="1"/>
    </xf>
    <xf numFmtId="3" fontId="4" fillId="7" borderId="80" xfId="1" applyNumberFormat="1" applyFont="1" applyFill="1" applyBorder="1" applyAlignment="1">
      <alignment horizontal="center" vertical="center" wrapText="1"/>
    </xf>
    <xf numFmtId="3" fontId="4" fillId="7" borderId="77" xfId="1" applyNumberFormat="1" applyFont="1" applyFill="1" applyBorder="1" applyAlignment="1">
      <alignment horizontal="center" vertical="center" wrapText="1"/>
    </xf>
    <xf numFmtId="0" fontId="4" fillId="7" borderId="38" xfId="1" applyFont="1" applyFill="1" applyBorder="1" applyAlignment="1">
      <alignment horizontal="center" vertical="center" wrapText="1"/>
    </xf>
    <xf numFmtId="0" fontId="4" fillId="7" borderId="39" xfId="1" applyFont="1" applyFill="1" applyBorder="1" applyAlignment="1">
      <alignment horizontal="center" vertical="center" wrapText="1"/>
    </xf>
    <xf numFmtId="0" fontId="4" fillId="7" borderId="40" xfId="1" applyFont="1" applyFill="1" applyBorder="1" applyAlignment="1">
      <alignment horizontal="center" vertical="center" wrapText="1"/>
    </xf>
    <xf numFmtId="0" fontId="4" fillId="7" borderId="36" xfId="1" applyFont="1" applyFill="1" applyBorder="1" applyAlignment="1">
      <alignment horizontal="center" vertical="center" wrapText="1"/>
    </xf>
    <xf numFmtId="0" fontId="4" fillId="7" borderId="8" xfId="1" applyFont="1" applyFill="1" applyBorder="1" applyAlignment="1">
      <alignment horizontal="center" vertical="center" wrapText="1"/>
    </xf>
    <xf numFmtId="0" fontId="4" fillId="7" borderId="4" xfId="1" applyFont="1" applyFill="1" applyBorder="1" applyAlignment="1">
      <alignment horizontal="center" vertical="center" wrapText="1"/>
    </xf>
    <xf numFmtId="3" fontId="4" fillId="7" borderId="38" xfId="1" applyNumberFormat="1" applyFont="1" applyFill="1" applyBorder="1" applyAlignment="1">
      <alignment horizontal="center" vertical="center" wrapText="1"/>
    </xf>
    <xf numFmtId="3" fontId="4" fillId="7" borderId="79" xfId="1" applyNumberFormat="1" applyFont="1" applyFill="1" applyBorder="1" applyAlignment="1">
      <alignment horizontal="center" vertical="center" wrapText="1"/>
    </xf>
    <xf numFmtId="3" fontId="4" fillId="7" borderId="0" xfId="1" applyNumberFormat="1" applyFont="1" applyFill="1" applyBorder="1" applyAlignment="1">
      <alignment horizontal="center" vertical="center" wrapText="1"/>
    </xf>
    <xf numFmtId="3" fontId="4" fillId="7" borderId="7" xfId="1" applyNumberFormat="1" applyFont="1" applyFill="1" applyBorder="1" applyAlignment="1">
      <alignment horizontal="center" vertical="center" wrapText="1"/>
    </xf>
    <xf numFmtId="0" fontId="42" fillId="7" borderId="43" xfId="0" applyFont="1" applyFill="1" applyBorder="1" applyAlignment="1">
      <alignment horizontal="center" vertical="center" wrapText="1"/>
    </xf>
    <xf numFmtId="49" fontId="4" fillId="7" borderId="38" xfId="1" applyNumberFormat="1" applyFont="1" applyFill="1" applyBorder="1" applyAlignment="1">
      <alignment horizontal="center" vertical="center" wrapText="1"/>
    </xf>
    <xf numFmtId="0" fontId="41" fillId="7" borderId="43" xfId="0" applyFont="1" applyFill="1" applyBorder="1" applyAlignment="1">
      <alignment horizontal="center" vertical="center" wrapText="1"/>
    </xf>
    <xf numFmtId="0" fontId="4" fillId="7" borderId="43" xfId="19" applyFont="1" applyFill="1" applyBorder="1" applyAlignment="1">
      <alignment horizontal="center" vertical="center" wrapText="1"/>
    </xf>
    <xf numFmtId="0" fontId="4" fillId="7" borderId="4" xfId="19" applyFont="1" applyFill="1" applyBorder="1" applyAlignment="1">
      <alignment horizontal="center" vertical="center" wrapText="1"/>
    </xf>
    <xf numFmtId="0" fontId="41" fillId="7" borderId="41" xfId="0" applyFont="1" applyFill="1" applyBorder="1" applyAlignment="1">
      <alignment horizontal="center" vertical="center" wrapText="1"/>
    </xf>
    <xf numFmtId="0" fontId="42" fillId="0" borderId="47" xfId="0" applyFont="1" applyBorder="1" applyAlignment="1">
      <alignment horizontal="center" vertical="center" wrapText="1"/>
    </xf>
    <xf numFmtId="0" fontId="5" fillId="7" borderId="78" xfId="0" applyFont="1" applyFill="1" applyBorder="1" applyAlignment="1">
      <alignment horizontal="center" vertical="center" wrapText="1"/>
    </xf>
    <xf numFmtId="0" fontId="5" fillId="7" borderId="8" xfId="0" applyFont="1" applyFill="1" applyBorder="1" applyAlignment="1">
      <alignment horizontal="center" vertical="center" wrapText="1"/>
    </xf>
    <xf numFmtId="0" fontId="5" fillId="7" borderId="4" xfId="0" applyFont="1" applyFill="1" applyBorder="1" applyAlignment="1">
      <alignment horizontal="center" vertical="center" wrapText="1"/>
    </xf>
  </cellXfs>
  <cellStyles count="61">
    <cellStyle name="パーセント 2" xfId="20" xr:uid="{00000000-0005-0000-0000-000000000000}"/>
    <cellStyle name="桁区切り" xfId="45" builtinId="6"/>
    <cellStyle name="桁区切り 2" xfId="3" xr:uid="{00000000-0005-0000-0000-000001000000}"/>
    <cellStyle name="桁区切り 2 2" xfId="17" xr:uid="{00000000-0005-0000-0000-000002000000}"/>
    <cellStyle name="桁区切り 2 3" xfId="53" xr:uid="{60149161-BAA6-4FBB-BE44-C20F6C82C346}"/>
    <cellStyle name="桁区切り 3" xfId="46" xr:uid="{ED9B56B8-D0E6-49C9-8CEA-73CBBA70B30D}"/>
    <cellStyle name="桁区切り 4" xfId="21" xr:uid="{00000000-0005-0000-0000-000003000000}"/>
    <cellStyle name="桁区切り 5" xfId="60" xr:uid="{239E0214-4A27-402E-AD69-42D832C74E3A}"/>
    <cellStyle name="標準" xfId="0" builtinId="0"/>
    <cellStyle name="標準 10" xfId="22" xr:uid="{00000000-0005-0000-0000-000005000000}"/>
    <cellStyle name="標準 11" xfId="23" xr:uid="{00000000-0005-0000-0000-000006000000}"/>
    <cellStyle name="標準 12" xfId="24" xr:uid="{00000000-0005-0000-0000-000007000000}"/>
    <cellStyle name="標準 13" xfId="25" xr:uid="{00000000-0005-0000-0000-000008000000}"/>
    <cellStyle name="標準 14" xfId="26" xr:uid="{00000000-0005-0000-0000-000009000000}"/>
    <cellStyle name="標準 15" xfId="27" xr:uid="{00000000-0005-0000-0000-00000A000000}"/>
    <cellStyle name="標準 16" xfId="28" xr:uid="{00000000-0005-0000-0000-00000B000000}"/>
    <cellStyle name="標準 17" xfId="29" xr:uid="{00000000-0005-0000-0000-00000C000000}"/>
    <cellStyle name="標準 18" xfId="18" xr:uid="{00000000-0005-0000-0000-00000D000000}"/>
    <cellStyle name="標準 18 2" xfId="54" xr:uid="{9BD32486-7F68-4C3C-A95B-75B918D712D0}"/>
    <cellStyle name="標準 18 3" xfId="47" xr:uid="{8597B19C-8974-4FA7-B31C-8B3C9887E29D}"/>
    <cellStyle name="標準 19" xfId="8" xr:uid="{00000000-0005-0000-0000-00000E000000}"/>
    <cellStyle name="標準 2" xfId="19" xr:uid="{00000000-0005-0000-0000-00000F000000}"/>
    <cellStyle name="標準 2 2" xfId="1" xr:uid="{00000000-0005-0000-0000-000010000000}"/>
    <cellStyle name="標準 2 2 2" xfId="2" xr:uid="{00000000-0005-0000-0000-000011000000}"/>
    <cellStyle name="標準 2 2 2 2" xfId="5" xr:uid="{00000000-0005-0000-0000-000012000000}"/>
    <cellStyle name="標準 2 2 3" xfId="30" xr:uid="{00000000-0005-0000-0000-000013000000}"/>
    <cellStyle name="標準 2 3" xfId="31" xr:uid="{00000000-0005-0000-0000-000014000000}"/>
    <cellStyle name="標準 2 3 2" xfId="56" xr:uid="{760ABF21-A148-4656-900E-569507BE12E0}"/>
    <cellStyle name="標準 2 3 3" xfId="48" xr:uid="{C027E1B8-E201-4FE3-93D6-090588103C53}"/>
    <cellStyle name="標準 2 4" xfId="55" xr:uid="{0AECF893-75BD-466A-803D-B7193F3FDEB9}"/>
    <cellStyle name="標準 20" xfId="32" xr:uid="{00000000-0005-0000-0000-000015000000}"/>
    <cellStyle name="標準 21" xfId="7" xr:uid="{00000000-0005-0000-0000-000016000000}"/>
    <cellStyle name="標準 22" xfId="16" xr:uid="{00000000-0005-0000-0000-000017000000}"/>
    <cellStyle name="標準 23" xfId="15" xr:uid="{00000000-0005-0000-0000-000018000000}"/>
    <cellStyle name="標準 24" xfId="14" xr:uid="{00000000-0005-0000-0000-000019000000}"/>
    <cellStyle name="標準 25" xfId="13" xr:uid="{00000000-0005-0000-0000-00001A000000}"/>
    <cellStyle name="標準 26" xfId="12" xr:uid="{00000000-0005-0000-0000-00001B000000}"/>
    <cellStyle name="標準 27" xfId="52" xr:uid="{F18B88D1-7097-4213-A5AB-0921ED62A4C5}"/>
    <cellStyle name="標準 28" xfId="11" xr:uid="{00000000-0005-0000-0000-00001C000000}"/>
    <cellStyle name="標準 29" xfId="10" xr:uid="{00000000-0005-0000-0000-00001D000000}"/>
    <cellStyle name="標準 3" xfId="33" xr:uid="{00000000-0005-0000-0000-00001E000000}"/>
    <cellStyle name="標準 3 2" xfId="57" xr:uid="{B409FF27-074A-451C-8492-44F9B2A1C3D1}"/>
    <cellStyle name="標準 3 3" xfId="49" xr:uid="{88203201-BA8B-4720-9F4E-E969ED4B485B}"/>
    <cellStyle name="標準 30" xfId="9" xr:uid="{00000000-0005-0000-0000-00001F000000}"/>
    <cellStyle name="標準 31" xfId="6" xr:uid="{00000000-0005-0000-0000-000020000000}"/>
    <cellStyle name="標準 36" xfId="4" xr:uid="{00000000-0005-0000-0000-000021000000}"/>
    <cellStyle name="標準 38" xfId="34" xr:uid="{00000000-0005-0000-0000-000022000000}"/>
    <cellStyle name="標準 39" xfId="35" xr:uid="{00000000-0005-0000-0000-000023000000}"/>
    <cellStyle name="標準 4" xfId="36" xr:uid="{00000000-0005-0000-0000-000024000000}"/>
    <cellStyle name="標準 4 2" xfId="58" xr:uid="{F2DB7556-27C2-4413-9762-9FA50D573D56}"/>
    <cellStyle name="標準 4 3" xfId="50" xr:uid="{C838B3B1-C9BB-44F8-AD52-5AA615C08B7A}"/>
    <cellStyle name="標準 40" xfId="37" xr:uid="{00000000-0005-0000-0000-000025000000}"/>
    <cellStyle name="標準 41" xfId="38" xr:uid="{00000000-0005-0000-0000-000026000000}"/>
    <cellStyle name="標準 5" xfId="39" xr:uid="{00000000-0005-0000-0000-000027000000}"/>
    <cellStyle name="標準 5 2" xfId="59" xr:uid="{99A14E8E-F597-4A2A-81CE-62EC138A5BF3}"/>
    <cellStyle name="標準 5 3" xfId="51" xr:uid="{B10758A3-C807-4220-9263-FEBC24A17C79}"/>
    <cellStyle name="標準 6" xfId="40" xr:uid="{00000000-0005-0000-0000-000028000000}"/>
    <cellStyle name="標準 7" xfId="41" xr:uid="{00000000-0005-0000-0000-000029000000}"/>
    <cellStyle name="標準 8" xfId="42" xr:uid="{00000000-0005-0000-0000-00002A000000}"/>
    <cellStyle name="標準 9" xfId="43" xr:uid="{00000000-0005-0000-0000-00002B000000}"/>
    <cellStyle name="標準_Sheet1" xfId="44" xr:uid="{00000000-0005-0000-0000-00002C000000}"/>
  </cellStyles>
  <dxfs count="47">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7</xdr:col>
      <xdr:colOff>173831</xdr:colOff>
      <xdr:row>3782</xdr:row>
      <xdr:rowOff>120253</xdr:rowOff>
    </xdr:from>
    <xdr:ext cx="65" cy="172227"/>
    <xdr:sp macro="" textlink="">
      <xdr:nvSpPr>
        <xdr:cNvPr id="2" name="テキスト ボックス 1">
          <a:extLst>
            <a:ext uri="{FF2B5EF4-FFF2-40B4-BE49-F238E27FC236}">
              <a16:creationId xmlns:a16="http://schemas.microsoft.com/office/drawing/2014/main" id="{224E277A-BC16-42B4-9E12-5CD4D494211D}"/>
            </a:ext>
          </a:extLst>
        </xdr:cNvPr>
        <xdr:cNvSpPr txBox="1"/>
      </xdr:nvSpPr>
      <xdr:spPr>
        <a:xfrm>
          <a:off x="7406481" y="5879905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kumimoji="1" lang="ja-JP" altLang="en-US"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Q116"/>
  <sheetViews>
    <sheetView tabSelected="1" view="pageBreakPreview" zoomScale="80" zoomScaleNormal="100" zoomScaleSheetLayoutView="80" workbookViewId="0">
      <pane xSplit="17" ySplit="5" topLeftCell="R6" activePane="bottomRight" state="frozen"/>
      <selection activeCell="AV3230" sqref="AV3230"/>
      <selection pane="topRight" activeCell="AV3230" sqref="AV3230"/>
      <selection pane="bottomLeft" activeCell="AV3230" sqref="AV3230"/>
      <selection pane="bottomRight" activeCell="R6" sqref="R6"/>
    </sheetView>
  </sheetViews>
  <sheetFormatPr defaultColWidth="9" defaultRowHeight="14" x14ac:dyDescent="0.2"/>
  <cols>
    <col min="1" max="1" width="3.7265625" style="12" customWidth="1"/>
    <col min="2" max="2" width="10.6328125" style="12" customWidth="1"/>
    <col min="3" max="3" width="10" style="12" customWidth="1"/>
    <col min="4" max="4" width="11.6328125" style="12" bestFit="1" customWidth="1"/>
    <col min="5" max="13" width="9.7265625" style="12" customWidth="1"/>
    <col min="14" max="14" width="9.7265625" style="14" customWidth="1"/>
    <col min="15" max="17" width="9.7265625" style="12" customWidth="1"/>
    <col min="18" max="16384" width="9" style="12"/>
  </cols>
  <sheetData>
    <row r="1" spans="1:17" x14ac:dyDescent="0.2">
      <c r="A1" s="12" t="s">
        <v>1978</v>
      </c>
      <c r="N1" s="687" t="s">
        <v>14555</v>
      </c>
      <c r="O1" s="687"/>
      <c r="P1" s="687"/>
      <c r="Q1" s="687"/>
    </row>
    <row r="2" spans="1:17" ht="24" thickBot="1" x14ac:dyDescent="0.25">
      <c r="A2" s="37" t="s">
        <v>7404</v>
      </c>
      <c r="B2" s="13"/>
    </row>
    <row r="3" spans="1:17" ht="18" customHeight="1" thickTop="1" thickBot="1" x14ac:dyDescent="0.25">
      <c r="A3" s="714" t="s">
        <v>3148</v>
      </c>
      <c r="B3" s="688" t="s">
        <v>1979</v>
      </c>
      <c r="C3" s="689"/>
      <c r="D3" s="694" t="s">
        <v>1980</v>
      </c>
      <c r="E3" s="695"/>
      <c r="F3" s="695"/>
      <c r="G3" s="695"/>
      <c r="H3" s="695"/>
      <c r="I3" s="695"/>
      <c r="J3" s="695"/>
      <c r="K3" s="695"/>
      <c r="L3" s="695"/>
      <c r="M3" s="696"/>
      <c r="N3" s="697" t="s">
        <v>1981</v>
      </c>
      <c r="O3" s="698"/>
      <c r="P3" s="698"/>
      <c r="Q3" s="699"/>
    </row>
    <row r="4" spans="1:17" ht="13.5" customHeight="1" x14ac:dyDescent="0.2">
      <c r="A4" s="715"/>
      <c r="B4" s="690"/>
      <c r="C4" s="691"/>
      <c r="D4" s="700" t="s">
        <v>1982</v>
      </c>
      <c r="E4" s="702" t="s">
        <v>1983</v>
      </c>
      <c r="F4" s="703"/>
      <c r="G4" s="703"/>
      <c r="H4" s="703"/>
      <c r="I4" s="703"/>
      <c r="J4" s="703"/>
      <c r="K4" s="703"/>
      <c r="L4" s="703"/>
      <c r="M4" s="704" t="s">
        <v>3142</v>
      </c>
      <c r="N4" s="706" t="s">
        <v>1982</v>
      </c>
      <c r="O4" s="708" t="s">
        <v>3141</v>
      </c>
      <c r="P4" s="712" t="s">
        <v>3010</v>
      </c>
      <c r="Q4" s="710" t="s">
        <v>3152</v>
      </c>
    </row>
    <row r="5" spans="1:17" ht="22" x14ac:dyDescent="0.2">
      <c r="A5" s="716"/>
      <c r="B5" s="692"/>
      <c r="C5" s="693"/>
      <c r="D5" s="701"/>
      <c r="E5" s="46" t="s">
        <v>1984</v>
      </c>
      <c r="F5" s="47" t="s">
        <v>1985</v>
      </c>
      <c r="G5" s="48" t="s">
        <v>1986</v>
      </c>
      <c r="H5" s="48" t="s">
        <v>1987</v>
      </c>
      <c r="I5" s="48" t="s">
        <v>1988</v>
      </c>
      <c r="J5" s="48" t="s">
        <v>1989</v>
      </c>
      <c r="K5" s="48" t="s">
        <v>1990</v>
      </c>
      <c r="L5" s="48" t="s">
        <v>1991</v>
      </c>
      <c r="M5" s="705"/>
      <c r="N5" s="707"/>
      <c r="O5" s="709"/>
      <c r="P5" s="713"/>
      <c r="Q5" s="711"/>
    </row>
    <row r="6" spans="1:17" s="33" customFormat="1" x14ac:dyDescent="0.2">
      <c r="A6" s="684">
        <v>1</v>
      </c>
      <c r="B6" s="683" t="s">
        <v>2010</v>
      </c>
      <c r="C6" s="32" t="s">
        <v>1993</v>
      </c>
      <c r="D6" s="88">
        <f>'様式16-1'!A1738</f>
        <v>1731</v>
      </c>
      <c r="E6" s="89">
        <f>'様式16-1'!G1739</f>
        <v>755</v>
      </c>
      <c r="F6" s="90">
        <f>'様式16-1'!H1739</f>
        <v>391</v>
      </c>
      <c r="G6" s="90">
        <f>'様式16-1'!I1739</f>
        <v>533</v>
      </c>
      <c r="H6" s="90">
        <f>'様式16-1'!J1739</f>
        <v>581</v>
      </c>
      <c r="I6" s="90">
        <f>'様式16-1'!K1739</f>
        <v>980</v>
      </c>
      <c r="J6" s="90">
        <f>'様式16-1'!L1739</f>
        <v>111</v>
      </c>
      <c r="K6" s="90">
        <f>'様式16-1'!M1739</f>
        <v>755</v>
      </c>
      <c r="L6" s="90">
        <f>'様式16-1'!N1739</f>
        <v>0</v>
      </c>
      <c r="M6" s="91">
        <f>'様式16-1'!O1739</f>
        <v>754</v>
      </c>
      <c r="N6" s="88">
        <f>'様式16-2'!A884</f>
        <v>877</v>
      </c>
      <c r="O6" s="92">
        <f>'様式16-2'!H885</f>
        <v>758</v>
      </c>
      <c r="P6" s="93">
        <f>N6-Q6</f>
        <v>800</v>
      </c>
      <c r="Q6" s="91">
        <f>'様式16-2'!G885</f>
        <v>77</v>
      </c>
    </row>
    <row r="7" spans="1:17" s="33" customFormat="1" x14ac:dyDescent="0.2">
      <c r="A7" s="684"/>
      <c r="B7" s="683"/>
      <c r="C7" s="34" t="s">
        <v>1994</v>
      </c>
      <c r="D7" s="94">
        <f>'様式16-1'!P1739</f>
        <v>19659749.366666682</v>
      </c>
      <c r="E7" s="95">
        <f>'様式16-1'!G1740</f>
        <v>1774646.3666666662</v>
      </c>
      <c r="F7" s="96">
        <f>'様式16-1'!H1740</f>
        <v>965098.01666666626</v>
      </c>
      <c r="G7" s="96">
        <f>'様式16-1'!I1740</f>
        <v>1281825.2833333334</v>
      </c>
      <c r="H7" s="96">
        <f>'様式16-1'!J1740</f>
        <v>18650609.13333334</v>
      </c>
      <c r="I7" s="96">
        <f>'様式16-1'!K1740</f>
        <v>1273943.8333333333</v>
      </c>
      <c r="J7" s="96">
        <f>'様式16-1'!L1740</f>
        <v>15881609</v>
      </c>
      <c r="K7" s="96">
        <f>'様式16-1'!M1740</f>
        <v>1774646.3666666662</v>
      </c>
      <c r="L7" s="96">
        <f>'様式16-1'!N1740</f>
        <v>0</v>
      </c>
      <c r="M7" s="97">
        <f>'様式16-1'!O1740</f>
        <v>1756361.3666666662</v>
      </c>
      <c r="N7" s="98">
        <f>'様式16-2'!I885</f>
        <v>272434</v>
      </c>
      <c r="O7" s="99">
        <f>'様式16-2'!H886</f>
        <v>259147</v>
      </c>
      <c r="P7" s="100">
        <f t="shared" ref="P7:P70" si="0">N7-Q7</f>
        <v>269289</v>
      </c>
      <c r="Q7" s="101">
        <f>'様式16-2'!G886</f>
        <v>3145</v>
      </c>
    </row>
    <row r="8" spans="1:17" s="33" customFormat="1" x14ac:dyDescent="0.2">
      <c r="A8" s="684">
        <v>2</v>
      </c>
      <c r="B8" s="683" t="s">
        <v>1992</v>
      </c>
      <c r="C8" s="32" t="s">
        <v>1993</v>
      </c>
      <c r="D8" s="88">
        <f>'様式16-1'!A2229</f>
        <v>488</v>
      </c>
      <c r="E8" s="89">
        <f>'様式16-1'!G2230</f>
        <v>157</v>
      </c>
      <c r="F8" s="90">
        <f>'様式16-1'!H2230</f>
        <v>163</v>
      </c>
      <c r="G8" s="90">
        <f>'様式16-1'!I2230</f>
        <v>33</v>
      </c>
      <c r="H8" s="90">
        <f>'様式16-1'!J2230</f>
        <v>255</v>
      </c>
      <c r="I8" s="90">
        <f>'様式16-1'!K2230</f>
        <v>63</v>
      </c>
      <c r="J8" s="90">
        <f>'様式16-1'!L2230</f>
        <v>7</v>
      </c>
      <c r="K8" s="90">
        <f>'様式16-1'!M2230</f>
        <v>163</v>
      </c>
      <c r="L8" s="90">
        <f>'様式16-1'!N2230</f>
        <v>0</v>
      </c>
      <c r="M8" s="91">
        <f>'様式16-1'!O2230</f>
        <v>171</v>
      </c>
      <c r="N8" s="88">
        <f>'様式16-2'!A1062</f>
        <v>175</v>
      </c>
      <c r="O8" s="92">
        <f>'様式16-2'!H1063</f>
        <v>165</v>
      </c>
      <c r="P8" s="93">
        <f t="shared" si="0"/>
        <v>165</v>
      </c>
      <c r="Q8" s="91">
        <f>'様式16-2'!G1063</f>
        <v>10</v>
      </c>
    </row>
    <row r="9" spans="1:17" s="33" customFormat="1" x14ac:dyDescent="0.2">
      <c r="A9" s="684"/>
      <c r="B9" s="683"/>
      <c r="C9" s="34" t="s">
        <v>1994</v>
      </c>
      <c r="D9" s="94">
        <f>'様式16-1'!P2230</f>
        <v>1184283</v>
      </c>
      <c r="E9" s="95">
        <f>'様式16-1'!G2231</f>
        <v>68330</v>
      </c>
      <c r="F9" s="96">
        <f>'様式16-1'!H2231</f>
        <v>76243</v>
      </c>
      <c r="G9" s="96">
        <f>'様式16-1'!I2231</f>
        <v>13644</v>
      </c>
      <c r="H9" s="96">
        <f>'様式16-1'!J2231</f>
        <v>1064700</v>
      </c>
      <c r="I9" s="96">
        <f>'様式16-1'!K2231</f>
        <v>42150</v>
      </c>
      <c r="J9" s="96">
        <f>'様式16-1'!L2231</f>
        <v>365300</v>
      </c>
      <c r="K9" s="96">
        <f>'様式16-1'!M2231</f>
        <v>76243</v>
      </c>
      <c r="L9" s="96">
        <f>'様式16-1'!N2231</f>
        <v>0</v>
      </c>
      <c r="M9" s="97">
        <f>'様式16-1'!O2231</f>
        <v>77613</v>
      </c>
      <c r="N9" s="98">
        <f>'様式16-2'!I1063</f>
        <v>77348</v>
      </c>
      <c r="O9" s="99">
        <f>'様式16-2'!H1064</f>
        <v>76343</v>
      </c>
      <c r="P9" s="100">
        <f>N9-Q9</f>
        <v>76343</v>
      </c>
      <c r="Q9" s="101">
        <f>'様式16-2'!G1064</f>
        <v>1005</v>
      </c>
    </row>
    <row r="10" spans="1:17" s="33" customFormat="1" x14ac:dyDescent="0.2">
      <c r="A10" s="684">
        <v>3</v>
      </c>
      <c r="B10" s="683" t="s">
        <v>979</v>
      </c>
      <c r="C10" s="32" t="s">
        <v>1993</v>
      </c>
      <c r="D10" s="88">
        <f>'様式16-1'!A2340</f>
        <v>108</v>
      </c>
      <c r="E10" s="89">
        <f>'様式16-1'!G2341</f>
        <v>78</v>
      </c>
      <c r="F10" s="90">
        <f>'様式16-1'!H2341</f>
        <v>88</v>
      </c>
      <c r="G10" s="90">
        <f>'様式16-1'!I2341</f>
        <v>0</v>
      </c>
      <c r="H10" s="90">
        <f>'様式16-1'!J2341</f>
        <v>79</v>
      </c>
      <c r="I10" s="90">
        <f>'様式16-1'!K2341</f>
        <v>0</v>
      </c>
      <c r="J10" s="90">
        <f>'様式16-1'!L2341</f>
        <v>4</v>
      </c>
      <c r="K10" s="90">
        <f>'様式16-1'!M2341</f>
        <v>105</v>
      </c>
      <c r="L10" s="90">
        <f>'様式16-1'!N2341</f>
        <v>0</v>
      </c>
      <c r="M10" s="91">
        <f>'様式16-1'!O2341</f>
        <v>70</v>
      </c>
      <c r="N10" s="88">
        <f>'様式16-2'!A1135</f>
        <v>70</v>
      </c>
      <c r="O10" s="92">
        <f>'様式16-2'!H1136</f>
        <v>70</v>
      </c>
      <c r="P10" s="93">
        <f t="shared" si="0"/>
        <v>70</v>
      </c>
      <c r="Q10" s="91">
        <f>'様式16-2'!G1136</f>
        <v>0</v>
      </c>
    </row>
    <row r="11" spans="1:17" s="33" customFormat="1" x14ac:dyDescent="0.2">
      <c r="A11" s="684"/>
      <c r="B11" s="683"/>
      <c r="C11" s="34" t="s">
        <v>1994</v>
      </c>
      <c r="D11" s="94">
        <f>'様式16-1'!P2341</f>
        <v>46147</v>
      </c>
      <c r="E11" s="95">
        <f>'様式16-1'!G2342</f>
        <v>33941</v>
      </c>
      <c r="F11" s="96">
        <f>'様式16-1'!H2342</f>
        <v>40960</v>
      </c>
      <c r="G11" s="96">
        <f>'様式16-1'!I2342</f>
        <v>0</v>
      </c>
      <c r="H11" s="96">
        <f>'様式16-1'!J2342</f>
        <v>31525</v>
      </c>
      <c r="I11" s="96">
        <f>'様式16-1'!K2342</f>
        <v>0</v>
      </c>
      <c r="J11" s="96">
        <f>'様式16-1'!L2342</f>
        <v>7660</v>
      </c>
      <c r="K11" s="96">
        <f>'様式16-1'!M2342</f>
        <v>46147</v>
      </c>
      <c r="L11" s="96">
        <f>'様式16-1'!N2342</f>
        <v>0</v>
      </c>
      <c r="M11" s="97">
        <f>'様式16-1'!O2342</f>
        <v>26225</v>
      </c>
      <c r="N11" s="94">
        <f>'様式16-2'!I1136</f>
        <v>26225</v>
      </c>
      <c r="O11" s="102">
        <f>'様式16-2'!H1137</f>
        <v>26225</v>
      </c>
      <c r="P11" s="103">
        <f t="shared" si="0"/>
        <v>26225</v>
      </c>
      <c r="Q11" s="97">
        <f>'様式16-2'!G1137</f>
        <v>0</v>
      </c>
    </row>
    <row r="12" spans="1:17" s="33" customFormat="1" x14ac:dyDescent="0.2">
      <c r="A12" s="684">
        <v>4</v>
      </c>
      <c r="B12" s="683" t="s">
        <v>2011</v>
      </c>
      <c r="C12" s="32" t="s">
        <v>1993</v>
      </c>
      <c r="D12" s="88">
        <f>'様式16-1'!A2520</f>
        <v>77</v>
      </c>
      <c r="E12" s="89">
        <f>'様式16-1'!G2521</f>
        <v>100</v>
      </c>
      <c r="F12" s="90">
        <f>'様式16-1'!H2521</f>
        <v>0</v>
      </c>
      <c r="G12" s="90">
        <f>'様式16-1'!I2521</f>
        <v>100</v>
      </c>
      <c r="H12" s="90">
        <f>'様式16-1'!J2521</f>
        <v>77</v>
      </c>
      <c r="I12" s="90">
        <f>'様式16-1'!K2521</f>
        <v>0</v>
      </c>
      <c r="J12" s="90">
        <f>'様式16-1'!L2521</f>
        <v>77</v>
      </c>
      <c r="K12" s="90">
        <f>'様式16-1'!M2521</f>
        <v>100</v>
      </c>
      <c r="L12" s="90">
        <f>'様式16-1'!N2521</f>
        <v>0</v>
      </c>
      <c r="M12" s="91">
        <f>'様式16-1'!O2521</f>
        <v>61</v>
      </c>
      <c r="N12" s="88">
        <f>'様式16-2'!A1199</f>
        <v>61</v>
      </c>
      <c r="O12" s="92">
        <f>'様式16-2'!H1200</f>
        <v>61</v>
      </c>
      <c r="P12" s="93">
        <f t="shared" si="0"/>
        <v>61</v>
      </c>
      <c r="Q12" s="91">
        <f>'様式16-2'!G1200</f>
        <v>0</v>
      </c>
    </row>
    <row r="13" spans="1:17" s="33" customFormat="1" x14ac:dyDescent="0.2">
      <c r="A13" s="684"/>
      <c r="B13" s="683"/>
      <c r="C13" s="34" t="s">
        <v>1994</v>
      </c>
      <c r="D13" s="94">
        <f>'様式16-1'!P2521</f>
        <v>1206700</v>
      </c>
      <c r="E13" s="95">
        <f>'様式16-1'!G2522</f>
        <v>174200</v>
      </c>
      <c r="F13" s="96">
        <f>'様式16-1'!H2522</f>
        <v>0</v>
      </c>
      <c r="G13" s="96">
        <f>'様式16-1'!I2522</f>
        <v>174200</v>
      </c>
      <c r="H13" s="96">
        <f>'様式16-1'!J2522</f>
        <v>1032500</v>
      </c>
      <c r="I13" s="96">
        <f>'様式16-1'!K2522</f>
        <v>0</v>
      </c>
      <c r="J13" s="96">
        <f>'様式16-1'!L2522</f>
        <v>1032500</v>
      </c>
      <c r="K13" s="96">
        <f>'様式16-1'!M2522</f>
        <v>174200</v>
      </c>
      <c r="L13" s="96">
        <f>'様式16-1'!N2522</f>
        <v>0</v>
      </c>
      <c r="M13" s="97">
        <f>'様式16-1'!O2522</f>
        <v>63200</v>
      </c>
      <c r="N13" s="94">
        <f>'様式16-2'!I1200</f>
        <v>21000</v>
      </c>
      <c r="O13" s="102">
        <f>'様式16-2'!H1201</f>
        <v>21000</v>
      </c>
      <c r="P13" s="103">
        <f t="shared" si="0"/>
        <v>21000</v>
      </c>
      <c r="Q13" s="97">
        <f>'様式16-2'!G1201</f>
        <v>0</v>
      </c>
    </row>
    <row r="14" spans="1:17" s="33" customFormat="1" x14ac:dyDescent="0.2">
      <c r="A14" s="684">
        <v>5</v>
      </c>
      <c r="B14" s="683" t="s">
        <v>1995</v>
      </c>
      <c r="C14" s="32" t="s">
        <v>1996</v>
      </c>
      <c r="D14" s="88">
        <f>'様式16-1'!A2583</f>
        <v>60</v>
      </c>
      <c r="E14" s="89">
        <f>'様式16-1'!G2584</f>
        <v>22</v>
      </c>
      <c r="F14" s="90">
        <f>'様式16-1'!H2584</f>
        <v>22</v>
      </c>
      <c r="G14" s="90">
        <f>'様式16-1'!I2584</f>
        <v>0</v>
      </c>
      <c r="H14" s="90">
        <f>'様式16-1'!J2584</f>
        <v>38</v>
      </c>
      <c r="I14" s="90">
        <f>'様式16-1'!K2584</f>
        <v>0</v>
      </c>
      <c r="J14" s="90">
        <f>'様式16-1'!L2584</f>
        <v>38</v>
      </c>
      <c r="K14" s="90">
        <f>'様式16-1'!M2584</f>
        <v>22</v>
      </c>
      <c r="L14" s="90">
        <f>'様式16-1'!N2584</f>
        <v>0</v>
      </c>
      <c r="M14" s="91">
        <f>'様式16-1'!O2584</f>
        <v>22</v>
      </c>
      <c r="N14" s="88">
        <f>'様式16-2'!A1251</f>
        <v>49</v>
      </c>
      <c r="O14" s="92">
        <f>'様式16-2'!H1252</f>
        <v>49</v>
      </c>
      <c r="P14" s="93">
        <f t="shared" si="0"/>
        <v>49</v>
      </c>
      <c r="Q14" s="91">
        <f>'様式16-2'!G1252</f>
        <v>0</v>
      </c>
    </row>
    <row r="15" spans="1:17" s="33" customFormat="1" x14ac:dyDescent="0.2">
      <c r="A15" s="684"/>
      <c r="B15" s="683"/>
      <c r="C15" s="34" t="s">
        <v>1994</v>
      </c>
      <c r="D15" s="94">
        <f>'様式16-1'!P2584</f>
        <v>363790</v>
      </c>
      <c r="E15" s="95">
        <f>'様式16-1'!G2585</f>
        <v>3790</v>
      </c>
      <c r="F15" s="96">
        <f>'様式16-1'!H2585</f>
        <v>3790</v>
      </c>
      <c r="G15" s="96">
        <f>'様式16-1'!I2585</f>
        <v>0</v>
      </c>
      <c r="H15" s="96">
        <f>'様式16-1'!J2585</f>
        <v>360000</v>
      </c>
      <c r="I15" s="96">
        <f>'様式16-1'!K2585</f>
        <v>0</v>
      </c>
      <c r="J15" s="96">
        <f>'様式16-1'!L2585</f>
        <v>360000</v>
      </c>
      <c r="K15" s="96">
        <f>'様式16-1'!M2585</f>
        <v>3790</v>
      </c>
      <c r="L15" s="96">
        <f>'様式16-1'!N2585</f>
        <v>0</v>
      </c>
      <c r="M15" s="97">
        <f>'様式16-1'!O2585</f>
        <v>3790</v>
      </c>
      <c r="N15" s="94">
        <f>'様式16-2'!I1252</f>
        <v>5295</v>
      </c>
      <c r="O15" s="102">
        <f>'様式16-2'!H1253</f>
        <v>5295</v>
      </c>
      <c r="P15" s="103">
        <f t="shared" si="0"/>
        <v>5295</v>
      </c>
      <c r="Q15" s="97">
        <f>'様式16-2'!G1253</f>
        <v>0</v>
      </c>
    </row>
    <row r="16" spans="1:17" s="33" customFormat="1" x14ac:dyDescent="0.2">
      <c r="A16" s="684">
        <v>6</v>
      </c>
      <c r="B16" s="683" t="s">
        <v>1997</v>
      </c>
      <c r="C16" s="32" t="s">
        <v>1993</v>
      </c>
      <c r="D16" s="88">
        <f>'様式16-1'!A2603</f>
        <v>17</v>
      </c>
      <c r="E16" s="89">
        <f>'様式16-1'!G2604</f>
        <v>0</v>
      </c>
      <c r="F16" s="90">
        <f>'様式16-1'!H2604</f>
        <v>0</v>
      </c>
      <c r="G16" s="90">
        <f>'様式16-1'!I2604</f>
        <v>17</v>
      </c>
      <c r="H16" s="90">
        <f>'様式16-1'!J2604</f>
        <v>0</v>
      </c>
      <c r="I16" s="90">
        <f>'様式16-1'!K2604</f>
        <v>17</v>
      </c>
      <c r="J16" s="90">
        <f>'様式16-1'!L2604</f>
        <v>0</v>
      </c>
      <c r="K16" s="90">
        <f>'様式16-1'!M2604</f>
        <v>0</v>
      </c>
      <c r="L16" s="90">
        <f>'様式16-1'!N2604</f>
        <v>0</v>
      </c>
      <c r="M16" s="91">
        <f>'様式16-1'!O2604</f>
        <v>0</v>
      </c>
      <c r="N16" s="88">
        <f>'様式16-2'!A1297</f>
        <v>43</v>
      </c>
      <c r="O16" s="92">
        <f>'様式16-2'!H1298</f>
        <v>0</v>
      </c>
      <c r="P16" s="93">
        <f t="shared" si="0"/>
        <v>43</v>
      </c>
      <c r="Q16" s="91">
        <f>'様式16-2'!G1298</f>
        <v>0</v>
      </c>
    </row>
    <row r="17" spans="1:17" s="33" customFormat="1" x14ac:dyDescent="0.2">
      <c r="A17" s="684"/>
      <c r="B17" s="683"/>
      <c r="C17" s="34" t="s">
        <v>1994</v>
      </c>
      <c r="D17" s="94">
        <f>'様式16-1'!P2604</f>
        <v>55015</v>
      </c>
      <c r="E17" s="95">
        <f>'様式16-1'!G2605</f>
        <v>0</v>
      </c>
      <c r="F17" s="96">
        <f>'様式16-1'!H2605</f>
        <v>0</v>
      </c>
      <c r="G17" s="96">
        <f>'様式16-1'!I2605</f>
        <v>55015</v>
      </c>
      <c r="H17" s="96">
        <f>'様式16-1'!J2605</f>
        <v>0</v>
      </c>
      <c r="I17" s="96">
        <f>'様式16-1'!K2605</f>
        <v>55015</v>
      </c>
      <c r="J17" s="96">
        <f>'様式16-1'!L2605</f>
        <v>0</v>
      </c>
      <c r="K17" s="96">
        <f>'様式16-1'!M2605</f>
        <v>0</v>
      </c>
      <c r="L17" s="96">
        <f>'様式16-1'!N2605</f>
        <v>0</v>
      </c>
      <c r="M17" s="97">
        <f>'様式16-1'!O2605</f>
        <v>0</v>
      </c>
      <c r="N17" s="94">
        <f>'様式16-2'!I1298</f>
        <v>20822</v>
      </c>
      <c r="O17" s="102">
        <f>'様式16-2'!H1299</f>
        <v>0</v>
      </c>
      <c r="P17" s="103">
        <f t="shared" si="0"/>
        <v>20822</v>
      </c>
      <c r="Q17" s="97">
        <f>'様式16-2'!G1299</f>
        <v>0</v>
      </c>
    </row>
    <row r="18" spans="1:17" s="33" customFormat="1" x14ac:dyDescent="0.2">
      <c r="A18" s="684">
        <v>7</v>
      </c>
      <c r="B18" s="683" t="s">
        <v>1998</v>
      </c>
      <c r="C18" s="32" t="s">
        <v>1993</v>
      </c>
      <c r="D18" s="88">
        <f>'様式16-1'!A2686</f>
        <v>80</v>
      </c>
      <c r="E18" s="89">
        <f>'様式16-1'!G2687</f>
        <v>33</v>
      </c>
      <c r="F18" s="90">
        <f>'様式16-1'!H2687</f>
        <v>79</v>
      </c>
      <c r="G18" s="90">
        <f>'様式16-1'!I2687</f>
        <v>0</v>
      </c>
      <c r="H18" s="90">
        <f>'様式16-1'!J2687</f>
        <v>80</v>
      </c>
      <c r="I18" s="90">
        <f>'様式16-1'!K2687</f>
        <v>0</v>
      </c>
      <c r="J18" s="90">
        <f>'様式16-1'!L2687</f>
        <v>8</v>
      </c>
      <c r="K18" s="90">
        <f>'様式16-1'!M2687</f>
        <v>73</v>
      </c>
      <c r="L18" s="90">
        <f>'様式16-1'!N2687</f>
        <v>0</v>
      </c>
      <c r="M18" s="91">
        <f>'様式16-1'!O2687</f>
        <v>0</v>
      </c>
      <c r="N18" s="88">
        <f>'様式16-2'!A1357</f>
        <v>57</v>
      </c>
      <c r="O18" s="92">
        <f>'様式16-2'!H1358</f>
        <v>0</v>
      </c>
      <c r="P18" s="93">
        <f t="shared" si="0"/>
        <v>41</v>
      </c>
      <c r="Q18" s="91">
        <f>'様式16-2'!G1358</f>
        <v>16</v>
      </c>
    </row>
    <row r="19" spans="1:17" s="33" customFormat="1" x14ac:dyDescent="0.2">
      <c r="A19" s="684"/>
      <c r="B19" s="683"/>
      <c r="C19" s="34" t="s">
        <v>1994</v>
      </c>
      <c r="D19" s="94">
        <f>'様式16-1'!P2687</f>
        <v>458500</v>
      </c>
      <c r="E19" s="95">
        <f>'様式16-1'!G2688</f>
        <v>298700</v>
      </c>
      <c r="F19" s="96">
        <f>'様式16-1'!H2688</f>
        <v>447600</v>
      </c>
      <c r="G19" s="96">
        <f>'様式16-1'!I2688</f>
        <v>0</v>
      </c>
      <c r="H19" s="96">
        <f>'様式16-1'!J2688</f>
        <v>458500</v>
      </c>
      <c r="I19" s="96">
        <f>'様式16-1'!K2688</f>
        <v>0</v>
      </c>
      <c r="J19" s="96">
        <f>'様式16-1'!L2688</f>
        <v>191800</v>
      </c>
      <c r="K19" s="96">
        <f>'様式16-1'!M2688</f>
        <v>434600</v>
      </c>
      <c r="L19" s="96">
        <f>'様式16-1'!N2688</f>
        <v>0</v>
      </c>
      <c r="M19" s="97">
        <f>'様式16-1'!O2688</f>
        <v>0</v>
      </c>
      <c r="N19" s="94">
        <f>'様式16-2'!I1358</f>
        <v>24520</v>
      </c>
      <c r="O19" s="102">
        <f>'様式16-2'!H1359</f>
        <v>0</v>
      </c>
      <c r="P19" s="103">
        <f t="shared" si="0"/>
        <v>21050</v>
      </c>
      <c r="Q19" s="97">
        <f>'様式16-2'!G1359</f>
        <v>3470</v>
      </c>
    </row>
    <row r="20" spans="1:17" s="33" customFormat="1" x14ac:dyDescent="0.2">
      <c r="A20" s="684">
        <v>8</v>
      </c>
      <c r="B20" s="683" t="s">
        <v>5904</v>
      </c>
      <c r="C20" s="32" t="s">
        <v>1993</v>
      </c>
      <c r="D20" s="88">
        <f>'様式16-1'!A3003</f>
        <v>292</v>
      </c>
      <c r="E20" s="89">
        <f>'様式16-1'!G3006</f>
        <v>85</v>
      </c>
      <c r="F20" s="90">
        <f>'様式16-1'!H3006</f>
        <v>23</v>
      </c>
      <c r="G20" s="90">
        <f>'様式16-1'!I3006</f>
        <v>17</v>
      </c>
      <c r="H20" s="90">
        <f>'様式16-1'!J3006</f>
        <v>284</v>
      </c>
      <c r="I20" s="90">
        <f>'様式16-1'!K3006</f>
        <v>24</v>
      </c>
      <c r="J20" s="90">
        <f>'様式16-1'!L3006</f>
        <v>2</v>
      </c>
      <c r="K20" s="90">
        <f>'様式16-1'!M3006</f>
        <v>0</v>
      </c>
      <c r="L20" s="90">
        <f>'様式16-1'!N3006</f>
        <v>0</v>
      </c>
      <c r="M20" s="91">
        <f>'様式16-1'!O3006</f>
        <v>115</v>
      </c>
      <c r="N20" s="88">
        <f>'様式16-2'!A1469</f>
        <v>109</v>
      </c>
      <c r="O20" s="92">
        <f>'様式16-2'!H1470</f>
        <v>94</v>
      </c>
      <c r="P20" s="93">
        <f t="shared" ref="P20:P21" si="1">N20-Q20</f>
        <v>89</v>
      </c>
      <c r="Q20" s="91">
        <f>'様式16-2'!G1470</f>
        <v>20</v>
      </c>
    </row>
    <row r="21" spans="1:17" s="33" customFormat="1" x14ac:dyDescent="0.2">
      <c r="A21" s="684"/>
      <c r="B21" s="683"/>
      <c r="C21" s="34" t="s">
        <v>1994</v>
      </c>
      <c r="D21" s="94">
        <f>'様式16-1'!P3006</f>
        <v>626584.05862690357</v>
      </c>
      <c r="E21" s="95">
        <f>'様式16-1'!G3007</f>
        <v>46553.21562690357</v>
      </c>
      <c r="F21" s="96">
        <f>'様式16-1'!H3007</f>
        <v>11469</v>
      </c>
      <c r="G21" s="96">
        <f>'様式16-1'!I3007</f>
        <v>12142</v>
      </c>
      <c r="H21" s="96">
        <f>'様式16-1'!J3007</f>
        <v>507172</v>
      </c>
      <c r="I21" s="96">
        <f>'様式16-1'!K3007</f>
        <v>22150.843000000001</v>
      </c>
      <c r="J21" s="96">
        <f>'様式16-1'!L3007</f>
        <v>104750</v>
      </c>
      <c r="K21" s="96">
        <f>'様式16-1'!M3007</f>
        <v>0</v>
      </c>
      <c r="L21" s="96">
        <f>'様式16-1'!N3007</f>
        <v>0</v>
      </c>
      <c r="M21" s="97">
        <f>'様式16-1'!O3007</f>
        <v>67349.215626903577</v>
      </c>
      <c r="N21" s="94">
        <f>'様式16-2'!I1470</f>
        <v>37265</v>
      </c>
      <c r="O21" s="102">
        <f>'様式16-2'!H1471</f>
        <v>37137</v>
      </c>
      <c r="P21" s="103">
        <f t="shared" si="1"/>
        <v>35304</v>
      </c>
      <c r="Q21" s="97">
        <f>'様式16-2'!G1471</f>
        <v>1961</v>
      </c>
    </row>
    <row r="22" spans="1:17" s="33" customFormat="1" x14ac:dyDescent="0.2">
      <c r="A22" s="684">
        <v>9</v>
      </c>
      <c r="B22" s="685" t="s">
        <v>2012</v>
      </c>
      <c r="C22" s="32" t="s">
        <v>1993</v>
      </c>
      <c r="D22" s="88">
        <f>'様式16-1'!A3018</f>
        <v>10</v>
      </c>
      <c r="E22" s="89">
        <f>'様式16-1'!G3019</f>
        <v>8</v>
      </c>
      <c r="F22" s="90">
        <f>'様式16-1'!H3019</f>
        <v>0</v>
      </c>
      <c r="G22" s="90">
        <f>'様式16-1'!I3019</f>
        <v>8</v>
      </c>
      <c r="H22" s="90">
        <f>'様式16-1'!J3019</f>
        <v>10</v>
      </c>
      <c r="I22" s="90">
        <f>'様式16-1'!K3019</f>
        <v>10</v>
      </c>
      <c r="J22" s="90">
        <f>'様式16-1'!L3019</f>
        <v>10</v>
      </c>
      <c r="K22" s="90">
        <f>'様式16-1'!M3019</f>
        <v>8</v>
      </c>
      <c r="L22" s="90">
        <f>'様式16-1'!N3019</f>
        <v>0</v>
      </c>
      <c r="M22" s="91">
        <f>'様式16-1'!O3019</f>
        <v>8</v>
      </c>
      <c r="N22" s="88">
        <f>'様式16-2'!A1480</f>
        <v>8</v>
      </c>
      <c r="O22" s="92">
        <f>'様式16-2'!H1481</f>
        <v>8</v>
      </c>
      <c r="P22" s="93">
        <f t="shared" si="0"/>
        <v>8</v>
      </c>
      <c r="Q22" s="91">
        <f>'様式16-2'!G1481</f>
        <v>0</v>
      </c>
    </row>
    <row r="23" spans="1:17" s="33" customFormat="1" x14ac:dyDescent="0.2">
      <c r="A23" s="684"/>
      <c r="B23" s="686"/>
      <c r="C23" s="34" t="s">
        <v>1994</v>
      </c>
      <c r="D23" s="94">
        <f>'様式16-1'!P3019</f>
        <v>19265</v>
      </c>
      <c r="E23" s="95">
        <f>'様式16-1'!G3020</f>
        <v>18040</v>
      </c>
      <c r="F23" s="96">
        <f>'様式16-1'!H3020</f>
        <v>0</v>
      </c>
      <c r="G23" s="96">
        <f>'様式16-1'!I3020</f>
        <v>18040</v>
      </c>
      <c r="H23" s="96">
        <f>'様式16-1'!J3020</f>
        <v>19265</v>
      </c>
      <c r="I23" s="96">
        <f>'様式16-1'!K3020</f>
        <v>19265</v>
      </c>
      <c r="J23" s="96">
        <f>'様式16-1'!L3020</f>
        <v>19265</v>
      </c>
      <c r="K23" s="96">
        <f>'様式16-1'!M3020</f>
        <v>18040</v>
      </c>
      <c r="L23" s="96">
        <f>'様式16-1'!N3020</f>
        <v>0</v>
      </c>
      <c r="M23" s="97">
        <f>'様式16-1'!O3020</f>
        <v>18040</v>
      </c>
      <c r="N23" s="94">
        <f>'様式16-2'!I1481</f>
        <v>1181</v>
      </c>
      <c r="O23" s="102">
        <f>'様式16-2'!H1482</f>
        <v>1181</v>
      </c>
      <c r="P23" s="103">
        <f t="shared" si="0"/>
        <v>1181</v>
      </c>
      <c r="Q23" s="97">
        <f>'様式16-2'!G1482</f>
        <v>0</v>
      </c>
    </row>
    <row r="24" spans="1:17" s="33" customFormat="1" x14ac:dyDescent="0.2">
      <c r="A24" s="684">
        <v>10</v>
      </c>
      <c r="B24" s="685" t="s">
        <v>3279</v>
      </c>
      <c r="C24" s="32" t="s">
        <v>1993</v>
      </c>
      <c r="D24" s="88">
        <f>'様式16-1'!A3112</f>
        <v>91</v>
      </c>
      <c r="E24" s="89">
        <f>'様式16-1'!G3113</f>
        <v>58</v>
      </c>
      <c r="F24" s="90">
        <f>'様式16-1'!H3113</f>
        <v>89</v>
      </c>
      <c r="G24" s="90">
        <f>'様式16-1'!I3113</f>
        <v>58</v>
      </c>
      <c r="H24" s="90">
        <f>'様式16-1'!J3113</f>
        <v>85</v>
      </c>
      <c r="I24" s="90">
        <f>'様式16-1'!K3113</f>
        <v>86</v>
      </c>
      <c r="J24" s="90">
        <f>'様式16-1'!L3113</f>
        <v>18</v>
      </c>
      <c r="K24" s="90">
        <f>'様式16-1'!M3113</f>
        <v>0</v>
      </c>
      <c r="L24" s="90">
        <f>'様式16-1'!N3113</f>
        <v>0</v>
      </c>
      <c r="M24" s="91">
        <f>'様式16-1'!O3113</f>
        <v>3</v>
      </c>
      <c r="N24" s="88">
        <f>'様式16-2'!A1518</f>
        <v>35</v>
      </c>
      <c r="O24" s="92">
        <f>'様式16-2'!H1519</f>
        <v>16</v>
      </c>
      <c r="P24" s="93">
        <f>N24-Q24</f>
        <v>35</v>
      </c>
      <c r="Q24" s="91">
        <f>'様式16-2'!G1519</f>
        <v>0</v>
      </c>
    </row>
    <row r="25" spans="1:17" s="33" customFormat="1" x14ac:dyDescent="0.2">
      <c r="A25" s="684"/>
      <c r="B25" s="686"/>
      <c r="C25" s="34" t="s">
        <v>1994</v>
      </c>
      <c r="D25" s="94">
        <f>'様式16-1'!P3113</f>
        <v>253555</v>
      </c>
      <c r="E25" s="95">
        <f>'様式16-1'!G3114</f>
        <v>79730</v>
      </c>
      <c r="F25" s="96">
        <f>'様式16-1'!H3114</f>
        <v>248465</v>
      </c>
      <c r="G25" s="96">
        <f>'様式16-1'!I3114</f>
        <v>79730</v>
      </c>
      <c r="H25" s="96">
        <f>'様式16-1'!J3114</f>
        <v>228715</v>
      </c>
      <c r="I25" s="96">
        <f>'様式16-1'!K3114</f>
        <v>228805</v>
      </c>
      <c r="J25" s="96">
        <f>'様式16-1'!L3114</f>
        <v>133200</v>
      </c>
      <c r="K25" s="96">
        <f>'様式16-1'!M3114</f>
        <v>0</v>
      </c>
      <c r="L25" s="96">
        <f>'様式16-1'!N3114</f>
        <v>0</v>
      </c>
      <c r="M25" s="97">
        <f>'様式16-1'!O3114</f>
        <v>1117</v>
      </c>
      <c r="N25" s="94">
        <f>'様式16-2'!I1519</f>
        <v>10954</v>
      </c>
      <c r="O25" s="102">
        <f>'様式16-2'!H1520</f>
        <v>8258</v>
      </c>
      <c r="P25" s="103">
        <f>N25-Q25</f>
        <v>10954</v>
      </c>
      <c r="Q25" s="97">
        <f>'様式16-2'!G1520</f>
        <v>0</v>
      </c>
    </row>
    <row r="26" spans="1:17" s="33" customFormat="1" x14ac:dyDescent="0.2">
      <c r="A26" s="684">
        <v>11</v>
      </c>
      <c r="B26" s="685" t="s">
        <v>2013</v>
      </c>
      <c r="C26" s="32" t="s">
        <v>1993</v>
      </c>
      <c r="D26" s="88">
        <f>'様式16-1'!A3142</f>
        <v>27</v>
      </c>
      <c r="E26" s="89">
        <f>'様式16-1'!G3143</f>
        <v>26</v>
      </c>
      <c r="F26" s="90">
        <f>'様式16-1'!H3143</f>
        <v>27</v>
      </c>
      <c r="G26" s="90">
        <f>'様式16-1'!I3143</f>
        <v>26</v>
      </c>
      <c r="H26" s="90">
        <f>'様式16-1'!J3143</f>
        <v>27</v>
      </c>
      <c r="I26" s="90">
        <f>'様式16-1'!K3143</f>
        <v>26</v>
      </c>
      <c r="J26" s="90">
        <f>'様式16-1'!L3143</f>
        <v>0</v>
      </c>
      <c r="K26" s="90">
        <f>'様式16-1'!M3143</f>
        <v>0</v>
      </c>
      <c r="L26" s="90">
        <f>'様式16-1'!N3143</f>
        <v>0</v>
      </c>
      <c r="M26" s="91">
        <f>'様式16-1'!O3143</f>
        <v>27</v>
      </c>
      <c r="N26" s="88">
        <f>'様式16-2'!A1563</f>
        <v>42</v>
      </c>
      <c r="O26" s="92">
        <f>'様式16-2'!H1564</f>
        <v>27</v>
      </c>
      <c r="P26" s="93">
        <f t="shared" si="0"/>
        <v>37</v>
      </c>
      <c r="Q26" s="91">
        <f>'様式16-2'!G1564</f>
        <v>5</v>
      </c>
    </row>
    <row r="27" spans="1:17" s="33" customFormat="1" x14ac:dyDescent="0.2">
      <c r="A27" s="684"/>
      <c r="B27" s="686"/>
      <c r="C27" s="34" t="s">
        <v>1994</v>
      </c>
      <c r="D27" s="94">
        <f>'様式16-1'!P3143</f>
        <v>22080</v>
      </c>
      <c r="E27" s="95">
        <f>'様式16-1'!G3144</f>
        <v>21650</v>
      </c>
      <c r="F27" s="96">
        <f>'様式16-1'!H3144</f>
        <v>22080</v>
      </c>
      <c r="G27" s="96">
        <f>'様式16-1'!I3144</f>
        <v>21650</v>
      </c>
      <c r="H27" s="96">
        <f>'様式16-1'!J3144</f>
        <v>22080</v>
      </c>
      <c r="I27" s="96">
        <f>'様式16-1'!K3144</f>
        <v>21650</v>
      </c>
      <c r="J27" s="96">
        <f>'様式16-1'!L3144</f>
        <v>0</v>
      </c>
      <c r="K27" s="96">
        <f>'様式16-1'!M3144</f>
        <v>0</v>
      </c>
      <c r="L27" s="96">
        <f>'様式16-1'!N3144</f>
        <v>0</v>
      </c>
      <c r="M27" s="97">
        <f>'様式16-1'!O3144</f>
        <v>22080</v>
      </c>
      <c r="N27" s="94">
        <f>'様式16-2'!I1564</f>
        <v>24477</v>
      </c>
      <c r="O27" s="102">
        <f>'様式16-2'!H1565</f>
        <v>22080</v>
      </c>
      <c r="P27" s="103">
        <f t="shared" si="0"/>
        <v>24170</v>
      </c>
      <c r="Q27" s="97">
        <f>'様式16-2'!G1565</f>
        <v>307</v>
      </c>
    </row>
    <row r="28" spans="1:17" s="33" customFormat="1" x14ac:dyDescent="0.2">
      <c r="A28" s="684">
        <v>12</v>
      </c>
      <c r="B28" s="683" t="s">
        <v>2014</v>
      </c>
      <c r="C28" s="32" t="s">
        <v>1993</v>
      </c>
      <c r="D28" s="88">
        <f>'様式16-1'!A3263</f>
        <v>118</v>
      </c>
      <c r="E28" s="89">
        <f>'様式16-1'!G3264</f>
        <v>106</v>
      </c>
      <c r="F28" s="90">
        <f>'様式16-1'!H3264</f>
        <v>116</v>
      </c>
      <c r="G28" s="90">
        <f>'様式16-1'!I3264</f>
        <v>0</v>
      </c>
      <c r="H28" s="90">
        <f>'様式16-1'!J3264</f>
        <v>117</v>
      </c>
      <c r="I28" s="90">
        <f>'様式16-1'!K3264</f>
        <v>0</v>
      </c>
      <c r="J28" s="90">
        <f>'様式16-1'!L3264</f>
        <v>0</v>
      </c>
      <c r="K28" s="90">
        <f>'様式16-1'!M3264</f>
        <v>106</v>
      </c>
      <c r="L28" s="90">
        <f>'様式16-1'!N3264</f>
        <v>0</v>
      </c>
      <c r="M28" s="91">
        <f>'様式16-1'!O3264</f>
        <v>117</v>
      </c>
      <c r="N28" s="88">
        <f>'様式16-2'!A1687</f>
        <v>121</v>
      </c>
      <c r="O28" s="92">
        <f>'様式16-2'!H1688</f>
        <v>116</v>
      </c>
      <c r="P28" s="93">
        <f t="shared" si="0"/>
        <v>121</v>
      </c>
      <c r="Q28" s="91">
        <f>'様式16-2'!G1688</f>
        <v>0</v>
      </c>
    </row>
    <row r="29" spans="1:17" s="33" customFormat="1" x14ac:dyDescent="0.2">
      <c r="A29" s="684"/>
      <c r="B29" s="683"/>
      <c r="C29" s="34" t="s">
        <v>1994</v>
      </c>
      <c r="D29" s="94">
        <f>'様式16-1'!P3264</f>
        <v>49415</v>
      </c>
      <c r="E29" s="95">
        <f>'様式16-1'!G3265</f>
        <v>45835</v>
      </c>
      <c r="F29" s="96">
        <f>'様式16-1'!H3265</f>
        <v>49125</v>
      </c>
      <c r="G29" s="96">
        <f>'様式16-1'!I3265</f>
        <v>0</v>
      </c>
      <c r="H29" s="96">
        <f>'様式16-1'!J3265</f>
        <v>49385</v>
      </c>
      <c r="I29" s="96">
        <f>'様式16-1'!K3265</f>
        <v>0</v>
      </c>
      <c r="J29" s="96">
        <f>'様式16-1'!L3265</f>
        <v>0</v>
      </c>
      <c r="K29" s="96">
        <f>'様式16-1'!M3265</f>
        <v>45835</v>
      </c>
      <c r="L29" s="96">
        <f>'様式16-1'!N3265</f>
        <v>0</v>
      </c>
      <c r="M29" s="97">
        <f>'様式16-1'!O3265</f>
        <v>49367</v>
      </c>
      <c r="N29" s="98">
        <f>'様式16-2'!I1688</f>
        <v>45262</v>
      </c>
      <c r="O29" s="99">
        <f>'様式16-2'!H1689</f>
        <v>44282</v>
      </c>
      <c r="P29" s="100">
        <f t="shared" si="0"/>
        <v>45262</v>
      </c>
      <c r="Q29" s="101">
        <f>'様式16-2'!G1689</f>
        <v>0</v>
      </c>
    </row>
    <row r="30" spans="1:17" s="33" customFormat="1" x14ac:dyDescent="0.2">
      <c r="A30" s="684">
        <v>13</v>
      </c>
      <c r="B30" s="685" t="s">
        <v>1999</v>
      </c>
      <c r="C30" s="32" t="s">
        <v>1993</v>
      </c>
      <c r="D30" s="88">
        <f>'様式16-1'!A3450</f>
        <v>184</v>
      </c>
      <c r="E30" s="89">
        <f>'様式16-1'!G3451</f>
        <v>92</v>
      </c>
      <c r="F30" s="90">
        <f>'様式16-1'!H3451</f>
        <v>184</v>
      </c>
      <c r="G30" s="90">
        <f>'様式16-1'!I3451</f>
        <v>184</v>
      </c>
      <c r="H30" s="90">
        <f>'様式16-1'!J3451</f>
        <v>184</v>
      </c>
      <c r="I30" s="90">
        <f>'様式16-1'!K3451</f>
        <v>184</v>
      </c>
      <c r="J30" s="90">
        <f>'様式16-1'!L3451</f>
        <v>3</v>
      </c>
      <c r="K30" s="90">
        <f>'様式16-1'!M3451</f>
        <v>0</v>
      </c>
      <c r="L30" s="90">
        <f>'様式16-1'!N3451</f>
        <v>0</v>
      </c>
      <c r="M30" s="91">
        <f>'様式16-1'!O3451</f>
        <v>62</v>
      </c>
      <c r="N30" s="88">
        <f>'様式16-2'!A1752</f>
        <v>62</v>
      </c>
      <c r="O30" s="92">
        <f>'様式16-2'!H1753</f>
        <v>62</v>
      </c>
      <c r="P30" s="93">
        <f t="shared" si="0"/>
        <v>54</v>
      </c>
      <c r="Q30" s="91">
        <f>'様式16-2'!G1753</f>
        <v>8</v>
      </c>
    </row>
    <row r="31" spans="1:17" s="33" customFormat="1" x14ac:dyDescent="0.2">
      <c r="A31" s="684"/>
      <c r="B31" s="686"/>
      <c r="C31" s="34" t="s">
        <v>1994</v>
      </c>
      <c r="D31" s="94">
        <f>'様式16-1'!P3451</f>
        <v>672675</v>
      </c>
      <c r="E31" s="95">
        <f>'様式16-1'!G3452</f>
        <v>364655</v>
      </c>
      <c r="F31" s="96">
        <f>'様式16-1'!H3452</f>
        <v>672675</v>
      </c>
      <c r="G31" s="96">
        <f>'様式16-1'!I3452</f>
        <v>672675</v>
      </c>
      <c r="H31" s="96">
        <f>'様式16-1'!J3452</f>
        <v>672675</v>
      </c>
      <c r="I31" s="96">
        <f>'様式16-1'!K3452</f>
        <v>672675</v>
      </c>
      <c r="J31" s="96">
        <f>'様式16-1'!L3452</f>
        <v>139750</v>
      </c>
      <c r="K31" s="96">
        <f>'様式16-1'!M3452</f>
        <v>0</v>
      </c>
      <c r="L31" s="96">
        <f>'様式16-1'!N3452</f>
        <v>0</v>
      </c>
      <c r="M31" s="97">
        <f>'様式16-1'!O3452</f>
        <v>211525</v>
      </c>
      <c r="N31" s="94">
        <f>'様式16-2'!I1753</f>
        <v>23740</v>
      </c>
      <c r="O31" s="102">
        <f>'様式16-2'!H1754</f>
        <v>23740</v>
      </c>
      <c r="P31" s="103">
        <f t="shared" si="0"/>
        <v>22790</v>
      </c>
      <c r="Q31" s="97">
        <f>'様式16-2'!G1754</f>
        <v>950</v>
      </c>
    </row>
    <row r="32" spans="1:17" s="33" customFormat="1" x14ac:dyDescent="0.2">
      <c r="A32" s="684">
        <v>14</v>
      </c>
      <c r="B32" s="683" t="s">
        <v>2015</v>
      </c>
      <c r="C32" s="32" t="s">
        <v>1993</v>
      </c>
      <c r="D32" s="88">
        <f>'様式16-1'!A3536</f>
        <v>83</v>
      </c>
      <c r="E32" s="89">
        <f>'様式16-1'!G3537</f>
        <v>44</v>
      </c>
      <c r="F32" s="90">
        <f>'様式16-1'!H3537</f>
        <v>19</v>
      </c>
      <c r="G32" s="90">
        <f>'様式16-1'!I3537</f>
        <v>35</v>
      </c>
      <c r="H32" s="90">
        <f>'様式16-1'!J3537</f>
        <v>43</v>
      </c>
      <c r="I32" s="90">
        <f>'様式16-1'!K3537</f>
        <v>72</v>
      </c>
      <c r="J32" s="90">
        <f>'様式16-1'!L3537</f>
        <v>0</v>
      </c>
      <c r="K32" s="90">
        <f>'様式16-1'!M3537</f>
        <v>0</v>
      </c>
      <c r="L32" s="90">
        <f>'様式16-1'!N3537</f>
        <v>0</v>
      </c>
      <c r="M32" s="91">
        <f>'様式16-1'!O3537</f>
        <v>55</v>
      </c>
      <c r="N32" s="88">
        <f>'様式16-2'!A1818</f>
        <v>63</v>
      </c>
      <c r="O32" s="92">
        <f>'様式16-2'!H1819</f>
        <v>60</v>
      </c>
      <c r="P32" s="93">
        <f t="shared" si="0"/>
        <v>63</v>
      </c>
      <c r="Q32" s="91">
        <f>'様式16-2'!G1819</f>
        <v>0</v>
      </c>
    </row>
    <row r="33" spans="1:17" s="33" customFormat="1" x14ac:dyDescent="0.2">
      <c r="A33" s="684"/>
      <c r="B33" s="683"/>
      <c r="C33" s="34" t="s">
        <v>1994</v>
      </c>
      <c r="D33" s="94">
        <f>'様式16-1'!P3537</f>
        <v>125996</v>
      </c>
      <c r="E33" s="95">
        <f>'様式16-1'!G3538</f>
        <v>106227</v>
      </c>
      <c r="F33" s="96">
        <f>'様式16-1'!H3538</f>
        <v>40991</v>
      </c>
      <c r="G33" s="96">
        <f>'様式16-1'!I3538</f>
        <v>67911</v>
      </c>
      <c r="H33" s="96">
        <f>'様式16-1'!J3538</f>
        <v>62095</v>
      </c>
      <c r="I33" s="96">
        <f>'様式16-1'!K3538</f>
        <v>96173</v>
      </c>
      <c r="J33" s="96">
        <f>'様式16-1'!L3538</f>
        <v>0</v>
      </c>
      <c r="K33" s="96">
        <f>'様式16-1'!M3538</f>
        <v>0</v>
      </c>
      <c r="L33" s="96">
        <f>'様式16-1'!N3538</f>
        <v>0</v>
      </c>
      <c r="M33" s="97">
        <f>'様式16-1'!O3538</f>
        <v>103659</v>
      </c>
      <c r="N33" s="98">
        <f>'様式16-2'!I1819</f>
        <v>124548</v>
      </c>
      <c r="O33" s="99">
        <f>'様式16-2'!H1820</f>
        <v>117542</v>
      </c>
      <c r="P33" s="100">
        <f t="shared" si="0"/>
        <v>124548</v>
      </c>
      <c r="Q33" s="101">
        <f>'様式16-2'!G1820</f>
        <v>0</v>
      </c>
    </row>
    <row r="34" spans="1:17" s="33" customFormat="1" x14ac:dyDescent="0.2">
      <c r="A34" s="684">
        <v>15</v>
      </c>
      <c r="B34" s="683" t="s">
        <v>3403</v>
      </c>
      <c r="C34" s="32" t="s">
        <v>1993</v>
      </c>
      <c r="D34" s="88">
        <f>'様式16-1'!A3595</f>
        <v>56</v>
      </c>
      <c r="E34" s="89">
        <f>'様式16-1'!G3596</f>
        <v>37</v>
      </c>
      <c r="F34" s="90">
        <f>'様式16-1'!H3596</f>
        <v>53</v>
      </c>
      <c r="G34" s="90">
        <f>'様式16-1'!I3596</f>
        <v>45</v>
      </c>
      <c r="H34" s="90">
        <f>'様式16-1'!J3596</f>
        <v>56</v>
      </c>
      <c r="I34" s="90">
        <f>'様式16-1'!K3596</f>
        <v>55</v>
      </c>
      <c r="J34" s="90">
        <f>'様式16-1'!L3596</f>
        <v>0</v>
      </c>
      <c r="K34" s="90">
        <f>'様式16-1'!M3596</f>
        <v>0</v>
      </c>
      <c r="L34" s="90">
        <f>'様式16-1'!N3596</f>
        <v>0</v>
      </c>
      <c r="M34" s="91">
        <f>'様式16-1'!O3596</f>
        <v>0</v>
      </c>
      <c r="N34" s="88">
        <f>'様式16-2'!A1893</f>
        <v>72</v>
      </c>
      <c r="O34" s="92">
        <f>'様式16-2'!H1894</f>
        <v>24</v>
      </c>
      <c r="P34" s="93">
        <f>N34-Q34</f>
        <v>46</v>
      </c>
      <c r="Q34" s="91">
        <f>'様式16-2'!G1894</f>
        <v>26</v>
      </c>
    </row>
    <row r="35" spans="1:17" s="33" customFormat="1" x14ac:dyDescent="0.2">
      <c r="A35" s="684"/>
      <c r="B35" s="683"/>
      <c r="C35" s="34" t="s">
        <v>1994</v>
      </c>
      <c r="D35" s="94">
        <f>'様式16-1'!P3596</f>
        <v>153191</v>
      </c>
      <c r="E35" s="95">
        <f>'様式16-1'!G3597</f>
        <v>127725</v>
      </c>
      <c r="F35" s="96">
        <f>'様式16-1'!H3597</f>
        <v>136947</v>
      </c>
      <c r="G35" s="96">
        <f>'様式16-1'!I3597</f>
        <v>136945</v>
      </c>
      <c r="H35" s="96">
        <f>'様式16-1'!J3597</f>
        <v>153191</v>
      </c>
      <c r="I35" s="96">
        <f>'様式16-1'!K3597</f>
        <v>152941</v>
      </c>
      <c r="J35" s="96">
        <f>'様式16-1'!L3597</f>
        <v>0</v>
      </c>
      <c r="K35" s="96">
        <f>'様式16-1'!M3597</f>
        <v>0</v>
      </c>
      <c r="L35" s="96">
        <f>'様式16-1'!N3597</f>
        <v>0</v>
      </c>
      <c r="M35" s="97">
        <f>'様式16-1'!O3597</f>
        <v>0</v>
      </c>
      <c r="N35" s="98">
        <f>'様式16-2'!I1894</f>
        <v>14608</v>
      </c>
      <c r="O35" s="99">
        <f>'様式16-2'!H1895</f>
        <v>12107</v>
      </c>
      <c r="P35" s="100">
        <f>N35-Q35</f>
        <v>14272</v>
      </c>
      <c r="Q35" s="101">
        <f>'様式16-2'!G1895</f>
        <v>336</v>
      </c>
    </row>
    <row r="36" spans="1:17" s="33" customFormat="1" x14ac:dyDescent="0.2">
      <c r="A36" s="684">
        <v>16</v>
      </c>
      <c r="B36" s="683" t="s">
        <v>4444</v>
      </c>
      <c r="C36" s="32" t="s">
        <v>1993</v>
      </c>
      <c r="D36" s="88">
        <f>'様式16-1'!A3654</f>
        <v>40</v>
      </c>
      <c r="E36" s="89">
        <f>'様式16-1'!G3655</f>
        <v>34</v>
      </c>
      <c r="F36" s="90">
        <f>'様式16-1'!H3655</f>
        <v>34</v>
      </c>
      <c r="G36" s="90">
        <f>'様式16-1'!I3655</f>
        <v>0</v>
      </c>
      <c r="H36" s="90">
        <f>'様式16-1'!J3655</f>
        <v>22</v>
      </c>
      <c r="I36" s="90">
        <f>'様式16-1'!K3655</f>
        <v>0</v>
      </c>
      <c r="J36" s="90">
        <f>'様式16-1'!L3655</f>
        <v>22</v>
      </c>
      <c r="K36" s="90">
        <f>'様式16-1'!M3655</f>
        <v>34</v>
      </c>
      <c r="L36" s="90">
        <f>'様式16-1'!N3655</f>
        <v>0</v>
      </c>
      <c r="M36" s="91">
        <f>'様式16-1'!O3655</f>
        <v>33</v>
      </c>
      <c r="N36" s="88">
        <f>'様式16-2'!A1945</f>
        <v>49</v>
      </c>
      <c r="O36" s="92">
        <f>'様式16-2'!H1946</f>
        <v>33</v>
      </c>
      <c r="P36" s="93">
        <f>N36-Q36</f>
        <v>33</v>
      </c>
      <c r="Q36" s="91">
        <f>'様式16-2'!G1946</f>
        <v>16</v>
      </c>
    </row>
    <row r="37" spans="1:17" s="33" customFormat="1" x14ac:dyDescent="0.2">
      <c r="A37" s="684"/>
      <c r="B37" s="683"/>
      <c r="C37" s="34" t="s">
        <v>1994</v>
      </c>
      <c r="D37" s="94">
        <f>'様式16-1'!P3655</f>
        <v>268461</v>
      </c>
      <c r="E37" s="95">
        <f>'様式16-1'!G3656</f>
        <v>19209</v>
      </c>
      <c r="F37" s="96">
        <f>'様式16-1'!H3656</f>
        <v>19209</v>
      </c>
      <c r="G37" s="96">
        <f>'様式16-1'!I3656</f>
        <v>0</v>
      </c>
      <c r="H37" s="96">
        <f>'様式16-1'!J3656</f>
        <v>249252</v>
      </c>
      <c r="I37" s="96">
        <f>'様式16-1'!K3656</f>
        <v>0</v>
      </c>
      <c r="J37" s="96">
        <f>'様式16-1'!L3656</f>
        <v>249252</v>
      </c>
      <c r="K37" s="96">
        <f>'様式16-1'!M3656</f>
        <v>19209</v>
      </c>
      <c r="L37" s="96">
        <f>'様式16-1'!N3656</f>
        <v>0</v>
      </c>
      <c r="M37" s="97">
        <f>'様式16-1'!O3656</f>
        <v>19115</v>
      </c>
      <c r="N37" s="98">
        <f>'様式16-2'!I1946</f>
        <v>20195</v>
      </c>
      <c r="O37" s="99">
        <f>'様式16-2'!H1947</f>
        <v>19115</v>
      </c>
      <c r="P37" s="100">
        <f>N37-Q37</f>
        <v>19115</v>
      </c>
      <c r="Q37" s="101">
        <f>'様式16-2'!G1947</f>
        <v>1080</v>
      </c>
    </row>
    <row r="38" spans="1:17" s="33" customFormat="1" x14ac:dyDescent="0.2">
      <c r="A38" s="684">
        <v>17</v>
      </c>
      <c r="B38" s="683" t="s">
        <v>2016</v>
      </c>
      <c r="C38" s="32" t="s">
        <v>1993</v>
      </c>
      <c r="D38" s="88">
        <f>'様式16-1'!A3771</f>
        <v>114</v>
      </c>
      <c r="E38" s="89">
        <f>'様式16-1'!G3772</f>
        <v>97</v>
      </c>
      <c r="F38" s="90">
        <f>'様式16-1'!H3772</f>
        <v>88</v>
      </c>
      <c r="G38" s="90">
        <f>'様式16-1'!I3772</f>
        <v>75</v>
      </c>
      <c r="H38" s="90">
        <f>'様式16-1'!J3772</f>
        <v>110</v>
      </c>
      <c r="I38" s="90">
        <f>'様式16-1'!K3772</f>
        <v>84</v>
      </c>
      <c r="J38" s="90">
        <f>'様式16-1'!L3772</f>
        <v>12</v>
      </c>
      <c r="K38" s="90">
        <f>'様式16-1'!M3772</f>
        <v>100</v>
      </c>
      <c r="L38" s="90">
        <f>'様式16-1'!N3772</f>
        <v>0</v>
      </c>
      <c r="M38" s="91">
        <f>'様式16-1'!O3772</f>
        <v>40</v>
      </c>
      <c r="N38" s="88">
        <f>'様式16-2'!A1997</f>
        <v>49</v>
      </c>
      <c r="O38" s="92">
        <f>'様式16-2'!H1998</f>
        <v>39</v>
      </c>
      <c r="P38" s="93">
        <f t="shared" si="0"/>
        <v>49</v>
      </c>
      <c r="Q38" s="91">
        <f>'様式16-2'!G1998</f>
        <v>0</v>
      </c>
    </row>
    <row r="39" spans="1:17" s="33" customFormat="1" x14ac:dyDescent="0.2">
      <c r="A39" s="684"/>
      <c r="B39" s="683"/>
      <c r="C39" s="34" t="s">
        <v>1994</v>
      </c>
      <c r="D39" s="94">
        <f>'様式16-1'!P3772</f>
        <v>112720</v>
      </c>
      <c r="E39" s="95">
        <f>'様式16-1'!G3773</f>
        <v>90730</v>
      </c>
      <c r="F39" s="96">
        <f>'様式16-1'!H3773</f>
        <v>70430</v>
      </c>
      <c r="G39" s="96">
        <f>'様式16-1'!I3773</f>
        <v>70890</v>
      </c>
      <c r="H39" s="96">
        <f>'様式16-1'!J3773</f>
        <v>97310</v>
      </c>
      <c r="I39" s="96">
        <f>'様式16-1'!K3773</f>
        <v>75370</v>
      </c>
      <c r="J39" s="96">
        <f>'様式16-1'!L3773</f>
        <v>35620</v>
      </c>
      <c r="K39" s="96">
        <f>'様式16-1'!M3773</f>
        <v>91350</v>
      </c>
      <c r="L39" s="96">
        <f>'様式16-1'!N3773</f>
        <v>0</v>
      </c>
      <c r="M39" s="97">
        <f>'様式16-1'!O3773</f>
        <v>56910</v>
      </c>
      <c r="N39" s="98">
        <f>'様式16-2'!I1998</f>
        <v>17110</v>
      </c>
      <c r="O39" s="99">
        <f>'様式16-2'!H1999</f>
        <v>13860</v>
      </c>
      <c r="P39" s="100">
        <f t="shared" si="0"/>
        <v>17110</v>
      </c>
      <c r="Q39" s="101">
        <f>'様式16-2'!G1999</f>
        <v>0</v>
      </c>
    </row>
    <row r="40" spans="1:17" s="33" customFormat="1" x14ac:dyDescent="0.2">
      <c r="A40" s="684">
        <v>18</v>
      </c>
      <c r="B40" s="683" t="s">
        <v>2017</v>
      </c>
      <c r="C40" s="32" t="s">
        <v>1993</v>
      </c>
      <c r="D40" s="88">
        <f>'様式16-1'!A3836</f>
        <v>45</v>
      </c>
      <c r="E40" s="89">
        <f>'様式16-1'!G3837</f>
        <v>25</v>
      </c>
      <c r="F40" s="90">
        <f>'様式16-1'!H3837</f>
        <v>0</v>
      </c>
      <c r="G40" s="90">
        <f>'様式16-1'!I3837</f>
        <v>0</v>
      </c>
      <c r="H40" s="90">
        <f>'様式16-1'!J3837</f>
        <v>37</v>
      </c>
      <c r="I40" s="90">
        <f>'様式16-1'!K3837</f>
        <v>0</v>
      </c>
      <c r="J40" s="90">
        <f>'様式16-1'!L3837</f>
        <v>28</v>
      </c>
      <c r="K40" s="90">
        <f>'様式16-1'!M3837</f>
        <v>0</v>
      </c>
      <c r="L40" s="90">
        <f>'様式16-1'!N3837</f>
        <v>0</v>
      </c>
      <c r="M40" s="91">
        <f>'様式16-1'!O3837</f>
        <v>0</v>
      </c>
      <c r="N40" s="88">
        <f>'様式16-2'!A2028</f>
        <v>28</v>
      </c>
      <c r="O40" s="92">
        <f>'様式16-2'!H2029</f>
        <v>0</v>
      </c>
      <c r="P40" s="93">
        <f t="shared" si="0"/>
        <v>28</v>
      </c>
      <c r="Q40" s="91">
        <f>'様式16-2'!G2029</f>
        <v>0</v>
      </c>
    </row>
    <row r="41" spans="1:17" s="33" customFormat="1" x14ac:dyDescent="0.2">
      <c r="A41" s="684"/>
      <c r="B41" s="683"/>
      <c r="C41" s="34" t="s">
        <v>1994</v>
      </c>
      <c r="D41" s="94">
        <f>'様式16-1'!P3837</f>
        <v>210187</v>
      </c>
      <c r="E41" s="95">
        <f>'様式16-1'!G3838</f>
        <v>19611</v>
      </c>
      <c r="F41" s="96">
        <f>'様式16-1'!H3838</f>
        <v>0</v>
      </c>
      <c r="G41" s="96">
        <f>'様式16-1'!I3838</f>
        <v>0</v>
      </c>
      <c r="H41" s="96">
        <f>'様式16-1'!J3838</f>
        <v>190576</v>
      </c>
      <c r="I41" s="96">
        <f>'様式16-1'!K3838</f>
        <v>0</v>
      </c>
      <c r="J41" s="96">
        <f>'様式16-1'!L3838</f>
        <v>182093</v>
      </c>
      <c r="K41" s="96">
        <f>'様式16-1'!M3838</f>
        <v>0</v>
      </c>
      <c r="L41" s="96">
        <f>'様式16-1'!N3838</f>
        <v>0</v>
      </c>
      <c r="M41" s="97">
        <f>'様式16-1'!O3838</f>
        <v>0</v>
      </c>
      <c r="N41" s="98">
        <f>'様式16-2'!I2029</f>
        <v>2586</v>
      </c>
      <c r="O41" s="99">
        <f>'様式16-2'!H2030</f>
        <v>0</v>
      </c>
      <c r="P41" s="100">
        <f t="shared" si="0"/>
        <v>2586</v>
      </c>
      <c r="Q41" s="101">
        <f>'様式16-2'!G2030</f>
        <v>0</v>
      </c>
    </row>
    <row r="42" spans="1:17" s="33" customFormat="1" x14ac:dyDescent="0.2">
      <c r="A42" s="684">
        <v>19</v>
      </c>
      <c r="B42" s="683" t="s">
        <v>2000</v>
      </c>
      <c r="C42" s="32" t="s">
        <v>1993</v>
      </c>
      <c r="D42" s="88">
        <f>'様式16-1'!A3878</f>
        <v>39</v>
      </c>
      <c r="E42" s="89">
        <f>'様式16-1'!G3879</f>
        <v>39</v>
      </c>
      <c r="F42" s="90">
        <f>'様式16-1'!H3879</f>
        <v>27</v>
      </c>
      <c r="G42" s="90">
        <f>'様式16-1'!I3879</f>
        <v>0</v>
      </c>
      <c r="H42" s="90">
        <f>'様式16-1'!J3879</f>
        <v>39</v>
      </c>
      <c r="I42" s="90">
        <f>'様式16-1'!K3879</f>
        <v>0</v>
      </c>
      <c r="J42" s="90">
        <f>'様式16-1'!L3879</f>
        <v>39</v>
      </c>
      <c r="K42" s="90">
        <f>'様式16-1'!M3879</f>
        <v>39</v>
      </c>
      <c r="L42" s="90">
        <f>'様式16-1'!N3879</f>
        <v>0</v>
      </c>
      <c r="M42" s="91">
        <f>'様式16-1'!O3879</f>
        <v>33</v>
      </c>
      <c r="N42" s="88">
        <f>'様式16-2'!A2181</f>
        <v>150</v>
      </c>
      <c r="O42" s="92">
        <f>'様式16-2'!H2182</f>
        <v>33</v>
      </c>
      <c r="P42" s="93">
        <f t="shared" si="0"/>
        <v>146</v>
      </c>
      <c r="Q42" s="91">
        <f>'様式16-2'!G2182</f>
        <v>4</v>
      </c>
    </row>
    <row r="43" spans="1:17" s="33" customFormat="1" x14ac:dyDescent="0.2">
      <c r="A43" s="684"/>
      <c r="B43" s="683"/>
      <c r="C43" s="34" t="s">
        <v>1994</v>
      </c>
      <c r="D43" s="94">
        <f>'様式16-1'!P3879</f>
        <v>268735</v>
      </c>
      <c r="E43" s="95">
        <f>'様式16-1'!G3880</f>
        <v>268735</v>
      </c>
      <c r="F43" s="96">
        <f>'様式16-1'!H3880</f>
        <v>193100</v>
      </c>
      <c r="G43" s="96">
        <f>'様式16-1'!I3880</f>
        <v>0</v>
      </c>
      <c r="H43" s="96">
        <f>'様式16-1'!J3880</f>
        <v>268735</v>
      </c>
      <c r="I43" s="96">
        <f>'様式16-1'!K3880</f>
        <v>0</v>
      </c>
      <c r="J43" s="96">
        <f>'様式16-1'!L3880</f>
        <v>268735</v>
      </c>
      <c r="K43" s="96">
        <f>'様式16-1'!M3880</f>
        <v>268735</v>
      </c>
      <c r="L43" s="96">
        <f>'様式16-1'!N3880</f>
        <v>0</v>
      </c>
      <c r="M43" s="97">
        <f>'様式16-1'!O3880</f>
        <v>186175</v>
      </c>
      <c r="N43" s="98">
        <f>'様式16-2'!I2182</f>
        <v>27058</v>
      </c>
      <c r="O43" s="99">
        <f>'様式16-2'!H2183</f>
        <v>14902</v>
      </c>
      <c r="P43" s="100">
        <f t="shared" si="0"/>
        <v>26922</v>
      </c>
      <c r="Q43" s="101">
        <f>'様式16-2'!G2183</f>
        <v>136</v>
      </c>
    </row>
    <row r="44" spans="1:17" s="33" customFormat="1" x14ac:dyDescent="0.2">
      <c r="A44" s="684">
        <v>20</v>
      </c>
      <c r="B44" s="685" t="s">
        <v>2001</v>
      </c>
      <c r="C44" s="32" t="s">
        <v>1993</v>
      </c>
      <c r="D44" s="88">
        <f>'様式16-1'!A3981</f>
        <v>100</v>
      </c>
      <c r="E44" s="89">
        <f>'様式16-1'!G3982</f>
        <v>100</v>
      </c>
      <c r="F44" s="90">
        <f>'様式16-1'!H3982</f>
        <v>0</v>
      </c>
      <c r="G44" s="90">
        <f>'様式16-1'!I3982</f>
        <v>0</v>
      </c>
      <c r="H44" s="90">
        <f>'様式16-1'!J3982</f>
        <v>100</v>
      </c>
      <c r="I44" s="90">
        <f>'様式16-1'!K3982</f>
        <v>0</v>
      </c>
      <c r="J44" s="90">
        <f>'様式16-1'!L3982</f>
        <v>0</v>
      </c>
      <c r="K44" s="90">
        <f>'様式16-1'!M3982</f>
        <v>100</v>
      </c>
      <c r="L44" s="90">
        <f>'様式16-1'!N3982</f>
        <v>0</v>
      </c>
      <c r="M44" s="91">
        <f>'様式16-1'!O3982</f>
        <v>39</v>
      </c>
      <c r="N44" s="88">
        <f>'様式16-2'!A2287</f>
        <v>92</v>
      </c>
      <c r="O44" s="92">
        <f>'様式16-2'!H2288</f>
        <v>51</v>
      </c>
      <c r="P44" s="93">
        <f t="shared" si="0"/>
        <v>92</v>
      </c>
      <c r="Q44" s="91">
        <f>'様式16-2'!G2288</f>
        <v>0</v>
      </c>
    </row>
    <row r="45" spans="1:17" s="33" customFormat="1" x14ac:dyDescent="0.2">
      <c r="A45" s="684"/>
      <c r="B45" s="686"/>
      <c r="C45" s="34" t="s">
        <v>1994</v>
      </c>
      <c r="D45" s="94">
        <f>'様式16-1'!P3982</f>
        <v>344934</v>
      </c>
      <c r="E45" s="95">
        <f>'様式16-1'!G3983</f>
        <v>344934</v>
      </c>
      <c r="F45" s="96">
        <f>'様式16-1'!H3983</f>
        <v>0</v>
      </c>
      <c r="G45" s="96">
        <f>'様式16-1'!I3983</f>
        <v>0</v>
      </c>
      <c r="H45" s="96">
        <f>'様式16-1'!J3983</f>
        <v>344934</v>
      </c>
      <c r="I45" s="96">
        <f>'様式16-1'!K3983</f>
        <v>0</v>
      </c>
      <c r="J45" s="96">
        <f>'様式16-1'!L3983</f>
        <v>0</v>
      </c>
      <c r="K45" s="96">
        <f>'様式16-1'!M3983</f>
        <v>344934</v>
      </c>
      <c r="L45" s="96">
        <f>'様式16-1'!N3983</f>
        <v>0</v>
      </c>
      <c r="M45" s="97">
        <f>'様式16-1'!O3983</f>
        <v>197451</v>
      </c>
      <c r="N45" s="94">
        <f>'様式16-2'!I2288</f>
        <v>17783</v>
      </c>
      <c r="O45" s="102">
        <f>'様式16-2'!H2289</f>
        <v>13301</v>
      </c>
      <c r="P45" s="103">
        <f t="shared" si="0"/>
        <v>17783</v>
      </c>
      <c r="Q45" s="97">
        <f>'様式16-2'!G2289</f>
        <v>0</v>
      </c>
    </row>
    <row r="46" spans="1:17" s="33" customFormat="1" x14ac:dyDescent="0.2">
      <c r="A46" s="684">
        <v>21</v>
      </c>
      <c r="B46" s="685" t="s">
        <v>3642</v>
      </c>
      <c r="C46" s="32" t="s">
        <v>1993</v>
      </c>
      <c r="D46" s="88">
        <f>'様式16-1'!A4048</f>
        <v>64</v>
      </c>
      <c r="E46" s="89">
        <f>'様式16-1'!G4049</f>
        <v>36</v>
      </c>
      <c r="F46" s="90">
        <f>'様式16-1'!H4049</f>
        <v>36</v>
      </c>
      <c r="G46" s="90">
        <f>'様式16-1'!I4049</f>
        <v>0</v>
      </c>
      <c r="H46" s="90">
        <f>'様式16-1'!J4049</f>
        <v>64</v>
      </c>
      <c r="I46" s="90">
        <f>'様式16-1'!K4049</f>
        <v>0</v>
      </c>
      <c r="J46" s="90">
        <f>'様式16-1'!L4049</f>
        <v>64</v>
      </c>
      <c r="K46" s="90">
        <f>'様式16-1'!M4049</f>
        <v>36</v>
      </c>
      <c r="L46" s="90">
        <f>'様式16-1'!N4049</f>
        <v>0</v>
      </c>
      <c r="M46" s="91">
        <f>'様式16-1'!O4049</f>
        <v>36</v>
      </c>
      <c r="N46" s="88">
        <f>'様式16-2'!A2342</f>
        <v>52</v>
      </c>
      <c r="O46" s="92">
        <f>'様式16-2'!H2343</f>
        <v>37</v>
      </c>
      <c r="P46" s="93">
        <f>N46-Q46</f>
        <v>37</v>
      </c>
      <c r="Q46" s="91">
        <f>'様式16-2'!G2343</f>
        <v>15</v>
      </c>
    </row>
    <row r="47" spans="1:17" s="33" customFormat="1" x14ac:dyDescent="0.2">
      <c r="A47" s="684"/>
      <c r="B47" s="686"/>
      <c r="C47" s="34" t="s">
        <v>1994</v>
      </c>
      <c r="D47" s="94">
        <f>'様式16-1'!P4049</f>
        <v>312360</v>
      </c>
      <c r="E47" s="95">
        <f>'様式16-1'!G4050</f>
        <v>253165</v>
      </c>
      <c r="F47" s="96">
        <f>'様式16-1'!H4050</f>
        <v>253165</v>
      </c>
      <c r="G47" s="96">
        <f>'様式16-1'!I4050</f>
        <v>0</v>
      </c>
      <c r="H47" s="96">
        <f>'様式16-1'!J4050</f>
        <v>312360</v>
      </c>
      <c r="I47" s="96">
        <f>'様式16-1'!K4050</f>
        <v>0</v>
      </c>
      <c r="J47" s="96">
        <f>'様式16-1'!L4050</f>
        <v>312360</v>
      </c>
      <c r="K47" s="96">
        <f>'様式16-1'!M4050</f>
        <v>253165</v>
      </c>
      <c r="L47" s="96">
        <f>'様式16-1'!N4050</f>
        <v>0</v>
      </c>
      <c r="M47" s="97">
        <f>'様式16-1'!O4050</f>
        <v>253165</v>
      </c>
      <c r="N47" s="94">
        <f>'様式16-2'!I2343</f>
        <v>10639</v>
      </c>
      <c r="O47" s="102">
        <f>'様式16-2'!H2344</f>
        <v>10639</v>
      </c>
      <c r="P47" s="103">
        <f>N47-Q47</f>
        <v>10639</v>
      </c>
      <c r="Q47" s="97">
        <f>'様式16-2'!G2344</f>
        <v>0</v>
      </c>
    </row>
    <row r="48" spans="1:17" s="33" customFormat="1" x14ac:dyDescent="0.2">
      <c r="A48" s="684">
        <v>22</v>
      </c>
      <c r="B48" s="685" t="s">
        <v>2002</v>
      </c>
      <c r="C48" s="32" t="s">
        <v>1993</v>
      </c>
      <c r="D48" s="88">
        <f>'様式16-1'!A4177</f>
        <v>126</v>
      </c>
      <c r="E48" s="89">
        <f>'様式16-1'!G4178</f>
        <v>103</v>
      </c>
      <c r="F48" s="90">
        <f>'様式16-1'!H4178</f>
        <v>103</v>
      </c>
      <c r="G48" s="90">
        <f>'様式16-1'!I4178</f>
        <v>126</v>
      </c>
      <c r="H48" s="90">
        <f>'様式16-1'!J4178</f>
        <v>0</v>
      </c>
      <c r="I48" s="90">
        <f>'様式16-1'!K4178</f>
        <v>126</v>
      </c>
      <c r="J48" s="90">
        <f>'様式16-1'!L4178</f>
        <v>0</v>
      </c>
      <c r="K48" s="90">
        <f>'様式16-1'!M4178</f>
        <v>0</v>
      </c>
      <c r="L48" s="90">
        <f>'様式16-1'!N4178</f>
        <v>0</v>
      </c>
      <c r="M48" s="91">
        <f>'様式16-1'!O4178</f>
        <v>18</v>
      </c>
      <c r="N48" s="88">
        <f>'様式16-2'!A2363</f>
        <v>18</v>
      </c>
      <c r="O48" s="92">
        <f>'様式16-2'!H2364</f>
        <v>18</v>
      </c>
      <c r="P48" s="93">
        <f t="shared" si="0"/>
        <v>18</v>
      </c>
      <c r="Q48" s="91">
        <f>'様式16-2'!G2364</f>
        <v>0</v>
      </c>
    </row>
    <row r="49" spans="1:17" s="33" customFormat="1" x14ac:dyDescent="0.2">
      <c r="A49" s="684"/>
      <c r="B49" s="686"/>
      <c r="C49" s="34" t="s">
        <v>1994</v>
      </c>
      <c r="D49" s="94">
        <f>'様式16-1'!P4178</f>
        <v>186334</v>
      </c>
      <c r="E49" s="95">
        <f>'様式16-1'!G4179</f>
        <v>178631</v>
      </c>
      <c r="F49" s="96">
        <f>'様式16-1'!H4179</f>
        <v>178631</v>
      </c>
      <c r="G49" s="96">
        <f>'様式16-1'!I4179</f>
        <v>186334</v>
      </c>
      <c r="H49" s="96">
        <f>'様式16-1'!J4179</f>
        <v>0</v>
      </c>
      <c r="I49" s="96">
        <f>'様式16-1'!K4179</f>
        <v>186334</v>
      </c>
      <c r="J49" s="96">
        <f>'様式16-1'!L4179</f>
        <v>0</v>
      </c>
      <c r="K49" s="96">
        <f>'様式16-1'!M4179</f>
        <v>0</v>
      </c>
      <c r="L49" s="96">
        <f>'様式16-1'!N4179</f>
        <v>0</v>
      </c>
      <c r="M49" s="97">
        <f>'様式16-1'!O4179</f>
        <v>15795</v>
      </c>
      <c r="N49" s="94">
        <f>'様式16-2'!I2364</f>
        <v>5259</v>
      </c>
      <c r="O49" s="102">
        <f>'様式16-2'!H2365</f>
        <v>5259</v>
      </c>
      <c r="P49" s="103">
        <f t="shared" si="0"/>
        <v>5259</v>
      </c>
      <c r="Q49" s="97">
        <f>'様式16-2'!G2365</f>
        <v>0</v>
      </c>
    </row>
    <row r="50" spans="1:17" s="33" customFormat="1" x14ac:dyDescent="0.2">
      <c r="A50" s="684">
        <v>23</v>
      </c>
      <c r="B50" s="683" t="s">
        <v>234</v>
      </c>
      <c r="C50" s="32" t="s">
        <v>1993</v>
      </c>
      <c r="D50" s="88">
        <f>'様式16-1'!A4230</f>
        <v>50</v>
      </c>
      <c r="E50" s="89">
        <f>'様式16-1'!G4231</f>
        <v>24</v>
      </c>
      <c r="F50" s="90">
        <f>'様式16-1'!H4231</f>
        <v>24</v>
      </c>
      <c r="G50" s="90">
        <f>'様式16-1'!I4231</f>
        <v>0</v>
      </c>
      <c r="H50" s="90">
        <f>'様式16-1'!J4231</f>
        <v>50</v>
      </c>
      <c r="I50" s="90">
        <f>'様式16-1'!K4231</f>
        <v>0</v>
      </c>
      <c r="J50" s="90">
        <f>'様式16-1'!L4231</f>
        <v>50</v>
      </c>
      <c r="K50" s="90">
        <f>'様式16-1'!M4231</f>
        <v>24</v>
      </c>
      <c r="L50" s="90">
        <f>'様式16-1'!N4231</f>
        <v>0</v>
      </c>
      <c r="M50" s="91">
        <f>'様式16-1'!O4231</f>
        <v>28</v>
      </c>
      <c r="N50" s="88">
        <f>'様式16-2'!A2394</f>
        <v>28</v>
      </c>
      <c r="O50" s="92">
        <f>'様式16-2'!H2395</f>
        <v>28</v>
      </c>
      <c r="P50" s="93">
        <f t="shared" si="0"/>
        <v>28</v>
      </c>
      <c r="Q50" s="91">
        <f>'様式16-2'!G2395</f>
        <v>0</v>
      </c>
    </row>
    <row r="51" spans="1:17" s="33" customFormat="1" x14ac:dyDescent="0.2">
      <c r="A51" s="684"/>
      <c r="B51" s="683"/>
      <c r="C51" s="34" t="s">
        <v>1994</v>
      </c>
      <c r="D51" s="94">
        <f>'様式16-1'!P4231</f>
        <v>141990</v>
      </c>
      <c r="E51" s="95">
        <f>'様式16-1'!G4232</f>
        <v>7070</v>
      </c>
      <c r="F51" s="96">
        <f>'様式16-1'!H4232</f>
        <v>7070</v>
      </c>
      <c r="G51" s="96">
        <f>'様式16-1'!I4232</f>
        <v>0</v>
      </c>
      <c r="H51" s="96">
        <f>'様式16-1'!J4232</f>
        <v>141990</v>
      </c>
      <c r="I51" s="96">
        <f>'様式16-1'!K4232</f>
        <v>0</v>
      </c>
      <c r="J51" s="96">
        <f>'様式16-1'!L4232</f>
        <v>141990</v>
      </c>
      <c r="K51" s="96">
        <f>'様式16-1'!M4232</f>
        <v>7070</v>
      </c>
      <c r="L51" s="96">
        <f>'様式16-1'!N4232</f>
        <v>0</v>
      </c>
      <c r="M51" s="97">
        <f>'様式16-1'!O4232</f>
        <v>8160</v>
      </c>
      <c r="N51" s="94">
        <f>'様式16-2'!I2395</f>
        <v>8160</v>
      </c>
      <c r="O51" s="102">
        <f>'様式16-2'!H2396</f>
        <v>8160</v>
      </c>
      <c r="P51" s="103">
        <f t="shared" si="0"/>
        <v>8160</v>
      </c>
      <c r="Q51" s="97">
        <f>'様式16-2'!G2396</f>
        <v>0</v>
      </c>
    </row>
    <row r="52" spans="1:17" s="33" customFormat="1" x14ac:dyDescent="0.2">
      <c r="A52" s="684">
        <v>24</v>
      </c>
      <c r="B52" s="683" t="s">
        <v>2003</v>
      </c>
      <c r="C52" s="32" t="s">
        <v>1993</v>
      </c>
      <c r="D52" s="88">
        <f>'様式16-1'!A4286</f>
        <v>53</v>
      </c>
      <c r="E52" s="89">
        <f>'様式16-1'!G4287</f>
        <v>24</v>
      </c>
      <c r="F52" s="90">
        <f>'様式16-1'!H4287</f>
        <v>52</v>
      </c>
      <c r="G52" s="90">
        <f>'様式16-1'!I4287</f>
        <v>24</v>
      </c>
      <c r="H52" s="90">
        <f>'様式16-1'!J4287</f>
        <v>30</v>
      </c>
      <c r="I52" s="90">
        <f>'様式16-1'!K4287</f>
        <v>53</v>
      </c>
      <c r="J52" s="90">
        <f>'様式16-1'!L4287</f>
        <v>30</v>
      </c>
      <c r="K52" s="90">
        <f>'様式16-1'!M4287</f>
        <v>24</v>
      </c>
      <c r="L52" s="90">
        <f>'様式16-1'!N4287</f>
        <v>0</v>
      </c>
      <c r="M52" s="91">
        <f>'様式16-1'!O4287</f>
        <v>35</v>
      </c>
      <c r="N52" s="88">
        <f>'様式16-2'!A2417</f>
        <v>20</v>
      </c>
      <c r="O52" s="92">
        <f>'様式16-2'!H2418</f>
        <v>20</v>
      </c>
      <c r="P52" s="93">
        <f t="shared" si="0"/>
        <v>20</v>
      </c>
      <c r="Q52" s="91">
        <f>'様式16-2'!G2418</f>
        <v>0</v>
      </c>
    </row>
    <row r="53" spans="1:17" s="33" customFormat="1" x14ac:dyDescent="0.2">
      <c r="A53" s="684"/>
      <c r="B53" s="683"/>
      <c r="C53" s="34" t="s">
        <v>1994</v>
      </c>
      <c r="D53" s="94">
        <f>'様式16-1'!P4287</f>
        <v>149541</v>
      </c>
      <c r="E53" s="95">
        <f>'様式16-1'!G4288</f>
        <v>12457</v>
      </c>
      <c r="F53" s="96">
        <f>'様式16-1'!H4288</f>
        <v>149397</v>
      </c>
      <c r="G53" s="96">
        <f>'様式16-1'!I4288</f>
        <v>12457</v>
      </c>
      <c r="H53" s="96">
        <f>'様式16-1'!J4288</f>
        <v>137887</v>
      </c>
      <c r="I53" s="96">
        <f>'様式16-1'!K4288</f>
        <v>149541</v>
      </c>
      <c r="J53" s="96">
        <f>'様式16-1'!L4288</f>
        <v>137887</v>
      </c>
      <c r="K53" s="96">
        <f>'様式16-1'!M4288</f>
        <v>12457</v>
      </c>
      <c r="L53" s="96">
        <f>'様式16-1'!N4288</f>
        <v>0</v>
      </c>
      <c r="M53" s="97">
        <f>'様式16-1'!O4288</f>
        <v>91023</v>
      </c>
      <c r="N53" s="94">
        <f>'様式16-2'!I2418</f>
        <v>8764</v>
      </c>
      <c r="O53" s="102">
        <f>'様式16-2'!H2419</f>
        <v>8764</v>
      </c>
      <c r="P53" s="103">
        <f t="shared" si="0"/>
        <v>8764</v>
      </c>
      <c r="Q53" s="97">
        <f>'様式16-2'!G2419</f>
        <v>0</v>
      </c>
    </row>
    <row r="54" spans="1:17" s="33" customFormat="1" x14ac:dyDescent="0.2">
      <c r="A54" s="684">
        <v>25</v>
      </c>
      <c r="B54" s="683" t="s">
        <v>2018</v>
      </c>
      <c r="C54" s="32" t="s">
        <v>1993</v>
      </c>
      <c r="D54" s="88">
        <f>'様式16-1'!A4352</f>
        <v>50</v>
      </c>
      <c r="E54" s="89">
        <f>'様式16-1'!G4353</f>
        <v>45</v>
      </c>
      <c r="F54" s="90">
        <f>'様式16-1'!H4353</f>
        <v>0</v>
      </c>
      <c r="G54" s="90">
        <f>'様式16-1'!I4353</f>
        <v>0</v>
      </c>
      <c r="H54" s="90">
        <f>'様式16-1'!J4353</f>
        <v>48</v>
      </c>
      <c r="I54" s="90">
        <f>'様式16-1'!K4353</f>
        <v>0</v>
      </c>
      <c r="J54" s="90">
        <f>'様式16-1'!L4353</f>
        <v>0</v>
      </c>
      <c r="K54" s="90">
        <f>'様式16-1'!M4353</f>
        <v>45</v>
      </c>
      <c r="L54" s="90">
        <f>'様式16-1'!N4353</f>
        <v>0</v>
      </c>
      <c r="M54" s="91">
        <f>'様式16-1'!O4353</f>
        <v>26</v>
      </c>
      <c r="N54" s="88">
        <f>'様式16-2'!A2446</f>
        <v>26</v>
      </c>
      <c r="O54" s="92">
        <f>'様式16-2'!H2447</f>
        <v>26</v>
      </c>
      <c r="P54" s="93">
        <f t="shared" si="0"/>
        <v>26</v>
      </c>
      <c r="Q54" s="91">
        <f>'様式16-2'!G2447</f>
        <v>0</v>
      </c>
    </row>
    <row r="55" spans="1:17" s="33" customFormat="1" x14ac:dyDescent="0.2">
      <c r="A55" s="684"/>
      <c r="B55" s="683"/>
      <c r="C55" s="34" t="s">
        <v>1994</v>
      </c>
      <c r="D55" s="94">
        <f>'様式16-1'!P4353</f>
        <v>110604</v>
      </c>
      <c r="E55" s="95">
        <f>'様式16-1'!G4354</f>
        <v>20792</v>
      </c>
      <c r="F55" s="96">
        <f>'様式16-1'!H4354</f>
        <v>0</v>
      </c>
      <c r="G55" s="96">
        <f>'様式16-1'!I4354</f>
        <v>0</v>
      </c>
      <c r="H55" s="96">
        <f>'様式16-1'!J4354</f>
        <v>106116</v>
      </c>
      <c r="I55" s="96">
        <f>'様式16-1'!K4354</f>
        <v>0</v>
      </c>
      <c r="J55" s="96">
        <f>'様式16-1'!L4354</f>
        <v>0</v>
      </c>
      <c r="K55" s="96">
        <f>'様式16-1'!M4354</f>
        <v>20792</v>
      </c>
      <c r="L55" s="96">
        <f>'様式16-1'!N4354</f>
        <v>0</v>
      </c>
      <c r="M55" s="97">
        <f>'様式16-1'!O4354</f>
        <v>62835</v>
      </c>
      <c r="N55" s="94">
        <f>'様式16-2'!I2447</f>
        <v>6147</v>
      </c>
      <c r="O55" s="102">
        <f>'様式16-2'!H2448</f>
        <v>6147</v>
      </c>
      <c r="P55" s="103">
        <f t="shared" si="0"/>
        <v>6147</v>
      </c>
      <c r="Q55" s="97">
        <f>'様式16-2'!G2448</f>
        <v>0</v>
      </c>
    </row>
    <row r="56" spans="1:17" s="33" customFormat="1" x14ac:dyDescent="0.2">
      <c r="A56" s="684">
        <v>26</v>
      </c>
      <c r="B56" s="685" t="s">
        <v>2004</v>
      </c>
      <c r="C56" s="32" t="s">
        <v>1993</v>
      </c>
      <c r="D56" s="88">
        <f>'様式16-1'!A4457</f>
        <v>102</v>
      </c>
      <c r="E56" s="89">
        <f>'様式16-1'!G4458</f>
        <v>9</v>
      </c>
      <c r="F56" s="90">
        <f>'様式16-1'!H4458</f>
        <v>0</v>
      </c>
      <c r="G56" s="90">
        <f>'様式16-1'!I4458</f>
        <v>0</v>
      </c>
      <c r="H56" s="90">
        <f>'様式16-1'!J4458</f>
        <v>93</v>
      </c>
      <c r="I56" s="90">
        <f>'様式16-1'!K4458</f>
        <v>0</v>
      </c>
      <c r="J56" s="90">
        <f>'様式16-1'!L4458</f>
        <v>0</v>
      </c>
      <c r="K56" s="90">
        <f>'様式16-1'!M4458</f>
        <v>9</v>
      </c>
      <c r="L56" s="90">
        <f>'様式16-1'!N4458</f>
        <v>0</v>
      </c>
      <c r="M56" s="91">
        <f>'様式16-1'!O4458</f>
        <v>0</v>
      </c>
      <c r="N56" s="88">
        <f>'様式16-2'!A2472</f>
        <v>23</v>
      </c>
      <c r="O56" s="92">
        <f>'様式16-2'!H2473</f>
        <v>0</v>
      </c>
      <c r="P56" s="93">
        <f t="shared" si="0"/>
        <v>22</v>
      </c>
      <c r="Q56" s="91">
        <f>'様式16-2'!G2473</f>
        <v>1</v>
      </c>
    </row>
    <row r="57" spans="1:17" s="33" customFormat="1" x14ac:dyDescent="0.2">
      <c r="A57" s="684"/>
      <c r="B57" s="686"/>
      <c r="C57" s="34" t="s">
        <v>1994</v>
      </c>
      <c r="D57" s="94">
        <f>'様式16-1'!P4458</f>
        <v>66136</v>
      </c>
      <c r="E57" s="95">
        <f>'様式16-1'!G4459</f>
        <v>1686</v>
      </c>
      <c r="F57" s="96">
        <f>'様式16-1'!H4459</f>
        <v>0</v>
      </c>
      <c r="G57" s="96">
        <f>'様式16-1'!I4459</f>
        <v>0</v>
      </c>
      <c r="H57" s="96">
        <f>'様式16-1'!J4459</f>
        <v>64450</v>
      </c>
      <c r="I57" s="96">
        <f>'様式16-1'!K4459</f>
        <v>0</v>
      </c>
      <c r="J57" s="96">
        <f>'様式16-1'!L4459</f>
        <v>0</v>
      </c>
      <c r="K57" s="96">
        <f>'様式16-1'!M4459</f>
        <v>1686</v>
      </c>
      <c r="L57" s="96">
        <f>'様式16-1'!N4459</f>
        <v>0</v>
      </c>
      <c r="M57" s="97">
        <f>'様式16-1'!O4459</f>
        <v>0</v>
      </c>
      <c r="N57" s="94">
        <f>'様式16-2'!I2473</f>
        <v>4039</v>
      </c>
      <c r="O57" s="102">
        <f>'様式16-2'!H2474</f>
        <v>0</v>
      </c>
      <c r="P57" s="103">
        <f t="shared" si="0"/>
        <v>3925</v>
      </c>
      <c r="Q57" s="97">
        <f>'様式16-2'!G2474</f>
        <v>114</v>
      </c>
    </row>
    <row r="58" spans="1:17" s="33" customFormat="1" x14ac:dyDescent="0.2">
      <c r="A58" s="684">
        <v>27</v>
      </c>
      <c r="B58" s="685" t="s">
        <v>2019</v>
      </c>
      <c r="C58" s="32" t="s">
        <v>1993</v>
      </c>
      <c r="D58" s="88">
        <f>'様式16-1'!A4527</f>
        <v>67</v>
      </c>
      <c r="E58" s="89">
        <f>'様式16-1'!G4528</f>
        <v>30</v>
      </c>
      <c r="F58" s="90">
        <f>'様式16-1'!H4528</f>
        <v>66</v>
      </c>
      <c r="G58" s="90">
        <f>'様式16-1'!I4528</f>
        <v>57</v>
      </c>
      <c r="H58" s="90">
        <f>'様式16-1'!J4528</f>
        <v>45</v>
      </c>
      <c r="I58" s="90">
        <f>'様式16-1'!K4528</f>
        <v>46</v>
      </c>
      <c r="J58" s="90">
        <f>'様式16-1'!L4528</f>
        <v>24</v>
      </c>
      <c r="K58" s="90">
        <f>'様式16-1'!M4528</f>
        <v>51</v>
      </c>
      <c r="L58" s="90">
        <f>'様式16-1'!N4528</f>
        <v>0</v>
      </c>
      <c r="M58" s="91">
        <f>'様式16-1'!O4528</f>
        <v>22</v>
      </c>
      <c r="N58" s="88">
        <f>'様式16-2'!A2512</f>
        <v>37</v>
      </c>
      <c r="O58" s="92">
        <f>'様式16-2'!H2513</f>
        <v>16</v>
      </c>
      <c r="P58" s="93">
        <f t="shared" ref="P58:P59" si="2">N58-Q58</f>
        <v>19</v>
      </c>
      <c r="Q58" s="91">
        <f>'様式16-2'!G2513</f>
        <v>18</v>
      </c>
    </row>
    <row r="59" spans="1:17" s="33" customFormat="1" x14ac:dyDescent="0.2">
      <c r="A59" s="684"/>
      <c r="B59" s="686"/>
      <c r="C59" s="34" t="s">
        <v>1994</v>
      </c>
      <c r="D59" s="94">
        <f>'様式16-1'!P4528</f>
        <v>97249</v>
      </c>
      <c r="E59" s="95">
        <f>'様式16-1'!G4529</f>
        <v>44442</v>
      </c>
      <c r="F59" s="96">
        <f>'様式16-1'!H4529</f>
        <v>96267</v>
      </c>
      <c r="G59" s="96">
        <f>'様式16-1'!I4529</f>
        <v>85401</v>
      </c>
      <c r="H59" s="96">
        <f>'様式16-1'!J4529</f>
        <v>84854</v>
      </c>
      <c r="I59" s="96">
        <f>'様式16-1'!K4529</f>
        <v>87254</v>
      </c>
      <c r="J59" s="96">
        <f>'様式16-1'!L4529</f>
        <v>72042</v>
      </c>
      <c r="K59" s="96">
        <f>'様式16-1'!M4529</f>
        <v>65091</v>
      </c>
      <c r="L59" s="96">
        <f>'様式16-1'!N4529</f>
        <v>0</v>
      </c>
      <c r="M59" s="97">
        <f>'様式16-1'!O4529</f>
        <v>6172</v>
      </c>
      <c r="N59" s="94">
        <f>'様式16-2'!I2513</f>
        <v>3782</v>
      </c>
      <c r="O59" s="102">
        <f>'様式16-2'!H2514</f>
        <v>3319</v>
      </c>
      <c r="P59" s="103">
        <f t="shared" si="2"/>
        <v>3532</v>
      </c>
      <c r="Q59" s="97">
        <f>'様式16-2'!G2514</f>
        <v>250</v>
      </c>
    </row>
    <row r="60" spans="1:17" s="33" customFormat="1" x14ac:dyDescent="0.2">
      <c r="A60" s="684">
        <v>28</v>
      </c>
      <c r="B60" s="685" t="s">
        <v>3647</v>
      </c>
      <c r="C60" s="32" t="s">
        <v>1993</v>
      </c>
      <c r="D60" s="88">
        <f>'様式16-1'!A4588</f>
        <v>52</v>
      </c>
      <c r="E60" s="89">
        <f>'様式16-1'!G4589</f>
        <v>31</v>
      </c>
      <c r="F60" s="90">
        <f>'様式16-1'!H4589</f>
        <v>0</v>
      </c>
      <c r="G60" s="90">
        <f>'様式16-1'!I4589</f>
        <v>0</v>
      </c>
      <c r="H60" s="90">
        <f>'様式16-1'!J4589</f>
        <v>27</v>
      </c>
      <c r="I60" s="90">
        <f>'様式16-1'!K4589</f>
        <v>0</v>
      </c>
      <c r="J60" s="90">
        <f>'様式16-1'!L4589</f>
        <v>11</v>
      </c>
      <c r="K60" s="90">
        <f>'様式16-1'!M4589</f>
        <v>31</v>
      </c>
      <c r="L60" s="90">
        <f>'様式16-1'!N4589</f>
        <v>0</v>
      </c>
      <c r="M60" s="91">
        <f>'様式16-1'!O4589</f>
        <v>31</v>
      </c>
      <c r="N60" s="88">
        <f>'様式16-2'!A2564</f>
        <v>49</v>
      </c>
      <c r="O60" s="92">
        <f>'様式16-2'!H2565</f>
        <v>35</v>
      </c>
      <c r="P60" s="93">
        <f>N60-Q60</f>
        <v>37</v>
      </c>
      <c r="Q60" s="91">
        <f>'様式16-2'!G2565</f>
        <v>12</v>
      </c>
    </row>
    <row r="61" spans="1:17" s="33" customFormat="1" x14ac:dyDescent="0.2">
      <c r="A61" s="684"/>
      <c r="B61" s="686"/>
      <c r="C61" s="34" t="s">
        <v>1994</v>
      </c>
      <c r="D61" s="94">
        <f>'様式16-1'!P4589</f>
        <v>101764</v>
      </c>
      <c r="E61" s="95">
        <f>'様式16-1'!G4590</f>
        <v>8911</v>
      </c>
      <c r="F61" s="96">
        <f>'様式16-1'!H4590</f>
        <v>0</v>
      </c>
      <c r="G61" s="96">
        <f>'様式16-1'!I4590</f>
        <v>0</v>
      </c>
      <c r="H61" s="96">
        <f>'様式16-1'!J4590</f>
        <v>92853</v>
      </c>
      <c r="I61" s="96">
        <f>'様式16-1'!K4590</f>
        <v>0</v>
      </c>
      <c r="J61" s="96">
        <f>'様式16-1'!L4590</f>
        <v>65072</v>
      </c>
      <c r="K61" s="96">
        <f>'様式16-1'!M4590</f>
        <v>8911</v>
      </c>
      <c r="L61" s="96">
        <f>'様式16-1'!N4590</f>
        <v>0</v>
      </c>
      <c r="M61" s="97">
        <f>'様式16-1'!O4590</f>
        <v>8911</v>
      </c>
      <c r="N61" s="94">
        <f>'様式16-2'!I2565</f>
        <v>9680</v>
      </c>
      <c r="O61" s="102">
        <f>'様式16-2'!H2566</f>
        <v>9007</v>
      </c>
      <c r="P61" s="103">
        <f>N61-Q61</f>
        <v>9120</v>
      </c>
      <c r="Q61" s="97">
        <f>'様式16-2'!G2566</f>
        <v>560</v>
      </c>
    </row>
    <row r="62" spans="1:17" s="33" customFormat="1" x14ac:dyDescent="0.2">
      <c r="A62" s="684">
        <v>29</v>
      </c>
      <c r="B62" s="683" t="s">
        <v>3704</v>
      </c>
      <c r="C62" s="32" t="s">
        <v>1993</v>
      </c>
      <c r="D62" s="88">
        <f>'様式16-1'!A4623</f>
        <v>32</v>
      </c>
      <c r="E62" s="89">
        <f>'様式16-1'!G4624</f>
        <v>12</v>
      </c>
      <c r="F62" s="90">
        <f>'様式16-1'!H4624</f>
        <v>1</v>
      </c>
      <c r="G62" s="90">
        <f>'様式16-1'!I4624</f>
        <v>0</v>
      </c>
      <c r="H62" s="90">
        <f>'様式16-1'!J4624</f>
        <v>17</v>
      </c>
      <c r="I62" s="90">
        <f>'様式16-1'!K4624</f>
        <v>0</v>
      </c>
      <c r="J62" s="90">
        <f>'様式16-1'!L4624</f>
        <v>3</v>
      </c>
      <c r="K62" s="90">
        <f>'様式16-1'!M4624</f>
        <v>12</v>
      </c>
      <c r="L62" s="90">
        <f>'様式16-1'!N4624</f>
        <v>0</v>
      </c>
      <c r="M62" s="91">
        <f>'様式16-1'!O4624</f>
        <v>12</v>
      </c>
      <c r="N62" s="88">
        <f>'様式16-2'!A2589</f>
        <v>22</v>
      </c>
      <c r="O62" s="92">
        <f>'様式16-2'!H2590</f>
        <v>13</v>
      </c>
      <c r="P62" s="93">
        <f>N62-Q62</f>
        <v>13</v>
      </c>
      <c r="Q62" s="91">
        <f>'様式16-2'!G2590</f>
        <v>9</v>
      </c>
    </row>
    <row r="63" spans="1:17" s="33" customFormat="1" x14ac:dyDescent="0.2">
      <c r="A63" s="684"/>
      <c r="B63" s="683"/>
      <c r="C63" s="34" t="s">
        <v>1994</v>
      </c>
      <c r="D63" s="94">
        <f>'様式16-1'!P4624</f>
        <v>171751</v>
      </c>
      <c r="E63" s="95">
        <f>'様式16-1'!G4625</f>
        <v>4805</v>
      </c>
      <c r="F63" s="96">
        <f>'様式16-1'!H4625</f>
        <v>323</v>
      </c>
      <c r="G63" s="96">
        <f>'様式16-1'!I4625</f>
        <v>0</v>
      </c>
      <c r="H63" s="96">
        <f>'様式16-1'!J4625</f>
        <v>111717</v>
      </c>
      <c r="I63" s="96">
        <f>'様式16-1'!K4625</f>
        <v>0</v>
      </c>
      <c r="J63" s="96">
        <f>'様式16-1'!L4625</f>
        <v>55229</v>
      </c>
      <c r="K63" s="96">
        <f>'様式16-1'!M4625</f>
        <v>4805</v>
      </c>
      <c r="L63" s="96">
        <f>'様式16-1'!N4625</f>
        <v>0</v>
      </c>
      <c r="M63" s="97">
        <f>'様式16-1'!O4625</f>
        <v>4805</v>
      </c>
      <c r="N63" s="94">
        <f>'様式16-2'!I2590</f>
        <v>6477</v>
      </c>
      <c r="O63" s="102">
        <f>'様式16-2'!H2591</f>
        <v>5323</v>
      </c>
      <c r="P63" s="103">
        <f>N63-Q63</f>
        <v>5323</v>
      </c>
      <c r="Q63" s="97">
        <f>'様式16-2'!G2591</f>
        <v>1154</v>
      </c>
    </row>
    <row r="64" spans="1:17" s="33" customFormat="1" x14ac:dyDescent="0.2">
      <c r="A64" s="684">
        <v>30</v>
      </c>
      <c r="B64" s="683" t="s">
        <v>143</v>
      </c>
      <c r="C64" s="32" t="s">
        <v>1993</v>
      </c>
      <c r="D64" s="88">
        <f>'様式16-1'!A4674</f>
        <v>48</v>
      </c>
      <c r="E64" s="89">
        <f>'様式16-1'!G4675</f>
        <v>23</v>
      </c>
      <c r="F64" s="90">
        <f>'様式16-1'!H4675</f>
        <v>23</v>
      </c>
      <c r="G64" s="90">
        <f>'様式16-1'!I4675</f>
        <v>0</v>
      </c>
      <c r="H64" s="90">
        <f>'様式16-1'!J4675</f>
        <v>48</v>
      </c>
      <c r="I64" s="90">
        <f>'様式16-1'!K4675</f>
        <v>0</v>
      </c>
      <c r="J64" s="90">
        <f>'様式16-1'!L4675</f>
        <v>23</v>
      </c>
      <c r="K64" s="90">
        <f>'様式16-1'!M4675</f>
        <v>23</v>
      </c>
      <c r="L64" s="90">
        <f>'様式16-1'!N4675</f>
        <v>23</v>
      </c>
      <c r="M64" s="91">
        <f>'様式16-1'!O4675</f>
        <v>0</v>
      </c>
      <c r="N64" s="88">
        <f>'様式16-2'!A2612</f>
        <v>20</v>
      </c>
      <c r="O64" s="92">
        <f>'様式16-2'!H2613</f>
        <v>0</v>
      </c>
      <c r="P64" s="93">
        <f t="shared" si="0"/>
        <v>20</v>
      </c>
      <c r="Q64" s="91">
        <f>'様式16-2'!G2613</f>
        <v>0</v>
      </c>
    </row>
    <row r="65" spans="1:17" s="33" customFormat="1" x14ac:dyDescent="0.2">
      <c r="A65" s="684"/>
      <c r="B65" s="683"/>
      <c r="C65" s="34" t="s">
        <v>1994</v>
      </c>
      <c r="D65" s="94">
        <f>'様式16-1'!P4675</f>
        <v>133350</v>
      </c>
      <c r="E65" s="95">
        <f>'様式16-1'!G4676</f>
        <v>2336</v>
      </c>
      <c r="F65" s="96">
        <f>'様式16-1'!H4676</f>
        <v>2336</v>
      </c>
      <c r="G65" s="96">
        <f>'様式16-1'!I4676</f>
        <v>0</v>
      </c>
      <c r="H65" s="96">
        <f>'様式16-1'!J4676</f>
        <v>133350</v>
      </c>
      <c r="I65" s="96">
        <f>'様式16-1'!K4676</f>
        <v>0</v>
      </c>
      <c r="J65" s="96">
        <f>'様式16-1'!L4676</f>
        <v>2336</v>
      </c>
      <c r="K65" s="96">
        <f>'様式16-1'!M4676</f>
        <v>2336</v>
      </c>
      <c r="L65" s="96">
        <f>'様式16-1'!N4676</f>
        <v>2336</v>
      </c>
      <c r="M65" s="97">
        <f>'様式16-1'!O4676</f>
        <v>0</v>
      </c>
      <c r="N65" s="94">
        <f>'様式16-2'!I2613</f>
        <v>10681</v>
      </c>
      <c r="O65" s="102">
        <f>'様式16-2'!H2614</f>
        <v>0</v>
      </c>
      <c r="P65" s="103">
        <f t="shared" si="0"/>
        <v>10681</v>
      </c>
      <c r="Q65" s="97">
        <f>'様式16-2'!G2614</f>
        <v>0</v>
      </c>
    </row>
    <row r="66" spans="1:17" s="33" customFormat="1" x14ac:dyDescent="0.2">
      <c r="A66" s="684">
        <v>31</v>
      </c>
      <c r="B66" s="683" t="s">
        <v>142</v>
      </c>
      <c r="C66" s="32" t="s">
        <v>1993</v>
      </c>
      <c r="D66" s="88">
        <f>'様式16-1'!A4733</f>
        <v>56</v>
      </c>
      <c r="E66" s="89">
        <f>'様式16-1'!G4734</f>
        <v>20</v>
      </c>
      <c r="F66" s="90">
        <f>'様式16-1'!H4734</f>
        <v>20</v>
      </c>
      <c r="G66" s="90">
        <f>'様式16-1'!I4734</f>
        <v>23</v>
      </c>
      <c r="H66" s="90">
        <f>'様式16-1'!J4734</f>
        <v>39</v>
      </c>
      <c r="I66" s="90">
        <f>'様式16-1'!K4734</f>
        <v>34</v>
      </c>
      <c r="J66" s="90">
        <f>'様式16-1'!L4734</f>
        <v>27</v>
      </c>
      <c r="K66" s="90">
        <f>'様式16-1'!M4734</f>
        <v>20</v>
      </c>
      <c r="L66" s="90">
        <f>'様式16-1'!N4734</f>
        <v>0</v>
      </c>
      <c r="M66" s="91">
        <f>'様式16-1'!O4734</f>
        <v>8</v>
      </c>
      <c r="N66" s="88">
        <f>'様式16-2'!A2651</f>
        <v>36</v>
      </c>
      <c r="O66" s="92">
        <f>'様式16-2'!H2652</f>
        <v>9</v>
      </c>
      <c r="P66" s="93">
        <f>N66-Q66</f>
        <v>32</v>
      </c>
      <c r="Q66" s="91">
        <f>'様式16-2'!G2652</f>
        <v>4</v>
      </c>
    </row>
    <row r="67" spans="1:17" s="33" customFormat="1" x14ac:dyDescent="0.2">
      <c r="A67" s="684"/>
      <c r="B67" s="683"/>
      <c r="C67" s="34" t="s">
        <v>1994</v>
      </c>
      <c r="D67" s="94">
        <f>'様式16-1'!P4734</f>
        <v>322205</v>
      </c>
      <c r="E67" s="95">
        <f>'様式16-1'!G4735</f>
        <v>4887</v>
      </c>
      <c r="F67" s="96">
        <f>'様式16-1'!H4735</f>
        <v>4887</v>
      </c>
      <c r="G67" s="96">
        <f>'様式16-1'!I4735</f>
        <v>6092</v>
      </c>
      <c r="H67" s="96">
        <f>'様式16-1'!J4735</f>
        <v>317480</v>
      </c>
      <c r="I67" s="96">
        <f>'様式16-1'!K4735</f>
        <v>314318</v>
      </c>
      <c r="J67" s="96">
        <f>'様式16-1'!L4735</f>
        <v>302351</v>
      </c>
      <c r="K67" s="96">
        <f>'様式16-1'!M4735</f>
        <v>4887</v>
      </c>
      <c r="L67" s="96">
        <f>'様式16-1'!N4735</f>
        <v>0</v>
      </c>
      <c r="M67" s="97">
        <f>'様式16-1'!O4735</f>
        <v>2331</v>
      </c>
      <c r="N67" s="94">
        <f>'様式16-2'!I2652</f>
        <v>71350</v>
      </c>
      <c r="O67" s="102">
        <f>'様式16-2'!H2653</f>
        <v>4618</v>
      </c>
      <c r="P67" s="103">
        <f>N67-Q67</f>
        <v>70682</v>
      </c>
      <c r="Q67" s="97">
        <f>'様式16-2'!G2653</f>
        <v>668</v>
      </c>
    </row>
    <row r="68" spans="1:17" s="33" customFormat="1" x14ac:dyDescent="0.2">
      <c r="A68" s="684">
        <v>32</v>
      </c>
      <c r="B68" s="683" t="s">
        <v>2020</v>
      </c>
      <c r="C68" s="32" t="s">
        <v>1993</v>
      </c>
      <c r="D68" s="88">
        <f>'様式16-1'!A4834</f>
        <v>98</v>
      </c>
      <c r="E68" s="89">
        <f>'様式16-1'!G4835</f>
        <v>72</v>
      </c>
      <c r="F68" s="90">
        <f>'様式16-1'!H4835</f>
        <v>0</v>
      </c>
      <c r="G68" s="90">
        <f>'様式16-1'!I4835</f>
        <v>0</v>
      </c>
      <c r="H68" s="90">
        <f>'様式16-1'!J4835</f>
        <v>28</v>
      </c>
      <c r="I68" s="90">
        <f>'様式16-1'!K4835</f>
        <v>72</v>
      </c>
      <c r="J68" s="90">
        <f>'様式16-1'!L4835</f>
        <v>0</v>
      </c>
      <c r="K68" s="90">
        <f>'様式16-1'!M4835</f>
        <v>0</v>
      </c>
      <c r="L68" s="90">
        <f>'様式16-1'!N4835</f>
        <v>0</v>
      </c>
      <c r="M68" s="91">
        <f>'様式16-1'!O4835</f>
        <v>45</v>
      </c>
      <c r="N68" s="88">
        <f>'様式16-2'!A2720</f>
        <v>66</v>
      </c>
      <c r="O68" s="92">
        <f>'様式16-2'!H2721</f>
        <v>46</v>
      </c>
      <c r="P68" s="93">
        <f t="shared" si="0"/>
        <v>64</v>
      </c>
      <c r="Q68" s="91">
        <f>'様式16-2'!G2721</f>
        <v>2</v>
      </c>
    </row>
    <row r="69" spans="1:17" s="33" customFormat="1" x14ac:dyDescent="0.2">
      <c r="A69" s="684"/>
      <c r="B69" s="683"/>
      <c r="C69" s="34" t="s">
        <v>1994</v>
      </c>
      <c r="D69" s="94">
        <f>'様式16-1'!P4835</f>
        <v>181821.16666666666</v>
      </c>
      <c r="E69" s="95">
        <f>'様式16-1'!G4836</f>
        <v>154044.16666666666</v>
      </c>
      <c r="F69" s="96">
        <f>'様式16-1'!H4836</f>
        <v>0</v>
      </c>
      <c r="G69" s="96">
        <f>'様式16-1'!I4836</f>
        <v>0</v>
      </c>
      <c r="H69" s="96">
        <f>'様式16-1'!J4836</f>
        <v>139183.66666666669</v>
      </c>
      <c r="I69" s="96">
        <f>'様式16-1'!K4836</f>
        <v>162749.16666666666</v>
      </c>
      <c r="J69" s="96">
        <f>'様式16-1'!L4836</f>
        <v>0</v>
      </c>
      <c r="K69" s="96">
        <f>'様式16-1'!M4836</f>
        <v>0</v>
      </c>
      <c r="L69" s="96">
        <f>'様式16-1'!N4836</f>
        <v>0</v>
      </c>
      <c r="M69" s="97">
        <f>'様式16-1'!O4836</f>
        <v>112300.16666666666</v>
      </c>
      <c r="N69" s="94">
        <f>'様式16-2'!I2721</f>
        <v>18103</v>
      </c>
      <c r="O69" s="102">
        <f>'様式16-2'!H2722</f>
        <v>11788</v>
      </c>
      <c r="P69" s="103">
        <f t="shared" si="0"/>
        <v>17963</v>
      </c>
      <c r="Q69" s="97">
        <f>'様式16-2'!G2722</f>
        <v>140</v>
      </c>
    </row>
    <row r="70" spans="1:17" s="33" customFormat="1" x14ac:dyDescent="0.2">
      <c r="A70" s="684">
        <v>33</v>
      </c>
      <c r="B70" s="683" t="s">
        <v>2021</v>
      </c>
      <c r="C70" s="32" t="s">
        <v>1993</v>
      </c>
      <c r="D70" s="88">
        <f>'様式16-1'!A4899</f>
        <v>62</v>
      </c>
      <c r="E70" s="89">
        <f>'様式16-1'!G4900</f>
        <v>20</v>
      </c>
      <c r="F70" s="90">
        <f>'様式16-1'!H4900</f>
        <v>0</v>
      </c>
      <c r="G70" s="90">
        <f>'様式16-1'!I4900</f>
        <v>0</v>
      </c>
      <c r="H70" s="90">
        <f>'様式16-1'!J4900</f>
        <v>55</v>
      </c>
      <c r="I70" s="90">
        <f>'様式16-1'!K4900</f>
        <v>0</v>
      </c>
      <c r="J70" s="90">
        <f>'様式16-1'!L4900</f>
        <v>55</v>
      </c>
      <c r="K70" s="90">
        <f>'様式16-1'!M4900</f>
        <v>20</v>
      </c>
      <c r="L70" s="90">
        <f>'様式16-1'!N4900</f>
        <v>0</v>
      </c>
      <c r="M70" s="91">
        <f>'様式16-1'!O4900</f>
        <v>20</v>
      </c>
      <c r="N70" s="88">
        <f>'様式16-2'!A2744</f>
        <v>21</v>
      </c>
      <c r="O70" s="92">
        <f>'様式16-2'!H2745</f>
        <v>20</v>
      </c>
      <c r="P70" s="93">
        <f t="shared" si="0"/>
        <v>20</v>
      </c>
      <c r="Q70" s="91">
        <f>'様式16-2'!G2745</f>
        <v>1</v>
      </c>
    </row>
    <row r="71" spans="1:17" s="33" customFormat="1" x14ac:dyDescent="0.2">
      <c r="A71" s="684"/>
      <c r="B71" s="683"/>
      <c r="C71" s="34" t="s">
        <v>1994</v>
      </c>
      <c r="D71" s="94">
        <f>'様式16-1'!P4900</f>
        <v>131784</v>
      </c>
      <c r="E71" s="95">
        <f>'様式16-1'!G4901</f>
        <v>69198</v>
      </c>
      <c r="F71" s="96">
        <f>'様式16-1'!H4901</f>
        <v>0</v>
      </c>
      <c r="G71" s="96">
        <f>'様式16-1'!I4901</f>
        <v>0</v>
      </c>
      <c r="H71" s="96">
        <f>'様式16-1'!J4901</f>
        <v>127853</v>
      </c>
      <c r="I71" s="96">
        <f>'様式16-1'!K4901</f>
        <v>0</v>
      </c>
      <c r="J71" s="96">
        <f>'様式16-1'!L4901</f>
        <v>127853</v>
      </c>
      <c r="K71" s="96">
        <f>'様式16-1'!M4901</f>
        <v>69198</v>
      </c>
      <c r="L71" s="96">
        <f>'様式16-1'!N4901</f>
        <v>0</v>
      </c>
      <c r="M71" s="97">
        <f>'様式16-1'!O4901</f>
        <v>69198</v>
      </c>
      <c r="N71" s="94">
        <f>'様式16-2'!I2745</f>
        <v>34892</v>
      </c>
      <c r="O71" s="102">
        <f>'様式16-2'!H2746</f>
        <v>32517</v>
      </c>
      <c r="P71" s="103">
        <f t="shared" ref="P71:P111" si="3">N71-Q71</f>
        <v>32517</v>
      </c>
      <c r="Q71" s="97">
        <f>'様式16-2'!G2746</f>
        <v>2375</v>
      </c>
    </row>
    <row r="72" spans="1:17" s="33" customFormat="1" x14ac:dyDescent="0.2">
      <c r="A72" s="684">
        <v>34</v>
      </c>
      <c r="B72" s="683" t="s">
        <v>7898</v>
      </c>
      <c r="C72" s="32" t="s">
        <v>1993</v>
      </c>
      <c r="D72" s="88">
        <f>'様式16-1'!A4919</f>
        <v>17</v>
      </c>
      <c r="E72" s="89">
        <f>'様式16-1'!G4920</f>
        <v>17</v>
      </c>
      <c r="F72" s="90">
        <f>'様式16-1'!H4920</f>
        <v>0</v>
      </c>
      <c r="G72" s="90">
        <f>'様式16-1'!I4920</f>
        <v>0</v>
      </c>
      <c r="H72" s="90">
        <f>'様式16-1'!J4920</f>
        <v>17</v>
      </c>
      <c r="I72" s="90">
        <f>'様式16-1'!K4920</f>
        <v>0</v>
      </c>
      <c r="J72" s="90">
        <f>'様式16-1'!L4920</f>
        <v>17</v>
      </c>
      <c r="K72" s="90">
        <f>'様式16-1'!M4920</f>
        <v>17</v>
      </c>
      <c r="L72" s="90">
        <f>'様式16-1'!N4920</f>
        <v>0</v>
      </c>
      <c r="M72" s="91">
        <f>'様式16-1'!O4920</f>
        <v>17</v>
      </c>
      <c r="N72" s="88">
        <f>'様式16-2'!A2764</f>
        <v>17</v>
      </c>
      <c r="O72" s="92">
        <f>'様式16-2'!H2765</f>
        <v>17</v>
      </c>
      <c r="P72" s="93">
        <f t="shared" ref="P72:P73" si="4">N72-Q72</f>
        <v>17</v>
      </c>
      <c r="Q72" s="91">
        <f>'様式16-2'!G2765</f>
        <v>0</v>
      </c>
    </row>
    <row r="73" spans="1:17" s="33" customFormat="1" x14ac:dyDescent="0.2">
      <c r="A73" s="684"/>
      <c r="B73" s="683"/>
      <c r="C73" s="34" t="s">
        <v>1994</v>
      </c>
      <c r="D73" s="94">
        <f>'様式16-1'!P4920</f>
        <v>179303</v>
      </c>
      <c r="E73" s="95">
        <f>'様式16-1'!G4921</f>
        <v>179303</v>
      </c>
      <c r="F73" s="96">
        <f>'様式16-1'!H4921</f>
        <v>0</v>
      </c>
      <c r="G73" s="96">
        <f>'様式16-1'!I4921</f>
        <v>0</v>
      </c>
      <c r="H73" s="96">
        <f>'様式16-1'!J4921</f>
        <v>179303</v>
      </c>
      <c r="I73" s="96">
        <f>'様式16-1'!K4921</f>
        <v>0</v>
      </c>
      <c r="J73" s="96">
        <f>'様式16-1'!L4921</f>
        <v>179303</v>
      </c>
      <c r="K73" s="96">
        <f>'様式16-1'!M4921</f>
        <v>179303</v>
      </c>
      <c r="L73" s="96">
        <f>'様式16-1'!N4921</f>
        <v>0</v>
      </c>
      <c r="M73" s="97">
        <f>'様式16-1'!O4921</f>
        <v>179303</v>
      </c>
      <c r="N73" s="94">
        <f>'様式16-2'!I2765</f>
        <v>6253</v>
      </c>
      <c r="O73" s="102">
        <f>'様式16-2'!H2766</f>
        <v>6253</v>
      </c>
      <c r="P73" s="103">
        <f t="shared" si="4"/>
        <v>6253</v>
      </c>
      <c r="Q73" s="97">
        <f>'様式16-2'!G2766</f>
        <v>0</v>
      </c>
    </row>
    <row r="74" spans="1:17" s="33" customFormat="1" x14ac:dyDescent="0.2">
      <c r="A74" s="684">
        <v>35</v>
      </c>
      <c r="B74" s="683" t="s">
        <v>7899</v>
      </c>
      <c r="C74" s="32" t="s">
        <v>1993</v>
      </c>
      <c r="D74" s="88">
        <f>'様式16-1'!A4994</f>
        <v>72</v>
      </c>
      <c r="E74" s="89">
        <f>'様式16-1'!G4995</f>
        <v>72</v>
      </c>
      <c r="F74" s="90">
        <f>'様式16-1'!H4995</f>
        <v>0</v>
      </c>
      <c r="G74" s="90">
        <f>'様式16-1'!I4995</f>
        <v>72</v>
      </c>
      <c r="H74" s="90">
        <f>'様式16-1'!J4995</f>
        <v>0</v>
      </c>
      <c r="I74" s="90">
        <f>'様式16-1'!K4995</f>
        <v>72</v>
      </c>
      <c r="J74" s="90">
        <f>'様式16-1'!L4995</f>
        <v>0</v>
      </c>
      <c r="K74" s="90">
        <f>'様式16-1'!M4995</f>
        <v>72</v>
      </c>
      <c r="L74" s="90">
        <f>'様式16-1'!N4995</f>
        <v>0</v>
      </c>
      <c r="M74" s="91">
        <f>'様式16-1'!O4995</f>
        <v>34</v>
      </c>
      <c r="N74" s="88">
        <f>'様式16-2'!A2807</f>
        <v>40</v>
      </c>
      <c r="O74" s="92">
        <f>'様式16-2'!H2808</f>
        <v>37</v>
      </c>
      <c r="P74" s="93">
        <f t="shared" ref="P74:P75" si="5">N74-Q74</f>
        <v>38</v>
      </c>
      <c r="Q74" s="91">
        <f>'様式16-2'!G2808</f>
        <v>2</v>
      </c>
    </row>
    <row r="75" spans="1:17" s="33" customFormat="1" x14ac:dyDescent="0.2">
      <c r="A75" s="684"/>
      <c r="B75" s="683"/>
      <c r="C75" s="34" t="s">
        <v>1994</v>
      </c>
      <c r="D75" s="94">
        <f>'様式16-1'!P4995</f>
        <v>91096</v>
      </c>
      <c r="E75" s="95">
        <f>'様式16-1'!G4996</f>
        <v>91096</v>
      </c>
      <c r="F75" s="96">
        <f>'様式16-1'!H4996</f>
        <v>0</v>
      </c>
      <c r="G75" s="96">
        <f>'様式16-1'!I4996</f>
        <v>91096</v>
      </c>
      <c r="H75" s="96">
        <f>'様式16-1'!J4996</f>
        <v>0</v>
      </c>
      <c r="I75" s="96">
        <f>'様式16-1'!K4996</f>
        <v>91096</v>
      </c>
      <c r="J75" s="96">
        <f>'様式16-1'!L4996</f>
        <v>0</v>
      </c>
      <c r="K75" s="96">
        <f>'様式16-1'!M4996</f>
        <v>91096</v>
      </c>
      <c r="L75" s="96">
        <f>'様式16-1'!N4996</f>
        <v>0</v>
      </c>
      <c r="M75" s="97">
        <f>'様式16-1'!O4996</f>
        <v>63121</v>
      </c>
      <c r="N75" s="94">
        <f>'様式16-2'!I2808</f>
        <v>20208</v>
      </c>
      <c r="O75" s="102">
        <f>'様式16-2'!H2809</f>
        <v>19920</v>
      </c>
      <c r="P75" s="103">
        <f t="shared" si="5"/>
        <v>19185</v>
      </c>
      <c r="Q75" s="97">
        <f>'様式16-2'!G2809</f>
        <v>1023</v>
      </c>
    </row>
    <row r="76" spans="1:17" s="33" customFormat="1" x14ac:dyDescent="0.2">
      <c r="A76" s="684">
        <v>36</v>
      </c>
      <c r="B76" s="683" t="s">
        <v>2005</v>
      </c>
      <c r="C76" s="32" t="s">
        <v>1993</v>
      </c>
      <c r="D76" s="88">
        <f>'様式16-1'!A5076</f>
        <v>79</v>
      </c>
      <c r="E76" s="89">
        <f>'様式16-1'!G5077</f>
        <v>70</v>
      </c>
      <c r="F76" s="90">
        <f>'様式16-1'!H5077</f>
        <v>77</v>
      </c>
      <c r="G76" s="90">
        <f>'様式16-1'!I5077</f>
        <v>0</v>
      </c>
      <c r="H76" s="90">
        <f>'様式16-1'!J5077</f>
        <v>77</v>
      </c>
      <c r="I76" s="90">
        <f>'様式16-1'!K5077</f>
        <v>0</v>
      </c>
      <c r="J76" s="90">
        <f>'様式16-1'!L5077</f>
        <v>16</v>
      </c>
      <c r="K76" s="90">
        <f>'様式16-1'!M5077</f>
        <v>70</v>
      </c>
      <c r="L76" s="90">
        <f>'様式16-1'!N5077</f>
        <v>0</v>
      </c>
      <c r="M76" s="91">
        <f>'様式16-1'!O5077</f>
        <v>16</v>
      </c>
      <c r="N76" s="88">
        <f>'様式16-2'!A2835</f>
        <v>25</v>
      </c>
      <c r="O76" s="92">
        <f>'様式16-2'!H2836</f>
        <v>16</v>
      </c>
      <c r="P76" s="93">
        <f t="shared" si="3"/>
        <v>16</v>
      </c>
      <c r="Q76" s="91">
        <f>'様式16-2'!G2836</f>
        <v>9</v>
      </c>
    </row>
    <row r="77" spans="1:17" s="33" customFormat="1" x14ac:dyDescent="0.2">
      <c r="A77" s="684"/>
      <c r="B77" s="683"/>
      <c r="C77" s="34" t="s">
        <v>1994</v>
      </c>
      <c r="D77" s="94">
        <f>'様式16-1'!P5077</f>
        <v>155690</v>
      </c>
      <c r="E77" s="95">
        <f>'様式16-1'!G5078</f>
        <v>130400</v>
      </c>
      <c r="F77" s="96">
        <f>'様式16-1'!H5078</f>
        <v>133690</v>
      </c>
      <c r="G77" s="96">
        <f>'様式16-1'!I5078</f>
        <v>0</v>
      </c>
      <c r="H77" s="96">
        <f>'様式16-1'!J5078</f>
        <v>155620</v>
      </c>
      <c r="I77" s="96">
        <f>'様式16-1'!K5078</f>
        <v>0</v>
      </c>
      <c r="J77" s="96">
        <f>'様式16-1'!L5078</f>
        <v>119770</v>
      </c>
      <c r="K77" s="96">
        <f>'様式16-1'!M5078</f>
        <v>130400</v>
      </c>
      <c r="L77" s="96">
        <f>'様式16-1'!N5078</f>
        <v>0</v>
      </c>
      <c r="M77" s="97">
        <f>'様式16-1'!O5078</f>
        <v>111860</v>
      </c>
      <c r="N77" s="94">
        <f>'様式16-2'!I2836</f>
        <v>5933</v>
      </c>
      <c r="O77" s="102">
        <f>'様式16-2'!H2837</f>
        <v>5450</v>
      </c>
      <c r="P77" s="103">
        <f t="shared" si="3"/>
        <v>5450</v>
      </c>
      <c r="Q77" s="97">
        <f>'様式16-2'!G2837</f>
        <v>483</v>
      </c>
    </row>
    <row r="78" spans="1:17" s="33" customFormat="1" x14ac:dyDescent="0.2">
      <c r="A78" s="684">
        <v>37</v>
      </c>
      <c r="B78" s="683" t="s">
        <v>2022</v>
      </c>
      <c r="C78" s="32" t="s">
        <v>1993</v>
      </c>
      <c r="D78" s="88">
        <f>'様式16-1'!A5147</f>
        <v>48</v>
      </c>
      <c r="E78" s="89">
        <f>'様式16-1'!G5148</f>
        <v>41</v>
      </c>
      <c r="F78" s="90">
        <f>'様式16-1'!H5148</f>
        <v>0</v>
      </c>
      <c r="G78" s="90">
        <f>'様式16-1'!I5148</f>
        <v>0</v>
      </c>
      <c r="H78" s="90">
        <f>'様式16-1'!J5148</f>
        <v>27</v>
      </c>
      <c r="I78" s="90">
        <f>'様式16-1'!K5148</f>
        <v>61</v>
      </c>
      <c r="J78" s="90">
        <f>'様式16-1'!L5148</f>
        <v>32</v>
      </c>
      <c r="K78" s="90">
        <f>'様式16-1'!M5148</f>
        <v>0</v>
      </c>
      <c r="L78" s="90">
        <f>'様式16-1'!N5148</f>
        <v>0</v>
      </c>
      <c r="M78" s="91">
        <f>'様式16-1'!O5148</f>
        <v>41</v>
      </c>
      <c r="N78" s="88">
        <f>'様式16-2'!A2879</f>
        <v>41</v>
      </c>
      <c r="O78" s="92">
        <f>'様式16-2'!H2880</f>
        <v>0</v>
      </c>
      <c r="P78" s="93">
        <f t="shared" si="3"/>
        <v>41</v>
      </c>
      <c r="Q78" s="91">
        <f>'様式16-2'!G2880</f>
        <v>0</v>
      </c>
    </row>
    <row r="79" spans="1:17" s="33" customFormat="1" x14ac:dyDescent="0.2">
      <c r="A79" s="684"/>
      <c r="B79" s="683"/>
      <c r="C79" s="34" t="s">
        <v>1994</v>
      </c>
      <c r="D79" s="94">
        <f>'様式16-1'!P5148</f>
        <v>357610</v>
      </c>
      <c r="E79" s="95">
        <f>'様式16-1'!G5149</f>
        <v>53408</v>
      </c>
      <c r="F79" s="96">
        <f>'様式16-1'!H5149</f>
        <v>0</v>
      </c>
      <c r="G79" s="96">
        <f>'様式16-1'!I5149</f>
        <v>0</v>
      </c>
      <c r="H79" s="96">
        <f>'様式16-1'!J5149</f>
        <v>304202</v>
      </c>
      <c r="I79" s="96">
        <f>'様式16-1'!K5149</f>
        <v>282186</v>
      </c>
      <c r="J79" s="96">
        <f>'様式16-1'!L5149</f>
        <v>308910</v>
      </c>
      <c r="K79" s="96">
        <f>'様式16-1'!M5149</f>
        <v>0</v>
      </c>
      <c r="L79" s="96">
        <f>'様式16-1'!N5149</f>
        <v>0</v>
      </c>
      <c r="M79" s="97">
        <f>'様式16-1'!O5149</f>
        <v>53408</v>
      </c>
      <c r="N79" s="94">
        <f>'様式16-2'!I2880</f>
        <v>17658</v>
      </c>
      <c r="O79" s="102">
        <f>'様式16-2'!H2881</f>
        <v>0</v>
      </c>
      <c r="P79" s="103">
        <f t="shared" si="3"/>
        <v>17658</v>
      </c>
      <c r="Q79" s="97">
        <f>'様式16-2'!G2881</f>
        <v>0</v>
      </c>
    </row>
    <row r="80" spans="1:17" s="33" customFormat="1" x14ac:dyDescent="0.2">
      <c r="A80" s="684">
        <v>38</v>
      </c>
      <c r="B80" s="683" t="s">
        <v>2023</v>
      </c>
      <c r="C80" s="32" t="s">
        <v>1993</v>
      </c>
      <c r="D80" s="88">
        <f>'様式16-1'!A5198</f>
        <v>48</v>
      </c>
      <c r="E80" s="89">
        <f>'様式16-1'!G5199</f>
        <v>0</v>
      </c>
      <c r="F80" s="89">
        <f>'様式16-1'!H5199</f>
        <v>48</v>
      </c>
      <c r="G80" s="89">
        <f>'様式16-1'!I5199</f>
        <v>0</v>
      </c>
      <c r="H80" s="89">
        <f>'様式16-1'!J5199</f>
        <v>48</v>
      </c>
      <c r="I80" s="89">
        <f>'様式16-1'!K5199</f>
        <v>0</v>
      </c>
      <c r="J80" s="89">
        <f>'様式16-1'!L5199</f>
        <v>0</v>
      </c>
      <c r="K80" s="89">
        <f>'様式16-1'!M5199</f>
        <v>0</v>
      </c>
      <c r="L80" s="89">
        <f>'様式16-1'!N5199</f>
        <v>0</v>
      </c>
      <c r="M80" s="91">
        <f>'様式16-1'!O5199</f>
        <v>0</v>
      </c>
      <c r="N80" s="88">
        <f>'様式16-2'!A2914</f>
        <v>32</v>
      </c>
      <c r="O80" s="92">
        <f>'様式16-2'!H2915</f>
        <v>0</v>
      </c>
      <c r="P80" s="93">
        <f t="shared" si="3"/>
        <v>31</v>
      </c>
      <c r="Q80" s="91">
        <f>'様式16-2'!G2915</f>
        <v>1</v>
      </c>
    </row>
    <row r="81" spans="1:17" s="33" customFormat="1" x14ac:dyDescent="0.2">
      <c r="A81" s="684"/>
      <c r="B81" s="685"/>
      <c r="C81" s="35" t="s">
        <v>1994</v>
      </c>
      <c r="D81" s="98">
        <f>'様式16-1'!P5199</f>
        <v>24410</v>
      </c>
      <c r="E81" s="104">
        <f>'様式16-1'!G5200</f>
        <v>0</v>
      </c>
      <c r="F81" s="104">
        <f>'様式16-1'!H5200</f>
        <v>24410</v>
      </c>
      <c r="G81" s="104">
        <f>'様式16-1'!I5200</f>
        <v>0</v>
      </c>
      <c r="H81" s="104">
        <f>'様式16-1'!J5200</f>
        <v>24410</v>
      </c>
      <c r="I81" s="104">
        <f>'様式16-1'!K5200</f>
        <v>0</v>
      </c>
      <c r="J81" s="104">
        <f>'様式16-1'!L5200</f>
        <v>0</v>
      </c>
      <c r="K81" s="104">
        <f>'様式16-1'!M5200</f>
        <v>0</v>
      </c>
      <c r="L81" s="104">
        <f>'様式16-1'!N5200</f>
        <v>0</v>
      </c>
      <c r="M81" s="101">
        <f>'様式16-1'!O5200</f>
        <v>0</v>
      </c>
      <c r="N81" s="94">
        <f>'様式16-2'!I2915</f>
        <v>6489</v>
      </c>
      <c r="O81" s="102">
        <f>'様式16-2'!H2916</f>
        <v>0</v>
      </c>
      <c r="P81" s="103">
        <f t="shared" si="3"/>
        <v>6135</v>
      </c>
      <c r="Q81" s="97">
        <f>'様式16-2'!G2916</f>
        <v>354</v>
      </c>
    </row>
    <row r="82" spans="1:17" s="33" customFormat="1" x14ac:dyDescent="0.2">
      <c r="A82" s="684">
        <v>39</v>
      </c>
      <c r="B82" s="683" t="s">
        <v>2006</v>
      </c>
      <c r="C82" s="32" t="s">
        <v>1993</v>
      </c>
      <c r="D82" s="88">
        <f>'様式16-1'!A5229</f>
        <v>28</v>
      </c>
      <c r="E82" s="89">
        <f>'様式16-1'!G5230</f>
        <v>28</v>
      </c>
      <c r="F82" s="89">
        <f>'様式16-1'!H5230</f>
        <v>28</v>
      </c>
      <c r="G82" s="89">
        <f>'様式16-1'!I5230</f>
        <v>0</v>
      </c>
      <c r="H82" s="89">
        <f>'様式16-1'!J5230</f>
        <v>28</v>
      </c>
      <c r="I82" s="89">
        <f>'様式16-1'!K5230</f>
        <v>0</v>
      </c>
      <c r="J82" s="89">
        <f>'様式16-1'!L5230</f>
        <v>28</v>
      </c>
      <c r="K82" s="89">
        <f>'様式16-1'!M5230</f>
        <v>28</v>
      </c>
      <c r="L82" s="89">
        <f>'様式16-1'!N5230</f>
        <v>0</v>
      </c>
      <c r="M82" s="91">
        <f>'様式16-1'!O5230</f>
        <v>28</v>
      </c>
      <c r="N82" s="88">
        <f>'様式16-2'!A2945</f>
        <v>28</v>
      </c>
      <c r="O82" s="92">
        <f>'様式16-2'!H2946</f>
        <v>28</v>
      </c>
      <c r="P82" s="93">
        <f t="shared" si="3"/>
        <v>28</v>
      </c>
      <c r="Q82" s="91">
        <f>'様式16-2'!G2946</f>
        <v>0</v>
      </c>
    </row>
    <row r="83" spans="1:17" s="33" customFormat="1" x14ac:dyDescent="0.2">
      <c r="A83" s="684"/>
      <c r="B83" s="685"/>
      <c r="C83" s="35" t="s">
        <v>1994</v>
      </c>
      <c r="D83" s="98">
        <f>'様式16-1'!P5230</f>
        <v>6325.5</v>
      </c>
      <c r="E83" s="104">
        <f>'様式16-1'!G5231</f>
        <v>6325.5</v>
      </c>
      <c r="F83" s="104">
        <f>'様式16-1'!H5231</f>
        <v>6325.5</v>
      </c>
      <c r="G83" s="104">
        <f>'様式16-1'!I5231</f>
        <v>0</v>
      </c>
      <c r="H83" s="104">
        <f>'様式16-1'!J5231</f>
        <v>6325.5</v>
      </c>
      <c r="I83" s="104">
        <f>'様式16-1'!K5231</f>
        <v>0</v>
      </c>
      <c r="J83" s="104">
        <f>'様式16-1'!L5231</f>
        <v>6325.5</v>
      </c>
      <c r="K83" s="104">
        <f>'様式16-1'!M5231</f>
        <v>6325.5</v>
      </c>
      <c r="L83" s="104">
        <f>'様式16-1'!N5231</f>
        <v>0</v>
      </c>
      <c r="M83" s="101">
        <f>'様式16-1'!O5231</f>
        <v>6325.5</v>
      </c>
      <c r="N83" s="94">
        <f>'様式16-2'!I2946</f>
        <v>6350</v>
      </c>
      <c r="O83" s="102">
        <f>'様式16-2'!H2947</f>
        <v>6350</v>
      </c>
      <c r="P83" s="103">
        <f t="shared" si="3"/>
        <v>6350</v>
      </c>
      <c r="Q83" s="97">
        <f>'様式16-2'!G2947</f>
        <v>0</v>
      </c>
    </row>
    <row r="84" spans="1:17" s="33" customFormat="1" x14ac:dyDescent="0.2">
      <c r="A84" s="684">
        <v>40</v>
      </c>
      <c r="B84" s="683" t="s">
        <v>2007</v>
      </c>
      <c r="C84" s="32" t="s">
        <v>1993</v>
      </c>
      <c r="D84" s="88">
        <f>'様式16-1'!A5268</f>
        <v>36</v>
      </c>
      <c r="E84" s="89">
        <f>'様式16-1'!G5269</f>
        <v>13</v>
      </c>
      <c r="F84" s="90">
        <f>'様式16-1'!H5269</f>
        <v>0</v>
      </c>
      <c r="G84" s="90">
        <f>'様式16-1'!I5269</f>
        <v>0</v>
      </c>
      <c r="H84" s="90">
        <f>'様式16-1'!J5269</f>
        <v>36</v>
      </c>
      <c r="I84" s="90">
        <f>'様式16-1'!K5269</f>
        <v>0</v>
      </c>
      <c r="J84" s="90">
        <f>'様式16-1'!L5269</f>
        <v>36</v>
      </c>
      <c r="K84" s="90">
        <f>'様式16-1'!M5269</f>
        <v>13</v>
      </c>
      <c r="L84" s="90">
        <f>'様式16-1'!N5269</f>
        <v>0</v>
      </c>
      <c r="M84" s="91">
        <f>'様式16-1'!O5269</f>
        <v>13</v>
      </c>
      <c r="N84" s="88">
        <f>'様式16-2'!A2961</f>
        <v>13</v>
      </c>
      <c r="O84" s="92">
        <f>'様式16-2'!H2962</f>
        <v>13</v>
      </c>
      <c r="P84" s="93">
        <f t="shared" si="3"/>
        <v>12</v>
      </c>
      <c r="Q84" s="91">
        <f>'様式16-2'!G2962</f>
        <v>1</v>
      </c>
    </row>
    <row r="85" spans="1:17" s="33" customFormat="1" x14ac:dyDescent="0.2">
      <c r="A85" s="684"/>
      <c r="B85" s="685"/>
      <c r="C85" s="35" t="s">
        <v>1994</v>
      </c>
      <c r="D85" s="98">
        <f>'様式16-1'!P5269</f>
        <v>37460</v>
      </c>
      <c r="E85" s="104">
        <f>'様式16-1'!G5270</f>
        <v>4630</v>
      </c>
      <c r="F85" s="105">
        <f>'様式16-1'!H5270</f>
        <v>0</v>
      </c>
      <c r="G85" s="105">
        <f>'様式16-1'!I5270</f>
        <v>0</v>
      </c>
      <c r="H85" s="105">
        <f>'様式16-1'!J5270</f>
        <v>37460</v>
      </c>
      <c r="I85" s="105">
        <f>'様式16-1'!K5270</f>
        <v>0</v>
      </c>
      <c r="J85" s="105">
        <f>'様式16-1'!L5270</f>
        <v>37460</v>
      </c>
      <c r="K85" s="105">
        <f>'様式16-1'!M5270</f>
        <v>4630</v>
      </c>
      <c r="L85" s="105">
        <f>'様式16-1'!N5270</f>
        <v>0</v>
      </c>
      <c r="M85" s="101">
        <f>'様式16-1'!O5270</f>
        <v>4630</v>
      </c>
      <c r="N85" s="94">
        <f>'様式16-2'!I2962</f>
        <v>3060</v>
      </c>
      <c r="O85" s="102">
        <f>'様式16-2'!H2963</f>
        <v>3060</v>
      </c>
      <c r="P85" s="103">
        <f t="shared" si="3"/>
        <v>2840</v>
      </c>
      <c r="Q85" s="97">
        <f>'様式16-2'!G2963</f>
        <v>220</v>
      </c>
    </row>
    <row r="86" spans="1:17" s="33" customFormat="1" x14ac:dyDescent="0.2">
      <c r="A86" s="684">
        <v>41</v>
      </c>
      <c r="B86" s="683" t="s">
        <v>5443</v>
      </c>
      <c r="C86" s="32" t="s">
        <v>1993</v>
      </c>
      <c r="D86" s="88">
        <f>'様式16-1'!A5285</f>
        <v>14</v>
      </c>
      <c r="E86" s="89">
        <f>'様式16-1'!G5286</f>
        <v>6</v>
      </c>
      <c r="F86" s="90">
        <f>'様式16-1'!H5286</f>
        <v>0</v>
      </c>
      <c r="G86" s="90">
        <f>'様式16-1'!I5286</f>
        <v>0</v>
      </c>
      <c r="H86" s="90">
        <f>'様式16-1'!J5286</f>
        <v>14</v>
      </c>
      <c r="I86" s="90">
        <f>'様式16-1'!K5286</f>
        <v>0</v>
      </c>
      <c r="J86" s="90">
        <f>'様式16-1'!L5286</f>
        <v>14</v>
      </c>
      <c r="K86" s="90">
        <f>'様式16-1'!M5286</f>
        <v>6</v>
      </c>
      <c r="L86" s="90">
        <f>'様式16-1'!N5286</f>
        <v>0</v>
      </c>
      <c r="M86" s="91">
        <f>'様式16-1'!O5286</f>
        <v>2</v>
      </c>
      <c r="N86" s="88">
        <f>'様式16-2'!A2974</f>
        <v>10</v>
      </c>
      <c r="O86" s="92">
        <f>'様式16-2'!H2975</f>
        <v>0</v>
      </c>
      <c r="P86" s="93">
        <f t="shared" ref="P86:P87" si="6">N86-Q86</f>
        <v>9</v>
      </c>
      <c r="Q86" s="91">
        <f>'様式16-2'!G2975</f>
        <v>1</v>
      </c>
    </row>
    <row r="87" spans="1:17" s="33" customFormat="1" x14ac:dyDescent="0.2">
      <c r="A87" s="684"/>
      <c r="B87" s="685"/>
      <c r="C87" s="35" t="s">
        <v>1994</v>
      </c>
      <c r="D87" s="98">
        <f>'様式16-1'!P5286</f>
        <v>50039</v>
      </c>
      <c r="E87" s="104">
        <f>'様式16-1'!G5287</f>
        <v>19930</v>
      </c>
      <c r="F87" s="105">
        <f>'様式16-1'!H5287</f>
        <v>0</v>
      </c>
      <c r="G87" s="105">
        <f>'様式16-1'!I5287</f>
        <v>0</v>
      </c>
      <c r="H87" s="105">
        <f>'様式16-1'!J5287</f>
        <v>50039</v>
      </c>
      <c r="I87" s="105">
        <f>'様式16-1'!K5287</f>
        <v>0</v>
      </c>
      <c r="J87" s="105">
        <f>'様式16-1'!L5287</f>
        <v>50039</v>
      </c>
      <c r="K87" s="105">
        <f>'様式16-1'!M5287</f>
        <v>19930</v>
      </c>
      <c r="L87" s="105">
        <f>'様式16-1'!N5287</f>
        <v>0</v>
      </c>
      <c r="M87" s="101">
        <f>'様式16-1'!O5287</f>
        <v>212</v>
      </c>
      <c r="N87" s="94">
        <f>'様式16-2'!I2975</f>
        <v>2073</v>
      </c>
      <c r="O87" s="102">
        <f>'様式16-2'!H2976</f>
        <v>0</v>
      </c>
      <c r="P87" s="103">
        <f t="shared" si="6"/>
        <v>1988</v>
      </c>
      <c r="Q87" s="97">
        <f>'様式16-2'!G2976</f>
        <v>85</v>
      </c>
    </row>
    <row r="88" spans="1:17" s="33" customFormat="1" x14ac:dyDescent="0.2">
      <c r="A88" s="684">
        <v>42</v>
      </c>
      <c r="B88" s="683" t="s">
        <v>2008</v>
      </c>
      <c r="C88" s="32" t="s">
        <v>1993</v>
      </c>
      <c r="D88" s="88">
        <f>'様式16-1'!A5313</f>
        <v>19</v>
      </c>
      <c r="E88" s="89">
        <f>'様式16-1'!G5314</f>
        <v>14</v>
      </c>
      <c r="F88" s="90">
        <f>'様式16-1'!H5314</f>
        <v>0</v>
      </c>
      <c r="G88" s="90">
        <f>'様式16-1'!I5314</f>
        <v>0</v>
      </c>
      <c r="H88" s="90">
        <f>'様式16-1'!J5314</f>
        <v>19</v>
      </c>
      <c r="I88" s="90">
        <f>'様式16-1'!K5314</f>
        <v>0</v>
      </c>
      <c r="J88" s="90">
        <f>'様式16-1'!L5314</f>
        <v>3</v>
      </c>
      <c r="K88" s="90">
        <f>'様式16-1'!M5314</f>
        <v>16</v>
      </c>
      <c r="L88" s="90">
        <f>'様式16-1'!N5314</f>
        <v>0</v>
      </c>
      <c r="M88" s="91">
        <f>'様式16-1'!O5314</f>
        <v>13</v>
      </c>
      <c r="N88" s="88">
        <f>'様式16-2'!A2991</f>
        <v>14</v>
      </c>
      <c r="O88" s="92">
        <f>'様式16-2'!H2992</f>
        <v>13</v>
      </c>
      <c r="P88" s="93">
        <f t="shared" si="3"/>
        <v>14</v>
      </c>
      <c r="Q88" s="91">
        <f>'様式16-2'!G2992</f>
        <v>0</v>
      </c>
    </row>
    <row r="89" spans="1:17" s="33" customFormat="1" x14ac:dyDescent="0.2">
      <c r="A89" s="684"/>
      <c r="B89" s="685"/>
      <c r="C89" s="35" t="s">
        <v>1994</v>
      </c>
      <c r="D89" s="98">
        <f>'様式16-1'!P5314</f>
        <v>11840</v>
      </c>
      <c r="E89" s="104">
        <f>'様式16-1'!G5315</f>
        <v>5686</v>
      </c>
      <c r="F89" s="105">
        <f>'様式16-1'!H5315</f>
        <v>0</v>
      </c>
      <c r="G89" s="105">
        <f>'様式16-1'!I5315</f>
        <v>0</v>
      </c>
      <c r="H89" s="105">
        <f>'様式16-1'!J5315</f>
        <v>8193</v>
      </c>
      <c r="I89" s="105">
        <f>'様式16-1'!K5315</f>
        <v>0</v>
      </c>
      <c r="J89" s="105">
        <f>'様式16-1'!L5315</f>
        <v>2286</v>
      </c>
      <c r="K89" s="105">
        <f>'様式16-1'!M5315</f>
        <v>5907</v>
      </c>
      <c r="L89" s="105">
        <f>'様式16-1'!N5315</f>
        <v>0</v>
      </c>
      <c r="M89" s="101">
        <f>'様式16-1'!O5315</f>
        <v>3962</v>
      </c>
      <c r="N89" s="94">
        <f>'様式16-2'!I2992</f>
        <v>2794</v>
      </c>
      <c r="O89" s="102">
        <f>'様式16-2'!H2993</f>
        <v>2638</v>
      </c>
      <c r="P89" s="103">
        <f t="shared" si="3"/>
        <v>2794</v>
      </c>
      <c r="Q89" s="97">
        <f>'様式16-2'!G2993</f>
        <v>0</v>
      </c>
    </row>
    <row r="90" spans="1:17" s="33" customFormat="1" x14ac:dyDescent="0.2">
      <c r="A90" s="684">
        <v>43</v>
      </c>
      <c r="B90" s="683" t="s">
        <v>2024</v>
      </c>
      <c r="C90" s="32" t="s">
        <v>1993</v>
      </c>
      <c r="D90" s="88">
        <f>'様式16-1'!A5354</f>
        <v>38</v>
      </c>
      <c r="E90" s="89">
        <f>'様式16-1'!G5355</f>
        <v>23</v>
      </c>
      <c r="F90" s="90">
        <f>'様式16-1'!H5355</f>
        <v>0</v>
      </c>
      <c r="G90" s="90">
        <f>'様式16-1'!I5355</f>
        <v>13</v>
      </c>
      <c r="H90" s="90">
        <f>'様式16-1'!J5355</f>
        <v>6</v>
      </c>
      <c r="I90" s="90">
        <f>'様式16-1'!K5355</f>
        <v>38</v>
      </c>
      <c r="J90" s="90">
        <f>'様式16-1'!L5355</f>
        <v>6</v>
      </c>
      <c r="K90" s="90">
        <f>'様式16-1'!M5355</f>
        <v>29</v>
      </c>
      <c r="L90" s="90">
        <f>'様式16-1'!N5355</f>
        <v>0</v>
      </c>
      <c r="M90" s="91">
        <f>'様式16-1'!O5355</f>
        <v>38</v>
      </c>
      <c r="N90" s="88">
        <f>'様式16-2'!A3006</f>
        <v>12</v>
      </c>
      <c r="O90" s="92">
        <f>'様式16-2'!H3007</f>
        <v>12</v>
      </c>
      <c r="P90" s="93">
        <f t="shared" si="3"/>
        <v>12</v>
      </c>
      <c r="Q90" s="91">
        <f>'様式16-2'!G3007</f>
        <v>0</v>
      </c>
    </row>
    <row r="91" spans="1:17" s="33" customFormat="1" x14ac:dyDescent="0.2">
      <c r="A91" s="684"/>
      <c r="B91" s="685"/>
      <c r="C91" s="35" t="s">
        <v>1994</v>
      </c>
      <c r="D91" s="98">
        <f>'様式16-1'!P5355</f>
        <v>78939</v>
      </c>
      <c r="E91" s="104">
        <f>'様式16-1'!G5356</f>
        <v>15831</v>
      </c>
      <c r="F91" s="105">
        <f>'様式16-1'!H5356</f>
        <v>0</v>
      </c>
      <c r="G91" s="105">
        <f>'様式16-1'!I5356</f>
        <v>9224</v>
      </c>
      <c r="H91" s="105">
        <f>'様式16-1'!J5356</f>
        <v>54402</v>
      </c>
      <c r="I91" s="105">
        <f>'様式16-1'!K5356</f>
        <v>77221</v>
      </c>
      <c r="J91" s="105">
        <f>'様式16-1'!L5356</f>
        <v>54402</v>
      </c>
      <c r="K91" s="105">
        <f>'様式16-1'!M5356</f>
        <v>18848</v>
      </c>
      <c r="L91" s="105">
        <f>'様式16-1'!N5356</f>
        <v>0</v>
      </c>
      <c r="M91" s="101">
        <f>'様式16-1'!O5356</f>
        <v>77221</v>
      </c>
      <c r="N91" s="94">
        <f>'様式16-2'!I3007</f>
        <v>2080</v>
      </c>
      <c r="O91" s="102">
        <f>'様式16-2'!H3008</f>
        <v>2080</v>
      </c>
      <c r="P91" s="103">
        <f t="shared" si="3"/>
        <v>2080</v>
      </c>
      <c r="Q91" s="97">
        <f>'様式16-2'!G3008</f>
        <v>0</v>
      </c>
    </row>
    <row r="92" spans="1:17" s="33" customFormat="1" x14ac:dyDescent="0.2">
      <c r="A92" s="684">
        <v>44</v>
      </c>
      <c r="B92" s="683" t="s">
        <v>2025</v>
      </c>
      <c r="C92" s="32" t="s">
        <v>1993</v>
      </c>
      <c r="D92" s="88">
        <f>'様式16-1'!A5370</f>
        <v>13</v>
      </c>
      <c r="E92" s="89">
        <f>'様式16-1'!G5371</f>
        <v>13</v>
      </c>
      <c r="F92" s="90">
        <f>'様式16-1'!H5371</f>
        <v>0</v>
      </c>
      <c r="G92" s="90">
        <f>'様式16-1'!I5371</f>
        <v>13</v>
      </c>
      <c r="H92" s="90">
        <f>'様式16-1'!J5371</f>
        <v>10</v>
      </c>
      <c r="I92" s="90">
        <f>'様式16-1'!K5371</f>
        <v>13</v>
      </c>
      <c r="J92" s="90">
        <f>'様式16-1'!L5371</f>
        <v>8</v>
      </c>
      <c r="K92" s="90">
        <f>'様式16-1'!M5371</f>
        <v>13</v>
      </c>
      <c r="L92" s="90">
        <f>'様式16-1'!N5371</f>
        <v>0</v>
      </c>
      <c r="M92" s="91">
        <f>'様式16-1'!O5371</f>
        <v>9</v>
      </c>
      <c r="N92" s="88">
        <f>'様式16-2'!A3031</f>
        <v>22</v>
      </c>
      <c r="O92" s="92">
        <f>'様式16-2'!H3032</f>
        <v>9</v>
      </c>
      <c r="P92" s="93">
        <f t="shared" si="3"/>
        <v>22</v>
      </c>
      <c r="Q92" s="91">
        <f>'様式16-2'!G3032</f>
        <v>0</v>
      </c>
    </row>
    <row r="93" spans="1:17" s="33" customFormat="1" x14ac:dyDescent="0.2">
      <c r="A93" s="684"/>
      <c r="B93" s="685"/>
      <c r="C93" s="35" t="s">
        <v>1994</v>
      </c>
      <c r="D93" s="98">
        <f>'様式16-1'!P5371</f>
        <v>17214</v>
      </c>
      <c r="E93" s="104">
        <f>'様式16-1'!G5372</f>
        <v>17214</v>
      </c>
      <c r="F93" s="105">
        <f>'様式16-1'!H5372</f>
        <v>0</v>
      </c>
      <c r="G93" s="105">
        <f>'様式16-1'!I5372</f>
        <v>17214</v>
      </c>
      <c r="H93" s="105">
        <f>'様式16-1'!J5372</f>
        <v>16759</v>
      </c>
      <c r="I93" s="105">
        <f>'様式16-1'!K5372</f>
        <v>17214</v>
      </c>
      <c r="J93" s="105">
        <f>'様式16-1'!L5372</f>
        <v>16183</v>
      </c>
      <c r="K93" s="105">
        <f>'様式16-1'!M5372</f>
        <v>17214</v>
      </c>
      <c r="L93" s="105">
        <f>'様式16-1'!N5372</f>
        <v>0</v>
      </c>
      <c r="M93" s="101">
        <f>'様式16-1'!O5372</f>
        <v>16598</v>
      </c>
      <c r="N93" s="94">
        <f>'様式16-2'!I3032</f>
        <v>4085</v>
      </c>
      <c r="O93" s="102">
        <f>'様式16-2'!H3033</f>
        <v>2927</v>
      </c>
      <c r="P93" s="103">
        <f t="shared" si="3"/>
        <v>4085</v>
      </c>
      <c r="Q93" s="97">
        <f>'様式16-2'!G3033</f>
        <v>0</v>
      </c>
    </row>
    <row r="94" spans="1:17" s="33" customFormat="1" x14ac:dyDescent="0.2">
      <c r="A94" s="684">
        <v>45</v>
      </c>
      <c r="B94" s="685" t="s">
        <v>5905</v>
      </c>
      <c r="C94" s="32" t="s">
        <v>1993</v>
      </c>
      <c r="D94" s="88">
        <f>'様式16-1'!A5374</f>
        <v>1</v>
      </c>
      <c r="E94" s="89">
        <f>'様式16-1'!G5375</f>
        <v>1</v>
      </c>
      <c r="F94" s="90">
        <f>'様式16-1'!H5375</f>
        <v>0</v>
      </c>
      <c r="G94" s="90">
        <f>'様式16-1'!I5375</f>
        <v>1</v>
      </c>
      <c r="H94" s="90">
        <f>'様式16-1'!J5375</f>
        <v>1</v>
      </c>
      <c r="I94" s="90">
        <f>'様式16-1'!K5375</f>
        <v>1</v>
      </c>
      <c r="J94" s="90">
        <f>'様式16-1'!L5375</f>
        <v>0</v>
      </c>
      <c r="K94" s="90">
        <f>'様式16-1'!M5375</f>
        <v>1</v>
      </c>
      <c r="L94" s="90">
        <f>'様式16-1'!N5375</f>
        <v>0</v>
      </c>
      <c r="M94" s="91">
        <f>'様式16-1'!O5375</f>
        <v>1</v>
      </c>
      <c r="N94" s="88">
        <f>'様式16-2'!A3047</f>
        <v>13</v>
      </c>
      <c r="O94" s="92">
        <f>'様式16-2'!H3048</f>
        <v>0</v>
      </c>
      <c r="P94" s="93">
        <f t="shared" si="3"/>
        <v>13</v>
      </c>
      <c r="Q94" s="91">
        <f>'様式16-2'!G3048</f>
        <v>0</v>
      </c>
    </row>
    <row r="95" spans="1:17" s="33" customFormat="1" x14ac:dyDescent="0.2">
      <c r="A95" s="684"/>
      <c r="B95" s="686"/>
      <c r="C95" s="34" t="s">
        <v>1994</v>
      </c>
      <c r="D95" s="94">
        <f>'様式16-1'!P5375</f>
        <v>212</v>
      </c>
      <c r="E95" s="95">
        <f>'様式16-1'!G5376</f>
        <v>212</v>
      </c>
      <c r="F95" s="96">
        <f>'様式16-1'!H5376</f>
        <v>0</v>
      </c>
      <c r="G95" s="96">
        <f>'様式16-1'!I5376</f>
        <v>212</v>
      </c>
      <c r="H95" s="96">
        <f>'様式16-1'!J5376</f>
        <v>212</v>
      </c>
      <c r="I95" s="96">
        <f>'様式16-1'!K5376</f>
        <v>212</v>
      </c>
      <c r="J95" s="96">
        <f>'様式16-1'!L5376</f>
        <v>0</v>
      </c>
      <c r="K95" s="96">
        <f>'様式16-1'!M5376</f>
        <v>212</v>
      </c>
      <c r="L95" s="96">
        <f>'様式16-1'!N5376</f>
        <v>0</v>
      </c>
      <c r="M95" s="97">
        <f>'様式16-1'!O5376</f>
        <v>212</v>
      </c>
      <c r="N95" s="98">
        <f>'様式16-2'!I3048</f>
        <v>4498</v>
      </c>
      <c r="O95" s="99">
        <f>'様式16-2'!H3049</f>
        <v>0</v>
      </c>
      <c r="P95" s="100">
        <f t="shared" si="3"/>
        <v>4498</v>
      </c>
      <c r="Q95" s="101">
        <f>'様式16-2'!G3049</f>
        <v>0</v>
      </c>
    </row>
    <row r="96" spans="1:17" s="33" customFormat="1" x14ac:dyDescent="0.2">
      <c r="A96" s="684">
        <v>46</v>
      </c>
      <c r="B96" s="683" t="s">
        <v>3983</v>
      </c>
      <c r="C96" s="32" t="s">
        <v>1993</v>
      </c>
      <c r="D96" s="88">
        <f>'様式16-1'!A5411</f>
        <v>34</v>
      </c>
      <c r="E96" s="89">
        <f>'様式16-1'!G5412</f>
        <v>30</v>
      </c>
      <c r="F96" s="90">
        <f>'様式16-1'!H5412</f>
        <v>0</v>
      </c>
      <c r="G96" s="90">
        <f>'様式16-1'!I5412</f>
        <v>0</v>
      </c>
      <c r="H96" s="90">
        <f>'様式16-1'!J5412</f>
        <v>34</v>
      </c>
      <c r="I96" s="90">
        <f>'様式16-1'!K5412</f>
        <v>0</v>
      </c>
      <c r="J96" s="90">
        <f>'様式16-1'!L5412</f>
        <v>0</v>
      </c>
      <c r="K96" s="90">
        <f>'様式16-1'!M5412</f>
        <v>31</v>
      </c>
      <c r="L96" s="90">
        <f>'様式16-1'!N5412</f>
        <v>0</v>
      </c>
      <c r="M96" s="91">
        <f>'様式16-1'!O5412</f>
        <v>0</v>
      </c>
      <c r="N96" s="88">
        <f>'様式16-2'!A3077</f>
        <v>27</v>
      </c>
      <c r="O96" s="92">
        <f>'様式16-2'!H3078</f>
        <v>0</v>
      </c>
      <c r="P96" s="93">
        <f>N96-Q96</f>
        <v>27</v>
      </c>
      <c r="Q96" s="91">
        <f>'様式16-2'!G3078</f>
        <v>0</v>
      </c>
    </row>
    <row r="97" spans="1:17" s="33" customFormat="1" x14ac:dyDescent="0.2">
      <c r="A97" s="684"/>
      <c r="B97" s="685"/>
      <c r="C97" s="35" t="s">
        <v>1994</v>
      </c>
      <c r="D97" s="98">
        <f>'様式16-1'!P5412</f>
        <v>0</v>
      </c>
      <c r="E97" s="104">
        <f>'様式16-1'!G5413</f>
        <v>0</v>
      </c>
      <c r="F97" s="105">
        <f>'様式16-1'!H5413</f>
        <v>0</v>
      </c>
      <c r="G97" s="105">
        <f>'様式16-1'!I5413</f>
        <v>0</v>
      </c>
      <c r="H97" s="105">
        <f>'様式16-1'!J5413</f>
        <v>0</v>
      </c>
      <c r="I97" s="105">
        <f>'様式16-1'!K5413</f>
        <v>0</v>
      </c>
      <c r="J97" s="105">
        <f>'様式16-1'!L5413</f>
        <v>0</v>
      </c>
      <c r="K97" s="105">
        <f>'様式16-1'!M5413</f>
        <v>0</v>
      </c>
      <c r="L97" s="105">
        <f>'様式16-1'!N5413</f>
        <v>0</v>
      </c>
      <c r="M97" s="101">
        <f>'様式16-1'!O5413</f>
        <v>0</v>
      </c>
      <c r="N97" s="94">
        <f>'様式16-2'!I3078</f>
        <v>2680</v>
      </c>
      <c r="O97" s="102">
        <f>'様式16-2'!H3079</f>
        <v>0</v>
      </c>
      <c r="P97" s="103">
        <f>N97-Q97</f>
        <v>2680</v>
      </c>
      <c r="Q97" s="97">
        <f>'様式16-2'!G3079</f>
        <v>0</v>
      </c>
    </row>
    <row r="98" spans="1:17" s="33" customFormat="1" x14ac:dyDescent="0.2">
      <c r="A98" s="684">
        <v>47</v>
      </c>
      <c r="B98" s="683" t="s">
        <v>2009</v>
      </c>
      <c r="C98" s="32" t="s">
        <v>1993</v>
      </c>
      <c r="D98" s="88">
        <f>'様式16-1'!A5498</f>
        <v>84</v>
      </c>
      <c r="E98" s="89">
        <f>'様式16-1'!G5499</f>
        <v>37</v>
      </c>
      <c r="F98" s="90">
        <f>'様式16-1'!H5499</f>
        <v>37</v>
      </c>
      <c r="G98" s="90">
        <f>'様式16-1'!I5499</f>
        <v>36</v>
      </c>
      <c r="H98" s="90">
        <f>'様式16-1'!J5499</f>
        <v>47</v>
      </c>
      <c r="I98" s="90">
        <f>'様式16-1'!K5499</f>
        <v>84</v>
      </c>
      <c r="J98" s="90">
        <f>'様式16-1'!L5499</f>
        <v>11</v>
      </c>
      <c r="K98" s="90">
        <f>'様式16-1'!M5499</f>
        <v>36</v>
      </c>
      <c r="L98" s="90">
        <f>'様式16-1'!N5499</f>
        <v>0</v>
      </c>
      <c r="M98" s="91">
        <f>'様式16-1'!O5499</f>
        <v>37</v>
      </c>
      <c r="N98" s="88">
        <f>'様式16-2'!A3118</f>
        <v>38</v>
      </c>
      <c r="O98" s="92">
        <f>'様式16-2'!H3119</f>
        <v>38</v>
      </c>
      <c r="P98" s="93">
        <f t="shared" si="3"/>
        <v>37</v>
      </c>
      <c r="Q98" s="91">
        <f>'様式16-2'!G3119</f>
        <v>1</v>
      </c>
    </row>
    <row r="99" spans="1:17" s="33" customFormat="1" x14ac:dyDescent="0.2">
      <c r="A99" s="684"/>
      <c r="B99" s="685"/>
      <c r="C99" s="35" t="s">
        <v>1994</v>
      </c>
      <c r="D99" s="98">
        <f>'様式16-1'!P5499</f>
        <v>6915</v>
      </c>
      <c r="E99" s="104">
        <f>'様式16-1'!G5500</f>
        <v>6445</v>
      </c>
      <c r="F99" s="105">
        <f>'様式16-1'!H5500</f>
        <v>6445</v>
      </c>
      <c r="G99" s="105">
        <f>'様式16-1'!I5500</f>
        <v>6315</v>
      </c>
      <c r="H99" s="105">
        <f>'様式16-1'!J5500</f>
        <v>470</v>
      </c>
      <c r="I99" s="105">
        <f>'様式16-1'!K5500</f>
        <v>6915</v>
      </c>
      <c r="J99" s="105">
        <f>'様式16-1'!L5500</f>
        <v>470</v>
      </c>
      <c r="K99" s="105">
        <f>'様式16-1'!M5500</f>
        <v>6445</v>
      </c>
      <c r="L99" s="105">
        <f>'様式16-1'!N5500</f>
        <v>0</v>
      </c>
      <c r="M99" s="101">
        <f>'様式16-1'!O5500</f>
        <v>6915</v>
      </c>
      <c r="N99" s="94">
        <f>'様式16-2'!I3119</f>
        <v>7115</v>
      </c>
      <c r="O99" s="102">
        <f>'様式16-2'!H3120</f>
        <v>7115</v>
      </c>
      <c r="P99" s="103">
        <f t="shared" si="3"/>
        <v>6915</v>
      </c>
      <c r="Q99" s="97">
        <f>'様式16-2'!G3120</f>
        <v>200</v>
      </c>
    </row>
    <row r="100" spans="1:17" s="33" customFormat="1" x14ac:dyDescent="0.2">
      <c r="A100" s="684">
        <v>48</v>
      </c>
      <c r="B100" s="683" t="s">
        <v>10102</v>
      </c>
      <c r="C100" s="32" t="s">
        <v>1993</v>
      </c>
      <c r="D100" s="88">
        <f>'様式16-1'!A5511</f>
        <v>10</v>
      </c>
      <c r="E100" s="89">
        <f>'様式16-1'!G5512</f>
        <v>7</v>
      </c>
      <c r="F100" s="90">
        <f>'様式16-1'!H5512</f>
        <v>6</v>
      </c>
      <c r="G100" s="90">
        <f>'様式16-1'!I5512</f>
        <v>6</v>
      </c>
      <c r="H100" s="90">
        <f>'様式16-1'!J5512</f>
        <v>2</v>
      </c>
      <c r="I100" s="90">
        <f>'様式16-1'!K5512</f>
        <v>2</v>
      </c>
      <c r="J100" s="90">
        <f>'様式16-1'!L5512</f>
        <v>0</v>
      </c>
      <c r="K100" s="90">
        <f>'様式16-1'!M5512</f>
        <v>0</v>
      </c>
      <c r="L100" s="90">
        <f>'様式16-1'!N5512</f>
        <v>0</v>
      </c>
      <c r="M100" s="91">
        <f>'様式16-1'!O5512</f>
        <v>8</v>
      </c>
      <c r="N100" s="88">
        <f>'様式16-2'!A3133</f>
        <v>12</v>
      </c>
      <c r="O100" s="92">
        <f>'様式16-2'!H3134</f>
        <v>9</v>
      </c>
      <c r="P100" s="93">
        <f t="shared" ref="P100:P101" si="7">N100-Q100</f>
        <v>9</v>
      </c>
      <c r="Q100" s="91">
        <f>'様式16-2'!G3134</f>
        <v>3</v>
      </c>
    </row>
    <row r="101" spans="1:17" s="33" customFormat="1" x14ac:dyDescent="0.2">
      <c r="A101" s="684"/>
      <c r="B101" s="685"/>
      <c r="C101" s="35" t="s">
        <v>1994</v>
      </c>
      <c r="D101" s="98">
        <f>'様式16-1'!P5512</f>
        <v>3997</v>
      </c>
      <c r="E101" s="104">
        <f>'様式16-1'!G5513</f>
        <v>2126</v>
      </c>
      <c r="F101" s="105">
        <f>'様式16-1'!H5513</f>
        <v>1895</v>
      </c>
      <c r="G101" s="105">
        <f>'様式16-1'!I5513</f>
        <v>2169</v>
      </c>
      <c r="H101" s="105">
        <f>'様式16-1'!J5513</f>
        <v>1650</v>
      </c>
      <c r="I101" s="105">
        <f>'様式16-1'!K5513</f>
        <v>1650</v>
      </c>
      <c r="J101" s="105">
        <f>'様式16-1'!L5513</f>
        <v>0</v>
      </c>
      <c r="K101" s="105">
        <f>'様式16-1'!M5513</f>
        <v>0</v>
      </c>
      <c r="L101" s="105">
        <f>'様式16-1'!N5513</f>
        <v>0</v>
      </c>
      <c r="M101" s="101">
        <f>'様式16-1'!O5513</f>
        <v>2347</v>
      </c>
      <c r="N101" s="94">
        <f>'様式16-2'!I3134</f>
        <v>3666</v>
      </c>
      <c r="O101" s="102">
        <f>'様式16-2'!H3135</f>
        <v>3011</v>
      </c>
      <c r="P101" s="103">
        <f t="shared" si="7"/>
        <v>3011</v>
      </c>
      <c r="Q101" s="97">
        <f>'様式16-2'!G3135</f>
        <v>655</v>
      </c>
    </row>
    <row r="102" spans="1:17" s="33" customFormat="1" x14ac:dyDescent="0.2">
      <c r="A102" s="684">
        <v>49</v>
      </c>
      <c r="B102" s="685" t="s">
        <v>4060</v>
      </c>
      <c r="C102" s="32" t="s">
        <v>1993</v>
      </c>
      <c r="D102" s="88">
        <f>'様式16-1'!A5542</f>
        <v>28</v>
      </c>
      <c r="E102" s="89">
        <f>'様式16-1'!G5543</f>
        <v>14</v>
      </c>
      <c r="F102" s="90">
        <f>'様式16-1'!H5543</f>
        <v>14</v>
      </c>
      <c r="G102" s="90">
        <f>'様式16-1'!I5543</f>
        <v>14</v>
      </c>
      <c r="H102" s="90">
        <f>'様式16-1'!J5543</f>
        <v>19</v>
      </c>
      <c r="I102" s="90">
        <f>'様式16-1'!K5543</f>
        <v>22</v>
      </c>
      <c r="J102" s="90">
        <f>'様式16-1'!L5543</f>
        <v>19</v>
      </c>
      <c r="K102" s="90">
        <f>'様式16-1'!M5543</f>
        <v>12</v>
      </c>
      <c r="L102" s="90">
        <f>'様式16-1'!N5543</f>
        <v>0</v>
      </c>
      <c r="M102" s="91">
        <f>'様式16-1'!O5543</f>
        <v>22</v>
      </c>
      <c r="N102" s="88">
        <f>'様式16-2'!A3166</f>
        <v>30</v>
      </c>
      <c r="O102" s="92">
        <f>'様式16-2'!H3167</f>
        <v>18</v>
      </c>
      <c r="P102" s="93">
        <f t="shared" ref="P102:P109" si="8">N102-Q102</f>
        <v>28</v>
      </c>
      <c r="Q102" s="91">
        <f>'様式16-2'!G3167</f>
        <v>2</v>
      </c>
    </row>
    <row r="103" spans="1:17" s="33" customFormat="1" x14ac:dyDescent="0.2">
      <c r="A103" s="684"/>
      <c r="B103" s="686"/>
      <c r="C103" s="34" t="s">
        <v>1994</v>
      </c>
      <c r="D103" s="94">
        <f>'様式16-1'!P5543</f>
        <v>20507</v>
      </c>
      <c r="E103" s="95">
        <f>'様式16-1'!G5544</f>
        <v>6966</v>
      </c>
      <c r="F103" s="96">
        <f>'様式16-1'!H5544</f>
        <v>6966</v>
      </c>
      <c r="G103" s="96">
        <f>'様式16-1'!I5544</f>
        <v>6966</v>
      </c>
      <c r="H103" s="96">
        <f>'様式16-1'!J5544</f>
        <v>14128</v>
      </c>
      <c r="I103" s="96">
        <f>'様式16-1'!K5544</f>
        <v>16831</v>
      </c>
      <c r="J103" s="96">
        <f>'様式16-1'!L5544</f>
        <v>14128</v>
      </c>
      <c r="K103" s="96">
        <f>'様式16-1'!M5544</f>
        <v>5608</v>
      </c>
      <c r="L103" s="96">
        <f>'様式16-1'!N5544</f>
        <v>0</v>
      </c>
      <c r="M103" s="97">
        <f>'様式16-1'!O5544</f>
        <v>12407</v>
      </c>
      <c r="N103" s="98">
        <f>'様式16-2'!I3167</f>
        <v>6977</v>
      </c>
      <c r="O103" s="99">
        <f>'様式16-2'!H3168</f>
        <v>5415</v>
      </c>
      <c r="P103" s="100">
        <f t="shared" si="8"/>
        <v>6677</v>
      </c>
      <c r="Q103" s="101">
        <f>'様式16-2'!G3168</f>
        <v>300</v>
      </c>
    </row>
    <row r="104" spans="1:17" s="33" customFormat="1" x14ac:dyDescent="0.2">
      <c r="A104" s="684">
        <v>50</v>
      </c>
      <c r="B104" s="685" t="s">
        <v>4088</v>
      </c>
      <c r="C104" s="32" t="s">
        <v>1993</v>
      </c>
      <c r="D104" s="88">
        <f>'様式16-1'!A5568</f>
        <v>23</v>
      </c>
      <c r="E104" s="89">
        <f>'様式16-1'!G5569</f>
        <v>13</v>
      </c>
      <c r="F104" s="90">
        <f>'様式16-1'!H5569</f>
        <v>23</v>
      </c>
      <c r="G104" s="90">
        <f>'様式16-1'!I5569</f>
        <v>14</v>
      </c>
      <c r="H104" s="90">
        <f>'様式16-1'!J5569</f>
        <v>9</v>
      </c>
      <c r="I104" s="90">
        <f>'様式16-1'!K5569</f>
        <v>5</v>
      </c>
      <c r="J104" s="90">
        <f>'様式16-1'!L5569</f>
        <v>18</v>
      </c>
      <c r="K104" s="90">
        <f>'様式16-1'!M5569</f>
        <v>12</v>
      </c>
      <c r="L104" s="90">
        <f>'様式16-1'!N5569</f>
        <v>0</v>
      </c>
      <c r="M104" s="91">
        <f>'様式16-1'!O5569</f>
        <v>14</v>
      </c>
      <c r="N104" s="88">
        <f>'様式16-2'!A3187</f>
        <v>18</v>
      </c>
      <c r="O104" s="92">
        <f>'様式16-2'!H3188</f>
        <v>0</v>
      </c>
      <c r="P104" s="93">
        <f t="shared" si="8"/>
        <v>14</v>
      </c>
      <c r="Q104" s="91">
        <f>'様式16-2'!G3188</f>
        <v>4</v>
      </c>
    </row>
    <row r="105" spans="1:17" s="33" customFormat="1" x14ac:dyDescent="0.2">
      <c r="A105" s="684"/>
      <c r="B105" s="686"/>
      <c r="C105" s="34" t="s">
        <v>1994</v>
      </c>
      <c r="D105" s="94">
        <f>'様式16-1'!P5569</f>
        <v>59213</v>
      </c>
      <c r="E105" s="95">
        <f>'様式16-1'!G5570</f>
        <v>4830</v>
      </c>
      <c r="F105" s="96">
        <f>'様式16-1'!H5570</f>
        <v>59213</v>
      </c>
      <c r="G105" s="96">
        <f>'様式16-1'!I5570</f>
        <v>4900</v>
      </c>
      <c r="H105" s="96">
        <f>'様式16-1'!J5570</f>
        <v>54313</v>
      </c>
      <c r="I105" s="96">
        <f>'様式16-1'!K5570</f>
        <v>35506</v>
      </c>
      <c r="J105" s="96">
        <f>'様式16-1'!L5570</f>
        <v>58763</v>
      </c>
      <c r="K105" s="96">
        <f>'様式16-1'!M5570</f>
        <v>12730</v>
      </c>
      <c r="L105" s="96">
        <f>'様式16-1'!N5570</f>
        <v>0</v>
      </c>
      <c r="M105" s="97">
        <f>'様式16-1'!O5570</f>
        <v>4900</v>
      </c>
      <c r="N105" s="98">
        <f>'様式16-2'!I3188</f>
        <v>5590</v>
      </c>
      <c r="O105" s="99">
        <f>'様式16-2'!H3189</f>
        <v>0</v>
      </c>
      <c r="P105" s="100">
        <f t="shared" si="8"/>
        <v>4900</v>
      </c>
      <c r="Q105" s="101">
        <f>'様式16-2'!G3189</f>
        <v>690</v>
      </c>
    </row>
    <row r="106" spans="1:17" s="33" customFormat="1" x14ac:dyDescent="0.2">
      <c r="A106" s="684">
        <v>51</v>
      </c>
      <c r="B106" s="685" t="s">
        <v>4108</v>
      </c>
      <c r="C106" s="32" t="s">
        <v>1993</v>
      </c>
      <c r="D106" s="88">
        <f>'様式16-1'!A5682</f>
        <v>111</v>
      </c>
      <c r="E106" s="89">
        <f>'様式16-1'!G5683</f>
        <v>97</v>
      </c>
      <c r="F106" s="90">
        <f>'様式16-1'!H5683</f>
        <v>67</v>
      </c>
      <c r="G106" s="90">
        <f>'様式16-1'!I5683</f>
        <v>0</v>
      </c>
      <c r="H106" s="90">
        <f>'様式16-1'!J5683</f>
        <v>64</v>
      </c>
      <c r="I106" s="90">
        <f>'様式16-1'!K5683</f>
        <v>0</v>
      </c>
      <c r="J106" s="90">
        <f>'様式16-1'!L5683</f>
        <v>14</v>
      </c>
      <c r="K106" s="90">
        <f>'様式16-1'!M5683</f>
        <v>96</v>
      </c>
      <c r="L106" s="90">
        <f>'様式16-1'!N5683</f>
        <v>0</v>
      </c>
      <c r="M106" s="91">
        <f>'様式16-1'!O5683</f>
        <v>70</v>
      </c>
      <c r="N106" s="88">
        <f>'様式16-2'!A3261</f>
        <v>71</v>
      </c>
      <c r="O106" s="92">
        <f>'様式16-2'!H3262</f>
        <v>71</v>
      </c>
      <c r="P106" s="93">
        <f t="shared" si="8"/>
        <v>71</v>
      </c>
      <c r="Q106" s="91">
        <f>'様式16-2'!G3262</f>
        <v>0</v>
      </c>
    </row>
    <row r="107" spans="1:17" s="33" customFormat="1" x14ac:dyDescent="0.2">
      <c r="A107" s="684"/>
      <c r="B107" s="686"/>
      <c r="C107" s="34" t="s">
        <v>1994</v>
      </c>
      <c r="D107" s="94">
        <f>'様式16-1'!P5683</f>
        <v>143826</v>
      </c>
      <c r="E107" s="95">
        <f>'様式16-1'!G5684</f>
        <v>127601</v>
      </c>
      <c r="F107" s="96">
        <f>'様式16-1'!H5684</f>
        <v>15066</v>
      </c>
      <c r="G107" s="96">
        <f>'様式16-1'!I5684</f>
        <v>0</v>
      </c>
      <c r="H107" s="96">
        <f>'様式16-1'!J5684</f>
        <v>138631</v>
      </c>
      <c r="I107" s="96">
        <f>'様式16-1'!K5684</f>
        <v>0</v>
      </c>
      <c r="J107" s="96">
        <f>'様式16-1'!L5684</f>
        <v>29109</v>
      </c>
      <c r="K107" s="96">
        <f>'様式16-1'!M5684</f>
        <v>127551</v>
      </c>
      <c r="L107" s="96">
        <f>'様式16-1'!N5684</f>
        <v>0</v>
      </c>
      <c r="M107" s="97">
        <f>'様式16-1'!O5684</f>
        <v>9323</v>
      </c>
      <c r="N107" s="98">
        <f>'様式16-2'!I3262</f>
        <v>6237</v>
      </c>
      <c r="O107" s="99">
        <f>'様式16-2'!H3263</f>
        <v>6237</v>
      </c>
      <c r="P107" s="100">
        <f t="shared" si="8"/>
        <v>6237</v>
      </c>
      <c r="Q107" s="101">
        <f>'様式16-2'!G3263</f>
        <v>0</v>
      </c>
    </row>
    <row r="108" spans="1:17" s="33" customFormat="1" x14ac:dyDescent="0.2">
      <c r="A108" s="684">
        <v>52</v>
      </c>
      <c r="B108" s="685" t="s">
        <v>4142</v>
      </c>
      <c r="C108" s="32" t="s">
        <v>1993</v>
      </c>
      <c r="D108" s="88">
        <f>'様式16-1'!A5731</f>
        <v>46</v>
      </c>
      <c r="E108" s="89">
        <f>'様式16-1'!G5732</f>
        <v>0</v>
      </c>
      <c r="F108" s="90">
        <f>'様式16-1'!H5732</f>
        <v>0</v>
      </c>
      <c r="G108" s="90">
        <f>'様式16-1'!I5732</f>
        <v>0</v>
      </c>
      <c r="H108" s="90">
        <f>'様式16-1'!J5732</f>
        <v>46</v>
      </c>
      <c r="I108" s="90">
        <f>'様式16-1'!K5732</f>
        <v>0</v>
      </c>
      <c r="J108" s="90">
        <f>'様式16-1'!L5732</f>
        <v>46</v>
      </c>
      <c r="K108" s="90">
        <f>'様式16-1'!M5732</f>
        <v>0</v>
      </c>
      <c r="L108" s="90">
        <f>'様式16-1'!N5732</f>
        <v>0</v>
      </c>
      <c r="M108" s="91">
        <f>'様式16-1'!O5732</f>
        <v>0</v>
      </c>
      <c r="N108" s="88">
        <f>'様式16-2'!A3279</f>
        <v>15</v>
      </c>
      <c r="O108" s="92">
        <f>'様式16-2'!H3280</f>
        <v>0</v>
      </c>
      <c r="P108" s="93">
        <f t="shared" si="8"/>
        <v>12</v>
      </c>
      <c r="Q108" s="91">
        <f>'様式16-2'!G3280</f>
        <v>3</v>
      </c>
    </row>
    <row r="109" spans="1:17" s="33" customFormat="1" x14ac:dyDescent="0.2">
      <c r="A109" s="684"/>
      <c r="B109" s="686"/>
      <c r="C109" s="34" t="s">
        <v>1994</v>
      </c>
      <c r="D109" s="94">
        <f>'様式16-1'!P5732</f>
        <v>4930</v>
      </c>
      <c r="E109" s="95">
        <f>'様式16-1'!G5733</f>
        <v>0</v>
      </c>
      <c r="F109" s="96">
        <f>'様式16-1'!H5733</f>
        <v>0</v>
      </c>
      <c r="G109" s="96">
        <f>'様式16-1'!I5733</f>
        <v>0</v>
      </c>
      <c r="H109" s="96">
        <f>'様式16-1'!J5733</f>
        <v>4930</v>
      </c>
      <c r="I109" s="96">
        <f>'様式16-1'!K5733</f>
        <v>0</v>
      </c>
      <c r="J109" s="96">
        <f>'様式16-1'!L5733</f>
        <v>4930</v>
      </c>
      <c r="K109" s="96">
        <f>'様式16-1'!M5733</f>
        <v>0</v>
      </c>
      <c r="L109" s="96">
        <f>'様式16-1'!N5733</f>
        <v>0</v>
      </c>
      <c r="M109" s="97">
        <f>'様式16-1'!O5733</f>
        <v>0</v>
      </c>
      <c r="N109" s="98">
        <f>'様式16-2'!I3280</f>
        <v>950</v>
      </c>
      <c r="O109" s="99">
        <f>'様式16-2'!H3281</f>
        <v>0</v>
      </c>
      <c r="P109" s="100">
        <f t="shared" si="8"/>
        <v>880</v>
      </c>
      <c r="Q109" s="101">
        <f>'様式16-2'!G3281</f>
        <v>70</v>
      </c>
    </row>
    <row r="110" spans="1:17" s="33" customFormat="1" x14ac:dyDescent="0.2">
      <c r="A110" s="684">
        <v>53</v>
      </c>
      <c r="B110" s="685" t="s">
        <v>2027</v>
      </c>
      <c r="C110" s="32" t="s">
        <v>1993</v>
      </c>
      <c r="D110" s="88">
        <f>'様式16-1'!A5819</f>
        <v>85</v>
      </c>
      <c r="E110" s="89">
        <f>'様式16-1'!G5820</f>
        <v>85</v>
      </c>
      <c r="F110" s="90">
        <f>'様式16-1'!H5820</f>
        <v>85</v>
      </c>
      <c r="G110" s="90">
        <f>'様式16-1'!I5820</f>
        <v>0</v>
      </c>
      <c r="H110" s="90">
        <f>'様式16-1'!J5820</f>
        <v>85</v>
      </c>
      <c r="I110" s="90">
        <f>'様式16-1'!K5820</f>
        <v>0</v>
      </c>
      <c r="J110" s="90">
        <f>'様式16-1'!L5820</f>
        <v>85</v>
      </c>
      <c r="K110" s="90">
        <f>'様式16-1'!M5820</f>
        <v>0</v>
      </c>
      <c r="L110" s="90">
        <f>'様式16-1'!N5820</f>
        <v>0</v>
      </c>
      <c r="M110" s="91">
        <f>'様式16-1'!O5820</f>
        <v>0</v>
      </c>
      <c r="N110" s="88">
        <f>'様式16-2'!A3309</f>
        <v>27</v>
      </c>
      <c r="O110" s="92">
        <f>'様式16-2'!H3310</f>
        <v>9</v>
      </c>
      <c r="P110" s="93">
        <f t="shared" si="3"/>
        <v>25</v>
      </c>
      <c r="Q110" s="91">
        <f>'様式16-2'!G3310</f>
        <v>2</v>
      </c>
    </row>
    <row r="111" spans="1:17" s="33" customFormat="1" x14ac:dyDescent="0.2">
      <c r="A111" s="684"/>
      <c r="B111" s="686"/>
      <c r="C111" s="34" t="s">
        <v>1994</v>
      </c>
      <c r="D111" s="94">
        <f>'様式16-1'!P5820</f>
        <v>4065</v>
      </c>
      <c r="E111" s="95">
        <f>'様式16-1'!G5821</f>
        <v>4065</v>
      </c>
      <c r="F111" s="96">
        <f>'様式16-1'!H5821</f>
        <v>4065</v>
      </c>
      <c r="G111" s="96">
        <f>'様式16-1'!I5821</f>
        <v>0</v>
      </c>
      <c r="H111" s="96">
        <f>'様式16-1'!J5821</f>
        <v>4065</v>
      </c>
      <c r="I111" s="96">
        <f>'様式16-1'!K5821</f>
        <v>0</v>
      </c>
      <c r="J111" s="96">
        <f>'様式16-1'!L5821</f>
        <v>4065</v>
      </c>
      <c r="K111" s="96">
        <f>'様式16-1'!M5821</f>
        <v>0</v>
      </c>
      <c r="L111" s="96">
        <f>'様式16-1'!N5821</f>
        <v>0</v>
      </c>
      <c r="M111" s="97">
        <f>'様式16-1'!O5821</f>
        <v>0</v>
      </c>
      <c r="N111" s="98">
        <f>'様式16-2'!I3310</f>
        <v>13191</v>
      </c>
      <c r="O111" s="99">
        <f>'様式16-2'!H3311</f>
        <v>1705</v>
      </c>
      <c r="P111" s="100">
        <f t="shared" si="3"/>
        <v>13180</v>
      </c>
      <c r="Q111" s="101">
        <f>'様式16-2'!G3311</f>
        <v>11</v>
      </c>
    </row>
    <row r="112" spans="1:17" s="33" customFormat="1" x14ac:dyDescent="0.2">
      <c r="A112" s="684">
        <v>54</v>
      </c>
      <c r="B112" s="685" t="s">
        <v>2026</v>
      </c>
      <c r="C112" s="32" t="s">
        <v>1993</v>
      </c>
      <c r="D112" s="88">
        <f>'様式16-1'!A5844</f>
        <v>22</v>
      </c>
      <c r="E112" s="89">
        <f>'様式16-1'!G5845</f>
        <v>0</v>
      </c>
      <c r="F112" s="90">
        <f>'様式16-1'!H5845</f>
        <v>22</v>
      </c>
      <c r="G112" s="90">
        <f>'様式16-1'!I5845</f>
        <v>0</v>
      </c>
      <c r="H112" s="90">
        <f>'様式16-1'!J5845</f>
        <v>22</v>
      </c>
      <c r="I112" s="90">
        <f>'様式16-1'!K5845</f>
        <v>0</v>
      </c>
      <c r="J112" s="90">
        <f>'様式16-1'!L5845</f>
        <v>22</v>
      </c>
      <c r="K112" s="90">
        <f>'様式16-1'!M5845</f>
        <v>0</v>
      </c>
      <c r="L112" s="90">
        <f>'様式16-1'!N5845</f>
        <v>0</v>
      </c>
      <c r="M112" s="91">
        <f>'様式16-1'!O5845</f>
        <v>14</v>
      </c>
      <c r="N112" s="88">
        <f>'様式16-2'!A3320</f>
        <v>8</v>
      </c>
      <c r="O112" s="92">
        <f>'様式16-2'!H3321</f>
        <v>5</v>
      </c>
      <c r="P112" s="93">
        <f>N112-Q112</f>
        <v>5</v>
      </c>
      <c r="Q112" s="91">
        <f>'様式16-2'!G3321</f>
        <v>3</v>
      </c>
    </row>
    <row r="113" spans="1:17" s="33" customFormat="1" ht="14.5" thickBot="1" x14ac:dyDescent="0.25">
      <c r="A113" s="684"/>
      <c r="B113" s="721"/>
      <c r="C113" s="36" t="s">
        <v>1994</v>
      </c>
      <c r="D113" s="94">
        <f>'様式16-1'!P5845</f>
        <v>910</v>
      </c>
      <c r="E113" s="95">
        <f>'様式16-1'!G5846</f>
        <v>0</v>
      </c>
      <c r="F113" s="96">
        <f>'様式16-1'!H5846</f>
        <v>910</v>
      </c>
      <c r="G113" s="96">
        <f>'様式16-1'!I5846</f>
        <v>0</v>
      </c>
      <c r="H113" s="96">
        <f>'様式16-1'!J5846</f>
        <v>910</v>
      </c>
      <c r="I113" s="96">
        <f>'様式16-1'!K5846</f>
        <v>0</v>
      </c>
      <c r="J113" s="96">
        <f>'様式16-1'!L5846</f>
        <v>910</v>
      </c>
      <c r="K113" s="96">
        <f>'様式16-1'!M5846</f>
        <v>0</v>
      </c>
      <c r="L113" s="96">
        <f>'様式16-1'!N5846</f>
        <v>0</v>
      </c>
      <c r="M113" s="97">
        <f>'様式16-1'!O5846</f>
        <v>910</v>
      </c>
      <c r="N113" s="98">
        <f>'様式16-2'!I3321</f>
        <v>1150</v>
      </c>
      <c r="O113" s="99">
        <f>'様式16-2'!H3322</f>
        <v>1050</v>
      </c>
      <c r="P113" s="100">
        <f>N113-Q113</f>
        <v>1050</v>
      </c>
      <c r="Q113" s="101">
        <f>'様式16-2'!G3322</f>
        <v>100</v>
      </c>
    </row>
    <row r="114" spans="1:17" ht="15" customHeight="1" thickTop="1" x14ac:dyDescent="0.2">
      <c r="A114" s="717" t="s">
        <v>1982</v>
      </c>
      <c r="B114" s="718"/>
      <c r="C114" s="15" t="s">
        <v>1996</v>
      </c>
      <c r="D114" s="106">
        <f>SUM(D6,D8,D10,D12,D14,D16,D18,D20,D22,D24,D26,D28,D30,D32,D34,D36,D38,D40,D42,D44,D46,D48,D50,D52,D54,D56,D58,D60,D62,D64,D66,D68,D70,D72,D74,D76,D78,D80,D82,D84,D86,D88,D90,D92,D94,D96,D98,D100,D102,D104,D106,D108,D110,D112)</f>
        <v>5476</v>
      </c>
      <c r="E114" s="107">
        <f t="shared" ref="E114:Q114" si="9">SUM(E6,E8,E10,E12,E14,E16,E18,E20,E22,E24,E26,E28,E30,E32,E34,E36,E38,E40,E42,E44,E46,E48,E50,E52,E54,E56,E58,E60,E62,E64,E66,E68,E70,E72,E74,E76,E78,E80,E82,E84,E86,E88,E90,E92,E94,E96,E98,E100,E102,E104,E106,E108,E110,E112)</f>
        <v>2926</v>
      </c>
      <c r="F114" s="108">
        <f t="shared" si="9"/>
        <v>2135</v>
      </c>
      <c r="G114" s="108">
        <f t="shared" si="9"/>
        <v>1530</v>
      </c>
      <c r="H114" s="108">
        <f t="shared" si="9"/>
        <v>3379</v>
      </c>
      <c r="I114" s="108">
        <f t="shared" si="9"/>
        <v>2230</v>
      </c>
      <c r="J114" s="108">
        <f t="shared" si="9"/>
        <v>1041</v>
      </c>
      <c r="K114" s="108">
        <f t="shared" si="9"/>
        <v>2352</v>
      </c>
      <c r="L114" s="108">
        <f t="shared" si="9"/>
        <v>23</v>
      </c>
      <c r="M114" s="109">
        <f t="shared" si="9"/>
        <v>2268</v>
      </c>
      <c r="N114" s="110">
        <f t="shared" si="9"/>
        <v>3143</v>
      </c>
      <c r="O114" s="111">
        <f t="shared" si="9"/>
        <v>2229</v>
      </c>
      <c r="P114" s="108">
        <f t="shared" si="9"/>
        <v>2867</v>
      </c>
      <c r="Q114" s="112">
        <f t="shared" si="9"/>
        <v>276</v>
      </c>
    </row>
    <row r="115" spans="1:17" ht="14.5" thickBot="1" x14ac:dyDescent="0.25">
      <c r="A115" s="719"/>
      <c r="B115" s="720"/>
      <c r="C115" s="16" t="s">
        <v>1994</v>
      </c>
      <c r="D115" s="113">
        <f>SUM(D7,D9,D11,D13,D15,D17,D19,D21,D23,D25,D27,D29,D31,D33,D35,D37,D39,D41,D43,D45,D47,D49,D51,D53,D55,D57,D59,D61,D63,D65,D67,D69,D71,D73,D75,D77,D79,D81,D83,D85,D87,D89,D91,D93,D95,D97,D99,D101,D103,D105,D107,D109,D111,D113)</f>
        <v>29463373.091960255</v>
      </c>
      <c r="E115" s="114">
        <f t="shared" ref="E115:Q115" si="10">SUM(E7,E9,E11,E13,E15,E17,E19,E21,E23,E25,E27,E29,E31,E33,E35,E37,E39,E41,E43,E45,E47,E49,E51,E53,E55,E57,E59,E61,E63,E65,E67,E69,E71,E73,E75,E77,E79,E81,E83,E85,E87,E89,E91,E93,E95,E97,E99,E101,E103,E105,E107,E109,E111,E113)</f>
        <v>5345734.248960237</v>
      </c>
      <c r="F115" s="115">
        <f t="shared" si="10"/>
        <v>3949243.5166666661</v>
      </c>
      <c r="G115" s="115">
        <f t="shared" si="10"/>
        <v>3033047.2833333332</v>
      </c>
      <c r="H115" s="115">
        <f t="shared" si="10"/>
        <v>27289335.300000008</v>
      </c>
      <c r="I115" s="115">
        <f t="shared" si="10"/>
        <v>4089165.8429999999</v>
      </c>
      <c r="J115" s="115">
        <f t="shared" si="10"/>
        <v>21075707.5</v>
      </c>
      <c r="K115" s="115">
        <f t="shared" si="10"/>
        <v>4374326.8666666662</v>
      </c>
      <c r="L115" s="115">
        <f t="shared" si="10"/>
        <v>2336</v>
      </c>
      <c r="M115" s="116">
        <f t="shared" si="10"/>
        <v>4048327.2489602366</v>
      </c>
      <c r="N115" s="117">
        <f t="shared" si="10"/>
        <v>1141421</v>
      </c>
      <c r="O115" s="118">
        <f t="shared" si="10"/>
        <v>894267</v>
      </c>
      <c r="P115" s="115">
        <f t="shared" si="10"/>
        <v>1119579</v>
      </c>
      <c r="Q115" s="119">
        <f t="shared" si="10"/>
        <v>21842</v>
      </c>
    </row>
    <row r="116" spans="1:17" ht="14.5" thickTop="1" x14ac:dyDescent="0.2"/>
  </sheetData>
  <mergeCells count="121">
    <mergeCell ref="B110:B111"/>
    <mergeCell ref="B50:B51"/>
    <mergeCell ref="A86:A87"/>
    <mergeCell ref="B86:B87"/>
    <mergeCell ref="A114:B115"/>
    <mergeCell ref="A68:A69"/>
    <mergeCell ref="A70:A71"/>
    <mergeCell ref="A76:A77"/>
    <mergeCell ref="A78:A79"/>
    <mergeCell ref="A80:A81"/>
    <mergeCell ref="A82:A83"/>
    <mergeCell ref="A84:A85"/>
    <mergeCell ref="A88:A89"/>
    <mergeCell ref="A90:A91"/>
    <mergeCell ref="A92:A93"/>
    <mergeCell ref="A98:A99"/>
    <mergeCell ref="A110:A111"/>
    <mergeCell ref="A112:A113"/>
    <mergeCell ref="B112:B113"/>
    <mergeCell ref="B84:B85"/>
    <mergeCell ref="B82:B83"/>
    <mergeCell ref="B68:B69"/>
    <mergeCell ref="B70:B71"/>
    <mergeCell ref="A108:A109"/>
    <mergeCell ref="B108:B109"/>
    <mergeCell ref="A24:A25"/>
    <mergeCell ref="A48:A49"/>
    <mergeCell ref="A50:A51"/>
    <mergeCell ref="A52:A53"/>
    <mergeCell ref="A54:A55"/>
    <mergeCell ref="A56:A57"/>
    <mergeCell ref="A58:A59"/>
    <mergeCell ref="A64:A65"/>
    <mergeCell ref="A66:A67"/>
    <mergeCell ref="A60:A61"/>
    <mergeCell ref="A34:A35"/>
    <mergeCell ref="A46:A47"/>
    <mergeCell ref="A28:A29"/>
    <mergeCell ref="A30:A31"/>
    <mergeCell ref="A32:A33"/>
    <mergeCell ref="A38:A39"/>
    <mergeCell ref="A40:A41"/>
    <mergeCell ref="A42:A43"/>
    <mergeCell ref="A44:A45"/>
    <mergeCell ref="A62:A63"/>
    <mergeCell ref="A36:A37"/>
    <mergeCell ref="B52:B53"/>
    <mergeCell ref="B56:B57"/>
    <mergeCell ref="B8:B9"/>
    <mergeCell ref="B46:B47"/>
    <mergeCell ref="B40:B41"/>
    <mergeCell ref="B36:B37"/>
    <mergeCell ref="B42:B43"/>
    <mergeCell ref="B20:B21"/>
    <mergeCell ref="A3:A5"/>
    <mergeCell ref="A6:A7"/>
    <mergeCell ref="A8:A9"/>
    <mergeCell ref="A10:A11"/>
    <mergeCell ref="A12:A13"/>
    <mergeCell ref="A14:A15"/>
    <mergeCell ref="A16:A17"/>
    <mergeCell ref="A18:A19"/>
    <mergeCell ref="A22:A23"/>
    <mergeCell ref="A20:A21"/>
    <mergeCell ref="B28:B29"/>
    <mergeCell ref="B32:B33"/>
    <mergeCell ref="B18:B19"/>
    <mergeCell ref="B26:B27"/>
    <mergeCell ref="B6:B7"/>
    <mergeCell ref="B12:B13"/>
    <mergeCell ref="B30:B31"/>
    <mergeCell ref="B38:B39"/>
    <mergeCell ref="N1:Q1"/>
    <mergeCell ref="B3:C5"/>
    <mergeCell ref="D3:M3"/>
    <mergeCell ref="N3:Q3"/>
    <mergeCell ref="D4:D5"/>
    <mergeCell ref="E4:L4"/>
    <mergeCell ref="M4:M5"/>
    <mergeCell ref="N4:N5"/>
    <mergeCell ref="O4:O5"/>
    <mergeCell ref="Q4:Q5"/>
    <mergeCell ref="P4:P5"/>
    <mergeCell ref="A106:A107"/>
    <mergeCell ref="B106:B107"/>
    <mergeCell ref="A96:A97"/>
    <mergeCell ref="B96:B97"/>
    <mergeCell ref="A102:A103"/>
    <mergeCell ref="B102:B103"/>
    <mergeCell ref="A104:A105"/>
    <mergeCell ref="B104:B105"/>
    <mergeCell ref="B60:B61"/>
    <mergeCell ref="B62:B63"/>
    <mergeCell ref="B78:B79"/>
    <mergeCell ref="B80:B81"/>
    <mergeCell ref="B92:B93"/>
    <mergeCell ref="B90:B91"/>
    <mergeCell ref="B66:B67"/>
    <mergeCell ref="B76:B77"/>
    <mergeCell ref="B88:B89"/>
    <mergeCell ref="A94:A95"/>
    <mergeCell ref="B94:B95"/>
    <mergeCell ref="A72:A73"/>
    <mergeCell ref="B72:B73"/>
    <mergeCell ref="A74:A75"/>
    <mergeCell ref="B98:B99"/>
    <mergeCell ref="B10:B11"/>
    <mergeCell ref="B74:B75"/>
    <mergeCell ref="A100:A101"/>
    <mergeCell ref="B100:B101"/>
    <mergeCell ref="B64:B65"/>
    <mergeCell ref="B54:B55"/>
    <mergeCell ref="B58:B59"/>
    <mergeCell ref="A26:A27"/>
    <mergeCell ref="B34:B35"/>
    <mergeCell ref="B14:B15"/>
    <mergeCell ref="B16:B17"/>
    <mergeCell ref="B44:B45"/>
    <mergeCell ref="B48:B49"/>
    <mergeCell ref="B22:B23"/>
    <mergeCell ref="B24:B25"/>
  </mergeCells>
  <phoneticPr fontId="3"/>
  <printOptions horizontalCentered="1" verticalCentered="1"/>
  <pageMargins left="0.19685039370078741" right="0.19685039370078741" top="0.19685039370078741" bottom="0.21" header="0.18" footer="0.38"/>
  <pageSetup paperSize="9" scale="5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EC16C-D85F-414C-9693-DB45F7AC71B1}">
  <sheetPr>
    <tabColor theme="8" tint="0.39997558519241921"/>
    <pageSetUpPr fitToPage="1"/>
  </sheetPr>
  <dimension ref="A1:Y5847"/>
  <sheetViews>
    <sheetView view="pageBreakPreview" zoomScaleNormal="100" zoomScaleSheetLayoutView="100" workbookViewId="0">
      <pane ySplit="6" topLeftCell="A7" activePane="bottomLeft" state="frozen"/>
      <selection pane="bottomLeft" activeCell="A7" sqref="A7"/>
    </sheetView>
  </sheetViews>
  <sheetFormatPr defaultColWidth="9" defaultRowHeight="11" x14ac:dyDescent="0.2"/>
  <cols>
    <col min="1" max="1" width="5.453125" style="1" customWidth="1"/>
    <col min="2" max="2" width="30.7265625" style="81" customWidth="1"/>
    <col min="3" max="3" width="9" style="1"/>
    <col min="4" max="4" width="34" style="1" customWidth="1"/>
    <col min="5" max="5" width="6.26953125" style="1" bestFit="1" customWidth="1"/>
    <col min="6" max="6" width="13.81640625" style="1" bestFit="1" customWidth="1"/>
    <col min="7" max="14" width="5.26953125" style="1" customWidth="1"/>
    <col min="15" max="15" width="6.26953125" style="1" customWidth="1"/>
    <col min="16" max="16" width="9" style="1"/>
    <col min="17" max="17" width="9" style="1" customWidth="1"/>
    <col min="18" max="16384" width="9" style="1"/>
  </cols>
  <sheetData>
    <row r="1" spans="1:25" s="11" customFormat="1" ht="19" x14ac:dyDescent="0.2">
      <c r="A1" s="120" t="s">
        <v>13767</v>
      </c>
      <c r="B1" s="121"/>
      <c r="C1" s="122"/>
      <c r="D1" s="122"/>
      <c r="E1" s="123"/>
      <c r="F1" s="122"/>
      <c r="G1" s="124"/>
      <c r="H1" s="125"/>
      <c r="I1" s="125"/>
      <c r="J1" s="125"/>
      <c r="K1" s="126"/>
      <c r="L1" s="126"/>
      <c r="M1" s="127"/>
      <c r="N1" s="125"/>
      <c r="O1" s="126"/>
      <c r="P1" s="128"/>
      <c r="Q1" s="122"/>
    </row>
    <row r="2" spans="1:25" s="9" customFormat="1" ht="16.5" customHeight="1" x14ac:dyDescent="0.2">
      <c r="A2" s="129"/>
      <c r="B2" s="130"/>
      <c r="C2" s="131"/>
      <c r="D2" s="131"/>
      <c r="E2" s="132"/>
      <c r="F2" s="131"/>
      <c r="G2" s="129"/>
      <c r="H2" s="133"/>
      <c r="I2" s="134"/>
      <c r="J2" s="131"/>
      <c r="K2" s="131"/>
      <c r="L2" s="135"/>
      <c r="M2" s="129"/>
      <c r="N2" s="133"/>
      <c r="O2" s="131"/>
      <c r="P2" s="133"/>
      <c r="Q2" s="129"/>
      <c r="R2" s="10"/>
      <c r="S2" s="10"/>
      <c r="T2" s="10"/>
      <c r="U2" s="10"/>
      <c r="V2" s="10"/>
      <c r="W2" s="10"/>
      <c r="X2" s="10"/>
      <c r="Y2" s="10"/>
    </row>
    <row r="3" spans="1:25" s="50" customFormat="1" ht="13.5" customHeight="1" x14ac:dyDescent="0.2">
      <c r="A3" s="753" t="s">
        <v>1851</v>
      </c>
      <c r="B3" s="756" t="s">
        <v>1850</v>
      </c>
      <c r="C3" s="762" t="s">
        <v>3137</v>
      </c>
      <c r="D3" s="762"/>
      <c r="E3" s="763" t="s">
        <v>1849</v>
      </c>
      <c r="F3" s="764"/>
      <c r="G3" s="765" t="s">
        <v>1848</v>
      </c>
      <c r="H3" s="765"/>
      <c r="I3" s="765"/>
      <c r="J3" s="765"/>
      <c r="K3" s="765"/>
      <c r="L3" s="765"/>
      <c r="M3" s="765"/>
      <c r="N3" s="765"/>
      <c r="O3" s="761" t="s">
        <v>1847</v>
      </c>
      <c r="P3" s="757" t="s">
        <v>1846</v>
      </c>
      <c r="Q3" s="757"/>
    </row>
    <row r="4" spans="1:25" s="9" customFormat="1" ht="11.25" customHeight="1" x14ac:dyDescent="0.2">
      <c r="A4" s="754"/>
      <c r="B4" s="756"/>
      <c r="C4" s="758" t="s">
        <v>1845</v>
      </c>
      <c r="D4" s="758"/>
      <c r="E4" s="759" t="s">
        <v>1844</v>
      </c>
      <c r="F4" s="760" t="s">
        <v>1843</v>
      </c>
      <c r="G4" s="761" t="s">
        <v>1842</v>
      </c>
      <c r="H4" s="761" t="s">
        <v>1841</v>
      </c>
      <c r="I4" s="761" t="s">
        <v>1840</v>
      </c>
      <c r="J4" s="761" t="s">
        <v>1839</v>
      </c>
      <c r="K4" s="761" t="s">
        <v>1838</v>
      </c>
      <c r="L4" s="761" t="s">
        <v>1837</v>
      </c>
      <c r="M4" s="761" t="s">
        <v>1836</v>
      </c>
      <c r="N4" s="761" t="s">
        <v>1835</v>
      </c>
      <c r="O4" s="761"/>
      <c r="P4" s="741" t="s">
        <v>1834</v>
      </c>
      <c r="Q4" s="742" t="s">
        <v>3139</v>
      </c>
    </row>
    <row r="5" spans="1:25" s="9" customFormat="1" ht="11.25" customHeight="1" x14ac:dyDescent="0.2">
      <c r="A5" s="754"/>
      <c r="B5" s="756"/>
      <c r="C5" s="758"/>
      <c r="D5" s="758"/>
      <c r="E5" s="759"/>
      <c r="F5" s="760"/>
      <c r="G5" s="761"/>
      <c r="H5" s="761"/>
      <c r="I5" s="761"/>
      <c r="J5" s="761"/>
      <c r="K5" s="761"/>
      <c r="L5" s="761"/>
      <c r="M5" s="761"/>
      <c r="N5" s="761"/>
      <c r="O5" s="761"/>
      <c r="P5" s="741"/>
      <c r="Q5" s="743"/>
    </row>
    <row r="6" spans="1:25" s="9" customFormat="1" x14ac:dyDescent="0.2">
      <c r="A6" s="755"/>
      <c r="B6" s="756"/>
      <c r="C6" s="758"/>
      <c r="D6" s="758"/>
      <c r="E6" s="759"/>
      <c r="F6" s="760"/>
      <c r="G6" s="761"/>
      <c r="H6" s="761"/>
      <c r="I6" s="761"/>
      <c r="J6" s="761"/>
      <c r="K6" s="761"/>
      <c r="L6" s="761"/>
      <c r="M6" s="761"/>
      <c r="N6" s="761"/>
      <c r="O6" s="761"/>
      <c r="P6" s="741"/>
      <c r="Q6" s="744"/>
    </row>
    <row r="7" spans="1:25" ht="23.5" x14ac:dyDescent="0.2">
      <c r="A7" s="654" t="s">
        <v>3013</v>
      </c>
      <c r="B7" s="136"/>
      <c r="C7" s="51"/>
      <c r="D7" s="51"/>
      <c r="E7" s="51"/>
      <c r="F7" s="51"/>
      <c r="G7" s="52"/>
      <c r="H7" s="52"/>
      <c r="I7" s="52"/>
      <c r="J7" s="52"/>
      <c r="K7" s="52"/>
      <c r="L7" s="52"/>
      <c r="M7" s="52"/>
      <c r="N7" s="52"/>
      <c r="O7" s="51"/>
      <c r="P7" s="53"/>
      <c r="Q7" s="54"/>
    </row>
    <row r="8" spans="1:25" s="7" customFormat="1" ht="60" x14ac:dyDescent="0.2">
      <c r="A8" s="137">
        <v>1</v>
      </c>
      <c r="B8" s="138" t="s">
        <v>180</v>
      </c>
      <c r="C8" s="139" t="s">
        <v>6537</v>
      </c>
      <c r="D8" s="139" t="s">
        <v>12116</v>
      </c>
      <c r="E8" s="140" t="s">
        <v>1628</v>
      </c>
      <c r="F8" s="139" t="s">
        <v>4148</v>
      </c>
      <c r="G8" s="141"/>
      <c r="H8" s="141"/>
      <c r="I8" s="141"/>
      <c r="J8" s="141">
        <v>1</v>
      </c>
      <c r="K8" s="141"/>
      <c r="L8" s="141">
        <v>1</v>
      </c>
      <c r="M8" s="141"/>
      <c r="N8" s="141"/>
      <c r="O8" s="141"/>
      <c r="P8" s="142">
        <v>629500</v>
      </c>
      <c r="Q8" s="143">
        <v>1</v>
      </c>
    </row>
    <row r="9" spans="1:25" s="7" customFormat="1" ht="24" x14ac:dyDescent="0.2">
      <c r="A9" s="137">
        <v>2</v>
      </c>
      <c r="B9" s="138" t="s">
        <v>1832</v>
      </c>
      <c r="C9" s="139" t="s">
        <v>6537</v>
      </c>
      <c r="D9" s="139" t="s">
        <v>7900</v>
      </c>
      <c r="E9" s="140" t="s">
        <v>1628</v>
      </c>
      <c r="F9" s="139" t="s">
        <v>4148</v>
      </c>
      <c r="G9" s="141"/>
      <c r="H9" s="141"/>
      <c r="I9" s="141"/>
      <c r="J9" s="141">
        <v>1</v>
      </c>
      <c r="K9" s="141"/>
      <c r="L9" s="141">
        <v>1</v>
      </c>
      <c r="M9" s="141"/>
      <c r="N9" s="141"/>
      <c r="O9" s="141"/>
      <c r="P9" s="142">
        <v>403000</v>
      </c>
      <c r="Q9" s="143">
        <v>1</v>
      </c>
    </row>
    <row r="10" spans="1:25" s="7" customFormat="1" ht="72" x14ac:dyDescent="0.2">
      <c r="A10" s="137">
        <v>3</v>
      </c>
      <c r="B10" s="138" t="s">
        <v>1833</v>
      </c>
      <c r="C10" s="139" t="s">
        <v>6537</v>
      </c>
      <c r="D10" s="139" t="s">
        <v>7901</v>
      </c>
      <c r="E10" s="140" t="s">
        <v>1628</v>
      </c>
      <c r="F10" s="139" t="s">
        <v>4148</v>
      </c>
      <c r="G10" s="141"/>
      <c r="H10" s="141"/>
      <c r="I10" s="141"/>
      <c r="J10" s="141">
        <v>1</v>
      </c>
      <c r="K10" s="141"/>
      <c r="L10" s="141">
        <v>1</v>
      </c>
      <c r="M10" s="141"/>
      <c r="N10" s="141"/>
      <c r="O10" s="141"/>
      <c r="P10" s="142">
        <v>975700</v>
      </c>
      <c r="Q10" s="143">
        <v>1</v>
      </c>
    </row>
    <row r="11" spans="1:25" s="7" customFormat="1" ht="24" x14ac:dyDescent="0.2">
      <c r="A11" s="137">
        <v>4</v>
      </c>
      <c r="B11" s="138" t="s">
        <v>1831</v>
      </c>
      <c r="C11" s="139" t="s">
        <v>6537</v>
      </c>
      <c r="D11" s="139" t="s">
        <v>7902</v>
      </c>
      <c r="E11" s="140" t="s">
        <v>1628</v>
      </c>
      <c r="F11" s="139" t="s">
        <v>4148</v>
      </c>
      <c r="G11" s="141"/>
      <c r="H11" s="141"/>
      <c r="I11" s="141"/>
      <c r="J11" s="141">
        <v>1</v>
      </c>
      <c r="K11" s="141"/>
      <c r="L11" s="141">
        <v>1</v>
      </c>
      <c r="M11" s="141"/>
      <c r="N11" s="141"/>
      <c r="O11" s="141"/>
      <c r="P11" s="142">
        <v>97000</v>
      </c>
      <c r="Q11" s="143">
        <v>1</v>
      </c>
    </row>
    <row r="12" spans="1:25" s="7" customFormat="1" ht="24" x14ac:dyDescent="0.2">
      <c r="A12" s="137">
        <v>5</v>
      </c>
      <c r="B12" s="138" t="s">
        <v>13768</v>
      </c>
      <c r="C12" s="139" t="s">
        <v>6537</v>
      </c>
      <c r="D12" s="139" t="s">
        <v>7903</v>
      </c>
      <c r="E12" s="140" t="s">
        <v>1628</v>
      </c>
      <c r="F12" s="139" t="s">
        <v>4148</v>
      </c>
      <c r="G12" s="141"/>
      <c r="H12" s="141"/>
      <c r="I12" s="141"/>
      <c r="J12" s="141">
        <v>1</v>
      </c>
      <c r="K12" s="141"/>
      <c r="L12" s="141">
        <v>1</v>
      </c>
      <c r="M12" s="141"/>
      <c r="N12" s="141"/>
      <c r="O12" s="141"/>
      <c r="P12" s="142">
        <v>47200</v>
      </c>
      <c r="Q12" s="143">
        <v>1</v>
      </c>
    </row>
    <row r="13" spans="1:25" s="7" customFormat="1" ht="13" x14ac:dyDescent="0.2">
      <c r="A13" s="137">
        <v>6</v>
      </c>
      <c r="B13" s="138" t="s">
        <v>6540</v>
      </c>
      <c r="C13" s="139" t="s">
        <v>6537</v>
      </c>
      <c r="D13" s="139" t="s">
        <v>7904</v>
      </c>
      <c r="E13" s="140" t="s">
        <v>1628</v>
      </c>
      <c r="F13" s="139" t="s">
        <v>4148</v>
      </c>
      <c r="G13" s="141"/>
      <c r="H13" s="141"/>
      <c r="I13" s="141"/>
      <c r="J13" s="141">
        <v>1</v>
      </c>
      <c r="K13" s="141"/>
      <c r="L13" s="141">
        <v>1</v>
      </c>
      <c r="M13" s="141"/>
      <c r="N13" s="141"/>
      <c r="O13" s="141"/>
      <c r="P13" s="142">
        <v>25200</v>
      </c>
      <c r="Q13" s="143">
        <v>1</v>
      </c>
    </row>
    <row r="14" spans="1:25" s="7" customFormat="1" ht="13" x14ac:dyDescent="0.2">
      <c r="A14" s="137">
        <v>7</v>
      </c>
      <c r="B14" s="138" t="s">
        <v>1829</v>
      </c>
      <c r="C14" s="139" t="s">
        <v>6537</v>
      </c>
      <c r="D14" s="139" t="s">
        <v>7905</v>
      </c>
      <c r="E14" s="140" t="s">
        <v>1628</v>
      </c>
      <c r="F14" s="139" t="s">
        <v>4148</v>
      </c>
      <c r="G14" s="141"/>
      <c r="H14" s="141"/>
      <c r="I14" s="141"/>
      <c r="J14" s="141">
        <v>1</v>
      </c>
      <c r="K14" s="141"/>
      <c r="L14" s="141">
        <v>1</v>
      </c>
      <c r="M14" s="141"/>
      <c r="N14" s="141"/>
      <c r="O14" s="141"/>
      <c r="P14" s="142">
        <v>45000</v>
      </c>
      <c r="Q14" s="143">
        <v>1</v>
      </c>
    </row>
    <row r="15" spans="1:25" s="7" customFormat="1" ht="13" x14ac:dyDescent="0.2">
      <c r="A15" s="137">
        <v>8</v>
      </c>
      <c r="B15" s="138" t="s">
        <v>4149</v>
      </c>
      <c r="C15" s="139" t="s">
        <v>6537</v>
      </c>
      <c r="D15" s="139" t="s">
        <v>14199</v>
      </c>
      <c r="E15" s="140" t="s">
        <v>1628</v>
      </c>
      <c r="F15" s="139" t="s">
        <v>4148</v>
      </c>
      <c r="G15" s="141"/>
      <c r="H15" s="141"/>
      <c r="I15" s="141"/>
      <c r="J15" s="141">
        <v>1</v>
      </c>
      <c r="K15" s="141"/>
      <c r="L15" s="141">
        <v>1</v>
      </c>
      <c r="M15" s="141"/>
      <c r="N15" s="141"/>
      <c r="O15" s="141"/>
      <c r="P15" s="142">
        <v>16500</v>
      </c>
      <c r="Q15" s="143">
        <v>1</v>
      </c>
    </row>
    <row r="16" spans="1:25" s="7" customFormat="1" ht="13" x14ac:dyDescent="0.2">
      <c r="A16" s="137">
        <v>9</v>
      </c>
      <c r="B16" s="138" t="s">
        <v>1830</v>
      </c>
      <c r="C16" s="139" t="s">
        <v>6537</v>
      </c>
      <c r="D16" s="139" t="s">
        <v>7906</v>
      </c>
      <c r="E16" s="140" t="s">
        <v>1628</v>
      </c>
      <c r="F16" s="139" t="s">
        <v>4148</v>
      </c>
      <c r="G16" s="141"/>
      <c r="H16" s="141"/>
      <c r="I16" s="141"/>
      <c r="J16" s="141">
        <v>1</v>
      </c>
      <c r="K16" s="141"/>
      <c r="L16" s="141">
        <v>1</v>
      </c>
      <c r="M16" s="141"/>
      <c r="N16" s="141"/>
      <c r="O16" s="141"/>
      <c r="P16" s="142">
        <v>126000</v>
      </c>
      <c r="Q16" s="143">
        <v>1</v>
      </c>
    </row>
    <row r="17" spans="1:17" s="7" customFormat="1" ht="13" x14ac:dyDescent="0.2">
      <c r="A17" s="137">
        <v>10</v>
      </c>
      <c r="B17" s="138" t="s">
        <v>13769</v>
      </c>
      <c r="C17" s="139" t="s">
        <v>6537</v>
      </c>
      <c r="D17" s="139" t="s">
        <v>7907</v>
      </c>
      <c r="E17" s="140" t="s">
        <v>1628</v>
      </c>
      <c r="F17" s="139" t="s">
        <v>4148</v>
      </c>
      <c r="G17" s="141"/>
      <c r="H17" s="141"/>
      <c r="I17" s="141"/>
      <c r="J17" s="141">
        <v>1</v>
      </c>
      <c r="K17" s="141"/>
      <c r="L17" s="141">
        <v>1</v>
      </c>
      <c r="M17" s="141"/>
      <c r="N17" s="141"/>
      <c r="O17" s="141"/>
      <c r="P17" s="142">
        <v>122000</v>
      </c>
      <c r="Q17" s="143">
        <v>1</v>
      </c>
    </row>
    <row r="18" spans="1:17" s="7" customFormat="1" ht="13" x14ac:dyDescent="0.2">
      <c r="A18" s="137">
        <v>11</v>
      </c>
      <c r="B18" s="138" t="s">
        <v>1825</v>
      </c>
      <c r="C18" s="139" t="s">
        <v>6537</v>
      </c>
      <c r="D18" s="139" t="s">
        <v>7908</v>
      </c>
      <c r="E18" s="140" t="s">
        <v>1628</v>
      </c>
      <c r="F18" s="139" t="s">
        <v>4148</v>
      </c>
      <c r="G18" s="141"/>
      <c r="H18" s="141"/>
      <c r="I18" s="141"/>
      <c r="J18" s="141">
        <v>1</v>
      </c>
      <c r="K18" s="141"/>
      <c r="L18" s="141">
        <v>1</v>
      </c>
      <c r="M18" s="141"/>
      <c r="N18" s="141"/>
      <c r="O18" s="141"/>
      <c r="P18" s="142">
        <v>52500</v>
      </c>
      <c r="Q18" s="143">
        <v>1</v>
      </c>
    </row>
    <row r="19" spans="1:17" s="7" customFormat="1" ht="48" x14ac:dyDescent="0.2">
      <c r="A19" s="137">
        <v>12</v>
      </c>
      <c r="B19" s="138" t="s">
        <v>13770</v>
      </c>
      <c r="C19" s="139" t="s">
        <v>6537</v>
      </c>
      <c r="D19" s="139" t="s">
        <v>7909</v>
      </c>
      <c r="E19" s="140" t="s">
        <v>1628</v>
      </c>
      <c r="F19" s="139" t="s">
        <v>4148</v>
      </c>
      <c r="G19" s="141"/>
      <c r="H19" s="141"/>
      <c r="I19" s="141"/>
      <c r="J19" s="141">
        <v>1</v>
      </c>
      <c r="K19" s="141"/>
      <c r="L19" s="141">
        <v>1</v>
      </c>
      <c r="M19" s="141"/>
      <c r="N19" s="141"/>
      <c r="O19" s="141"/>
      <c r="P19" s="142">
        <v>133000</v>
      </c>
      <c r="Q19" s="143">
        <v>1</v>
      </c>
    </row>
    <row r="20" spans="1:17" s="7" customFormat="1" ht="13" x14ac:dyDescent="0.2">
      <c r="A20" s="137">
        <v>13</v>
      </c>
      <c r="B20" s="138" t="s">
        <v>1824</v>
      </c>
      <c r="C20" s="139" t="s">
        <v>6537</v>
      </c>
      <c r="D20" s="139" t="s">
        <v>7910</v>
      </c>
      <c r="E20" s="140" t="s">
        <v>1628</v>
      </c>
      <c r="F20" s="139" t="s">
        <v>4148</v>
      </c>
      <c r="G20" s="141"/>
      <c r="H20" s="141"/>
      <c r="I20" s="141"/>
      <c r="J20" s="141">
        <v>1</v>
      </c>
      <c r="K20" s="141"/>
      <c r="L20" s="141">
        <v>1</v>
      </c>
      <c r="M20" s="141"/>
      <c r="N20" s="141"/>
      <c r="O20" s="141"/>
      <c r="P20" s="142">
        <v>48500</v>
      </c>
      <c r="Q20" s="143">
        <v>1</v>
      </c>
    </row>
    <row r="21" spans="1:17" s="7" customFormat="1" ht="36" x14ac:dyDescent="0.2">
      <c r="A21" s="137">
        <v>14</v>
      </c>
      <c r="B21" s="138" t="s">
        <v>1826</v>
      </c>
      <c r="C21" s="139" t="s">
        <v>6537</v>
      </c>
      <c r="D21" s="139" t="s">
        <v>7911</v>
      </c>
      <c r="E21" s="140" t="s">
        <v>1628</v>
      </c>
      <c r="F21" s="139" t="s">
        <v>4148</v>
      </c>
      <c r="G21" s="141"/>
      <c r="H21" s="141"/>
      <c r="I21" s="141"/>
      <c r="J21" s="141">
        <v>1</v>
      </c>
      <c r="K21" s="141"/>
      <c r="L21" s="141">
        <v>1</v>
      </c>
      <c r="M21" s="141"/>
      <c r="N21" s="141"/>
      <c r="O21" s="141"/>
      <c r="P21" s="142">
        <v>1143000</v>
      </c>
      <c r="Q21" s="143">
        <v>1</v>
      </c>
    </row>
    <row r="22" spans="1:17" s="7" customFormat="1" ht="48" x14ac:dyDescent="0.2">
      <c r="A22" s="137">
        <v>15</v>
      </c>
      <c r="B22" s="138" t="s">
        <v>1827</v>
      </c>
      <c r="C22" s="139" t="s">
        <v>6537</v>
      </c>
      <c r="D22" s="139" t="s">
        <v>7912</v>
      </c>
      <c r="E22" s="140" t="s">
        <v>1628</v>
      </c>
      <c r="F22" s="139" t="s">
        <v>4148</v>
      </c>
      <c r="G22" s="141"/>
      <c r="H22" s="141"/>
      <c r="I22" s="141"/>
      <c r="J22" s="141">
        <v>1</v>
      </c>
      <c r="K22" s="141"/>
      <c r="L22" s="141">
        <v>1</v>
      </c>
      <c r="M22" s="141"/>
      <c r="N22" s="141"/>
      <c r="O22" s="141"/>
      <c r="P22" s="142">
        <v>93500</v>
      </c>
      <c r="Q22" s="143">
        <v>1</v>
      </c>
    </row>
    <row r="23" spans="1:17" s="7" customFormat="1" ht="36" x14ac:dyDescent="0.2">
      <c r="A23" s="137">
        <v>16</v>
      </c>
      <c r="B23" s="138" t="s">
        <v>1828</v>
      </c>
      <c r="C23" s="139" t="s">
        <v>6537</v>
      </c>
      <c r="D23" s="139" t="s">
        <v>14200</v>
      </c>
      <c r="E23" s="140" t="s">
        <v>1628</v>
      </c>
      <c r="F23" s="139" t="s">
        <v>4148</v>
      </c>
      <c r="G23" s="141"/>
      <c r="H23" s="141"/>
      <c r="I23" s="141"/>
      <c r="J23" s="141">
        <v>1</v>
      </c>
      <c r="K23" s="141"/>
      <c r="L23" s="141">
        <v>1</v>
      </c>
      <c r="M23" s="141"/>
      <c r="N23" s="141"/>
      <c r="O23" s="141"/>
      <c r="P23" s="142">
        <v>106500</v>
      </c>
      <c r="Q23" s="143">
        <v>1</v>
      </c>
    </row>
    <row r="24" spans="1:17" s="7" customFormat="1" ht="156" x14ac:dyDescent="0.2">
      <c r="A24" s="137">
        <v>17</v>
      </c>
      <c r="B24" s="138" t="s">
        <v>1822</v>
      </c>
      <c r="C24" s="139" t="s">
        <v>6537</v>
      </c>
      <c r="D24" s="139" t="s">
        <v>7913</v>
      </c>
      <c r="E24" s="140" t="s">
        <v>1628</v>
      </c>
      <c r="F24" s="139" t="s">
        <v>4148</v>
      </c>
      <c r="G24" s="141"/>
      <c r="H24" s="141"/>
      <c r="I24" s="141"/>
      <c r="J24" s="141">
        <v>1</v>
      </c>
      <c r="K24" s="141"/>
      <c r="L24" s="141">
        <v>1</v>
      </c>
      <c r="M24" s="141"/>
      <c r="N24" s="141"/>
      <c r="O24" s="141"/>
      <c r="P24" s="142">
        <v>588900</v>
      </c>
      <c r="Q24" s="143">
        <v>1</v>
      </c>
    </row>
    <row r="25" spans="1:17" s="7" customFormat="1" ht="13" x14ac:dyDescent="0.2">
      <c r="A25" s="137">
        <v>18</v>
      </c>
      <c r="B25" s="138" t="s">
        <v>13771</v>
      </c>
      <c r="C25" s="139" t="s">
        <v>6537</v>
      </c>
      <c r="D25" s="139" t="s">
        <v>7914</v>
      </c>
      <c r="E25" s="140" t="s">
        <v>1628</v>
      </c>
      <c r="F25" s="139" t="s">
        <v>4148</v>
      </c>
      <c r="G25" s="141"/>
      <c r="H25" s="141"/>
      <c r="I25" s="141"/>
      <c r="J25" s="141">
        <v>1</v>
      </c>
      <c r="K25" s="141"/>
      <c r="L25" s="141">
        <v>1</v>
      </c>
      <c r="M25" s="141"/>
      <c r="N25" s="141"/>
      <c r="O25" s="141"/>
      <c r="P25" s="142">
        <v>28400</v>
      </c>
      <c r="Q25" s="143">
        <v>1</v>
      </c>
    </row>
    <row r="26" spans="1:17" s="7" customFormat="1" ht="96" x14ac:dyDescent="0.2">
      <c r="A26" s="137">
        <v>19</v>
      </c>
      <c r="B26" s="138" t="s">
        <v>1823</v>
      </c>
      <c r="C26" s="139" t="s">
        <v>6537</v>
      </c>
      <c r="D26" s="139" t="s">
        <v>7915</v>
      </c>
      <c r="E26" s="140" t="s">
        <v>1628</v>
      </c>
      <c r="F26" s="139" t="s">
        <v>4148</v>
      </c>
      <c r="G26" s="141"/>
      <c r="H26" s="141"/>
      <c r="I26" s="141"/>
      <c r="J26" s="141">
        <v>1</v>
      </c>
      <c r="K26" s="141"/>
      <c r="L26" s="141">
        <v>1</v>
      </c>
      <c r="M26" s="141"/>
      <c r="N26" s="141"/>
      <c r="O26" s="141"/>
      <c r="P26" s="142">
        <v>221400</v>
      </c>
      <c r="Q26" s="143">
        <v>1</v>
      </c>
    </row>
    <row r="27" spans="1:17" s="7" customFormat="1" ht="24" x14ac:dyDescent="0.2">
      <c r="A27" s="137">
        <v>20</v>
      </c>
      <c r="B27" s="138" t="s">
        <v>1821</v>
      </c>
      <c r="C27" s="139" t="s">
        <v>6537</v>
      </c>
      <c r="D27" s="139" t="s">
        <v>7916</v>
      </c>
      <c r="E27" s="140" t="s">
        <v>1628</v>
      </c>
      <c r="F27" s="139" t="s">
        <v>4148</v>
      </c>
      <c r="G27" s="141"/>
      <c r="H27" s="141"/>
      <c r="I27" s="141"/>
      <c r="J27" s="141">
        <v>1</v>
      </c>
      <c r="K27" s="141"/>
      <c r="L27" s="141">
        <v>1</v>
      </c>
      <c r="M27" s="141"/>
      <c r="N27" s="141"/>
      <c r="O27" s="141"/>
      <c r="P27" s="142">
        <v>99700</v>
      </c>
      <c r="Q27" s="143">
        <v>1</v>
      </c>
    </row>
    <row r="28" spans="1:17" s="7" customFormat="1" ht="13" x14ac:dyDescent="0.2">
      <c r="A28" s="137">
        <v>21</v>
      </c>
      <c r="B28" s="138" t="s">
        <v>1820</v>
      </c>
      <c r="C28" s="139" t="s">
        <v>6537</v>
      </c>
      <c r="D28" s="139" t="s">
        <v>7917</v>
      </c>
      <c r="E28" s="140" t="s">
        <v>1628</v>
      </c>
      <c r="F28" s="139" t="s">
        <v>4148</v>
      </c>
      <c r="G28" s="141"/>
      <c r="H28" s="141"/>
      <c r="I28" s="141"/>
      <c r="J28" s="141">
        <v>1</v>
      </c>
      <c r="K28" s="141"/>
      <c r="L28" s="141">
        <v>1</v>
      </c>
      <c r="M28" s="141"/>
      <c r="N28" s="141"/>
      <c r="O28" s="141"/>
      <c r="P28" s="142">
        <v>33600</v>
      </c>
      <c r="Q28" s="143">
        <v>1</v>
      </c>
    </row>
    <row r="29" spans="1:17" s="7" customFormat="1" ht="36" x14ac:dyDescent="0.2">
      <c r="A29" s="137">
        <v>22</v>
      </c>
      <c r="B29" s="138" t="s">
        <v>1819</v>
      </c>
      <c r="C29" s="139" t="s">
        <v>6537</v>
      </c>
      <c r="D29" s="139" t="s">
        <v>7918</v>
      </c>
      <c r="E29" s="140" t="s">
        <v>1628</v>
      </c>
      <c r="F29" s="139" t="s">
        <v>4148</v>
      </c>
      <c r="G29" s="141"/>
      <c r="H29" s="141"/>
      <c r="I29" s="141"/>
      <c r="J29" s="141">
        <v>1</v>
      </c>
      <c r="K29" s="141"/>
      <c r="L29" s="141">
        <v>1</v>
      </c>
      <c r="M29" s="141"/>
      <c r="N29" s="141"/>
      <c r="O29" s="141"/>
      <c r="P29" s="142">
        <v>57900</v>
      </c>
      <c r="Q29" s="143">
        <v>1</v>
      </c>
    </row>
    <row r="30" spans="1:17" s="7" customFormat="1" ht="36" x14ac:dyDescent="0.2">
      <c r="A30" s="137">
        <v>23</v>
      </c>
      <c r="B30" s="138" t="s">
        <v>13772</v>
      </c>
      <c r="C30" s="139" t="s">
        <v>6537</v>
      </c>
      <c r="D30" s="139" t="s">
        <v>14201</v>
      </c>
      <c r="E30" s="140" t="s">
        <v>1628</v>
      </c>
      <c r="F30" s="139" t="s">
        <v>4148</v>
      </c>
      <c r="G30" s="141"/>
      <c r="H30" s="141"/>
      <c r="I30" s="141"/>
      <c r="J30" s="141">
        <v>1</v>
      </c>
      <c r="K30" s="141"/>
      <c r="L30" s="141">
        <v>1</v>
      </c>
      <c r="M30" s="141"/>
      <c r="N30" s="141"/>
      <c r="O30" s="141"/>
      <c r="P30" s="142">
        <v>57500</v>
      </c>
      <c r="Q30" s="143">
        <v>1</v>
      </c>
    </row>
    <row r="31" spans="1:17" s="7" customFormat="1" ht="24" x14ac:dyDescent="0.2">
      <c r="A31" s="137">
        <v>24</v>
      </c>
      <c r="B31" s="138" t="s">
        <v>13773</v>
      </c>
      <c r="C31" s="139" t="s">
        <v>6537</v>
      </c>
      <c r="D31" s="139" t="s">
        <v>7919</v>
      </c>
      <c r="E31" s="140" t="s">
        <v>1628</v>
      </c>
      <c r="F31" s="139" t="s">
        <v>4148</v>
      </c>
      <c r="G31" s="141"/>
      <c r="H31" s="141"/>
      <c r="I31" s="141"/>
      <c r="J31" s="141">
        <v>1</v>
      </c>
      <c r="K31" s="141"/>
      <c r="L31" s="141">
        <v>1</v>
      </c>
      <c r="M31" s="141"/>
      <c r="N31" s="141"/>
      <c r="O31" s="141"/>
      <c r="P31" s="142">
        <v>71300</v>
      </c>
      <c r="Q31" s="143">
        <v>1</v>
      </c>
    </row>
    <row r="32" spans="1:17" s="7" customFormat="1" ht="13" x14ac:dyDescent="0.2">
      <c r="A32" s="137">
        <v>25</v>
      </c>
      <c r="B32" s="138" t="s">
        <v>1816</v>
      </c>
      <c r="C32" s="139" t="s">
        <v>6537</v>
      </c>
      <c r="D32" s="139" t="s">
        <v>7920</v>
      </c>
      <c r="E32" s="140" t="s">
        <v>1628</v>
      </c>
      <c r="F32" s="139" t="s">
        <v>4148</v>
      </c>
      <c r="G32" s="141"/>
      <c r="H32" s="141"/>
      <c r="I32" s="141"/>
      <c r="J32" s="141">
        <v>1</v>
      </c>
      <c r="K32" s="141"/>
      <c r="L32" s="141">
        <v>1</v>
      </c>
      <c r="M32" s="141"/>
      <c r="N32" s="141"/>
      <c r="O32" s="141"/>
      <c r="P32" s="142">
        <v>89300</v>
      </c>
      <c r="Q32" s="143">
        <v>1</v>
      </c>
    </row>
    <row r="33" spans="1:17" s="7" customFormat="1" ht="24" x14ac:dyDescent="0.2">
      <c r="A33" s="137">
        <v>26</v>
      </c>
      <c r="B33" s="138" t="s">
        <v>1817</v>
      </c>
      <c r="C33" s="139" t="s">
        <v>6537</v>
      </c>
      <c r="D33" s="139" t="s">
        <v>7921</v>
      </c>
      <c r="E33" s="140" t="s">
        <v>1628</v>
      </c>
      <c r="F33" s="139" t="s">
        <v>4148</v>
      </c>
      <c r="G33" s="141"/>
      <c r="H33" s="141"/>
      <c r="I33" s="141"/>
      <c r="J33" s="141">
        <v>1</v>
      </c>
      <c r="K33" s="141"/>
      <c r="L33" s="141">
        <v>1</v>
      </c>
      <c r="M33" s="141"/>
      <c r="N33" s="141"/>
      <c r="O33" s="141"/>
      <c r="P33" s="142">
        <v>194000</v>
      </c>
      <c r="Q33" s="143">
        <v>1</v>
      </c>
    </row>
    <row r="34" spans="1:17" s="7" customFormat="1" ht="13" x14ac:dyDescent="0.2">
      <c r="A34" s="137">
        <v>27</v>
      </c>
      <c r="B34" s="138" t="s">
        <v>13774</v>
      </c>
      <c r="C34" s="139" t="s">
        <v>6537</v>
      </c>
      <c r="D34" s="139" t="s">
        <v>7922</v>
      </c>
      <c r="E34" s="140" t="s">
        <v>1628</v>
      </c>
      <c r="F34" s="139" t="s">
        <v>4148</v>
      </c>
      <c r="G34" s="141"/>
      <c r="H34" s="141"/>
      <c r="I34" s="141"/>
      <c r="J34" s="141">
        <v>1</v>
      </c>
      <c r="K34" s="141"/>
      <c r="L34" s="141">
        <v>1</v>
      </c>
      <c r="M34" s="141"/>
      <c r="N34" s="141"/>
      <c r="O34" s="141"/>
      <c r="P34" s="142">
        <v>14700</v>
      </c>
      <c r="Q34" s="143">
        <v>1</v>
      </c>
    </row>
    <row r="35" spans="1:17" s="7" customFormat="1" ht="60" x14ac:dyDescent="0.2">
      <c r="A35" s="137">
        <v>28</v>
      </c>
      <c r="B35" s="138" t="s">
        <v>1818</v>
      </c>
      <c r="C35" s="139" t="s">
        <v>6537</v>
      </c>
      <c r="D35" s="139" t="s">
        <v>7923</v>
      </c>
      <c r="E35" s="140" t="s">
        <v>1628</v>
      </c>
      <c r="F35" s="139" t="s">
        <v>4148</v>
      </c>
      <c r="G35" s="141"/>
      <c r="H35" s="141"/>
      <c r="I35" s="141"/>
      <c r="J35" s="141">
        <v>1</v>
      </c>
      <c r="K35" s="141"/>
      <c r="L35" s="141">
        <v>1</v>
      </c>
      <c r="M35" s="141"/>
      <c r="N35" s="141"/>
      <c r="O35" s="141"/>
      <c r="P35" s="142">
        <v>353000</v>
      </c>
      <c r="Q35" s="143">
        <v>1</v>
      </c>
    </row>
    <row r="36" spans="1:17" s="7" customFormat="1" ht="24" x14ac:dyDescent="0.2">
      <c r="A36" s="137">
        <v>29</v>
      </c>
      <c r="B36" s="138" t="s">
        <v>1814</v>
      </c>
      <c r="C36" s="139" t="s">
        <v>6537</v>
      </c>
      <c r="D36" s="139" t="s">
        <v>7924</v>
      </c>
      <c r="E36" s="140" t="s">
        <v>1628</v>
      </c>
      <c r="F36" s="139" t="s">
        <v>4148</v>
      </c>
      <c r="G36" s="141"/>
      <c r="H36" s="141"/>
      <c r="I36" s="141"/>
      <c r="J36" s="141">
        <v>1</v>
      </c>
      <c r="K36" s="141"/>
      <c r="L36" s="141">
        <v>1</v>
      </c>
      <c r="M36" s="141"/>
      <c r="N36" s="141"/>
      <c r="O36" s="141"/>
      <c r="P36" s="142">
        <v>237100</v>
      </c>
      <c r="Q36" s="143">
        <v>1</v>
      </c>
    </row>
    <row r="37" spans="1:17" s="7" customFormat="1" ht="24" x14ac:dyDescent="0.2">
      <c r="A37" s="137">
        <v>30</v>
      </c>
      <c r="B37" s="138" t="s">
        <v>288</v>
      </c>
      <c r="C37" s="139" t="s">
        <v>6537</v>
      </c>
      <c r="D37" s="139" t="s">
        <v>7925</v>
      </c>
      <c r="E37" s="140" t="s">
        <v>1628</v>
      </c>
      <c r="F37" s="139" t="s">
        <v>4148</v>
      </c>
      <c r="G37" s="141"/>
      <c r="H37" s="141"/>
      <c r="I37" s="141"/>
      <c r="J37" s="141">
        <v>1</v>
      </c>
      <c r="K37" s="141"/>
      <c r="L37" s="141">
        <v>1</v>
      </c>
      <c r="M37" s="141"/>
      <c r="N37" s="141"/>
      <c r="O37" s="141"/>
      <c r="P37" s="142">
        <v>47900</v>
      </c>
      <c r="Q37" s="143">
        <v>1</v>
      </c>
    </row>
    <row r="38" spans="1:17" s="7" customFormat="1" ht="13" x14ac:dyDescent="0.2">
      <c r="A38" s="137">
        <v>31</v>
      </c>
      <c r="B38" s="138" t="s">
        <v>1815</v>
      </c>
      <c r="C38" s="139" t="s">
        <v>6537</v>
      </c>
      <c r="D38" s="139" t="s">
        <v>7926</v>
      </c>
      <c r="E38" s="140" t="s">
        <v>1628</v>
      </c>
      <c r="F38" s="139" t="s">
        <v>4148</v>
      </c>
      <c r="G38" s="141"/>
      <c r="H38" s="141"/>
      <c r="I38" s="141"/>
      <c r="J38" s="141">
        <v>1</v>
      </c>
      <c r="K38" s="141"/>
      <c r="L38" s="141">
        <v>1</v>
      </c>
      <c r="M38" s="141"/>
      <c r="N38" s="141"/>
      <c r="O38" s="141"/>
      <c r="P38" s="142">
        <v>52100</v>
      </c>
      <c r="Q38" s="143">
        <v>1</v>
      </c>
    </row>
    <row r="39" spans="1:17" s="7" customFormat="1" ht="24" x14ac:dyDescent="0.2">
      <c r="A39" s="137">
        <v>32</v>
      </c>
      <c r="B39" s="138" t="s">
        <v>13775</v>
      </c>
      <c r="C39" s="139" t="s">
        <v>6537</v>
      </c>
      <c r="D39" s="139" t="s">
        <v>14202</v>
      </c>
      <c r="E39" s="140" t="s">
        <v>1628</v>
      </c>
      <c r="F39" s="139" t="s">
        <v>4148</v>
      </c>
      <c r="G39" s="141"/>
      <c r="H39" s="141"/>
      <c r="I39" s="141"/>
      <c r="J39" s="141">
        <v>1</v>
      </c>
      <c r="K39" s="141"/>
      <c r="L39" s="141">
        <v>1</v>
      </c>
      <c r="M39" s="141"/>
      <c r="N39" s="141"/>
      <c r="O39" s="141"/>
      <c r="P39" s="142">
        <v>54985</v>
      </c>
      <c r="Q39" s="143">
        <v>1</v>
      </c>
    </row>
    <row r="40" spans="1:17" s="7" customFormat="1" ht="36" x14ac:dyDescent="0.2">
      <c r="A40" s="137">
        <v>33</v>
      </c>
      <c r="B40" s="138" t="s">
        <v>876</v>
      </c>
      <c r="C40" s="139" t="s">
        <v>6537</v>
      </c>
      <c r="D40" s="139" t="s">
        <v>7927</v>
      </c>
      <c r="E40" s="140" t="s">
        <v>1628</v>
      </c>
      <c r="F40" s="139" t="s">
        <v>4148</v>
      </c>
      <c r="G40" s="141"/>
      <c r="H40" s="141"/>
      <c r="I40" s="141"/>
      <c r="J40" s="141">
        <v>1</v>
      </c>
      <c r="K40" s="141"/>
      <c r="L40" s="141">
        <v>1</v>
      </c>
      <c r="M40" s="141"/>
      <c r="N40" s="141"/>
      <c r="O40" s="141"/>
      <c r="P40" s="142">
        <v>173000</v>
      </c>
      <c r="Q40" s="143">
        <v>1</v>
      </c>
    </row>
    <row r="41" spans="1:17" s="7" customFormat="1" ht="13" x14ac:dyDescent="0.2">
      <c r="A41" s="137">
        <v>34</v>
      </c>
      <c r="B41" s="138" t="s">
        <v>4150</v>
      </c>
      <c r="C41" s="139" t="s">
        <v>6537</v>
      </c>
      <c r="D41" s="139" t="s">
        <v>7928</v>
      </c>
      <c r="E41" s="140" t="s">
        <v>1628</v>
      </c>
      <c r="F41" s="139" t="s">
        <v>4148</v>
      </c>
      <c r="G41" s="141"/>
      <c r="H41" s="141"/>
      <c r="I41" s="141"/>
      <c r="J41" s="141">
        <v>1</v>
      </c>
      <c r="K41" s="141"/>
      <c r="L41" s="141">
        <v>1</v>
      </c>
      <c r="M41" s="141"/>
      <c r="N41" s="141"/>
      <c r="O41" s="141"/>
      <c r="P41" s="142">
        <v>21900</v>
      </c>
      <c r="Q41" s="143">
        <v>1</v>
      </c>
    </row>
    <row r="42" spans="1:17" s="7" customFormat="1" ht="13" x14ac:dyDescent="0.2">
      <c r="A42" s="137">
        <v>35</v>
      </c>
      <c r="B42" s="138" t="s">
        <v>6541</v>
      </c>
      <c r="C42" s="139" t="s">
        <v>6537</v>
      </c>
      <c r="D42" s="139" t="s">
        <v>7929</v>
      </c>
      <c r="E42" s="140" t="s">
        <v>1628</v>
      </c>
      <c r="F42" s="139" t="s">
        <v>4148</v>
      </c>
      <c r="G42" s="141"/>
      <c r="H42" s="141"/>
      <c r="I42" s="141"/>
      <c r="J42" s="141">
        <v>1</v>
      </c>
      <c r="K42" s="141"/>
      <c r="L42" s="141">
        <v>1</v>
      </c>
      <c r="M42" s="141"/>
      <c r="N42" s="141"/>
      <c r="O42" s="141"/>
      <c r="P42" s="142">
        <v>71600</v>
      </c>
      <c r="Q42" s="143">
        <v>1</v>
      </c>
    </row>
    <row r="43" spans="1:17" s="7" customFormat="1" ht="13" x14ac:dyDescent="0.2">
      <c r="A43" s="137">
        <v>36</v>
      </c>
      <c r="B43" s="138" t="s">
        <v>13776</v>
      </c>
      <c r="C43" s="139" t="s">
        <v>6537</v>
      </c>
      <c r="D43" s="139" t="s">
        <v>7930</v>
      </c>
      <c r="E43" s="140" t="s">
        <v>1628</v>
      </c>
      <c r="F43" s="139" t="s">
        <v>4148</v>
      </c>
      <c r="G43" s="141"/>
      <c r="H43" s="141"/>
      <c r="I43" s="141"/>
      <c r="J43" s="141">
        <v>1</v>
      </c>
      <c r="K43" s="141"/>
      <c r="L43" s="141">
        <v>1</v>
      </c>
      <c r="M43" s="141"/>
      <c r="N43" s="141"/>
      <c r="O43" s="141"/>
      <c r="P43" s="142">
        <v>119000</v>
      </c>
      <c r="Q43" s="143">
        <v>1</v>
      </c>
    </row>
    <row r="44" spans="1:17" s="7" customFormat="1" ht="13" x14ac:dyDescent="0.2">
      <c r="A44" s="137">
        <v>37</v>
      </c>
      <c r="B44" s="138" t="s">
        <v>1810</v>
      </c>
      <c r="C44" s="139" t="s">
        <v>6537</v>
      </c>
      <c r="D44" s="139" t="s">
        <v>7931</v>
      </c>
      <c r="E44" s="140" t="s">
        <v>1628</v>
      </c>
      <c r="F44" s="139" t="s">
        <v>4148</v>
      </c>
      <c r="G44" s="141"/>
      <c r="H44" s="141"/>
      <c r="I44" s="141"/>
      <c r="J44" s="141">
        <v>1</v>
      </c>
      <c r="K44" s="141"/>
      <c r="L44" s="141">
        <v>1</v>
      </c>
      <c r="M44" s="141"/>
      <c r="N44" s="141"/>
      <c r="O44" s="141"/>
      <c r="P44" s="142">
        <v>193000</v>
      </c>
      <c r="Q44" s="143">
        <v>1</v>
      </c>
    </row>
    <row r="45" spans="1:17" s="7" customFormat="1" ht="13" x14ac:dyDescent="0.2">
      <c r="A45" s="137">
        <v>38</v>
      </c>
      <c r="B45" s="138" t="s">
        <v>1811</v>
      </c>
      <c r="C45" s="139" t="s">
        <v>6537</v>
      </c>
      <c r="D45" s="139" t="s">
        <v>7932</v>
      </c>
      <c r="E45" s="140" t="s">
        <v>1628</v>
      </c>
      <c r="F45" s="139" t="s">
        <v>4148</v>
      </c>
      <c r="G45" s="141"/>
      <c r="H45" s="141"/>
      <c r="I45" s="141"/>
      <c r="J45" s="141">
        <v>1</v>
      </c>
      <c r="K45" s="141"/>
      <c r="L45" s="141">
        <v>1</v>
      </c>
      <c r="M45" s="141"/>
      <c r="N45" s="141"/>
      <c r="O45" s="141"/>
      <c r="P45" s="142">
        <v>87000</v>
      </c>
      <c r="Q45" s="143">
        <v>1</v>
      </c>
    </row>
    <row r="46" spans="1:17" s="7" customFormat="1" ht="13" x14ac:dyDescent="0.2">
      <c r="A46" s="137">
        <v>39</v>
      </c>
      <c r="B46" s="138" t="s">
        <v>7933</v>
      </c>
      <c r="C46" s="139" t="s">
        <v>6537</v>
      </c>
      <c r="D46" s="139" t="s">
        <v>12117</v>
      </c>
      <c r="E46" s="140" t="s">
        <v>1628</v>
      </c>
      <c r="F46" s="139" t="s">
        <v>4148</v>
      </c>
      <c r="G46" s="141"/>
      <c r="H46" s="141"/>
      <c r="I46" s="141"/>
      <c r="J46" s="141">
        <v>1</v>
      </c>
      <c r="K46" s="141"/>
      <c r="L46" s="141">
        <v>1</v>
      </c>
      <c r="M46" s="141"/>
      <c r="N46" s="141"/>
      <c r="O46" s="141"/>
      <c r="P46" s="142">
        <v>38300</v>
      </c>
      <c r="Q46" s="143">
        <v>1</v>
      </c>
    </row>
    <row r="47" spans="1:17" s="7" customFormat="1" ht="13" x14ac:dyDescent="0.2">
      <c r="A47" s="137">
        <v>40</v>
      </c>
      <c r="B47" s="138" t="s">
        <v>1812</v>
      </c>
      <c r="C47" s="139" t="s">
        <v>6537</v>
      </c>
      <c r="D47" s="139" t="s">
        <v>7934</v>
      </c>
      <c r="E47" s="140" t="s">
        <v>1628</v>
      </c>
      <c r="F47" s="139" t="s">
        <v>4148</v>
      </c>
      <c r="G47" s="141"/>
      <c r="H47" s="141"/>
      <c r="I47" s="141"/>
      <c r="J47" s="141">
        <v>1</v>
      </c>
      <c r="K47" s="141"/>
      <c r="L47" s="141">
        <v>1</v>
      </c>
      <c r="M47" s="141"/>
      <c r="N47" s="141"/>
      <c r="O47" s="141"/>
      <c r="P47" s="142">
        <v>69000</v>
      </c>
      <c r="Q47" s="143">
        <v>1</v>
      </c>
    </row>
    <row r="48" spans="1:17" s="7" customFormat="1" ht="13" x14ac:dyDescent="0.2">
      <c r="A48" s="137">
        <v>41</v>
      </c>
      <c r="B48" s="138" t="s">
        <v>1813</v>
      </c>
      <c r="C48" s="139" t="s">
        <v>6537</v>
      </c>
      <c r="D48" s="139" t="s">
        <v>7935</v>
      </c>
      <c r="E48" s="140" t="s">
        <v>1628</v>
      </c>
      <c r="F48" s="139" t="s">
        <v>4148</v>
      </c>
      <c r="G48" s="141"/>
      <c r="H48" s="141"/>
      <c r="I48" s="141"/>
      <c r="J48" s="141">
        <v>1</v>
      </c>
      <c r="K48" s="141"/>
      <c r="L48" s="141">
        <v>1</v>
      </c>
      <c r="M48" s="141"/>
      <c r="N48" s="141"/>
      <c r="O48" s="141"/>
      <c r="P48" s="142">
        <v>109900</v>
      </c>
      <c r="Q48" s="143">
        <v>1</v>
      </c>
    </row>
    <row r="49" spans="1:17" s="7" customFormat="1" ht="13" x14ac:dyDescent="0.2">
      <c r="A49" s="137">
        <v>42</v>
      </c>
      <c r="B49" s="138" t="s">
        <v>1291</v>
      </c>
      <c r="C49" s="139" t="s">
        <v>6537</v>
      </c>
      <c r="D49" s="139" t="s">
        <v>7936</v>
      </c>
      <c r="E49" s="140" t="s">
        <v>1628</v>
      </c>
      <c r="F49" s="139" t="s">
        <v>4148</v>
      </c>
      <c r="G49" s="141"/>
      <c r="H49" s="141"/>
      <c r="I49" s="141"/>
      <c r="J49" s="141">
        <v>1</v>
      </c>
      <c r="K49" s="141"/>
      <c r="L49" s="141">
        <v>1</v>
      </c>
      <c r="M49" s="141"/>
      <c r="N49" s="141"/>
      <c r="O49" s="141"/>
      <c r="P49" s="142">
        <v>31900</v>
      </c>
      <c r="Q49" s="143">
        <v>1</v>
      </c>
    </row>
    <row r="50" spans="1:17" s="7" customFormat="1" ht="13" x14ac:dyDescent="0.2">
      <c r="A50" s="137">
        <v>43</v>
      </c>
      <c r="B50" s="138" t="s">
        <v>1809</v>
      </c>
      <c r="C50" s="139" t="s">
        <v>6537</v>
      </c>
      <c r="D50" s="139" t="s">
        <v>14203</v>
      </c>
      <c r="E50" s="140" t="s">
        <v>1628</v>
      </c>
      <c r="F50" s="139" t="s">
        <v>4148</v>
      </c>
      <c r="G50" s="141"/>
      <c r="H50" s="141"/>
      <c r="I50" s="141"/>
      <c r="J50" s="141">
        <v>1</v>
      </c>
      <c r="K50" s="141"/>
      <c r="L50" s="141">
        <v>1</v>
      </c>
      <c r="M50" s="141"/>
      <c r="N50" s="141"/>
      <c r="O50" s="141"/>
      <c r="P50" s="142">
        <v>72800</v>
      </c>
      <c r="Q50" s="143">
        <v>1</v>
      </c>
    </row>
    <row r="51" spans="1:17" s="7" customFormat="1" ht="13" x14ac:dyDescent="0.2">
      <c r="A51" s="137">
        <v>44</v>
      </c>
      <c r="B51" s="138" t="s">
        <v>1808</v>
      </c>
      <c r="C51" s="139" t="s">
        <v>6537</v>
      </c>
      <c r="D51" s="139" t="s">
        <v>7937</v>
      </c>
      <c r="E51" s="140" t="s">
        <v>1628</v>
      </c>
      <c r="F51" s="139" t="s">
        <v>4148</v>
      </c>
      <c r="G51" s="141"/>
      <c r="H51" s="141"/>
      <c r="I51" s="141"/>
      <c r="J51" s="141">
        <v>1</v>
      </c>
      <c r="K51" s="141"/>
      <c r="L51" s="141">
        <v>1</v>
      </c>
      <c r="M51" s="141"/>
      <c r="N51" s="141"/>
      <c r="O51" s="141"/>
      <c r="P51" s="142">
        <v>32400</v>
      </c>
      <c r="Q51" s="143">
        <v>1</v>
      </c>
    </row>
    <row r="52" spans="1:17" s="7" customFormat="1" ht="48" x14ac:dyDescent="0.2">
      <c r="A52" s="137">
        <v>45</v>
      </c>
      <c r="B52" s="138" t="s">
        <v>1807</v>
      </c>
      <c r="C52" s="139" t="s">
        <v>6537</v>
      </c>
      <c r="D52" s="139" t="s">
        <v>7938</v>
      </c>
      <c r="E52" s="140" t="s">
        <v>1628</v>
      </c>
      <c r="F52" s="139" t="s">
        <v>4148</v>
      </c>
      <c r="G52" s="141"/>
      <c r="H52" s="141"/>
      <c r="I52" s="141"/>
      <c r="J52" s="141">
        <v>1</v>
      </c>
      <c r="K52" s="141"/>
      <c r="L52" s="141">
        <v>1</v>
      </c>
      <c r="M52" s="141"/>
      <c r="N52" s="141"/>
      <c r="O52" s="141"/>
      <c r="P52" s="142">
        <v>67400</v>
      </c>
      <c r="Q52" s="143">
        <v>1</v>
      </c>
    </row>
    <row r="53" spans="1:17" s="7" customFormat="1" ht="13" x14ac:dyDescent="0.2">
      <c r="A53" s="137">
        <v>46</v>
      </c>
      <c r="B53" s="138" t="s">
        <v>7939</v>
      </c>
      <c r="C53" s="139" t="s">
        <v>6537</v>
      </c>
      <c r="D53" s="139" t="s">
        <v>7940</v>
      </c>
      <c r="E53" s="140" t="s">
        <v>1628</v>
      </c>
      <c r="F53" s="139" t="s">
        <v>4148</v>
      </c>
      <c r="G53" s="141"/>
      <c r="H53" s="141"/>
      <c r="I53" s="141"/>
      <c r="J53" s="141">
        <v>1</v>
      </c>
      <c r="K53" s="141"/>
      <c r="L53" s="141">
        <v>1</v>
      </c>
      <c r="M53" s="141"/>
      <c r="N53" s="141"/>
      <c r="O53" s="141"/>
      <c r="P53" s="142">
        <v>52800</v>
      </c>
      <c r="Q53" s="143">
        <v>1</v>
      </c>
    </row>
    <row r="54" spans="1:17" s="7" customFormat="1" ht="13" x14ac:dyDescent="0.2">
      <c r="A54" s="137">
        <v>47</v>
      </c>
      <c r="B54" s="138" t="s">
        <v>1802</v>
      </c>
      <c r="C54" s="139" t="s">
        <v>6537</v>
      </c>
      <c r="D54" s="139" t="s">
        <v>7941</v>
      </c>
      <c r="E54" s="140" t="s">
        <v>1628</v>
      </c>
      <c r="F54" s="139" t="s">
        <v>4148</v>
      </c>
      <c r="G54" s="141"/>
      <c r="H54" s="141"/>
      <c r="I54" s="141"/>
      <c r="J54" s="141">
        <v>1</v>
      </c>
      <c r="K54" s="141"/>
      <c r="L54" s="141">
        <v>1</v>
      </c>
      <c r="M54" s="141"/>
      <c r="N54" s="141"/>
      <c r="O54" s="141"/>
      <c r="P54" s="142">
        <v>112400</v>
      </c>
      <c r="Q54" s="143">
        <v>1</v>
      </c>
    </row>
    <row r="55" spans="1:17" s="7" customFormat="1" ht="13" x14ac:dyDescent="0.2">
      <c r="A55" s="137">
        <v>48</v>
      </c>
      <c r="B55" s="138" t="s">
        <v>1806</v>
      </c>
      <c r="C55" s="139" t="s">
        <v>6537</v>
      </c>
      <c r="D55" s="139" t="s">
        <v>7942</v>
      </c>
      <c r="E55" s="140" t="s">
        <v>1628</v>
      </c>
      <c r="F55" s="139" t="s">
        <v>4148</v>
      </c>
      <c r="G55" s="141"/>
      <c r="H55" s="141"/>
      <c r="I55" s="141"/>
      <c r="J55" s="141">
        <v>1</v>
      </c>
      <c r="K55" s="141"/>
      <c r="L55" s="141">
        <v>1</v>
      </c>
      <c r="M55" s="141"/>
      <c r="N55" s="141"/>
      <c r="O55" s="141"/>
      <c r="P55" s="142">
        <v>15200</v>
      </c>
      <c r="Q55" s="143">
        <v>1</v>
      </c>
    </row>
    <row r="56" spans="1:17" s="7" customFormat="1" ht="13" x14ac:dyDescent="0.2">
      <c r="A56" s="137">
        <v>49</v>
      </c>
      <c r="B56" s="138" t="s">
        <v>1804</v>
      </c>
      <c r="C56" s="139" t="s">
        <v>6537</v>
      </c>
      <c r="D56" s="139" t="s">
        <v>7943</v>
      </c>
      <c r="E56" s="140" t="s">
        <v>1628</v>
      </c>
      <c r="F56" s="139" t="s">
        <v>4148</v>
      </c>
      <c r="G56" s="141"/>
      <c r="H56" s="141"/>
      <c r="I56" s="141"/>
      <c r="J56" s="141">
        <v>1</v>
      </c>
      <c r="K56" s="141"/>
      <c r="L56" s="141">
        <v>1</v>
      </c>
      <c r="M56" s="141"/>
      <c r="N56" s="141"/>
      <c r="O56" s="141"/>
      <c r="P56" s="142">
        <v>25000</v>
      </c>
      <c r="Q56" s="143">
        <v>1</v>
      </c>
    </row>
    <row r="57" spans="1:17" s="7" customFormat="1" ht="13" x14ac:dyDescent="0.2">
      <c r="A57" s="137">
        <v>50</v>
      </c>
      <c r="B57" s="138" t="s">
        <v>1803</v>
      </c>
      <c r="C57" s="139" t="s">
        <v>6537</v>
      </c>
      <c r="D57" s="139" t="s">
        <v>7944</v>
      </c>
      <c r="E57" s="140" t="s">
        <v>1628</v>
      </c>
      <c r="F57" s="139" t="s">
        <v>4148</v>
      </c>
      <c r="G57" s="141"/>
      <c r="H57" s="141"/>
      <c r="I57" s="141"/>
      <c r="J57" s="141">
        <v>1</v>
      </c>
      <c r="K57" s="141"/>
      <c r="L57" s="141">
        <v>1</v>
      </c>
      <c r="M57" s="141"/>
      <c r="N57" s="141"/>
      <c r="O57" s="141"/>
      <c r="P57" s="142">
        <v>13700</v>
      </c>
      <c r="Q57" s="143">
        <v>1</v>
      </c>
    </row>
    <row r="58" spans="1:17" s="7" customFormat="1" ht="13" x14ac:dyDescent="0.2">
      <c r="A58" s="137">
        <v>51</v>
      </c>
      <c r="B58" s="138" t="s">
        <v>11502</v>
      </c>
      <c r="C58" s="139" t="s">
        <v>6537</v>
      </c>
      <c r="D58" s="139" t="s">
        <v>12118</v>
      </c>
      <c r="E58" s="140" t="s">
        <v>1628</v>
      </c>
      <c r="F58" s="139" t="s">
        <v>4148</v>
      </c>
      <c r="G58" s="141"/>
      <c r="H58" s="141"/>
      <c r="I58" s="141"/>
      <c r="J58" s="141">
        <v>1</v>
      </c>
      <c r="K58" s="141"/>
      <c r="L58" s="141">
        <v>1</v>
      </c>
      <c r="M58" s="141"/>
      <c r="N58" s="141"/>
      <c r="O58" s="141"/>
      <c r="P58" s="142">
        <v>54300</v>
      </c>
      <c r="Q58" s="143">
        <v>1</v>
      </c>
    </row>
    <row r="59" spans="1:17" s="7" customFormat="1" ht="13" x14ac:dyDescent="0.2">
      <c r="A59" s="137">
        <v>52</v>
      </c>
      <c r="B59" s="138" t="s">
        <v>1800</v>
      </c>
      <c r="C59" s="139" t="s">
        <v>6537</v>
      </c>
      <c r="D59" s="139" t="s">
        <v>7945</v>
      </c>
      <c r="E59" s="140" t="s">
        <v>1628</v>
      </c>
      <c r="F59" s="139" t="s">
        <v>4148</v>
      </c>
      <c r="G59" s="141"/>
      <c r="H59" s="141"/>
      <c r="I59" s="141"/>
      <c r="J59" s="141">
        <v>1</v>
      </c>
      <c r="K59" s="141"/>
      <c r="L59" s="141">
        <v>1</v>
      </c>
      <c r="M59" s="141"/>
      <c r="N59" s="141"/>
      <c r="O59" s="141"/>
      <c r="P59" s="142">
        <v>19500</v>
      </c>
      <c r="Q59" s="143">
        <v>1</v>
      </c>
    </row>
    <row r="60" spans="1:17" s="7" customFormat="1" ht="60" x14ac:dyDescent="0.2">
      <c r="A60" s="137">
        <v>53</v>
      </c>
      <c r="B60" s="138" t="s">
        <v>1794</v>
      </c>
      <c r="C60" s="139" t="s">
        <v>6537</v>
      </c>
      <c r="D60" s="139" t="s">
        <v>7946</v>
      </c>
      <c r="E60" s="140" t="s">
        <v>1628</v>
      </c>
      <c r="F60" s="139" t="s">
        <v>4148</v>
      </c>
      <c r="G60" s="141"/>
      <c r="H60" s="141"/>
      <c r="I60" s="141"/>
      <c r="J60" s="141">
        <v>1</v>
      </c>
      <c r="K60" s="141"/>
      <c r="L60" s="141">
        <v>1</v>
      </c>
      <c r="M60" s="141"/>
      <c r="N60" s="141"/>
      <c r="O60" s="141"/>
      <c r="P60" s="142">
        <v>61900</v>
      </c>
      <c r="Q60" s="143">
        <v>1</v>
      </c>
    </row>
    <row r="61" spans="1:17" s="7" customFormat="1" ht="36" x14ac:dyDescent="0.2">
      <c r="A61" s="137">
        <v>54</v>
      </c>
      <c r="B61" s="138" t="s">
        <v>1796</v>
      </c>
      <c r="C61" s="139" t="s">
        <v>6537</v>
      </c>
      <c r="D61" s="139" t="s">
        <v>7947</v>
      </c>
      <c r="E61" s="140" t="s">
        <v>1628</v>
      </c>
      <c r="F61" s="139" t="s">
        <v>4148</v>
      </c>
      <c r="G61" s="141"/>
      <c r="H61" s="141"/>
      <c r="I61" s="141"/>
      <c r="J61" s="141">
        <v>1</v>
      </c>
      <c r="K61" s="141"/>
      <c r="L61" s="141">
        <v>1</v>
      </c>
      <c r="M61" s="141"/>
      <c r="N61" s="141"/>
      <c r="O61" s="141"/>
      <c r="P61" s="142">
        <v>170000</v>
      </c>
      <c r="Q61" s="143">
        <v>1</v>
      </c>
    </row>
    <row r="62" spans="1:17" s="7" customFormat="1" ht="13" x14ac:dyDescent="0.2">
      <c r="A62" s="137">
        <v>55</v>
      </c>
      <c r="B62" s="138" t="s">
        <v>1801</v>
      </c>
      <c r="C62" s="139" t="s">
        <v>6537</v>
      </c>
      <c r="D62" s="139" t="s">
        <v>7948</v>
      </c>
      <c r="E62" s="140" t="s">
        <v>1628</v>
      </c>
      <c r="F62" s="139" t="s">
        <v>4148</v>
      </c>
      <c r="G62" s="141"/>
      <c r="H62" s="141"/>
      <c r="I62" s="141"/>
      <c r="J62" s="141">
        <v>1</v>
      </c>
      <c r="K62" s="141"/>
      <c r="L62" s="141">
        <v>1</v>
      </c>
      <c r="M62" s="141"/>
      <c r="N62" s="141"/>
      <c r="O62" s="141"/>
      <c r="P62" s="142">
        <v>20800</v>
      </c>
      <c r="Q62" s="143">
        <v>1</v>
      </c>
    </row>
    <row r="63" spans="1:17" s="7" customFormat="1" ht="13" x14ac:dyDescent="0.2">
      <c r="A63" s="137">
        <v>56</v>
      </c>
      <c r="B63" s="138" t="s">
        <v>1798</v>
      </c>
      <c r="C63" s="139" t="s">
        <v>6537</v>
      </c>
      <c r="D63" s="139" t="s">
        <v>7949</v>
      </c>
      <c r="E63" s="140" t="s">
        <v>1628</v>
      </c>
      <c r="F63" s="139" t="s">
        <v>4148</v>
      </c>
      <c r="G63" s="141"/>
      <c r="H63" s="141"/>
      <c r="I63" s="141"/>
      <c r="J63" s="141">
        <v>1</v>
      </c>
      <c r="K63" s="141"/>
      <c r="L63" s="141">
        <v>1</v>
      </c>
      <c r="M63" s="141"/>
      <c r="N63" s="141"/>
      <c r="O63" s="141"/>
      <c r="P63" s="142">
        <v>41000</v>
      </c>
      <c r="Q63" s="143">
        <v>1</v>
      </c>
    </row>
    <row r="64" spans="1:17" s="7" customFormat="1" ht="13" x14ac:dyDescent="0.2">
      <c r="A64" s="137">
        <v>57</v>
      </c>
      <c r="B64" s="138" t="s">
        <v>1805</v>
      </c>
      <c r="C64" s="139" t="s">
        <v>6537</v>
      </c>
      <c r="D64" s="139" t="s">
        <v>7950</v>
      </c>
      <c r="E64" s="140" t="s">
        <v>1628</v>
      </c>
      <c r="F64" s="139" t="s">
        <v>4148</v>
      </c>
      <c r="G64" s="141"/>
      <c r="H64" s="141"/>
      <c r="I64" s="141"/>
      <c r="J64" s="141">
        <v>1</v>
      </c>
      <c r="K64" s="141"/>
      <c r="L64" s="141">
        <v>1</v>
      </c>
      <c r="M64" s="141"/>
      <c r="N64" s="141"/>
      <c r="O64" s="141"/>
      <c r="P64" s="142">
        <v>342900</v>
      </c>
      <c r="Q64" s="143">
        <v>1</v>
      </c>
    </row>
    <row r="65" spans="1:17" s="7" customFormat="1" ht="48" x14ac:dyDescent="0.2">
      <c r="A65" s="137">
        <v>58</v>
      </c>
      <c r="B65" s="138" t="s">
        <v>1797</v>
      </c>
      <c r="C65" s="139" t="s">
        <v>6537</v>
      </c>
      <c r="D65" s="139" t="s">
        <v>7951</v>
      </c>
      <c r="E65" s="140" t="s">
        <v>1628</v>
      </c>
      <c r="F65" s="139" t="s">
        <v>4148</v>
      </c>
      <c r="G65" s="141"/>
      <c r="H65" s="141"/>
      <c r="I65" s="141"/>
      <c r="J65" s="141">
        <v>1</v>
      </c>
      <c r="K65" s="141"/>
      <c r="L65" s="141">
        <v>1</v>
      </c>
      <c r="M65" s="141"/>
      <c r="N65" s="141"/>
      <c r="O65" s="141"/>
      <c r="P65" s="142">
        <v>383200</v>
      </c>
      <c r="Q65" s="143">
        <v>1</v>
      </c>
    </row>
    <row r="66" spans="1:17" s="7" customFormat="1" ht="13" x14ac:dyDescent="0.2">
      <c r="A66" s="137">
        <v>59</v>
      </c>
      <c r="B66" s="138" t="s">
        <v>1799</v>
      </c>
      <c r="C66" s="139" t="s">
        <v>6537</v>
      </c>
      <c r="D66" s="139" t="s">
        <v>12119</v>
      </c>
      <c r="E66" s="140" t="s">
        <v>1628</v>
      </c>
      <c r="F66" s="139" t="s">
        <v>4148</v>
      </c>
      <c r="G66" s="141"/>
      <c r="H66" s="141"/>
      <c r="I66" s="141"/>
      <c r="J66" s="141">
        <v>1</v>
      </c>
      <c r="K66" s="141"/>
      <c r="L66" s="141">
        <v>1</v>
      </c>
      <c r="M66" s="141"/>
      <c r="N66" s="141"/>
      <c r="O66" s="141"/>
      <c r="P66" s="142">
        <v>21831</v>
      </c>
      <c r="Q66" s="143">
        <v>1</v>
      </c>
    </row>
    <row r="67" spans="1:17" s="7" customFormat="1" ht="13" x14ac:dyDescent="0.2">
      <c r="A67" s="137">
        <v>60</v>
      </c>
      <c r="B67" s="138" t="s">
        <v>1795</v>
      </c>
      <c r="C67" s="139" t="s">
        <v>6537</v>
      </c>
      <c r="D67" s="139" t="s">
        <v>7952</v>
      </c>
      <c r="E67" s="140" t="s">
        <v>1628</v>
      </c>
      <c r="F67" s="139" t="s">
        <v>4148</v>
      </c>
      <c r="G67" s="141"/>
      <c r="H67" s="141"/>
      <c r="I67" s="141"/>
      <c r="J67" s="141">
        <v>1</v>
      </c>
      <c r="K67" s="141"/>
      <c r="L67" s="141">
        <v>1</v>
      </c>
      <c r="M67" s="141"/>
      <c r="N67" s="141"/>
      <c r="O67" s="141"/>
      <c r="P67" s="142">
        <v>150600</v>
      </c>
      <c r="Q67" s="143">
        <v>1</v>
      </c>
    </row>
    <row r="68" spans="1:17" s="7" customFormat="1" ht="13" x14ac:dyDescent="0.2">
      <c r="A68" s="137">
        <v>61</v>
      </c>
      <c r="B68" s="138" t="s">
        <v>13777</v>
      </c>
      <c r="C68" s="139" t="s">
        <v>6537</v>
      </c>
      <c r="D68" s="139" t="s">
        <v>7953</v>
      </c>
      <c r="E68" s="140" t="s">
        <v>1628</v>
      </c>
      <c r="F68" s="139" t="s">
        <v>4148</v>
      </c>
      <c r="G68" s="141"/>
      <c r="H68" s="141"/>
      <c r="I68" s="141"/>
      <c r="J68" s="141">
        <v>1</v>
      </c>
      <c r="K68" s="141"/>
      <c r="L68" s="141">
        <v>1</v>
      </c>
      <c r="M68" s="141"/>
      <c r="N68" s="141"/>
      <c r="O68" s="141"/>
      <c r="P68" s="142">
        <v>53000</v>
      </c>
      <c r="Q68" s="143">
        <v>1</v>
      </c>
    </row>
    <row r="69" spans="1:17" s="7" customFormat="1" ht="13" x14ac:dyDescent="0.2">
      <c r="A69" s="137">
        <v>62</v>
      </c>
      <c r="B69" s="138" t="s">
        <v>13778</v>
      </c>
      <c r="C69" s="139" t="s">
        <v>6537</v>
      </c>
      <c r="D69" s="139" t="s">
        <v>14204</v>
      </c>
      <c r="E69" s="140" t="s">
        <v>1628</v>
      </c>
      <c r="F69" s="139" t="s">
        <v>4148</v>
      </c>
      <c r="G69" s="141"/>
      <c r="H69" s="141"/>
      <c r="I69" s="141"/>
      <c r="J69" s="141">
        <v>1</v>
      </c>
      <c r="K69" s="141"/>
      <c r="L69" s="141">
        <v>1</v>
      </c>
      <c r="M69" s="141"/>
      <c r="N69" s="141"/>
      <c r="O69" s="141"/>
      <c r="P69" s="142">
        <v>32467</v>
      </c>
      <c r="Q69" s="143">
        <v>1</v>
      </c>
    </row>
    <row r="70" spans="1:17" s="7" customFormat="1" ht="13" x14ac:dyDescent="0.2">
      <c r="A70" s="137">
        <v>63</v>
      </c>
      <c r="B70" s="138" t="s">
        <v>13779</v>
      </c>
      <c r="C70" s="139" t="s">
        <v>6537</v>
      </c>
      <c r="D70" s="139" t="s">
        <v>14205</v>
      </c>
      <c r="E70" s="140" t="s">
        <v>1628</v>
      </c>
      <c r="F70" s="139" t="s">
        <v>4148</v>
      </c>
      <c r="G70" s="141"/>
      <c r="H70" s="141"/>
      <c r="I70" s="141"/>
      <c r="J70" s="141">
        <v>1</v>
      </c>
      <c r="K70" s="141"/>
      <c r="L70" s="141">
        <v>1</v>
      </c>
      <c r="M70" s="141"/>
      <c r="N70" s="141"/>
      <c r="O70" s="141"/>
      <c r="P70" s="142">
        <v>14100</v>
      </c>
      <c r="Q70" s="143">
        <v>1</v>
      </c>
    </row>
    <row r="71" spans="1:17" s="7" customFormat="1" ht="13" x14ac:dyDescent="0.2">
      <c r="A71" s="137">
        <v>64</v>
      </c>
      <c r="B71" s="138" t="s">
        <v>1793</v>
      </c>
      <c r="C71" s="139" t="s">
        <v>6537</v>
      </c>
      <c r="D71" s="139" t="s">
        <v>7954</v>
      </c>
      <c r="E71" s="140" t="s">
        <v>1628</v>
      </c>
      <c r="F71" s="139" t="s">
        <v>4148</v>
      </c>
      <c r="G71" s="141"/>
      <c r="H71" s="141"/>
      <c r="I71" s="141"/>
      <c r="J71" s="141">
        <v>1</v>
      </c>
      <c r="K71" s="141"/>
      <c r="L71" s="141">
        <v>1</v>
      </c>
      <c r="M71" s="141"/>
      <c r="N71" s="141"/>
      <c r="O71" s="141"/>
      <c r="P71" s="142">
        <v>85300</v>
      </c>
      <c r="Q71" s="143">
        <v>1</v>
      </c>
    </row>
    <row r="72" spans="1:17" s="7" customFormat="1" ht="13" x14ac:dyDescent="0.2">
      <c r="A72" s="137">
        <v>65</v>
      </c>
      <c r="B72" s="138" t="s">
        <v>4151</v>
      </c>
      <c r="C72" s="139" t="s">
        <v>6537</v>
      </c>
      <c r="D72" s="139" t="s">
        <v>7955</v>
      </c>
      <c r="E72" s="140" t="s">
        <v>1628</v>
      </c>
      <c r="F72" s="139" t="s">
        <v>4148</v>
      </c>
      <c r="G72" s="141"/>
      <c r="H72" s="141"/>
      <c r="I72" s="141"/>
      <c r="J72" s="141">
        <v>1</v>
      </c>
      <c r="K72" s="141"/>
      <c r="L72" s="141">
        <v>1</v>
      </c>
      <c r="M72" s="141"/>
      <c r="N72" s="141"/>
      <c r="O72" s="141"/>
      <c r="P72" s="142">
        <v>35700</v>
      </c>
      <c r="Q72" s="143">
        <v>1</v>
      </c>
    </row>
    <row r="73" spans="1:17" s="7" customFormat="1" ht="13" x14ac:dyDescent="0.2">
      <c r="A73" s="137">
        <v>66</v>
      </c>
      <c r="B73" s="138" t="s">
        <v>1791</v>
      </c>
      <c r="C73" s="139" t="s">
        <v>6537</v>
      </c>
      <c r="D73" s="139" t="s">
        <v>7956</v>
      </c>
      <c r="E73" s="140" t="s">
        <v>1628</v>
      </c>
      <c r="F73" s="139" t="s">
        <v>4148</v>
      </c>
      <c r="G73" s="141"/>
      <c r="H73" s="141"/>
      <c r="I73" s="141"/>
      <c r="J73" s="141">
        <v>1</v>
      </c>
      <c r="K73" s="141"/>
      <c r="L73" s="141">
        <v>1</v>
      </c>
      <c r="M73" s="141"/>
      <c r="N73" s="141"/>
      <c r="O73" s="141"/>
      <c r="P73" s="142">
        <v>16100</v>
      </c>
      <c r="Q73" s="143">
        <v>1</v>
      </c>
    </row>
    <row r="74" spans="1:17" s="7" customFormat="1" ht="13" x14ac:dyDescent="0.2">
      <c r="A74" s="137">
        <v>67</v>
      </c>
      <c r="B74" s="138" t="s">
        <v>1790</v>
      </c>
      <c r="C74" s="139" t="s">
        <v>6537</v>
      </c>
      <c r="D74" s="139" t="s">
        <v>7957</v>
      </c>
      <c r="E74" s="140" t="s">
        <v>1628</v>
      </c>
      <c r="F74" s="139" t="s">
        <v>4148</v>
      </c>
      <c r="G74" s="141"/>
      <c r="H74" s="141"/>
      <c r="I74" s="141"/>
      <c r="J74" s="141">
        <v>1</v>
      </c>
      <c r="K74" s="141"/>
      <c r="L74" s="141">
        <v>1</v>
      </c>
      <c r="M74" s="141"/>
      <c r="N74" s="141"/>
      <c r="O74" s="141"/>
      <c r="P74" s="142">
        <v>25300</v>
      </c>
      <c r="Q74" s="143">
        <v>1</v>
      </c>
    </row>
    <row r="75" spans="1:17" s="7" customFormat="1" ht="48" x14ac:dyDescent="0.2">
      <c r="A75" s="137">
        <v>68</v>
      </c>
      <c r="B75" s="138" t="s">
        <v>1789</v>
      </c>
      <c r="C75" s="139" t="s">
        <v>6537</v>
      </c>
      <c r="D75" s="139" t="s">
        <v>7958</v>
      </c>
      <c r="E75" s="140" t="s">
        <v>1628</v>
      </c>
      <c r="F75" s="139" t="s">
        <v>4148</v>
      </c>
      <c r="G75" s="141"/>
      <c r="H75" s="141"/>
      <c r="I75" s="141"/>
      <c r="J75" s="141">
        <v>1</v>
      </c>
      <c r="K75" s="141"/>
      <c r="L75" s="141">
        <v>1</v>
      </c>
      <c r="M75" s="141"/>
      <c r="N75" s="141"/>
      <c r="O75" s="141"/>
      <c r="P75" s="142">
        <v>149000</v>
      </c>
      <c r="Q75" s="143">
        <v>1</v>
      </c>
    </row>
    <row r="76" spans="1:17" s="7" customFormat="1" ht="13" x14ac:dyDescent="0.2">
      <c r="A76" s="137">
        <v>69</v>
      </c>
      <c r="B76" s="138" t="s">
        <v>1792</v>
      </c>
      <c r="C76" s="139" t="s">
        <v>6537</v>
      </c>
      <c r="D76" s="139" t="s">
        <v>7959</v>
      </c>
      <c r="E76" s="140" t="s">
        <v>1628</v>
      </c>
      <c r="F76" s="139" t="s">
        <v>4148</v>
      </c>
      <c r="G76" s="141"/>
      <c r="H76" s="141"/>
      <c r="I76" s="141"/>
      <c r="J76" s="141">
        <v>1</v>
      </c>
      <c r="K76" s="141"/>
      <c r="L76" s="141">
        <v>1</v>
      </c>
      <c r="M76" s="141"/>
      <c r="N76" s="141"/>
      <c r="O76" s="141"/>
      <c r="P76" s="142">
        <v>59900</v>
      </c>
      <c r="Q76" s="143">
        <v>1</v>
      </c>
    </row>
    <row r="77" spans="1:17" s="7" customFormat="1" ht="13" x14ac:dyDescent="0.2">
      <c r="A77" s="137">
        <v>70</v>
      </c>
      <c r="B77" s="138" t="s">
        <v>6542</v>
      </c>
      <c r="C77" s="139" t="s">
        <v>6537</v>
      </c>
      <c r="D77" s="139" t="s">
        <v>7960</v>
      </c>
      <c r="E77" s="140" t="s">
        <v>1628</v>
      </c>
      <c r="F77" s="139" t="s">
        <v>4148</v>
      </c>
      <c r="G77" s="141"/>
      <c r="H77" s="141"/>
      <c r="I77" s="141"/>
      <c r="J77" s="141">
        <v>1</v>
      </c>
      <c r="K77" s="141"/>
      <c r="L77" s="141">
        <v>1</v>
      </c>
      <c r="M77" s="141"/>
      <c r="N77" s="141"/>
      <c r="O77" s="141"/>
      <c r="P77" s="142">
        <v>27300</v>
      </c>
      <c r="Q77" s="143">
        <v>1</v>
      </c>
    </row>
    <row r="78" spans="1:17" s="7" customFormat="1" ht="13" x14ac:dyDescent="0.2">
      <c r="A78" s="137">
        <v>71</v>
      </c>
      <c r="B78" s="138" t="s">
        <v>7961</v>
      </c>
      <c r="C78" s="139" t="s">
        <v>6537</v>
      </c>
      <c r="D78" s="139" t="s">
        <v>7962</v>
      </c>
      <c r="E78" s="140" t="s">
        <v>1628</v>
      </c>
      <c r="F78" s="139" t="s">
        <v>4148</v>
      </c>
      <c r="G78" s="141"/>
      <c r="H78" s="141"/>
      <c r="I78" s="141"/>
      <c r="J78" s="141">
        <v>1</v>
      </c>
      <c r="K78" s="141"/>
      <c r="L78" s="141">
        <v>1</v>
      </c>
      <c r="M78" s="141"/>
      <c r="N78" s="141"/>
      <c r="O78" s="141"/>
      <c r="P78" s="142">
        <v>114000</v>
      </c>
      <c r="Q78" s="143">
        <v>1</v>
      </c>
    </row>
    <row r="79" spans="1:17" s="7" customFormat="1" ht="13" x14ac:dyDescent="0.2">
      <c r="A79" s="137">
        <v>72</v>
      </c>
      <c r="B79" s="138" t="s">
        <v>11503</v>
      </c>
      <c r="C79" s="139" t="s">
        <v>6537</v>
      </c>
      <c r="D79" s="139" t="s">
        <v>7963</v>
      </c>
      <c r="E79" s="140" t="s">
        <v>1628</v>
      </c>
      <c r="F79" s="139" t="s">
        <v>4148</v>
      </c>
      <c r="G79" s="141"/>
      <c r="H79" s="141"/>
      <c r="I79" s="141"/>
      <c r="J79" s="141">
        <v>1</v>
      </c>
      <c r="K79" s="141"/>
      <c r="L79" s="141">
        <v>1</v>
      </c>
      <c r="M79" s="141"/>
      <c r="N79" s="141"/>
      <c r="O79" s="141"/>
      <c r="P79" s="142">
        <v>47500</v>
      </c>
      <c r="Q79" s="143">
        <v>1</v>
      </c>
    </row>
    <row r="80" spans="1:17" s="7" customFormat="1" ht="48" x14ac:dyDescent="0.2">
      <c r="A80" s="137">
        <v>73</v>
      </c>
      <c r="B80" s="138" t="s">
        <v>1786</v>
      </c>
      <c r="C80" s="139" t="s">
        <v>6537</v>
      </c>
      <c r="D80" s="139" t="s">
        <v>14206</v>
      </c>
      <c r="E80" s="140" t="s">
        <v>1628</v>
      </c>
      <c r="F80" s="139" t="s">
        <v>4148</v>
      </c>
      <c r="G80" s="141"/>
      <c r="H80" s="141"/>
      <c r="I80" s="141"/>
      <c r="J80" s="141">
        <v>1</v>
      </c>
      <c r="K80" s="141"/>
      <c r="L80" s="141">
        <v>1</v>
      </c>
      <c r="M80" s="141"/>
      <c r="N80" s="141"/>
      <c r="O80" s="141"/>
      <c r="P80" s="142">
        <v>150000</v>
      </c>
      <c r="Q80" s="143">
        <v>1</v>
      </c>
    </row>
    <row r="81" spans="1:17" s="7" customFormat="1" ht="13" x14ac:dyDescent="0.2">
      <c r="A81" s="137">
        <v>74</v>
      </c>
      <c r="B81" s="138" t="s">
        <v>4152</v>
      </c>
      <c r="C81" s="139" t="s">
        <v>6537</v>
      </c>
      <c r="D81" s="139" t="s">
        <v>7964</v>
      </c>
      <c r="E81" s="140" t="s">
        <v>1628</v>
      </c>
      <c r="F81" s="139" t="s">
        <v>4148</v>
      </c>
      <c r="G81" s="141"/>
      <c r="H81" s="141"/>
      <c r="I81" s="141"/>
      <c r="J81" s="141">
        <v>1</v>
      </c>
      <c r="K81" s="141"/>
      <c r="L81" s="141">
        <v>1</v>
      </c>
      <c r="M81" s="141"/>
      <c r="N81" s="141"/>
      <c r="O81" s="141"/>
      <c r="P81" s="142">
        <v>13800</v>
      </c>
      <c r="Q81" s="143">
        <v>1</v>
      </c>
    </row>
    <row r="82" spans="1:17" s="7" customFormat="1" ht="13" x14ac:dyDescent="0.2">
      <c r="A82" s="137">
        <v>75</v>
      </c>
      <c r="B82" s="138" t="s">
        <v>4153</v>
      </c>
      <c r="C82" s="139" t="s">
        <v>6537</v>
      </c>
      <c r="D82" s="139" t="s">
        <v>7965</v>
      </c>
      <c r="E82" s="140" t="s">
        <v>1628</v>
      </c>
      <c r="F82" s="139" t="s">
        <v>4148</v>
      </c>
      <c r="G82" s="141"/>
      <c r="H82" s="141"/>
      <c r="I82" s="141"/>
      <c r="J82" s="141">
        <v>1</v>
      </c>
      <c r="K82" s="141"/>
      <c r="L82" s="141">
        <v>1</v>
      </c>
      <c r="M82" s="141"/>
      <c r="N82" s="141"/>
      <c r="O82" s="141"/>
      <c r="P82" s="142">
        <v>66400</v>
      </c>
      <c r="Q82" s="143">
        <v>1</v>
      </c>
    </row>
    <row r="83" spans="1:17" s="7" customFormat="1" ht="96" x14ac:dyDescent="0.2">
      <c r="A83" s="137">
        <v>76</v>
      </c>
      <c r="B83" s="138" t="s">
        <v>1785</v>
      </c>
      <c r="C83" s="139" t="s">
        <v>6537</v>
      </c>
      <c r="D83" s="139" t="s">
        <v>14207</v>
      </c>
      <c r="E83" s="140" t="s">
        <v>1628</v>
      </c>
      <c r="F83" s="139" t="s">
        <v>4148</v>
      </c>
      <c r="G83" s="141"/>
      <c r="H83" s="141"/>
      <c r="I83" s="141"/>
      <c r="J83" s="141">
        <v>1</v>
      </c>
      <c r="K83" s="141"/>
      <c r="L83" s="141">
        <v>1</v>
      </c>
      <c r="M83" s="141"/>
      <c r="N83" s="141"/>
      <c r="O83" s="141"/>
      <c r="P83" s="142">
        <v>247800</v>
      </c>
      <c r="Q83" s="143">
        <v>1</v>
      </c>
    </row>
    <row r="84" spans="1:17" s="7" customFormat="1" ht="13" x14ac:dyDescent="0.2">
      <c r="A84" s="137">
        <v>77</v>
      </c>
      <c r="B84" s="138" t="s">
        <v>1784</v>
      </c>
      <c r="C84" s="139" t="s">
        <v>6537</v>
      </c>
      <c r="D84" s="139" t="s">
        <v>7966</v>
      </c>
      <c r="E84" s="140" t="s">
        <v>1628</v>
      </c>
      <c r="F84" s="139" t="s">
        <v>4148</v>
      </c>
      <c r="G84" s="141"/>
      <c r="H84" s="141"/>
      <c r="I84" s="141"/>
      <c r="J84" s="141">
        <v>1</v>
      </c>
      <c r="K84" s="141"/>
      <c r="L84" s="141">
        <v>1</v>
      </c>
      <c r="M84" s="141"/>
      <c r="N84" s="141"/>
      <c r="O84" s="141"/>
      <c r="P84" s="142">
        <v>33900</v>
      </c>
      <c r="Q84" s="143">
        <v>1</v>
      </c>
    </row>
    <row r="85" spans="1:17" s="7" customFormat="1" ht="13" x14ac:dyDescent="0.2">
      <c r="A85" s="137">
        <v>78</v>
      </c>
      <c r="B85" s="138" t="s">
        <v>4154</v>
      </c>
      <c r="C85" s="139" t="s">
        <v>6537</v>
      </c>
      <c r="D85" s="139" t="s">
        <v>7967</v>
      </c>
      <c r="E85" s="140" t="s">
        <v>1628</v>
      </c>
      <c r="F85" s="139" t="s">
        <v>4148</v>
      </c>
      <c r="G85" s="141"/>
      <c r="H85" s="141"/>
      <c r="I85" s="141"/>
      <c r="J85" s="141">
        <v>1</v>
      </c>
      <c r="K85" s="141"/>
      <c r="L85" s="141">
        <v>1</v>
      </c>
      <c r="M85" s="141"/>
      <c r="N85" s="141"/>
      <c r="O85" s="141"/>
      <c r="P85" s="142">
        <v>15600</v>
      </c>
      <c r="Q85" s="143">
        <v>1</v>
      </c>
    </row>
    <row r="86" spans="1:17" s="7" customFormat="1" ht="13" x14ac:dyDescent="0.2">
      <c r="A86" s="137">
        <v>79</v>
      </c>
      <c r="B86" s="138" t="s">
        <v>4155</v>
      </c>
      <c r="C86" s="139" t="s">
        <v>6537</v>
      </c>
      <c r="D86" s="139" t="s">
        <v>7968</v>
      </c>
      <c r="E86" s="140" t="s">
        <v>1628</v>
      </c>
      <c r="F86" s="139" t="s">
        <v>4148</v>
      </c>
      <c r="G86" s="141"/>
      <c r="H86" s="141"/>
      <c r="I86" s="141"/>
      <c r="J86" s="141">
        <v>1</v>
      </c>
      <c r="K86" s="141"/>
      <c r="L86" s="141">
        <v>1</v>
      </c>
      <c r="M86" s="141"/>
      <c r="N86" s="141"/>
      <c r="O86" s="141"/>
      <c r="P86" s="142">
        <v>16500</v>
      </c>
      <c r="Q86" s="143">
        <v>1</v>
      </c>
    </row>
    <row r="87" spans="1:17" s="7" customFormat="1" ht="13" x14ac:dyDescent="0.2">
      <c r="A87" s="137">
        <v>80</v>
      </c>
      <c r="B87" s="138" t="s">
        <v>7969</v>
      </c>
      <c r="C87" s="139" t="s">
        <v>6537</v>
      </c>
      <c r="D87" s="139" t="s">
        <v>12120</v>
      </c>
      <c r="E87" s="140" t="s">
        <v>1628</v>
      </c>
      <c r="F87" s="139" t="s">
        <v>4148</v>
      </c>
      <c r="G87" s="141"/>
      <c r="H87" s="141"/>
      <c r="I87" s="141"/>
      <c r="J87" s="141">
        <v>1</v>
      </c>
      <c r="K87" s="141"/>
      <c r="L87" s="141">
        <v>1</v>
      </c>
      <c r="M87" s="141"/>
      <c r="N87" s="141"/>
      <c r="O87" s="141"/>
      <c r="P87" s="142">
        <v>1317300</v>
      </c>
      <c r="Q87" s="143">
        <v>1</v>
      </c>
    </row>
    <row r="88" spans="1:17" s="7" customFormat="1" ht="13" x14ac:dyDescent="0.2">
      <c r="A88" s="137">
        <v>81</v>
      </c>
      <c r="B88" s="138" t="s">
        <v>1788</v>
      </c>
      <c r="C88" s="139" t="s">
        <v>6537</v>
      </c>
      <c r="D88" s="139" t="s">
        <v>14208</v>
      </c>
      <c r="E88" s="140" t="s">
        <v>1628</v>
      </c>
      <c r="F88" s="139" t="s">
        <v>4148</v>
      </c>
      <c r="G88" s="141"/>
      <c r="H88" s="141"/>
      <c r="I88" s="141"/>
      <c r="J88" s="141">
        <v>1</v>
      </c>
      <c r="K88" s="141"/>
      <c r="L88" s="141">
        <v>1</v>
      </c>
      <c r="M88" s="141"/>
      <c r="N88" s="141"/>
      <c r="O88" s="141"/>
      <c r="P88" s="142">
        <v>142000</v>
      </c>
      <c r="Q88" s="143">
        <v>1</v>
      </c>
    </row>
    <row r="89" spans="1:17" s="7" customFormat="1" ht="13" x14ac:dyDescent="0.2">
      <c r="A89" s="137">
        <v>82</v>
      </c>
      <c r="B89" s="138" t="s">
        <v>1787</v>
      </c>
      <c r="C89" s="139" t="s">
        <v>6537</v>
      </c>
      <c r="D89" s="139" t="s">
        <v>7970</v>
      </c>
      <c r="E89" s="140" t="s">
        <v>1628</v>
      </c>
      <c r="F89" s="139" t="s">
        <v>4148</v>
      </c>
      <c r="G89" s="141"/>
      <c r="H89" s="141"/>
      <c r="I89" s="141"/>
      <c r="J89" s="141">
        <v>1</v>
      </c>
      <c r="K89" s="141"/>
      <c r="L89" s="141">
        <v>1</v>
      </c>
      <c r="M89" s="141"/>
      <c r="N89" s="141"/>
      <c r="O89" s="141"/>
      <c r="P89" s="142">
        <v>438100</v>
      </c>
      <c r="Q89" s="143">
        <v>1</v>
      </c>
    </row>
    <row r="90" spans="1:17" s="7" customFormat="1" ht="13" x14ac:dyDescent="0.2">
      <c r="A90" s="137">
        <v>83</v>
      </c>
      <c r="B90" s="138" t="s">
        <v>1783</v>
      </c>
      <c r="C90" s="139" t="s">
        <v>6537</v>
      </c>
      <c r="D90" s="139" t="s">
        <v>7971</v>
      </c>
      <c r="E90" s="140" t="s">
        <v>1628</v>
      </c>
      <c r="F90" s="139" t="s">
        <v>4148</v>
      </c>
      <c r="G90" s="141"/>
      <c r="H90" s="141"/>
      <c r="I90" s="141"/>
      <c r="J90" s="141">
        <v>1</v>
      </c>
      <c r="K90" s="141"/>
      <c r="L90" s="141">
        <v>1</v>
      </c>
      <c r="M90" s="141"/>
      <c r="N90" s="141"/>
      <c r="O90" s="141"/>
      <c r="P90" s="142">
        <v>14200</v>
      </c>
      <c r="Q90" s="143">
        <v>1</v>
      </c>
    </row>
    <row r="91" spans="1:17" s="7" customFormat="1" ht="13" x14ac:dyDescent="0.2">
      <c r="A91" s="137">
        <v>84</v>
      </c>
      <c r="B91" s="138" t="s">
        <v>4156</v>
      </c>
      <c r="C91" s="139" t="s">
        <v>6537</v>
      </c>
      <c r="D91" s="139" t="s">
        <v>7972</v>
      </c>
      <c r="E91" s="140" t="s">
        <v>1628</v>
      </c>
      <c r="F91" s="139" t="s">
        <v>4148</v>
      </c>
      <c r="G91" s="141"/>
      <c r="H91" s="141"/>
      <c r="I91" s="141"/>
      <c r="J91" s="141">
        <v>1</v>
      </c>
      <c r="K91" s="141"/>
      <c r="L91" s="141">
        <v>1</v>
      </c>
      <c r="M91" s="141"/>
      <c r="N91" s="141"/>
      <c r="O91" s="141"/>
      <c r="P91" s="142">
        <v>15100</v>
      </c>
      <c r="Q91" s="143">
        <v>1</v>
      </c>
    </row>
    <row r="92" spans="1:17" s="7" customFormat="1" ht="13" x14ac:dyDescent="0.2">
      <c r="A92" s="137">
        <v>85</v>
      </c>
      <c r="B92" s="138" t="s">
        <v>4157</v>
      </c>
      <c r="C92" s="139" t="s">
        <v>6537</v>
      </c>
      <c r="D92" s="139" t="s">
        <v>7973</v>
      </c>
      <c r="E92" s="140" t="s">
        <v>1628</v>
      </c>
      <c r="F92" s="139" t="s">
        <v>4148</v>
      </c>
      <c r="G92" s="141"/>
      <c r="H92" s="141"/>
      <c r="I92" s="141"/>
      <c r="J92" s="141">
        <v>1</v>
      </c>
      <c r="K92" s="141"/>
      <c r="L92" s="141">
        <v>1</v>
      </c>
      <c r="M92" s="141"/>
      <c r="N92" s="141"/>
      <c r="O92" s="141"/>
      <c r="P92" s="142">
        <v>25000</v>
      </c>
      <c r="Q92" s="143">
        <v>1</v>
      </c>
    </row>
    <row r="93" spans="1:17" s="7" customFormat="1" ht="13" x14ac:dyDescent="0.2">
      <c r="A93" s="137">
        <v>86</v>
      </c>
      <c r="B93" s="138" t="s">
        <v>4158</v>
      </c>
      <c r="C93" s="139" t="s">
        <v>6537</v>
      </c>
      <c r="D93" s="139" t="s">
        <v>7974</v>
      </c>
      <c r="E93" s="140" t="s">
        <v>1628</v>
      </c>
      <c r="F93" s="139" t="s">
        <v>4148</v>
      </c>
      <c r="G93" s="141"/>
      <c r="H93" s="141"/>
      <c r="I93" s="141"/>
      <c r="J93" s="141">
        <v>1</v>
      </c>
      <c r="K93" s="141"/>
      <c r="L93" s="141">
        <v>1</v>
      </c>
      <c r="M93" s="141"/>
      <c r="N93" s="141"/>
      <c r="O93" s="141"/>
      <c r="P93" s="142">
        <v>10200</v>
      </c>
      <c r="Q93" s="143">
        <v>1</v>
      </c>
    </row>
    <row r="94" spans="1:17" s="7" customFormat="1" ht="13" x14ac:dyDescent="0.2">
      <c r="A94" s="137">
        <v>87</v>
      </c>
      <c r="B94" s="138" t="s">
        <v>1779</v>
      </c>
      <c r="C94" s="139" t="s">
        <v>6537</v>
      </c>
      <c r="D94" s="139" t="s">
        <v>7975</v>
      </c>
      <c r="E94" s="140" t="s">
        <v>1628</v>
      </c>
      <c r="F94" s="139" t="s">
        <v>4148</v>
      </c>
      <c r="G94" s="141"/>
      <c r="H94" s="141"/>
      <c r="I94" s="141"/>
      <c r="J94" s="141">
        <v>1</v>
      </c>
      <c r="K94" s="141"/>
      <c r="L94" s="141">
        <v>1</v>
      </c>
      <c r="M94" s="141"/>
      <c r="N94" s="141"/>
      <c r="O94" s="141"/>
      <c r="P94" s="142">
        <v>41000</v>
      </c>
      <c r="Q94" s="143">
        <v>1</v>
      </c>
    </row>
    <row r="95" spans="1:17" s="7" customFormat="1" ht="13" x14ac:dyDescent="0.2">
      <c r="A95" s="137">
        <v>88</v>
      </c>
      <c r="B95" s="138" t="s">
        <v>1780</v>
      </c>
      <c r="C95" s="139" t="s">
        <v>6537</v>
      </c>
      <c r="D95" s="139" t="s">
        <v>7976</v>
      </c>
      <c r="E95" s="140" t="s">
        <v>1628</v>
      </c>
      <c r="F95" s="139" t="s">
        <v>4148</v>
      </c>
      <c r="G95" s="141"/>
      <c r="H95" s="141"/>
      <c r="I95" s="141"/>
      <c r="J95" s="141">
        <v>1</v>
      </c>
      <c r="K95" s="141"/>
      <c r="L95" s="141">
        <v>1</v>
      </c>
      <c r="M95" s="141"/>
      <c r="N95" s="141"/>
      <c r="O95" s="141"/>
      <c r="P95" s="142">
        <v>131000</v>
      </c>
      <c r="Q95" s="143">
        <v>1</v>
      </c>
    </row>
    <row r="96" spans="1:17" s="7" customFormat="1" ht="13" x14ac:dyDescent="0.2">
      <c r="A96" s="137">
        <v>89</v>
      </c>
      <c r="B96" s="138" t="s">
        <v>4159</v>
      </c>
      <c r="C96" s="139" t="s">
        <v>6537</v>
      </c>
      <c r="D96" s="139" t="s">
        <v>7977</v>
      </c>
      <c r="E96" s="140" t="s">
        <v>1628</v>
      </c>
      <c r="F96" s="139" t="s">
        <v>4148</v>
      </c>
      <c r="G96" s="141"/>
      <c r="H96" s="141"/>
      <c r="I96" s="141"/>
      <c r="J96" s="141">
        <v>1</v>
      </c>
      <c r="K96" s="141"/>
      <c r="L96" s="141">
        <v>1</v>
      </c>
      <c r="M96" s="141"/>
      <c r="N96" s="141"/>
      <c r="O96" s="141"/>
      <c r="P96" s="142">
        <v>32000</v>
      </c>
      <c r="Q96" s="143">
        <v>1</v>
      </c>
    </row>
    <row r="97" spans="1:17" s="7" customFormat="1" ht="13" x14ac:dyDescent="0.2">
      <c r="A97" s="137">
        <v>90</v>
      </c>
      <c r="B97" s="138" t="s">
        <v>4160</v>
      </c>
      <c r="C97" s="139" t="s">
        <v>6537</v>
      </c>
      <c r="D97" s="139" t="s">
        <v>7978</v>
      </c>
      <c r="E97" s="140" t="s">
        <v>1628</v>
      </c>
      <c r="F97" s="139" t="s">
        <v>4148</v>
      </c>
      <c r="G97" s="141"/>
      <c r="H97" s="141"/>
      <c r="I97" s="141"/>
      <c r="J97" s="141">
        <v>1</v>
      </c>
      <c r="K97" s="141"/>
      <c r="L97" s="141">
        <v>1</v>
      </c>
      <c r="M97" s="141"/>
      <c r="N97" s="141"/>
      <c r="O97" s="141"/>
      <c r="P97" s="142">
        <v>18900</v>
      </c>
      <c r="Q97" s="143">
        <v>1</v>
      </c>
    </row>
    <row r="98" spans="1:17" s="7" customFormat="1" ht="13" x14ac:dyDescent="0.2">
      <c r="A98" s="137">
        <v>91</v>
      </c>
      <c r="B98" s="138" t="s">
        <v>4161</v>
      </c>
      <c r="C98" s="139" t="s">
        <v>6537</v>
      </c>
      <c r="D98" s="139" t="s">
        <v>7979</v>
      </c>
      <c r="E98" s="140" t="s">
        <v>1628</v>
      </c>
      <c r="F98" s="139" t="s">
        <v>4148</v>
      </c>
      <c r="G98" s="141"/>
      <c r="H98" s="141"/>
      <c r="I98" s="141"/>
      <c r="J98" s="141">
        <v>1</v>
      </c>
      <c r="K98" s="141"/>
      <c r="L98" s="141">
        <v>1</v>
      </c>
      <c r="M98" s="141"/>
      <c r="N98" s="141"/>
      <c r="O98" s="141"/>
      <c r="P98" s="142">
        <v>27000</v>
      </c>
      <c r="Q98" s="143">
        <v>1</v>
      </c>
    </row>
    <row r="99" spans="1:17" s="7" customFormat="1" ht="13" x14ac:dyDescent="0.2">
      <c r="A99" s="137">
        <v>92</v>
      </c>
      <c r="B99" s="138" t="s">
        <v>4162</v>
      </c>
      <c r="C99" s="139" t="s">
        <v>6537</v>
      </c>
      <c r="D99" s="139" t="s">
        <v>7980</v>
      </c>
      <c r="E99" s="140" t="s">
        <v>1628</v>
      </c>
      <c r="F99" s="139" t="s">
        <v>4148</v>
      </c>
      <c r="G99" s="141"/>
      <c r="H99" s="141"/>
      <c r="I99" s="141"/>
      <c r="J99" s="141">
        <v>1</v>
      </c>
      <c r="K99" s="141"/>
      <c r="L99" s="141">
        <v>1</v>
      </c>
      <c r="M99" s="141"/>
      <c r="N99" s="141"/>
      <c r="O99" s="141"/>
      <c r="P99" s="142">
        <v>17700</v>
      </c>
      <c r="Q99" s="143">
        <v>1</v>
      </c>
    </row>
    <row r="100" spans="1:17" s="7" customFormat="1" ht="13" x14ac:dyDescent="0.2">
      <c r="A100" s="137">
        <v>93</v>
      </c>
      <c r="B100" s="138" t="s">
        <v>4163</v>
      </c>
      <c r="C100" s="139" t="s">
        <v>6537</v>
      </c>
      <c r="D100" s="139" t="s">
        <v>7981</v>
      </c>
      <c r="E100" s="140" t="s">
        <v>1628</v>
      </c>
      <c r="F100" s="139" t="s">
        <v>4148</v>
      </c>
      <c r="G100" s="141"/>
      <c r="H100" s="141"/>
      <c r="I100" s="141"/>
      <c r="J100" s="141">
        <v>1</v>
      </c>
      <c r="K100" s="141"/>
      <c r="L100" s="141">
        <v>1</v>
      </c>
      <c r="M100" s="141"/>
      <c r="N100" s="141"/>
      <c r="O100" s="141"/>
      <c r="P100" s="142">
        <v>11800</v>
      </c>
      <c r="Q100" s="143">
        <v>1</v>
      </c>
    </row>
    <row r="101" spans="1:17" s="7" customFormat="1" ht="13" x14ac:dyDescent="0.2">
      <c r="A101" s="137">
        <v>94</v>
      </c>
      <c r="B101" s="138" t="s">
        <v>13780</v>
      </c>
      <c r="C101" s="139" t="s">
        <v>6537</v>
      </c>
      <c r="D101" s="139" t="s">
        <v>7982</v>
      </c>
      <c r="E101" s="140" t="s">
        <v>1628</v>
      </c>
      <c r="F101" s="139" t="s">
        <v>4148</v>
      </c>
      <c r="G101" s="141"/>
      <c r="H101" s="141"/>
      <c r="I101" s="141"/>
      <c r="J101" s="141">
        <v>1</v>
      </c>
      <c r="K101" s="141"/>
      <c r="L101" s="141">
        <v>1</v>
      </c>
      <c r="M101" s="141"/>
      <c r="N101" s="141"/>
      <c r="O101" s="141"/>
      <c r="P101" s="142">
        <v>16000</v>
      </c>
      <c r="Q101" s="143">
        <v>1</v>
      </c>
    </row>
    <row r="102" spans="1:17" s="7" customFormat="1" ht="13" x14ac:dyDescent="0.2">
      <c r="A102" s="137">
        <v>95</v>
      </c>
      <c r="B102" s="138" t="s">
        <v>1781</v>
      </c>
      <c r="C102" s="139" t="s">
        <v>6537</v>
      </c>
      <c r="D102" s="139" t="s">
        <v>12121</v>
      </c>
      <c r="E102" s="140" t="s">
        <v>1628</v>
      </c>
      <c r="F102" s="139" t="s">
        <v>4148</v>
      </c>
      <c r="G102" s="141"/>
      <c r="H102" s="141"/>
      <c r="I102" s="141"/>
      <c r="J102" s="141">
        <v>1</v>
      </c>
      <c r="K102" s="141"/>
      <c r="L102" s="141">
        <v>1</v>
      </c>
      <c r="M102" s="141"/>
      <c r="N102" s="141"/>
      <c r="O102" s="141"/>
      <c r="P102" s="142">
        <v>185000</v>
      </c>
      <c r="Q102" s="143">
        <v>1</v>
      </c>
    </row>
    <row r="103" spans="1:17" s="7" customFormat="1" ht="13" x14ac:dyDescent="0.2">
      <c r="A103" s="137">
        <v>96</v>
      </c>
      <c r="B103" s="138" t="s">
        <v>1782</v>
      </c>
      <c r="C103" s="139" t="s">
        <v>6537</v>
      </c>
      <c r="D103" s="139" t="s">
        <v>7983</v>
      </c>
      <c r="E103" s="140" t="s">
        <v>1628</v>
      </c>
      <c r="F103" s="139" t="s">
        <v>4148</v>
      </c>
      <c r="G103" s="141"/>
      <c r="H103" s="141"/>
      <c r="I103" s="141"/>
      <c r="J103" s="141">
        <v>1</v>
      </c>
      <c r="K103" s="141"/>
      <c r="L103" s="141">
        <v>1</v>
      </c>
      <c r="M103" s="141"/>
      <c r="N103" s="141"/>
      <c r="O103" s="141"/>
      <c r="P103" s="142">
        <v>977300</v>
      </c>
      <c r="Q103" s="143">
        <v>1</v>
      </c>
    </row>
    <row r="104" spans="1:17" s="7" customFormat="1" ht="13" x14ac:dyDescent="0.2">
      <c r="A104" s="137">
        <v>97</v>
      </c>
      <c r="B104" s="138" t="s">
        <v>13781</v>
      </c>
      <c r="C104" s="139" t="s">
        <v>6537</v>
      </c>
      <c r="D104" s="139" t="s">
        <v>14209</v>
      </c>
      <c r="E104" s="140" t="s">
        <v>1628</v>
      </c>
      <c r="F104" s="139" t="s">
        <v>4148</v>
      </c>
      <c r="G104" s="141"/>
      <c r="H104" s="141"/>
      <c r="I104" s="141"/>
      <c r="J104" s="141">
        <v>1</v>
      </c>
      <c r="K104" s="141"/>
      <c r="L104" s="141">
        <v>1</v>
      </c>
      <c r="M104" s="141"/>
      <c r="N104" s="141"/>
      <c r="O104" s="141"/>
      <c r="P104" s="142">
        <v>57900</v>
      </c>
      <c r="Q104" s="143">
        <v>1</v>
      </c>
    </row>
    <row r="105" spans="1:17" s="7" customFormat="1" ht="13" x14ac:dyDescent="0.2">
      <c r="A105" s="137">
        <v>98</v>
      </c>
      <c r="B105" s="138" t="s">
        <v>4164</v>
      </c>
      <c r="C105" s="139" t="s">
        <v>6537</v>
      </c>
      <c r="D105" s="139" t="s">
        <v>7984</v>
      </c>
      <c r="E105" s="140" t="s">
        <v>1628</v>
      </c>
      <c r="F105" s="139" t="s">
        <v>4148</v>
      </c>
      <c r="G105" s="141"/>
      <c r="H105" s="141"/>
      <c r="I105" s="141"/>
      <c r="J105" s="141">
        <v>1</v>
      </c>
      <c r="K105" s="141"/>
      <c r="L105" s="141">
        <v>1</v>
      </c>
      <c r="M105" s="141"/>
      <c r="N105" s="141"/>
      <c r="O105" s="141"/>
      <c r="P105" s="142">
        <v>10000</v>
      </c>
      <c r="Q105" s="143">
        <v>1</v>
      </c>
    </row>
    <row r="106" spans="1:17" s="7" customFormat="1" ht="13" x14ac:dyDescent="0.2">
      <c r="A106" s="137">
        <v>99</v>
      </c>
      <c r="B106" s="138" t="s">
        <v>4165</v>
      </c>
      <c r="C106" s="139" t="s">
        <v>6537</v>
      </c>
      <c r="D106" s="139" t="s">
        <v>7985</v>
      </c>
      <c r="E106" s="140" t="s">
        <v>1628</v>
      </c>
      <c r="F106" s="139" t="s">
        <v>4148</v>
      </c>
      <c r="G106" s="141"/>
      <c r="H106" s="141"/>
      <c r="I106" s="141"/>
      <c r="J106" s="141">
        <v>1</v>
      </c>
      <c r="K106" s="141"/>
      <c r="L106" s="141">
        <v>1</v>
      </c>
      <c r="M106" s="141"/>
      <c r="N106" s="141"/>
      <c r="O106" s="141"/>
      <c r="P106" s="142">
        <v>18700</v>
      </c>
      <c r="Q106" s="143">
        <v>1</v>
      </c>
    </row>
    <row r="107" spans="1:17" s="7" customFormat="1" ht="13" x14ac:dyDescent="0.2">
      <c r="A107" s="137">
        <v>100</v>
      </c>
      <c r="B107" s="138" t="s">
        <v>4166</v>
      </c>
      <c r="C107" s="139" t="s">
        <v>6537</v>
      </c>
      <c r="D107" s="139" t="s">
        <v>7986</v>
      </c>
      <c r="E107" s="140" t="s">
        <v>1628</v>
      </c>
      <c r="F107" s="139" t="s">
        <v>4148</v>
      </c>
      <c r="G107" s="141"/>
      <c r="H107" s="141"/>
      <c r="I107" s="141"/>
      <c r="J107" s="141">
        <v>1</v>
      </c>
      <c r="K107" s="141"/>
      <c r="L107" s="141">
        <v>1</v>
      </c>
      <c r="M107" s="141"/>
      <c r="N107" s="141"/>
      <c r="O107" s="141"/>
      <c r="P107" s="142">
        <v>14500</v>
      </c>
      <c r="Q107" s="143">
        <v>1</v>
      </c>
    </row>
    <row r="108" spans="1:17" s="7" customFormat="1" ht="13" x14ac:dyDescent="0.2">
      <c r="A108" s="137">
        <v>101</v>
      </c>
      <c r="B108" s="138" t="s">
        <v>4167</v>
      </c>
      <c r="C108" s="139" t="s">
        <v>6537</v>
      </c>
      <c r="D108" s="139" t="s">
        <v>7987</v>
      </c>
      <c r="E108" s="140" t="s">
        <v>1628</v>
      </c>
      <c r="F108" s="139" t="s">
        <v>4148</v>
      </c>
      <c r="G108" s="141"/>
      <c r="H108" s="141"/>
      <c r="I108" s="141"/>
      <c r="J108" s="141">
        <v>1</v>
      </c>
      <c r="K108" s="141"/>
      <c r="L108" s="141">
        <v>1</v>
      </c>
      <c r="M108" s="141"/>
      <c r="N108" s="141"/>
      <c r="O108" s="141"/>
      <c r="P108" s="142">
        <v>16700</v>
      </c>
      <c r="Q108" s="143">
        <v>1</v>
      </c>
    </row>
    <row r="109" spans="1:17" s="7" customFormat="1" ht="24" x14ac:dyDescent="0.2">
      <c r="A109" s="137">
        <v>102</v>
      </c>
      <c r="B109" s="138" t="s">
        <v>1776</v>
      </c>
      <c r="C109" s="139" t="s">
        <v>6537</v>
      </c>
      <c r="D109" s="139" t="s">
        <v>7988</v>
      </c>
      <c r="E109" s="140" t="s">
        <v>1628</v>
      </c>
      <c r="F109" s="139" t="s">
        <v>4148</v>
      </c>
      <c r="G109" s="141"/>
      <c r="H109" s="141"/>
      <c r="I109" s="141"/>
      <c r="J109" s="141">
        <v>1</v>
      </c>
      <c r="K109" s="141"/>
      <c r="L109" s="141">
        <v>1</v>
      </c>
      <c r="M109" s="141"/>
      <c r="N109" s="141"/>
      <c r="O109" s="141"/>
      <c r="P109" s="142">
        <v>455900</v>
      </c>
      <c r="Q109" s="143">
        <v>1</v>
      </c>
    </row>
    <row r="110" spans="1:17" s="7" customFormat="1" ht="24" x14ac:dyDescent="0.2">
      <c r="A110" s="137">
        <v>103</v>
      </c>
      <c r="B110" s="138" t="s">
        <v>1777</v>
      </c>
      <c r="C110" s="139" t="s">
        <v>6537</v>
      </c>
      <c r="D110" s="139" t="s">
        <v>7989</v>
      </c>
      <c r="E110" s="140" t="s">
        <v>1628</v>
      </c>
      <c r="F110" s="139" t="s">
        <v>4148</v>
      </c>
      <c r="G110" s="141"/>
      <c r="H110" s="141"/>
      <c r="I110" s="141"/>
      <c r="J110" s="141">
        <v>1</v>
      </c>
      <c r="K110" s="141"/>
      <c r="L110" s="141">
        <v>1</v>
      </c>
      <c r="M110" s="141"/>
      <c r="N110" s="141"/>
      <c r="O110" s="141"/>
      <c r="P110" s="142">
        <v>175000</v>
      </c>
      <c r="Q110" s="143">
        <v>1</v>
      </c>
    </row>
    <row r="111" spans="1:17" s="7" customFormat="1" ht="13" x14ac:dyDescent="0.2">
      <c r="A111" s="137">
        <v>104</v>
      </c>
      <c r="B111" s="138" t="s">
        <v>1778</v>
      </c>
      <c r="C111" s="139" t="s">
        <v>6537</v>
      </c>
      <c r="D111" s="139" t="s">
        <v>7990</v>
      </c>
      <c r="E111" s="140" t="s">
        <v>1628</v>
      </c>
      <c r="F111" s="139" t="s">
        <v>4148</v>
      </c>
      <c r="G111" s="141"/>
      <c r="H111" s="141"/>
      <c r="I111" s="141"/>
      <c r="J111" s="141">
        <v>1</v>
      </c>
      <c r="K111" s="141"/>
      <c r="L111" s="141">
        <v>1</v>
      </c>
      <c r="M111" s="141"/>
      <c r="N111" s="141"/>
      <c r="O111" s="141"/>
      <c r="P111" s="142">
        <v>1071000</v>
      </c>
      <c r="Q111" s="143">
        <v>1</v>
      </c>
    </row>
    <row r="112" spans="1:17" s="7" customFormat="1" ht="72" x14ac:dyDescent="0.2">
      <c r="A112" s="137">
        <v>105</v>
      </c>
      <c r="B112" s="138" t="s">
        <v>1775</v>
      </c>
      <c r="C112" s="139" t="s">
        <v>6537</v>
      </c>
      <c r="D112" s="139" t="s">
        <v>7991</v>
      </c>
      <c r="E112" s="140" t="s">
        <v>1628</v>
      </c>
      <c r="F112" s="139" t="s">
        <v>4148</v>
      </c>
      <c r="G112" s="141"/>
      <c r="H112" s="141"/>
      <c r="I112" s="141"/>
      <c r="J112" s="141">
        <v>1</v>
      </c>
      <c r="K112" s="141"/>
      <c r="L112" s="141">
        <v>1</v>
      </c>
      <c r="M112" s="141"/>
      <c r="N112" s="141"/>
      <c r="O112" s="141"/>
      <c r="P112" s="142">
        <v>76300</v>
      </c>
      <c r="Q112" s="143">
        <v>1</v>
      </c>
    </row>
    <row r="113" spans="1:17" s="7" customFormat="1" ht="13" x14ac:dyDescent="0.2">
      <c r="A113" s="137">
        <v>106</v>
      </c>
      <c r="B113" s="138" t="s">
        <v>4168</v>
      </c>
      <c r="C113" s="139" t="s">
        <v>6537</v>
      </c>
      <c r="D113" s="139" t="s">
        <v>7992</v>
      </c>
      <c r="E113" s="140" t="s">
        <v>1628</v>
      </c>
      <c r="F113" s="139" t="s">
        <v>4148</v>
      </c>
      <c r="G113" s="141"/>
      <c r="H113" s="141"/>
      <c r="I113" s="141"/>
      <c r="J113" s="141">
        <v>1</v>
      </c>
      <c r="K113" s="141"/>
      <c r="L113" s="141">
        <v>1</v>
      </c>
      <c r="M113" s="141"/>
      <c r="N113" s="141"/>
      <c r="O113" s="141"/>
      <c r="P113" s="142">
        <v>25000</v>
      </c>
      <c r="Q113" s="143">
        <v>1</v>
      </c>
    </row>
    <row r="114" spans="1:17" s="7" customFormat="1" ht="13" x14ac:dyDescent="0.2">
      <c r="A114" s="137">
        <v>107</v>
      </c>
      <c r="B114" s="138" t="s">
        <v>4169</v>
      </c>
      <c r="C114" s="139" t="s">
        <v>6537</v>
      </c>
      <c r="D114" s="139" t="s">
        <v>7993</v>
      </c>
      <c r="E114" s="140" t="s">
        <v>1628</v>
      </c>
      <c r="F114" s="139" t="s">
        <v>4148</v>
      </c>
      <c r="G114" s="141"/>
      <c r="H114" s="141"/>
      <c r="I114" s="141"/>
      <c r="J114" s="141">
        <v>1</v>
      </c>
      <c r="K114" s="141"/>
      <c r="L114" s="141">
        <v>1</v>
      </c>
      <c r="M114" s="141"/>
      <c r="N114" s="141"/>
      <c r="O114" s="141"/>
      <c r="P114" s="142">
        <v>42200</v>
      </c>
      <c r="Q114" s="143">
        <v>1</v>
      </c>
    </row>
    <row r="115" spans="1:17" s="7" customFormat="1" ht="24" x14ac:dyDescent="0.2">
      <c r="A115" s="137">
        <v>108</v>
      </c>
      <c r="B115" s="138" t="s">
        <v>1773</v>
      </c>
      <c r="C115" s="139" t="s">
        <v>6537</v>
      </c>
      <c r="D115" s="139" t="s">
        <v>7994</v>
      </c>
      <c r="E115" s="140" t="s">
        <v>1628</v>
      </c>
      <c r="F115" s="139" t="s">
        <v>4148</v>
      </c>
      <c r="G115" s="141"/>
      <c r="H115" s="141"/>
      <c r="I115" s="141"/>
      <c r="J115" s="141">
        <v>1</v>
      </c>
      <c r="K115" s="141"/>
      <c r="L115" s="141">
        <v>1</v>
      </c>
      <c r="M115" s="141"/>
      <c r="N115" s="141"/>
      <c r="O115" s="141"/>
      <c r="P115" s="142">
        <v>242400</v>
      </c>
      <c r="Q115" s="143">
        <v>1</v>
      </c>
    </row>
    <row r="116" spans="1:17" s="7" customFormat="1" ht="13" x14ac:dyDescent="0.2">
      <c r="A116" s="137">
        <v>109</v>
      </c>
      <c r="B116" s="138" t="s">
        <v>4170</v>
      </c>
      <c r="C116" s="139" t="s">
        <v>6537</v>
      </c>
      <c r="D116" s="139" t="s">
        <v>7995</v>
      </c>
      <c r="E116" s="140" t="s">
        <v>1628</v>
      </c>
      <c r="F116" s="139" t="s">
        <v>4148</v>
      </c>
      <c r="G116" s="141"/>
      <c r="H116" s="141"/>
      <c r="I116" s="141"/>
      <c r="J116" s="141">
        <v>1</v>
      </c>
      <c r="K116" s="141"/>
      <c r="L116" s="141">
        <v>1</v>
      </c>
      <c r="M116" s="141"/>
      <c r="N116" s="141"/>
      <c r="O116" s="141"/>
      <c r="P116" s="142">
        <v>20500</v>
      </c>
      <c r="Q116" s="143">
        <v>1</v>
      </c>
    </row>
    <row r="117" spans="1:17" s="7" customFormat="1" ht="24" x14ac:dyDescent="0.2">
      <c r="A117" s="137">
        <v>110</v>
      </c>
      <c r="B117" s="138" t="s">
        <v>1774</v>
      </c>
      <c r="C117" s="139" t="s">
        <v>6537</v>
      </c>
      <c r="D117" s="139" t="s">
        <v>14210</v>
      </c>
      <c r="E117" s="140" t="s">
        <v>1628</v>
      </c>
      <c r="F117" s="139" t="s">
        <v>4148</v>
      </c>
      <c r="G117" s="141"/>
      <c r="H117" s="141"/>
      <c r="I117" s="141"/>
      <c r="J117" s="141">
        <v>1</v>
      </c>
      <c r="K117" s="141"/>
      <c r="L117" s="141">
        <v>1</v>
      </c>
      <c r="M117" s="141"/>
      <c r="N117" s="141"/>
      <c r="O117" s="141"/>
      <c r="P117" s="142">
        <v>160900</v>
      </c>
      <c r="Q117" s="143">
        <v>1</v>
      </c>
    </row>
    <row r="118" spans="1:17" s="7" customFormat="1" ht="13" x14ac:dyDescent="0.2">
      <c r="A118" s="137">
        <v>111</v>
      </c>
      <c r="B118" s="138" t="s">
        <v>4171</v>
      </c>
      <c r="C118" s="139" t="s">
        <v>6537</v>
      </c>
      <c r="D118" s="139" t="s">
        <v>7996</v>
      </c>
      <c r="E118" s="140" t="s">
        <v>1628</v>
      </c>
      <c r="F118" s="139" t="s">
        <v>4148</v>
      </c>
      <c r="G118" s="141"/>
      <c r="H118" s="141"/>
      <c r="I118" s="141"/>
      <c r="J118" s="141">
        <v>1</v>
      </c>
      <c r="K118" s="141"/>
      <c r="L118" s="141"/>
      <c r="M118" s="141"/>
      <c r="N118" s="141"/>
      <c r="O118" s="141"/>
      <c r="P118" s="142">
        <v>9900</v>
      </c>
      <c r="Q118" s="143">
        <v>1</v>
      </c>
    </row>
    <row r="119" spans="1:17" s="7" customFormat="1" ht="13" x14ac:dyDescent="0.2">
      <c r="A119" s="137">
        <v>112</v>
      </c>
      <c r="B119" s="138" t="s">
        <v>4172</v>
      </c>
      <c r="C119" s="139" t="s">
        <v>6537</v>
      </c>
      <c r="D119" s="139" t="s">
        <v>7997</v>
      </c>
      <c r="E119" s="140" t="s">
        <v>1628</v>
      </c>
      <c r="F119" s="139" t="s">
        <v>4148</v>
      </c>
      <c r="G119" s="141"/>
      <c r="H119" s="141"/>
      <c r="I119" s="141"/>
      <c r="J119" s="141">
        <v>1</v>
      </c>
      <c r="K119" s="141"/>
      <c r="L119" s="141"/>
      <c r="M119" s="141"/>
      <c r="N119" s="141"/>
      <c r="O119" s="141"/>
      <c r="P119" s="142">
        <v>12700</v>
      </c>
      <c r="Q119" s="143">
        <v>1</v>
      </c>
    </row>
    <row r="120" spans="1:17" s="7" customFormat="1" ht="13" x14ac:dyDescent="0.2">
      <c r="A120" s="137">
        <v>113</v>
      </c>
      <c r="B120" s="138" t="s">
        <v>4173</v>
      </c>
      <c r="C120" s="139" t="s">
        <v>6537</v>
      </c>
      <c r="D120" s="139" t="s">
        <v>7998</v>
      </c>
      <c r="E120" s="140" t="s">
        <v>1628</v>
      </c>
      <c r="F120" s="139" t="s">
        <v>4148</v>
      </c>
      <c r="G120" s="141"/>
      <c r="H120" s="141"/>
      <c r="I120" s="141"/>
      <c r="J120" s="141">
        <v>1</v>
      </c>
      <c r="K120" s="141"/>
      <c r="L120" s="141"/>
      <c r="M120" s="141"/>
      <c r="N120" s="141"/>
      <c r="O120" s="141"/>
      <c r="P120" s="142">
        <v>15900</v>
      </c>
      <c r="Q120" s="143">
        <v>1</v>
      </c>
    </row>
    <row r="121" spans="1:17" s="7" customFormat="1" ht="13" x14ac:dyDescent="0.2">
      <c r="A121" s="137">
        <v>114</v>
      </c>
      <c r="B121" s="138" t="s">
        <v>4174</v>
      </c>
      <c r="C121" s="139" t="s">
        <v>6537</v>
      </c>
      <c r="D121" s="139" t="s">
        <v>7999</v>
      </c>
      <c r="E121" s="140" t="s">
        <v>1628</v>
      </c>
      <c r="F121" s="139" t="s">
        <v>4148</v>
      </c>
      <c r="G121" s="141"/>
      <c r="H121" s="141"/>
      <c r="I121" s="141"/>
      <c r="J121" s="141">
        <v>1</v>
      </c>
      <c r="K121" s="141"/>
      <c r="L121" s="141"/>
      <c r="M121" s="141"/>
      <c r="N121" s="141"/>
      <c r="O121" s="141"/>
      <c r="P121" s="142">
        <v>22200</v>
      </c>
      <c r="Q121" s="143">
        <v>1</v>
      </c>
    </row>
    <row r="122" spans="1:17" s="7" customFormat="1" ht="13" x14ac:dyDescent="0.2">
      <c r="A122" s="137">
        <v>115</v>
      </c>
      <c r="B122" s="138" t="s">
        <v>4175</v>
      </c>
      <c r="C122" s="139" t="s">
        <v>6537</v>
      </c>
      <c r="D122" s="139" t="s">
        <v>8000</v>
      </c>
      <c r="E122" s="140" t="s">
        <v>1628</v>
      </c>
      <c r="F122" s="139" t="s">
        <v>4148</v>
      </c>
      <c r="G122" s="141"/>
      <c r="H122" s="141"/>
      <c r="I122" s="141"/>
      <c r="J122" s="141">
        <v>1</v>
      </c>
      <c r="K122" s="141"/>
      <c r="L122" s="141"/>
      <c r="M122" s="141"/>
      <c r="N122" s="141"/>
      <c r="O122" s="141"/>
      <c r="P122" s="142">
        <v>17300</v>
      </c>
      <c r="Q122" s="143">
        <v>1</v>
      </c>
    </row>
    <row r="123" spans="1:17" s="7" customFormat="1" ht="13" x14ac:dyDescent="0.2">
      <c r="A123" s="137">
        <v>116</v>
      </c>
      <c r="B123" s="138" t="s">
        <v>4176</v>
      </c>
      <c r="C123" s="139" t="s">
        <v>6537</v>
      </c>
      <c r="D123" s="139" t="s">
        <v>8001</v>
      </c>
      <c r="E123" s="140" t="s">
        <v>1628</v>
      </c>
      <c r="F123" s="139" t="s">
        <v>4148</v>
      </c>
      <c r="G123" s="141"/>
      <c r="H123" s="141"/>
      <c r="I123" s="141"/>
      <c r="J123" s="141">
        <v>1</v>
      </c>
      <c r="K123" s="141"/>
      <c r="L123" s="141"/>
      <c r="M123" s="141"/>
      <c r="N123" s="141"/>
      <c r="O123" s="141"/>
      <c r="P123" s="142">
        <v>32800</v>
      </c>
      <c r="Q123" s="143">
        <v>1</v>
      </c>
    </row>
    <row r="124" spans="1:17" s="7" customFormat="1" ht="13" x14ac:dyDescent="0.2">
      <c r="A124" s="137">
        <v>117</v>
      </c>
      <c r="B124" s="138" t="s">
        <v>4177</v>
      </c>
      <c r="C124" s="139" t="s">
        <v>6537</v>
      </c>
      <c r="D124" s="139" t="s">
        <v>8002</v>
      </c>
      <c r="E124" s="140" t="s">
        <v>1628</v>
      </c>
      <c r="F124" s="139" t="s">
        <v>4148</v>
      </c>
      <c r="G124" s="141"/>
      <c r="H124" s="141"/>
      <c r="I124" s="141"/>
      <c r="J124" s="141">
        <v>1</v>
      </c>
      <c r="K124" s="141"/>
      <c r="L124" s="141"/>
      <c r="M124" s="141"/>
      <c r="N124" s="141"/>
      <c r="O124" s="141"/>
      <c r="P124" s="142">
        <v>10000</v>
      </c>
      <c r="Q124" s="143">
        <v>1</v>
      </c>
    </row>
    <row r="125" spans="1:17" s="7" customFormat="1" ht="13" x14ac:dyDescent="0.2">
      <c r="A125" s="137">
        <v>118</v>
      </c>
      <c r="B125" s="138" t="s">
        <v>4178</v>
      </c>
      <c r="C125" s="139" t="s">
        <v>6537</v>
      </c>
      <c r="D125" s="139" t="s">
        <v>8003</v>
      </c>
      <c r="E125" s="140" t="s">
        <v>1628</v>
      </c>
      <c r="F125" s="139" t="s">
        <v>4148</v>
      </c>
      <c r="G125" s="141"/>
      <c r="H125" s="141"/>
      <c r="I125" s="141"/>
      <c r="J125" s="141">
        <v>1</v>
      </c>
      <c r="K125" s="141"/>
      <c r="L125" s="141"/>
      <c r="M125" s="141"/>
      <c r="N125" s="141"/>
      <c r="O125" s="141"/>
      <c r="P125" s="142">
        <v>9200</v>
      </c>
      <c r="Q125" s="143">
        <v>1</v>
      </c>
    </row>
    <row r="126" spans="1:17" s="7" customFormat="1" ht="13" x14ac:dyDescent="0.2">
      <c r="A126" s="137">
        <v>119</v>
      </c>
      <c r="B126" s="138" t="s">
        <v>4179</v>
      </c>
      <c r="C126" s="139" t="s">
        <v>6537</v>
      </c>
      <c r="D126" s="139" t="s">
        <v>8004</v>
      </c>
      <c r="E126" s="140" t="s">
        <v>1628</v>
      </c>
      <c r="F126" s="139" t="s">
        <v>4148</v>
      </c>
      <c r="G126" s="141"/>
      <c r="H126" s="141"/>
      <c r="I126" s="141"/>
      <c r="J126" s="141">
        <v>1</v>
      </c>
      <c r="K126" s="141"/>
      <c r="L126" s="141"/>
      <c r="M126" s="141"/>
      <c r="N126" s="141"/>
      <c r="O126" s="141"/>
      <c r="P126" s="142">
        <v>10100</v>
      </c>
      <c r="Q126" s="143">
        <v>1</v>
      </c>
    </row>
    <row r="127" spans="1:17" s="7" customFormat="1" ht="13" x14ac:dyDescent="0.2">
      <c r="A127" s="137">
        <v>120</v>
      </c>
      <c r="B127" s="138" t="s">
        <v>4180</v>
      </c>
      <c r="C127" s="139" t="s">
        <v>6537</v>
      </c>
      <c r="D127" s="139" t="s">
        <v>8005</v>
      </c>
      <c r="E127" s="140" t="s">
        <v>1628</v>
      </c>
      <c r="F127" s="139" t="s">
        <v>4148</v>
      </c>
      <c r="G127" s="141"/>
      <c r="H127" s="141"/>
      <c r="I127" s="141"/>
      <c r="J127" s="141">
        <v>1</v>
      </c>
      <c r="K127" s="141"/>
      <c r="L127" s="141"/>
      <c r="M127" s="141"/>
      <c r="N127" s="141"/>
      <c r="O127" s="141"/>
      <c r="P127" s="142">
        <v>18100</v>
      </c>
      <c r="Q127" s="143">
        <v>1</v>
      </c>
    </row>
    <row r="128" spans="1:17" s="7" customFormat="1" ht="24" x14ac:dyDescent="0.2">
      <c r="A128" s="137">
        <v>121</v>
      </c>
      <c r="B128" s="138" t="s">
        <v>4181</v>
      </c>
      <c r="C128" s="139" t="s">
        <v>6537</v>
      </c>
      <c r="D128" s="139" t="s">
        <v>14211</v>
      </c>
      <c r="E128" s="140" t="s">
        <v>1628</v>
      </c>
      <c r="F128" s="139" t="s">
        <v>4148</v>
      </c>
      <c r="G128" s="141"/>
      <c r="H128" s="141"/>
      <c r="I128" s="141"/>
      <c r="J128" s="141">
        <v>1</v>
      </c>
      <c r="K128" s="141"/>
      <c r="L128" s="141">
        <v>1</v>
      </c>
      <c r="M128" s="141"/>
      <c r="N128" s="141"/>
      <c r="O128" s="141"/>
      <c r="P128" s="142">
        <v>33126</v>
      </c>
      <c r="Q128" s="143">
        <v>1</v>
      </c>
    </row>
    <row r="129" spans="1:17" s="7" customFormat="1" ht="13" x14ac:dyDescent="0.2">
      <c r="A129" s="137">
        <v>122</v>
      </c>
      <c r="B129" s="138" t="s">
        <v>4182</v>
      </c>
      <c r="C129" s="139" t="s">
        <v>6537</v>
      </c>
      <c r="D129" s="139" t="s">
        <v>8006</v>
      </c>
      <c r="E129" s="140" t="s">
        <v>1628</v>
      </c>
      <c r="F129" s="139" t="s">
        <v>4148</v>
      </c>
      <c r="G129" s="141"/>
      <c r="H129" s="141"/>
      <c r="I129" s="141"/>
      <c r="J129" s="141">
        <v>1</v>
      </c>
      <c r="K129" s="141"/>
      <c r="L129" s="141"/>
      <c r="M129" s="141"/>
      <c r="N129" s="141"/>
      <c r="O129" s="141"/>
      <c r="P129" s="142">
        <v>5900</v>
      </c>
      <c r="Q129" s="143">
        <v>1</v>
      </c>
    </row>
    <row r="130" spans="1:17" s="7" customFormat="1" ht="13" x14ac:dyDescent="0.2">
      <c r="A130" s="137">
        <v>123</v>
      </c>
      <c r="B130" s="138" t="s">
        <v>4183</v>
      </c>
      <c r="C130" s="139" t="s">
        <v>6537</v>
      </c>
      <c r="D130" s="139" t="s">
        <v>8007</v>
      </c>
      <c r="E130" s="140" t="s">
        <v>1628</v>
      </c>
      <c r="F130" s="139" t="s">
        <v>4148</v>
      </c>
      <c r="G130" s="141"/>
      <c r="H130" s="141"/>
      <c r="I130" s="141"/>
      <c r="J130" s="141">
        <v>1</v>
      </c>
      <c r="K130" s="141"/>
      <c r="L130" s="141"/>
      <c r="M130" s="141"/>
      <c r="N130" s="141"/>
      <c r="O130" s="141"/>
      <c r="P130" s="142">
        <v>16600</v>
      </c>
      <c r="Q130" s="143">
        <v>1</v>
      </c>
    </row>
    <row r="131" spans="1:17" s="7" customFormat="1" ht="13" x14ac:dyDescent="0.2">
      <c r="A131" s="137">
        <v>124</v>
      </c>
      <c r="B131" s="138" t="s">
        <v>4184</v>
      </c>
      <c r="C131" s="139" t="s">
        <v>6537</v>
      </c>
      <c r="D131" s="139" t="s">
        <v>8008</v>
      </c>
      <c r="E131" s="140" t="s">
        <v>1628</v>
      </c>
      <c r="F131" s="139" t="s">
        <v>4148</v>
      </c>
      <c r="G131" s="141"/>
      <c r="H131" s="141"/>
      <c r="I131" s="141"/>
      <c r="J131" s="141">
        <v>1</v>
      </c>
      <c r="K131" s="141"/>
      <c r="L131" s="141"/>
      <c r="M131" s="141"/>
      <c r="N131" s="141"/>
      <c r="O131" s="141"/>
      <c r="P131" s="142">
        <v>12800</v>
      </c>
      <c r="Q131" s="143">
        <v>1</v>
      </c>
    </row>
    <row r="132" spans="1:17" s="7" customFormat="1" ht="13" x14ac:dyDescent="0.2">
      <c r="A132" s="137">
        <v>125</v>
      </c>
      <c r="B132" s="138" t="s">
        <v>4185</v>
      </c>
      <c r="C132" s="139" t="s">
        <v>6537</v>
      </c>
      <c r="D132" s="139" t="s">
        <v>8009</v>
      </c>
      <c r="E132" s="140" t="s">
        <v>1628</v>
      </c>
      <c r="F132" s="139" t="s">
        <v>4148</v>
      </c>
      <c r="G132" s="141"/>
      <c r="H132" s="141"/>
      <c r="I132" s="141"/>
      <c r="J132" s="141">
        <v>1</v>
      </c>
      <c r="K132" s="141"/>
      <c r="L132" s="141"/>
      <c r="M132" s="141"/>
      <c r="N132" s="141"/>
      <c r="O132" s="141"/>
      <c r="P132" s="142">
        <v>11000</v>
      </c>
      <c r="Q132" s="143">
        <v>1</v>
      </c>
    </row>
    <row r="133" spans="1:17" s="7" customFormat="1" ht="13" x14ac:dyDescent="0.2">
      <c r="A133" s="137">
        <v>126</v>
      </c>
      <c r="B133" s="138" t="s">
        <v>4186</v>
      </c>
      <c r="C133" s="139" t="s">
        <v>6537</v>
      </c>
      <c r="D133" s="139" t="s">
        <v>8010</v>
      </c>
      <c r="E133" s="140" t="s">
        <v>1628</v>
      </c>
      <c r="F133" s="139" t="s">
        <v>4148</v>
      </c>
      <c r="G133" s="141"/>
      <c r="H133" s="141"/>
      <c r="I133" s="141"/>
      <c r="J133" s="141">
        <v>1</v>
      </c>
      <c r="K133" s="141"/>
      <c r="L133" s="141"/>
      <c r="M133" s="141"/>
      <c r="N133" s="141"/>
      <c r="O133" s="141"/>
      <c r="P133" s="142">
        <v>14100</v>
      </c>
      <c r="Q133" s="143">
        <v>1</v>
      </c>
    </row>
    <row r="134" spans="1:17" s="7" customFormat="1" ht="24" x14ac:dyDescent="0.2">
      <c r="A134" s="137">
        <v>127</v>
      </c>
      <c r="B134" s="138" t="s">
        <v>4187</v>
      </c>
      <c r="C134" s="139" t="s">
        <v>6537</v>
      </c>
      <c r="D134" s="139" t="s">
        <v>8011</v>
      </c>
      <c r="E134" s="140" t="s">
        <v>1628</v>
      </c>
      <c r="F134" s="139" t="s">
        <v>4148</v>
      </c>
      <c r="G134" s="141"/>
      <c r="H134" s="141"/>
      <c r="I134" s="141"/>
      <c r="J134" s="141">
        <v>1</v>
      </c>
      <c r="K134" s="141"/>
      <c r="L134" s="141"/>
      <c r="M134" s="141"/>
      <c r="N134" s="141"/>
      <c r="O134" s="141"/>
      <c r="P134" s="142">
        <v>19000</v>
      </c>
      <c r="Q134" s="143">
        <v>1</v>
      </c>
    </row>
    <row r="135" spans="1:17" s="7" customFormat="1" ht="13" x14ac:dyDescent="0.2">
      <c r="A135" s="137">
        <v>128</v>
      </c>
      <c r="B135" s="138" t="s">
        <v>4188</v>
      </c>
      <c r="C135" s="139" t="s">
        <v>6537</v>
      </c>
      <c r="D135" s="139" t="s">
        <v>8012</v>
      </c>
      <c r="E135" s="140" t="s">
        <v>1628</v>
      </c>
      <c r="F135" s="139" t="s">
        <v>4148</v>
      </c>
      <c r="G135" s="141"/>
      <c r="H135" s="141"/>
      <c r="I135" s="141"/>
      <c r="J135" s="141">
        <v>1</v>
      </c>
      <c r="K135" s="141"/>
      <c r="L135" s="141"/>
      <c r="M135" s="141"/>
      <c r="N135" s="141"/>
      <c r="O135" s="141"/>
      <c r="P135" s="142">
        <v>11700</v>
      </c>
      <c r="Q135" s="143">
        <v>1</v>
      </c>
    </row>
    <row r="136" spans="1:17" s="7" customFormat="1" ht="13" x14ac:dyDescent="0.2">
      <c r="A136" s="137">
        <v>129</v>
      </c>
      <c r="B136" s="138" t="s">
        <v>4189</v>
      </c>
      <c r="C136" s="139" t="s">
        <v>6537</v>
      </c>
      <c r="D136" s="139" t="s">
        <v>8013</v>
      </c>
      <c r="E136" s="140" t="s">
        <v>1628</v>
      </c>
      <c r="F136" s="139" t="s">
        <v>4148</v>
      </c>
      <c r="G136" s="141"/>
      <c r="H136" s="141"/>
      <c r="I136" s="141"/>
      <c r="J136" s="141">
        <v>1</v>
      </c>
      <c r="K136" s="141"/>
      <c r="L136" s="141"/>
      <c r="M136" s="141"/>
      <c r="N136" s="141"/>
      <c r="O136" s="141"/>
      <c r="P136" s="142">
        <v>18200</v>
      </c>
      <c r="Q136" s="143">
        <v>1</v>
      </c>
    </row>
    <row r="137" spans="1:17" s="7" customFormat="1" ht="13" x14ac:dyDescent="0.2">
      <c r="A137" s="137">
        <v>130</v>
      </c>
      <c r="B137" s="138" t="s">
        <v>4190</v>
      </c>
      <c r="C137" s="139" t="s">
        <v>6537</v>
      </c>
      <c r="D137" s="139" t="s">
        <v>8014</v>
      </c>
      <c r="E137" s="140" t="s">
        <v>1628</v>
      </c>
      <c r="F137" s="139" t="s">
        <v>4148</v>
      </c>
      <c r="G137" s="141"/>
      <c r="H137" s="141"/>
      <c r="I137" s="141"/>
      <c r="J137" s="141">
        <v>1</v>
      </c>
      <c r="K137" s="141"/>
      <c r="L137" s="141"/>
      <c r="M137" s="141"/>
      <c r="N137" s="141"/>
      <c r="O137" s="141"/>
      <c r="P137" s="142">
        <v>11500</v>
      </c>
      <c r="Q137" s="143">
        <v>1</v>
      </c>
    </row>
    <row r="138" spans="1:17" s="7" customFormat="1" ht="13" x14ac:dyDescent="0.2">
      <c r="A138" s="137">
        <v>131</v>
      </c>
      <c r="B138" s="138" t="s">
        <v>4191</v>
      </c>
      <c r="C138" s="139" t="s">
        <v>6537</v>
      </c>
      <c r="D138" s="139" t="s">
        <v>8015</v>
      </c>
      <c r="E138" s="140" t="s">
        <v>1628</v>
      </c>
      <c r="F138" s="139" t="s">
        <v>4148</v>
      </c>
      <c r="G138" s="141"/>
      <c r="H138" s="141"/>
      <c r="I138" s="141"/>
      <c r="J138" s="141">
        <v>1</v>
      </c>
      <c r="K138" s="141"/>
      <c r="L138" s="141"/>
      <c r="M138" s="141"/>
      <c r="N138" s="141"/>
      <c r="O138" s="141"/>
      <c r="P138" s="142">
        <v>17300</v>
      </c>
      <c r="Q138" s="143">
        <v>1</v>
      </c>
    </row>
    <row r="139" spans="1:17" s="7" customFormat="1" ht="13" x14ac:dyDescent="0.2">
      <c r="A139" s="137">
        <v>132</v>
      </c>
      <c r="B139" s="138" t="s">
        <v>13782</v>
      </c>
      <c r="C139" s="139" t="s">
        <v>6537</v>
      </c>
      <c r="D139" s="139" t="s">
        <v>14212</v>
      </c>
      <c r="E139" s="140" t="s">
        <v>1628</v>
      </c>
      <c r="F139" s="139" t="s">
        <v>4148</v>
      </c>
      <c r="G139" s="141"/>
      <c r="H139" s="141"/>
      <c r="I139" s="141"/>
      <c r="J139" s="141">
        <v>1</v>
      </c>
      <c r="K139" s="141"/>
      <c r="L139" s="141"/>
      <c r="M139" s="141"/>
      <c r="N139" s="141"/>
      <c r="O139" s="141"/>
      <c r="P139" s="142">
        <v>10300</v>
      </c>
      <c r="Q139" s="143">
        <v>1</v>
      </c>
    </row>
    <row r="140" spans="1:17" s="7" customFormat="1" ht="13" x14ac:dyDescent="0.2">
      <c r="A140" s="137">
        <v>133</v>
      </c>
      <c r="B140" s="138" t="s">
        <v>13783</v>
      </c>
      <c r="C140" s="139" t="s">
        <v>6537</v>
      </c>
      <c r="D140" s="139" t="s">
        <v>14213</v>
      </c>
      <c r="E140" s="140" t="s">
        <v>1628</v>
      </c>
      <c r="F140" s="139" t="s">
        <v>4148</v>
      </c>
      <c r="G140" s="141"/>
      <c r="H140" s="141"/>
      <c r="I140" s="141"/>
      <c r="J140" s="141">
        <v>1</v>
      </c>
      <c r="K140" s="141"/>
      <c r="L140" s="141"/>
      <c r="M140" s="141"/>
      <c r="N140" s="141"/>
      <c r="O140" s="141"/>
      <c r="P140" s="142">
        <v>10100</v>
      </c>
      <c r="Q140" s="143">
        <v>1</v>
      </c>
    </row>
    <row r="141" spans="1:17" s="7" customFormat="1" ht="13" x14ac:dyDescent="0.2">
      <c r="A141" s="137">
        <v>134</v>
      </c>
      <c r="B141" s="138" t="s">
        <v>13784</v>
      </c>
      <c r="C141" s="139" t="s">
        <v>6537</v>
      </c>
      <c r="D141" s="139" t="s">
        <v>8016</v>
      </c>
      <c r="E141" s="140" t="s">
        <v>1628</v>
      </c>
      <c r="F141" s="139" t="s">
        <v>4148</v>
      </c>
      <c r="G141" s="141"/>
      <c r="H141" s="141"/>
      <c r="I141" s="141"/>
      <c r="J141" s="141">
        <v>1</v>
      </c>
      <c r="K141" s="141"/>
      <c r="L141" s="141"/>
      <c r="M141" s="141"/>
      <c r="N141" s="141"/>
      <c r="O141" s="141"/>
      <c r="P141" s="142">
        <v>10400</v>
      </c>
      <c r="Q141" s="143">
        <v>1</v>
      </c>
    </row>
    <row r="142" spans="1:17" s="7" customFormat="1" ht="13" x14ac:dyDescent="0.2">
      <c r="A142" s="137">
        <v>135</v>
      </c>
      <c r="B142" s="138" t="s">
        <v>4192</v>
      </c>
      <c r="C142" s="139" t="s">
        <v>6537</v>
      </c>
      <c r="D142" s="139" t="s">
        <v>8017</v>
      </c>
      <c r="E142" s="140" t="s">
        <v>1628</v>
      </c>
      <c r="F142" s="139" t="s">
        <v>4148</v>
      </c>
      <c r="G142" s="141"/>
      <c r="H142" s="141"/>
      <c r="I142" s="141"/>
      <c r="J142" s="141">
        <v>1</v>
      </c>
      <c r="K142" s="141"/>
      <c r="L142" s="141"/>
      <c r="M142" s="141"/>
      <c r="N142" s="141"/>
      <c r="O142" s="141"/>
      <c r="P142" s="142">
        <v>12200</v>
      </c>
      <c r="Q142" s="143">
        <v>1</v>
      </c>
    </row>
    <row r="143" spans="1:17" s="7" customFormat="1" ht="13" x14ac:dyDescent="0.2">
      <c r="A143" s="137">
        <v>136</v>
      </c>
      <c r="B143" s="138" t="s">
        <v>4193</v>
      </c>
      <c r="C143" s="139" t="s">
        <v>6537</v>
      </c>
      <c r="D143" s="139" t="s">
        <v>8018</v>
      </c>
      <c r="E143" s="140" t="s">
        <v>1628</v>
      </c>
      <c r="F143" s="139" t="s">
        <v>4148</v>
      </c>
      <c r="G143" s="141"/>
      <c r="H143" s="141"/>
      <c r="I143" s="141"/>
      <c r="J143" s="141">
        <v>1</v>
      </c>
      <c r="K143" s="141"/>
      <c r="L143" s="141"/>
      <c r="M143" s="141"/>
      <c r="N143" s="141"/>
      <c r="O143" s="141"/>
      <c r="P143" s="142">
        <v>18400</v>
      </c>
      <c r="Q143" s="143">
        <v>1</v>
      </c>
    </row>
    <row r="144" spans="1:17" s="7" customFormat="1" ht="13" x14ac:dyDescent="0.2">
      <c r="A144" s="137">
        <v>137</v>
      </c>
      <c r="B144" s="138" t="s">
        <v>4194</v>
      </c>
      <c r="C144" s="139" t="s">
        <v>6537</v>
      </c>
      <c r="D144" s="139" t="s">
        <v>8019</v>
      </c>
      <c r="E144" s="140" t="s">
        <v>1628</v>
      </c>
      <c r="F144" s="139" t="s">
        <v>4148</v>
      </c>
      <c r="G144" s="141"/>
      <c r="H144" s="141"/>
      <c r="I144" s="141"/>
      <c r="J144" s="141">
        <v>1</v>
      </c>
      <c r="K144" s="141"/>
      <c r="L144" s="141"/>
      <c r="M144" s="141"/>
      <c r="N144" s="141"/>
      <c r="O144" s="141"/>
      <c r="P144" s="142">
        <v>11700</v>
      </c>
      <c r="Q144" s="143">
        <v>1</v>
      </c>
    </row>
    <row r="145" spans="1:17" s="7" customFormat="1" ht="13" x14ac:dyDescent="0.2">
      <c r="A145" s="137">
        <v>138</v>
      </c>
      <c r="B145" s="138" t="s">
        <v>671</v>
      </c>
      <c r="C145" s="139" t="s">
        <v>6537</v>
      </c>
      <c r="D145" s="139" t="s">
        <v>8020</v>
      </c>
      <c r="E145" s="140" t="s">
        <v>1628</v>
      </c>
      <c r="F145" s="139" t="s">
        <v>4148</v>
      </c>
      <c r="G145" s="141"/>
      <c r="H145" s="141"/>
      <c r="I145" s="141"/>
      <c r="J145" s="141">
        <v>1</v>
      </c>
      <c r="K145" s="141"/>
      <c r="L145" s="141"/>
      <c r="M145" s="141"/>
      <c r="N145" s="141"/>
      <c r="O145" s="141"/>
      <c r="P145" s="142">
        <v>12000</v>
      </c>
      <c r="Q145" s="143">
        <v>1</v>
      </c>
    </row>
    <row r="146" spans="1:17" s="7" customFormat="1" ht="13" x14ac:dyDescent="0.2">
      <c r="A146" s="137">
        <v>139</v>
      </c>
      <c r="B146" s="138" t="s">
        <v>4195</v>
      </c>
      <c r="C146" s="139" t="s">
        <v>6537</v>
      </c>
      <c r="D146" s="139" t="s">
        <v>14214</v>
      </c>
      <c r="E146" s="140" t="s">
        <v>1628</v>
      </c>
      <c r="F146" s="139" t="s">
        <v>4148</v>
      </c>
      <c r="G146" s="141"/>
      <c r="H146" s="141"/>
      <c r="I146" s="141"/>
      <c r="J146" s="141">
        <v>1</v>
      </c>
      <c r="K146" s="141"/>
      <c r="L146" s="141"/>
      <c r="M146" s="141"/>
      <c r="N146" s="141"/>
      <c r="O146" s="141"/>
      <c r="P146" s="142">
        <v>14800</v>
      </c>
      <c r="Q146" s="143">
        <v>1</v>
      </c>
    </row>
    <row r="147" spans="1:17" s="7" customFormat="1" ht="13" x14ac:dyDescent="0.2">
      <c r="A147" s="137">
        <v>140</v>
      </c>
      <c r="B147" s="138" t="s">
        <v>4196</v>
      </c>
      <c r="C147" s="139" t="s">
        <v>6537</v>
      </c>
      <c r="D147" s="139" t="s">
        <v>8021</v>
      </c>
      <c r="E147" s="140" t="s">
        <v>1628</v>
      </c>
      <c r="F147" s="139" t="s">
        <v>4148</v>
      </c>
      <c r="G147" s="141"/>
      <c r="H147" s="141"/>
      <c r="I147" s="141"/>
      <c r="J147" s="141">
        <v>1</v>
      </c>
      <c r="K147" s="141"/>
      <c r="L147" s="141"/>
      <c r="M147" s="141"/>
      <c r="N147" s="141"/>
      <c r="O147" s="141"/>
      <c r="P147" s="142">
        <v>14300</v>
      </c>
      <c r="Q147" s="143">
        <v>1</v>
      </c>
    </row>
    <row r="148" spans="1:17" s="7" customFormat="1" ht="13" x14ac:dyDescent="0.2">
      <c r="A148" s="137">
        <v>141</v>
      </c>
      <c r="B148" s="138" t="s">
        <v>4197</v>
      </c>
      <c r="C148" s="139" t="s">
        <v>6537</v>
      </c>
      <c r="D148" s="139" t="s">
        <v>8022</v>
      </c>
      <c r="E148" s="140" t="s">
        <v>1628</v>
      </c>
      <c r="F148" s="139" t="s">
        <v>4148</v>
      </c>
      <c r="G148" s="141"/>
      <c r="H148" s="141"/>
      <c r="I148" s="141"/>
      <c r="J148" s="141">
        <v>1</v>
      </c>
      <c r="K148" s="141"/>
      <c r="L148" s="141"/>
      <c r="M148" s="141"/>
      <c r="N148" s="141"/>
      <c r="O148" s="141"/>
      <c r="P148" s="142">
        <v>17100</v>
      </c>
      <c r="Q148" s="143">
        <v>1</v>
      </c>
    </row>
    <row r="149" spans="1:17" s="7" customFormat="1" ht="13" x14ac:dyDescent="0.2">
      <c r="A149" s="137">
        <v>142</v>
      </c>
      <c r="B149" s="138" t="s">
        <v>4198</v>
      </c>
      <c r="C149" s="139" t="s">
        <v>6537</v>
      </c>
      <c r="D149" s="139" t="s">
        <v>8023</v>
      </c>
      <c r="E149" s="140" t="s">
        <v>1628</v>
      </c>
      <c r="F149" s="139" t="s">
        <v>4148</v>
      </c>
      <c r="G149" s="141"/>
      <c r="H149" s="141"/>
      <c r="I149" s="141"/>
      <c r="J149" s="141">
        <v>1</v>
      </c>
      <c r="K149" s="141"/>
      <c r="L149" s="141"/>
      <c r="M149" s="141"/>
      <c r="N149" s="141"/>
      <c r="O149" s="141"/>
      <c r="P149" s="142">
        <v>22000</v>
      </c>
      <c r="Q149" s="143">
        <v>1</v>
      </c>
    </row>
    <row r="150" spans="1:17" s="7" customFormat="1" ht="13" x14ac:dyDescent="0.2">
      <c r="A150" s="137">
        <v>143</v>
      </c>
      <c r="B150" s="138" t="s">
        <v>4199</v>
      </c>
      <c r="C150" s="139" t="s">
        <v>6537</v>
      </c>
      <c r="D150" s="139" t="s">
        <v>8024</v>
      </c>
      <c r="E150" s="140" t="s">
        <v>1628</v>
      </c>
      <c r="F150" s="139" t="s">
        <v>4148</v>
      </c>
      <c r="G150" s="141"/>
      <c r="H150" s="141"/>
      <c r="I150" s="141"/>
      <c r="J150" s="141">
        <v>1</v>
      </c>
      <c r="K150" s="141"/>
      <c r="L150" s="141"/>
      <c r="M150" s="141"/>
      <c r="N150" s="141"/>
      <c r="O150" s="141"/>
      <c r="P150" s="142">
        <v>27100</v>
      </c>
      <c r="Q150" s="143">
        <v>1</v>
      </c>
    </row>
    <row r="151" spans="1:17" s="7" customFormat="1" ht="13" x14ac:dyDescent="0.2">
      <c r="A151" s="137">
        <v>144</v>
      </c>
      <c r="B151" s="138" t="s">
        <v>13785</v>
      </c>
      <c r="C151" s="139" t="s">
        <v>6537</v>
      </c>
      <c r="D151" s="139" t="s">
        <v>14215</v>
      </c>
      <c r="E151" s="140" t="s">
        <v>1628</v>
      </c>
      <c r="F151" s="139" t="s">
        <v>4148</v>
      </c>
      <c r="G151" s="141"/>
      <c r="H151" s="141"/>
      <c r="I151" s="141"/>
      <c r="J151" s="141">
        <v>1</v>
      </c>
      <c r="K151" s="141"/>
      <c r="L151" s="141"/>
      <c r="M151" s="141"/>
      <c r="N151" s="141"/>
      <c r="O151" s="141"/>
      <c r="P151" s="142">
        <v>10600</v>
      </c>
      <c r="Q151" s="143">
        <v>1</v>
      </c>
    </row>
    <row r="152" spans="1:17" s="7" customFormat="1" ht="13" x14ac:dyDescent="0.2">
      <c r="A152" s="137">
        <v>145</v>
      </c>
      <c r="B152" s="138" t="s">
        <v>13786</v>
      </c>
      <c r="C152" s="139" t="s">
        <v>6537</v>
      </c>
      <c r="D152" s="139" t="s">
        <v>14216</v>
      </c>
      <c r="E152" s="140" t="s">
        <v>1628</v>
      </c>
      <c r="F152" s="139" t="s">
        <v>4148</v>
      </c>
      <c r="G152" s="141"/>
      <c r="H152" s="141"/>
      <c r="I152" s="141"/>
      <c r="J152" s="141">
        <v>1</v>
      </c>
      <c r="K152" s="141"/>
      <c r="L152" s="141"/>
      <c r="M152" s="141"/>
      <c r="N152" s="141"/>
      <c r="O152" s="141"/>
      <c r="P152" s="142">
        <v>11900</v>
      </c>
      <c r="Q152" s="143">
        <v>1</v>
      </c>
    </row>
    <row r="153" spans="1:17" s="7" customFormat="1" ht="13" x14ac:dyDescent="0.2">
      <c r="A153" s="137">
        <v>146</v>
      </c>
      <c r="B153" s="138" t="s">
        <v>13787</v>
      </c>
      <c r="C153" s="139" t="s">
        <v>6537</v>
      </c>
      <c r="D153" s="139" t="s">
        <v>14217</v>
      </c>
      <c r="E153" s="140" t="s">
        <v>1628</v>
      </c>
      <c r="F153" s="139" t="s">
        <v>4148</v>
      </c>
      <c r="G153" s="141"/>
      <c r="H153" s="141"/>
      <c r="I153" s="141"/>
      <c r="J153" s="141">
        <v>1</v>
      </c>
      <c r="K153" s="141"/>
      <c r="L153" s="141"/>
      <c r="M153" s="141"/>
      <c r="N153" s="141"/>
      <c r="O153" s="141"/>
      <c r="P153" s="142">
        <v>13300</v>
      </c>
      <c r="Q153" s="143">
        <v>1</v>
      </c>
    </row>
    <row r="154" spans="1:17" s="7" customFormat="1" ht="13" x14ac:dyDescent="0.2">
      <c r="A154" s="137">
        <v>147</v>
      </c>
      <c r="B154" s="138" t="s">
        <v>4200</v>
      </c>
      <c r="C154" s="139" t="s">
        <v>6537</v>
      </c>
      <c r="D154" s="139" t="s">
        <v>8025</v>
      </c>
      <c r="E154" s="140" t="s">
        <v>1628</v>
      </c>
      <c r="F154" s="139" t="s">
        <v>4148</v>
      </c>
      <c r="G154" s="141"/>
      <c r="H154" s="141"/>
      <c r="I154" s="141"/>
      <c r="J154" s="141">
        <v>1</v>
      </c>
      <c r="K154" s="141"/>
      <c r="L154" s="141"/>
      <c r="M154" s="141"/>
      <c r="N154" s="141"/>
      <c r="O154" s="141"/>
      <c r="P154" s="142">
        <v>15100</v>
      </c>
      <c r="Q154" s="143">
        <v>1</v>
      </c>
    </row>
    <row r="155" spans="1:17" s="7" customFormat="1" ht="13" x14ac:dyDescent="0.2">
      <c r="A155" s="137">
        <v>148</v>
      </c>
      <c r="B155" s="138" t="s">
        <v>4201</v>
      </c>
      <c r="C155" s="139" t="s">
        <v>6537</v>
      </c>
      <c r="D155" s="139" t="s">
        <v>8026</v>
      </c>
      <c r="E155" s="140" t="s">
        <v>1628</v>
      </c>
      <c r="F155" s="139" t="s">
        <v>4148</v>
      </c>
      <c r="G155" s="141"/>
      <c r="H155" s="141"/>
      <c r="I155" s="141"/>
      <c r="J155" s="141">
        <v>1</v>
      </c>
      <c r="K155" s="141"/>
      <c r="L155" s="141"/>
      <c r="M155" s="141"/>
      <c r="N155" s="141"/>
      <c r="O155" s="141"/>
      <c r="P155" s="142">
        <v>15700</v>
      </c>
      <c r="Q155" s="143">
        <v>1</v>
      </c>
    </row>
    <row r="156" spans="1:17" s="7" customFormat="1" ht="13" x14ac:dyDescent="0.2">
      <c r="A156" s="137">
        <v>149</v>
      </c>
      <c r="B156" s="138" t="s">
        <v>4202</v>
      </c>
      <c r="C156" s="139" t="s">
        <v>6537</v>
      </c>
      <c r="D156" s="139" t="s">
        <v>8027</v>
      </c>
      <c r="E156" s="140" t="s">
        <v>1628</v>
      </c>
      <c r="F156" s="139" t="s">
        <v>4148</v>
      </c>
      <c r="G156" s="141"/>
      <c r="H156" s="141"/>
      <c r="I156" s="141"/>
      <c r="J156" s="141">
        <v>1</v>
      </c>
      <c r="K156" s="141"/>
      <c r="L156" s="141"/>
      <c r="M156" s="141"/>
      <c r="N156" s="141"/>
      <c r="O156" s="141"/>
      <c r="P156" s="142">
        <v>16000</v>
      </c>
      <c r="Q156" s="143">
        <v>1</v>
      </c>
    </row>
    <row r="157" spans="1:17" s="7" customFormat="1" ht="13" x14ac:dyDescent="0.2">
      <c r="A157" s="137">
        <v>150</v>
      </c>
      <c r="B157" s="138" t="s">
        <v>4203</v>
      </c>
      <c r="C157" s="139" t="s">
        <v>6537</v>
      </c>
      <c r="D157" s="139" t="s">
        <v>8028</v>
      </c>
      <c r="E157" s="140" t="s">
        <v>1628</v>
      </c>
      <c r="F157" s="139" t="s">
        <v>4148</v>
      </c>
      <c r="G157" s="141"/>
      <c r="H157" s="141"/>
      <c r="I157" s="141"/>
      <c r="J157" s="141">
        <v>1</v>
      </c>
      <c r="K157" s="141"/>
      <c r="L157" s="141"/>
      <c r="M157" s="141"/>
      <c r="N157" s="141"/>
      <c r="O157" s="141"/>
      <c r="P157" s="142">
        <v>10400</v>
      </c>
      <c r="Q157" s="143">
        <v>1</v>
      </c>
    </row>
    <row r="158" spans="1:17" s="7" customFormat="1" ht="13" x14ac:dyDescent="0.2">
      <c r="A158" s="137">
        <v>151</v>
      </c>
      <c r="B158" s="138" t="s">
        <v>13788</v>
      </c>
      <c r="C158" s="139" t="s">
        <v>6537</v>
      </c>
      <c r="D158" s="139" t="s">
        <v>14218</v>
      </c>
      <c r="E158" s="140" t="s">
        <v>1628</v>
      </c>
      <c r="F158" s="139" t="s">
        <v>4148</v>
      </c>
      <c r="G158" s="141"/>
      <c r="H158" s="141"/>
      <c r="I158" s="141"/>
      <c r="J158" s="141">
        <v>1</v>
      </c>
      <c r="K158" s="141"/>
      <c r="L158" s="141"/>
      <c r="M158" s="141"/>
      <c r="N158" s="141"/>
      <c r="O158" s="141"/>
      <c r="P158" s="142">
        <v>16700</v>
      </c>
      <c r="Q158" s="143">
        <v>1</v>
      </c>
    </row>
    <row r="159" spans="1:17" s="7" customFormat="1" ht="13" x14ac:dyDescent="0.2">
      <c r="A159" s="137">
        <v>152</v>
      </c>
      <c r="B159" s="138" t="s">
        <v>13789</v>
      </c>
      <c r="C159" s="139" t="s">
        <v>6537</v>
      </c>
      <c r="D159" s="139" t="s">
        <v>14219</v>
      </c>
      <c r="E159" s="140" t="s">
        <v>1628</v>
      </c>
      <c r="F159" s="139" t="s">
        <v>4148</v>
      </c>
      <c r="G159" s="141"/>
      <c r="H159" s="141"/>
      <c r="I159" s="141"/>
      <c r="J159" s="141">
        <v>1</v>
      </c>
      <c r="K159" s="141"/>
      <c r="L159" s="141"/>
      <c r="M159" s="141"/>
      <c r="N159" s="141"/>
      <c r="O159" s="141"/>
      <c r="P159" s="142">
        <v>15000</v>
      </c>
      <c r="Q159" s="143">
        <v>1</v>
      </c>
    </row>
    <row r="160" spans="1:17" s="7" customFormat="1" ht="13" x14ac:dyDescent="0.2">
      <c r="A160" s="137">
        <v>153</v>
      </c>
      <c r="B160" s="138" t="s">
        <v>13790</v>
      </c>
      <c r="C160" s="139" t="s">
        <v>6537</v>
      </c>
      <c r="D160" s="139" t="s">
        <v>14220</v>
      </c>
      <c r="E160" s="140" t="s">
        <v>1628</v>
      </c>
      <c r="F160" s="139" t="s">
        <v>4148</v>
      </c>
      <c r="G160" s="141"/>
      <c r="H160" s="141"/>
      <c r="I160" s="141"/>
      <c r="J160" s="141">
        <v>1</v>
      </c>
      <c r="K160" s="141"/>
      <c r="L160" s="141"/>
      <c r="M160" s="141"/>
      <c r="N160" s="141"/>
      <c r="O160" s="141"/>
      <c r="P160" s="142">
        <v>19900</v>
      </c>
      <c r="Q160" s="143">
        <v>1</v>
      </c>
    </row>
    <row r="161" spans="1:17" s="7" customFormat="1" ht="13" x14ac:dyDescent="0.2">
      <c r="A161" s="137">
        <v>154</v>
      </c>
      <c r="B161" s="138" t="s">
        <v>4204</v>
      </c>
      <c r="C161" s="139" t="s">
        <v>6537</v>
      </c>
      <c r="D161" s="139" t="s">
        <v>8029</v>
      </c>
      <c r="E161" s="140" t="s">
        <v>1628</v>
      </c>
      <c r="F161" s="139" t="s">
        <v>4148</v>
      </c>
      <c r="G161" s="141"/>
      <c r="H161" s="141"/>
      <c r="I161" s="141"/>
      <c r="J161" s="141">
        <v>1</v>
      </c>
      <c r="K161" s="141"/>
      <c r="L161" s="141"/>
      <c r="M161" s="141"/>
      <c r="N161" s="141"/>
      <c r="O161" s="141"/>
      <c r="P161" s="142">
        <v>4400</v>
      </c>
      <c r="Q161" s="143">
        <v>1</v>
      </c>
    </row>
    <row r="162" spans="1:17" s="7" customFormat="1" ht="13" x14ac:dyDescent="0.2">
      <c r="A162" s="137">
        <v>155</v>
      </c>
      <c r="B162" s="138" t="s">
        <v>4205</v>
      </c>
      <c r="C162" s="139" t="s">
        <v>6537</v>
      </c>
      <c r="D162" s="139" t="s">
        <v>8030</v>
      </c>
      <c r="E162" s="140" t="s">
        <v>1628</v>
      </c>
      <c r="F162" s="139" t="s">
        <v>4148</v>
      </c>
      <c r="G162" s="141"/>
      <c r="H162" s="141"/>
      <c r="I162" s="141"/>
      <c r="J162" s="141">
        <v>1</v>
      </c>
      <c r="K162" s="141"/>
      <c r="L162" s="141"/>
      <c r="M162" s="141"/>
      <c r="N162" s="141"/>
      <c r="O162" s="141"/>
      <c r="P162" s="142">
        <v>8700</v>
      </c>
      <c r="Q162" s="143">
        <v>1</v>
      </c>
    </row>
    <row r="163" spans="1:17" s="7" customFormat="1" ht="13" x14ac:dyDescent="0.2">
      <c r="A163" s="137">
        <v>156</v>
      </c>
      <c r="B163" s="138" t="s">
        <v>4206</v>
      </c>
      <c r="C163" s="139" t="s">
        <v>6537</v>
      </c>
      <c r="D163" s="139" t="s">
        <v>8031</v>
      </c>
      <c r="E163" s="140" t="s">
        <v>1628</v>
      </c>
      <c r="F163" s="139" t="s">
        <v>4148</v>
      </c>
      <c r="G163" s="141"/>
      <c r="H163" s="141"/>
      <c r="I163" s="141"/>
      <c r="J163" s="141">
        <v>1</v>
      </c>
      <c r="K163" s="141"/>
      <c r="L163" s="141"/>
      <c r="M163" s="141"/>
      <c r="N163" s="141"/>
      <c r="O163" s="141"/>
      <c r="P163" s="142">
        <v>44200</v>
      </c>
      <c r="Q163" s="143">
        <v>1</v>
      </c>
    </row>
    <row r="164" spans="1:17" s="7" customFormat="1" ht="13" x14ac:dyDescent="0.2">
      <c r="A164" s="137">
        <v>157</v>
      </c>
      <c r="B164" s="138" t="s">
        <v>4207</v>
      </c>
      <c r="C164" s="139" t="s">
        <v>6537</v>
      </c>
      <c r="D164" s="139" t="s">
        <v>8032</v>
      </c>
      <c r="E164" s="140" t="s">
        <v>1628</v>
      </c>
      <c r="F164" s="139" t="s">
        <v>4148</v>
      </c>
      <c r="G164" s="141"/>
      <c r="H164" s="141"/>
      <c r="I164" s="141"/>
      <c r="J164" s="141">
        <v>1</v>
      </c>
      <c r="K164" s="141"/>
      <c r="L164" s="141"/>
      <c r="M164" s="141"/>
      <c r="N164" s="141"/>
      <c r="O164" s="141"/>
      <c r="P164" s="142">
        <v>25300</v>
      </c>
      <c r="Q164" s="143">
        <v>1</v>
      </c>
    </row>
    <row r="165" spans="1:17" s="7" customFormat="1" ht="13" x14ac:dyDescent="0.2">
      <c r="A165" s="137">
        <v>158</v>
      </c>
      <c r="B165" s="138" t="s">
        <v>4208</v>
      </c>
      <c r="C165" s="139" t="s">
        <v>6537</v>
      </c>
      <c r="D165" s="139" t="s">
        <v>8033</v>
      </c>
      <c r="E165" s="140" t="s">
        <v>1628</v>
      </c>
      <c r="F165" s="139" t="s">
        <v>4148</v>
      </c>
      <c r="G165" s="141"/>
      <c r="H165" s="141"/>
      <c r="I165" s="141"/>
      <c r="J165" s="141">
        <v>1</v>
      </c>
      <c r="K165" s="141"/>
      <c r="L165" s="141"/>
      <c r="M165" s="141"/>
      <c r="N165" s="141"/>
      <c r="O165" s="141"/>
      <c r="P165" s="142">
        <v>10100</v>
      </c>
      <c r="Q165" s="143">
        <v>1</v>
      </c>
    </row>
    <row r="166" spans="1:17" s="7" customFormat="1" ht="13" x14ac:dyDescent="0.2">
      <c r="A166" s="137">
        <v>159</v>
      </c>
      <c r="B166" s="138" t="s">
        <v>4209</v>
      </c>
      <c r="C166" s="139" t="s">
        <v>6537</v>
      </c>
      <c r="D166" s="139" t="s">
        <v>8034</v>
      </c>
      <c r="E166" s="140" t="s">
        <v>1628</v>
      </c>
      <c r="F166" s="139" t="s">
        <v>4148</v>
      </c>
      <c r="G166" s="141"/>
      <c r="H166" s="141"/>
      <c r="I166" s="141"/>
      <c r="J166" s="141">
        <v>1</v>
      </c>
      <c r="K166" s="141"/>
      <c r="L166" s="141"/>
      <c r="M166" s="141"/>
      <c r="N166" s="141"/>
      <c r="O166" s="141"/>
      <c r="P166" s="142">
        <v>13600</v>
      </c>
      <c r="Q166" s="143">
        <v>1</v>
      </c>
    </row>
    <row r="167" spans="1:17" s="7" customFormat="1" ht="13" x14ac:dyDescent="0.2">
      <c r="A167" s="137">
        <v>160</v>
      </c>
      <c r="B167" s="138" t="s">
        <v>4210</v>
      </c>
      <c r="C167" s="139" t="s">
        <v>6537</v>
      </c>
      <c r="D167" s="139" t="s">
        <v>8035</v>
      </c>
      <c r="E167" s="140" t="s">
        <v>1628</v>
      </c>
      <c r="F167" s="139" t="s">
        <v>4148</v>
      </c>
      <c r="G167" s="141"/>
      <c r="H167" s="141"/>
      <c r="I167" s="141"/>
      <c r="J167" s="141">
        <v>1</v>
      </c>
      <c r="K167" s="141"/>
      <c r="L167" s="141"/>
      <c r="M167" s="141"/>
      <c r="N167" s="141"/>
      <c r="O167" s="141"/>
      <c r="P167" s="142">
        <v>20000</v>
      </c>
      <c r="Q167" s="143">
        <v>1</v>
      </c>
    </row>
    <row r="168" spans="1:17" s="7" customFormat="1" ht="13" x14ac:dyDescent="0.2">
      <c r="A168" s="137">
        <v>161</v>
      </c>
      <c r="B168" s="138" t="s">
        <v>4211</v>
      </c>
      <c r="C168" s="139" t="s">
        <v>6537</v>
      </c>
      <c r="D168" s="139" t="s">
        <v>8036</v>
      </c>
      <c r="E168" s="140" t="s">
        <v>1628</v>
      </c>
      <c r="F168" s="139" t="s">
        <v>4148</v>
      </c>
      <c r="G168" s="141"/>
      <c r="H168" s="141"/>
      <c r="I168" s="141"/>
      <c r="J168" s="141">
        <v>1</v>
      </c>
      <c r="K168" s="141"/>
      <c r="L168" s="141"/>
      <c r="M168" s="141"/>
      <c r="N168" s="141"/>
      <c r="O168" s="141"/>
      <c r="P168" s="142">
        <v>76000</v>
      </c>
      <c r="Q168" s="143">
        <v>1</v>
      </c>
    </row>
    <row r="169" spans="1:17" s="7" customFormat="1" ht="13" x14ac:dyDescent="0.2">
      <c r="A169" s="137">
        <v>162</v>
      </c>
      <c r="B169" s="138" t="s">
        <v>4212</v>
      </c>
      <c r="C169" s="139" t="s">
        <v>6537</v>
      </c>
      <c r="D169" s="139" t="s">
        <v>8037</v>
      </c>
      <c r="E169" s="140" t="s">
        <v>1628</v>
      </c>
      <c r="F169" s="139" t="s">
        <v>4148</v>
      </c>
      <c r="G169" s="141"/>
      <c r="H169" s="141"/>
      <c r="I169" s="141"/>
      <c r="J169" s="141">
        <v>1</v>
      </c>
      <c r="K169" s="141"/>
      <c r="L169" s="141"/>
      <c r="M169" s="141"/>
      <c r="N169" s="141"/>
      <c r="O169" s="141"/>
      <c r="P169" s="142">
        <v>11400</v>
      </c>
      <c r="Q169" s="143">
        <v>1</v>
      </c>
    </row>
    <row r="170" spans="1:17" s="7" customFormat="1" ht="13" x14ac:dyDescent="0.2">
      <c r="A170" s="137">
        <v>163</v>
      </c>
      <c r="B170" s="138" t="s">
        <v>4213</v>
      </c>
      <c r="C170" s="139" t="s">
        <v>6537</v>
      </c>
      <c r="D170" s="139" t="s">
        <v>14221</v>
      </c>
      <c r="E170" s="140" t="s">
        <v>1628</v>
      </c>
      <c r="F170" s="139" t="s">
        <v>4148</v>
      </c>
      <c r="G170" s="141"/>
      <c r="H170" s="141"/>
      <c r="I170" s="141"/>
      <c r="J170" s="141">
        <v>1</v>
      </c>
      <c r="K170" s="141"/>
      <c r="L170" s="141"/>
      <c r="M170" s="141"/>
      <c r="N170" s="141"/>
      <c r="O170" s="141"/>
      <c r="P170" s="142">
        <v>38900</v>
      </c>
      <c r="Q170" s="143">
        <v>1</v>
      </c>
    </row>
    <row r="171" spans="1:17" s="7" customFormat="1" ht="13" x14ac:dyDescent="0.2">
      <c r="A171" s="137">
        <v>164</v>
      </c>
      <c r="B171" s="138" t="s">
        <v>4214</v>
      </c>
      <c r="C171" s="139" t="s">
        <v>6537</v>
      </c>
      <c r="D171" s="139" t="s">
        <v>8038</v>
      </c>
      <c r="E171" s="140" t="s">
        <v>1628</v>
      </c>
      <c r="F171" s="139" t="s">
        <v>4148</v>
      </c>
      <c r="G171" s="141"/>
      <c r="H171" s="141"/>
      <c r="I171" s="141"/>
      <c r="J171" s="141">
        <v>1</v>
      </c>
      <c r="K171" s="141"/>
      <c r="L171" s="141"/>
      <c r="M171" s="141"/>
      <c r="N171" s="141"/>
      <c r="O171" s="141"/>
      <c r="P171" s="142">
        <v>24000</v>
      </c>
      <c r="Q171" s="143">
        <v>1</v>
      </c>
    </row>
    <row r="172" spans="1:17" s="7" customFormat="1" ht="13" x14ac:dyDescent="0.2">
      <c r="A172" s="137">
        <v>165</v>
      </c>
      <c r="B172" s="138" t="s">
        <v>4215</v>
      </c>
      <c r="C172" s="139" t="s">
        <v>6537</v>
      </c>
      <c r="D172" s="139" t="s">
        <v>8039</v>
      </c>
      <c r="E172" s="140" t="s">
        <v>1628</v>
      </c>
      <c r="F172" s="139" t="s">
        <v>4148</v>
      </c>
      <c r="G172" s="141"/>
      <c r="H172" s="141"/>
      <c r="I172" s="141"/>
      <c r="J172" s="141">
        <v>1</v>
      </c>
      <c r="K172" s="141"/>
      <c r="L172" s="141"/>
      <c r="M172" s="141"/>
      <c r="N172" s="141"/>
      <c r="O172" s="141"/>
      <c r="P172" s="142">
        <v>10000</v>
      </c>
      <c r="Q172" s="143">
        <v>1</v>
      </c>
    </row>
    <row r="173" spans="1:17" s="7" customFormat="1" ht="13" x14ac:dyDescent="0.2">
      <c r="A173" s="137">
        <v>166</v>
      </c>
      <c r="B173" s="138" t="s">
        <v>13791</v>
      </c>
      <c r="C173" s="139" t="s">
        <v>6537</v>
      </c>
      <c r="D173" s="139" t="s">
        <v>14222</v>
      </c>
      <c r="E173" s="140" t="s">
        <v>1628</v>
      </c>
      <c r="F173" s="139" t="s">
        <v>4148</v>
      </c>
      <c r="G173" s="141"/>
      <c r="H173" s="141"/>
      <c r="I173" s="141"/>
      <c r="J173" s="141">
        <v>1</v>
      </c>
      <c r="K173" s="141"/>
      <c r="L173" s="141"/>
      <c r="M173" s="141"/>
      <c r="N173" s="141"/>
      <c r="O173" s="141"/>
      <c r="P173" s="142">
        <v>11100</v>
      </c>
      <c r="Q173" s="143">
        <v>1</v>
      </c>
    </row>
    <row r="174" spans="1:17" s="7" customFormat="1" ht="13" x14ac:dyDescent="0.2">
      <c r="A174" s="137">
        <v>167</v>
      </c>
      <c r="B174" s="138" t="s">
        <v>13792</v>
      </c>
      <c r="C174" s="139" t="s">
        <v>6537</v>
      </c>
      <c r="D174" s="139" t="s">
        <v>14223</v>
      </c>
      <c r="E174" s="140" t="s">
        <v>1628</v>
      </c>
      <c r="F174" s="139" t="s">
        <v>4148</v>
      </c>
      <c r="G174" s="141"/>
      <c r="H174" s="141"/>
      <c r="I174" s="141"/>
      <c r="J174" s="141">
        <v>1</v>
      </c>
      <c r="K174" s="141"/>
      <c r="L174" s="141"/>
      <c r="M174" s="141"/>
      <c r="N174" s="141"/>
      <c r="O174" s="141"/>
      <c r="P174" s="142">
        <v>15300</v>
      </c>
      <c r="Q174" s="143">
        <v>1</v>
      </c>
    </row>
    <row r="175" spans="1:17" s="7" customFormat="1" ht="13" x14ac:dyDescent="0.2">
      <c r="A175" s="137">
        <v>168</v>
      </c>
      <c r="B175" s="138" t="s">
        <v>13793</v>
      </c>
      <c r="C175" s="139" t="s">
        <v>6537</v>
      </c>
      <c r="D175" s="139" t="s">
        <v>14224</v>
      </c>
      <c r="E175" s="140" t="s">
        <v>1628</v>
      </c>
      <c r="F175" s="139" t="s">
        <v>4148</v>
      </c>
      <c r="G175" s="141"/>
      <c r="H175" s="141"/>
      <c r="I175" s="141"/>
      <c r="J175" s="141">
        <v>1</v>
      </c>
      <c r="K175" s="141"/>
      <c r="L175" s="141"/>
      <c r="M175" s="141"/>
      <c r="N175" s="141"/>
      <c r="O175" s="141"/>
      <c r="P175" s="142">
        <v>14400</v>
      </c>
      <c r="Q175" s="143">
        <v>1</v>
      </c>
    </row>
    <row r="176" spans="1:17" s="7" customFormat="1" ht="13" x14ac:dyDescent="0.2">
      <c r="A176" s="137">
        <v>169</v>
      </c>
      <c r="B176" s="138" t="s">
        <v>13794</v>
      </c>
      <c r="C176" s="139" t="s">
        <v>6537</v>
      </c>
      <c r="D176" s="139" t="s">
        <v>14225</v>
      </c>
      <c r="E176" s="140" t="s">
        <v>1628</v>
      </c>
      <c r="F176" s="139" t="s">
        <v>4148</v>
      </c>
      <c r="G176" s="141"/>
      <c r="H176" s="141"/>
      <c r="I176" s="141"/>
      <c r="J176" s="141">
        <v>1</v>
      </c>
      <c r="K176" s="141"/>
      <c r="L176" s="141"/>
      <c r="M176" s="141"/>
      <c r="N176" s="141"/>
      <c r="O176" s="141"/>
      <c r="P176" s="142">
        <v>16500</v>
      </c>
      <c r="Q176" s="143">
        <v>1</v>
      </c>
    </row>
    <row r="177" spans="1:17" s="7" customFormat="1" ht="13" x14ac:dyDescent="0.2">
      <c r="A177" s="137">
        <v>170</v>
      </c>
      <c r="B177" s="138" t="s">
        <v>13795</v>
      </c>
      <c r="C177" s="139" t="s">
        <v>6537</v>
      </c>
      <c r="D177" s="139" t="s">
        <v>14226</v>
      </c>
      <c r="E177" s="140" t="s">
        <v>1628</v>
      </c>
      <c r="F177" s="139" t="s">
        <v>4148</v>
      </c>
      <c r="G177" s="141"/>
      <c r="H177" s="141"/>
      <c r="I177" s="141"/>
      <c r="J177" s="141">
        <v>1</v>
      </c>
      <c r="K177" s="141"/>
      <c r="L177" s="141"/>
      <c r="M177" s="141"/>
      <c r="N177" s="141"/>
      <c r="O177" s="141"/>
      <c r="P177" s="142">
        <v>10200</v>
      </c>
      <c r="Q177" s="143">
        <v>1</v>
      </c>
    </row>
    <row r="178" spans="1:17" s="7" customFormat="1" ht="13" x14ac:dyDescent="0.2">
      <c r="A178" s="137">
        <v>171</v>
      </c>
      <c r="B178" s="138" t="s">
        <v>4216</v>
      </c>
      <c r="C178" s="139" t="s">
        <v>6537</v>
      </c>
      <c r="D178" s="139" t="s">
        <v>8040</v>
      </c>
      <c r="E178" s="140" t="s">
        <v>1628</v>
      </c>
      <c r="F178" s="139" t="s">
        <v>4148</v>
      </c>
      <c r="G178" s="141"/>
      <c r="H178" s="141"/>
      <c r="I178" s="141"/>
      <c r="J178" s="141">
        <v>1</v>
      </c>
      <c r="K178" s="141"/>
      <c r="L178" s="141"/>
      <c r="M178" s="141"/>
      <c r="N178" s="141"/>
      <c r="O178" s="141"/>
      <c r="P178" s="142">
        <v>17900</v>
      </c>
      <c r="Q178" s="143">
        <v>1</v>
      </c>
    </row>
    <row r="179" spans="1:17" s="7" customFormat="1" ht="13" x14ac:dyDescent="0.2">
      <c r="A179" s="137">
        <v>172</v>
      </c>
      <c r="B179" s="138" t="s">
        <v>4217</v>
      </c>
      <c r="C179" s="139" t="s">
        <v>6537</v>
      </c>
      <c r="D179" s="139" t="s">
        <v>8040</v>
      </c>
      <c r="E179" s="140" t="s">
        <v>1628</v>
      </c>
      <c r="F179" s="139" t="s">
        <v>4148</v>
      </c>
      <c r="G179" s="141"/>
      <c r="H179" s="141"/>
      <c r="I179" s="141"/>
      <c r="J179" s="141">
        <v>1</v>
      </c>
      <c r="K179" s="141"/>
      <c r="L179" s="141"/>
      <c r="M179" s="141"/>
      <c r="N179" s="141"/>
      <c r="O179" s="141"/>
      <c r="P179" s="142">
        <v>10400</v>
      </c>
      <c r="Q179" s="143">
        <v>1</v>
      </c>
    </row>
    <row r="180" spans="1:17" s="7" customFormat="1" ht="13" x14ac:dyDescent="0.2">
      <c r="A180" s="137">
        <v>173</v>
      </c>
      <c r="B180" s="138" t="s">
        <v>1317</v>
      </c>
      <c r="C180" s="139" t="s">
        <v>6537</v>
      </c>
      <c r="D180" s="139" t="s">
        <v>8041</v>
      </c>
      <c r="E180" s="140" t="s">
        <v>1628</v>
      </c>
      <c r="F180" s="139" t="s">
        <v>4148</v>
      </c>
      <c r="G180" s="141"/>
      <c r="H180" s="141"/>
      <c r="I180" s="141"/>
      <c r="J180" s="141">
        <v>1</v>
      </c>
      <c r="K180" s="141"/>
      <c r="L180" s="141"/>
      <c r="M180" s="141"/>
      <c r="N180" s="141"/>
      <c r="O180" s="141"/>
      <c r="P180" s="142">
        <v>16100</v>
      </c>
      <c r="Q180" s="143">
        <v>1</v>
      </c>
    </row>
    <row r="181" spans="1:17" s="7" customFormat="1" ht="13" x14ac:dyDescent="0.2">
      <c r="A181" s="137">
        <v>174</v>
      </c>
      <c r="B181" s="138" t="s">
        <v>4218</v>
      </c>
      <c r="C181" s="139" t="s">
        <v>6537</v>
      </c>
      <c r="D181" s="139" t="s">
        <v>8042</v>
      </c>
      <c r="E181" s="140" t="s">
        <v>1628</v>
      </c>
      <c r="F181" s="139" t="s">
        <v>4148</v>
      </c>
      <c r="G181" s="141"/>
      <c r="H181" s="141"/>
      <c r="I181" s="141"/>
      <c r="J181" s="141">
        <v>1</v>
      </c>
      <c r="K181" s="141"/>
      <c r="L181" s="141"/>
      <c r="M181" s="141"/>
      <c r="N181" s="141"/>
      <c r="O181" s="141"/>
      <c r="P181" s="142">
        <v>9700</v>
      </c>
      <c r="Q181" s="143">
        <v>1</v>
      </c>
    </row>
    <row r="182" spans="1:17" s="7" customFormat="1" ht="13" x14ac:dyDescent="0.2">
      <c r="A182" s="137">
        <v>175</v>
      </c>
      <c r="B182" s="138" t="s">
        <v>4219</v>
      </c>
      <c r="C182" s="139" t="s">
        <v>6537</v>
      </c>
      <c r="D182" s="139" t="s">
        <v>8043</v>
      </c>
      <c r="E182" s="140" t="s">
        <v>1628</v>
      </c>
      <c r="F182" s="139" t="s">
        <v>4148</v>
      </c>
      <c r="G182" s="141"/>
      <c r="H182" s="141"/>
      <c r="I182" s="141"/>
      <c r="J182" s="141">
        <v>1</v>
      </c>
      <c r="K182" s="141"/>
      <c r="L182" s="141"/>
      <c r="M182" s="141"/>
      <c r="N182" s="141"/>
      <c r="O182" s="141"/>
      <c r="P182" s="142">
        <v>9600</v>
      </c>
      <c r="Q182" s="143">
        <v>1</v>
      </c>
    </row>
    <row r="183" spans="1:17" s="7" customFormat="1" ht="13" x14ac:dyDescent="0.2">
      <c r="A183" s="137">
        <v>176</v>
      </c>
      <c r="B183" s="138" t="s">
        <v>4220</v>
      </c>
      <c r="C183" s="139" t="s">
        <v>6537</v>
      </c>
      <c r="D183" s="139" t="s">
        <v>8044</v>
      </c>
      <c r="E183" s="140" t="s">
        <v>1628</v>
      </c>
      <c r="F183" s="139" t="s">
        <v>4148</v>
      </c>
      <c r="G183" s="141"/>
      <c r="H183" s="141"/>
      <c r="I183" s="141"/>
      <c r="J183" s="141">
        <v>1</v>
      </c>
      <c r="K183" s="141"/>
      <c r="L183" s="141"/>
      <c r="M183" s="141"/>
      <c r="N183" s="141"/>
      <c r="O183" s="141"/>
      <c r="P183" s="142">
        <v>9200</v>
      </c>
      <c r="Q183" s="143">
        <v>1</v>
      </c>
    </row>
    <row r="184" spans="1:17" s="7" customFormat="1" ht="13" x14ac:dyDescent="0.2">
      <c r="A184" s="137">
        <v>177</v>
      </c>
      <c r="B184" s="138" t="s">
        <v>4221</v>
      </c>
      <c r="C184" s="139" t="s">
        <v>6537</v>
      </c>
      <c r="D184" s="139" t="s">
        <v>8045</v>
      </c>
      <c r="E184" s="140" t="s">
        <v>1628</v>
      </c>
      <c r="F184" s="139" t="s">
        <v>4148</v>
      </c>
      <c r="G184" s="141"/>
      <c r="H184" s="141"/>
      <c r="I184" s="141"/>
      <c r="J184" s="141">
        <v>1</v>
      </c>
      <c r="K184" s="141"/>
      <c r="L184" s="141"/>
      <c r="M184" s="141"/>
      <c r="N184" s="141"/>
      <c r="O184" s="141"/>
      <c r="P184" s="142">
        <v>10000</v>
      </c>
      <c r="Q184" s="143">
        <v>1</v>
      </c>
    </row>
    <row r="185" spans="1:17" s="7" customFormat="1" ht="13" x14ac:dyDescent="0.2">
      <c r="A185" s="137">
        <v>178</v>
      </c>
      <c r="B185" s="138" t="s">
        <v>13796</v>
      </c>
      <c r="C185" s="139" t="s">
        <v>6537</v>
      </c>
      <c r="D185" s="139" t="s">
        <v>14227</v>
      </c>
      <c r="E185" s="140" t="s">
        <v>1628</v>
      </c>
      <c r="F185" s="139" t="s">
        <v>4148</v>
      </c>
      <c r="G185" s="141"/>
      <c r="H185" s="141"/>
      <c r="I185" s="141"/>
      <c r="J185" s="141">
        <v>1</v>
      </c>
      <c r="K185" s="141"/>
      <c r="L185" s="141"/>
      <c r="M185" s="141"/>
      <c r="N185" s="141"/>
      <c r="O185" s="141"/>
      <c r="P185" s="142">
        <v>12200</v>
      </c>
      <c r="Q185" s="143">
        <v>1</v>
      </c>
    </row>
    <row r="186" spans="1:17" s="7" customFormat="1" ht="13" x14ac:dyDescent="0.2">
      <c r="A186" s="137">
        <v>179</v>
      </c>
      <c r="B186" s="138" t="s">
        <v>4222</v>
      </c>
      <c r="C186" s="139" t="s">
        <v>6537</v>
      </c>
      <c r="D186" s="139" t="s">
        <v>8046</v>
      </c>
      <c r="E186" s="140" t="s">
        <v>1628</v>
      </c>
      <c r="F186" s="139" t="s">
        <v>4148</v>
      </c>
      <c r="G186" s="141"/>
      <c r="H186" s="141"/>
      <c r="I186" s="141"/>
      <c r="J186" s="141">
        <v>1</v>
      </c>
      <c r="K186" s="141"/>
      <c r="L186" s="141"/>
      <c r="M186" s="141"/>
      <c r="N186" s="141"/>
      <c r="O186" s="141"/>
      <c r="P186" s="142">
        <v>12600</v>
      </c>
      <c r="Q186" s="143">
        <v>1</v>
      </c>
    </row>
    <row r="187" spans="1:17" s="7" customFormat="1" ht="13" x14ac:dyDescent="0.2">
      <c r="A187" s="137">
        <v>180</v>
      </c>
      <c r="B187" s="138" t="s">
        <v>4223</v>
      </c>
      <c r="C187" s="139" t="s">
        <v>6537</v>
      </c>
      <c r="D187" s="139" t="s">
        <v>8047</v>
      </c>
      <c r="E187" s="140" t="s">
        <v>1628</v>
      </c>
      <c r="F187" s="139" t="s">
        <v>4148</v>
      </c>
      <c r="G187" s="141"/>
      <c r="H187" s="141"/>
      <c r="I187" s="141"/>
      <c r="J187" s="141">
        <v>1</v>
      </c>
      <c r="K187" s="141"/>
      <c r="L187" s="141"/>
      <c r="M187" s="141"/>
      <c r="N187" s="141"/>
      <c r="O187" s="141"/>
      <c r="P187" s="142">
        <v>20800</v>
      </c>
      <c r="Q187" s="143">
        <v>1</v>
      </c>
    </row>
    <row r="188" spans="1:17" s="7" customFormat="1" ht="13" x14ac:dyDescent="0.2">
      <c r="A188" s="137">
        <v>181</v>
      </c>
      <c r="B188" s="138" t="s">
        <v>4224</v>
      </c>
      <c r="C188" s="139" t="s">
        <v>6537</v>
      </c>
      <c r="D188" s="139" t="s">
        <v>8048</v>
      </c>
      <c r="E188" s="140" t="s">
        <v>1628</v>
      </c>
      <c r="F188" s="139" t="s">
        <v>4148</v>
      </c>
      <c r="G188" s="141"/>
      <c r="H188" s="141"/>
      <c r="I188" s="141"/>
      <c r="J188" s="141">
        <v>1</v>
      </c>
      <c r="K188" s="141"/>
      <c r="L188" s="141"/>
      <c r="M188" s="141"/>
      <c r="N188" s="141"/>
      <c r="O188" s="141"/>
      <c r="P188" s="142">
        <v>21500</v>
      </c>
      <c r="Q188" s="143">
        <v>1</v>
      </c>
    </row>
    <row r="189" spans="1:17" s="7" customFormat="1" ht="13" x14ac:dyDescent="0.2">
      <c r="A189" s="137">
        <v>182</v>
      </c>
      <c r="B189" s="138" t="s">
        <v>4225</v>
      </c>
      <c r="C189" s="139" t="s">
        <v>6537</v>
      </c>
      <c r="D189" s="139" t="s">
        <v>8049</v>
      </c>
      <c r="E189" s="140" t="s">
        <v>1628</v>
      </c>
      <c r="F189" s="139" t="s">
        <v>4148</v>
      </c>
      <c r="G189" s="141"/>
      <c r="H189" s="141"/>
      <c r="I189" s="141"/>
      <c r="J189" s="141">
        <v>1</v>
      </c>
      <c r="K189" s="141"/>
      <c r="L189" s="141"/>
      <c r="M189" s="141"/>
      <c r="N189" s="141"/>
      <c r="O189" s="141"/>
      <c r="P189" s="142">
        <v>20900</v>
      </c>
      <c r="Q189" s="143">
        <v>1</v>
      </c>
    </row>
    <row r="190" spans="1:17" s="7" customFormat="1" ht="13" x14ac:dyDescent="0.2">
      <c r="A190" s="137">
        <v>183</v>
      </c>
      <c r="B190" s="138" t="s">
        <v>4226</v>
      </c>
      <c r="C190" s="139" t="s">
        <v>6537</v>
      </c>
      <c r="D190" s="139" t="s">
        <v>8050</v>
      </c>
      <c r="E190" s="140" t="s">
        <v>1628</v>
      </c>
      <c r="F190" s="139" t="s">
        <v>4148</v>
      </c>
      <c r="G190" s="141"/>
      <c r="H190" s="141"/>
      <c r="I190" s="141"/>
      <c r="J190" s="141">
        <v>1</v>
      </c>
      <c r="K190" s="141"/>
      <c r="L190" s="141"/>
      <c r="M190" s="141"/>
      <c r="N190" s="141"/>
      <c r="O190" s="141"/>
      <c r="P190" s="142">
        <v>22000</v>
      </c>
      <c r="Q190" s="143">
        <v>1</v>
      </c>
    </row>
    <row r="191" spans="1:17" s="7" customFormat="1" ht="13" x14ac:dyDescent="0.2">
      <c r="A191" s="137">
        <v>184</v>
      </c>
      <c r="B191" s="138" t="s">
        <v>13797</v>
      </c>
      <c r="C191" s="139" t="s">
        <v>6537</v>
      </c>
      <c r="D191" s="139" t="s">
        <v>14228</v>
      </c>
      <c r="E191" s="140" t="s">
        <v>1628</v>
      </c>
      <c r="F191" s="139" t="s">
        <v>4148</v>
      </c>
      <c r="G191" s="141"/>
      <c r="H191" s="141"/>
      <c r="I191" s="141"/>
      <c r="J191" s="141">
        <v>1</v>
      </c>
      <c r="K191" s="141"/>
      <c r="L191" s="141"/>
      <c r="M191" s="141"/>
      <c r="N191" s="141"/>
      <c r="O191" s="141"/>
      <c r="P191" s="142">
        <v>12800</v>
      </c>
      <c r="Q191" s="143">
        <v>1</v>
      </c>
    </row>
    <row r="192" spans="1:17" s="7" customFormat="1" ht="13" x14ac:dyDescent="0.2">
      <c r="A192" s="137">
        <v>185</v>
      </c>
      <c r="B192" s="138" t="s">
        <v>13798</v>
      </c>
      <c r="C192" s="139" t="s">
        <v>6537</v>
      </c>
      <c r="D192" s="139" t="s">
        <v>14229</v>
      </c>
      <c r="E192" s="140" t="s">
        <v>1628</v>
      </c>
      <c r="F192" s="139" t="s">
        <v>4148</v>
      </c>
      <c r="G192" s="141"/>
      <c r="H192" s="141"/>
      <c r="I192" s="141"/>
      <c r="J192" s="141">
        <v>1</v>
      </c>
      <c r="K192" s="141"/>
      <c r="L192" s="141"/>
      <c r="M192" s="141"/>
      <c r="N192" s="141"/>
      <c r="O192" s="141"/>
      <c r="P192" s="142">
        <v>17300</v>
      </c>
      <c r="Q192" s="143">
        <v>1</v>
      </c>
    </row>
    <row r="193" spans="1:17" s="7" customFormat="1" ht="13" x14ac:dyDescent="0.2">
      <c r="A193" s="137">
        <v>186</v>
      </c>
      <c r="B193" s="138" t="s">
        <v>8051</v>
      </c>
      <c r="C193" s="139" t="s">
        <v>2010</v>
      </c>
      <c r="D193" s="139" t="s">
        <v>12122</v>
      </c>
      <c r="E193" s="140" t="s">
        <v>1628</v>
      </c>
      <c r="F193" s="139" t="s">
        <v>4148</v>
      </c>
      <c r="G193" s="141">
        <v>1</v>
      </c>
      <c r="H193" s="141">
        <v>1</v>
      </c>
      <c r="I193" s="141"/>
      <c r="J193" s="141">
        <v>1</v>
      </c>
      <c r="K193" s="141"/>
      <c r="L193" s="141"/>
      <c r="M193" s="141">
        <v>1</v>
      </c>
      <c r="N193" s="141"/>
      <c r="O193" s="141">
        <v>1</v>
      </c>
      <c r="P193" s="142">
        <v>3930.75</v>
      </c>
      <c r="Q193" s="143">
        <v>1</v>
      </c>
    </row>
    <row r="194" spans="1:17" s="7" customFormat="1" ht="13" x14ac:dyDescent="0.2">
      <c r="A194" s="137">
        <v>187</v>
      </c>
      <c r="B194" s="138" t="s">
        <v>8052</v>
      </c>
      <c r="C194" s="139" t="s">
        <v>2010</v>
      </c>
      <c r="D194" s="139" t="s">
        <v>12123</v>
      </c>
      <c r="E194" s="140" t="s">
        <v>1628</v>
      </c>
      <c r="F194" s="139" t="s">
        <v>4148</v>
      </c>
      <c r="G194" s="141">
        <v>1</v>
      </c>
      <c r="H194" s="141">
        <v>1</v>
      </c>
      <c r="I194" s="141"/>
      <c r="J194" s="141">
        <v>1</v>
      </c>
      <c r="K194" s="141"/>
      <c r="L194" s="141"/>
      <c r="M194" s="141">
        <v>1</v>
      </c>
      <c r="N194" s="141"/>
      <c r="O194" s="141">
        <v>1</v>
      </c>
      <c r="P194" s="142">
        <v>3941</v>
      </c>
      <c r="Q194" s="143">
        <v>1</v>
      </c>
    </row>
    <row r="195" spans="1:17" s="7" customFormat="1" ht="13" x14ac:dyDescent="0.2">
      <c r="A195" s="137">
        <v>188</v>
      </c>
      <c r="B195" s="138" t="s">
        <v>8053</v>
      </c>
      <c r="C195" s="139" t="s">
        <v>2010</v>
      </c>
      <c r="D195" s="139" t="s">
        <v>12124</v>
      </c>
      <c r="E195" s="140" t="s">
        <v>1628</v>
      </c>
      <c r="F195" s="139" t="s">
        <v>4148</v>
      </c>
      <c r="G195" s="141">
        <v>1</v>
      </c>
      <c r="H195" s="141">
        <v>1</v>
      </c>
      <c r="I195" s="141"/>
      <c r="J195" s="141"/>
      <c r="K195" s="141"/>
      <c r="L195" s="141"/>
      <c r="M195" s="141">
        <v>1</v>
      </c>
      <c r="N195" s="141"/>
      <c r="O195" s="141">
        <v>1</v>
      </c>
      <c r="P195" s="142">
        <v>122</v>
      </c>
      <c r="Q195" s="143">
        <v>1</v>
      </c>
    </row>
    <row r="196" spans="1:17" s="7" customFormat="1" ht="13" x14ac:dyDescent="0.2">
      <c r="A196" s="137">
        <v>189</v>
      </c>
      <c r="B196" s="138" t="s">
        <v>8054</v>
      </c>
      <c r="C196" s="139" t="s">
        <v>2010</v>
      </c>
      <c r="D196" s="139" t="s">
        <v>12125</v>
      </c>
      <c r="E196" s="140" t="s">
        <v>1628</v>
      </c>
      <c r="F196" s="139" t="s">
        <v>4148</v>
      </c>
      <c r="G196" s="141">
        <v>1</v>
      </c>
      <c r="H196" s="141">
        <v>1</v>
      </c>
      <c r="I196" s="141"/>
      <c r="J196" s="141">
        <v>1</v>
      </c>
      <c r="K196" s="141"/>
      <c r="L196" s="141"/>
      <c r="M196" s="141">
        <v>1</v>
      </c>
      <c r="N196" s="141"/>
      <c r="O196" s="141">
        <v>1</v>
      </c>
      <c r="P196" s="142">
        <v>2763.5</v>
      </c>
      <c r="Q196" s="143">
        <v>1</v>
      </c>
    </row>
    <row r="197" spans="1:17" s="7" customFormat="1" ht="13" x14ac:dyDescent="0.2">
      <c r="A197" s="137">
        <v>190</v>
      </c>
      <c r="B197" s="138" t="s">
        <v>8055</v>
      </c>
      <c r="C197" s="139" t="s">
        <v>2010</v>
      </c>
      <c r="D197" s="139" t="s">
        <v>12126</v>
      </c>
      <c r="E197" s="140" t="s">
        <v>1628</v>
      </c>
      <c r="F197" s="139" t="s">
        <v>4148</v>
      </c>
      <c r="G197" s="141">
        <v>1</v>
      </c>
      <c r="H197" s="141">
        <v>1</v>
      </c>
      <c r="I197" s="141"/>
      <c r="J197" s="141"/>
      <c r="K197" s="141"/>
      <c r="L197" s="141"/>
      <c r="M197" s="141">
        <v>1</v>
      </c>
      <c r="N197" s="141"/>
      <c r="O197" s="141">
        <v>1</v>
      </c>
      <c r="P197" s="142">
        <v>134</v>
      </c>
      <c r="Q197" s="143">
        <v>1</v>
      </c>
    </row>
    <row r="198" spans="1:17" s="7" customFormat="1" ht="13" x14ac:dyDescent="0.2">
      <c r="A198" s="137">
        <v>191</v>
      </c>
      <c r="B198" s="138" t="s">
        <v>13799</v>
      </c>
      <c r="C198" s="139" t="s">
        <v>2010</v>
      </c>
      <c r="D198" s="139" t="s">
        <v>12127</v>
      </c>
      <c r="E198" s="140" t="s">
        <v>1628</v>
      </c>
      <c r="F198" s="139" t="s">
        <v>4148</v>
      </c>
      <c r="G198" s="141">
        <v>1</v>
      </c>
      <c r="H198" s="141">
        <v>1</v>
      </c>
      <c r="I198" s="141"/>
      <c r="J198" s="141"/>
      <c r="K198" s="141"/>
      <c r="L198" s="141"/>
      <c r="M198" s="141">
        <v>1</v>
      </c>
      <c r="N198" s="141"/>
      <c r="O198" s="141">
        <v>1</v>
      </c>
      <c r="P198" s="142">
        <v>1964</v>
      </c>
      <c r="Q198" s="143">
        <v>1</v>
      </c>
    </row>
    <row r="199" spans="1:17" s="7" customFormat="1" ht="13" x14ac:dyDescent="0.2">
      <c r="A199" s="137">
        <v>192</v>
      </c>
      <c r="B199" s="138" t="s">
        <v>8056</v>
      </c>
      <c r="C199" s="139" t="s">
        <v>2010</v>
      </c>
      <c r="D199" s="139" t="s">
        <v>12128</v>
      </c>
      <c r="E199" s="140" t="s">
        <v>1628</v>
      </c>
      <c r="F199" s="139" t="s">
        <v>4148</v>
      </c>
      <c r="G199" s="141">
        <v>1</v>
      </c>
      <c r="H199" s="141">
        <v>1</v>
      </c>
      <c r="I199" s="141"/>
      <c r="J199" s="141">
        <v>1</v>
      </c>
      <c r="K199" s="141"/>
      <c r="L199" s="141"/>
      <c r="M199" s="141">
        <v>1</v>
      </c>
      <c r="N199" s="141"/>
      <c r="O199" s="141">
        <v>1</v>
      </c>
      <c r="P199" s="142">
        <v>2541.75</v>
      </c>
      <c r="Q199" s="143">
        <v>1</v>
      </c>
    </row>
    <row r="200" spans="1:17" s="7" customFormat="1" ht="13" x14ac:dyDescent="0.2">
      <c r="A200" s="137">
        <v>193</v>
      </c>
      <c r="B200" s="138" t="s">
        <v>8057</v>
      </c>
      <c r="C200" s="139" t="s">
        <v>2010</v>
      </c>
      <c r="D200" s="139" t="s">
        <v>12128</v>
      </c>
      <c r="E200" s="140" t="s">
        <v>1628</v>
      </c>
      <c r="F200" s="139" t="s">
        <v>4148</v>
      </c>
      <c r="G200" s="141">
        <v>1</v>
      </c>
      <c r="H200" s="141">
        <v>1</v>
      </c>
      <c r="I200" s="141"/>
      <c r="J200" s="141"/>
      <c r="K200" s="141"/>
      <c r="L200" s="141"/>
      <c r="M200" s="141">
        <v>1</v>
      </c>
      <c r="N200" s="141"/>
      <c r="O200" s="141">
        <v>1</v>
      </c>
      <c r="P200" s="142">
        <v>115</v>
      </c>
      <c r="Q200" s="143">
        <v>1</v>
      </c>
    </row>
    <row r="201" spans="1:17" s="7" customFormat="1" ht="13" x14ac:dyDescent="0.2">
      <c r="A201" s="137">
        <v>194</v>
      </c>
      <c r="B201" s="138" t="s">
        <v>8058</v>
      </c>
      <c r="C201" s="139" t="s">
        <v>2010</v>
      </c>
      <c r="D201" s="139" t="s">
        <v>12129</v>
      </c>
      <c r="E201" s="140" t="s">
        <v>1628</v>
      </c>
      <c r="F201" s="139" t="s">
        <v>4148</v>
      </c>
      <c r="G201" s="141">
        <v>1</v>
      </c>
      <c r="H201" s="141">
        <v>1</v>
      </c>
      <c r="I201" s="141"/>
      <c r="J201" s="141">
        <v>1</v>
      </c>
      <c r="K201" s="141"/>
      <c r="L201" s="141"/>
      <c r="M201" s="141">
        <v>1</v>
      </c>
      <c r="N201" s="141"/>
      <c r="O201" s="141">
        <v>1</v>
      </c>
      <c r="P201" s="142">
        <v>2980</v>
      </c>
      <c r="Q201" s="143">
        <v>1</v>
      </c>
    </row>
    <row r="202" spans="1:17" s="7" customFormat="1" ht="13" x14ac:dyDescent="0.2">
      <c r="A202" s="137">
        <v>195</v>
      </c>
      <c r="B202" s="138" t="s">
        <v>8059</v>
      </c>
      <c r="C202" s="139" t="s">
        <v>2010</v>
      </c>
      <c r="D202" s="139" t="s">
        <v>12130</v>
      </c>
      <c r="E202" s="140" t="s">
        <v>1628</v>
      </c>
      <c r="F202" s="139" t="s">
        <v>4148</v>
      </c>
      <c r="G202" s="141">
        <v>1</v>
      </c>
      <c r="H202" s="141">
        <v>1</v>
      </c>
      <c r="I202" s="141"/>
      <c r="J202" s="141"/>
      <c r="K202" s="141"/>
      <c r="L202" s="141"/>
      <c r="M202" s="141">
        <v>1</v>
      </c>
      <c r="N202" s="141"/>
      <c r="O202" s="141">
        <v>1</v>
      </c>
      <c r="P202" s="142">
        <v>5189</v>
      </c>
      <c r="Q202" s="143">
        <v>1</v>
      </c>
    </row>
    <row r="203" spans="1:17" s="7" customFormat="1" ht="13" x14ac:dyDescent="0.2">
      <c r="A203" s="137">
        <v>196</v>
      </c>
      <c r="B203" s="138" t="s">
        <v>8060</v>
      </c>
      <c r="C203" s="139" t="s">
        <v>2010</v>
      </c>
      <c r="D203" s="139" t="s">
        <v>12131</v>
      </c>
      <c r="E203" s="140" t="s">
        <v>1628</v>
      </c>
      <c r="F203" s="139" t="s">
        <v>4148</v>
      </c>
      <c r="G203" s="141">
        <v>1</v>
      </c>
      <c r="H203" s="141">
        <v>1</v>
      </c>
      <c r="I203" s="141"/>
      <c r="J203" s="141"/>
      <c r="K203" s="141"/>
      <c r="L203" s="141"/>
      <c r="M203" s="141">
        <v>1</v>
      </c>
      <c r="N203" s="141"/>
      <c r="O203" s="141">
        <v>1</v>
      </c>
      <c r="P203" s="142">
        <v>125</v>
      </c>
      <c r="Q203" s="143">
        <v>1</v>
      </c>
    </row>
    <row r="204" spans="1:17" s="7" customFormat="1" ht="13" x14ac:dyDescent="0.2">
      <c r="A204" s="137">
        <v>197</v>
      </c>
      <c r="B204" s="138" t="s">
        <v>8061</v>
      </c>
      <c r="C204" s="139" t="s">
        <v>2010</v>
      </c>
      <c r="D204" s="139" t="s">
        <v>12132</v>
      </c>
      <c r="E204" s="140" t="s">
        <v>1628</v>
      </c>
      <c r="F204" s="139" t="s">
        <v>4148</v>
      </c>
      <c r="G204" s="141">
        <v>1</v>
      </c>
      <c r="H204" s="141">
        <v>1</v>
      </c>
      <c r="I204" s="141"/>
      <c r="J204" s="141">
        <v>1</v>
      </c>
      <c r="K204" s="141"/>
      <c r="L204" s="141"/>
      <c r="M204" s="141">
        <v>1</v>
      </c>
      <c r="N204" s="141"/>
      <c r="O204" s="141">
        <v>1</v>
      </c>
      <c r="P204" s="142">
        <v>4818</v>
      </c>
      <c r="Q204" s="143">
        <v>1</v>
      </c>
    </row>
    <row r="205" spans="1:17" s="7" customFormat="1" ht="24" x14ac:dyDescent="0.2">
      <c r="A205" s="137">
        <v>198</v>
      </c>
      <c r="B205" s="138" t="s">
        <v>13800</v>
      </c>
      <c r="C205" s="139" t="s">
        <v>2010</v>
      </c>
      <c r="D205" s="139" t="s">
        <v>12133</v>
      </c>
      <c r="E205" s="140" t="s">
        <v>1628</v>
      </c>
      <c r="F205" s="139" t="s">
        <v>4148</v>
      </c>
      <c r="G205" s="141">
        <v>1</v>
      </c>
      <c r="H205" s="141">
        <v>1</v>
      </c>
      <c r="I205" s="141"/>
      <c r="J205" s="141"/>
      <c r="K205" s="141"/>
      <c r="L205" s="141"/>
      <c r="M205" s="141">
        <v>1</v>
      </c>
      <c r="N205" s="141"/>
      <c r="O205" s="141">
        <v>1</v>
      </c>
      <c r="P205" s="142">
        <v>735</v>
      </c>
      <c r="Q205" s="143">
        <v>1</v>
      </c>
    </row>
    <row r="206" spans="1:17" s="7" customFormat="1" ht="13" x14ac:dyDescent="0.2">
      <c r="A206" s="137">
        <v>199</v>
      </c>
      <c r="B206" s="138" t="s">
        <v>13801</v>
      </c>
      <c r="C206" s="139" t="s">
        <v>2010</v>
      </c>
      <c r="D206" s="139" t="s">
        <v>12134</v>
      </c>
      <c r="E206" s="140" t="s">
        <v>1628</v>
      </c>
      <c r="F206" s="139" t="s">
        <v>4148</v>
      </c>
      <c r="G206" s="141">
        <v>1</v>
      </c>
      <c r="H206" s="141">
        <v>1</v>
      </c>
      <c r="I206" s="141"/>
      <c r="J206" s="141"/>
      <c r="K206" s="141"/>
      <c r="L206" s="141"/>
      <c r="M206" s="141">
        <v>1</v>
      </c>
      <c r="N206" s="141"/>
      <c r="O206" s="141">
        <v>1</v>
      </c>
      <c r="P206" s="142">
        <v>296</v>
      </c>
      <c r="Q206" s="143">
        <v>1</v>
      </c>
    </row>
    <row r="207" spans="1:17" s="7" customFormat="1" ht="13" x14ac:dyDescent="0.2">
      <c r="A207" s="137">
        <v>200</v>
      </c>
      <c r="B207" s="138" t="s">
        <v>8062</v>
      </c>
      <c r="C207" s="139" t="s">
        <v>2010</v>
      </c>
      <c r="D207" s="139" t="s">
        <v>12135</v>
      </c>
      <c r="E207" s="140" t="s">
        <v>1628</v>
      </c>
      <c r="F207" s="139" t="s">
        <v>4148</v>
      </c>
      <c r="G207" s="141">
        <v>1</v>
      </c>
      <c r="H207" s="141">
        <v>1</v>
      </c>
      <c r="I207" s="141"/>
      <c r="J207" s="141"/>
      <c r="K207" s="141"/>
      <c r="L207" s="141"/>
      <c r="M207" s="141">
        <v>1</v>
      </c>
      <c r="N207" s="141"/>
      <c r="O207" s="141">
        <v>1</v>
      </c>
      <c r="P207" s="142">
        <v>106</v>
      </c>
      <c r="Q207" s="143">
        <v>1</v>
      </c>
    </row>
    <row r="208" spans="1:17" s="7" customFormat="1" ht="13" x14ac:dyDescent="0.2">
      <c r="A208" s="137">
        <v>201</v>
      </c>
      <c r="B208" s="138" t="s">
        <v>8063</v>
      </c>
      <c r="C208" s="139" t="s">
        <v>2010</v>
      </c>
      <c r="D208" s="139" t="s">
        <v>12136</v>
      </c>
      <c r="E208" s="140" t="s">
        <v>1628</v>
      </c>
      <c r="F208" s="139" t="s">
        <v>4148</v>
      </c>
      <c r="G208" s="141">
        <v>1</v>
      </c>
      <c r="H208" s="141">
        <v>1</v>
      </c>
      <c r="I208" s="141"/>
      <c r="J208" s="141">
        <v>1</v>
      </c>
      <c r="K208" s="141"/>
      <c r="L208" s="141"/>
      <c r="M208" s="141">
        <v>1</v>
      </c>
      <c r="N208" s="141"/>
      <c r="O208" s="141">
        <v>1</v>
      </c>
      <c r="P208" s="142">
        <v>4544.25</v>
      </c>
      <c r="Q208" s="143">
        <v>1</v>
      </c>
    </row>
    <row r="209" spans="1:17" s="7" customFormat="1" ht="13" x14ac:dyDescent="0.2">
      <c r="A209" s="137">
        <v>202</v>
      </c>
      <c r="B209" s="138" t="s">
        <v>8064</v>
      </c>
      <c r="C209" s="139" t="s">
        <v>2010</v>
      </c>
      <c r="D209" s="139" t="s">
        <v>12137</v>
      </c>
      <c r="E209" s="140" t="s">
        <v>1628</v>
      </c>
      <c r="F209" s="139" t="s">
        <v>4148</v>
      </c>
      <c r="G209" s="141">
        <v>1</v>
      </c>
      <c r="H209" s="141">
        <v>1</v>
      </c>
      <c r="I209" s="141"/>
      <c r="J209" s="141"/>
      <c r="K209" s="141"/>
      <c r="L209" s="141"/>
      <c r="M209" s="141">
        <v>1</v>
      </c>
      <c r="N209" s="141"/>
      <c r="O209" s="141">
        <v>1</v>
      </c>
      <c r="P209" s="142">
        <v>4279</v>
      </c>
      <c r="Q209" s="143">
        <v>1</v>
      </c>
    </row>
    <row r="210" spans="1:17" s="7" customFormat="1" ht="13" x14ac:dyDescent="0.2">
      <c r="A210" s="137">
        <v>203</v>
      </c>
      <c r="B210" s="138" t="s">
        <v>8065</v>
      </c>
      <c r="C210" s="139" t="s">
        <v>2010</v>
      </c>
      <c r="D210" s="139" t="s">
        <v>12138</v>
      </c>
      <c r="E210" s="140" t="s">
        <v>1628</v>
      </c>
      <c r="F210" s="139" t="s">
        <v>4148</v>
      </c>
      <c r="G210" s="141">
        <v>1</v>
      </c>
      <c r="H210" s="141">
        <v>1</v>
      </c>
      <c r="I210" s="141"/>
      <c r="J210" s="141"/>
      <c r="K210" s="141"/>
      <c r="L210" s="141"/>
      <c r="M210" s="141">
        <v>1</v>
      </c>
      <c r="N210" s="141"/>
      <c r="O210" s="141">
        <v>1</v>
      </c>
      <c r="P210" s="142">
        <v>1989</v>
      </c>
      <c r="Q210" s="143">
        <v>1</v>
      </c>
    </row>
    <row r="211" spans="1:17" s="7" customFormat="1" ht="13" x14ac:dyDescent="0.2">
      <c r="A211" s="137">
        <v>204</v>
      </c>
      <c r="B211" s="138" t="s">
        <v>13802</v>
      </c>
      <c r="C211" s="139" t="s">
        <v>2010</v>
      </c>
      <c r="D211" s="139" t="s">
        <v>12139</v>
      </c>
      <c r="E211" s="140" t="s">
        <v>1628</v>
      </c>
      <c r="F211" s="139" t="s">
        <v>4148</v>
      </c>
      <c r="G211" s="141">
        <v>1</v>
      </c>
      <c r="H211" s="141">
        <v>1</v>
      </c>
      <c r="I211" s="141"/>
      <c r="J211" s="141"/>
      <c r="K211" s="141"/>
      <c r="L211" s="141"/>
      <c r="M211" s="141">
        <v>1</v>
      </c>
      <c r="N211" s="141"/>
      <c r="O211" s="141">
        <v>1</v>
      </c>
      <c r="P211" s="142">
        <v>145</v>
      </c>
      <c r="Q211" s="143">
        <v>1</v>
      </c>
    </row>
    <row r="212" spans="1:17" s="7" customFormat="1" ht="13" x14ac:dyDescent="0.2">
      <c r="A212" s="137">
        <v>205</v>
      </c>
      <c r="B212" s="138" t="s">
        <v>8066</v>
      </c>
      <c r="C212" s="139" t="s">
        <v>2010</v>
      </c>
      <c r="D212" s="139" t="s">
        <v>12140</v>
      </c>
      <c r="E212" s="140" t="s">
        <v>1628</v>
      </c>
      <c r="F212" s="139" t="s">
        <v>4148</v>
      </c>
      <c r="G212" s="141">
        <v>1</v>
      </c>
      <c r="H212" s="141">
        <v>1</v>
      </c>
      <c r="I212" s="141"/>
      <c r="J212" s="141">
        <v>1</v>
      </c>
      <c r="K212" s="141"/>
      <c r="L212" s="141"/>
      <c r="M212" s="141">
        <v>1</v>
      </c>
      <c r="N212" s="141"/>
      <c r="O212" s="141">
        <v>1</v>
      </c>
      <c r="P212" s="142">
        <v>3405.25</v>
      </c>
      <c r="Q212" s="143">
        <v>1</v>
      </c>
    </row>
    <row r="213" spans="1:17" s="7" customFormat="1" ht="13" x14ac:dyDescent="0.2">
      <c r="A213" s="137">
        <v>206</v>
      </c>
      <c r="B213" s="138" t="s">
        <v>8067</v>
      </c>
      <c r="C213" s="139" t="s">
        <v>2010</v>
      </c>
      <c r="D213" s="139" t="s">
        <v>12141</v>
      </c>
      <c r="E213" s="140" t="s">
        <v>1628</v>
      </c>
      <c r="F213" s="139" t="s">
        <v>4148</v>
      </c>
      <c r="G213" s="141">
        <v>1</v>
      </c>
      <c r="H213" s="141">
        <v>1</v>
      </c>
      <c r="I213" s="141"/>
      <c r="J213" s="141"/>
      <c r="K213" s="141"/>
      <c r="L213" s="141"/>
      <c r="M213" s="141">
        <v>1</v>
      </c>
      <c r="N213" s="141"/>
      <c r="O213" s="141">
        <v>1</v>
      </c>
      <c r="P213" s="142">
        <v>136</v>
      </c>
      <c r="Q213" s="143">
        <v>1</v>
      </c>
    </row>
    <row r="214" spans="1:17" s="7" customFormat="1" ht="13" x14ac:dyDescent="0.2">
      <c r="A214" s="137">
        <v>207</v>
      </c>
      <c r="B214" s="138" t="s">
        <v>8068</v>
      </c>
      <c r="C214" s="139" t="s">
        <v>2010</v>
      </c>
      <c r="D214" s="139" t="s">
        <v>12142</v>
      </c>
      <c r="E214" s="140" t="s">
        <v>1628</v>
      </c>
      <c r="F214" s="139" t="s">
        <v>4148</v>
      </c>
      <c r="G214" s="141">
        <v>1</v>
      </c>
      <c r="H214" s="141">
        <v>1</v>
      </c>
      <c r="I214" s="141"/>
      <c r="J214" s="141">
        <v>1</v>
      </c>
      <c r="K214" s="141"/>
      <c r="L214" s="141"/>
      <c r="M214" s="141">
        <v>1</v>
      </c>
      <c r="N214" s="141"/>
      <c r="O214" s="141">
        <v>1</v>
      </c>
      <c r="P214" s="142">
        <v>5998</v>
      </c>
      <c r="Q214" s="143">
        <v>1</v>
      </c>
    </row>
    <row r="215" spans="1:17" s="7" customFormat="1" ht="13" x14ac:dyDescent="0.2">
      <c r="A215" s="137">
        <v>208</v>
      </c>
      <c r="B215" s="138" t="s">
        <v>8069</v>
      </c>
      <c r="C215" s="139" t="s">
        <v>2010</v>
      </c>
      <c r="D215" s="139" t="s">
        <v>12143</v>
      </c>
      <c r="E215" s="140" t="s">
        <v>1628</v>
      </c>
      <c r="F215" s="139" t="s">
        <v>4148</v>
      </c>
      <c r="G215" s="141">
        <v>1</v>
      </c>
      <c r="H215" s="141">
        <v>1</v>
      </c>
      <c r="I215" s="141"/>
      <c r="J215" s="141">
        <v>1</v>
      </c>
      <c r="K215" s="141"/>
      <c r="L215" s="141"/>
      <c r="M215" s="141">
        <v>1</v>
      </c>
      <c r="N215" s="141"/>
      <c r="O215" s="141">
        <v>1</v>
      </c>
      <c r="P215" s="142">
        <v>4828.5</v>
      </c>
      <c r="Q215" s="143">
        <v>1</v>
      </c>
    </row>
    <row r="216" spans="1:17" s="7" customFormat="1" ht="13" x14ac:dyDescent="0.2">
      <c r="A216" s="137">
        <v>209</v>
      </c>
      <c r="B216" s="138" t="s">
        <v>8070</v>
      </c>
      <c r="C216" s="139" t="s">
        <v>2010</v>
      </c>
      <c r="D216" s="139" t="s">
        <v>12144</v>
      </c>
      <c r="E216" s="140" t="s">
        <v>1628</v>
      </c>
      <c r="F216" s="139" t="s">
        <v>4148</v>
      </c>
      <c r="G216" s="141">
        <v>1</v>
      </c>
      <c r="H216" s="141">
        <v>1</v>
      </c>
      <c r="I216" s="141"/>
      <c r="J216" s="141"/>
      <c r="K216" s="141"/>
      <c r="L216" s="141"/>
      <c r="M216" s="141">
        <v>1</v>
      </c>
      <c r="N216" s="141"/>
      <c r="O216" s="141">
        <v>1</v>
      </c>
      <c r="P216" s="142">
        <v>129</v>
      </c>
      <c r="Q216" s="143">
        <v>1</v>
      </c>
    </row>
    <row r="217" spans="1:17" s="7" customFormat="1" ht="13" x14ac:dyDescent="0.2">
      <c r="A217" s="137">
        <v>210</v>
      </c>
      <c r="B217" s="138" t="s">
        <v>2040</v>
      </c>
      <c r="C217" s="139" t="s">
        <v>2010</v>
      </c>
      <c r="D217" s="139" t="s">
        <v>12145</v>
      </c>
      <c r="E217" s="140" t="s">
        <v>1628</v>
      </c>
      <c r="F217" s="139" t="s">
        <v>4148</v>
      </c>
      <c r="G217" s="141">
        <v>1</v>
      </c>
      <c r="H217" s="141">
        <v>1</v>
      </c>
      <c r="I217" s="141"/>
      <c r="J217" s="141">
        <v>1</v>
      </c>
      <c r="K217" s="141"/>
      <c r="L217" s="141"/>
      <c r="M217" s="141">
        <v>1</v>
      </c>
      <c r="N217" s="141"/>
      <c r="O217" s="141">
        <v>1</v>
      </c>
      <c r="P217" s="142">
        <v>3587.25</v>
      </c>
      <c r="Q217" s="143">
        <v>1</v>
      </c>
    </row>
    <row r="218" spans="1:17" s="7" customFormat="1" ht="13" x14ac:dyDescent="0.2">
      <c r="A218" s="137">
        <v>211</v>
      </c>
      <c r="B218" s="138" t="s">
        <v>8071</v>
      </c>
      <c r="C218" s="139" t="s">
        <v>2010</v>
      </c>
      <c r="D218" s="139" t="s">
        <v>12146</v>
      </c>
      <c r="E218" s="140" t="s">
        <v>1628</v>
      </c>
      <c r="F218" s="139" t="s">
        <v>4148</v>
      </c>
      <c r="G218" s="141">
        <v>1</v>
      </c>
      <c r="H218" s="141">
        <v>1</v>
      </c>
      <c r="I218" s="141"/>
      <c r="J218" s="141"/>
      <c r="K218" s="141"/>
      <c r="L218" s="141"/>
      <c r="M218" s="141">
        <v>1</v>
      </c>
      <c r="N218" s="141"/>
      <c r="O218" s="141">
        <v>1</v>
      </c>
      <c r="P218" s="142">
        <v>135</v>
      </c>
      <c r="Q218" s="143">
        <v>1</v>
      </c>
    </row>
    <row r="219" spans="1:17" s="7" customFormat="1" ht="13" x14ac:dyDescent="0.2">
      <c r="A219" s="137">
        <v>212</v>
      </c>
      <c r="B219" s="138" t="s">
        <v>8072</v>
      </c>
      <c r="C219" s="139" t="s">
        <v>2010</v>
      </c>
      <c r="D219" s="139" t="s">
        <v>12147</v>
      </c>
      <c r="E219" s="140" t="s">
        <v>1628</v>
      </c>
      <c r="F219" s="139" t="s">
        <v>4148</v>
      </c>
      <c r="G219" s="141">
        <v>1</v>
      </c>
      <c r="H219" s="141">
        <v>1</v>
      </c>
      <c r="I219" s="141"/>
      <c r="J219" s="141">
        <v>1</v>
      </c>
      <c r="K219" s="141"/>
      <c r="L219" s="141"/>
      <c r="M219" s="141">
        <v>1</v>
      </c>
      <c r="N219" s="141"/>
      <c r="O219" s="141">
        <v>1</v>
      </c>
      <c r="P219" s="142">
        <v>3902</v>
      </c>
      <c r="Q219" s="143">
        <v>1</v>
      </c>
    </row>
    <row r="220" spans="1:17" s="7" customFormat="1" ht="13" x14ac:dyDescent="0.2">
      <c r="A220" s="137">
        <v>213</v>
      </c>
      <c r="B220" s="138" t="s">
        <v>8073</v>
      </c>
      <c r="C220" s="139" t="s">
        <v>2010</v>
      </c>
      <c r="D220" s="139" t="s">
        <v>12148</v>
      </c>
      <c r="E220" s="140" t="s">
        <v>1628</v>
      </c>
      <c r="F220" s="139" t="s">
        <v>4148</v>
      </c>
      <c r="G220" s="141">
        <v>1</v>
      </c>
      <c r="H220" s="141">
        <v>1</v>
      </c>
      <c r="I220" s="141"/>
      <c r="J220" s="141"/>
      <c r="K220" s="141"/>
      <c r="L220" s="141"/>
      <c r="M220" s="141">
        <v>1</v>
      </c>
      <c r="N220" s="141"/>
      <c r="O220" s="141">
        <v>1</v>
      </c>
      <c r="P220" s="142">
        <v>103</v>
      </c>
      <c r="Q220" s="143">
        <v>1</v>
      </c>
    </row>
    <row r="221" spans="1:17" s="7" customFormat="1" ht="13" x14ac:dyDescent="0.2">
      <c r="A221" s="137">
        <v>214</v>
      </c>
      <c r="B221" s="138" t="s">
        <v>8074</v>
      </c>
      <c r="C221" s="139" t="s">
        <v>2010</v>
      </c>
      <c r="D221" s="139" t="s">
        <v>12149</v>
      </c>
      <c r="E221" s="140" t="s">
        <v>1628</v>
      </c>
      <c r="F221" s="139" t="s">
        <v>4148</v>
      </c>
      <c r="G221" s="141">
        <v>1</v>
      </c>
      <c r="H221" s="141">
        <v>1</v>
      </c>
      <c r="I221" s="141"/>
      <c r="J221" s="141">
        <v>1</v>
      </c>
      <c r="K221" s="141"/>
      <c r="L221" s="141"/>
      <c r="M221" s="141">
        <v>1</v>
      </c>
      <c r="N221" s="141"/>
      <c r="O221" s="141">
        <v>1</v>
      </c>
      <c r="P221" s="142">
        <v>3024.75</v>
      </c>
      <c r="Q221" s="143">
        <v>1</v>
      </c>
    </row>
    <row r="222" spans="1:17" s="7" customFormat="1" ht="13" x14ac:dyDescent="0.2">
      <c r="A222" s="137">
        <v>215</v>
      </c>
      <c r="B222" s="138" t="s">
        <v>8075</v>
      </c>
      <c r="C222" s="139" t="s">
        <v>2010</v>
      </c>
      <c r="D222" s="139" t="s">
        <v>12150</v>
      </c>
      <c r="E222" s="140" t="s">
        <v>1628</v>
      </c>
      <c r="F222" s="139" t="s">
        <v>4148</v>
      </c>
      <c r="G222" s="141">
        <v>1</v>
      </c>
      <c r="H222" s="141">
        <v>1</v>
      </c>
      <c r="I222" s="141"/>
      <c r="J222" s="141">
        <v>1</v>
      </c>
      <c r="K222" s="141"/>
      <c r="L222" s="141"/>
      <c r="M222" s="141">
        <v>1</v>
      </c>
      <c r="N222" s="141"/>
      <c r="O222" s="141">
        <v>1</v>
      </c>
      <c r="P222" s="142">
        <v>5718</v>
      </c>
      <c r="Q222" s="143">
        <v>1</v>
      </c>
    </row>
    <row r="223" spans="1:17" s="7" customFormat="1" ht="13" x14ac:dyDescent="0.2">
      <c r="A223" s="137">
        <v>216</v>
      </c>
      <c r="B223" s="138" t="s">
        <v>13803</v>
      </c>
      <c r="C223" s="139" t="s">
        <v>2010</v>
      </c>
      <c r="D223" s="139" t="s">
        <v>12151</v>
      </c>
      <c r="E223" s="140" t="s">
        <v>1628</v>
      </c>
      <c r="F223" s="139" t="s">
        <v>4148</v>
      </c>
      <c r="G223" s="141">
        <v>1</v>
      </c>
      <c r="H223" s="141">
        <v>1</v>
      </c>
      <c r="I223" s="141"/>
      <c r="J223" s="141"/>
      <c r="K223" s="141"/>
      <c r="L223" s="141"/>
      <c r="M223" s="141">
        <v>1</v>
      </c>
      <c r="N223" s="141"/>
      <c r="O223" s="141">
        <v>1</v>
      </c>
      <c r="P223" s="142">
        <v>3226</v>
      </c>
      <c r="Q223" s="143">
        <v>1</v>
      </c>
    </row>
    <row r="224" spans="1:17" s="7" customFormat="1" ht="13" x14ac:dyDescent="0.2">
      <c r="A224" s="137">
        <v>217</v>
      </c>
      <c r="B224" s="138" t="s">
        <v>2041</v>
      </c>
      <c r="C224" s="139" t="s">
        <v>2010</v>
      </c>
      <c r="D224" s="139" t="s">
        <v>12152</v>
      </c>
      <c r="E224" s="140" t="s">
        <v>1628</v>
      </c>
      <c r="F224" s="139" t="s">
        <v>4148</v>
      </c>
      <c r="G224" s="141">
        <v>1</v>
      </c>
      <c r="H224" s="141">
        <v>1</v>
      </c>
      <c r="I224" s="141"/>
      <c r="J224" s="141"/>
      <c r="K224" s="141"/>
      <c r="L224" s="141"/>
      <c r="M224" s="141">
        <v>1</v>
      </c>
      <c r="N224" s="141"/>
      <c r="O224" s="141">
        <v>1</v>
      </c>
      <c r="P224" s="142">
        <v>1283</v>
      </c>
      <c r="Q224" s="143">
        <v>1</v>
      </c>
    </row>
    <row r="225" spans="1:17" s="7" customFormat="1" ht="13" x14ac:dyDescent="0.2">
      <c r="A225" s="137">
        <v>218</v>
      </c>
      <c r="B225" s="138" t="s">
        <v>8076</v>
      </c>
      <c r="C225" s="139" t="s">
        <v>2010</v>
      </c>
      <c r="D225" s="139" t="s">
        <v>12153</v>
      </c>
      <c r="E225" s="140" t="s">
        <v>1628</v>
      </c>
      <c r="F225" s="139" t="s">
        <v>4148</v>
      </c>
      <c r="G225" s="141">
        <v>1</v>
      </c>
      <c r="H225" s="141">
        <v>1</v>
      </c>
      <c r="I225" s="141"/>
      <c r="J225" s="141"/>
      <c r="K225" s="141"/>
      <c r="L225" s="141"/>
      <c r="M225" s="141">
        <v>1</v>
      </c>
      <c r="N225" s="141"/>
      <c r="O225" s="141">
        <v>1</v>
      </c>
      <c r="P225" s="142">
        <v>2543</v>
      </c>
      <c r="Q225" s="143">
        <v>1</v>
      </c>
    </row>
    <row r="226" spans="1:17" s="7" customFormat="1" ht="13" x14ac:dyDescent="0.2">
      <c r="A226" s="137">
        <v>219</v>
      </c>
      <c r="B226" s="138" t="s">
        <v>13804</v>
      </c>
      <c r="C226" s="139" t="s">
        <v>2010</v>
      </c>
      <c r="D226" s="139" t="s">
        <v>12154</v>
      </c>
      <c r="E226" s="140" t="s">
        <v>1628</v>
      </c>
      <c r="F226" s="139" t="s">
        <v>4148</v>
      </c>
      <c r="G226" s="141">
        <v>1</v>
      </c>
      <c r="H226" s="141">
        <v>1</v>
      </c>
      <c r="I226" s="141"/>
      <c r="J226" s="141"/>
      <c r="K226" s="141"/>
      <c r="L226" s="141"/>
      <c r="M226" s="141">
        <v>1</v>
      </c>
      <c r="N226" s="141"/>
      <c r="O226" s="141">
        <v>1</v>
      </c>
      <c r="P226" s="142">
        <v>139</v>
      </c>
      <c r="Q226" s="143">
        <v>1</v>
      </c>
    </row>
    <row r="227" spans="1:17" s="7" customFormat="1" ht="13" x14ac:dyDescent="0.2">
      <c r="A227" s="137">
        <v>220</v>
      </c>
      <c r="B227" s="138" t="s">
        <v>8077</v>
      </c>
      <c r="C227" s="139" t="s">
        <v>2010</v>
      </c>
      <c r="D227" s="139" t="s">
        <v>12155</v>
      </c>
      <c r="E227" s="140" t="s">
        <v>1628</v>
      </c>
      <c r="F227" s="139" t="s">
        <v>4148</v>
      </c>
      <c r="G227" s="141">
        <v>1</v>
      </c>
      <c r="H227" s="141">
        <v>1</v>
      </c>
      <c r="I227" s="141"/>
      <c r="J227" s="141">
        <v>1</v>
      </c>
      <c r="K227" s="141"/>
      <c r="L227" s="141"/>
      <c r="M227" s="141">
        <v>1</v>
      </c>
      <c r="N227" s="141"/>
      <c r="O227" s="141">
        <v>1</v>
      </c>
      <c r="P227" s="142">
        <v>3790</v>
      </c>
      <c r="Q227" s="143">
        <v>1</v>
      </c>
    </row>
    <row r="228" spans="1:17" s="7" customFormat="1" ht="13" x14ac:dyDescent="0.2">
      <c r="A228" s="137">
        <v>221</v>
      </c>
      <c r="B228" s="138" t="s">
        <v>8078</v>
      </c>
      <c r="C228" s="139" t="s">
        <v>2010</v>
      </c>
      <c r="D228" s="139" t="s">
        <v>12156</v>
      </c>
      <c r="E228" s="140" t="s">
        <v>1628</v>
      </c>
      <c r="F228" s="139" t="s">
        <v>4148</v>
      </c>
      <c r="G228" s="141">
        <v>1</v>
      </c>
      <c r="H228" s="141">
        <v>1</v>
      </c>
      <c r="I228" s="141"/>
      <c r="J228" s="141">
        <v>1</v>
      </c>
      <c r="K228" s="141"/>
      <c r="L228" s="141"/>
      <c r="M228" s="141">
        <v>1</v>
      </c>
      <c r="N228" s="141"/>
      <c r="O228" s="141">
        <v>1</v>
      </c>
      <c r="P228" s="142">
        <v>6652</v>
      </c>
      <c r="Q228" s="143">
        <v>1</v>
      </c>
    </row>
    <row r="229" spans="1:17" s="7" customFormat="1" ht="13" x14ac:dyDescent="0.2">
      <c r="A229" s="137">
        <v>222</v>
      </c>
      <c r="B229" s="138" t="s">
        <v>13805</v>
      </c>
      <c r="C229" s="139" t="s">
        <v>2010</v>
      </c>
      <c r="D229" s="139" t="s">
        <v>12157</v>
      </c>
      <c r="E229" s="140" t="s">
        <v>1628</v>
      </c>
      <c r="F229" s="139" t="s">
        <v>4148</v>
      </c>
      <c r="G229" s="141">
        <v>1</v>
      </c>
      <c r="H229" s="141">
        <v>1</v>
      </c>
      <c r="I229" s="141"/>
      <c r="J229" s="141">
        <v>1</v>
      </c>
      <c r="K229" s="141"/>
      <c r="L229" s="141"/>
      <c r="M229" s="141">
        <v>1</v>
      </c>
      <c r="N229" s="141"/>
      <c r="O229" s="141">
        <v>1</v>
      </c>
      <c r="P229" s="142">
        <v>6726.75</v>
      </c>
      <c r="Q229" s="143">
        <v>1</v>
      </c>
    </row>
    <row r="230" spans="1:17" s="7" customFormat="1" ht="13" x14ac:dyDescent="0.2">
      <c r="A230" s="137">
        <v>223</v>
      </c>
      <c r="B230" s="138" t="s">
        <v>8079</v>
      </c>
      <c r="C230" s="139" t="s">
        <v>2010</v>
      </c>
      <c r="D230" s="139" t="s">
        <v>12158</v>
      </c>
      <c r="E230" s="140" t="s">
        <v>1628</v>
      </c>
      <c r="F230" s="139" t="s">
        <v>4148</v>
      </c>
      <c r="G230" s="141">
        <v>1</v>
      </c>
      <c r="H230" s="141">
        <v>1</v>
      </c>
      <c r="I230" s="141"/>
      <c r="J230" s="141"/>
      <c r="K230" s="141"/>
      <c r="L230" s="141"/>
      <c r="M230" s="141">
        <v>1</v>
      </c>
      <c r="N230" s="141"/>
      <c r="O230" s="141">
        <v>1</v>
      </c>
      <c r="P230" s="142">
        <v>215</v>
      </c>
      <c r="Q230" s="143">
        <v>1</v>
      </c>
    </row>
    <row r="231" spans="1:17" s="7" customFormat="1" ht="13" x14ac:dyDescent="0.2">
      <c r="A231" s="137">
        <v>224</v>
      </c>
      <c r="B231" s="138" t="s">
        <v>8080</v>
      </c>
      <c r="C231" s="139" t="s">
        <v>2010</v>
      </c>
      <c r="D231" s="139" t="s">
        <v>12159</v>
      </c>
      <c r="E231" s="140" t="s">
        <v>1628</v>
      </c>
      <c r="F231" s="139" t="s">
        <v>4148</v>
      </c>
      <c r="G231" s="141">
        <v>1</v>
      </c>
      <c r="H231" s="141">
        <v>1</v>
      </c>
      <c r="I231" s="141"/>
      <c r="J231" s="141">
        <v>1</v>
      </c>
      <c r="K231" s="141"/>
      <c r="L231" s="141"/>
      <c r="M231" s="141">
        <v>1</v>
      </c>
      <c r="N231" s="141"/>
      <c r="O231" s="141">
        <v>1</v>
      </c>
      <c r="P231" s="142">
        <v>4717.5</v>
      </c>
      <c r="Q231" s="143">
        <v>1</v>
      </c>
    </row>
    <row r="232" spans="1:17" s="7" customFormat="1" ht="13" x14ac:dyDescent="0.2">
      <c r="A232" s="137">
        <v>225</v>
      </c>
      <c r="B232" s="138" t="s">
        <v>13806</v>
      </c>
      <c r="C232" s="139" t="s">
        <v>2010</v>
      </c>
      <c r="D232" s="139" t="s">
        <v>12160</v>
      </c>
      <c r="E232" s="140" t="s">
        <v>1628</v>
      </c>
      <c r="F232" s="139" t="s">
        <v>4148</v>
      </c>
      <c r="G232" s="141">
        <v>1</v>
      </c>
      <c r="H232" s="141">
        <v>1</v>
      </c>
      <c r="I232" s="141"/>
      <c r="J232" s="141">
        <v>1</v>
      </c>
      <c r="K232" s="141"/>
      <c r="L232" s="141"/>
      <c r="M232" s="141">
        <v>1</v>
      </c>
      <c r="N232" s="141"/>
      <c r="O232" s="141">
        <v>1</v>
      </c>
      <c r="P232" s="142">
        <v>2236.75</v>
      </c>
      <c r="Q232" s="143">
        <v>1</v>
      </c>
    </row>
    <row r="233" spans="1:17" s="7" customFormat="1" ht="13" x14ac:dyDescent="0.2">
      <c r="A233" s="137">
        <v>226</v>
      </c>
      <c r="B233" s="138" t="s">
        <v>8081</v>
      </c>
      <c r="C233" s="139" t="s">
        <v>2010</v>
      </c>
      <c r="D233" s="139" t="s">
        <v>12161</v>
      </c>
      <c r="E233" s="140" t="s">
        <v>1628</v>
      </c>
      <c r="F233" s="139" t="s">
        <v>4148</v>
      </c>
      <c r="G233" s="141">
        <v>1</v>
      </c>
      <c r="H233" s="141">
        <v>1</v>
      </c>
      <c r="I233" s="141"/>
      <c r="J233" s="141"/>
      <c r="K233" s="141"/>
      <c r="L233" s="141"/>
      <c r="M233" s="141">
        <v>1</v>
      </c>
      <c r="N233" s="141"/>
      <c r="O233" s="141">
        <v>1</v>
      </c>
      <c r="P233" s="142">
        <v>225</v>
      </c>
      <c r="Q233" s="143">
        <v>1</v>
      </c>
    </row>
    <row r="234" spans="1:17" s="7" customFormat="1" ht="13" x14ac:dyDescent="0.2">
      <c r="A234" s="137">
        <v>227</v>
      </c>
      <c r="B234" s="138" t="s">
        <v>8082</v>
      </c>
      <c r="C234" s="139" t="s">
        <v>2010</v>
      </c>
      <c r="D234" s="139" t="s">
        <v>12162</v>
      </c>
      <c r="E234" s="140" t="s">
        <v>1628</v>
      </c>
      <c r="F234" s="139" t="s">
        <v>4148</v>
      </c>
      <c r="G234" s="141">
        <v>1</v>
      </c>
      <c r="H234" s="141">
        <v>1</v>
      </c>
      <c r="I234" s="141"/>
      <c r="J234" s="141">
        <v>1</v>
      </c>
      <c r="K234" s="141"/>
      <c r="L234" s="141"/>
      <c r="M234" s="141">
        <v>1</v>
      </c>
      <c r="N234" s="141"/>
      <c r="O234" s="141">
        <v>1</v>
      </c>
      <c r="P234" s="142">
        <v>4221</v>
      </c>
      <c r="Q234" s="143">
        <v>1</v>
      </c>
    </row>
    <row r="235" spans="1:17" s="7" customFormat="1" ht="13" x14ac:dyDescent="0.2">
      <c r="A235" s="137">
        <v>228</v>
      </c>
      <c r="B235" s="138" t="s">
        <v>8083</v>
      </c>
      <c r="C235" s="139" t="s">
        <v>2010</v>
      </c>
      <c r="D235" s="139" t="s">
        <v>12163</v>
      </c>
      <c r="E235" s="140" t="s">
        <v>1628</v>
      </c>
      <c r="F235" s="139" t="s">
        <v>4148</v>
      </c>
      <c r="G235" s="141">
        <v>1</v>
      </c>
      <c r="H235" s="141">
        <v>1</v>
      </c>
      <c r="I235" s="141"/>
      <c r="J235" s="141">
        <v>1</v>
      </c>
      <c r="K235" s="141"/>
      <c r="L235" s="141"/>
      <c r="M235" s="141">
        <v>1</v>
      </c>
      <c r="N235" s="141"/>
      <c r="O235" s="141">
        <v>1</v>
      </c>
      <c r="P235" s="142">
        <v>6133.25</v>
      </c>
      <c r="Q235" s="143">
        <v>1</v>
      </c>
    </row>
    <row r="236" spans="1:17" s="7" customFormat="1" ht="13" x14ac:dyDescent="0.2">
      <c r="A236" s="137">
        <v>229</v>
      </c>
      <c r="B236" s="138" t="s">
        <v>8084</v>
      </c>
      <c r="C236" s="139" t="s">
        <v>2010</v>
      </c>
      <c r="D236" s="139" t="s">
        <v>12164</v>
      </c>
      <c r="E236" s="140" t="s">
        <v>1628</v>
      </c>
      <c r="F236" s="139" t="s">
        <v>4148</v>
      </c>
      <c r="G236" s="141">
        <v>1</v>
      </c>
      <c r="H236" s="141">
        <v>1</v>
      </c>
      <c r="I236" s="141"/>
      <c r="J236" s="141">
        <v>1</v>
      </c>
      <c r="K236" s="141"/>
      <c r="L236" s="141"/>
      <c r="M236" s="141">
        <v>1</v>
      </c>
      <c r="N236" s="141"/>
      <c r="O236" s="141">
        <v>1</v>
      </c>
      <c r="P236" s="142">
        <v>4667.5</v>
      </c>
      <c r="Q236" s="143">
        <v>1</v>
      </c>
    </row>
    <row r="237" spans="1:17" s="7" customFormat="1" ht="13" x14ac:dyDescent="0.2">
      <c r="A237" s="137">
        <v>230</v>
      </c>
      <c r="B237" s="138" t="s">
        <v>8085</v>
      </c>
      <c r="C237" s="139" t="s">
        <v>2010</v>
      </c>
      <c r="D237" s="139" t="s">
        <v>12165</v>
      </c>
      <c r="E237" s="140" t="s">
        <v>1628</v>
      </c>
      <c r="F237" s="139" t="s">
        <v>4148</v>
      </c>
      <c r="G237" s="141">
        <v>1</v>
      </c>
      <c r="H237" s="141">
        <v>1</v>
      </c>
      <c r="I237" s="141"/>
      <c r="J237" s="141">
        <v>1</v>
      </c>
      <c r="K237" s="141"/>
      <c r="L237" s="141"/>
      <c r="M237" s="141">
        <v>1</v>
      </c>
      <c r="N237" s="141"/>
      <c r="O237" s="141">
        <v>1</v>
      </c>
      <c r="P237" s="142">
        <v>4094.75</v>
      </c>
      <c r="Q237" s="143">
        <v>1</v>
      </c>
    </row>
    <row r="238" spans="1:17" s="7" customFormat="1" ht="13" x14ac:dyDescent="0.2">
      <c r="A238" s="137">
        <v>231</v>
      </c>
      <c r="B238" s="138" t="s">
        <v>13807</v>
      </c>
      <c r="C238" s="139" t="s">
        <v>2010</v>
      </c>
      <c r="D238" s="139" t="s">
        <v>12166</v>
      </c>
      <c r="E238" s="140" t="s">
        <v>1628</v>
      </c>
      <c r="F238" s="139" t="s">
        <v>4148</v>
      </c>
      <c r="G238" s="141">
        <v>1</v>
      </c>
      <c r="H238" s="141"/>
      <c r="I238" s="141"/>
      <c r="J238" s="141">
        <v>1</v>
      </c>
      <c r="K238" s="141"/>
      <c r="L238" s="141"/>
      <c r="M238" s="141">
        <v>1</v>
      </c>
      <c r="N238" s="141"/>
      <c r="O238" s="141">
        <v>1</v>
      </c>
      <c r="P238" s="142">
        <v>4020.6666666666665</v>
      </c>
      <c r="Q238" s="143">
        <v>1</v>
      </c>
    </row>
    <row r="239" spans="1:17" s="7" customFormat="1" ht="13" x14ac:dyDescent="0.2">
      <c r="A239" s="137">
        <v>232</v>
      </c>
      <c r="B239" s="138" t="s">
        <v>13808</v>
      </c>
      <c r="C239" s="139" t="s">
        <v>2010</v>
      </c>
      <c r="D239" s="139" t="s">
        <v>12167</v>
      </c>
      <c r="E239" s="140" t="s">
        <v>1628</v>
      </c>
      <c r="F239" s="139" t="s">
        <v>4148</v>
      </c>
      <c r="G239" s="141">
        <v>1</v>
      </c>
      <c r="H239" s="141"/>
      <c r="I239" s="141"/>
      <c r="J239" s="141">
        <v>1</v>
      </c>
      <c r="K239" s="141"/>
      <c r="L239" s="141"/>
      <c r="M239" s="141">
        <v>1</v>
      </c>
      <c r="N239" s="141"/>
      <c r="O239" s="141">
        <v>1</v>
      </c>
      <c r="P239" s="142">
        <v>5773.333333333333</v>
      </c>
      <c r="Q239" s="143">
        <v>1</v>
      </c>
    </row>
    <row r="240" spans="1:17" s="7" customFormat="1" ht="13" x14ac:dyDescent="0.2">
      <c r="A240" s="137">
        <v>233</v>
      </c>
      <c r="B240" s="138" t="s">
        <v>13809</v>
      </c>
      <c r="C240" s="139" t="s">
        <v>2010</v>
      </c>
      <c r="D240" s="139" t="s">
        <v>12168</v>
      </c>
      <c r="E240" s="140" t="s">
        <v>1628</v>
      </c>
      <c r="F240" s="139" t="s">
        <v>4148</v>
      </c>
      <c r="G240" s="141">
        <v>1</v>
      </c>
      <c r="H240" s="141"/>
      <c r="I240" s="141"/>
      <c r="J240" s="141"/>
      <c r="K240" s="141"/>
      <c r="L240" s="141"/>
      <c r="M240" s="141">
        <v>1</v>
      </c>
      <c r="N240" s="141"/>
      <c r="O240" s="141">
        <v>1</v>
      </c>
      <c r="P240" s="142">
        <v>548</v>
      </c>
      <c r="Q240" s="143">
        <v>1</v>
      </c>
    </row>
    <row r="241" spans="1:17" s="7" customFormat="1" ht="13" x14ac:dyDescent="0.2">
      <c r="A241" s="137">
        <v>234</v>
      </c>
      <c r="B241" s="138" t="s">
        <v>13810</v>
      </c>
      <c r="C241" s="139" t="s">
        <v>2010</v>
      </c>
      <c r="D241" s="139" t="s">
        <v>12169</v>
      </c>
      <c r="E241" s="140" t="s">
        <v>1628</v>
      </c>
      <c r="F241" s="139" t="s">
        <v>4148</v>
      </c>
      <c r="G241" s="141">
        <v>1</v>
      </c>
      <c r="H241" s="141"/>
      <c r="I241" s="141"/>
      <c r="J241" s="141">
        <v>1</v>
      </c>
      <c r="K241" s="141"/>
      <c r="L241" s="141"/>
      <c r="M241" s="141">
        <v>1</v>
      </c>
      <c r="N241" s="141"/>
      <c r="O241" s="141">
        <v>1</v>
      </c>
      <c r="P241" s="142">
        <v>3977.3333333333335</v>
      </c>
      <c r="Q241" s="143">
        <v>1</v>
      </c>
    </row>
    <row r="242" spans="1:17" s="7" customFormat="1" ht="13" x14ac:dyDescent="0.2">
      <c r="A242" s="137">
        <v>235</v>
      </c>
      <c r="B242" s="138" t="s">
        <v>13811</v>
      </c>
      <c r="C242" s="139" t="s">
        <v>2010</v>
      </c>
      <c r="D242" s="139" t="s">
        <v>12170</v>
      </c>
      <c r="E242" s="140" t="s">
        <v>1628</v>
      </c>
      <c r="F242" s="139" t="s">
        <v>4148</v>
      </c>
      <c r="G242" s="141">
        <v>1</v>
      </c>
      <c r="H242" s="141"/>
      <c r="I242" s="141"/>
      <c r="J242" s="141">
        <v>1</v>
      </c>
      <c r="K242" s="141"/>
      <c r="L242" s="141"/>
      <c r="M242" s="141">
        <v>1</v>
      </c>
      <c r="N242" s="141"/>
      <c r="O242" s="141">
        <v>1</v>
      </c>
      <c r="P242" s="142">
        <v>7243</v>
      </c>
      <c r="Q242" s="143">
        <v>1</v>
      </c>
    </row>
    <row r="243" spans="1:17" s="7" customFormat="1" ht="13" x14ac:dyDescent="0.2">
      <c r="A243" s="137">
        <v>236</v>
      </c>
      <c r="B243" s="138" t="s">
        <v>4227</v>
      </c>
      <c r="C243" s="139" t="s">
        <v>2010</v>
      </c>
      <c r="D243" s="139" t="s">
        <v>12171</v>
      </c>
      <c r="E243" s="140" t="s">
        <v>1628</v>
      </c>
      <c r="F243" s="139" t="s">
        <v>4148</v>
      </c>
      <c r="G243" s="141">
        <v>1</v>
      </c>
      <c r="H243" s="141"/>
      <c r="I243" s="141"/>
      <c r="J243" s="141"/>
      <c r="K243" s="141"/>
      <c r="L243" s="141"/>
      <c r="M243" s="141">
        <v>1</v>
      </c>
      <c r="N243" s="141"/>
      <c r="O243" s="141">
        <v>1</v>
      </c>
      <c r="P243" s="142">
        <v>30</v>
      </c>
      <c r="Q243" s="143">
        <v>1</v>
      </c>
    </row>
    <row r="244" spans="1:17" s="7" customFormat="1" ht="13" x14ac:dyDescent="0.2">
      <c r="A244" s="137">
        <v>237</v>
      </c>
      <c r="B244" s="138" t="s">
        <v>13812</v>
      </c>
      <c r="C244" s="139" t="s">
        <v>2010</v>
      </c>
      <c r="D244" s="139" t="s">
        <v>12172</v>
      </c>
      <c r="E244" s="140" t="s">
        <v>1628</v>
      </c>
      <c r="F244" s="139" t="s">
        <v>4148</v>
      </c>
      <c r="G244" s="141">
        <v>1</v>
      </c>
      <c r="H244" s="141"/>
      <c r="I244" s="141"/>
      <c r="J244" s="141"/>
      <c r="K244" s="141"/>
      <c r="L244" s="141"/>
      <c r="M244" s="141">
        <v>1</v>
      </c>
      <c r="N244" s="141"/>
      <c r="O244" s="141">
        <v>1</v>
      </c>
      <c r="P244" s="142">
        <v>994</v>
      </c>
      <c r="Q244" s="143">
        <v>1</v>
      </c>
    </row>
    <row r="245" spans="1:17" s="7" customFormat="1" ht="13" x14ac:dyDescent="0.2">
      <c r="A245" s="137">
        <v>238</v>
      </c>
      <c r="B245" s="138" t="s">
        <v>13813</v>
      </c>
      <c r="C245" s="139" t="s">
        <v>2010</v>
      </c>
      <c r="D245" s="139" t="s">
        <v>12173</v>
      </c>
      <c r="E245" s="140" t="s">
        <v>1628</v>
      </c>
      <c r="F245" s="139" t="s">
        <v>4148</v>
      </c>
      <c r="G245" s="141">
        <v>1</v>
      </c>
      <c r="H245" s="141"/>
      <c r="I245" s="141"/>
      <c r="J245" s="141"/>
      <c r="K245" s="141"/>
      <c r="L245" s="141"/>
      <c r="M245" s="141">
        <v>1</v>
      </c>
      <c r="N245" s="141"/>
      <c r="O245" s="141">
        <v>1</v>
      </c>
      <c r="P245" s="142">
        <v>1405</v>
      </c>
      <c r="Q245" s="143">
        <v>1</v>
      </c>
    </row>
    <row r="246" spans="1:17" s="7" customFormat="1" ht="13" x14ac:dyDescent="0.2">
      <c r="A246" s="137">
        <v>239</v>
      </c>
      <c r="B246" s="138" t="s">
        <v>13814</v>
      </c>
      <c r="C246" s="139" t="s">
        <v>2010</v>
      </c>
      <c r="D246" s="139" t="s">
        <v>12174</v>
      </c>
      <c r="E246" s="140" t="s">
        <v>1628</v>
      </c>
      <c r="F246" s="139" t="s">
        <v>4148</v>
      </c>
      <c r="G246" s="141">
        <v>1</v>
      </c>
      <c r="H246" s="141"/>
      <c r="I246" s="141"/>
      <c r="J246" s="141">
        <v>1</v>
      </c>
      <c r="K246" s="141"/>
      <c r="L246" s="141"/>
      <c r="M246" s="141">
        <v>1</v>
      </c>
      <c r="N246" s="141"/>
      <c r="O246" s="141">
        <v>1</v>
      </c>
      <c r="P246" s="142">
        <v>2915.6666666666665</v>
      </c>
      <c r="Q246" s="143">
        <v>1</v>
      </c>
    </row>
    <row r="247" spans="1:17" s="7" customFormat="1" ht="13" x14ac:dyDescent="0.2">
      <c r="A247" s="137">
        <v>240</v>
      </c>
      <c r="B247" s="138" t="s">
        <v>13815</v>
      </c>
      <c r="C247" s="139" t="s">
        <v>2010</v>
      </c>
      <c r="D247" s="139" t="s">
        <v>12175</v>
      </c>
      <c r="E247" s="140" t="s">
        <v>1628</v>
      </c>
      <c r="F247" s="139" t="s">
        <v>4148</v>
      </c>
      <c r="G247" s="141">
        <v>1</v>
      </c>
      <c r="H247" s="141"/>
      <c r="I247" s="141"/>
      <c r="J247" s="141">
        <v>1</v>
      </c>
      <c r="K247" s="141"/>
      <c r="L247" s="141"/>
      <c r="M247" s="141">
        <v>1</v>
      </c>
      <c r="N247" s="141"/>
      <c r="O247" s="141">
        <v>1</v>
      </c>
      <c r="P247" s="142">
        <v>6806</v>
      </c>
      <c r="Q247" s="143">
        <v>1</v>
      </c>
    </row>
    <row r="248" spans="1:17" s="7" customFormat="1" ht="13" x14ac:dyDescent="0.2">
      <c r="A248" s="137">
        <v>241</v>
      </c>
      <c r="B248" s="138" t="s">
        <v>13816</v>
      </c>
      <c r="C248" s="139" t="s">
        <v>2010</v>
      </c>
      <c r="D248" s="139" t="s">
        <v>12176</v>
      </c>
      <c r="E248" s="140" t="s">
        <v>1628</v>
      </c>
      <c r="F248" s="139" t="s">
        <v>4148</v>
      </c>
      <c r="G248" s="141">
        <v>1</v>
      </c>
      <c r="H248" s="141"/>
      <c r="I248" s="141"/>
      <c r="J248" s="141"/>
      <c r="K248" s="141"/>
      <c r="L248" s="141"/>
      <c r="M248" s="141">
        <v>1</v>
      </c>
      <c r="N248" s="141"/>
      <c r="O248" s="141">
        <v>1</v>
      </c>
      <c r="P248" s="142">
        <v>2654</v>
      </c>
      <c r="Q248" s="143">
        <v>1</v>
      </c>
    </row>
    <row r="249" spans="1:17" s="7" customFormat="1" ht="13" x14ac:dyDescent="0.2">
      <c r="A249" s="137">
        <v>242</v>
      </c>
      <c r="B249" s="138" t="s">
        <v>13817</v>
      </c>
      <c r="C249" s="139" t="s">
        <v>2010</v>
      </c>
      <c r="D249" s="139" t="s">
        <v>12177</v>
      </c>
      <c r="E249" s="140" t="s">
        <v>1628</v>
      </c>
      <c r="F249" s="139" t="s">
        <v>4148</v>
      </c>
      <c r="G249" s="141">
        <v>1</v>
      </c>
      <c r="H249" s="141"/>
      <c r="I249" s="141"/>
      <c r="J249" s="141">
        <v>1</v>
      </c>
      <c r="K249" s="141"/>
      <c r="L249" s="141"/>
      <c r="M249" s="141">
        <v>1</v>
      </c>
      <c r="N249" s="141"/>
      <c r="O249" s="141">
        <v>1</v>
      </c>
      <c r="P249" s="142">
        <v>4164.333333333333</v>
      </c>
      <c r="Q249" s="143">
        <v>1</v>
      </c>
    </row>
    <row r="250" spans="1:17" s="7" customFormat="1" ht="13" x14ac:dyDescent="0.2">
      <c r="A250" s="137">
        <v>243</v>
      </c>
      <c r="B250" s="138" t="s">
        <v>8086</v>
      </c>
      <c r="C250" s="139" t="s">
        <v>2010</v>
      </c>
      <c r="D250" s="139" t="s">
        <v>12178</v>
      </c>
      <c r="E250" s="140" t="s">
        <v>1628</v>
      </c>
      <c r="F250" s="139" t="s">
        <v>4148</v>
      </c>
      <c r="G250" s="141">
        <v>1</v>
      </c>
      <c r="H250" s="141"/>
      <c r="I250" s="141"/>
      <c r="J250" s="141"/>
      <c r="K250" s="141"/>
      <c r="L250" s="141"/>
      <c r="M250" s="141">
        <v>1</v>
      </c>
      <c r="N250" s="141"/>
      <c r="O250" s="141">
        <v>1</v>
      </c>
      <c r="P250" s="142">
        <v>1900</v>
      </c>
      <c r="Q250" s="143">
        <v>1</v>
      </c>
    </row>
    <row r="251" spans="1:17" s="7" customFormat="1" ht="13" x14ac:dyDescent="0.2">
      <c r="A251" s="137">
        <v>244</v>
      </c>
      <c r="B251" s="138" t="s">
        <v>13818</v>
      </c>
      <c r="C251" s="139" t="s">
        <v>2010</v>
      </c>
      <c r="D251" s="139" t="s">
        <v>12179</v>
      </c>
      <c r="E251" s="140" t="s">
        <v>1628</v>
      </c>
      <c r="F251" s="139" t="s">
        <v>4148</v>
      </c>
      <c r="G251" s="141">
        <v>1</v>
      </c>
      <c r="H251" s="141"/>
      <c r="I251" s="141"/>
      <c r="J251" s="141"/>
      <c r="K251" s="141"/>
      <c r="L251" s="141"/>
      <c r="M251" s="141">
        <v>1</v>
      </c>
      <c r="N251" s="141"/>
      <c r="O251" s="141">
        <v>1</v>
      </c>
      <c r="P251" s="142">
        <v>145</v>
      </c>
      <c r="Q251" s="143">
        <v>1</v>
      </c>
    </row>
    <row r="252" spans="1:17" s="7" customFormat="1" ht="13" x14ac:dyDescent="0.2">
      <c r="A252" s="137">
        <v>245</v>
      </c>
      <c r="B252" s="138" t="s">
        <v>13819</v>
      </c>
      <c r="C252" s="139" t="s">
        <v>2010</v>
      </c>
      <c r="D252" s="139" t="s">
        <v>12180</v>
      </c>
      <c r="E252" s="140" t="s">
        <v>1628</v>
      </c>
      <c r="F252" s="139" t="s">
        <v>4148</v>
      </c>
      <c r="G252" s="141">
        <v>1</v>
      </c>
      <c r="H252" s="141"/>
      <c r="I252" s="141"/>
      <c r="J252" s="141">
        <v>1</v>
      </c>
      <c r="K252" s="141"/>
      <c r="L252" s="141"/>
      <c r="M252" s="141">
        <v>1</v>
      </c>
      <c r="N252" s="141"/>
      <c r="O252" s="141">
        <v>1</v>
      </c>
      <c r="P252" s="142">
        <v>3450</v>
      </c>
      <c r="Q252" s="143">
        <v>1</v>
      </c>
    </row>
    <row r="253" spans="1:17" s="7" customFormat="1" ht="13" x14ac:dyDescent="0.2">
      <c r="A253" s="137">
        <v>246</v>
      </c>
      <c r="B253" s="138" t="s">
        <v>8087</v>
      </c>
      <c r="C253" s="139" t="s">
        <v>2010</v>
      </c>
      <c r="D253" s="139" t="s">
        <v>12181</v>
      </c>
      <c r="E253" s="140" t="s">
        <v>1628</v>
      </c>
      <c r="F253" s="139" t="s">
        <v>4148</v>
      </c>
      <c r="G253" s="141">
        <v>1</v>
      </c>
      <c r="H253" s="141"/>
      <c r="I253" s="141"/>
      <c r="J253" s="141"/>
      <c r="K253" s="141"/>
      <c r="L253" s="141"/>
      <c r="M253" s="141">
        <v>1</v>
      </c>
      <c r="N253" s="141"/>
      <c r="O253" s="141">
        <v>1</v>
      </c>
      <c r="P253" s="142">
        <v>4333</v>
      </c>
      <c r="Q253" s="143">
        <v>1</v>
      </c>
    </row>
    <row r="254" spans="1:17" s="7" customFormat="1" ht="13" x14ac:dyDescent="0.2">
      <c r="A254" s="137">
        <v>247</v>
      </c>
      <c r="B254" s="138" t="s">
        <v>13820</v>
      </c>
      <c r="C254" s="139" t="s">
        <v>2010</v>
      </c>
      <c r="D254" s="139" t="s">
        <v>12182</v>
      </c>
      <c r="E254" s="140" t="s">
        <v>1628</v>
      </c>
      <c r="F254" s="139" t="s">
        <v>4148</v>
      </c>
      <c r="G254" s="141">
        <v>1</v>
      </c>
      <c r="H254" s="141"/>
      <c r="I254" s="141"/>
      <c r="J254" s="141"/>
      <c r="K254" s="141"/>
      <c r="L254" s="141"/>
      <c r="M254" s="141">
        <v>1</v>
      </c>
      <c r="N254" s="141"/>
      <c r="O254" s="141">
        <v>1</v>
      </c>
      <c r="P254" s="142">
        <v>125</v>
      </c>
      <c r="Q254" s="143">
        <v>1</v>
      </c>
    </row>
    <row r="255" spans="1:17" s="7" customFormat="1" ht="13" x14ac:dyDescent="0.2">
      <c r="A255" s="137">
        <v>248</v>
      </c>
      <c r="B255" s="138" t="s">
        <v>13821</v>
      </c>
      <c r="C255" s="139" t="s">
        <v>2010</v>
      </c>
      <c r="D255" s="139" t="s">
        <v>12183</v>
      </c>
      <c r="E255" s="140" t="s">
        <v>1628</v>
      </c>
      <c r="F255" s="139" t="s">
        <v>4148</v>
      </c>
      <c r="G255" s="141">
        <v>1</v>
      </c>
      <c r="H255" s="141"/>
      <c r="I255" s="141"/>
      <c r="J255" s="141"/>
      <c r="K255" s="141"/>
      <c r="L255" s="141"/>
      <c r="M255" s="141">
        <v>1</v>
      </c>
      <c r="N255" s="141"/>
      <c r="O255" s="141">
        <v>1</v>
      </c>
      <c r="P255" s="142">
        <v>1147</v>
      </c>
      <c r="Q255" s="143">
        <v>1</v>
      </c>
    </row>
    <row r="256" spans="1:17" s="7" customFormat="1" ht="13" x14ac:dyDescent="0.2">
      <c r="A256" s="137">
        <v>249</v>
      </c>
      <c r="B256" s="138" t="s">
        <v>13822</v>
      </c>
      <c r="C256" s="139" t="s">
        <v>2010</v>
      </c>
      <c r="D256" s="139" t="s">
        <v>12184</v>
      </c>
      <c r="E256" s="140" t="s">
        <v>1628</v>
      </c>
      <c r="F256" s="139" t="s">
        <v>4148</v>
      </c>
      <c r="G256" s="141">
        <v>1</v>
      </c>
      <c r="H256" s="141"/>
      <c r="I256" s="141"/>
      <c r="J256" s="141">
        <v>1</v>
      </c>
      <c r="K256" s="141"/>
      <c r="L256" s="141"/>
      <c r="M256" s="141">
        <v>1</v>
      </c>
      <c r="N256" s="141"/>
      <c r="O256" s="141">
        <v>1</v>
      </c>
      <c r="P256" s="142">
        <v>3900</v>
      </c>
      <c r="Q256" s="143">
        <v>1</v>
      </c>
    </row>
    <row r="257" spans="1:17" s="7" customFormat="1" ht="13" x14ac:dyDescent="0.2">
      <c r="A257" s="137">
        <v>250</v>
      </c>
      <c r="B257" s="138" t="s">
        <v>13823</v>
      </c>
      <c r="C257" s="139" t="s">
        <v>2010</v>
      </c>
      <c r="D257" s="139" t="s">
        <v>12185</v>
      </c>
      <c r="E257" s="140" t="s">
        <v>1628</v>
      </c>
      <c r="F257" s="139" t="s">
        <v>4148</v>
      </c>
      <c r="G257" s="141">
        <v>1</v>
      </c>
      <c r="H257" s="141"/>
      <c r="I257" s="141"/>
      <c r="J257" s="141">
        <v>1</v>
      </c>
      <c r="K257" s="141"/>
      <c r="L257" s="141"/>
      <c r="M257" s="141">
        <v>1</v>
      </c>
      <c r="N257" s="141"/>
      <c r="O257" s="141">
        <v>1</v>
      </c>
      <c r="P257" s="142">
        <v>5192</v>
      </c>
      <c r="Q257" s="143">
        <v>1</v>
      </c>
    </row>
    <row r="258" spans="1:17" s="7" customFormat="1" ht="13" x14ac:dyDescent="0.2">
      <c r="A258" s="137">
        <v>251</v>
      </c>
      <c r="B258" s="138" t="s">
        <v>13824</v>
      </c>
      <c r="C258" s="139" t="s">
        <v>2010</v>
      </c>
      <c r="D258" s="139" t="s">
        <v>12186</v>
      </c>
      <c r="E258" s="140" t="s">
        <v>1628</v>
      </c>
      <c r="F258" s="139" t="s">
        <v>4148</v>
      </c>
      <c r="G258" s="141">
        <v>1</v>
      </c>
      <c r="H258" s="141"/>
      <c r="I258" s="141"/>
      <c r="J258" s="141">
        <v>1</v>
      </c>
      <c r="K258" s="141"/>
      <c r="L258" s="141"/>
      <c r="M258" s="141">
        <v>1</v>
      </c>
      <c r="N258" s="141"/>
      <c r="O258" s="141">
        <v>1</v>
      </c>
      <c r="P258" s="142">
        <v>3459.6666666666665</v>
      </c>
      <c r="Q258" s="143">
        <v>1</v>
      </c>
    </row>
    <row r="259" spans="1:17" s="7" customFormat="1" ht="13" x14ac:dyDescent="0.2">
      <c r="A259" s="137">
        <v>252</v>
      </c>
      <c r="B259" s="138" t="s">
        <v>13825</v>
      </c>
      <c r="C259" s="139" t="s">
        <v>2010</v>
      </c>
      <c r="D259" s="139" t="s">
        <v>12187</v>
      </c>
      <c r="E259" s="140" t="s">
        <v>1628</v>
      </c>
      <c r="F259" s="139" t="s">
        <v>4148</v>
      </c>
      <c r="G259" s="141">
        <v>1</v>
      </c>
      <c r="H259" s="141"/>
      <c r="I259" s="141"/>
      <c r="J259" s="141">
        <v>1</v>
      </c>
      <c r="K259" s="141"/>
      <c r="L259" s="141"/>
      <c r="M259" s="141">
        <v>1</v>
      </c>
      <c r="N259" s="141"/>
      <c r="O259" s="141">
        <v>1</v>
      </c>
      <c r="P259" s="142">
        <v>4947.333333333333</v>
      </c>
      <c r="Q259" s="143">
        <v>1</v>
      </c>
    </row>
    <row r="260" spans="1:17" s="7" customFormat="1" ht="13" x14ac:dyDescent="0.2">
      <c r="A260" s="137">
        <v>253</v>
      </c>
      <c r="B260" s="138" t="s">
        <v>13826</v>
      </c>
      <c r="C260" s="139" t="s">
        <v>2010</v>
      </c>
      <c r="D260" s="139" t="s">
        <v>12188</v>
      </c>
      <c r="E260" s="140" t="s">
        <v>1628</v>
      </c>
      <c r="F260" s="139" t="s">
        <v>4148</v>
      </c>
      <c r="G260" s="141">
        <v>1</v>
      </c>
      <c r="H260" s="141"/>
      <c r="I260" s="141"/>
      <c r="J260" s="141"/>
      <c r="K260" s="141"/>
      <c r="L260" s="141"/>
      <c r="M260" s="141">
        <v>1</v>
      </c>
      <c r="N260" s="141"/>
      <c r="O260" s="141">
        <v>1</v>
      </c>
      <c r="P260" s="142">
        <v>147</v>
      </c>
      <c r="Q260" s="143"/>
    </row>
    <row r="261" spans="1:17" s="7" customFormat="1" ht="13" x14ac:dyDescent="0.2">
      <c r="A261" s="137">
        <v>254</v>
      </c>
      <c r="B261" s="138" t="s">
        <v>13827</v>
      </c>
      <c r="C261" s="139" t="s">
        <v>2010</v>
      </c>
      <c r="D261" s="139" t="s">
        <v>12189</v>
      </c>
      <c r="E261" s="140" t="s">
        <v>1628</v>
      </c>
      <c r="F261" s="139" t="s">
        <v>4148</v>
      </c>
      <c r="G261" s="141">
        <v>1</v>
      </c>
      <c r="H261" s="141"/>
      <c r="I261" s="141"/>
      <c r="J261" s="141">
        <v>1</v>
      </c>
      <c r="K261" s="141"/>
      <c r="L261" s="141"/>
      <c r="M261" s="141">
        <v>1</v>
      </c>
      <c r="N261" s="141"/>
      <c r="O261" s="141">
        <v>1</v>
      </c>
      <c r="P261" s="142">
        <v>4957.333333333333</v>
      </c>
      <c r="Q261" s="143">
        <v>1</v>
      </c>
    </row>
    <row r="262" spans="1:17" s="7" customFormat="1" ht="13" x14ac:dyDescent="0.2">
      <c r="A262" s="137">
        <v>255</v>
      </c>
      <c r="B262" s="138" t="s">
        <v>13828</v>
      </c>
      <c r="C262" s="139" t="s">
        <v>2010</v>
      </c>
      <c r="D262" s="139" t="s">
        <v>12190</v>
      </c>
      <c r="E262" s="140" t="s">
        <v>1628</v>
      </c>
      <c r="F262" s="139" t="s">
        <v>4148</v>
      </c>
      <c r="G262" s="141">
        <v>1</v>
      </c>
      <c r="H262" s="141"/>
      <c r="I262" s="141"/>
      <c r="J262" s="141"/>
      <c r="K262" s="141"/>
      <c r="L262" s="141"/>
      <c r="M262" s="141">
        <v>1</v>
      </c>
      <c r="N262" s="141"/>
      <c r="O262" s="141">
        <v>1</v>
      </c>
      <c r="P262" s="142">
        <v>3334</v>
      </c>
      <c r="Q262" s="143">
        <v>1</v>
      </c>
    </row>
    <row r="263" spans="1:17" s="7" customFormat="1" ht="13" x14ac:dyDescent="0.2">
      <c r="A263" s="137">
        <v>256</v>
      </c>
      <c r="B263" s="138" t="s">
        <v>2044</v>
      </c>
      <c r="C263" s="139" t="s">
        <v>2010</v>
      </c>
      <c r="D263" s="139" t="s">
        <v>12191</v>
      </c>
      <c r="E263" s="140" t="s">
        <v>1628</v>
      </c>
      <c r="F263" s="139" t="s">
        <v>4148</v>
      </c>
      <c r="G263" s="141">
        <v>1</v>
      </c>
      <c r="H263" s="141"/>
      <c r="I263" s="141"/>
      <c r="J263" s="141"/>
      <c r="K263" s="141"/>
      <c r="L263" s="141"/>
      <c r="M263" s="141">
        <v>1</v>
      </c>
      <c r="N263" s="141"/>
      <c r="O263" s="141">
        <v>1</v>
      </c>
      <c r="P263" s="142">
        <v>839</v>
      </c>
      <c r="Q263" s="143">
        <v>1</v>
      </c>
    </row>
    <row r="264" spans="1:17" s="7" customFormat="1" ht="13" x14ac:dyDescent="0.2">
      <c r="A264" s="137">
        <v>257</v>
      </c>
      <c r="B264" s="138" t="s">
        <v>13829</v>
      </c>
      <c r="C264" s="139" t="s">
        <v>2010</v>
      </c>
      <c r="D264" s="139" t="s">
        <v>12192</v>
      </c>
      <c r="E264" s="140" t="s">
        <v>1628</v>
      </c>
      <c r="F264" s="139" t="s">
        <v>4148</v>
      </c>
      <c r="G264" s="141">
        <v>1</v>
      </c>
      <c r="H264" s="141"/>
      <c r="I264" s="141"/>
      <c r="J264" s="141"/>
      <c r="K264" s="141"/>
      <c r="L264" s="141"/>
      <c r="M264" s="141">
        <v>1</v>
      </c>
      <c r="N264" s="141"/>
      <c r="O264" s="141">
        <v>1</v>
      </c>
      <c r="P264" s="142">
        <v>1020</v>
      </c>
      <c r="Q264" s="143">
        <v>1</v>
      </c>
    </row>
    <row r="265" spans="1:17" s="7" customFormat="1" ht="13" x14ac:dyDescent="0.2">
      <c r="A265" s="137">
        <v>258</v>
      </c>
      <c r="B265" s="138" t="s">
        <v>8088</v>
      </c>
      <c r="C265" s="139" t="s">
        <v>2010</v>
      </c>
      <c r="D265" s="139" t="s">
        <v>12193</v>
      </c>
      <c r="E265" s="140" t="s">
        <v>1628</v>
      </c>
      <c r="F265" s="139" t="s">
        <v>4148</v>
      </c>
      <c r="G265" s="141">
        <v>1</v>
      </c>
      <c r="H265" s="141"/>
      <c r="I265" s="141"/>
      <c r="J265" s="141"/>
      <c r="K265" s="141"/>
      <c r="L265" s="141"/>
      <c r="M265" s="141">
        <v>1</v>
      </c>
      <c r="N265" s="141"/>
      <c r="O265" s="141">
        <v>1</v>
      </c>
      <c r="P265" s="142">
        <v>1806</v>
      </c>
      <c r="Q265" s="143">
        <v>1</v>
      </c>
    </row>
    <row r="266" spans="1:17" s="7" customFormat="1" ht="13" x14ac:dyDescent="0.2">
      <c r="A266" s="137">
        <v>259</v>
      </c>
      <c r="B266" s="138" t="s">
        <v>13830</v>
      </c>
      <c r="C266" s="139" t="s">
        <v>2010</v>
      </c>
      <c r="D266" s="139" t="s">
        <v>12194</v>
      </c>
      <c r="E266" s="140" t="s">
        <v>1628</v>
      </c>
      <c r="F266" s="139" t="s">
        <v>4148</v>
      </c>
      <c r="G266" s="141">
        <v>1</v>
      </c>
      <c r="H266" s="141"/>
      <c r="I266" s="141"/>
      <c r="J266" s="141"/>
      <c r="K266" s="141"/>
      <c r="L266" s="141"/>
      <c r="M266" s="141">
        <v>1</v>
      </c>
      <c r="N266" s="141"/>
      <c r="O266" s="141">
        <v>1</v>
      </c>
      <c r="P266" s="142">
        <v>1471</v>
      </c>
      <c r="Q266" s="143">
        <v>1</v>
      </c>
    </row>
    <row r="267" spans="1:17" s="7" customFormat="1" ht="13" x14ac:dyDescent="0.2">
      <c r="A267" s="137">
        <v>260</v>
      </c>
      <c r="B267" s="138" t="s">
        <v>13831</v>
      </c>
      <c r="C267" s="139" t="s">
        <v>2010</v>
      </c>
      <c r="D267" s="139" t="s">
        <v>12195</v>
      </c>
      <c r="E267" s="140" t="s">
        <v>1628</v>
      </c>
      <c r="F267" s="139" t="s">
        <v>4148</v>
      </c>
      <c r="G267" s="141">
        <v>1</v>
      </c>
      <c r="H267" s="141"/>
      <c r="I267" s="141"/>
      <c r="J267" s="141">
        <v>1</v>
      </c>
      <c r="K267" s="141"/>
      <c r="L267" s="141"/>
      <c r="M267" s="141">
        <v>1</v>
      </c>
      <c r="N267" s="141"/>
      <c r="O267" s="141">
        <v>1</v>
      </c>
      <c r="P267" s="142">
        <v>5083</v>
      </c>
      <c r="Q267" s="143">
        <v>1</v>
      </c>
    </row>
    <row r="268" spans="1:17" s="7" customFormat="1" ht="13" x14ac:dyDescent="0.2">
      <c r="A268" s="137">
        <v>261</v>
      </c>
      <c r="B268" s="138" t="s">
        <v>8089</v>
      </c>
      <c r="C268" s="139" t="s">
        <v>2010</v>
      </c>
      <c r="D268" s="139" t="s">
        <v>12196</v>
      </c>
      <c r="E268" s="140" t="s">
        <v>1628</v>
      </c>
      <c r="F268" s="139" t="s">
        <v>4148</v>
      </c>
      <c r="G268" s="141">
        <v>1</v>
      </c>
      <c r="H268" s="141"/>
      <c r="I268" s="141"/>
      <c r="J268" s="141"/>
      <c r="K268" s="141"/>
      <c r="L268" s="141"/>
      <c r="M268" s="141">
        <v>1</v>
      </c>
      <c r="N268" s="141"/>
      <c r="O268" s="141">
        <v>1</v>
      </c>
      <c r="P268" s="142">
        <v>1245</v>
      </c>
      <c r="Q268" s="143">
        <v>1</v>
      </c>
    </row>
    <row r="269" spans="1:17" s="7" customFormat="1" ht="13" x14ac:dyDescent="0.2">
      <c r="A269" s="137">
        <v>262</v>
      </c>
      <c r="B269" s="138" t="s">
        <v>13832</v>
      </c>
      <c r="C269" s="139" t="s">
        <v>2010</v>
      </c>
      <c r="D269" s="139" t="s">
        <v>12197</v>
      </c>
      <c r="E269" s="140" t="s">
        <v>1628</v>
      </c>
      <c r="F269" s="139" t="s">
        <v>4148</v>
      </c>
      <c r="G269" s="141">
        <v>1</v>
      </c>
      <c r="H269" s="141"/>
      <c r="I269" s="141">
        <v>1</v>
      </c>
      <c r="J269" s="141">
        <v>1</v>
      </c>
      <c r="K269" s="141"/>
      <c r="L269" s="141"/>
      <c r="M269" s="141">
        <v>1</v>
      </c>
      <c r="N269" s="141"/>
      <c r="O269" s="141">
        <v>1</v>
      </c>
      <c r="P269" s="142">
        <v>1766.75</v>
      </c>
      <c r="Q269" s="143">
        <v>1</v>
      </c>
    </row>
    <row r="270" spans="1:17" s="7" customFormat="1" ht="13" x14ac:dyDescent="0.2">
      <c r="A270" s="137">
        <v>263</v>
      </c>
      <c r="B270" s="138" t="s">
        <v>13833</v>
      </c>
      <c r="C270" s="139" t="s">
        <v>2010</v>
      </c>
      <c r="D270" s="139" t="s">
        <v>12198</v>
      </c>
      <c r="E270" s="140" t="s">
        <v>1628</v>
      </c>
      <c r="F270" s="139" t="s">
        <v>4148</v>
      </c>
      <c r="G270" s="141">
        <v>1</v>
      </c>
      <c r="H270" s="141"/>
      <c r="I270" s="141">
        <v>1</v>
      </c>
      <c r="J270" s="141"/>
      <c r="K270" s="141"/>
      <c r="L270" s="141"/>
      <c r="M270" s="141">
        <v>1</v>
      </c>
      <c r="N270" s="141"/>
      <c r="O270" s="141">
        <v>1</v>
      </c>
      <c r="P270" s="142">
        <v>73</v>
      </c>
      <c r="Q270" s="143">
        <v>1</v>
      </c>
    </row>
    <row r="271" spans="1:17" s="7" customFormat="1" ht="13" x14ac:dyDescent="0.2">
      <c r="A271" s="137">
        <v>264</v>
      </c>
      <c r="B271" s="138" t="s">
        <v>13834</v>
      </c>
      <c r="C271" s="139" t="s">
        <v>2010</v>
      </c>
      <c r="D271" s="139" t="s">
        <v>12199</v>
      </c>
      <c r="E271" s="140" t="s">
        <v>1628</v>
      </c>
      <c r="F271" s="139" t="s">
        <v>4148</v>
      </c>
      <c r="G271" s="141">
        <v>1</v>
      </c>
      <c r="H271" s="141"/>
      <c r="I271" s="141">
        <v>1</v>
      </c>
      <c r="J271" s="141">
        <v>1</v>
      </c>
      <c r="K271" s="141"/>
      <c r="L271" s="141"/>
      <c r="M271" s="141">
        <v>1</v>
      </c>
      <c r="N271" s="141"/>
      <c r="O271" s="141">
        <v>1</v>
      </c>
      <c r="P271" s="142">
        <v>3564.25</v>
      </c>
      <c r="Q271" s="143">
        <v>1</v>
      </c>
    </row>
    <row r="272" spans="1:17" s="7" customFormat="1" ht="13" x14ac:dyDescent="0.2">
      <c r="A272" s="137">
        <v>265</v>
      </c>
      <c r="B272" s="138" t="s">
        <v>8090</v>
      </c>
      <c r="C272" s="139" t="s">
        <v>2010</v>
      </c>
      <c r="D272" s="139" t="s">
        <v>12200</v>
      </c>
      <c r="E272" s="140" t="s">
        <v>1628</v>
      </c>
      <c r="F272" s="139" t="s">
        <v>4148</v>
      </c>
      <c r="G272" s="141">
        <v>1</v>
      </c>
      <c r="H272" s="141"/>
      <c r="I272" s="141">
        <v>1</v>
      </c>
      <c r="J272" s="141"/>
      <c r="K272" s="141"/>
      <c r="L272" s="141"/>
      <c r="M272" s="141">
        <v>1</v>
      </c>
      <c r="N272" s="141"/>
      <c r="O272" s="141">
        <v>1</v>
      </c>
      <c r="P272" s="142">
        <v>73</v>
      </c>
      <c r="Q272" s="143">
        <v>1</v>
      </c>
    </row>
    <row r="273" spans="1:17" s="7" customFormat="1" ht="13" x14ac:dyDescent="0.2">
      <c r="A273" s="137">
        <v>266</v>
      </c>
      <c r="B273" s="138" t="s">
        <v>13835</v>
      </c>
      <c r="C273" s="139" t="s">
        <v>2010</v>
      </c>
      <c r="D273" s="139" t="s">
        <v>12201</v>
      </c>
      <c r="E273" s="140" t="s">
        <v>1628</v>
      </c>
      <c r="F273" s="139" t="s">
        <v>4148</v>
      </c>
      <c r="G273" s="141">
        <v>1</v>
      </c>
      <c r="H273" s="141"/>
      <c r="I273" s="141">
        <v>1</v>
      </c>
      <c r="J273" s="141"/>
      <c r="K273" s="141"/>
      <c r="L273" s="141"/>
      <c r="M273" s="141">
        <v>1</v>
      </c>
      <c r="N273" s="141"/>
      <c r="O273" s="141">
        <v>1</v>
      </c>
      <c r="P273" s="142">
        <v>43</v>
      </c>
      <c r="Q273" s="143">
        <v>1</v>
      </c>
    </row>
    <row r="274" spans="1:17" s="7" customFormat="1" ht="13" x14ac:dyDescent="0.2">
      <c r="A274" s="137">
        <v>267</v>
      </c>
      <c r="B274" s="138" t="s">
        <v>13836</v>
      </c>
      <c r="C274" s="139" t="s">
        <v>2010</v>
      </c>
      <c r="D274" s="139" t="s">
        <v>12202</v>
      </c>
      <c r="E274" s="140" t="s">
        <v>1628</v>
      </c>
      <c r="F274" s="139" t="s">
        <v>4148</v>
      </c>
      <c r="G274" s="141">
        <v>1</v>
      </c>
      <c r="H274" s="141"/>
      <c r="I274" s="141">
        <v>1</v>
      </c>
      <c r="J274" s="141">
        <v>1</v>
      </c>
      <c r="K274" s="141"/>
      <c r="L274" s="141"/>
      <c r="M274" s="141">
        <v>1</v>
      </c>
      <c r="N274" s="141"/>
      <c r="O274" s="141">
        <v>1</v>
      </c>
      <c r="P274" s="142">
        <v>2912.75</v>
      </c>
      <c r="Q274" s="143">
        <v>1</v>
      </c>
    </row>
    <row r="275" spans="1:17" s="7" customFormat="1" ht="13" x14ac:dyDescent="0.2">
      <c r="A275" s="137">
        <v>268</v>
      </c>
      <c r="B275" s="138" t="s">
        <v>13837</v>
      </c>
      <c r="C275" s="139" t="s">
        <v>2010</v>
      </c>
      <c r="D275" s="139" t="s">
        <v>12203</v>
      </c>
      <c r="E275" s="140" t="s">
        <v>1628</v>
      </c>
      <c r="F275" s="139" t="s">
        <v>4148</v>
      </c>
      <c r="G275" s="141">
        <v>1</v>
      </c>
      <c r="H275" s="141"/>
      <c r="I275" s="141">
        <v>1</v>
      </c>
      <c r="J275" s="141"/>
      <c r="K275" s="141"/>
      <c r="L275" s="141"/>
      <c r="M275" s="141">
        <v>1</v>
      </c>
      <c r="N275" s="141"/>
      <c r="O275" s="141">
        <v>1</v>
      </c>
      <c r="P275" s="142">
        <v>106</v>
      </c>
      <c r="Q275" s="143">
        <v>1</v>
      </c>
    </row>
    <row r="276" spans="1:17" s="7" customFormat="1" ht="13" x14ac:dyDescent="0.2">
      <c r="A276" s="137">
        <v>269</v>
      </c>
      <c r="B276" s="138" t="s">
        <v>13838</v>
      </c>
      <c r="C276" s="139" t="s">
        <v>2010</v>
      </c>
      <c r="D276" s="139" t="s">
        <v>12204</v>
      </c>
      <c r="E276" s="140" t="s">
        <v>1628</v>
      </c>
      <c r="F276" s="139" t="s">
        <v>4148</v>
      </c>
      <c r="G276" s="141">
        <v>1</v>
      </c>
      <c r="H276" s="141"/>
      <c r="I276" s="141">
        <v>1</v>
      </c>
      <c r="J276" s="141">
        <v>1</v>
      </c>
      <c r="K276" s="141"/>
      <c r="L276" s="141"/>
      <c r="M276" s="141">
        <v>1</v>
      </c>
      <c r="N276" s="141"/>
      <c r="O276" s="141">
        <v>1</v>
      </c>
      <c r="P276" s="142">
        <v>4115.75</v>
      </c>
      <c r="Q276" s="143">
        <v>1</v>
      </c>
    </row>
    <row r="277" spans="1:17" s="7" customFormat="1" ht="13" x14ac:dyDescent="0.2">
      <c r="A277" s="137">
        <v>270</v>
      </c>
      <c r="B277" s="138" t="s">
        <v>13839</v>
      </c>
      <c r="C277" s="139" t="s">
        <v>2010</v>
      </c>
      <c r="D277" s="139" t="s">
        <v>12205</v>
      </c>
      <c r="E277" s="140" t="s">
        <v>1628</v>
      </c>
      <c r="F277" s="139" t="s">
        <v>4148</v>
      </c>
      <c r="G277" s="141">
        <v>1</v>
      </c>
      <c r="H277" s="141"/>
      <c r="I277" s="141">
        <v>1</v>
      </c>
      <c r="J277" s="141">
        <v>1</v>
      </c>
      <c r="K277" s="141"/>
      <c r="L277" s="141"/>
      <c r="M277" s="141">
        <v>1</v>
      </c>
      <c r="N277" s="141"/>
      <c r="O277" s="141">
        <v>1</v>
      </c>
      <c r="P277" s="142">
        <v>5398</v>
      </c>
      <c r="Q277" s="143">
        <v>1</v>
      </c>
    </row>
    <row r="278" spans="1:17" s="7" customFormat="1" ht="13" x14ac:dyDescent="0.2">
      <c r="A278" s="137">
        <v>271</v>
      </c>
      <c r="B278" s="138" t="s">
        <v>13840</v>
      </c>
      <c r="C278" s="139" t="s">
        <v>2010</v>
      </c>
      <c r="D278" s="139" t="s">
        <v>12206</v>
      </c>
      <c r="E278" s="140" t="s">
        <v>1628</v>
      </c>
      <c r="F278" s="139" t="s">
        <v>4148</v>
      </c>
      <c r="G278" s="141">
        <v>1</v>
      </c>
      <c r="H278" s="141"/>
      <c r="I278" s="141">
        <v>1</v>
      </c>
      <c r="J278" s="141"/>
      <c r="K278" s="141"/>
      <c r="L278" s="141"/>
      <c r="M278" s="141">
        <v>1</v>
      </c>
      <c r="N278" s="141"/>
      <c r="O278" s="141">
        <v>1</v>
      </c>
      <c r="P278" s="142">
        <v>83</v>
      </c>
      <c r="Q278" s="143">
        <v>1</v>
      </c>
    </row>
    <row r="279" spans="1:17" s="7" customFormat="1" ht="13" x14ac:dyDescent="0.2">
      <c r="A279" s="137">
        <v>272</v>
      </c>
      <c r="B279" s="138" t="s">
        <v>13841</v>
      </c>
      <c r="C279" s="139" t="s">
        <v>2010</v>
      </c>
      <c r="D279" s="139" t="s">
        <v>12207</v>
      </c>
      <c r="E279" s="140" t="s">
        <v>1628</v>
      </c>
      <c r="F279" s="139" t="s">
        <v>4148</v>
      </c>
      <c r="G279" s="141">
        <v>1</v>
      </c>
      <c r="H279" s="141"/>
      <c r="I279" s="141">
        <v>1</v>
      </c>
      <c r="J279" s="141">
        <v>1</v>
      </c>
      <c r="K279" s="141"/>
      <c r="L279" s="141"/>
      <c r="M279" s="141">
        <v>1</v>
      </c>
      <c r="N279" s="141"/>
      <c r="O279" s="141">
        <v>1</v>
      </c>
      <c r="P279" s="142">
        <v>3766</v>
      </c>
      <c r="Q279" s="143">
        <v>1</v>
      </c>
    </row>
    <row r="280" spans="1:17" s="7" customFormat="1" ht="13" x14ac:dyDescent="0.2">
      <c r="A280" s="137">
        <v>273</v>
      </c>
      <c r="B280" s="138" t="s">
        <v>13842</v>
      </c>
      <c r="C280" s="139" t="s">
        <v>2010</v>
      </c>
      <c r="D280" s="139" t="s">
        <v>12208</v>
      </c>
      <c r="E280" s="140" t="s">
        <v>1628</v>
      </c>
      <c r="F280" s="139" t="s">
        <v>4148</v>
      </c>
      <c r="G280" s="141">
        <v>1</v>
      </c>
      <c r="H280" s="141"/>
      <c r="I280" s="141">
        <v>1</v>
      </c>
      <c r="J280" s="141">
        <v>1</v>
      </c>
      <c r="K280" s="141"/>
      <c r="L280" s="141"/>
      <c r="M280" s="141">
        <v>1</v>
      </c>
      <c r="N280" s="141"/>
      <c r="O280" s="141">
        <v>1</v>
      </c>
      <c r="P280" s="142">
        <v>3755.5</v>
      </c>
      <c r="Q280" s="143">
        <v>1</v>
      </c>
    </row>
    <row r="281" spans="1:17" s="7" customFormat="1" ht="13" x14ac:dyDescent="0.2">
      <c r="A281" s="137">
        <v>274</v>
      </c>
      <c r="B281" s="138" t="s">
        <v>8091</v>
      </c>
      <c r="C281" s="139" t="s">
        <v>2010</v>
      </c>
      <c r="D281" s="139" t="s">
        <v>12209</v>
      </c>
      <c r="E281" s="140" t="s">
        <v>1628</v>
      </c>
      <c r="F281" s="139" t="s">
        <v>4148</v>
      </c>
      <c r="G281" s="141">
        <v>1</v>
      </c>
      <c r="H281" s="141"/>
      <c r="I281" s="141">
        <v>1</v>
      </c>
      <c r="J281" s="141"/>
      <c r="K281" s="141"/>
      <c r="L281" s="141"/>
      <c r="M281" s="141">
        <v>1</v>
      </c>
      <c r="N281" s="141"/>
      <c r="O281" s="141">
        <v>1</v>
      </c>
      <c r="P281" s="142">
        <v>62</v>
      </c>
      <c r="Q281" s="143">
        <v>1</v>
      </c>
    </row>
    <row r="282" spans="1:17" s="7" customFormat="1" ht="13" x14ac:dyDescent="0.2">
      <c r="A282" s="137">
        <v>275</v>
      </c>
      <c r="B282" s="138" t="s">
        <v>13843</v>
      </c>
      <c r="C282" s="139" t="s">
        <v>2010</v>
      </c>
      <c r="D282" s="139" t="s">
        <v>12210</v>
      </c>
      <c r="E282" s="140" t="s">
        <v>1628</v>
      </c>
      <c r="F282" s="139" t="s">
        <v>4148</v>
      </c>
      <c r="G282" s="141">
        <v>1</v>
      </c>
      <c r="H282" s="141"/>
      <c r="I282" s="141">
        <v>1</v>
      </c>
      <c r="J282" s="141">
        <v>1</v>
      </c>
      <c r="K282" s="141"/>
      <c r="L282" s="141"/>
      <c r="M282" s="141">
        <v>1</v>
      </c>
      <c r="N282" s="141"/>
      <c r="O282" s="141">
        <v>1</v>
      </c>
      <c r="P282" s="142">
        <v>3941.5</v>
      </c>
      <c r="Q282" s="143">
        <v>1</v>
      </c>
    </row>
    <row r="283" spans="1:17" s="7" customFormat="1" ht="13" x14ac:dyDescent="0.2">
      <c r="A283" s="137">
        <v>276</v>
      </c>
      <c r="B283" s="138" t="s">
        <v>8092</v>
      </c>
      <c r="C283" s="139" t="s">
        <v>2010</v>
      </c>
      <c r="D283" s="139" t="s">
        <v>12211</v>
      </c>
      <c r="E283" s="140" t="s">
        <v>1628</v>
      </c>
      <c r="F283" s="139" t="s">
        <v>4148</v>
      </c>
      <c r="G283" s="141">
        <v>1</v>
      </c>
      <c r="H283" s="141"/>
      <c r="I283" s="141">
        <v>1</v>
      </c>
      <c r="J283" s="141"/>
      <c r="K283" s="141"/>
      <c r="L283" s="141"/>
      <c r="M283" s="141">
        <v>1</v>
      </c>
      <c r="N283" s="141"/>
      <c r="O283" s="141">
        <v>1</v>
      </c>
      <c r="P283" s="142">
        <v>84</v>
      </c>
      <c r="Q283" s="143">
        <v>1</v>
      </c>
    </row>
    <row r="284" spans="1:17" s="7" customFormat="1" ht="13" x14ac:dyDescent="0.2">
      <c r="A284" s="137">
        <v>277</v>
      </c>
      <c r="B284" s="138" t="s">
        <v>13844</v>
      </c>
      <c r="C284" s="139" t="s">
        <v>2010</v>
      </c>
      <c r="D284" s="139" t="s">
        <v>12212</v>
      </c>
      <c r="E284" s="140" t="s">
        <v>1628</v>
      </c>
      <c r="F284" s="139" t="s">
        <v>4148</v>
      </c>
      <c r="G284" s="141">
        <v>1</v>
      </c>
      <c r="H284" s="141"/>
      <c r="I284" s="141">
        <v>1</v>
      </c>
      <c r="J284" s="141"/>
      <c r="K284" s="141"/>
      <c r="L284" s="141"/>
      <c r="M284" s="141">
        <v>1</v>
      </c>
      <c r="N284" s="141"/>
      <c r="O284" s="141">
        <v>1</v>
      </c>
      <c r="P284" s="142">
        <v>300</v>
      </c>
      <c r="Q284" s="143">
        <v>1</v>
      </c>
    </row>
    <row r="285" spans="1:17" s="7" customFormat="1" ht="13" x14ac:dyDescent="0.2">
      <c r="A285" s="137">
        <v>278</v>
      </c>
      <c r="B285" s="138" t="s">
        <v>13845</v>
      </c>
      <c r="C285" s="139" t="s">
        <v>2010</v>
      </c>
      <c r="D285" s="139" t="s">
        <v>12213</v>
      </c>
      <c r="E285" s="140" t="s">
        <v>1628</v>
      </c>
      <c r="F285" s="139" t="s">
        <v>4148</v>
      </c>
      <c r="G285" s="141">
        <v>1</v>
      </c>
      <c r="H285" s="141"/>
      <c r="I285" s="141">
        <v>1</v>
      </c>
      <c r="J285" s="141">
        <v>1</v>
      </c>
      <c r="K285" s="141"/>
      <c r="L285" s="141"/>
      <c r="M285" s="141">
        <v>1</v>
      </c>
      <c r="N285" s="141"/>
      <c r="O285" s="141">
        <v>1</v>
      </c>
      <c r="P285" s="142">
        <v>3136</v>
      </c>
      <c r="Q285" s="143">
        <v>1</v>
      </c>
    </row>
    <row r="286" spans="1:17" s="7" customFormat="1" ht="13" x14ac:dyDescent="0.2">
      <c r="A286" s="137">
        <v>279</v>
      </c>
      <c r="B286" s="138" t="s">
        <v>8093</v>
      </c>
      <c r="C286" s="139" t="s">
        <v>2010</v>
      </c>
      <c r="D286" s="139" t="s">
        <v>12214</v>
      </c>
      <c r="E286" s="140" t="s">
        <v>1628</v>
      </c>
      <c r="F286" s="139" t="s">
        <v>4148</v>
      </c>
      <c r="G286" s="141">
        <v>1</v>
      </c>
      <c r="H286" s="141"/>
      <c r="I286" s="141">
        <v>1</v>
      </c>
      <c r="J286" s="141"/>
      <c r="K286" s="141"/>
      <c r="L286" s="141"/>
      <c r="M286" s="141">
        <v>1</v>
      </c>
      <c r="N286" s="141"/>
      <c r="O286" s="141">
        <v>1</v>
      </c>
      <c r="P286" s="142">
        <v>78</v>
      </c>
      <c r="Q286" s="143">
        <v>1</v>
      </c>
    </row>
    <row r="287" spans="1:17" s="7" customFormat="1" ht="13" x14ac:dyDescent="0.2">
      <c r="A287" s="137">
        <v>280</v>
      </c>
      <c r="B287" s="138" t="s">
        <v>13846</v>
      </c>
      <c r="C287" s="139" t="s">
        <v>2010</v>
      </c>
      <c r="D287" s="139" t="s">
        <v>12215</v>
      </c>
      <c r="E287" s="140" t="s">
        <v>1628</v>
      </c>
      <c r="F287" s="139" t="s">
        <v>4148</v>
      </c>
      <c r="G287" s="141">
        <v>1</v>
      </c>
      <c r="H287" s="141"/>
      <c r="I287" s="141">
        <v>1</v>
      </c>
      <c r="J287" s="141">
        <v>1</v>
      </c>
      <c r="K287" s="141"/>
      <c r="L287" s="141"/>
      <c r="M287" s="141">
        <v>1</v>
      </c>
      <c r="N287" s="141"/>
      <c r="O287" s="141">
        <v>1</v>
      </c>
      <c r="P287" s="142">
        <v>2882</v>
      </c>
      <c r="Q287" s="143">
        <v>1</v>
      </c>
    </row>
    <row r="288" spans="1:17" s="7" customFormat="1" ht="13" x14ac:dyDescent="0.2">
      <c r="A288" s="137">
        <v>281</v>
      </c>
      <c r="B288" s="138" t="s">
        <v>8094</v>
      </c>
      <c r="C288" s="139" t="s">
        <v>2010</v>
      </c>
      <c r="D288" s="139" t="s">
        <v>12216</v>
      </c>
      <c r="E288" s="140" t="s">
        <v>1628</v>
      </c>
      <c r="F288" s="139" t="s">
        <v>4148</v>
      </c>
      <c r="G288" s="141">
        <v>1</v>
      </c>
      <c r="H288" s="141"/>
      <c r="I288" s="141">
        <v>1</v>
      </c>
      <c r="J288" s="141"/>
      <c r="K288" s="141"/>
      <c r="L288" s="141"/>
      <c r="M288" s="141">
        <v>1</v>
      </c>
      <c r="N288" s="141"/>
      <c r="O288" s="141">
        <v>1</v>
      </c>
      <c r="P288" s="142">
        <v>52</v>
      </c>
      <c r="Q288" s="143">
        <v>1</v>
      </c>
    </row>
    <row r="289" spans="1:17" s="7" customFormat="1" ht="13" x14ac:dyDescent="0.2">
      <c r="A289" s="137">
        <v>282</v>
      </c>
      <c r="B289" s="138" t="s">
        <v>13847</v>
      </c>
      <c r="C289" s="139" t="s">
        <v>2010</v>
      </c>
      <c r="D289" s="139" t="s">
        <v>12217</v>
      </c>
      <c r="E289" s="140" t="s">
        <v>1628</v>
      </c>
      <c r="F289" s="139" t="s">
        <v>4148</v>
      </c>
      <c r="G289" s="141">
        <v>1</v>
      </c>
      <c r="H289" s="141"/>
      <c r="I289" s="141">
        <v>1</v>
      </c>
      <c r="J289" s="141">
        <v>1</v>
      </c>
      <c r="K289" s="141"/>
      <c r="L289" s="141"/>
      <c r="M289" s="141">
        <v>1</v>
      </c>
      <c r="N289" s="141"/>
      <c r="O289" s="141">
        <v>1</v>
      </c>
      <c r="P289" s="142">
        <v>4046.75</v>
      </c>
      <c r="Q289" s="143">
        <v>1</v>
      </c>
    </row>
    <row r="290" spans="1:17" s="7" customFormat="1" ht="13" x14ac:dyDescent="0.2">
      <c r="A290" s="137">
        <v>283</v>
      </c>
      <c r="B290" s="138" t="s">
        <v>13848</v>
      </c>
      <c r="C290" s="139" t="s">
        <v>2010</v>
      </c>
      <c r="D290" s="139" t="s">
        <v>12218</v>
      </c>
      <c r="E290" s="140" t="s">
        <v>1628</v>
      </c>
      <c r="F290" s="139" t="s">
        <v>4148</v>
      </c>
      <c r="G290" s="141">
        <v>1</v>
      </c>
      <c r="H290" s="141"/>
      <c r="I290" s="141">
        <v>1</v>
      </c>
      <c r="J290" s="141">
        <v>1</v>
      </c>
      <c r="K290" s="141"/>
      <c r="L290" s="141"/>
      <c r="M290" s="141">
        <v>1</v>
      </c>
      <c r="N290" s="141"/>
      <c r="O290" s="141">
        <v>1</v>
      </c>
      <c r="P290" s="142">
        <v>4401.75</v>
      </c>
      <c r="Q290" s="143">
        <v>1</v>
      </c>
    </row>
    <row r="291" spans="1:17" s="7" customFormat="1" ht="13" x14ac:dyDescent="0.2">
      <c r="A291" s="137">
        <v>284</v>
      </c>
      <c r="B291" s="138" t="s">
        <v>7889</v>
      </c>
      <c r="C291" s="139" t="s">
        <v>2010</v>
      </c>
      <c r="D291" s="139" t="s">
        <v>12219</v>
      </c>
      <c r="E291" s="140" t="s">
        <v>1628</v>
      </c>
      <c r="F291" s="139" t="s">
        <v>4148</v>
      </c>
      <c r="G291" s="141">
        <v>1</v>
      </c>
      <c r="H291" s="141"/>
      <c r="I291" s="141">
        <v>1</v>
      </c>
      <c r="J291" s="141"/>
      <c r="K291" s="141"/>
      <c r="L291" s="141"/>
      <c r="M291" s="141">
        <v>1</v>
      </c>
      <c r="N291" s="141"/>
      <c r="O291" s="141">
        <v>1</v>
      </c>
      <c r="P291" s="142">
        <v>97</v>
      </c>
      <c r="Q291" s="143">
        <v>1</v>
      </c>
    </row>
    <row r="292" spans="1:17" s="7" customFormat="1" ht="13" x14ac:dyDescent="0.2">
      <c r="A292" s="137">
        <v>285</v>
      </c>
      <c r="B292" s="138" t="s">
        <v>13849</v>
      </c>
      <c r="C292" s="139" t="s">
        <v>2010</v>
      </c>
      <c r="D292" s="139" t="s">
        <v>12220</v>
      </c>
      <c r="E292" s="140" t="s">
        <v>1628</v>
      </c>
      <c r="F292" s="139" t="s">
        <v>4148</v>
      </c>
      <c r="G292" s="141">
        <v>1</v>
      </c>
      <c r="H292" s="141"/>
      <c r="I292" s="141">
        <v>1</v>
      </c>
      <c r="J292" s="141"/>
      <c r="K292" s="141"/>
      <c r="L292" s="141"/>
      <c r="M292" s="141">
        <v>1</v>
      </c>
      <c r="N292" s="141"/>
      <c r="O292" s="141">
        <v>1</v>
      </c>
      <c r="P292" s="142">
        <v>342</v>
      </c>
      <c r="Q292" s="143">
        <v>1</v>
      </c>
    </row>
    <row r="293" spans="1:17" s="7" customFormat="1" ht="13" x14ac:dyDescent="0.2">
      <c r="A293" s="137">
        <v>286</v>
      </c>
      <c r="B293" s="138" t="s">
        <v>13850</v>
      </c>
      <c r="C293" s="139" t="s">
        <v>2010</v>
      </c>
      <c r="D293" s="139" t="s">
        <v>12221</v>
      </c>
      <c r="E293" s="140" t="s">
        <v>1628</v>
      </c>
      <c r="F293" s="139" t="s">
        <v>4148</v>
      </c>
      <c r="G293" s="141">
        <v>1</v>
      </c>
      <c r="H293" s="141"/>
      <c r="I293" s="141">
        <v>1</v>
      </c>
      <c r="J293" s="141">
        <v>1</v>
      </c>
      <c r="K293" s="141"/>
      <c r="L293" s="141"/>
      <c r="M293" s="141">
        <v>1</v>
      </c>
      <c r="N293" s="141"/>
      <c r="O293" s="141">
        <v>1</v>
      </c>
      <c r="P293" s="142">
        <v>3795.25</v>
      </c>
      <c r="Q293" s="143">
        <v>1</v>
      </c>
    </row>
    <row r="294" spans="1:17" s="7" customFormat="1" ht="13" x14ac:dyDescent="0.2">
      <c r="A294" s="137">
        <v>287</v>
      </c>
      <c r="B294" s="138" t="s">
        <v>8095</v>
      </c>
      <c r="C294" s="139" t="s">
        <v>2010</v>
      </c>
      <c r="D294" s="139" t="s">
        <v>12222</v>
      </c>
      <c r="E294" s="140" t="s">
        <v>1628</v>
      </c>
      <c r="F294" s="139" t="s">
        <v>4148</v>
      </c>
      <c r="G294" s="141">
        <v>1</v>
      </c>
      <c r="H294" s="141"/>
      <c r="I294" s="141">
        <v>1</v>
      </c>
      <c r="J294" s="141"/>
      <c r="K294" s="141"/>
      <c r="L294" s="141"/>
      <c r="M294" s="141">
        <v>1</v>
      </c>
      <c r="N294" s="141"/>
      <c r="O294" s="141">
        <v>1</v>
      </c>
      <c r="P294" s="142">
        <v>67</v>
      </c>
      <c r="Q294" s="143">
        <v>1</v>
      </c>
    </row>
    <row r="295" spans="1:17" s="7" customFormat="1" ht="13" x14ac:dyDescent="0.2">
      <c r="A295" s="137">
        <v>288</v>
      </c>
      <c r="B295" s="138" t="s">
        <v>13851</v>
      </c>
      <c r="C295" s="139" t="s">
        <v>2010</v>
      </c>
      <c r="D295" s="139" t="s">
        <v>12223</v>
      </c>
      <c r="E295" s="140" t="s">
        <v>1628</v>
      </c>
      <c r="F295" s="139" t="s">
        <v>4148</v>
      </c>
      <c r="G295" s="141">
        <v>1</v>
      </c>
      <c r="H295" s="141"/>
      <c r="I295" s="141">
        <v>1</v>
      </c>
      <c r="J295" s="141">
        <v>1</v>
      </c>
      <c r="K295" s="141"/>
      <c r="L295" s="141"/>
      <c r="M295" s="141">
        <v>1</v>
      </c>
      <c r="N295" s="141"/>
      <c r="O295" s="141">
        <v>1</v>
      </c>
      <c r="P295" s="142">
        <v>2726.5</v>
      </c>
      <c r="Q295" s="143">
        <v>1</v>
      </c>
    </row>
    <row r="296" spans="1:17" s="7" customFormat="1" ht="13" x14ac:dyDescent="0.2">
      <c r="A296" s="137">
        <v>289</v>
      </c>
      <c r="B296" s="138" t="s">
        <v>13852</v>
      </c>
      <c r="C296" s="139" t="s">
        <v>2010</v>
      </c>
      <c r="D296" s="139" t="s">
        <v>12224</v>
      </c>
      <c r="E296" s="140" t="s">
        <v>1628</v>
      </c>
      <c r="F296" s="139" t="s">
        <v>4148</v>
      </c>
      <c r="G296" s="141">
        <v>1</v>
      </c>
      <c r="H296" s="141"/>
      <c r="I296" s="141">
        <v>1</v>
      </c>
      <c r="J296" s="141">
        <v>1</v>
      </c>
      <c r="K296" s="141"/>
      <c r="L296" s="141"/>
      <c r="M296" s="141">
        <v>1</v>
      </c>
      <c r="N296" s="141"/>
      <c r="O296" s="141">
        <v>1</v>
      </c>
      <c r="P296" s="142">
        <v>5577</v>
      </c>
      <c r="Q296" s="143">
        <v>1</v>
      </c>
    </row>
    <row r="297" spans="1:17" s="7" customFormat="1" ht="13" x14ac:dyDescent="0.2">
      <c r="A297" s="137">
        <v>290</v>
      </c>
      <c r="B297" s="138" t="s">
        <v>8096</v>
      </c>
      <c r="C297" s="139" t="s">
        <v>2010</v>
      </c>
      <c r="D297" s="139" t="s">
        <v>12225</v>
      </c>
      <c r="E297" s="140" t="s">
        <v>1628</v>
      </c>
      <c r="F297" s="139" t="s">
        <v>4148</v>
      </c>
      <c r="G297" s="141">
        <v>1</v>
      </c>
      <c r="H297" s="141"/>
      <c r="I297" s="141">
        <v>1</v>
      </c>
      <c r="J297" s="141"/>
      <c r="K297" s="141"/>
      <c r="L297" s="141"/>
      <c r="M297" s="141">
        <v>1</v>
      </c>
      <c r="N297" s="141"/>
      <c r="O297" s="141">
        <v>1</v>
      </c>
      <c r="P297" s="142">
        <v>78</v>
      </c>
      <c r="Q297" s="143">
        <v>1</v>
      </c>
    </row>
    <row r="298" spans="1:17" s="7" customFormat="1" ht="13" x14ac:dyDescent="0.2">
      <c r="A298" s="137">
        <v>291</v>
      </c>
      <c r="B298" s="138" t="s">
        <v>8097</v>
      </c>
      <c r="C298" s="139" t="s">
        <v>2010</v>
      </c>
      <c r="D298" s="139" t="s">
        <v>12226</v>
      </c>
      <c r="E298" s="140" t="s">
        <v>1628</v>
      </c>
      <c r="F298" s="139" t="s">
        <v>4148</v>
      </c>
      <c r="G298" s="141">
        <v>1</v>
      </c>
      <c r="H298" s="141"/>
      <c r="I298" s="141">
        <v>1</v>
      </c>
      <c r="J298" s="141"/>
      <c r="K298" s="141"/>
      <c r="L298" s="141"/>
      <c r="M298" s="141">
        <v>1</v>
      </c>
      <c r="N298" s="141"/>
      <c r="O298" s="141">
        <v>1</v>
      </c>
      <c r="P298" s="142">
        <v>1948</v>
      </c>
      <c r="Q298" s="143">
        <v>1</v>
      </c>
    </row>
    <row r="299" spans="1:17" s="7" customFormat="1" ht="13" x14ac:dyDescent="0.2">
      <c r="A299" s="137">
        <v>292</v>
      </c>
      <c r="B299" s="138" t="s">
        <v>13853</v>
      </c>
      <c r="C299" s="139" t="s">
        <v>2010</v>
      </c>
      <c r="D299" s="139" t="s">
        <v>12227</v>
      </c>
      <c r="E299" s="140" t="s">
        <v>1628</v>
      </c>
      <c r="F299" s="139" t="s">
        <v>4148</v>
      </c>
      <c r="G299" s="141">
        <v>1</v>
      </c>
      <c r="H299" s="141"/>
      <c r="I299" s="141">
        <v>1</v>
      </c>
      <c r="J299" s="141">
        <v>1</v>
      </c>
      <c r="K299" s="141"/>
      <c r="L299" s="141"/>
      <c r="M299" s="141">
        <v>1</v>
      </c>
      <c r="N299" s="141"/>
      <c r="O299" s="141">
        <v>1</v>
      </c>
      <c r="P299" s="142">
        <v>3948</v>
      </c>
      <c r="Q299" s="143">
        <v>1</v>
      </c>
    </row>
    <row r="300" spans="1:17" s="7" customFormat="1" ht="13" x14ac:dyDescent="0.2">
      <c r="A300" s="137">
        <v>293</v>
      </c>
      <c r="B300" s="138" t="s">
        <v>8098</v>
      </c>
      <c r="C300" s="139" t="s">
        <v>2010</v>
      </c>
      <c r="D300" s="139" t="s">
        <v>12228</v>
      </c>
      <c r="E300" s="140" t="s">
        <v>1628</v>
      </c>
      <c r="F300" s="139" t="s">
        <v>4148</v>
      </c>
      <c r="G300" s="141">
        <v>1</v>
      </c>
      <c r="H300" s="141"/>
      <c r="I300" s="141">
        <v>1</v>
      </c>
      <c r="J300" s="141"/>
      <c r="K300" s="141"/>
      <c r="L300" s="141"/>
      <c r="M300" s="141">
        <v>1</v>
      </c>
      <c r="N300" s="141"/>
      <c r="O300" s="141">
        <v>1</v>
      </c>
      <c r="P300" s="142">
        <v>67</v>
      </c>
      <c r="Q300" s="143">
        <v>1</v>
      </c>
    </row>
    <row r="301" spans="1:17" s="7" customFormat="1" ht="13" x14ac:dyDescent="0.2">
      <c r="A301" s="137">
        <v>294</v>
      </c>
      <c r="B301" s="138" t="s">
        <v>11478</v>
      </c>
      <c r="C301" s="139" t="s">
        <v>2010</v>
      </c>
      <c r="D301" s="139" t="s">
        <v>12229</v>
      </c>
      <c r="E301" s="140" t="s">
        <v>1628</v>
      </c>
      <c r="F301" s="139" t="s">
        <v>4148</v>
      </c>
      <c r="G301" s="141">
        <v>1</v>
      </c>
      <c r="H301" s="141"/>
      <c r="I301" s="141">
        <v>1</v>
      </c>
      <c r="J301" s="141"/>
      <c r="K301" s="141"/>
      <c r="L301" s="141"/>
      <c r="M301" s="141">
        <v>1</v>
      </c>
      <c r="N301" s="141"/>
      <c r="O301" s="141">
        <v>1</v>
      </c>
      <c r="P301" s="142">
        <v>1620</v>
      </c>
      <c r="Q301" s="143">
        <v>1</v>
      </c>
    </row>
    <row r="302" spans="1:17" s="7" customFormat="1" ht="13" x14ac:dyDescent="0.2">
      <c r="A302" s="137">
        <v>295</v>
      </c>
      <c r="B302" s="138" t="s">
        <v>13854</v>
      </c>
      <c r="C302" s="139" t="s">
        <v>2010</v>
      </c>
      <c r="D302" s="139" t="s">
        <v>12230</v>
      </c>
      <c r="E302" s="140" t="s">
        <v>1628</v>
      </c>
      <c r="F302" s="139" t="s">
        <v>4148</v>
      </c>
      <c r="G302" s="141">
        <v>1</v>
      </c>
      <c r="H302" s="141"/>
      <c r="I302" s="141">
        <v>1</v>
      </c>
      <c r="J302" s="141"/>
      <c r="K302" s="141"/>
      <c r="L302" s="141"/>
      <c r="M302" s="141">
        <v>1</v>
      </c>
      <c r="N302" s="141"/>
      <c r="O302" s="141">
        <v>1</v>
      </c>
      <c r="P302" s="142">
        <v>672</v>
      </c>
      <c r="Q302" s="143">
        <v>1</v>
      </c>
    </row>
    <row r="303" spans="1:17" s="7" customFormat="1" ht="13" x14ac:dyDescent="0.2">
      <c r="A303" s="137">
        <v>296</v>
      </c>
      <c r="B303" s="138" t="s">
        <v>13855</v>
      </c>
      <c r="C303" s="139" t="s">
        <v>2010</v>
      </c>
      <c r="D303" s="139" t="s">
        <v>12231</v>
      </c>
      <c r="E303" s="140" t="s">
        <v>1628</v>
      </c>
      <c r="F303" s="139" t="s">
        <v>4148</v>
      </c>
      <c r="G303" s="141">
        <v>1</v>
      </c>
      <c r="H303" s="141"/>
      <c r="I303" s="141">
        <v>1</v>
      </c>
      <c r="J303" s="141">
        <v>1</v>
      </c>
      <c r="K303" s="141"/>
      <c r="L303" s="141"/>
      <c r="M303" s="141">
        <v>1</v>
      </c>
      <c r="N303" s="141"/>
      <c r="O303" s="141">
        <v>1</v>
      </c>
      <c r="P303" s="142">
        <v>3411</v>
      </c>
      <c r="Q303" s="143">
        <v>1</v>
      </c>
    </row>
    <row r="304" spans="1:17" s="7" customFormat="1" ht="13" x14ac:dyDescent="0.2">
      <c r="A304" s="137">
        <v>297</v>
      </c>
      <c r="B304" s="138" t="s">
        <v>13856</v>
      </c>
      <c r="C304" s="139" t="s">
        <v>2010</v>
      </c>
      <c r="D304" s="139" t="s">
        <v>12232</v>
      </c>
      <c r="E304" s="140" t="s">
        <v>1628</v>
      </c>
      <c r="F304" s="139" t="s">
        <v>4148</v>
      </c>
      <c r="G304" s="141">
        <v>1</v>
      </c>
      <c r="H304" s="141"/>
      <c r="I304" s="141">
        <v>1</v>
      </c>
      <c r="J304" s="141">
        <v>1</v>
      </c>
      <c r="K304" s="141"/>
      <c r="L304" s="141"/>
      <c r="M304" s="141">
        <v>1</v>
      </c>
      <c r="N304" s="141"/>
      <c r="O304" s="141">
        <v>1</v>
      </c>
      <c r="P304" s="142">
        <v>5614.25</v>
      </c>
      <c r="Q304" s="143">
        <v>1</v>
      </c>
    </row>
    <row r="305" spans="1:17" s="7" customFormat="1" ht="13" x14ac:dyDescent="0.2">
      <c r="A305" s="137">
        <v>298</v>
      </c>
      <c r="B305" s="138" t="s">
        <v>13857</v>
      </c>
      <c r="C305" s="139" t="s">
        <v>2010</v>
      </c>
      <c r="D305" s="139" t="s">
        <v>12233</v>
      </c>
      <c r="E305" s="140" t="s">
        <v>1628</v>
      </c>
      <c r="F305" s="139" t="s">
        <v>4148</v>
      </c>
      <c r="G305" s="141">
        <v>1</v>
      </c>
      <c r="H305" s="141"/>
      <c r="I305" s="141">
        <v>1</v>
      </c>
      <c r="J305" s="141"/>
      <c r="K305" s="141"/>
      <c r="L305" s="141"/>
      <c r="M305" s="141">
        <v>1</v>
      </c>
      <c r="N305" s="141"/>
      <c r="O305" s="141">
        <v>1</v>
      </c>
      <c r="P305" s="142">
        <v>68</v>
      </c>
      <c r="Q305" s="143">
        <v>1</v>
      </c>
    </row>
    <row r="306" spans="1:17" s="7" customFormat="1" ht="13" x14ac:dyDescent="0.2">
      <c r="A306" s="137">
        <v>299</v>
      </c>
      <c r="B306" s="138" t="s">
        <v>13858</v>
      </c>
      <c r="C306" s="139" t="s">
        <v>2010</v>
      </c>
      <c r="D306" s="139" t="s">
        <v>12234</v>
      </c>
      <c r="E306" s="140" t="s">
        <v>1628</v>
      </c>
      <c r="F306" s="139" t="s">
        <v>4148</v>
      </c>
      <c r="G306" s="141">
        <v>1</v>
      </c>
      <c r="H306" s="141"/>
      <c r="I306" s="141">
        <v>1</v>
      </c>
      <c r="J306" s="141">
        <v>1</v>
      </c>
      <c r="K306" s="141"/>
      <c r="L306" s="141"/>
      <c r="M306" s="141">
        <v>1</v>
      </c>
      <c r="N306" s="141"/>
      <c r="O306" s="141">
        <v>1</v>
      </c>
      <c r="P306" s="142">
        <v>3169.5</v>
      </c>
      <c r="Q306" s="143">
        <v>1</v>
      </c>
    </row>
    <row r="307" spans="1:17" s="7" customFormat="1" ht="13" x14ac:dyDescent="0.2">
      <c r="A307" s="137">
        <v>300</v>
      </c>
      <c r="B307" s="138" t="s">
        <v>13859</v>
      </c>
      <c r="C307" s="139" t="s">
        <v>2010</v>
      </c>
      <c r="D307" s="139" t="s">
        <v>12235</v>
      </c>
      <c r="E307" s="140" t="s">
        <v>1628</v>
      </c>
      <c r="F307" s="139" t="s">
        <v>4148</v>
      </c>
      <c r="G307" s="141">
        <v>1</v>
      </c>
      <c r="H307" s="141"/>
      <c r="I307" s="141">
        <v>1</v>
      </c>
      <c r="J307" s="141"/>
      <c r="K307" s="141"/>
      <c r="L307" s="141"/>
      <c r="M307" s="141">
        <v>1</v>
      </c>
      <c r="N307" s="141"/>
      <c r="O307" s="141">
        <v>1</v>
      </c>
      <c r="P307" s="142">
        <v>74</v>
      </c>
      <c r="Q307" s="143">
        <v>1</v>
      </c>
    </row>
    <row r="308" spans="1:17" s="7" customFormat="1" ht="13" x14ac:dyDescent="0.2">
      <c r="A308" s="137">
        <v>301</v>
      </c>
      <c r="B308" s="138" t="s">
        <v>13860</v>
      </c>
      <c r="C308" s="139" t="s">
        <v>2010</v>
      </c>
      <c r="D308" s="139" t="s">
        <v>12236</v>
      </c>
      <c r="E308" s="140" t="s">
        <v>1628</v>
      </c>
      <c r="F308" s="139" t="s">
        <v>4148</v>
      </c>
      <c r="G308" s="141">
        <v>1</v>
      </c>
      <c r="H308" s="141"/>
      <c r="I308" s="141">
        <v>1</v>
      </c>
      <c r="J308" s="141">
        <v>1</v>
      </c>
      <c r="K308" s="141"/>
      <c r="L308" s="141"/>
      <c r="M308" s="141">
        <v>1</v>
      </c>
      <c r="N308" s="141"/>
      <c r="O308" s="141">
        <v>1</v>
      </c>
      <c r="P308" s="142">
        <v>459</v>
      </c>
      <c r="Q308" s="143">
        <v>1</v>
      </c>
    </row>
    <row r="309" spans="1:17" s="7" customFormat="1" ht="13" x14ac:dyDescent="0.2">
      <c r="A309" s="137">
        <v>302</v>
      </c>
      <c r="B309" s="138" t="s">
        <v>13861</v>
      </c>
      <c r="C309" s="139" t="s">
        <v>2010</v>
      </c>
      <c r="D309" s="139" t="s">
        <v>12237</v>
      </c>
      <c r="E309" s="140" t="s">
        <v>1628</v>
      </c>
      <c r="F309" s="139" t="s">
        <v>4148</v>
      </c>
      <c r="G309" s="141">
        <v>1</v>
      </c>
      <c r="H309" s="141"/>
      <c r="I309" s="141">
        <v>1</v>
      </c>
      <c r="J309" s="141">
        <v>1</v>
      </c>
      <c r="K309" s="141"/>
      <c r="L309" s="141"/>
      <c r="M309" s="141">
        <v>1</v>
      </c>
      <c r="N309" s="141"/>
      <c r="O309" s="141">
        <v>1</v>
      </c>
      <c r="P309" s="142">
        <v>3994.75</v>
      </c>
      <c r="Q309" s="143">
        <v>1</v>
      </c>
    </row>
    <row r="310" spans="1:17" s="7" customFormat="1" ht="13" x14ac:dyDescent="0.2">
      <c r="A310" s="137">
        <v>303</v>
      </c>
      <c r="B310" s="138" t="s">
        <v>13862</v>
      </c>
      <c r="C310" s="139" t="s">
        <v>2010</v>
      </c>
      <c r="D310" s="139" t="s">
        <v>12238</v>
      </c>
      <c r="E310" s="140" t="s">
        <v>1628</v>
      </c>
      <c r="F310" s="139" t="s">
        <v>4148</v>
      </c>
      <c r="G310" s="141">
        <v>1</v>
      </c>
      <c r="H310" s="141"/>
      <c r="I310" s="141">
        <v>1</v>
      </c>
      <c r="J310" s="141">
        <v>1</v>
      </c>
      <c r="K310" s="141"/>
      <c r="L310" s="141"/>
      <c r="M310" s="141">
        <v>1</v>
      </c>
      <c r="N310" s="141"/>
      <c r="O310" s="141">
        <v>1</v>
      </c>
      <c r="P310" s="142">
        <v>3953</v>
      </c>
      <c r="Q310" s="143">
        <v>1</v>
      </c>
    </row>
    <row r="311" spans="1:17" s="7" customFormat="1" ht="13" x14ac:dyDescent="0.2">
      <c r="A311" s="137">
        <v>304</v>
      </c>
      <c r="B311" s="138" t="s">
        <v>13863</v>
      </c>
      <c r="C311" s="139" t="s">
        <v>2010</v>
      </c>
      <c r="D311" s="139" t="s">
        <v>12239</v>
      </c>
      <c r="E311" s="140" t="s">
        <v>1628</v>
      </c>
      <c r="F311" s="139" t="s">
        <v>4148</v>
      </c>
      <c r="G311" s="141">
        <v>1</v>
      </c>
      <c r="H311" s="141"/>
      <c r="I311" s="141">
        <v>1</v>
      </c>
      <c r="J311" s="141">
        <v>1</v>
      </c>
      <c r="K311" s="141"/>
      <c r="L311" s="141"/>
      <c r="M311" s="141">
        <v>1</v>
      </c>
      <c r="N311" s="141"/>
      <c r="O311" s="141">
        <v>1</v>
      </c>
      <c r="P311" s="142">
        <v>2458.25</v>
      </c>
      <c r="Q311" s="143">
        <v>1</v>
      </c>
    </row>
    <row r="312" spans="1:17" s="7" customFormat="1" ht="13" x14ac:dyDescent="0.2">
      <c r="A312" s="137">
        <v>305</v>
      </c>
      <c r="B312" s="138" t="s">
        <v>13864</v>
      </c>
      <c r="C312" s="139" t="s">
        <v>2010</v>
      </c>
      <c r="D312" s="139" t="s">
        <v>12240</v>
      </c>
      <c r="E312" s="140" t="s">
        <v>1628</v>
      </c>
      <c r="F312" s="139" t="s">
        <v>4148</v>
      </c>
      <c r="G312" s="141">
        <v>1</v>
      </c>
      <c r="H312" s="141"/>
      <c r="I312" s="141">
        <v>1</v>
      </c>
      <c r="J312" s="141">
        <v>1</v>
      </c>
      <c r="K312" s="141"/>
      <c r="L312" s="141"/>
      <c r="M312" s="141">
        <v>1</v>
      </c>
      <c r="N312" s="141"/>
      <c r="O312" s="141">
        <v>1</v>
      </c>
      <c r="P312" s="142">
        <v>2780.75</v>
      </c>
      <c r="Q312" s="143">
        <v>1</v>
      </c>
    </row>
    <row r="313" spans="1:17" s="7" customFormat="1" ht="13" x14ac:dyDescent="0.2">
      <c r="A313" s="137">
        <v>306</v>
      </c>
      <c r="B313" s="138" t="s">
        <v>13865</v>
      </c>
      <c r="C313" s="139" t="s">
        <v>2010</v>
      </c>
      <c r="D313" s="139" t="s">
        <v>12241</v>
      </c>
      <c r="E313" s="140" t="s">
        <v>1628</v>
      </c>
      <c r="F313" s="139" t="s">
        <v>4148</v>
      </c>
      <c r="G313" s="141">
        <v>1</v>
      </c>
      <c r="H313" s="141"/>
      <c r="I313" s="141">
        <v>1</v>
      </c>
      <c r="J313" s="141">
        <v>1</v>
      </c>
      <c r="K313" s="141"/>
      <c r="L313" s="141"/>
      <c r="M313" s="141">
        <v>1</v>
      </c>
      <c r="N313" s="141"/>
      <c r="O313" s="141">
        <v>1</v>
      </c>
      <c r="P313" s="142">
        <v>4848.25</v>
      </c>
      <c r="Q313" s="143">
        <v>1</v>
      </c>
    </row>
    <row r="314" spans="1:17" s="7" customFormat="1" ht="13" x14ac:dyDescent="0.2">
      <c r="A314" s="137">
        <v>307</v>
      </c>
      <c r="B314" s="138" t="s">
        <v>8101</v>
      </c>
      <c r="C314" s="139" t="s">
        <v>2010</v>
      </c>
      <c r="D314" s="139" t="s">
        <v>12242</v>
      </c>
      <c r="E314" s="140" t="s">
        <v>1628</v>
      </c>
      <c r="F314" s="139" t="s">
        <v>4148</v>
      </c>
      <c r="G314" s="141">
        <v>1</v>
      </c>
      <c r="H314" s="141"/>
      <c r="I314" s="141">
        <v>1</v>
      </c>
      <c r="J314" s="141">
        <v>1</v>
      </c>
      <c r="K314" s="141"/>
      <c r="L314" s="141"/>
      <c r="M314" s="141">
        <v>1</v>
      </c>
      <c r="N314" s="141"/>
      <c r="O314" s="141">
        <v>1</v>
      </c>
      <c r="P314" s="142">
        <v>7106</v>
      </c>
      <c r="Q314" s="143">
        <v>1</v>
      </c>
    </row>
    <row r="315" spans="1:17" s="7" customFormat="1" ht="13" x14ac:dyDescent="0.2">
      <c r="A315" s="137">
        <v>308</v>
      </c>
      <c r="B315" s="138" t="s">
        <v>8102</v>
      </c>
      <c r="C315" s="139" t="s">
        <v>2010</v>
      </c>
      <c r="D315" s="139" t="s">
        <v>12243</v>
      </c>
      <c r="E315" s="140" t="s">
        <v>1628</v>
      </c>
      <c r="F315" s="139" t="s">
        <v>4148</v>
      </c>
      <c r="G315" s="141">
        <v>1</v>
      </c>
      <c r="H315" s="141"/>
      <c r="I315" s="141">
        <v>1</v>
      </c>
      <c r="J315" s="141"/>
      <c r="K315" s="141"/>
      <c r="L315" s="141"/>
      <c r="M315" s="141">
        <v>1</v>
      </c>
      <c r="N315" s="141"/>
      <c r="O315" s="141">
        <v>1</v>
      </c>
      <c r="P315" s="142">
        <v>69</v>
      </c>
      <c r="Q315" s="143">
        <v>1</v>
      </c>
    </row>
    <row r="316" spans="1:17" s="7" customFormat="1" ht="13" x14ac:dyDescent="0.2">
      <c r="A316" s="137">
        <v>309</v>
      </c>
      <c r="B316" s="138" t="s">
        <v>13866</v>
      </c>
      <c r="C316" s="139" t="s">
        <v>2010</v>
      </c>
      <c r="D316" s="139" t="s">
        <v>12244</v>
      </c>
      <c r="E316" s="140" t="s">
        <v>1628</v>
      </c>
      <c r="F316" s="139" t="s">
        <v>4148</v>
      </c>
      <c r="G316" s="141">
        <v>1</v>
      </c>
      <c r="H316" s="141"/>
      <c r="I316" s="141">
        <v>1</v>
      </c>
      <c r="J316" s="141">
        <v>1</v>
      </c>
      <c r="K316" s="141"/>
      <c r="L316" s="141"/>
      <c r="M316" s="141">
        <v>1</v>
      </c>
      <c r="N316" s="141"/>
      <c r="O316" s="141">
        <v>1</v>
      </c>
      <c r="P316" s="142">
        <v>3535</v>
      </c>
      <c r="Q316" s="143">
        <v>1</v>
      </c>
    </row>
    <row r="317" spans="1:17" s="7" customFormat="1" ht="13" x14ac:dyDescent="0.2">
      <c r="A317" s="137">
        <v>310</v>
      </c>
      <c r="B317" s="138" t="s">
        <v>13867</v>
      </c>
      <c r="C317" s="139" t="s">
        <v>2010</v>
      </c>
      <c r="D317" s="139" t="s">
        <v>12245</v>
      </c>
      <c r="E317" s="140" t="s">
        <v>1628</v>
      </c>
      <c r="F317" s="139" t="s">
        <v>4148</v>
      </c>
      <c r="G317" s="141">
        <v>1</v>
      </c>
      <c r="H317" s="141"/>
      <c r="I317" s="141">
        <v>1</v>
      </c>
      <c r="J317" s="141"/>
      <c r="K317" s="141"/>
      <c r="L317" s="141"/>
      <c r="M317" s="141">
        <v>1</v>
      </c>
      <c r="N317" s="141"/>
      <c r="O317" s="141">
        <v>1</v>
      </c>
      <c r="P317" s="142">
        <v>272</v>
      </c>
      <c r="Q317" s="143">
        <v>1</v>
      </c>
    </row>
    <row r="318" spans="1:17" s="7" customFormat="1" ht="13" x14ac:dyDescent="0.2">
      <c r="A318" s="137">
        <v>311</v>
      </c>
      <c r="B318" s="138" t="s">
        <v>13868</v>
      </c>
      <c r="C318" s="139" t="s">
        <v>2010</v>
      </c>
      <c r="D318" s="139" t="s">
        <v>12246</v>
      </c>
      <c r="E318" s="140" t="s">
        <v>1628</v>
      </c>
      <c r="F318" s="139" t="s">
        <v>4148</v>
      </c>
      <c r="G318" s="141">
        <v>1</v>
      </c>
      <c r="H318" s="141"/>
      <c r="I318" s="141">
        <v>1</v>
      </c>
      <c r="J318" s="141">
        <v>1</v>
      </c>
      <c r="K318" s="141"/>
      <c r="L318" s="141"/>
      <c r="M318" s="141">
        <v>1</v>
      </c>
      <c r="N318" s="141"/>
      <c r="O318" s="141">
        <v>1</v>
      </c>
      <c r="P318" s="142">
        <v>3649.5</v>
      </c>
      <c r="Q318" s="143">
        <v>1</v>
      </c>
    </row>
    <row r="319" spans="1:17" s="7" customFormat="1" ht="13" x14ac:dyDescent="0.2">
      <c r="A319" s="137">
        <v>312</v>
      </c>
      <c r="B319" s="138" t="s">
        <v>8103</v>
      </c>
      <c r="C319" s="139" t="s">
        <v>2010</v>
      </c>
      <c r="D319" s="139" t="s">
        <v>12247</v>
      </c>
      <c r="E319" s="140" t="s">
        <v>1628</v>
      </c>
      <c r="F319" s="139" t="s">
        <v>4148</v>
      </c>
      <c r="G319" s="141">
        <v>1</v>
      </c>
      <c r="H319" s="141"/>
      <c r="I319" s="141">
        <v>1</v>
      </c>
      <c r="J319" s="141"/>
      <c r="K319" s="141"/>
      <c r="L319" s="141"/>
      <c r="M319" s="141">
        <v>1</v>
      </c>
      <c r="N319" s="141"/>
      <c r="O319" s="141">
        <v>1</v>
      </c>
      <c r="P319" s="142">
        <v>92</v>
      </c>
      <c r="Q319" s="143">
        <v>1</v>
      </c>
    </row>
    <row r="320" spans="1:17" s="7" customFormat="1" ht="24" x14ac:dyDescent="0.2">
      <c r="A320" s="137">
        <v>313</v>
      </c>
      <c r="B320" s="138" t="s">
        <v>8104</v>
      </c>
      <c r="C320" s="139" t="s">
        <v>12248</v>
      </c>
      <c r="D320" s="139" t="s">
        <v>14230</v>
      </c>
      <c r="E320" s="140" t="s">
        <v>1628</v>
      </c>
      <c r="F320" s="139" t="s">
        <v>4148</v>
      </c>
      <c r="G320" s="141">
        <v>1</v>
      </c>
      <c r="H320" s="141"/>
      <c r="I320" s="141">
        <v>1</v>
      </c>
      <c r="J320" s="141"/>
      <c r="K320" s="141"/>
      <c r="L320" s="141"/>
      <c r="M320" s="141">
        <v>1</v>
      </c>
      <c r="N320" s="141"/>
      <c r="O320" s="141">
        <v>1</v>
      </c>
      <c r="P320" s="142">
        <v>527</v>
      </c>
      <c r="Q320" s="143">
        <v>1</v>
      </c>
    </row>
    <row r="321" spans="1:17" s="7" customFormat="1" ht="13" x14ac:dyDescent="0.2">
      <c r="A321" s="137">
        <v>314</v>
      </c>
      <c r="B321" s="138" t="s">
        <v>13869</v>
      </c>
      <c r="C321" s="139" t="s">
        <v>2010</v>
      </c>
      <c r="D321" s="139" t="s">
        <v>12249</v>
      </c>
      <c r="E321" s="140" t="s">
        <v>1628</v>
      </c>
      <c r="F321" s="139" t="s">
        <v>4148</v>
      </c>
      <c r="G321" s="141">
        <v>1</v>
      </c>
      <c r="H321" s="141"/>
      <c r="I321" s="141">
        <v>1</v>
      </c>
      <c r="J321" s="141">
        <v>1</v>
      </c>
      <c r="K321" s="141"/>
      <c r="L321" s="141"/>
      <c r="M321" s="141">
        <v>1</v>
      </c>
      <c r="N321" s="141"/>
      <c r="O321" s="141">
        <v>1</v>
      </c>
      <c r="P321" s="142">
        <v>969.5</v>
      </c>
      <c r="Q321" s="143">
        <v>1</v>
      </c>
    </row>
    <row r="322" spans="1:17" s="7" customFormat="1" ht="13" x14ac:dyDescent="0.2">
      <c r="A322" s="137">
        <v>315</v>
      </c>
      <c r="B322" s="138" t="s">
        <v>11479</v>
      </c>
      <c r="C322" s="139" t="s">
        <v>2010</v>
      </c>
      <c r="D322" s="139" t="s">
        <v>12250</v>
      </c>
      <c r="E322" s="140" t="s">
        <v>1628</v>
      </c>
      <c r="F322" s="139" t="s">
        <v>4148</v>
      </c>
      <c r="G322" s="141">
        <v>1</v>
      </c>
      <c r="H322" s="141"/>
      <c r="I322" s="141">
        <v>1</v>
      </c>
      <c r="J322" s="141"/>
      <c r="K322" s="141"/>
      <c r="L322" s="141"/>
      <c r="M322" s="141">
        <v>1</v>
      </c>
      <c r="N322" s="141"/>
      <c r="O322" s="141">
        <v>1</v>
      </c>
      <c r="P322" s="142">
        <v>99</v>
      </c>
      <c r="Q322" s="143">
        <v>1</v>
      </c>
    </row>
    <row r="323" spans="1:17" s="7" customFormat="1" ht="13" x14ac:dyDescent="0.2">
      <c r="A323" s="137">
        <v>316</v>
      </c>
      <c r="B323" s="138" t="s">
        <v>13870</v>
      </c>
      <c r="C323" s="139" t="s">
        <v>2010</v>
      </c>
      <c r="D323" s="139" t="s">
        <v>12251</v>
      </c>
      <c r="E323" s="140" t="s">
        <v>1628</v>
      </c>
      <c r="F323" s="139" t="s">
        <v>4148</v>
      </c>
      <c r="G323" s="141">
        <v>1</v>
      </c>
      <c r="H323" s="141"/>
      <c r="I323" s="141">
        <v>1</v>
      </c>
      <c r="J323" s="141"/>
      <c r="K323" s="141"/>
      <c r="L323" s="141"/>
      <c r="M323" s="141">
        <v>1</v>
      </c>
      <c r="N323" s="141"/>
      <c r="O323" s="141">
        <v>1</v>
      </c>
      <c r="P323" s="142">
        <v>213</v>
      </c>
      <c r="Q323" s="143">
        <v>1</v>
      </c>
    </row>
    <row r="324" spans="1:17" s="7" customFormat="1" ht="13" x14ac:dyDescent="0.2">
      <c r="A324" s="137">
        <v>317</v>
      </c>
      <c r="B324" s="138" t="s">
        <v>13871</v>
      </c>
      <c r="C324" s="139" t="s">
        <v>2010</v>
      </c>
      <c r="D324" s="139" t="s">
        <v>12252</v>
      </c>
      <c r="E324" s="140" t="s">
        <v>1628</v>
      </c>
      <c r="F324" s="139" t="s">
        <v>4148</v>
      </c>
      <c r="G324" s="141">
        <v>1</v>
      </c>
      <c r="H324" s="141"/>
      <c r="I324" s="141">
        <v>1</v>
      </c>
      <c r="J324" s="141">
        <v>1</v>
      </c>
      <c r="K324" s="141"/>
      <c r="L324" s="141"/>
      <c r="M324" s="141">
        <v>1</v>
      </c>
      <c r="N324" s="141"/>
      <c r="O324" s="141">
        <v>1</v>
      </c>
      <c r="P324" s="142">
        <v>2703.5</v>
      </c>
      <c r="Q324" s="143">
        <v>1</v>
      </c>
    </row>
    <row r="325" spans="1:17" s="7" customFormat="1" ht="13" x14ac:dyDescent="0.2">
      <c r="A325" s="137">
        <v>318</v>
      </c>
      <c r="B325" s="138" t="s">
        <v>13872</v>
      </c>
      <c r="C325" s="139" t="s">
        <v>2010</v>
      </c>
      <c r="D325" s="139" t="s">
        <v>12253</v>
      </c>
      <c r="E325" s="140" t="s">
        <v>1628</v>
      </c>
      <c r="F325" s="139" t="s">
        <v>4148</v>
      </c>
      <c r="G325" s="141">
        <v>1</v>
      </c>
      <c r="H325" s="141"/>
      <c r="I325" s="141">
        <v>1</v>
      </c>
      <c r="J325" s="141">
        <v>1</v>
      </c>
      <c r="K325" s="141"/>
      <c r="L325" s="141"/>
      <c r="M325" s="141">
        <v>1</v>
      </c>
      <c r="N325" s="141"/>
      <c r="O325" s="141">
        <v>1</v>
      </c>
      <c r="P325" s="142">
        <v>3041.75</v>
      </c>
      <c r="Q325" s="143">
        <v>1</v>
      </c>
    </row>
    <row r="326" spans="1:17" s="7" customFormat="1" ht="13" x14ac:dyDescent="0.2">
      <c r="A326" s="137">
        <v>319</v>
      </c>
      <c r="B326" s="138" t="s">
        <v>8105</v>
      </c>
      <c r="C326" s="139" t="s">
        <v>2010</v>
      </c>
      <c r="D326" s="139" t="s">
        <v>12254</v>
      </c>
      <c r="E326" s="140" t="s">
        <v>1628</v>
      </c>
      <c r="F326" s="139" t="s">
        <v>4148</v>
      </c>
      <c r="G326" s="141">
        <v>1</v>
      </c>
      <c r="H326" s="141"/>
      <c r="I326" s="141">
        <v>1</v>
      </c>
      <c r="J326" s="141"/>
      <c r="K326" s="141"/>
      <c r="L326" s="141"/>
      <c r="M326" s="141">
        <v>1</v>
      </c>
      <c r="N326" s="141"/>
      <c r="O326" s="141">
        <v>1</v>
      </c>
      <c r="P326" s="142">
        <v>47</v>
      </c>
      <c r="Q326" s="143">
        <v>1</v>
      </c>
    </row>
    <row r="327" spans="1:17" s="7" customFormat="1" ht="13" x14ac:dyDescent="0.2">
      <c r="A327" s="137">
        <v>320</v>
      </c>
      <c r="B327" s="138" t="s">
        <v>13873</v>
      </c>
      <c r="C327" s="139" t="s">
        <v>2010</v>
      </c>
      <c r="D327" s="139" t="s">
        <v>12255</v>
      </c>
      <c r="E327" s="140" t="s">
        <v>1628</v>
      </c>
      <c r="F327" s="139" t="s">
        <v>4148</v>
      </c>
      <c r="G327" s="141">
        <v>1</v>
      </c>
      <c r="H327" s="141"/>
      <c r="I327" s="141">
        <v>1</v>
      </c>
      <c r="J327" s="141">
        <v>1</v>
      </c>
      <c r="K327" s="141"/>
      <c r="L327" s="141"/>
      <c r="M327" s="141">
        <v>1</v>
      </c>
      <c r="N327" s="141"/>
      <c r="O327" s="141">
        <v>1</v>
      </c>
      <c r="P327" s="142">
        <v>2436.25</v>
      </c>
      <c r="Q327" s="143">
        <v>1</v>
      </c>
    </row>
    <row r="328" spans="1:17" s="7" customFormat="1" ht="13" x14ac:dyDescent="0.2">
      <c r="A328" s="137">
        <v>321</v>
      </c>
      <c r="B328" s="138" t="s">
        <v>11480</v>
      </c>
      <c r="C328" s="139" t="s">
        <v>2010</v>
      </c>
      <c r="D328" s="139" t="s">
        <v>12256</v>
      </c>
      <c r="E328" s="140" t="s">
        <v>1628</v>
      </c>
      <c r="F328" s="139" t="s">
        <v>4148</v>
      </c>
      <c r="G328" s="141">
        <v>1</v>
      </c>
      <c r="H328" s="141"/>
      <c r="I328" s="141">
        <v>1</v>
      </c>
      <c r="J328" s="141"/>
      <c r="K328" s="141"/>
      <c r="L328" s="141"/>
      <c r="M328" s="141">
        <v>1</v>
      </c>
      <c r="N328" s="141"/>
      <c r="O328" s="141">
        <v>1</v>
      </c>
      <c r="P328" s="142">
        <v>81</v>
      </c>
      <c r="Q328" s="143">
        <v>1</v>
      </c>
    </row>
    <row r="329" spans="1:17" s="7" customFormat="1" ht="13" x14ac:dyDescent="0.2">
      <c r="A329" s="137">
        <v>322</v>
      </c>
      <c r="B329" s="138" t="s">
        <v>13874</v>
      </c>
      <c r="C329" s="139" t="s">
        <v>2010</v>
      </c>
      <c r="D329" s="139" t="s">
        <v>12257</v>
      </c>
      <c r="E329" s="140" t="s">
        <v>1628</v>
      </c>
      <c r="F329" s="139" t="s">
        <v>4148</v>
      </c>
      <c r="G329" s="141">
        <v>1</v>
      </c>
      <c r="H329" s="141"/>
      <c r="I329" s="141">
        <v>1</v>
      </c>
      <c r="J329" s="141">
        <v>1</v>
      </c>
      <c r="K329" s="141"/>
      <c r="L329" s="141"/>
      <c r="M329" s="141">
        <v>1</v>
      </c>
      <c r="N329" s="141"/>
      <c r="O329" s="141">
        <v>1</v>
      </c>
      <c r="P329" s="142">
        <v>3179.25</v>
      </c>
      <c r="Q329" s="143">
        <v>1</v>
      </c>
    </row>
    <row r="330" spans="1:17" s="7" customFormat="1" ht="13" x14ac:dyDescent="0.2">
      <c r="A330" s="137">
        <v>323</v>
      </c>
      <c r="B330" s="138" t="s">
        <v>8106</v>
      </c>
      <c r="C330" s="139" t="s">
        <v>2010</v>
      </c>
      <c r="D330" s="139" t="s">
        <v>12258</v>
      </c>
      <c r="E330" s="140" t="s">
        <v>1628</v>
      </c>
      <c r="F330" s="139" t="s">
        <v>4148</v>
      </c>
      <c r="G330" s="141">
        <v>1</v>
      </c>
      <c r="H330" s="141"/>
      <c r="I330" s="141">
        <v>1</v>
      </c>
      <c r="J330" s="141"/>
      <c r="K330" s="141"/>
      <c r="L330" s="141"/>
      <c r="M330" s="141">
        <v>1</v>
      </c>
      <c r="N330" s="141"/>
      <c r="O330" s="141">
        <v>1</v>
      </c>
      <c r="P330" s="142">
        <v>42</v>
      </c>
      <c r="Q330" s="143">
        <v>1</v>
      </c>
    </row>
    <row r="331" spans="1:17" s="7" customFormat="1" ht="13" x14ac:dyDescent="0.2">
      <c r="A331" s="137">
        <v>324</v>
      </c>
      <c r="B331" s="138" t="s">
        <v>13875</v>
      </c>
      <c r="C331" s="139" t="s">
        <v>2010</v>
      </c>
      <c r="D331" s="139" t="s">
        <v>12259</v>
      </c>
      <c r="E331" s="140" t="s">
        <v>1628</v>
      </c>
      <c r="F331" s="139" t="s">
        <v>4148</v>
      </c>
      <c r="G331" s="141">
        <v>1</v>
      </c>
      <c r="H331" s="141"/>
      <c r="I331" s="141">
        <v>1</v>
      </c>
      <c r="J331" s="141">
        <v>1</v>
      </c>
      <c r="K331" s="141"/>
      <c r="L331" s="141"/>
      <c r="M331" s="141">
        <v>1</v>
      </c>
      <c r="N331" s="141"/>
      <c r="O331" s="141">
        <v>1</v>
      </c>
      <c r="P331" s="142">
        <v>2190.25</v>
      </c>
      <c r="Q331" s="143">
        <v>1</v>
      </c>
    </row>
    <row r="332" spans="1:17" s="7" customFormat="1" ht="13" x14ac:dyDescent="0.2">
      <c r="A332" s="137">
        <v>325</v>
      </c>
      <c r="B332" s="138" t="s">
        <v>13876</v>
      </c>
      <c r="C332" s="139" t="s">
        <v>2010</v>
      </c>
      <c r="D332" s="139" t="s">
        <v>12260</v>
      </c>
      <c r="E332" s="140" t="s">
        <v>1628</v>
      </c>
      <c r="F332" s="139" t="s">
        <v>4148</v>
      </c>
      <c r="G332" s="141">
        <v>1</v>
      </c>
      <c r="H332" s="141"/>
      <c r="I332" s="141">
        <v>1</v>
      </c>
      <c r="J332" s="141">
        <v>1</v>
      </c>
      <c r="K332" s="141"/>
      <c r="L332" s="141"/>
      <c r="M332" s="141">
        <v>1</v>
      </c>
      <c r="N332" s="141"/>
      <c r="O332" s="141">
        <v>1</v>
      </c>
      <c r="P332" s="142">
        <v>3795</v>
      </c>
      <c r="Q332" s="143">
        <v>1</v>
      </c>
    </row>
    <row r="333" spans="1:17" s="7" customFormat="1" ht="13" x14ac:dyDescent="0.2">
      <c r="A333" s="137">
        <v>326</v>
      </c>
      <c r="B333" s="138" t="s">
        <v>13877</v>
      </c>
      <c r="C333" s="139" t="s">
        <v>2010</v>
      </c>
      <c r="D333" s="139" t="s">
        <v>12261</v>
      </c>
      <c r="E333" s="140" t="s">
        <v>1628</v>
      </c>
      <c r="F333" s="139" t="s">
        <v>4148</v>
      </c>
      <c r="G333" s="141">
        <v>1</v>
      </c>
      <c r="H333" s="141"/>
      <c r="I333" s="141">
        <v>1</v>
      </c>
      <c r="J333" s="141">
        <v>1</v>
      </c>
      <c r="K333" s="141"/>
      <c r="L333" s="141"/>
      <c r="M333" s="141">
        <v>1</v>
      </c>
      <c r="N333" s="141"/>
      <c r="O333" s="141">
        <v>1</v>
      </c>
      <c r="P333" s="142">
        <v>6829.5</v>
      </c>
      <c r="Q333" s="143">
        <v>1</v>
      </c>
    </row>
    <row r="334" spans="1:17" s="7" customFormat="1" ht="13" x14ac:dyDescent="0.2">
      <c r="A334" s="137">
        <v>327</v>
      </c>
      <c r="B334" s="138" t="s">
        <v>11481</v>
      </c>
      <c r="C334" s="139" t="s">
        <v>2010</v>
      </c>
      <c r="D334" s="139" t="s">
        <v>12262</v>
      </c>
      <c r="E334" s="140" t="s">
        <v>1628</v>
      </c>
      <c r="F334" s="139" t="s">
        <v>4148</v>
      </c>
      <c r="G334" s="141">
        <v>1</v>
      </c>
      <c r="H334" s="141"/>
      <c r="I334" s="141">
        <v>1</v>
      </c>
      <c r="J334" s="141"/>
      <c r="K334" s="141"/>
      <c r="L334" s="141"/>
      <c r="M334" s="141">
        <v>1</v>
      </c>
      <c r="N334" s="141"/>
      <c r="O334" s="141">
        <v>1</v>
      </c>
      <c r="P334" s="142">
        <v>77</v>
      </c>
      <c r="Q334" s="143">
        <v>1</v>
      </c>
    </row>
    <row r="335" spans="1:17" s="7" customFormat="1" ht="13" x14ac:dyDescent="0.2">
      <c r="A335" s="137">
        <v>328</v>
      </c>
      <c r="B335" s="138" t="s">
        <v>13878</v>
      </c>
      <c r="C335" s="139" t="s">
        <v>2010</v>
      </c>
      <c r="D335" s="139" t="s">
        <v>12263</v>
      </c>
      <c r="E335" s="140" t="s">
        <v>1628</v>
      </c>
      <c r="F335" s="139" t="s">
        <v>4148</v>
      </c>
      <c r="G335" s="141">
        <v>1</v>
      </c>
      <c r="H335" s="141"/>
      <c r="I335" s="141">
        <v>1</v>
      </c>
      <c r="J335" s="141">
        <v>1</v>
      </c>
      <c r="K335" s="141"/>
      <c r="L335" s="141"/>
      <c r="M335" s="141">
        <v>1</v>
      </c>
      <c r="N335" s="141"/>
      <c r="O335" s="141">
        <v>1</v>
      </c>
      <c r="P335" s="142">
        <v>2244</v>
      </c>
      <c r="Q335" s="143">
        <v>1</v>
      </c>
    </row>
    <row r="336" spans="1:17" s="7" customFormat="1" ht="13" x14ac:dyDescent="0.2">
      <c r="A336" s="137">
        <v>329</v>
      </c>
      <c r="B336" s="138" t="s">
        <v>13879</v>
      </c>
      <c r="C336" s="139" t="s">
        <v>2010</v>
      </c>
      <c r="D336" s="139" t="s">
        <v>12264</v>
      </c>
      <c r="E336" s="140" t="s">
        <v>1628</v>
      </c>
      <c r="F336" s="139" t="s">
        <v>4148</v>
      </c>
      <c r="G336" s="141">
        <v>1</v>
      </c>
      <c r="H336" s="141"/>
      <c r="I336" s="141">
        <v>1</v>
      </c>
      <c r="J336" s="141">
        <v>1</v>
      </c>
      <c r="K336" s="141"/>
      <c r="L336" s="141"/>
      <c r="M336" s="141">
        <v>1</v>
      </c>
      <c r="N336" s="141"/>
      <c r="O336" s="141">
        <v>1</v>
      </c>
      <c r="P336" s="142">
        <v>2484.75</v>
      </c>
      <c r="Q336" s="143">
        <v>1</v>
      </c>
    </row>
    <row r="337" spans="1:17" s="7" customFormat="1" ht="13" x14ac:dyDescent="0.2">
      <c r="A337" s="137">
        <v>330</v>
      </c>
      <c r="B337" s="138" t="s">
        <v>11482</v>
      </c>
      <c r="C337" s="139" t="s">
        <v>2010</v>
      </c>
      <c r="D337" s="139" t="s">
        <v>12265</v>
      </c>
      <c r="E337" s="140" t="s">
        <v>1628</v>
      </c>
      <c r="F337" s="139" t="s">
        <v>4148</v>
      </c>
      <c r="G337" s="141">
        <v>1</v>
      </c>
      <c r="H337" s="141"/>
      <c r="I337" s="141">
        <v>1</v>
      </c>
      <c r="J337" s="141"/>
      <c r="K337" s="141"/>
      <c r="L337" s="141"/>
      <c r="M337" s="141">
        <v>1</v>
      </c>
      <c r="N337" s="141"/>
      <c r="O337" s="141">
        <v>1</v>
      </c>
      <c r="P337" s="142">
        <v>43</v>
      </c>
      <c r="Q337" s="143">
        <v>1</v>
      </c>
    </row>
    <row r="338" spans="1:17" s="7" customFormat="1" ht="13" x14ac:dyDescent="0.2">
      <c r="A338" s="137">
        <v>331</v>
      </c>
      <c r="B338" s="138" t="s">
        <v>13880</v>
      </c>
      <c r="C338" s="139" t="s">
        <v>2010</v>
      </c>
      <c r="D338" s="139" t="s">
        <v>12266</v>
      </c>
      <c r="E338" s="140" t="s">
        <v>1628</v>
      </c>
      <c r="F338" s="139" t="s">
        <v>4148</v>
      </c>
      <c r="G338" s="141">
        <v>1</v>
      </c>
      <c r="H338" s="141"/>
      <c r="I338" s="141">
        <v>1</v>
      </c>
      <c r="J338" s="141"/>
      <c r="K338" s="141"/>
      <c r="L338" s="141"/>
      <c r="M338" s="141">
        <v>1</v>
      </c>
      <c r="N338" s="141"/>
      <c r="O338" s="141">
        <v>1</v>
      </c>
      <c r="P338" s="142">
        <v>494</v>
      </c>
      <c r="Q338" s="143">
        <v>1</v>
      </c>
    </row>
    <row r="339" spans="1:17" s="7" customFormat="1" ht="13" x14ac:dyDescent="0.2">
      <c r="A339" s="137">
        <v>332</v>
      </c>
      <c r="B339" s="138" t="s">
        <v>13881</v>
      </c>
      <c r="C339" s="139" t="s">
        <v>2010</v>
      </c>
      <c r="D339" s="139" t="s">
        <v>12267</v>
      </c>
      <c r="E339" s="140" t="s">
        <v>1628</v>
      </c>
      <c r="F339" s="139" t="s">
        <v>4148</v>
      </c>
      <c r="G339" s="141">
        <v>1</v>
      </c>
      <c r="H339" s="141"/>
      <c r="I339" s="141">
        <v>1</v>
      </c>
      <c r="J339" s="141">
        <v>1</v>
      </c>
      <c r="K339" s="141"/>
      <c r="L339" s="141"/>
      <c r="M339" s="141">
        <v>1</v>
      </c>
      <c r="N339" s="141"/>
      <c r="O339" s="141">
        <v>1</v>
      </c>
      <c r="P339" s="142">
        <v>1829.5</v>
      </c>
      <c r="Q339" s="143">
        <v>1</v>
      </c>
    </row>
    <row r="340" spans="1:17" s="7" customFormat="1" ht="13" x14ac:dyDescent="0.2">
      <c r="A340" s="137">
        <v>333</v>
      </c>
      <c r="B340" s="138" t="s">
        <v>11483</v>
      </c>
      <c r="C340" s="139" t="s">
        <v>2010</v>
      </c>
      <c r="D340" s="139" t="s">
        <v>12268</v>
      </c>
      <c r="E340" s="140" t="s">
        <v>1628</v>
      </c>
      <c r="F340" s="139" t="s">
        <v>4148</v>
      </c>
      <c r="G340" s="141">
        <v>1</v>
      </c>
      <c r="H340" s="141"/>
      <c r="I340" s="141">
        <v>1</v>
      </c>
      <c r="J340" s="141"/>
      <c r="K340" s="141"/>
      <c r="L340" s="141"/>
      <c r="M340" s="141">
        <v>1</v>
      </c>
      <c r="N340" s="141"/>
      <c r="O340" s="141">
        <v>1</v>
      </c>
      <c r="P340" s="142">
        <v>87</v>
      </c>
      <c r="Q340" s="143">
        <v>1</v>
      </c>
    </row>
    <row r="341" spans="1:17" s="7" customFormat="1" ht="13" x14ac:dyDescent="0.2">
      <c r="A341" s="137">
        <v>334</v>
      </c>
      <c r="B341" s="138" t="s">
        <v>8107</v>
      </c>
      <c r="C341" s="139" t="s">
        <v>2010</v>
      </c>
      <c r="D341" s="139" t="s">
        <v>12269</v>
      </c>
      <c r="E341" s="140" t="s">
        <v>1628</v>
      </c>
      <c r="F341" s="139" t="s">
        <v>4148</v>
      </c>
      <c r="G341" s="141">
        <v>1</v>
      </c>
      <c r="H341" s="141"/>
      <c r="I341" s="141">
        <v>1</v>
      </c>
      <c r="J341" s="141"/>
      <c r="K341" s="141"/>
      <c r="L341" s="141"/>
      <c r="M341" s="141">
        <v>1</v>
      </c>
      <c r="N341" s="141"/>
      <c r="O341" s="141">
        <v>1</v>
      </c>
      <c r="P341" s="142">
        <v>3915</v>
      </c>
      <c r="Q341" s="143">
        <v>1</v>
      </c>
    </row>
    <row r="342" spans="1:17" s="7" customFormat="1" ht="13" x14ac:dyDescent="0.2">
      <c r="A342" s="137">
        <v>335</v>
      </c>
      <c r="B342" s="138" t="s">
        <v>13882</v>
      </c>
      <c r="C342" s="139" t="s">
        <v>2010</v>
      </c>
      <c r="D342" s="139" t="s">
        <v>12270</v>
      </c>
      <c r="E342" s="140" t="s">
        <v>1628</v>
      </c>
      <c r="F342" s="139" t="s">
        <v>4148</v>
      </c>
      <c r="G342" s="141">
        <v>1</v>
      </c>
      <c r="H342" s="141"/>
      <c r="I342" s="141">
        <v>1</v>
      </c>
      <c r="J342" s="141">
        <v>1</v>
      </c>
      <c r="K342" s="141"/>
      <c r="L342" s="141"/>
      <c r="M342" s="141">
        <v>1</v>
      </c>
      <c r="N342" s="141"/>
      <c r="O342" s="141">
        <v>1</v>
      </c>
      <c r="P342" s="142">
        <v>2641.75</v>
      </c>
      <c r="Q342" s="143">
        <v>1</v>
      </c>
    </row>
    <row r="343" spans="1:17" s="7" customFormat="1" ht="13" x14ac:dyDescent="0.2">
      <c r="A343" s="137">
        <v>336</v>
      </c>
      <c r="B343" s="138" t="s">
        <v>13883</v>
      </c>
      <c r="C343" s="139" t="s">
        <v>2010</v>
      </c>
      <c r="D343" s="139" t="s">
        <v>12271</v>
      </c>
      <c r="E343" s="140" t="s">
        <v>1628</v>
      </c>
      <c r="F343" s="139" t="s">
        <v>4148</v>
      </c>
      <c r="G343" s="141">
        <v>1</v>
      </c>
      <c r="H343" s="141"/>
      <c r="I343" s="141">
        <v>1</v>
      </c>
      <c r="J343" s="141">
        <v>1</v>
      </c>
      <c r="K343" s="141"/>
      <c r="L343" s="141"/>
      <c r="M343" s="141">
        <v>1</v>
      </c>
      <c r="N343" s="141"/>
      <c r="O343" s="141">
        <v>1</v>
      </c>
      <c r="P343" s="142">
        <v>3808.75</v>
      </c>
      <c r="Q343" s="143">
        <v>1</v>
      </c>
    </row>
    <row r="344" spans="1:17" s="7" customFormat="1" ht="13" x14ac:dyDescent="0.2">
      <c r="A344" s="137">
        <v>337</v>
      </c>
      <c r="B344" s="138" t="s">
        <v>13884</v>
      </c>
      <c r="C344" s="139" t="s">
        <v>2010</v>
      </c>
      <c r="D344" s="139" t="s">
        <v>12272</v>
      </c>
      <c r="E344" s="140" t="s">
        <v>1628</v>
      </c>
      <c r="F344" s="139" t="s">
        <v>4148</v>
      </c>
      <c r="G344" s="141">
        <v>1</v>
      </c>
      <c r="H344" s="141"/>
      <c r="I344" s="141">
        <v>1</v>
      </c>
      <c r="J344" s="141">
        <v>1</v>
      </c>
      <c r="K344" s="141"/>
      <c r="L344" s="141"/>
      <c r="M344" s="141">
        <v>1</v>
      </c>
      <c r="N344" s="141"/>
      <c r="O344" s="141">
        <v>1</v>
      </c>
      <c r="P344" s="142">
        <v>7680.25</v>
      </c>
      <c r="Q344" s="143">
        <v>1</v>
      </c>
    </row>
    <row r="345" spans="1:17" s="7" customFormat="1" ht="13" x14ac:dyDescent="0.2">
      <c r="A345" s="137">
        <v>338</v>
      </c>
      <c r="B345" s="138" t="s">
        <v>11484</v>
      </c>
      <c r="C345" s="139" t="s">
        <v>2010</v>
      </c>
      <c r="D345" s="139" t="s">
        <v>12273</v>
      </c>
      <c r="E345" s="140" t="s">
        <v>1628</v>
      </c>
      <c r="F345" s="139" t="s">
        <v>4148</v>
      </c>
      <c r="G345" s="141">
        <v>1</v>
      </c>
      <c r="H345" s="141"/>
      <c r="I345" s="141">
        <v>1</v>
      </c>
      <c r="J345" s="141"/>
      <c r="K345" s="141"/>
      <c r="L345" s="141"/>
      <c r="M345" s="141">
        <v>1</v>
      </c>
      <c r="N345" s="141"/>
      <c r="O345" s="141">
        <v>1</v>
      </c>
      <c r="P345" s="142">
        <v>92</v>
      </c>
      <c r="Q345" s="143">
        <v>1</v>
      </c>
    </row>
    <row r="346" spans="1:17" s="7" customFormat="1" ht="13" x14ac:dyDescent="0.2">
      <c r="A346" s="137">
        <v>339</v>
      </c>
      <c r="B346" s="138" t="s">
        <v>13885</v>
      </c>
      <c r="C346" s="139" t="s">
        <v>2010</v>
      </c>
      <c r="D346" s="139" t="s">
        <v>12274</v>
      </c>
      <c r="E346" s="140" t="s">
        <v>1628</v>
      </c>
      <c r="F346" s="139" t="s">
        <v>4148</v>
      </c>
      <c r="G346" s="141">
        <v>1</v>
      </c>
      <c r="H346" s="141"/>
      <c r="I346" s="141">
        <v>1</v>
      </c>
      <c r="J346" s="141">
        <v>1</v>
      </c>
      <c r="K346" s="141"/>
      <c r="L346" s="141"/>
      <c r="M346" s="141">
        <v>1</v>
      </c>
      <c r="N346" s="141"/>
      <c r="O346" s="141">
        <v>1</v>
      </c>
      <c r="P346" s="142">
        <v>3168</v>
      </c>
      <c r="Q346" s="143">
        <v>1</v>
      </c>
    </row>
    <row r="347" spans="1:17" s="7" customFormat="1" ht="13" x14ac:dyDescent="0.2">
      <c r="A347" s="137">
        <v>340</v>
      </c>
      <c r="B347" s="138" t="s">
        <v>13886</v>
      </c>
      <c r="C347" s="139" t="s">
        <v>2010</v>
      </c>
      <c r="D347" s="139" t="s">
        <v>12275</v>
      </c>
      <c r="E347" s="140" t="s">
        <v>1628</v>
      </c>
      <c r="F347" s="139" t="s">
        <v>4148</v>
      </c>
      <c r="G347" s="141">
        <v>1</v>
      </c>
      <c r="H347" s="141"/>
      <c r="I347" s="141">
        <v>1</v>
      </c>
      <c r="J347" s="141"/>
      <c r="K347" s="141"/>
      <c r="L347" s="141"/>
      <c r="M347" s="141">
        <v>1</v>
      </c>
      <c r="N347" s="141"/>
      <c r="O347" s="141">
        <v>1</v>
      </c>
      <c r="P347" s="142">
        <v>40</v>
      </c>
      <c r="Q347" s="143">
        <v>1</v>
      </c>
    </row>
    <row r="348" spans="1:17" s="7" customFormat="1" ht="13" x14ac:dyDescent="0.2">
      <c r="A348" s="137">
        <v>341</v>
      </c>
      <c r="B348" s="138" t="s">
        <v>8108</v>
      </c>
      <c r="C348" s="139" t="s">
        <v>2010</v>
      </c>
      <c r="D348" s="139" t="s">
        <v>12276</v>
      </c>
      <c r="E348" s="140" t="s">
        <v>1628</v>
      </c>
      <c r="F348" s="139" t="s">
        <v>4148</v>
      </c>
      <c r="G348" s="141">
        <v>1</v>
      </c>
      <c r="H348" s="141"/>
      <c r="I348" s="141">
        <v>1</v>
      </c>
      <c r="J348" s="141"/>
      <c r="K348" s="141"/>
      <c r="L348" s="141"/>
      <c r="M348" s="141">
        <v>1</v>
      </c>
      <c r="N348" s="141"/>
      <c r="O348" s="141">
        <v>1</v>
      </c>
      <c r="P348" s="142">
        <v>1466</v>
      </c>
      <c r="Q348" s="143">
        <v>1</v>
      </c>
    </row>
    <row r="349" spans="1:17" s="7" customFormat="1" ht="13" x14ac:dyDescent="0.2">
      <c r="A349" s="137">
        <v>342</v>
      </c>
      <c r="B349" s="138" t="s">
        <v>13887</v>
      </c>
      <c r="C349" s="139" t="s">
        <v>2010</v>
      </c>
      <c r="D349" s="139" t="s">
        <v>12277</v>
      </c>
      <c r="E349" s="140" t="s">
        <v>1628</v>
      </c>
      <c r="F349" s="139" t="s">
        <v>4148</v>
      </c>
      <c r="G349" s="141">
        <v>1</v>
      </c>
      <c r="H349" s="141"/>
      <c r="I349" s="141">
        <v>1</v>
      </c>
      <c r="J349" s="141">
        <v>1</v>
      </c>
      <c r="K349" s="141"/>
      <c r="L349" s="141"/>
      <c r="M349" s="141">
        <v>1</v>
      </c>
      <c r="N349" s="141"/>
      <c r="O349" s="141">
        <v>1</v>
      </c>
      <c r="P349" s="142">
        <v>4080</v>
      </c>
      <c r="Q349" s="143">
        <v>1</v>
      </c>
    </row>
    <row r="350" spans="1:17" s="7" customFormat="1" ht="13" x14ac:dyDescent="0.2">
      <c r="A350" s="137">
        <v>343</v>
      </c>
      <c r="B350" s="138" t="s">
        <v>13888</v>
      </c>
      <c r="C350" s="139" t="s">
        <v>2010</v>
      </c>
      <c r="D350" s="139" t="s">
        <v>12278</v>
      </c>
      <c r="E350" s="140" t="s">
        <v>1628</v>
      </c>
      <c r="F350" s="139" t="s">
        <v>4148</v>
      </c>
      <c r="G350" s="141">
        <v>1</v>
      </c>
      <c r="H350" s="141"/>
      <c r="I350" s="141">
        <v>1</v>
      </c>
      <c r="J350" s="141">
        <v>1</v>
      </c>
      <c r="K350" s="141"/>
      <c r="L350" s="141"/>
      <c r="M350" s="141">
        <v>1</v>
      </c>
      <c r="N350" s="141"/>
      <c r="O350" s="141">
        <v>1</v>
      </c>
      <c r="P350" s="142">
        <v>4157</v>
      </c>
      <c r="Q350" s="143">
        <v>1</v>
      </c>
    </row>
    <row r="351" spans="1:17" s="7" customFormat="1" ht="13" x14ac:dyDescent="0.2">
      <c r="A351" s="137">
        <v>344</v>
      </c>
      <c r="B351" s="138" t="s">
        <v>11485</v>
      </c>
      <c r="C351" s="139" t="s">
        <v>2010</v>
      </c>
      <c r="D351" s="139" t="s">
        <v>12279</v>
      </c>
      <c r="E351" s="140" t="s">
        <v>1628</v>
      </c>
      <c r="F351" s="139" t="s">
        <v>4148</v>
      </c>
      <c r="G351" s="141">
        <v>1</v>
      </c>
      <c r="H351" s="141"/>
      <c r="I351" s="141">
        <v>1</v>
      </c>
      <c r="J351" s="141"/>
      <c r="K351" s="141"/>
      <c r="L351" s="141"/>
      <c r="M351" s="141">
        <v>1</v>
      </c>
      <c r="N351" s="141"/>
      <c r="O351" s="141">
        <v>1</v>
      </c>
      <c r="P351" s="142">
        <v>74</v>
      </c>
      <c r="Q351" s="143">
        <v>1</v>
      </c>
    </row>
    <row r="352" spans="1:17" s="7" customFormat="1" ht="13" x14ac:dyDescent="0.2">
      <c r="A352" s="137">
        <v>345</v>
      </c>
      <c r="B352" s="138" t="s">
        <v>13889</v>
      </c>
      <c r="C352" s="139" t="s">
        <v>2010</v>
      </c>
      <c r="D352" s="139" t="s">
        <v>12280</v>
      </c>
      <c r="E352" s="140" t="s">
        <v>1628</v>
      </c>
      <c r="F352" s="139" t="s">
        <v>4148</v>
      </c>
      <c r="G352" s="141">
        <v>1</v>
      </c>
      <c r="H352" s="141"/>
      <c r="I352" s="141">
        <v>1</v>
      </c>
      <c r="J352" s="141">
        <v>1</v>
      </c>
      <c r="K352" s="141"/>
      <c r="L352" s="141"/>
      <c r="M352" s="141">
        <v>1</v>
      </c>
      <c r="N352" s="141"/>
      <c r="O352" s="141">
        <v>1</v>
      </c>
      <c r="P352" s="142">
        <v>3845.75</v>
      </c>
      <c r="Q352" s="143">
        <v>1</v>
      </c>
    </row>
    <row r="353" spans="1:17" s="7" customFormat="1" ht="13" x14ac:dyDescent="0.2">
      <c r="A353" s="137">
        <v>346</v>
      </c>
      <c r="B353" s="138" t="s">
        <v>13890</v>
      </c>
      <c r="C353" s="139" t="s">
        <v>2010</v>
      </c>
      <c r="D353" s="139" t="s">
        <v>12281</v>
      </c>
      <c r="E353" s="140" t="s">
        <v>1628</v>
      </c>
      <c r="F353" s="139" t="s">
        <v>4148</v>
      </c>
      <c r="G353" s="141">
        <v>1</v>
      </c>
      <c r="H353" s="141"/>
      <c r="I353" s="141">
        <v>1</v>
      </c>
      <c r="J353" s="141"/>
      <c r="K353" s="141"/>
      <c r="L353" s="141"/>
      <c r="M353" s="141">
        <v>1</v>
      </c>
      <c r="N353" s="141"/>
      <c r="O353" s="141">
        <v>1</v>
      </c>
      <c r="P353" s="142">
        <v>69</v>
      </c>
      <c r="Q353" s="143">
        <v>1</v>
      </c>
    </row>
    <row r="354" spans="1:17" s="7" customFormat="1" ht="13" x14ac:dyDescent="0.2">
      <c r="A354" s="137">
        <v>347</v>
      </c>
      <c r="B354" s="138" t="s">
        <v>13891</v>
      </c>
      <c r="C354" s="139" t="s">
        <v>2010</v>
      </c>
      <c r="D354" s="139" t="s">
        <v>12282</v>
      </c>
      <c r="E354" s="140" t="s">
        <v>1628</v>
      </c>
      <c r="F354" s="139" t="s">
        <v>4148</v>
      </c>
      <c r="G354" s="141">
        <v>1</v>
      </c>
      <c r="H354" s="141"/>
      <c r="I354" s="141">
        <v>1</v>
      </c>
      <c r="J354" s="141">
        <v>1</v>
      </c>
      <c r="K354" s="141"/>
      <c r="L354" s="141"/>
      <c r="M354" s="141">
        <v>1</v>
      </c>
      <c r="N354" s="141"/>
      <c r="O354" s="141">
        <v>1</v>
      </c>
      <c r="P354" s="142">
        <v>4827.75</v>
      </c>
      <c r="Q354" s="143">
        <v>1</v>
      </c>
    </row>
    <row r="355" spans="1:17" s="7" customFormat="1" ht="13" x14ac:dyDescent="0.2">
      <c r="A355" s="137">
        <v>348</v>
      </c>
      <c r="B355" s="138" t="s">
        <v>13892</v>
      </c>
      <c r="C355" s="139" t="s">
        <v>2010</v>
      </c>
      <c r="D355" s="139" t="s">
        <v>12283</v>
      </c>
      <c r="E355" s="140" t="s">
        <v>1628</v>
      </c>
      <c r="F355" s="139" t="s">
        <v>4148</v>
      </c>
      <c r="G355" s="141">
        <v>1</v>
      </c>
      <c r="H355" s="141"/>
      <c r="I355" s="141">
        <v>1</v>
      </c>
      <c r="J355" s="141">
        <v>1</v>
      </c>
      <c r="K355" s="141"/>
      <c r="L355" s="141"/>
      <c r="M355" s="141">
        <v>1</v>
      </c>
      <c r="N355" s="141"/>
      <c r="O355" s="141">
        <v>1</v>
      </c>
      <c r="P355" s="142">
        <v>4194.25</v>
      </c>
      <c r="Q355" s="143">
        <v>1</v>
      </c>
    </row>
    <row r="356" spans="1:17" s="7" customFormat="1" ht="13" x14ac:dyDescent="0.2">
      <c r="A356" s="137">
        <v>349</v>
      </c>
      <c r="B356" s="138" t="s">
        <v>13893</v>
      </c>
      <c r="C356" s="139" t="s">
        <v>2010</v>
      </c>
      <c r="D356" s="139" t="s">
        <v>12284</v>
      </c>
      <c r="E356" s="140" t="s">
        <v>1628</v>
      </c>
      <c r="F356" s="139" t="s">
        <v>4148</v>
      </c>
      <c r="G356" s="141">
        <v>1</v>
      </c>
      <c r="H356" s="141"/>
      <c r="I356" s="141">
        <v>1</v>
      </c>
      <c r="J356" s="141">
        <v>1</v>
      </c>
      <c r="K356" s="141"/>
      <c r="L356" s="141"/>
      <c r="M356" s="141">
        <v>1</v>
      </c>
      <c r="N356" s="141"/>
      <c r="O356" s="141">
        <v>1</v>
      </c>
      <c r="P356" s="142">
        <v>4437</v>
      </c>
      <c r="Q356" s="143">
        <v>1</v>
      </c>
    </row>
    <row r="357" spans="1:17" s="7" customFormat="1" ht="13" x14ac:dyDescent="0.2">
      <c r="A357" s="137">
        <v>350</v>
      </c>
      <c r="B357" s="138" t="s">
        <v>13894</v>
      </c>
      <c r="C357" s="139" t="s">
        <v>2010</v>
      </c>
      <c r="D357" s="139" t="s">
        <v>12285</v>
      </c>
      <c r="E357" s="140" t="s">
        <v>1628</v>
      </c>
      <c r="F357" s="139" t="s">
        <v>4148</v>
      </c>
      <c r="G357" s="141">
        <v>1</v>
      </c>
      <c r="H357" s="141"/>
      <c r="I357" s="141">
        <v>1</v>
      </c>
      <c r="J357" s="141">
        <v>1</v>
      </c>
      <c r="K357" s="141"/>
      <c r="L357" s="141"/>
      <c r="M357" s="141">
        <v>1</v>
      </c>
      <c r="N357" s="141"/>
      <c r="O357" s="141">
        <v>1</v>
      </c>
      <c r="P357" s="142">
        <v>3258.25</v>
      </c>
      <c r="Q357" s="143">
        <v>1</v>
      </c>
    </row>
    <row r="358" spans="1:17" s="7" customFormat="1" ht="13" x14ac:dyDescent="0.2">
      <c r="A358" s="137">
        <v>351</v>
      </c>
      <c r="B358" s="138" t="s">
        <v>13895</v>
      </c>
      <c r="C358" s="139" t="s">
        <v>2010</v>
      </c>
      <c r="D358" s="139" t="s">
        <v>12286</v>
      </c>
      <c r="E358" s="140" t="s">
        <v>1628</v>
      </c>
      <c r="F358" s="139" t="s">
        <v>4148</v>
      </c>
      <c r="G358" s="141">
        <v>1</v>
      </c>
      <c r="H358" s="141"/>
      <c r="I358" s="141">
        <v>1</v>
      </c>
      <c r="J358" s="141">
        <v>1</v>
      </c>
      <c r="K358" s="141"/>
      <c r="L358" s="141"/>
      <c r="M358" s="141">
        <v>1</v>
      </c>
      <c r="N358" s="141"/>
      <c r="O358" s="141">
        <v>1</v>
      </c>
      <c r="P358" s="142">
        <v>5183.5</v>
      </c>
      <c r="Q358" s="143">
        <v>1</v>
      </c>
    </row>
    <row r="359" spans="1:17" s="7" customFormat="1" ht="13" x14ac:dyDescent="0.2">
      <c r="A359" s="137">
        <v>352</v>
      </c>
      <c r="B359" s="138" t="s">
        <v>13896</v>
      </c>
      <c r="C359" s="139" t="s">
        <v>2010</v>
      </c>
      <c r="D359" s="139" t="s">
        <v>12287</v>
      </c>
      <c r="E359" s="140" t="s">
        <v>1628</v>
      </c>
      <c r="F359" s="139" t="s">
        <v>4148</v>
      </c>
      <c r="G359" s="141">
        <v>1</v>
      </c>
      <c r="H359" s="141"/>
      <c r="I359" s="141">
        <v>1</v>
      </c>
      <c r="J359" s="141">
        <v>1</v>
      </c>
      <c r="K359" s="141"/>
      <c r="L359" s="141"/>
      <c r="M359" s="141">
        <v>1</v>
      </c>
      <c r="N359" s="141"/>
      <c r="O359" s="141">
        <v>1</v>
      </c>
      <c r="P359" s="142">
        <v>3425.75</v>
      </c>
      <c r="Q359" s="143">
        <v>1</v>
      </c>
    </row>
    <row r="360" spans="1:17" s="7" customFormat="1" ht="13" x14ac:dyDescent="0.2">
      <c r="A360" s="137">
        <v>353</v>
      </c>
      <c r="B360" s="138" t="s">
        <v>11488</v>
      </c>
      <c r="C360" s="139" t="s">
        <v>2010</v>
      </c>
      <c r="D360" s="139" t="s">
        <v>12288</v>
      </c>
      <c r="E360" s="140" t="s">
        <v>1628</v>
      </c>
      <c r="F360" s="139" t="s">
        <v>4148</v>
      </c>
      <c r="G360" s="141">
        <v>1</v>
      </c>
      <c r="H360" s="141"/>
      <c r="I360" s="141">
        <v>1</v>
      </c>
      <c r="J360" s="141"/>
      <c r="K360" s="141"/>
      <c r="L360" s="141"/>
      <c r="M360" s="141">
        <v>1</v>
      </c>
      <c r="N360" s="141"/>
      <c r="O360" s="141">
        <v>1</v>
      </c>
      <c r="P360" s="142">
        <v>38</v>
      </c>
      <c r="Q360" s="143">
        <v>1</v>
      </c>
    </row>
    <row r="361" spans="1:17" s="7" customFormat="1" ht="13" x14ac:dyDescent="0.2">
      <c r="A361" s="137">
        <v>354</v>
      </c>
      <c r="B361" s="138" t="s">
        <v>13897</v>
      </c>
      <c r="C361" s="139" t="s">
        <v>2010</v>
      </c>
      <c r="D361" s="139" t="s">
        <v>12289</v>
      </c>
      <c r="E361" s="140" t="s">
        <v>1628</v>
      </c>
      <c r="F361" s="139" t="s">
        <v>4148</v>
      </c>
      <c r="G361" s="141">
        <v>1</v>
      </c>
      <c r="H361" s="141"/>
      <c r="I361" s="141">
        <v>1</v>
      </c>
      <c r="J361" s="141">
        <v>1</v>
      </c>
      <c r="K361" s="141"/>
      <c r="L361" s="141"/>
      <c r="M361" s="141">
        <v>1</v>
      </c>
      <c r="N361" s="141"/>
      <c r="O361" s="141">
        <v>1</v>
      </c>
      <c r="P361" s="142">
        <v>3307</v>
      </c>
      <c r="Q361" s="143">
        <v>1</v>
      </c>
    </row>
    <row r="362" spans="1:17" s="7" customFormat="1" ht="13" x14ac:dyDescent="0.2">
      <c r="A362" s="137">
        <v>355</v>
      </c>
      <c r="B362" s="138" t="s">
        <v>13898</v>
      </c>
      <c r="C362" s="139" t="s">
        <v>2010</v>
      </c>
      <c r="D362" s="139" t="s">
        <v>12290</v>
      </c>
      <c r="E362" s="140" t="s">
        <v>1628</v>
      </c>
      <c r="F362" s="139" t="s">
        <v>4148</v>
      </c>
      <c r="G362" s="141">
        <v>1</v>
      </c>
      <c r="H362" s="141"/>
      <c r="I362" s="141">
        <v>1</v>
      </c>
      <c r="J362" s="141">
        <v>1</v>
      </c>
      <c r="K362" s="141"/>
      <c r="L362" s="141"/>
      <c r="M362" s="141">
        <v>1</v>
      </c>
      <c r="N362" s="141"/>
      <c r="O362" s="141">
        <v>1</v>
      </c>
      <c r="P362" s="142">
        <v>3300.25</v>
      </c>
      <c r="Q362" s="143">
        <v>1</v>
      </c>
    </row>
    <row r="363" spans="1:17" s="7" customFormat="1" ht="13" x14ac:dyDescent="0.2">
      <c r="A363" s="137">
        <v>356</v>
      </c>
      <c r="B363" s="138" t="s">
        <v>11489</v>
      </c>
      <c r="C363" s="139" t="s">
        <v>2010</v>
      </c>
      <c r="D363" s="139" t="s">
        <v>12291</v>
      </c>
      <c r="E363" s="140" t="s">
        <v>1628</v>
      </c>
      <c r="F363" s="139" t="s">
        <v>4148</v>
      </c>
      <c r="G363" s="141">
        <v>1</v>
      </c>
      <c r="H363" s="141"/>
      <c r="I363" s="141">
        <v>1</v>
      </c>
      <c r="J363" s="141"/>
      <c r="K363" s="141"/>
      <c r="L363" s="141"/>
      <c r="M363" s="141">
        <v>1</v>
      </c>
      <c r="N363" s="141"/>
      <c r="O363" s="141">
        <v>1</v>
      </c>
      <c r="P363" s="142">
        <v>92</v>
      </c>
      <c r="Q363" s="143">
        <v>1</v>
      </c>
    </row>
    <row r="364" spans="1:17" s="7" customFormat="1" ht="13" x14ac:dyDescent="0.2">
      <c r="A364" s="137">
        <v>357</v>
      </c>
      <c r="B364" s="138" t="s">
        <v>13899</v>
      </c>
      <c r="C364" s="139" t="s">
        <v>2010</v>
      </c>
      <c r="D364" s="139" t="s">
        <v>12292</v>
      </c>
      <c r="E364" s="140" t="s">
        <v>1628</v>
      </c>
      <c r="F364" s="139" t="s">
        <v>4148</v>
      </c>
      <c r="G364" s="141">
        <v>1</v>
      </c>
      <c r="H364" s="141"/>
      <c r="I364" s="141">
        <v>1</v>
      </c>
      <c r="J364" s="141">
        <v>1</v>
      </c>
      <c r="K364" s="141"/>
      <c r="L364" s="141"/>
      <c r="M364" s="141">
        <v>1</v>
      </c>
      <c r="N364" s="141"/>
      <c r="O364" s="141">
        <v>1</v>
      </c>
      <c r="P364" s="142">
        <v>4130</v>
      </c>
      <c r="Q364" s="143">
        <v>1</v>
      </c>
    </row>
    <row r="365" spans="1:17" s="7" customFormat="1" ht="13" x14ac:dyDescent="0.2">
      <c r="A365" s="137">
        <v>358</v>
      </c>
      <c r="B365" s="138" t="s">
        <v>13900</v>
      </c>
      <c r="C365" s="139" t="s">
        <v>2010</v>
      </c>
      <c r="D365" s="139" t="s">
        <v>12293</v>
      </c>
      <c r="E365" s="140" t="s">
        <v>1628</v>
      </c>
      <c r="F365" s="139" t="s">
        <v>4148</v>
      </c>
      <c r="G365" s="141">
        <v>1</v>
      </c>
      <c r="H365" s="141"/>
      <c r="I365" s="141">
        <v>1</v>
      </c>
      <c r="J365" s="141"/>
      <c r="K365" s="141"/>
      <c r="L365" s="141"/>
      <c r="M365" s="141">
        <v>1</v>
      </c>
      <c r="N365" s="141"/>
      <c r="O365" s="141">
        <v>1</v>
      </c>
      <c r="P365" s="142">
        <v>60</v>
      </c>
      <c r="Q365" s="143">
        <v>1</v>
      </c>
    </row>
    <row r="366" spans="1:17" s="7" customFormat="1" ht="13" x14ac:dyDescent="0.2">
      <c r="A366" s="137">
        <v>359</v>
      </c>
      <c r="B366" s="138" t="s">
        <v>13901</v>
      </c>
      <c r="C366" s="139" t="s">
        <v>2010</v>
      </c>
      <c r="D366" s="139" t="s">
        <v>12294</v>
      </c>
      <c r="E366" s="140" t="s">
        <v>1628</v>
      </c>
      <c r="F366" s="139" t="s">
        <v>4148</v>
      </c>
      <c r="G366" s="141">
        <v>1</v>
      </c>
      <c r="H366" s="141"/>
      <c r="I366" s="141">
        <v>1</v>
      </c>
      <c r="J366" s="141">
        <v>1</v>
      </c>
      <c r="K366" s="141"/>
      <c r="L366" s="141"/>
      <c r="M366" s="141">
        <v>1</v>
      </c>
      <c r="N366" s="141"/>
      <c r="O366" s="141">
        <v>1</v>
      </c>
      <c r="P366" s="142">
        <v>3434</v>
      </c>
      <c r="Q366" s="143">
        <v>1</v>
      </c>
    </row>
    <row r="367" spans="1:17" s="7" customFormat="1" ht="13" x14ac:dyDescent="0.2">
      <c r="A367" s="137">
        <v>360</v>
      </c>
      <c r="B367" s="138" t="s">
        <v>13902</v>
      </c>
      <c r="C367" s="139" t="s">
        <v>2010</v>
      </c>
      <c r="D367" s="139" t="s">
        <v>12295</v>
      </c>
      <c r="E367" s="140" t="s">
        <v>1628</v>
      </c>
      <c r="F367" s="139" t="s">
        <v>4148</v>
      </c>
      <c r="G367" s="141">
        <v>1</v>
      </c>
      <c r="H367" s="141"/>
      <c r="I367" s="141">
        <v>1</v>
      </c>
      <c r="J367" s="141">
        <v>1</v>
      </c>
      <c r="K367" s="141"/>
      <c r="L367" s="141"/>
      <c r="M367" s="141">
        <v>1</v>
      </c>
      <c r="N367" s="141"/>
      <c r="O367" s="141">
        <v>1</v>
      </c>
      <c r="P367" s="142">
        <v>2607.75</v>
      </c>
      <c r="Q367" s="143">
        <v>1</v>
      </c>
    </row>
    <row r="368" spans="1:17" s="7" customFormat="1" ht="13" x14ac:dyDescent="0.2">
      <c r="A368" s="137">
        <v>361</v>
      </c>
      <c r="B368" s="138" t="s">
        <v>13903</v>
      </c>
      <c r="C368" s="139" t="s">
        <v>2010</v>
      </c>
      <c r="D368" s="139" t="s">
        <v>12296</v>
      </c>
      <c r="E368" s="140" t="s">
        <v>1628</v>
      </c>
      <c r="F368" s="139" t="s">
        <v>4148</v>
      </c>
      <c r="G368" s="141">
        <v>1</v>
      </c>
      <c r="H368" s="141"/>
      <c r="I368" s="141">
        <v>1</v>
      </c>
      <c r="J368" s="141">
        <v>1</v>
      </c>
      <c r="K368" s="141"/>
      <c r="L368" s="141"/>
      <c r="M368" s="141">
        <v>1</v>
      </c>
      <c r="N368" s="141"/>
      <c r="O368" s="141">
        <v>1</v>
      </c>
      <c r="P368" s="142">
        <v>2983.5</v>
      </c>
      <c r="Q368" s="143">
        <v>1</v>
      </c>
    </row>
    <row r="369" spans="1:17" s="7" customFormat="1" ht="13" x14ac:dyDescent="0.2">
      <c r="A369" s="137">
        <v>362</v>
      </c>
      <c r="B369" s="138" t="s">
        <v>13904</v>
      </c>
      <c r="C369" s="139" t="s">
        <v>2010</v>
      </c>
      <c r="D369" s="139" t="s">
        <v>12297</v>
      </c>
      <c r="E369" s="140" t="s">
        <v>1628</v>
      </c>
      <c r="F369" s="139" t="s">
        <v>4148</v>
      </c>
      <c r="G369" s="141">
        <v>1</v>
      </c>
      <c r="H369" s="141"/>
      <c r="I369" s="141">
        <v>1</v>
      </c>
      <c r="J369" s="141">
        <v>1</v>
      </c>
      <c r="K369" s="141"/>
      <c r="L369" s="141"/>
      <c r="M369" s="141">
        <v>1</v>
      </c>
      <c r="N369" s="141"/>
      <c r="O369" s="141">
        <v>1</v>
      </c>
      <c r="P369" s="142">
        <v>4364.25</v>
      </c>
      <c r="Q369" s="143">
        <v>1</v>
      </c>
    </row>
    <row r="370" spans="1:17" s="7" customFormat="1" ht="13" x14ac:dyDescent="0.2">
      <c r="A370" s="137">
        <v>363</v>
      </c>
      <c r="B370" s="138" t="s">
        <v>2047</v>
      </c>
      <c r="C370" s="139" t="s">
        <v>2010</v>
      </c>
      <c r="D370" s="139" t="s">
        <v>12298</v>
      </c>
      <c r="E370" s="140" t="s">
        <v>1628</v>
      </c>
      <c r="F370" s="139" t="s">
        <v>4148</v>
      </c>
      <c r="G370" s="141">
        <v>1</v>
      </c>
      <c r="H370" s="141"/>
      <c r="I370" s="141">
        <v>1</v>
      </c>
      <c r="J370" s="141">
        <v>1</v>
      </c>
      <c r="K370" s="141"/>
      <c r="L370" s="141"/>
      <c r="M370" s="141">
        <v>1</v>
      </c>
      <c r="N370" s="141"/>
      <c r="O370" s="141">
        <v>1</v>
      </c>
      <c r="P370" s="142">
        <v>1263</v>
      </c>
      <c r="Q370" s="143">
        <v>1</v>
      </c>
    </row>
    <row r="371" spans="1:17" s="7" customFormat="1" ht="13" x14ac:dyDescent="0.2">
      <c r="A371" s="137">
        <v>364</v>
      </c>
      <c r="B371" s="138" t="s">
        <v>8109</v>
      </c>
      <c r="C371" s="139" t="s">
        <v>2010</v>
      </c>
      <c r="D371" s="139" t="s">
        <v>12299</v>
      </c>
      <c r="E371" s="140" t="s">
        <v>1628</v>
      </c>
      <c r="F371" s="139" t="s">
        <v>4148</v>
      </c>
      <c r="G371" s="141">
        <v>1</v>
      </c>
      <c r="H371" s="141"/>
      <c r="I371" s="141">
        <v>1</v>
      </c>
      <c r="J371" s="141"/>
      <c r="K371" s="141"/>
      <c r="L371" s="141"/>
      <c r="M371" s="141">
        <v>1</v>
      </c>
      <c r="N371" s="141"/>
      <c r="O371" s="141">
        <v>1</v>
      </c>
      <c r="P371" s="142">
        <v>108</v>
      </c>
      <c r="Q371" s="143">
        <v>1</v>
      </c>
    </row>
    <row r="372" spans="1:17" s="7" customFormat="1" ht="13" x14ac:dyDescent="0.2">
      <c r="A372" s="137">
        <v>365</v>
      </c>
      <c r="B372" s="138" t="s">
        <v>13905</v>
      </c>
      <c r="C372" s="139" t="s">
        <v>2010</v>
      </c>
      <c r="D372" s="139" t="s">
        <v>12300</v>
      </c>
      <c r="E372" s="140" t="s">
        <v>1628</v>
      </c>
      <c r="F372" s="139" t="s">
        <v>4148</v>
      </c>
      <c r="G372" s="141">
        <v>1</v>
      </c>
      <c r="H372" s="141"/>
      <c r="I372" s="141">
        <v>1</v>
      </c>
      <c r="J372" s="141">
        <v>1</v>
      </c>
      <c r="K372" s="141"/>
      <c r="L372" s="141"/>
      <c r="M372" s="141">
        <v>1</v>
      </c>
      <c r="N372" s="141"/>
      <c r="O372" s="141">
        <v>1</v>
      </c>
      <c r="P372" s="142">
        <v>2628.5</v>
      </c>
      <c r="Q372" s="143">
        <v>1</v>
      </c>
    </row>
    <row r="373" spans="1:17" s="7" customFormat="1" ht="13" x14ac:dyDescent="0.2">
      <c r="A373" s="137">
        <v>366</v>
      </c>
      <c r="B373" s="138" t="s">
        <v>13906</v>
      </c>
      <c r="C373" s="139" t="s">
        <v>2010</v>
      </c>
      <c r="D373" s="139" t="s">
        <v>12301</v>
      </c>
      <c r="E373" s="140" t="s">
        <v>1628</v>
      </c>
      <c r="F373" s="139" t="s">
        <v>4148</v>
      </c>
      <c r="G373" s="141">
        <v>1</v>
      </c>
      <c r="H373" s="141"/>
      <c r="I373" s="141">
        <v>1</v>
      </c>
      <c r="J373" s="141">
        <v>1</v>
      </c>
      <c r="K373" s="141"/>
      <c r="L373" s="141"/>
      <c r="M373" s="141">
        <v>1</v>
      </c>
      <c r="N373" s="141"/>
      <c r="O373" s="141">
        <v>1</v>
      </c>
      <c r="P373" s="142">
        <v>3855.25</v>
      </c>
      <c r="Q373" s="143">
        <v>1</v>
      </c>
    </row>
    <row r="374" spans="1:17" s="7" customFormat="1" ht="13" x14ac:dyDescent="0.2">
      <c r="A374" s="137">
        <v>367</v>
      </c>
      <c r="B374" s="138" t="s">
        <v>8110</v>
      </c>
      <c r="C374" s="139" t="s">
        <v>2010</v>
      </c>
      <c r="D374" s="139" t="s">
        <v>12302</v>
      </c>
      <c r="E374" s="140" t="s">
        <v>1628</v>
      </c>
      <c r="F374" s="139" t="s">
        <v>4148</v>
      </c>
      <c r="G374" s="141">
        <v>1</v>
      </c>
      <c r="H374" s="141"/>
      <c r="I374" s="141">
        <v>1</v>
      </c>
      <c r="J374" s="141"/>
      <c r="K374" s="141"/>
      <c r="L374" s="141"/>
      <c r="M374" s="141">
        <v>1</v>
      </c>
      <c r="N374" s="141"/>
      <c r="O374" s="141">
        <v>1</v>
      </c>
      <c r="P374" s="142">
        <v>104</v>
      </c>
      <c r="Q374" s="143">
        <v>1</v>
      </c>
    </row>
    <row r="375" spans="1:17" s="7" customFormat="1" ht="13" x14ac:dyDescent="0.2">
      <c r="A375" s="137">
        <v>368</v>
      </c>
      <c r="B375" s="138" t="s">
        <v>13907</v>
      </c>
      <c r="C375" s="139" t="s">
        <v>2010</v>
      </c>
      <c r="D375" s="139" t="s">
        <v>12303</v>
      </c>
      <c r="E375" s="140" t="s">
        <v>1628</v>
      </c>
      <c r="F375" s="139" t="s">
        <v>4148</v>
      </c>
      <c r="G375" s="141">
        <v>1</v>
      </c>
      <c r="H375" s="141"/>
      <c r="I375" s="141">
        <v>1</v>
      </c>
      <c r="J375" s="141">
        <v>1</v>
      </c>
      <c r="K375" s="141"/>
      <c r="L375" s="141"/>
      <c r="M375" s="141">
        <v>1</v>
      </c>
      <c r="N375" s="141"/>
      <c r="O375" s="141">
        <v>1</v>
      </c>
      <c r="P375" s="142">
        <v>4050.25</v>
      </c>
      <c r="Q375" s="143">
        <v>1</v>
      </c>
    </row>
    <row r="376" spans="1:17" s="7" customFormat="1" ht="13" x14ac:dyDescent="0.2">
      <c r="A376" s="137">
        <v>369</v>
      </c>
      <c r="B376" s="138" t="s">
        <v>13908</v>
      </c>
      <c r="C376" s="139" t="s">
        <v>2010</v>
      </c>
      <c r="D376" s="139" t="s">
        <v>12304</v>
      </c>
      <c r="E376" s="140" t="s">
        <v>1628</v>
      </c>
      <c r="F376" s="139" t="s">
        <v>4148</v>
      </c>
      <c r="G376" s="141">
        <v>1</v>
      </c>
      <c r="H376" s="141"/>
      <c r="I376" s="141">
        <v>1</v>
      </c>
      <c r="J376" s="141"/>
      <c r="K376" s="141"/>
      <c r="L376" s="141"/>
      <c r="M376" s="141">
        <v>1</v>
      </c>
      <c r="N376" s="141"/>
      <c r="O376" s="141">
        <v>1</v>
      </c>
      <c r="P376" s="142">
        <v>68</v>
      </c>
      <c r="Q376" s="143">
        <v>1</v>
      </c>
    </row>
    <row r="377" spans="1:17" s="7" customFormat="1" ht="13" x14ac:dyDescent="0.2">
      <c r="A377" s="137">
        <v>370</v>
      </c>
      <c r="B377" s="138" t="s">
        <v>13909</v>
      </c>
      <c r="C377" s="139" t="s">
        <v>2010</v>
      </c>
      <c r="D377" s="139" t="s">
        <v>12305</v>
      </c>
      <c r="E377" s="140" t="s">
        <v>1628</v>
      </c>
      <c r="F377" s="139" t="s">
        <v>4148</v>
      </c>
      <c r="G377" s="141">
        <v>1</v>
      </c>
      <c r="H377" s="141"/>
      <c r="I377" s="141">
        <v>1</v>
      </c>
      <c r="J377" s="141">
        <v>1</v>
      </c>
      <c r="K377" s="141"/>
      <c r="L377" s="141"/>
      <c r="M377" s="141">
        <v>1</v>
      </c>
      <c r="N377" s="141"/>
      <c r="O377" s="141">
        <v>1</v>
      </c>
      <c r="P377" s="142">
        <v>3278.75</v>
      </c>
      <c r="Q377" s="143">
        <v>1</v>
      </c>
    </row>
    <row r="378" spans="1:17" s="7" customFormat="1" ht="13" x14ac:dyDescent="0.2">
      <c r="A378" s="137">
        <v>371</v>
      </c>
      <c r="B378" s="138" t="s">
        <v>13910</v>
      </c>
      <c r="C378" s="139" t="s">
        <v>2010</v>
      </c>
      <c r="D378" s="139" t="s">
        <v>12306</v>
      </c>
      <c r="E378" s="140" t="s">
        <v>1628</v>
      </c>
      <c r="F378" s="139" t="s">
        <v>4148</v>
      </c>
      <c r="G378" s="141">
        <v>1</v>
      </c>
      <c r="H378" s="141"/>
      <c r="I378" s="141">
        <v>1</v>
      </c>
      <c r="J378" s="141"/>
      <c r="K378" s="141"/>
      <c r="L378" s="141"/>
      <c r="M378" s="141">
        <v>1</v>
      </c>
      <c r="N378" s="141"/>
      <c r="O378" s="141">
        <v>1</v>
      </c>
      <c r="P378" s="142">
        <v>85</v>
      </c>
      <c r="Q378" s="143">
        <v>1</v>
      </c>
    </row>
    <row r="379" spans="1:17" s="7" customFormat="1" ht="13" x14ac:dyDescent="0.2">
      <c r="A379" s="137">
        <v>372</v>
      </c>
      <c r="B379" s="138" t="s">
        <v>13911</v>
      </c>
      <c r="C379" s="139" t="s">
        <v>2010</v>
      </c>
      <c r="D379" s="139" t="s">
        <v>12307</v>
      </c>
      <c r="E379" s="140" t="s">
        <v>1628</v>
      </c>
      <c r="F379" s="139" t="s">
        <v>4148</v>
      </c>
      <c r="G379" s="141">
        <v>1</v>
      </c>
      <c r="H379" s="141"/>
      <c r="I379" s="141">
        <v>1</v>
      </c>
      <c r="J379" s="141">
        <v>1</v>
      </c>
      <c r="K379" s="141">
        <v>1</v>
      </c>
      <c r="L379" s="141"/>
      <c r="M379" s="141">
        <v>1</v>
      </c>
      <c r="N379" s="141"/>
      <c r="O379" s="141">
        <v>1</v>
      </c>
      <c r="P379" s="142">
        <v>4617.2</v>
      </c>
      <c r="Q379" s="143">
        <v>1</v>
      </c>
    </row>
    <row r="380" spans="1:17" s="7" customFormat="1" ht="13" x14ac:dyDescent="0.2">
      <c r="A380" s="137">
        <v>373</v>
      </c>
      <c r="B380" s="138" t="s">
        <v>13912</v>
      </c>
      <c r="C380" s="139" t="s">
        <v>2010</v>
      </c>
      <c r="D380" s="139" t="s">
        <v>12308</v>
      </c>
      <c r="E380" s="140" t="s">
        <v>1628</v>
      </c>
      <c r="F380" s="139" t="s">
        <v>4148</v>
      </c>
      <c r="G380" s="141">
        <v>1</v>
      </c>
      <c r="H380" s="141"/>
      <c r="I380" s="141">
        <v>1</v>
      </c>
      <c r="J380" s="141"/>
      <c r="K380" s="141"/>
      <c r="L380" s="141"/>
      <c r="M380" s="141">
        <v>1</v>
      </c>
      <c r="N380" s="141"/>
      <c r="O380" s="141">
        <v>1</v>
      </c>
      <c r="P380" s="142">
        <v>1244</v>
      </c>
      <c r="Q380" s="143">
        <v>1</v>
      </c>
    </row>
    <row r="381" spans="1:17" s="7" customFormat="1" ht="13" x14ac:dyDescent="0.2">
      <c r="A381" s="137">
        <v>374</v>
      </c>
      <c r="B381" s="138" t="s">
        <v>13913</v>
      </c>
      <c r="C381" s="139" t="s">
        <v>2010</v>
      </c>
      <c r="D381" s="139" t="s">
        <v>12309</v>
      </c>
      <c r="E381" s="140" t="s">
        <v>1628</v>
      </c>
      <c r="F381" s="139" t="s">
        <v>4148</v>
      </c>
      <c r="G381" s="141">
        <v>1</v>
      </c>
      <c r="H381" s="141"/>
      <c r="I381" s="141">
        <v>1</v>
      </c>
      <c r="J381" s="141">
        <v>1</v>
      </c>
      <c r="K381" s="141"/>
      <c r="L381" s="141"/>
      <c r="M381" s="141">
        <v>1</v>
      </c>
      <c r="N381" s="141"/>
      <c r="O381" s="141">
        <v>1</v>
      </c>
      <c r="P381" s="142">
        <v>2981.5</v>
      </c>
      <c r="Q381" s="143">
        <v>1</v>
      </c>
    </row>
    <row r="382" spans="1:17" s="7" customFormat="1" ht="13" x14ac:dyDescent="0.2">
      <c r="A382" s="137">
        <v>375</v>
      </c>
      <c r="B382" s="138" t="s">
        <v>11492</v>
      </c>
      <c r="C382" s="139" t="s">
        <v>2010</v>
      </c>
      <c r="D382" s="139" t="s">
        <v>12310</v>
      </c>
      <c r="E382" s="140" t="s">
        <v>1628</v>
      </c>
      <c r="F382" s="139" t="s">
        <v>4148</v>
      </c>
      <c r="G382" s="141">
        <v>1</v>
      </c>
      <c r="H382" s="141"/>
      <c r="I382" s="141">
        <v>1</v>
      </c>
      <c r="J382" s="141"/>
      <c r="K382" s="141"/>
      <c r="L382" s="141"/>
      <c r="M382" s="141">
        <v>1</v>
      </c>
      <c r="N382" s="141"/>
      <c r="O382" s="141">
        <v>1</v>
      </c>
      <c r="P382" s="142">
        <v>102</v>
      </c>
      <c r="Q382" s="143">
        <v>1</v>
      </c>
    </row>
    <row r="383" spans="1:17" s="7" customFormat="1" ht="13" x14ac:dyDescent="0.2">
      <c r="A383" s="137">
        <v>376</v>
      </c>
      <c r="B383" s="138" t="s">
        <v>8111</v>
      </c>
      <c r="C383" s="139" t="s">
        <v>2010</v>
      </c>
      <c r="D383" s="139" t="s">
        <v>12311</v>
      </c>
      <c r="E383" s="140" t="s">
        <v>1628</v>
      </c>
      <c r="F383" s="139" t="s">
        <v>4148</v>
      </c>
      <c r="G383" s="141">
        <v>1</v>
      </c>
      <c r="H383" s="141"/>
      <c r="I383" s="141">
        <v>1</v>
      </c>
      <c r="J383" s="141"/>
      <c r="K383" s="141"/>
      <c r="L383" s="141"/>
      <c r="M383" s="141">
        <v>1</v>
      </c>
      <c r="N383" s="141"/>
      <c r="O383" s="141">
        <v>1</v>
      </c>
      <c r="P383" s="142">
        <v>727</v>
      </c>
      <c r="Q383" s="143">
        <v>1</v>
      </c>
    </row>
    <row r="384" spans="1:17" s="7" customFormat="1" ht="13" x14ac:dyDescent="0.2">
      <c r="A384" s="137">
        <v>377</v>
      </c>
      <c r="B384" s="138" t="s">
        <v>13914</v>
      </c>
      <c r="C384" s="139" t="s">
        <v>2010</v>
      </c>
      <c r="D384" s="139" t="s">
        <v>12312</v>
      </c>
      <c r="E384" s="140" t="s">
        <v>1628</v>
      </c>
      <c r="F384" s="139" t="s">
        <v>4148</v>
      </c>
      <c r="G384" s="141">
        <v>1</v>
      </c>
      <c r="H384" s="141"/>
      <c r="I384" s="141">
        <v>1</v>
      </c>
      <c r="J384" s="141"/>
      <c r="K384" s="141"/>
      <c r="L384" s="141"/>
      <c r="M384" s="141">
        <v>1</v>
      </c>
      <c r="N384" s="141"/>
      <c r="O384" s="141">
        <v>1</v>
      </c>
      <c r="P384" s="142">
        <v>1166</v>
      </c>
      <c r="Q384" s="143">
        <v>1</v>
      </c>
    </row>
    <row r="385" spans="1:17" s="7" customFormat="1" ht="13" x14ac:dyDescent="0.2">
      <c r="A385" s="137">
        <v>378</v>
      </c>
      <c r="B385" s="138" t="s">
        <v>13915</v>
      </c>
      <c r="C385" s="139" t="s">
        <v>2010</v>
      </c>
      <c r="D385" s="139" t="s">
        <v>12313</v>
      </c>
      <c r="E385" s="140" t="s">
        <v>1628</v>
      </c>
      <c r="F385" s="139" t="s">
        <v>4148</v>
      </c>
      <c r="G385" s="141">
        <v>1</v>
      </c>
      <c r="H385" s="141"/>
      <c r="I385" s="141">
        <v>1</v>
      </c>
      <c r="J385" s="141">
        <v>1</v>
      </c>
      <c r="K385" s="141"/>
      <c r="L385" s="141"/>
      <c r="M385" s="141">
        <v>1</v>
      </c>
      <c r="N385" s="141"/>
      <c r="O385" s="141">
        <v>1</v>
      </c>
      <c r="P385" s="142">
        <v>2074.5</v>
      </c>
      <c r="Q385" s="143">
        <v>1</v>
      </c>
    </row>
    <row r="386" spans="1:17" s="7" customFormat="1" ht="13" x14ac:dyDescent="0.2">
      <c r="A386" s="137">
        <v>379</v>
      </c>
      <c r="B386" s="138" t="s">
        <v>8112</v>
      </c>
      <c r="C386" s="139" t="s">
        <v>2010</v>
      </c>
      <c r="D386" s="139" t="s">
        <v>12314</v>
      </c>
      <c r="E386" s="140" t="s">
        <v>1628</v>
      </c>
      <c r="F386" s="139" t="s">
        <v>4148</v>
      </c>
      <c r="G386" s="141">
        <v>1</v>
      </c>
      <c r="H386" s="141"/>
      <c r="I386" s="141">
        <v>1</v>
      </c>
      <c r="J386" s="141"/>
      <c r="K386" s="141"/>
      <c r="L386" s="141"/>
      <c r="M386" s="141">
        <v>1</v>
      </c>
      <c r="N386" s="141"/>
      <c r="O386" s="141">
        <v>1</v>
      </c>
      <c r="P386" s="142">
        <v>117</v>
      </c>
      <c r="Q386" s="143">
        <v>1</v>
      </c>
    </row>
    <row r="387" spans="1:17" s="7" customFormat="1" ht="13" x14ac:dyDescent="0.2">
      <c r="A387" s="137">
        <v>380</v>
      </c>
      <c r="B387" s="138" t="s">
        <v>8113</v>
      </c>
      <c r="C387" s="139" t="s">
        <v>2010</v>
      </c>
      <c r="D387" s="139" t="s">
        <v>12315</v>
      </c>
      <c r="E387" s="140" t="s">
        <v>1628</v>
      </c>
      <c r="F387" s="139" t="s">
        <v>4148</v>
      </c>
      <c r="G387" s="141">
        <v>1</v>
      </c>
      <c r="H387" s="141"/>
      <c r="I387" s="141">
        <v>1</v>
      </c>
      <c r="J387" s="141"/>
      <c r="K387" s="141"/>
      <c r="L387" s="141"/>
      <c r="M387" s="141">
        <v>1</v>
      </c>
      <c r="N387" s="141"/>
      <c r="O387" s="141">
        <v>1</v>
      </c>
      <c r="P387" s="142">
        <v>550</v>
      </c>
      <c r="Q387" s="143">
        <v>1</v>
      </c>
    </row>
    <row r="388" spans="1:17" s="7" customFormat="1" ht="13" x14ac:dyDescent="0.2">
      <c r="A388" s="137">
        <v>381</v>
      </c>
      <c r="B388" s="138" t="s">
        <v>11493</v>
      </c>
      <c r="C388" s="139" t="s">
        <v>2010</v>
      </c>
      <c r="D388" s="139" t="s">
        <v>12316</v>
      </c>
      <c r="E388" s="140" t="s">
        <v>1628</v>
      </c>
      <c r="F388" s="139" t="s">
        <v>4148</v>
      </c>
      <c r="G388" s="141">
        <v>1</v>
      </c>
      <c r="H388" s="141"/>
      <c r="I388" s="141">
        <v>1</v>
      </c>
      <c r="J388" s="141">
        <v>1</v>
      </c>
      <c r="K388" s="141"/>
      <c r="L388" s="141"/>
      <c r="M388" s="141">
        <v>1</v>
      </c>
      <c r="N388" s="141"/>
      <c r="O388" s="141">
        <v>1</v>
      </c>
      <c r="P388" s="142">
        <v>1976.75</v>
      </c>
      <c r="Q388" s="143">
        <v>1</v>
      </c>
    </row>
    <row r="389" spans="1:17" s="7" customFormat="1" ht="13" x14ac:dyDescent="0.2">
      <c r="A389" s="137">
        <v>382</v>
      </c>
      <c r="B389" s="138" t="s">
        <v>8114</v>
      </c>
      <c r="C389" s="139" t="s">
        <v>2010</v>
      </c>
      <c r="D389" s="139" t="s">
        <v>12317</v>
      </c>
      <c r="E389" s="140" t="s">
        <v>1628</v>
      </c>
      <c r="F389" s="139" t="s">
        <v>4148</v>
      </c>
      <c r="G389" s="141">
        <v>1</v>
      </c>
      <c r="H389" s="141"/>
      <c r="I389" s="141">
        <v>1</v>
      </c>
      <c r="J389" s="141"/>
      <c r="K389" s="141"/>
      <c r="L389" s="141"/>
      <c r="M389" s="141">
        <v>1</v>
      </c>
      <c r="N389" s="141"/>
      <c r="O389" s="141">
        <v>1</v>
      </c>
      <c r="P389" s="142">
        <v>66</v>
      </c>
      <c r="Q389" s="143">
        <v>1</v>
      </c>
    </row>
    <row r="390" spans="1:17" s="7" customFormat="1" ht="13" x14ac:dyDescent="0.2">
      <c r="A390" s="137">
        <v>383</v>
      </c>
      <c r="B390" s="138" t="s">
        <v>8115</v>
      </c>
      <c r="C390" s="139" t="s">
        <v>2010</v>
      </c>
      <c r="D390" s="139" t="s">
        <v>12318</v>
      </c>
      <c r="E390" s="140" t="s">
        <v>1628</v>
      </c>
      <c r="F390" s="139" t="s">
        <v>4148</v>
      </c>
      <c r="G390" s="141">
        <v>1</v>
      </c>
      <c r="H390" s="141"/>
      <c r="I390" s="141">
        <v>1</v>
      </c>
      <c r="J390" s="141">
        <v>1</v>
      </c>
      <c r="K390" s="141"/>
      <c r="L390" s="141"/>
      <c r="M390" s="141">
        <v>1</v>
      </c>
      <c r="N390" s="141"/>
      <c r="O390" s="141">
        <v>1</v>
      </c>
      <c r="P390" s="142">
        <v>3249.5</v>
      </c>
      <c r="Q390" s="143">
        <v>1</v>
      </c>
    </row>
    <row r="391" spans="1:17" s="7" customFormat="1" ht="13" x14ac:dyDescent="0.2">
      <c r="A391" s="137">
        <v>384</v>
      </c>
      <c r="B391" s="138" t="s">
        <v>11494</v>
      </c>
      <c r="C391" s="139" t="s">
        <v>2010</v>
      </c>
      <c r="D391" s="139" t="s">
        <v>12319</v>
      </c>
      <c r="E391" s="140" t="s">
        <v>1628</v>
      </c>
      <c r="F391" s="139" t="s">
        <v>4148</v>
      </c>
      <c r="G391" s="141">
        <v>1</v>
      </c>
      <c r="H391" s="141"/>
      <c r="I391" s="141">
        <v>1</v>
      </c>
      <c r="J391" s="141"/>
      <c r="K391" s="141"/>
      <c r="L391" s="141"/>
      <c r="M391" s="141">
        <v>1</v>
      </c>
      <c r="N391" s="141"/>
      <c r="O391" s="141">
        <v>1</v>
      </c>
      <c r="P391" s="142">
        <v>83</v>
      </c>
      <c r="Q391" s="143">
        <v>1</v>
      </c>
    </row>
    <row r="392" spans="1:17" s="7" customFormat="1" ht="13" x14ac:dyDescent="0.2">
      <c r="A392" s="137">
        <v>385</v>
      </c>
      <c r="B392" s="138" t="s">
        <v>13916</v>
      </c>
      <c r="C392" s="139" t="s">
        <v>2010</v>
      </c>
      <c r="D392" s="139" t="s">
        <v>12320</v>
      </c>
      <c r="E392" s="140" t="s">
        <v>1628</v>
      </c>
      <c r="F392" s="139" t="s">
        <v>4148</v>
      </c>
      <c r="G392" s="141">
        <v>1</v>
      </c>
      <c r="H392" s="141"/>
      <c r="I392" s="141">
        <v>1</v>
      </c>
      <c r="J392" s="141">
        <v>1</v>
      </c>
      <c r="K392" s="141"/>
      <c r="L392" s="141"/>
      <c r="M392" s="141">
        <v>1</v>
      </c>
      <c r="N392" s="141"/>
      <c r="O392" s="141">
        <v>1</v>
      </c>
      <c r="P392" s="142">
        <v>3611.75</v>
      </c>
      <c r="Q392" s="143">
        <v>1</v>
      </c>
    </row>
    <row r="393" spans="1:17" s="7" customFormat="1" ht="13" x14ac:dyDescent="0.2">
      <c r="A393" s="137">
        <v>386</v>
      </c>
      <c r="B393" s="138" t="s">
        <v>7826</v>
      </c>
      <c r="C393" s="139" t="s">
        <v>2010</v>
      </c>
      <c r="D393" s="139" t="s">
        <v>12321</v>
      </c>
      <c r="E393" s="140" t="s">
        <v>1628</v>
      </c>
      <c r="F393" s="139" t="s">
        <v>4148</v>
      </c>
      <c r="G393" s="141">
        <v>1</v>
      </c>
      <c r="H393" s="141"/>
      <c r="I393" s="141">
        <v>1</v>
      </c>
      <c r="J393" s="141"/>
      <c r="K393" s="141"/>
      <c r="L393" s="141"/>
      <c r="M393" s="141">
        <v>1</v>
      </c>
      <c r="N393" s="141"/>
      <c r="O393" s="141">
        <v>1</v>
      </c>
      <c r="P393" s="142">
        <v>304</v>
      </c>
      <c r="Q393" s="143">
        <v>1</v>
      </c>
    </row>
    <row r="394" spans="1:17" s="7" customFormat="1" ht="13" x14ac:dyDescent="0.2">
      <c r="A394" s="137">
        <v>387</v>
      </c>
      <c r="B394" s="138" t="s">
        <v>13917</v>
      </c>
      <c r="C394" s="139" t="s">
        <v>2010</v>
      </c>
      <c r="D394" s="139" t="s">
        <v>12322</v>
      </c>
      <c r="E394" s="140" t="s">
        <v>1628</v>
      </c>
      <c r="F394" s="139" t="s">
        <v>4148</v>
      </c>
      <c r="G394" s="141">
        <v>1</v>
      </c>
      <c r="H394" s="141"/>
      <c r="I394" s="141">
        <v>1</v>
      </c>
      <c r="J394" s="141">
        <v>1</v>
      </c>
      <c r="K394" s="141"/>
      <c r="L394" s="141"/>
      <c r="M394" s="141">
        <v>1</v>
      </c>
      <c r="N394" s="141"/>
      <c r="O394" s="141">
        <v>1</v>
      </c>
      <c r="P394" s="142">
        <v>3514.25</v>
      </c>
      <c r="Q394" s="143">
        <v>1</v>
      </c>
    </row>
    <row r="395" spans="1:17" s="7" customFormat="1" ht="13" x14ac:dyDescent="0.2">
      <c r="A395" s="137">
        <v>388</v>
      </c>
      <c r="B395" s="138" t="s">
        <v>13918</v>
      </c>
      <c r="C395" s="139" t="s">
        <v>2010</v>
      </c>
      <c r="D395" s="139" t="s">
        <v>12323</v>
      </c>
      <c r="E395" s="140" t="s">
        <v>1628</v>
      </c>
      <c r="F395" s="139" t="s">
        <v>4148</v>
      </c>
      <c r="G395" s="141">
        <v>1</v>
      </c>
      <c r="H395" s="141"/>
      <c r="I395" s="141">
        <v>1</v>
      </c>
      <c r="J395" s="141"/>
      <c r="K395" s="141"/>
      <c r="L395" s="141"/>
      <c r="M395" s="141">
        <v>1</v>
      </c>
      <c r="N395" s="141"/>
      <c r="O395" s="141">
        <v>1</v>
      </c>
      <c r="P395" s="142">
        <v>82</v>
      </c>
      <c r="Q395" s="143">
        <v>1</v>
      </c>
    </row>
    <row r="396" spans="1:17" s="7" customFormat="1" ht="13" x14ac:dyDescent="0.2">
      <c r="A396" s="137">
        <v>389</v>
      </c>
      <c r="B396" s="138" t="s">
        <v>13919</v>
      </c>
      <c r="C396" s="139" t="s">
        <v>2010</v>
      </c>
      <c r="D396" s="139" t="s">
        <v>12324</v>
      </c>
      <c r="E396" s="140" t="s">
        <v>1628</v>
      </c>
      <c r="F396" s="139" t="s">
        <v>4148</v>
      </c>
      <c r="G396" s="141">
        <v>1</v>
      </c>
      <c r="H396" s="141"/>
      <c r="I396" s="141">
        <v>1</v>
      </c>
      <c r="J396" s="141">
        <v>1</v>
      </c>
      <c r="K396" s="141"/>
      <c r="L396" s="141"/>
      <c r="M396" s="141">
        <v>1</v>
      </c>
      <c r="N396" s="141"/>
      <c r="O396" s="141">
        <v>1</v>
      </c>
      <c r="P396" s="142">
        <v>300</v>
      </c>
      <c r="Q396" s="143">
        <v>1</v>
      </c>
    </row>
    <row r="397" spans="1:17" s="7" customFormat="1" ht="13" x14ac:dyDescent="0.2">
      <c r="A397" s="137">
        <v>390</v>
      </c>
      <c r="B397" s="138" t="s">
        <v>2048</v>
      </c>
      <c r="C397" s="139" t="s">
        <v>2010</v>
      </c>
      <c r="D397" s="139" t="s">
        <v>12325</v>
      </c>
      <c r="E397" s="140" t="s">
        <v>1628</v>
      </c>
      <c r="F397" s="139" t="s">
        <v>4148</v>
      </c>
      <c r="G397" s="141">
        <v>1</v>
      </c>
      <c r="H397" s="141"/>
      <c r="I397" s="141">
        <v>1</v>
      </c>
      <c r="J397" s="141"/>
      <c r="K397" s="141"/>
      <c r="L397" s="141"/>
      <c r="M397" s="141">
        <v>1</v>
      </c>
      <c r="N397" s="141"/>
      <c r="O397" s="141">
        <v>1</v>
      </c>
      <c r="P397" s="142">
        <v>108</v>
      </c>
      <c r="Q397" s="143">
        <v>1</v>
      </c>
    </row>
    <row r="398" spans="1:17" s="7" customFormat="1" ht="13" x14ac:dyDescent="0.2">
      <c r="A398" s="137">
        <v>391</v>
      </c>
      <c r="B398" s="138" t="s">
        <v>13920</v>
      </c>
      <c r="C398" s="139" t="s">
        <v>2010</v>
      </c>
      <c r="D398" s="139" t="s">
        <v>12326</v>
      </c>
      <c r="E398" s="140" t="s">
        <v>1628</v>
      </c>
      <c r="F398" s="139" t="s">
        <v>4148</v>
      </c>
      <c r="G398" s="141">
        <v>1</v>
      </c>
      <c r="H398" s="141"/>
      <c r="I398" s="141">
        <v>1</v>
      </c>
      <c r="J398" s="141">
        <v>1</v>
      </c>
      <c r="K398" s="141"/>
      <c r="L398" s="141"/>
      <c r="M398" s="141">
        <v>1</v>
      </c>
      <c r="N398" s="141"/>
      <c r="O398" s="141">
        <v>1</v>
      </c>
      <c r="P398" s="142">
        <v>2575</v>
      </c>
      <c r="Q398" s="143">
        <v>1</v>
      </c>
    </row>
    <row r="399" spans="1:17" s="7" customFormat="1" ht="13" x14ac:dyDescent="0.2">
      <c r="A399" s="137">
        <v>392</v>
      </c>
      <c r="B399" s="138" t="s">
        <v>8116</v>
      </c>
      <c r="C399" s="139" t="s">
        <v>2010</v>
      </c>
      <c r="D399" s="139" t="s">
        <v>12327</v>
      </c>
      <c r="E399" s="140" t="s">
        <v>1628</v>
      </c>
      <c r="F399" s="139" t="s">
        <v>4148</v>
      </c>
      <c r="G399" s="141">
        <v>1</v>
      </c>
      <c r="H399" s="141"/>
      <c r="I399" s="141">
        <v>1</v>
      </c>
      <c r="J399" s="141"/>
      <c r="K399" s="141"/>
      <c r="L399" s="141"/>
      <c r="M399" s="141">
        <v>1</v>
      </c>
      <c r="N399" s="141"/>
      <c r="O399" s="141">
        <v>1</v>
      </c>
      <c r="P399" s="142">
        <v>76</v>
      </c>
      <c r="Q399" s="143">
        <v>1</v>
      </c>
    </row>
    <row r="400" spans="1:17" s="7" customFormat="1" ht="13" x14ac:dyDescent="0.2">
      <c r="A400" s="137">
        <v>393</v>
      </c>
      <c r="B400" s="138" t="s">
        <v>13921</v>
      </c>
      <c r="C400" s="139" t="s">
        <v>2010</v>
      </c>
      <c r="D400" s="139" t="s">
        <v>12328</v>
      </c>
      <c r="E400" s="140" t="s">
        <v>1628</v>
      </c>
      <c r="F400" s="139" t="s">
        <v>4148</v>
      </c>
      <c r="G400" s="141">
        <v>1</v>
      </c>
      <c r="H400" s="141"/>
      <c r="I400" s="141">
        <v>1</v>
      </c>
      <c r="J400" s="141">
        <v>1</v>
      </c>
      <c r="K400" s="141"/>
      <c r="L400" s="141"/>
      <c r="M400" s="141">
        <v>1</v>
      </c>
      <c r="N400" s="141"/>
      <c r="O400" s="141">
        <v>1</v>
      </c>
      <c r="P400" s="142">
        <v>2940</v>
      </c>
      <c r="Q400" s="143">
        <v>1</v>
      </c>
    </row>
    <row r="401" spans="1:17" s="7" customFormat="1" ht="13" x14ac:dyDescent="0.2">
      <c r="A401" s="137">
        <v>394</v>
      </c>
      <c r="B401" s="138" t="s">
        <v>8117</v>
      </c>
      <c r="C401" s="139" t="s">
        <v>2010</v>
      </c>
      <c r="D401" s="139" t="s">
        <v>12329</v>
      </c>
      <c r="E401" s="140" t="s">
        <v>1628</v>
      </c>
      <c r="F401" s="139" t="s">
        <v>4148</v>
      </c>
      <c r="G401" s="141">
        <v>1</v>
      </c>
      <c r="H401" s="141"/>
      <c r="I401" s="141">
        <v>1</v>
      </c>
      <c r="J401" s="141"/>
      <c r="K401" s="141"/>
      <c r="L401" s="141"/>
      <c r="M401" s="141">
        <v>1</v>
      </c>
      <c r="N401" s="141"/>
      <c r="O401" s="141">
        <v>1</v>
      </c>
      <c r="P401" s="142">
        <v>109</v>
      </c>
      <c r="Q401" s="143">
        <v>1</v>
      </c>
    </row>
    <row r="402" spans="1:17" s="7" customFormat="1" ht="13" x14ac:dyDescent="0.2">
      <c r="A402" s="137">
        <v>395</v>
      </c>
      <c r="B402" s="138" t="s">
        <v>13922</v>
      </c>
      <c r="C402" s="139" t="s">
        <v>2010</v>
      </c>
      <c r="D402" s="139" t="s">
        <v>12330</v>
      </c>
      <c r="E402" s="140" t="s">
        <v>1628</v>
      </c>
      <c r="F402" s="139" t="s">
        <v>4148</v>
      </c>
      <c r="G402" s="141">
        <v>1</v>
      </c>
      <c r="H402" s="141"/>
      <c r="I402" s="141">
        <v>1</v>
      </c>
      <c r="J402" s="141">
        <v>1</v>
      </c>
      <c r="K402" s="141"/>
      <c r="L402" s="141"/>
      <c r="M402" s="141">
        <v>1</v>
      </c>
      <c r="N402" s="141"/>
      <c r="O402" s="141">
        <v>1</v>
      </c>
      <c r="P402" s="142">
        <v>3272.75</v>
      </c>
      <c r="Q402" s="143">
        <v>1</v>
      </c>
    </row>
    <row r="403" spans="1:17" s="7" customFormat="1" ht="13" x14ac:dyDescent="0.2">
      <c r="A403" s="137">
        <v>396</v>
      </c>
      <c r="B403" s="138" t="s">
        <v>13923</v>
      </c>
      <c r="C403" s="139" t="s">
        <v>2010</v>
      </c>
      <c r="D403" s="139" t="s">
        <v>12331</v>
      </c>
      <c r="E403" s="140" t="s">
        <v>1628</v>
      </c>
      <c r="F403" s="139" t="s">
        <v>4148</v>
      </c>
      <c r="G403" s="141">
        <v>1</v>
      </c>
      <c r="H403" s="141"/>
      <c r="I403" s="141">
        <v>1</v>
      </c>
      <c r="J403" s="141">
        <v>1</v>
      </c>
      <c r="K403" s="141"/>
      <c r="L403" s="141"/>
      <c r="M403" s="141">
        <v>1</v>
      </c>
      <c r="N403" s="141"/>
      <c r="O403" s="141">
        <v>1</v>
      </c>
      <c r="P403" s="142">
        <v>3110</v>
      </c>
      <c r="Q403" s="143">
        <v>1</v>
      </c>
    </row>
    <row r="404" spans="1:17" s="7" customFormat="1" ht="13" x14ac:dyDescent="0.2">
      <c r="A404" s="137">
        <v>397</v>
      </c>
      <c r="B404" s="138" t="s">
        <v>8118</v>
      </c>
      <c r="C404" s="139" t="s">
        <v>2010</v>
      </c>
      <c r="D404" s="139" t="s">
        <v>12332</v>
      </c>
      <c r="E404" s="140" t="s">
        <v>1628</v>
      </c>
      <c r="F404" s="139" t="s">
        <v>4148</v>
      </c>
      <c r="G404" s="141">
        <v>1</v>
      </c>
      <c r="H404" s="141"/>
      <c r="I404" s="141">
        <v>1</v>
      </c>
      <c r="J404" s="141"/>
      <c r="K404" s="141"/>
      <c r="L404" s="141"/>
      <c r="M404" s="141">
        <v>1</v>
      </c>
      <c r="N404" s="141"/>
      <c r="O404" s="141">
        <v>1</v>
      </c>
      <c r="P404" s="142">
        <v>130</v>
      </c>
      <c r="Q404" s="143">
        <v>1</v>
      </c>
    </row>
    <row r="405" spans="1:17" s="7" customFormat="1" ht="13" x14ac:dyDescent="0.2">
      <c r="A405" s="137">
        <v>398</v>
      </c>
      <c r="B405" s="138" t="s">
        <v>13924</v>
      </c>
      <c r="C405" s="139" t="s">
        <v>2010</v>
      </c>
      <c r="D405" s="139" t="s">
        <v>12333</v>
      </c>
      <c r="E405" s="140" t="s">
        <v>1628</v>
      </c>
      <c r="F405" s="139" t="s">
        <v>4148</v>
      </c>
      <c r="G405" s="141">
        <v>1</v>
      </c>
      <c r="H405" s="141"/>
      <c r="I405" s="141">
        <v>1</v>
      </c>
      <c r="J405" s="141">
        <v>1</v>
      </c>
      <c r="K405" s="141">
        <v>1</v>
      </c>
      <c r="L405" s="141"/>
      <c r="M405" s="141">
        <v>1</v>
      </c>
      <c r="N405" s="141"/>
      <c r="O405" s="141">
        <v>1</v>
      </c>
      <c r="P405" s="142">
        <v>2932.6</v>
      </c>
      <c r="Q405" s="143">
        <v>1</v>
      </c>
    </row>
    <row r="406" spans="1:17" s="7" customFormat="1" ht="13" x14ac:dyDescent="0.2">
      <c r="A406" s="137">
        <v>399</v>
      </c>
      <c r="B406" s="138" t="s">
        <v>8119</v>
      </c>
      <c r="C406" s="139" t="s">
        <v>2010</v>
      </c>
      <c r="D406" s="139" t="s">
        <v>12334</v>
      </c>
      <c r="E406" s="140" t="s">
        <v>1628</v>
      </c>
      <c r="F406" s="139" t="s">
        <v>4148</v>
      </c>
      <c r="G406" s="141">
        <v>1</v>
      </c>
      <c r="H406" s="141"/>
      <c r="I406" s="141">
        <v>1</v>
      </c>
      <c r="J406" s="141"/>
      <c r="K406" s="141"/>
      <c r="L406" s="141"/>
      <c r="M406" s="141">
        <v>1</v>
      </c>
      <c r="N406" s="141"/>
      <c r="O406" s="141">
        <v>1</v>
      </c>
      <c r="P406" s="142">
        <v>446</v>
      </c>
      <c r="Q406" s="143">
        <v>1</v>
      </c>
    </row>
    <row r="407" spans="1:17" s="7" customFormat="1" ht="13" x14ac:dyDescent="0.2">
      <c r="A407" s="137">
        <v>400</v>
      </c>
      <c r="B407" s="138" t="s">
        <v>13925</v>
      </c>
      <c r="C407" s="139" t="s">
        <v>2010</v>
      </c>
      <c r="D407" s="139" t="s">
        <v>12335</v>
      </c>
      <c r="E407" s="140" t="s">
        <v>1628</v>
      </c>
      <c r="F407" s="139" t="s">
        <v>4148</v>
      </c>
      <c r="G407" s="141">
        <v>1</v>
      </c>
      <c r="H407" s="141"/>
      <c r="I407" s="141">
        <v>1</v>
      </c>
      <c r="J407" s="141">
        <v>1</v>
      </c>
      <c r="K407" s="141">
        <v>1</v>
      </c>
      <c r="L407" s="141"/>
      <c r="M407" s="141">
        <v>1</v>
      </c>
      <c r="N407" s="141"/>
      <c r="O407" s="141">
        <v>1</v>
      </c>
      <c r="P407" s="142">
        <v>3245.6</v>
      </c>
      <c r="Q407" s="143">
        <v>1</v>
      </c>
    </row>
    <row r="408" spans="1:17" s="7" customFormat="1" ht="13" x14ac:dyDescent="0.2">
      <c r="A408" s="137">
        <v>401</v>
      </c>
      <c r="B408" s="138" t="s">
        <v>13926</v>
      </c>
      <c r="C408" s="139" t="s">
        <v>2010</v>
      </c>
      <c r="D408" s="139" t="s">
        <v>12336</v>
      </c>
      <c r="E408" s="140" t="s">
        <v>1628</v>
      </c>
      <c r="F408" s="139" t="s">
        <v>4148</v>
      </c>
      <c r="G408" s="141">
        <v>1</v>
      </c>
      <c r="H408" s="141"/>
      <c r="I408" s="141">
        <v>1</v>
      </c>
      <c r="J408" s="141">
        <v>1</v>
      </c>
      <c r="K408" s="141"/>
      <c r="L408" s="141"/>
      <c r="M408" s="141">
        <v>1</v>
      </c>
      <c r="N408" s="141"/>
      <c r="O408" s="141">
        <v>1</v>
      </c>
      <c r="P408" s="142">
        <v>5067.5</v>
      </c>
      <c r="Q408" s="143">
        <v>1</v>
      </c>
    </row>
    <row r="409" spans="1:17" s="7" customFormat="1" ht="13" x14ac:dyDescent="0.2">
      <c r="A409" s="137">
        <v>402</v>
      </c>
      <c r="B409" s="138" t="s">
        <v>13927</v>
      </c>
      <c r="C409" s="139" t="s">
        <v>2010</v>
      </c>
      <c r="D409" s="139" t="s">
        <v>12337</v>
      </c>
      <c r="E409" s="140" t="s">
        <v>1628</v>
      </c>
      <c r="F409" s="139" t="s">
        <v>4148</v>
      </c>
      <c r="G409" s="141">
        <v>1</v>
      </c>
      <c r="H409" s="141"/>
      <c r="I409" s="141">
        <v>1</v>
      </c>
      <c r="J409" s="141">
        <v>1</v>
      </c>
      <c r="K409" s="141">
        <v>1</v>
      </c>
      <c r="L409" s="141"/>
      <c r="M409" s="141">
        <v>1</v>
      </c>
      <c r="N409" s="141"/>
      <c r="O409" s="141">
        <v>1</v>
      </c>
      <c r="P409" s="142">
        <v>2400.6</v>
      </c>
      <c r="Q409" s="143">
        <v>1</v>
      </c>
    </row>
    <row r="410" spans="1:17" s="7" customFormat="1" ht="13" x14ac:dyDescent="0.2">
      <c r="A410" s="137">
        <v>403</v>
      </c>
      <c r="B410" s="138" t="s">
        <v>13928</v>
      </c>
      <c r="C410" s="139" t="s">
        <v>2010</v>
      </c>
      <c r="D410" s="139" t="s">
        <v>12338</v>
      </c>
      <c r="E410" s="140" t="s">
        <v>1628</v>
      </c>
      <c r="F410" s="139" t="s">
        <v>4148</v>
      </c>
      <c r="G410" s="141">
        <v>1</v>
      </c>
      <c r="H410" s="141"/>
      <c r="I410" s="141">
        <v>1</v>
      </c>
      <c r="J410" s="141">
        <v>1</v>
      </c>
      <c r="K410" s="141">
        <v>1</v>
      </c>
      <c r="L410" s="141"/>
      <c r="M410" s="141">
        <v>1</v>
      </c>
      <c r="N410" s="141"/>
      <c r="O410" s="141">
        <v>1</v>
      </c>
      <c r="P410" s="142">
        <v>3701.8</v>
      </c>
      <c r="Q410" s="143">
        <v>1</v>
      </c>
    </row>
    <row r="411" spans="1:17" s="7" customFormat="1" ht="13" x14ac:dyDescent="0.2">
      <c r="A411" s="137">
        <v>404</v>
      </c>
      <c r="B411" s="138" t="s">
        <v>13929</v>
      </c>
      <c r="C411" s="139" t="s">
        <v>2010</v>
      </c>
      <c r="D411" s="139" t="s">
        <v>12339</v>
      </c>
      <c r="E411" s="140" t="s">
        <v>1628</v>
      </c>
      <c r="F411" s="139" t="s">
        <v>4148</v>
      </c>
      <c r="G411" s="141">
        <v>1</v>
      </c>
      <c r="H411" s="141"/>
      <c r="I411" s="141">
        <v>1</v>
      </c>
      <c r="J411" s="141">
        <v>1</v>
      </c>
      <c r="K411" s="141">
        <v>1</v>
      </c>
      <c r="L411" s="141"/>
      <c r="M411" s="141">
        <v>1</v>
      </c>
      <c r="N411" s="141"/>
      <c r="O411" s="141">
        <v>1</v>
      </c>
      <c r="P411" s="142">
        <v>5885.2</v>
      </c>
      <c r="Q411" s="143">
        <v>1</v>
      </c>
    </row>
    <row r="412" spans="1:17" s="7" customFormat="1" ht="13" x14ac:dyDescent="0.2">
      <c r="A412" s="137">
        <v>405</v>
      </c>
      <c r="B412" s="138" t="s">
        <v>2050</v>
      </c>
      <c r="C412" s="139" t="s">
        <v>2010</v>
      </c>
      <c r="D412" s="139" t="s">
        <v>12340</v>
      </c>
      <c r="E412" s="140" t="s">
        <v>1628</v>
      </c>
      <c r="F412" s="139" t="s">
        <v>4148</v>
      </c>
      <c r="G412" s="141">
        <v>1</v>
      </c>
      <c r="H412" s="141"/>
      <c r="I412" s="141">
        <v>1</v>
      </c>
      <c r="J412" s="141"/>
      <c r="K412" s="141">
        <v>1</v>
      </c>
      <c r="L412" s="141"/>
      <c r="M412" s="141">
        <v>1</v>
      </c>
      <c r="N412" s="141"/>
      <c r="O412" s="141">
        <v>1</v>
      </c>
      <c r="P412" s="142">
        <v>107.25</v>
      </c>
      <c r="Q412" s="143">
        <v>1</v>
      </c>
    </row>
    <row r="413" spans="1:17" s="7" customFormat="1" ht="13" x14ac:dyDescent="0.2">
      <c r="A413" s="137">
        <v>406</v>
      </c>
      <c r="B413" s="138" t="s">
        <v>13930</v>
      </c>
      <c r="C413" s="139" t="s">
        <v>2010</v>
      </c>
      <c r="D413" s="139" t="s">
        <v>12341</v>
      </c>
      <c r="E413" s="140" t="s">
        <v>1628</v>
      </c>
      <c r="F413" s="139" t="s">
        <v>4148</v>
      </c>
      <c r="G413" s="141">
        <v>1</v>
      </c>
      <c r="H413" s="141"/>
      <c r="I413" s="141">
        <v>1</v>
      </c>
      <c r="J413" s="141">
        <v>1</v>
      </c>
      <c r="K413" s="141">
        <v>1</v>
      </c>
      <c r="L413" s="141"/>
      <c r="M413" s="141">
        <v>1</v>
      </c>
      <c r="N413" s="141"/>
      <c r="O413" s="141">
        <v>1</v>
      </c>
      <c r="P413" s="142">
        <v>3895.4</v>
      </c>
      <c r="Q413" s="143">
        <v>1</v>
      </c>
    </row>
    <row r="414" spans="1:17" s="7" customFormat="1" ht="13" x14ac:dyDescent="0.2">
      <c r="A414" s="137">
        <v>407</v>
      </c>
      <c r="B414" s="138" t="s">
        <v>8120</v>
      </c>
      <c r="C414" s="139" t="s">
        <v>2010</v>
      </c>
      <c r="D414" s="139" t="s">
        <v>12342</v>
      </c>
      <c r="E414" s="140" t="s">
        <v>1628</v>
      </c>
      <c r="F414" s="139" t="s">
        <v>4148</v>
      </c>
      <c r="G414" s="141"/>
      <c r="H414" s="141"/>
      <c r="I414" s="141"/>
      <c r="J414" s="141"/>
      <c r="K414" s="141">
        <v>1</v>
      </c>
      <c r="L414" s="141"/>
      <c r="M414" s="141"/>
      <c r="N414" s="141"/>
      <c r="O414" s="141">
        <v>1</v>
      </c>
      <c r="P414" s="142">
        <v>116</v>
      </c>
      <c r="Q414" s="143">
        <v>1</v>
      </c>
    </row>
    <row r="415" spans="1:17" s="7" customFormat="1" ht="13" x14ac:dyDescent="0.2">
      <c r="A415" s="137">
        <v>408</v>
      </c>
      <c r="B415" s="138" t="s">
        <v>13931</v>
      </c>
      <c r="C415" s="139" t="s">
        <v>2010</v>
      </c>
      <c r="D415" s="139" t="s">
        <v>12343</v>
      </c>
      <c r="E415" s="140" t="s">
        <v>1628</v>
      </c>
      <c r="F415" s="139" t="s">
        <v>4148</v>
      </c>
      <c r="G415" s="141">
        <v>1</v>
      </c>
      <c r="H415" s="141"/>
      <c r="I415" s="141">
        <v>1</v>
      </c>
      <c r="J415" s="141">
        <v>1</v>
      </c>
      <c r="K415" s="141"/>
      <c r="L415" s="141"/>
      <c r="M415" s="141">
        <v>1</v>
      </c>
      <c r="N415" s="141"/>
      <c r="O415" s="141">
        <v>1</v>
      </c>
      <c r="P415" s="142">
        <v>3875</v>
      </c>
      <c r="Q415" s="143">
        <v>1</v>
      </c>
    </row>
    <row r="416" spans="1:17" s="7" customFormat="1" ht="13" x14ac:dyDescent="0.2">
      <c r="A416" s="137">
        <v>409</v>
      </c>
      <c r="B416" s="138" t="s">
        <v>13932</v>
      </c>
      <c r="C416" s="139" t="s">
        <v>2010</v>
      </c>
      <c r="D416" s="139" t="s">
        <v>12344</v>
      </c>
      <c r="E416" s="140" t="s">
        <v>1628</v>
      </c>
      <c r="F416" s="139" t="s">
        <v>4148</v>
      </c>
      <c r="G416" s="141">
        <v>1</v>
      </c>
      <c r="H416" s="141"/>
      <c r="I416" s="141">
        <v>1</v>
      </c>
      <c r="J416" s="141">
        <v>1</v>
      </c>
      <c r="K416" s="141"/>
      <c r="L416" s="141"/>
      <c r="M416" s="141">
        <v>1</v>
      </c>
      <c r="N416" s="141"/>
      <c r="O416" s="141">
        <v>1</v>
      </c>
      <c r="P416" s="142">
        <v>4964.75</v>
      </c>
      <c r="Q416" s="143">
        <v>1</v>
      </c>
    </row>
    <row r="417" spans="1:17" s="7" customFormat="1" ht="13" x14ac:dyDescent="0.2">
      <c r="A417" s="137">
        <v>410</v>
      </c>
      <c r="B417" s="138" t="s">
        <v>13933</v>
      </c>
      <c r="C417" s="139" t="s">
        <v>2010</v>
      </c>
      <c r="D417" s="139" t="s">
        <v>12345</v>
      </c>
      <c r="E417" s="140" t="s">
        <v>1628</v>
      </c>
      <c r="F417" s="139" t="s">
        <v>4148</v>
      </c>
      <c r="G417" s="141">
        <v>1</v>
      </c>
      <c r="H417" s="141"/>
      <c r="I417" s="141">
        <v>1</v>
      </c>
      <c r="J417" s="141">
        <v>1</v>
      </c>
      <c r="K417" s="141"/>
      <c r="L417" s="141"/>
      <c r="M417" s="141">
        <v>1</v>
      </c>
      <c r="N417" s="141"/>
      <c r="O417" s="141">
        <v>1</v>
      </c>
      <c r="P417" s="142">
        <v>2812.25</v>
      </c>
      <c r="Q417" s="143">
        <v>1</v>
      </c>
    </row>
    <row r="418" spans="1:17" s="7" customFormat="1" ht="13" x14ac:dyDescent="0.2">
      <c r="A418" s="137">
        <v>411</v>
      </c>
      <c r="B418" s="138" t="s">
        <v>13934</v>
      </c>
      <c r="C418" s="139" t="s">
        <v>2010</v>
      </c>
      <c r="D418" s="139" t="s">
        <v>12346</v>
      </c>
      <c r="E418" s="140" t="s">
        <v>1628</v>
      </c>
      <c r="F418" s="139" t="s">
        <v>4148</v>
      </c>
      <c r="G418" s="141">
        <v>1</v>
      </c>
      <c r="H418" s="141"/>
      <c r="I418" s="141">
        <v>1</v>
      </c>
      <c r="J418" s="141">
        <v>1</v>
      </c>
      <c r="K418" s="141"/>
      <c r="L418" s="141"/>
      <c r="M418" s="141">
        <v>1</v>
      </c>
      <c r="N418" s="141"/>
      <c r="O418" s="141">
        <v>1</v>
      </c>
      <c r="P418" s="142">
        <v>3057.5</v>
      </c>
      <c r="Q418" s="143">
        <v>1</v>
      </c>
    </row>
    <row r="419" spans="1:17" s="7" customFormat="1" ht="13" x14ac:dyDescent="0.2">
      <c r="A419" s="137">
        <v>412</v>
      </c>
      <c r="B419" s="138" t="s">
        <v>8121</v>
      </c>
      <c r="C419" s="139" t="s">
        <v>2010</v>
      </c>
      <c r="D419" s="139" t="s">
        <v>12347</v>
      </c>
      <c r="E419" s="140" t="s">
        <v>1628</v>
      </c>
      <c r="F419" s="139" t="s">
        <v>4148</v>
      </c>
      <c r="G419" s="141">
        <v>1</v>
      </c>
      <c r="H419" s="141"/>
      <c r="I419" s="141">
        <v>1</v>
      </c>
      <c r="J419" s="141"/>
      <c r="K419" s="141"/>
      <c r="L419" s="141"/>
      <c r="M419" s="141">
        <v>1</v>
      </c>
      <c r="N419" s="141"/>
      <c r="O419" s="141">
        <v>1</v>
      </c>
      <c r="P419" s="142">
        <v>2039</v>
      </c>
      <c r="Q419" s="143">
        <v>1</v>
      </c>
    </row>
    <row r="420" spans="1:17" s="7" customFormat="1" ht="13" x14ac:dyDescent="0.2">
      <c r="A420" s="137">
        <v>413</v>
      </c>
      <c r="B420" s="138" t="s">
        <v>13935</v>
      </c>
      <c r="C420" s="139" t="s">
        <v>2010</v>
      </c>
      <c r="D420" s="139" t="s">
        <v>12348</v>
      </c>
      <c r="E420" s="140" t="s">
        <v>1628</v>
      </c>
      <c r="F420" s="139" t="s">
        <v>4148</v>
      </c>
      <c r="G420" s="141">
        <v>1</v>
      </c>
      <c r="H420" s="141"/>
      <c r="I420" s="141">
        <v>1</v>
      </c>
      <c r="J420" s="141">
        <v>1</v>
      </c>
      <c r="K420" s="141"/>
      <c r="L420" s="141"/>
      <c r="M420" s="141">
        <v>1</v>
      </c>
      <c r="N420" s="141"/>
      <c r="O420" s="141">
        <v>1</v>
      </c>
      <c r="P420" s="142">
        <v>3293.5</v>
      </c>
      <c r="Q420" s="143">
        <v>1</v>
      </c>
    </row>
    <row r="421" spans="1:17" s="7" customFormat="1" ht="13" x14ac:dyDescent="0.2">
      <c r="A421" s="137">
        <v>414</v>
      </c>
      <c r="B421" s="138" t="s">
        <v>13936</v>
      </c>
      <c r="C421" s="139" t="s">
        <v>2010</v>
      </c>
      <c r="D421" s="139" t="s">
        <v>12349</v>
      </c>
      <c r="E421" s="140" t="s">
        <v>1628</v>
      </c>
      <c r="F421" s="139" t="s">
        <v>4148</v>
      </c>
      <c r="G421" s="141">
        <v>1</v>
      </c>
      <c r="H421" s="141"/>
      <c r="I421" s="141">
        <v>1</v>
      </c>
      <c r="J421" s="141">
        <v>1</v>
      </c>
      <c r="K421" s="141"/>
      <c r="L421" s="141"/>
      <c r="M421" s="141">
        <v>1</v>
      </c>
      <c r="N421" s="141"/>
      <c r="O421" s="141">
        <v>1</v>
      </c>
      <c r="P421" s="142">
        <v>5881.75</v>
      </c>
      <c r="Q421" s="143">
        <v>1</v>
      </c>
    </row>
    <row r="422" spans="1:17" s="7" customFormat="1" ht="13" x14ac:dyDescent="0.2">
      <c r="A422" s="137">
        <v>415</v>
      </c>
      <c r="B422" s="138" t="s">
        <v>13937</v>
      </c>
      <c r="C422" s="139" t="s">
        <v>2010</v>
      </c>
      <c r="D422" s="139" t="s">
        <v>12350</v>
      </c>
      <c r="E422" s="140" t="s">
        <v>1628</v>
      </c>
      <c r="F422" s="139" t="s">
        <v>4148</v>
      </c>
      <c r="G422" s="141">
        <v>1</v>
      </c>
      <c r="H422" s="141"/>
      <c r="I422" s="141">
        <v>1</v>
      </c>
      <c r="J422" s="141"/>
      <c r="K422" s="141"/>
      <c r="L422" s="141"/>
      <c r="M422" s="141">
        <v>1</v>
      </c>
      <c r="N422" s="141"/>
      <c r="O422" s="141">
        <v>1</v>
      </c>
      <c r="P422" s="142">
        <v>642</v>
      </c>
      <c r="Q422" s="143">
        <v>1</v>
      </c>
    </row>
    <row r="423" spans="1:17" s="7" customFormat="1" ht="13" x14ac:dyDescent="0.2">
      <c r="A423" s="137">
        <v>416</v>
      </c>
      <c r="B423" s="138" t="s">
        <v>13938</v>
      </c>
      <c r="C423" s="139" t="s">
        <v>2010</v>
      </c>
      <c r="D423" s="139" t="s">
        <v>12351</v>
      </c>
      <c r="E423" s="140" t="s">
        <v>1628</v>
      </c>
      <c r="F423" s="139" t="s">
        <v>4148</v>
      </c>
      <c r="G423" s="141">
        <v>1</v>
      </c>
      <c r="H423" s="141"/>
      <c r="I423" s="141">
        <v>1</v>
      </c>
      <c r="J423" s="141">
        <v>1</v>
      </c>
      <c r="K423" s="141"/>
      <c r="L423" s="141"/>
      <c r="M423" s="141">
        <v>1</v>
      </c>
      <c r="N423" s="141"/>
      <c r="O423" s="141">
        <v>1</v>
      </c>
      <c r="P423" s="142">
        <v>2824.5</v>
      </c>
      <c r="Q423" s="143">
        <v>1</v>
      </c>
    </row>
    <row r="424" spans="1:17" s="7" customFormat="1" ht="13" x14ac:dyDescent="0.2">
      <c r="A424" s="137">
        <v>417</v>
      </c>
      <c r="B424" s="138" t="s">
        <v>8122</v>
      </c>
      <c r="C424" s="139" t="s">
        <v>2010</v>
      </c>
      <c r="D424" s="139" t="s">
        <v>12352</v>
      </c>
      <c r="E424" s="140" t="s">
        <v>1628</v>
      </c>
      <c r="F424" s="139" t="s">
        <v>4148</v>
      </c>
      <c r="G424" s="141">
        <v>1</v>
      </c>
      <c r="H424" s="141"/>
      <c r="I424" s="141">
        <v>1</v>
      </c>
      <c r="J424" s="141"/>
      <c r="K424" s="141"/>
      <c r="L424" s="141"/>
      <c r="M424" s="141">
        <v>1</v>
      </c>
      <c r="N424" s="141"/>
      <c r="O424" s="141">
        <v>1</v>
      </c>
      <c r="P424" s="142">
        <v>133</v>
      </c>
      <c r="Q424" s="143">
        <v>1</v>
      </c>
    </row>
    <row r="425" spans="1:17" s="7" customFormat="1" ht="13" x14ac:dyDescent="0.2">
      <c r="A425" s="137">
        <v>418</v>
      </c>
      <c r="B425" s="138" t="s">
        <v>13939</v>
      </c>
      <c r="C425" s="139" t="s">
        <v>2010</v>
      </c>
      <c r="D425" s="139" t="s">
        <v>12353</v>
      </c>
      <c r="E425" s="140" t="s">
        <v>1628</v>
      </c>
      <c r="F425" s="139" t="s">
        <v>4148</v>
      </c>
      <c r="G425" s="141">
        <v>1</v>
      </c>
      <c r="H425" s="141"/>
      <c r="I425" s="141">
        <v>1</v>
      </c>
      <c r="J425" s="141">
        <v>1</v>
      </c>
      <c r="K425" s="141"/>
      <c r="L425" s="141"/>
      <c r="M425" s="141">
        <v>1</v>
      </c>
      <c r="N425" s="141"/>
      <c r="O425" s="141">
        <v>1</v>
      </c>
      <c r="P425" s="142">
        <v>3377</v>
      </c>
      <c r="Q425" s="143">
        <v>1</v>
      </c>
    </row>
    <row r="426" spans="1:17" s="7" customFormat="1" ht="13" x14ac:dyDescent="0.2">
      <c r="A426" s="137">
        <v>419</v>
      </c>
      <c r="B426" s="138" t="s">
        <v>13940</v>
      </c>
      <c r="C426" s="139" t="s">
        <v>2010</v>
      </c>
      <c r="D426" s="139" t="s">
        <v>12354</v>
      </c>
      <c r="E426" s="140" t="s">
        <v>1628</v>
      </c>
      <c r="F426" s="139" t="s">
        <v>4148</v>
      </c>
      <c r="G426" s="141">
        <v>1</v>
      </c>
      <c r="H426" s="141"/>
      <c r="I426" s="141">
        <v>1</v>
      </c>
      <c r="J426" s="141">
        <v>1</v>
      </c>
      <c r="K426" s="141"/>
      <c r="L426" s="141"/>
      <c r="M426" s="141">
        <v>1</v>
      </c>
      <c r="N426" s="141"/>
      <c r="O426" s="141">
        <v>1</v>
      </c>
      <c r="P426" s="142">
        <v>3022.5</v>
      </c>
      <c r="Q426" s="143">
        <v>1</v>
      </c>
    </row>
    <row r="427" spans="1:17" s="7" customFormat="1" ht="13" x14ac:dyDescent="0.2">
      <c r="A427" s="137">
        <v>420</v>
      </c>
      <c r="B427" s="138" t="s">
        <v>13941</v>
      </c>
      <c r="C427" s="139" t="s">
        <v>2010</v>
      </c>
      <c r="D427" s="139" t="s">
        <v>12355</v>
      </c>
      <c r="E427" s="140" t="s">
        <v>1628</v>
      </c>
      <c r="F427" s="139" t="s">
        <v>4148</v>
      </c>
      <c r="G427" s="141">
        <v>1</v>
      </c>
      <c r="H427" s="141"/>
      <c r="I427" s="141">
        <v>1</v>
      </c>
      <c r="J427" s="141">
        <v>1</v>
      </c>
      <c r="K427" s="141"/>
      <c r="L427" s="141"/>
      <c r="M427" s="141">
        <v>1</v>
      </c>
      <c r="N427" s="141"/>
      <c r="O427" s="141">
        <v>1</v>
      </c>
      <c r="P427" s="142">
        <v>5357.25</v>
      </c>
      <c r="Q427" s="143">
        <v>1</v>
      </c>
    </row>
    <row r="428" spans="1:17" s="7" customFormat="1" ht="13" x14ac:dyDescent="0.2">
      <c r="A428" s="137">
        <v>421</v>
      </c>
      <c r="B428" s="138" t="s">
        <v>13942</v>
      </c>
      <c r="C428" s="139" t="s">
        <v>2010</v>
      </c>
      <c r="D428" s="139" t="s">
        <v>12356</v>
      </c>
      <c r="E428" s="140" t="s">
        <v>1628</v>
      </c>
      <c r="F428" s="139" t="s">
        <v>4148</v>
      </c>
      <c r="G428" s="141">
        <v>1</v>
      </c>
      <c r="H428" s="141"/>
      <c r="I428" s="141">
        <v>1</v>
      </c>
      <c r="J428" s="141">
        <v>1</v>
      </c>
      <c r="K428" s="141"/>
      <c r="L428" s="141"/>
      <c r="M428" s="141">
        <v>1</v>
      </c>
      <c r="N428" s="141"/>
      <c r="O428" s="141">
        <v>1</v>
      </c>
      <c r="P428" s="142">
        <v>3621.5</v>
      </c>
      <c r="Q428" s="143">
        <v>1</v>
      </c>
    </row>
    <row r="429" spans="1:17" s="7" customFormat="1" ht="13" x14ac:dyDescent="0.2">
      <c r="A429" s="137">
        <v>422</v>
      </c>
      <c r="B429" s="138" t="s">
        <v>13943</v>
      </c>
      <c r="C429" s="139" t="s">
        <v>2010</v>
      </c>
      <c r="D429" s="139" t="s">
        <v>12357</v>
      </c>
      <c r="E429" s="140" t="s">
        <v>1628</v>
      </c>
      <c r="F429" s="139" t="s">
        <v>4148</v>
      </c>
      <c r="G429" s="141">
        <v>1</v>
      </c>
      <c r="H429" s="141"/>
      <c r="I429" s="141">
        <v>1</v>
      </c>
      <c r="J429" s="141"/>
      <c r="K429" s="141"/>
      <c r="L429" s="141"/>
      <c r="M429" s="141">
        <v>1</v>
      </c>
      <c r="N429" s="141"/>
      <c r="O429" s="141">
        <v>1</v>
      </c>
      <c r="P429" s="142">
        <v>994</v>
      </c>
      <c r="Q429" s="143">
        <v>1</v>
      </c>
    </row>
    <row r="430" spans="1:17" s="7" customFormat="1" ht="13" x14ac:dyDescent="0.2">
      <c r="A430" s="137">
        <v>423</v>
      </c>
      <c r="B430" s="138" t="s">
        <v>13944</v>
      </c>
      <c r="C430" s="139" t="s">
        <v>2010</v>
      </c>
      <c r="D430" s="139" t="s">
        <v>12358</v>
      </c>
      <c r="E430" s="140" t="s">
        <v>1628</v>
      </c>
      <c r="F430" s="139" t="s">
        <v>4148</v>
      </c>
      <c r="G430" s="141">
        <v>1</v>
      </c>
      <c r="H430" s="141"/>
      <c r="I430" s="141">
        <v>1</v>
      </c>
      <c r="J430" s="141">
        <v>1</v>
      </c>
      <c r="K430" s="141"/>
      <c r="L430" s="141"/>
      <c r="M430" s="141">
        <v>1</v>
      </c>
      <c r="N430" s="141"/>
      <c r="O430" s="141">
        <v>1</v>
      </c>
      <c r="P430" s="142">
        <v>3199.5</v>
      </c>
      <c r="Q430" s="143">
        <v>1</v>
      </c>
    </row>
    <row r="431" spans="1:17" s="7" customFormat="1" ht="13" x14ac:dyDescent="0.2">
      <c r="A431" s="137">
        <v>424</v>
      </c>
      <c r="B431" s="138" t="s">
        <v>8123</v>
      </c>
      <c r="C431" s="139" t="s">
        <v>2010</v>
      </c>
      <c r="D431" s="139" t="s">
        <v>12359</v>
      </c>
      <c r="E431" s="140" t="s">
        <v>1628</v>
      </c>
      <c r="F431" s="139" t="s">
        <v>4148</v>
      </c>
      <c r="G431" s="141">
        <v>1</v>
      </c>
      <c r="H431" s="141"/>
      <c r="I431" s="141">
        <v>1</v>
      </c>
      <c r="J431" s="141"/>
      <c r="K431" s="141"/>
      <c r="L431" s="141"/>
      <c r="M431" s="141">
        <v>1</v>
      </c>
      <c r="N431" s="141"/>
      <c r="O431" s="141">
        <v>1</v>
      </c>
      <c r="P431" s="142">
        <v>1467</v>
      </c>
      <c r="Q431" s="143">
        <v>1</v>
      </c>
    </row>
    <row r="432" spans="1:17" s="7" customFormat="1" ht="24" x14ac:dyDescent="0.2">
      <c r="A432" s="137">
        <v>425</v>
      </c>
      <c r="B432" s="138" t="s">
        <v>13945</v>
      </c>
      <c r="C432" s="139" t="s">
        <v>2010</v>
      </c>
      <c r="D432" s="139" t="s">
        <v>12360</v>
      </c>
      <c r="E432" s="140" t="s">
        <v>1628</v>
      </c>
      <c r="F432" s="139" t="s">
        <v>4148</v>
      </c>
      <c r="G432" s="141">
        <v>1</v>
      </c>
      <c r="H432" s="141"/>
      <c r="I432" s="141">
        <v>1</v>
      </c>
      <c r="J432" s="141"/>
      <c r="K432" s="141"/>
      <c r="L432" s="141"/>
      <c r="M432" s="141">
        <v>1</v>
      </c>
      <c r="N432" s="141"/>
      <c r="O432" s="141">
        <v>1</v>
      </c>
      <c r="P432" s="142">
        <v>2225</v>
      </c>
      <c r="Q432" s="143">
        <v>1</v>
      </c>
    </row>
    <row r="433" spans="1:17" s="7" customFormat="1" ht="13" x14ac:dyDescent="0.2">
      <c r="A433" s="137">
        <v>426</v>
      </c>
      <c r="B433" s="138" t="s">
        <v>13946</v>
      </c>
      <c r="C433" s="139" t="s">
        <v>2010</v>
      </c>
      <c r="D433" s="139" t="s">
        <v>12361</v>
      </c>
      <c r="E433" s="140" t="s">
        <v>1628</v>
      </c>
      <c r="F433" s="139" t="s">
        <v>4148</v>
      </c>
      <c r="G433" s="141">
        <v>1</v>
      </c>
      <c r="H433" s="141"/>
      <c r="I433" s="141">
        <v>1</v>
      </c>
      <c r="J433" s="141"/>
      <c r="K433" s="141"/>
      <c r="L433" s="141"/>
      <c r="M433" s="141">
        <v>1</v>
      </c>
      <c r="N433" s="141"/>
      <c r="O433" s="141">
        <v>1</v>
      </c>
      <c r="P433" s="142">
        <v>131</v>
      </c>
      <c r="Q433" s="143">
        <v>1</v>
      </c>
    </row>
    <row r="434" spans="1:17" s="7" customFormat="1" ht="13" x14ac:dyDescent="0.2">
      <c r="A434" s="137">
        <v>427</v>
      </c>
      <c r="B434" s="138" t="s">
        <v>13947</v>
      </c>
      <c r="C434" s="139" t="s">
        <v>2010</v>
      </c>
      <c r="D434" s="139" t="s">
        <v>12362</v>
      </c>
      <c r="E434" s="140" t="s">
        <v>1628</v>
      </c>
      <c r="F434" s="139" t="s">
        <v>4148</v>
      </c>
      <c r="G434" s="141">
        <v>1</v>
      </c>
      <c r="H434" s="141"/>
      <c r="I434" s="141">
        <v>1</v>
      </c>
      <c r="J434" s="141"/>
      <c r="K434" s="141"/>
      <c r="L434" s="141"/>
      <c r="M434" s="141">
        <v>1</v>
      </c>
      <c r="N434" s="141"/>
      <c r="O434" s="141">
        <v>1</v>
      </c>
      <c r="P434" s="142">
        <v>620</v>
      </c>
      <c r="Q434" s="143">
        <v>1</v>
      </c>
    </row>
    <row r="435" spans="1:17" s="7" customFormat="1" ht="13" x14ac:dyDescent="0.2">
      <c r="A435" s="137">
        <v>428</v>
      </c>
      <c r="B435" s="138" t="s">
        <v>13948</v>
      </c>
      <c r="C435" s="139" t="s">
        <v>2010</v>
      </c>
      <c r="D435" s="139" t="s">
        <v>12363</v>
      </c>
      <c r="E435" s="140" t="s">
        <v>1628</v>
      </c>
      <c r="F435" s="139" t="s">
        <v>4148</v>
      </c>
      <c r="G435" s="141">
        <v>1</v>
      </c>
      <c r="H435" s="141"/>
      <c r="I435" s="141">
        <v>1</v>
      </c>
      <c r="J435" s="141">
        <v>1</v>
      </c>
      <c r="K435" s="141"/>
      <c r="L435" s="141"/>
      <c r="M435" s="141">
        <v>1</v>
      </c>
      <c r="N435" s="141"/>
      <c r="O435" s="141">
        <v>1</v>
      </c>
      <c r="P435" s="142">
        <v>3704.5</v>
      </c>
      <c r="Q435" s="143">
        <v>1</v>
      </c>
    </row>
    <row r="436" spans="1:17" s="7" customFormat="1" ht="13" x14ac:dyDescent="0.2">
      <c r="A436" s="137">
        <v>429</v>
      </c>
      <c r="B436" s="138" t="s">
        <v>13949</v>
      </c>
      <c r="C436" s="139" t="s">
        <v>2010</v>
      </c>
      <c r="D436" s="139" t="s">
        <v>12364</v>
      </c>
      <c r="E436" s="140" t="s">
        <v>1628</v>
      </c>
      <c r="F436" s="139" t="s">
        <v>4148</v>
      </c>
      <c r="G436" s="141">
        <v>1</v>
      </c>
      <c r="H436" s="141"/>
      <c r="I436" s="141">
        <v>1</v>
      </c>
      <c r="J436" s="141">
        <v>1</v>
      </c>
      <c r="K436" s="141"/>
      <c r="L436" s="141"/>
      <c r="M436" s="141">
        <v>1</v>
      </c>
      <c r="N436" s="141"/>
      <c r="O436" s="141">
        <v>1</v>
      </c>
      <c r="P436" s="142">
        <v>2546.75</v>
      </c>
      <c r="Q436" s="143">
        <v>1</v>
      </c>
    </row>
    <row r="437" spans="1:17" s="7" customFormat="1" ht="13" x14ac:dyDescent="0.2">
      <c r="A437" s="137">
        <v>430</v>
      </c>
      <c r="B437" s="138" t="s">
        <v>13950</v>
      </c>
      <c r="C437" s="139" t="s">
        <v>2010</v>
      </c>
      <c r="D437" s="139" t="s">
        <v>12365</v>
      </c>
      <c r="E437" s="140" t="s">
        <v>1628</v>
      </c>
      <c r="F437" s="139" t="s">
        <v>4148</v>
      </c>
      <c r="G437" s="141">
        <v>1</v>
      </c>
      <c r="H437" s="141"/>
      <c r="I437" s="141">
        <v>1</v>
      </c>
      <c r="J437" s="141">
        <v>1</v>
      </c>
      <c r="K437" s="141"/>
      <c r="L437" s="141"/>
      <c r="M437" s="141">
        <v>1</v>
      </c>
      <c r="N437" s="141"/>
      <c r="O437" s="141">
        <v>1</v>
      </c>
      <c r="P437" s="142">
        <v>6430.25</v>
      </c>
      <c r="Q437" s="143">
        <v>1</v>
      </c>
    </row>
    <row r="438" spans="1:17" s="7" customFormat="1" ht="13" x14ac:dyDescent="0.2">
      <c r="A438" s="137">
        <v>431</v>
      </c>
      <c r="B438" s="138" t="s">
        <v>13951</v>
      </c>
      <c r="C438" s="139" t="s">
        <v>2010</v>
      </c>
      <c r="D438" s="139" t="s">
        <v>12366</v>
      </c>
      <c r="E438" s="140" t="s">
        <v>1628</v>
      </c>
      <c r="F438" s="139" t="s">
        <v>4148</v>
      </c>
      <c r="G438" s="141">
        <v>1</v>
      </c>
      <c r="H438" s="141">
        <v>1</v>
      </c>
      <c r="I438" s="141">
        <v>1</v>
      </c>
      <c r="J438" s="141">
        <v>1</v>
      </c>
      <c r="K438" s="141"/>
      <c r="L438" s="141"/>
      <c r="M438" s="141">
        <v>1</v>
      </c>
      <c r="N438" s="141"/>
      <c r="O438" s="141">
        <v>1</v>
      </c>
      <c r="P438" s="142">
        <v>2374.4</v>
      </c>
      <c r="Q438" s="143">
        <v>1</v>
      </c>
    </row>
    <row r="439" spans="1:17" s="7" customFormat="1" ht="13" x14ac:dyDescent="0.2">
      <c r="A439" s="137">
        <v>432</v>
      </c>
      <c r="B439" s="138" t="s">
        <v>13952</v>
      </c>
      <c r="C439" s="139" t="s">
        <v>2010</v>
      </c>
      <c r="D439" s="139" t="s">
        <v>12367</v>
      </c>
      <c r="E439" s="140" t="s">
        <v>1628</v>
      </c>
      <c r="F439" s="139" t="s">
        <v>4148</v>
      </c>
      <c r="G439" s="141">
        <v>1</v>
      </c>
      <c r="H439" s="141">
        <v>1</v>
      </c>
      <c r="I439" s="141">
        <v>1</v>
      </c>
      <c r="J439" s="141">
        <v>1</v>
      </c>
      <c r="K439" s="141"/>
      <c r="L439" s="141"/>
      <c r="M439" s="141">
        <v>1</v>
      </c>
      <c r="N439" s="141"/>
      <c r="O439" s="141">
        <v>1</v>
      </c>
      <c r="P439" s="142">
        <v>4742.6000000000004</v>
      </c>
      <c r="Q439" s="143">
        <v>1</v>
      </c>
    </row>
    <row r="440" spans="1:17" s="7" customFormat="1" ht="13" x14ac:dyDescent="0.2">
      <c r="A440" s="137">
        <v>433</v>
      </c>
      <c r="B440" s="138" t="s">
        <v>8124</v>
      </c>
      <c r="C440" s="139" t="s">
        <v>2010</v>
      </c>
      <c r="D440" s="139" t="s">
        <v>12368</v>
      </c>
      <c r="E440" s="140" t="s">
        <v>1628</v>
      </c>
      <c r="F440" s="139" t="s">
        <v>4148</v>
      </c>
      <c r="G440" s="141">
        <v>1</v>
      </c>
      <c r="H440" s="141">
        <v>1</v>
      </c>
      <c r="I440" s="141">
        <v>1</v>
      </c>
      <c r="J440" s="141"/>
      <c r="K440" s="141"/>
      <c r="L440" s="141"/>
      <c r="M440" s="141">
        <v>1</v>
      </c>
      <c r="N440" s="141"/>
      <c r="O440" s="141">
        <v>1</v>
      </c>
      <c r="P440" s="142">
        <v>130</v>
      </c>
      <c r="Q440" s="143">
        <v>1</v>
      </c>
    </row>
    <row r="441" spans="1:17" s="7" customFormat="1" ht="13" x14ac:dyDescent="0.2">
      <c r="A441" s="137">
        <v>434</v>
      </c>
      <c r="B441" s="138" t="s">
        <v>13953</v>
      </c>
      <c r="C441" s="139" t="s">
        <v>2010</v>
      </c>
      <c r="D441" s="139" t="s">
        <v>12369</v>
      </c>
      <c r="E441" s="140" t="s">
        <v>1628</v>
      </c>
      <c r="F441" s="139" t="s">
        <v>4148</v>
      </c>
      <c r="G441" s="141">
        <v>1</v>
      </c>
      <c r="H441" s="141">
        <v>1</v>
      </c>
      <c r="I441" s="141">
        <v>1</v>
      </c>
      <c r="J441" s="141">
        <v>1</v>
      </c>
      <c r="K441" s="141"/>
      <c r="L441" s="141"/>
      <c r="M441" s="141">
        <v>1</v>
      </c>
      <c r="N441" s="141"/>
      <c r="O441" s="141">
        <v>1</v>
      </c>
      <c r="P441" s="142">
        <v>3520.2</v>
      </c>
      <c r="Q441" s="143">
        <v>1</v>
      </c>
    </row>
    <row r="442" spans="1:17" s="7" customFormat="1" ht="13" x14ac:dyDescent="0.2">
      <c r="A442" s="137">
        <v>435</v>
      </c>
      <c r="B442" s="138" t="s">
        <v>13954</v>
      </c>
      <c r="C442" s="139" t="s">
        <v>2010</v>
      </c>
      <c r="D442" s="139" t="s">
        <v>12370</v>
      </c>
      <c r="E442" s="140" t="s">
        <v>1628</v>
      </c>
      <c r="F442" s="139" t="s">
        <v>4148</v>
      </c>
      <c r="G442" s="141">
        <v>1</v>
      </c>
      <c r="H442" s="141">
        <v>1</v>
      </c>
      <c r="I442" s="141">
        <v>1</v>
      </c>
      <c r="J442" s="141"/>
      <c r="K442" s="141"/>
      <c r="L442" s="141"/>
      <c r="M442" s="141">
        <v>1</v>
      </c>
      <c r="N442" s="141"/>
      <c r="O442" s="141">
        <v>1</v>
      </c>
      <c r="P442" s="142">
        <v>650</v>
      </c>
      <c r="Q442" s="143">
        <v>1</v>
      </c>
    </row>
    <row r="443" spans="1:17" s="7" customFormat="1" ht="13" x14ac:dyDescent="0.2">
      <c r="A443" s="137">
        <v>436</v>
      </c>
      <c r="B443" s="138" t="s">
        <v>13955</v>
      </c>
      <c r="C443" s="139" t="s">
        <v>2010</v>
      </c>
      <c r="D443" s="139" t="s">
        <v>12371</v>
      </c>
      <c r="E443" s="140" t="s">
        <v>1628</v>
      </c>
      <c r="F443" s="139" t="s">
        <v>4148</v>
      </c>
      <c r="G443" s="141">
        <v>1</v>
      </c>
      <c r="H443" s="141">
        <v>1</v>
      </c>
      <c r="I443" s="141">
        <v>1</v>
      </c>
      <c r="J443" s="141"/>
      <c r="K443" s="141"/>
      <c r="L443" s="141"/>
      <c r="M443" s="141">
        <v>1</v>
      </c>
      <c r="N443" s="141"/>
      <c r="O443" s="141">
        <v>1</v>
      </c>
      <c r="P443" s="142">
        <v>115</v>
      </c>
      <c r="Q443" s="143">
        <v>1</v>
      </c>
    </row>
    <row r="444" spans="1:17" s="7" customFormat="1" ht="13" x14ac:dyDescent="0.2">
      <c r="A444" s="137">
        <v>437</v>
      </c>
      <c r="B444" s="138" t="s">
        <v>13956</v>
      </c>
      <c r="C444" s="139" t="s">
        <v>2010</v>
      </c>
      <c r="D444" s="139" t="s">
        <v>12372</v>
      </c>
      <c r="E444" s="140" t="s">
        <v>1628</v>
      </c>
      <c r="F444" s="139" t="s">
        <v>4148</v>
      </c>
      <c r="G444" s="141">
        <v>1</v>
      </c>
      <c r="H444" s="141">
        <v>1</v>
      </c>
      <c r="I444" s="141">
        <v>1</v>
      </c>
      <c r="J444" s="141">
        <v>1</v>
      </c>
      <c r="K444" s="141"/>
      <c r="L444" s="141"/>
      <c r="M444" s="141">
        <v>1</v>
      </c>
      <c r="N444" s="141"/>
      <c r="O444" s="141">
        <v>1</v>
      </c>
      <c r="P444" s="142">
        <v>2601.6</v>
      </c>
      <c r="Q444" s="143">
        <v>1</v>
      </c>
    </row>
    <row r="445" spans="1:17" s="7" customFormat="1" ht="13" x14ac:dyDescent="0.2">
      <c r="A445" s="137">
        <v>438</v>
      </c>
      <c r="B445" s="138" t="s">
        <v>8125</v>
      </c>
      <c r="C445" s="139" t="s">
        <v>2010</v>
      </c>
      <c r="D445" s="139" t="s">
        <v>12373</v>
      </c>
      <c r="E445" s="140" t="s">
        <v>1628</v>
      </c>
      <c r="F445" s="139" t="s">
        <v>4148</v>
      </c>
      <c r="G445" s="141">
        <v>1</v>
      </c>
      <c r="H445" s="141">
        <v>1</v>
      </c>
      <c r="I445" s="141">
        <v>1</v>
      </c>
      <c r="J445" s="141"/>
      <c r="K445" s="141"/>
      <c r="L445" s="141"/>
      <c r="M445" s="141">
        <v>1</v>
      </c>
      <c r="N445" s="141"/>
      <c r="O445" s="141">
        <v>1</v>
      </c>
      <c r="P445" s="142">
        <v>120</v>
      </c>
      <c r="Q445" s="143">
        <v>1</v>
      </c>
    </row>
    <row r="446" spans="1:17" s="7" customFormat="1" ht="13" x14ac:dyDescent="0.2">
      <c r="A446" s="137">
        <v>439</v>
      </c>
      <c r="B446" s="138" t="s">
        <v>13957</v>
      </c>
      <c r="C446" s="139" t="s">
        <v>2010</v>
      </c>
      <c r="D446" s="139" t="s">
        <v>12374</v>
      </c>
      <c r="E446" s="140" t="s">
        <v>1628</v>
      </c>
      <c r="F446" s="139" t="s">
        <v>4148</v>
      </c>
      <c r="G446" s="141">
        <v>1</v>
      </c>
      <c r="H446" s="141">
        <v>1</v>
      </c>
      <c r="I446" s="141">
        <v>1</v>
      </c>
      <c r="J446" s="141"/>
      <c r="K446" s="141"/>
      <c r="L446" s="141"/>
      <c r="M446" s="141">
        <v>1</v>
      </c>
      <c r="N446" s="141"/>
      <c r="O446" s="141">
        <v>1</v>
      </c>
      <c r="P446" s="142">
        <v>176</v>
      </c>
      <c r="Q446" s="143">
        <v>1</v>
      </c>
    </row>
    <row r="447" spans="1:17" s="7" customFormat="1" ht="13" x14ac:dyDescent="0.2">
      <c r="A447" s="137">
        <v>440</v>
      </c>
      <c r="B447" s="138" t="s">
        <v>13958</v>
      </c>
      <c r="C447" s="139" t="s">
        <v>2010</v>
      </c>
      <c r="D447" s="139" t="s">
        <v>12375</v>
      </c>
      <c r="E447" s="140" t="s">
        <v>1628</v>
      </c>
      <c r="F447" s="139" t="s">
        <v>4148</v>
      </c>
      <c r="G447" s="141">
        <v>1</v>
      </c>
      <c r="H447" s="141">
        <v>1</v>
      </c>
      <c r="I447" s="141">
        <v>1</v>
      </c>
      <c r="J447" s="141">
        <v>1</v>
      </c>
      <c r="K447" s="141"/>
      <c r="L447" s="141"/>
      <c r="M447" s="141">
        <v>1</v>
      </c>
      <c r="N447" s="141"/>
      <c r="O447" s="141">
        <v>1</v>
      </c>
      <c r="P447" s="142">
        <v>3085</v>
      </c>
      <c r="Q447" s="143">
        <v>1</v>
      </c>
    </row>
    <row r="448" spans="1:17" s="7" customFormat="1" ht="13" x14ac:dyDescent="0.2">
      <c r="A448" s="137">
        <v>441</v>
      </c>
      <c r="B448" s="138" t="s">
        <v>8126</v>
      </c>
      <c r="C448" s="139" t="s">
        <v>2010</v>
      </c>
      <c r="D448" s="139" t="s">
        <v>12376</v>
      </c>
      <c r="E448" s="140" t="s">
        <v>1628</v>
      </c>
      <c r="F448" s="139" t="s">
        <v>4148</v>
      </c>
      <c r="G448" s="141">
        <v>1</v>
      </c>
      <c r="H448" s="141">
        <v>1</v>
      </c>
      <c r="I448" s="141">
        <v>1</v>
      </c>
      <c r="J448" s="141"/>
      <c r="K448" s="141"/>
      <c r="L448" s="141"/>
      <c r="M448" s="141">
        <v>1</v>
      </c>
      <c r="N448" s="141"/>
      <c r="O448" s="141">
        <v>1</v>
      </c>
      <c r="P448" s="142">
        <v>151</v>
      </c>
      <c r="Q448" s="143">
        <v>1</v>
      </c>
    </row>
    <row r="449" spans="1:17" s="7" customFormat="1" ht="13" x14ac:dyDescent="0.2">
      <c r="A449" s="137">
        <v>442</v>
      </c>
      <c r="B449" s="138" t="s">
        <v>13959</v>
      </c>
      <c r="C449" s="139" t="s">
        <v>2010</v>
      </c>
      <c r="D449" s="139" t="s">
        <v>12377</v>
      </c>
      <c r="E449" s="140" t="s">
        <v>1628</v>
      </c>
      <c r="F449" s="139" t="s">
        <v>4148</v>
      </c>
      <c r="G449" s="141">
        <v>1</v>
      </c>
      <c r="H449" s="141">
        <v>1</v>
      </c>
      <c r="I449" s="141">
        <v>1</v>
      </c>
      <c r="J449" s="141"/>
      <c r="K449" s="141"/>
      <c r="L449" s="141"/>
      <c r="M449" s="141">
        <v>1</v>
      </c>
      <c r="N449" s="141"/>
      <c r="O449" s="141">
        <v>1</v>
      </c>
      <c r="P449" s="142">
        <v>322</v>
      </c>
      <c r="Q449" s="143">
        <v>1</v>
      </c>
    </row>
    <row r="450" spans="1:17" s="7" customFormat="1" ht="13" x14ac:dyDescent="0.2">
      <c r="A450" s="137">
        <v>443</v>
      </c>
      <c r="B450" s="138" t="s">
        <v>13960</v>
      </c>
      <c r="C450" s="139" t="s">
        <v>2010</v>
      </c>
      <c r="D450" s="139" t="s">
        <v>12378</v>
      </c>
      <c r="E450" s="140" t="s">
        <v>1628</v>
      </c>
      <c r="F450" s="139" t="s">
        <v>4148</v>
      </c>
      <c r="G450" s="141">
        <v>1</v>
      </c>
      <c r="H450" s="141">
        <v>1</v>
      </c>
      <c r="I450" s="141">
        <v>1</v>
      </c>
      <c r="J450" s="141">
        <v>1</v>
      </c>
      <c r="K450" s="141"/>
      <c r="L450" s="141"/>
      <c r="M450" s="141">
        <v>1</v>
      </c>
      <c r="N450" s="141"/>
      <c r="O450" s="141">
        <v>1</v>
      </c>
      <c r="P450" s="142">
        <v>3454.6</v>
      </c>
      <c r="Q450" s="143">
        <v>1</v>
      </c>
    </row>
    <row r="451" spans="1:17" s="7" customFormat="1" ht="13" x14ac:dyDescent="0.2">
      <c r="A451" s="137">
        <v>444</v>
      </c>
      <c r="B451" s="138" t="s">
        <v>13961</v>
      </c>
      <c r="C451" s="139" t="s">
        <v>2010</v>
      </c>
      <c r="D451" s="139" t="s">
        <v>12379</v>
      </c>
      <c r="E451" s="140" t="s">
        <v>1628</v>
      </c>
      <c r="F451" s="139" t="s">
        <v>4148</v>
      </c>
      <c r="G451" s="141">
        <v>1</v>
      </c>
      <c r="H451" s="141">
        <v>1</v>
      </c>
      <c r="I451" s="141">
        <v>1</v>
      </c>
      <c r="J451" s="141">
        <v>1</v>
      </c>
      <c r="K451" s="141"/>
      <c r="L451" s="141"/>
      <c r="M451" s="141">
        <v>1</v>
      </c>
      <c r="N451" s="141"/>
      <c r="O451" s="141">
        <v>1</v>
      </c>
      <c r="P451" s="142">
        <v>5682.8</v>
      </c>
      <c r="Q451" s="143">
        <v>1</v>
      </c>
    </row>
    <row r="452" spans="1:17" s="7" customFormat="1" ht="13" x14ac:dyDescent="0.2">
      <c r="A452" s="137">
        <v>445</v>
      </c>
      <c r="B452" s="138" t="s">
        <v>8127</v>
      </c>
      <c r="C452" s="139" t="s">
        <v>2010</v>
      </c>
      <c r="D452" s="139" t="s">
        <v>12380</v>
      </c>
      <c r="E452" s="140" t="s">
        <v>1628</v>
      </c>
      <c r="F452" s="139" t="s">
        <v>4148</v>
      </c>
      <c r="G452" s="141">
        <v>1</v>
      </c>
      <c r="H452" s="141">
        <v>1</v>
      </c>
      <c r="I452" s="141">
        <v>1</v>
      </c>
      <c r="J452" s="141"/>
      <c r="K452" s="141"/>
      <c r="L452" s="141"/>
      <c r="M452" s="141">
        <v>1</v>
      </c>
      <c r="N452" s="141"/>
      <c r="O452" s="141">
        <v>1</v>
      </c>
      <c r="P452" s="142">
        <v>117</v>
      </c>
      <c r="Q452" s="143">
        <v>1</v>
      </c>
    </row>
    <row r="453" spans="1:17" s="7" customFormat="1" ht="13" x14ac:dyDescent="0.2">
      <c r="A453" s="137">
        <v>446</v>
      </c>
      <c r="B453" s="138" t="s">
        <v>13962</v>
      </c>
      <c r="C453" s="139" t="s">
        <v>2010</v>
      </c>
      <c r="D453" s="139" t="s">
        <v>12381</v>
      </c>
      <c r="E453" s="140" t="s">
        <v>1628</v>
      </c>
      <c r="F453" s="139" t="s">
        <v>4148</v>
      </c>
      <c r="G453" s="141">
        <v>1</v>
      </c>
      <c r="H453" s="141">
        <v>1</v>
      </c>
      <c r="I453" s="141">
        <v>1</v>
      </c>
      <c r="J453" s="141"/>
      <c r="K453" s="141"/>
      <c r="L453" s="141"/>
      <c r="M453" s="141">
        <v>1</v>
      </c>
      <c r="N453" s="141"/>
      <c r="O453" s="141">
        <v>1</v>
      </c>
      <c r="P453" s="142">
        <v>1135</v>
      </c>
      <c r="Q453" s="143">
        <v>1</v>
      </c>
    </row>
    <row r="454" spans="1:17" s="7" customFormat="1" ht="13" x14ac:dyDescent="0.2">
      <c r="A454" s="137">
        <v>447</v>
      </c>
      <c r="B454" s="138" t="s">
        <v>13963</v>
      </c>
      <c r="C454" s="139" t="s">
        <v>2010</v>
      </c>
      <c r="D454" s="139" t="s">
        <v>12382</v>
      </c>
      <c r="E454" s="140" t="s">
        <v>1628</v>
      </c>
      <c r="F454" s="139" t="s">
        <v>4148</v>
      </c>
      <c r="G454" s="141">
        <v>1</v>
      </c>
      <c r="H454" s="141">
        <v>1</v>
      </c>
      <c r="I454" s="141">
        <v>1</v>
      </c>
      <c r="J454" s="141">
        <v>1</v>
      </c>
      <c r="K454" s="141"/>
      <c r="L454" s="141"/>
      <c r="M454" s="141">
        <v>1</v>
      </c>
      <c r="N454" s="141"/>
      <c r="O454" s="141">
        <v>1</v>
      </c>
      <c r="P454" s="142">
        <v>4352.3999999999996</v>
      </c>
      <c r="Q454" s="143">
        <v>1</v>
      </c>
    </row>
    <row r="455" spans="1:17" s="7" customFormat="1" ht="13" x14ac:dyDescent="0.2">
      <c r="A455" s="137">
        <v>448</v>
      </c>
      <c r="B455" s="138" t="s">
        <v>13964</v>
      </c>
      <c r="C455" s="139" t="s">
        <v>2010</v>
      </c>
      <c r="D455" s="139" t="s">
        <v>12383</v>
      </c>
      <c r="E455" s="140" t="s">
        <v>1628</v>
      </c>
      <c r="F455" s="139" t="s">
        <v>4148</v>
      </c>
      <c r="G455" s="141">
        <v>1</v>
      </c>
      <c r="H455" s="141">
        <v>1</v>
      </c>
      <c r="I455" s="141">
        <v>1</v>
      </c>
      <c r="J455" s="141"/>
      <c r="K455" s="141"/>
      <c r="L455" s="141"/>
      <c r="M455" s="141">
        <v>1</v>
      </c>
      <c r="N455" s="141"/>
      <c r="O455" s="141">
        <v>1</v>
      </c>
      <c r="P455" s="142">
        <v>557</v>
      </c>
      <c r="Q455" s="143">
        <v>1</v>
      </c>
    </row>
    <row r="456" spans="1:17" s="7" customFormat="1" ht="13" x14ac:dyDescent="0.2">
      <c r="A456" s="137">
        <v>449</v>
      </c>
      <c r="B456" s="138" t="s">
        <v>8128</v>
      </c>
      <c r="C456" s="139" t="s">
        <v>2010</v>
      </c>
      <c r="D456" s="139" t="s">
        <v>12384</v>
      </c>
      <c r="E456" s="140" t="s">
        <v>1628</v>
      </c>
      <c r="F456" s="139" t="s">
        <v>4148</v>
      </c>
      <c r="G456" s="141">
        <v>1</v>
      </c>
      <c r="H456" s="141">
        <v>1</v>
      </c>
      <c r="I456" s="141">
        <v>1</v>
      </c>
      <c r="J456" s="141"/>
      <c r="K456" s="141"/>
      <c r="L456" s="141"/>
      <c r="M456" s="141">
        <v>1</v>
      </c>
      <c r="N456" s="141"/>
      <c r="O456" s="141">
        <v>1</v>
      </c>
      <c r="P456" s="142">
        <v>1627</v>
      </c>
      <c r="Q456" s="143">
        <v>1</v>
      </c>
    </row>
    <row r="457" spans="1:17" s="7" customFormat="1" ht="13" x14ac:dyDescent="0.2">
      <c r="A457" s="137">
        <v>450</v>
      </c>
      <c r="B457" s="138" t="s">
        <v>13965</v>
      </c>
      <c r="C457" s="139" t="s">
        <v>2010</v>
      </c>
      <c r="D457" s="139" t="s">
        <v>12385</v>
      </c>
      <c r="E457" s="140" t="s">
        <v>1628</v>
      </c>
      <c r="F457" s="139" t="s">
        <v>4148</v>
      </c>
      <c r="G457" s="141">
        <v>1</v>
      </c>
      <c r="H457" s="141">
        <v>1</v>
      </c>
      <c r="I457" s="141">
        <v>1</v>
      </c>
      <c r="J457" s="141"/>
      <c r="K457" s="141"/>
      <c r="L457" s="141"/>
      <c r="M457" s="141">
        <v>1</v>
      </c>
      <c r="N457" s="141"/>
      <c r="O457" s="141">
        <v>1</v>
      </c>
      <c r="P457" s="142">
        <v>153</v>
      </c>
      <c r="Q457" s="143">
        <v>1</v>
      </c>
    </row>
    <row r="458" spans="1:17" s="7" customFormat="1" ht="13" x14ac:dyDescent="0.2">
      <c r="A458" s="137">
        <v>451</v>
      </c>
      <c r="B458" s="138" t="s">
        <v>13966</v>
      </c>
      <c r="C458" s="139" t="s">
        <v>2010</v>
      </c>
      <c r="D458" s="139" t="s">
        <v>12386</v>
      </c>
      <c r="E458" s="140" t="s">
        <v>1628</v>
      </c>
      <c r="F458" s="139" t="s">
        <v>4148</v>
      </c>
      <c r="G458" s="141">
        <v>1</v>
      </c>
      <c r="H458" s="141">
        <v>1</v>
      </c>
      <c r="I458" s="141">
        <v>1</v>
      </c>
      <c r="J458" s="141">
        <v>1</v>
      </c>
      <c r="K458" s="141"/>
      <c r="L458" s="141"/>
      <c r="M458" s="141">
        <v>1</v>
      </c>
      <c r="N458" s="141"/>
      <c r="O458" s="141">
        <v>1</v>
      </c>
      <c r="P458" s="142">
        <v>3665.2</v>
      </c>
      <c r="Q458" s="143">
        <v>1</v>
      </c>
    </row>
    <row r="459" spans="1:17" s="7" customFormat="1" ht="13" x14ac:dyDescent="0.2">
      <c r="A459" s="137">
        <v>452</v>
      </c>
      <c r="B459" s="138" t="s">
        <v>13967</v>
      </c>
      <c r="C459" s="139" t="s">
        <v>2010</v>
      </c>
      <c r="D459" s="139" t="s">
        <v>12387</v>
      </c>
      <c r="E459" s="140" t="s">
        <v>1628</v>
      </c>
      <c r="F459" s="139" t="s">
        <v>4148</v>
      </c>
      <c r="G459" s="141">
        <v>1</v>
      </c>
      <c r="H459" s="141">
        <v>1</v>
      </c>
      <c r="I459" s="141">
        <v>1</v>
      </c>
      <c r="J459" s="141">
        <v>1</v>
      </c>
      <c r="K459" s="141"/>
      <c r="L459" s="141"/>
      <c r="M459" s="141">
        <v>1</v>
      </c>
      <c r="N459" s="141"/>
      <c r="O459" s="141">
        <v>1</v>
      </c>
      <c r="P459" s="142">
        <v>5329.2</v>
      </c>
      <c r="Q459" s="143">
        <v>1</v>
      </c>
    </row>
    <row r="460" spans="1:17" s="7" customFormat="1" ht="13" x14ac:dyDescent="0.2">
      <c r="A460" s="137">
        <v>453</v>
      </c>
      <c r="B460" s="138" t="s">
        <v>13968</v>
      </c>
      <c r="C460" s="139" t="s">
        <v>2010</v>
      </c>
      <c r="D460" s="139" t="s">
        <v>12388</v>
      </c>
      <c r="E460" s="140" t="s">
        <v>1628</v>
      </c>
      <c r="F460" s="139" t="s">
        <v>4148</v>
      </c>
      <c r="G460" s="141">
        <v>1</v>
      </c>
      <c r="H460" s="141">
        <v>1</v>
      </c>
      <c r="I460" s="141">
        <v>1</v>
      </c>
      <c r="J460" s="141">
        <v>1</v>
      </c>
      <c r="K460" s="141"/>
      <c r="L460" s="141"/>
      <c r="M460" s="141">
        <v>1</v>
      </c>
      <c r="N460" s="141"/>
      <c r="O460" s="141">
        <v>1</v>
      </c>
      <c r="P460" s="142">
        <v>5313.6</v>
      </c>
      <c r="Q460" s="143">
        <v>1</v>
      </c>
    </row>
    <row r="461" spans="1:17" s="7" customFormat="1" ht="13" x14ac:dyDescent="0.2">
      <c r="A461" s="137">
        <v>454</v>
      </c>
      <c r="B461" s="138" t="s">
        <v>8129</v>
      </c>
      <c r="C461" s="139" t="s">
        <v>2010</v>
      </c>
      <c r="D461" s="139" t="s">
        <v>12389</v>
      </c>
      <c r="E461" s="140" t="s">
        <v>1628</v>
      </c>
      <c r="F461" s="139" t="s">
        <v>4148</v>
      </c>
      <c r="G461" s="141">
        <v>1</v>
      </c>
      <c r="H461" s="141">
        <v>1</v>
      </c>
      <c r="I461" s="141">
        <v>1</v>
      </c>
      <c r="J461" s="141"/>
      <c r="K461" s="141"/>
      <c r="L461" s="141"/>
      <c r="M461" s="141">
        <v>1</v>
      </c>
      <c r="N461" s="141"/>
      <c r="O461" s="141">
        <v>1</v>
      </c>
      <c r="P461" s="142">
        <v>107</v>
      </c>
      <c r="Q461" s="143">
        <v>1</v>
      </c>
    </row>
    <row r="462" spans="1:17" s="7" customFormat="1" ht="13" x14ac:dyDescent="0.2">
      <c r="A462" s="137">
        <v>455</v>
      </c>
      <c r="B462" s="138" t="s">
        <v>13969</v>
      </c>
      <c r="C462" s="139" t="s">
        <v>2010</v>
      </c>
      <c r="D462" s="139" t="s">
        <v>12390</v>
      </c>
      <c r="E462" s="140" t="s">
        <v>1628</v>
      </c>
      <c r="F462" s="139" t="s">
        <v>4148</v>
      </c>
      <c r="G462" s="141">
        <v>1</v>
      </c>
      <c r="H462" s="141">
        <v>1</v>
      </c>
      <c r="I462" s="141">
        <v>1</v>
      </c>
      <c r="J462" s="141">
        <v>1</v>
      </c>
      <c r="K462" s="141"/>
      <c r="L462" s="141"/>
      <c r="M462" s="141">
        <v>1</v>
      </c>
      <c r="N462" s="141"/>
      <c r="O462" s="141">
        <v>1</v>
      </c>
      <c r="P462" s="142">
        <v>2997</v>
      </c>
      <c r="Q462" s="143">
        <v>1</v>
      </c>
    </row>
    <row r="463" spans="1:17" s="7" customFormat="1" ht="13" x14ac:dyDescent="0.2">
      <c r="A463" s="137">
        <v>456</v>
      </c>
      <c r="B463" s="138" t="s">
        <v>8130</v>
      </c>
      <c r="C463" s="139" t="s">
        <v>2010</v>
      </c>
      <c r="D463" s="139" t="s">
        <v>12391</v>
      </c>
      <c r="E463" s="140" t="s">
        <v>1628</v>
      </c>
      <c r="F463" s="139" t="s">
        <v>4148</v>
      </c>
      <c r="G463" s="141">
        <v>1</v>
      </c>
      <c r="H463" s="141">
        <v>1</v>
      </c>
      <c r="I463" s="141">
        <v>1</v>
      </c>
      <c r="J463" s="141"/>
      <c r="K463" s="141"/>
      <c r="L463" s="141"/>
      <c r="M463" s="141">
        <v>1</v>
      </c>
      <c r="N463" s="141"/>
      <c r="O463" s="141">
        <v>1</v>
      </c>
      <c r="P463" s="142">
        <v>866</v>
      </c>
      <c r="Q463" s="143">
        <v>1</v>
      </c>
    </row>
    <row r="464" spans="1:17" s="7" customFormat="1" ht="13" x14ac:dyDescent="0.2">
      <c r="A464" s="137">
        <v>457</v>
      </c>
      <c r="B464" s="138" t="s">
        <v>13970</v>
      </c>
      <c r="C464" s="139" t="s">
        <v>2010</v>
      </c>
      <c r="D464" s="139" t="s">
        <v>12392</v>
      </c>
      <c r="E464" s="140" t="s">
        <v>1628</v>
      </c>
      <c r="F464" s="139" t="s">
        <v>4148</v>
      </c>
      <c r="G464" s="141">
        <v>1</v>
      </c>
      <c r="H464" s="141">
        <v>1</v>
      </c>
      <c r="I464" s="141">
        <v>1</v>
      </c>
      <c r="J464" s="141"/>
      <c r="K464" s="141"/>
      <c r="L464" s="141"/>
      <c r="M464" s="141">
        <v>1</v>
      </c>
      <c r="N464" s="141"/>
      <c r="O464" s="141">
        <v>1</v>
      </c>
      <c r="P464" s="142">
        <v>151</v>
      </c>
      <c r="Q464" s="143">
        <v>1</v>
      </c>
    </row>
    <row r="465" spans="1:17" s="7" customFormat="1" ht="13" x14ac:dyDescent="0.2">
      <c r="A465" s="137">
        <v>458</v>
      </c>
      <c r="B465" s="138" t="s">
        <v>13971</v>
      </c>
      <c r="C465" s="139" t="s">
        <v>2010</v>
      </c>
      <c r="D465" s="139" t="s">
        <v>12393</v>
      </c>
      <c r="E465" s="140" t="s">
        <v>1628</v>
      </c>
      <c r="F465" s="139" t="s">
        <v>4148</v>
      </c>
      <c r="G465" s="141">
        <v>1</v>
      </c>
      <c r="H465" s="141">
        <v>1</v>
      </c>
      <c r="I465" s="141">
        <v>1</v>
      </c>
      <c r="J465" s="141">
        <v>1</v>
      </c>
      <c r="K465" s="141"/>
      <c r="L465" s="141"/>
      <c r="M465" s="141">
        <v>1</v>
      </c>
      <c r="N465" s="141"/>
      <c r="O465" s="141">
        <v>1</v>
      </c>
      <c r="P465" s="142">
        <v>2917.4</v>
      </c>
      <c r="Q465" s="143">
        <v>1</v>
      </c>
    </row>
    <row r="466" spans="1:17" s="7" customFormat="1" ht="13" x14ac:dyDescent="0.2">
      <c r="A466" s="137">
        <v>459</v>
      </c>
      <c r="B466" s="138" t="s">
        <v>13972</v>
      </c>
      <c r="C466" s="139" t="s">
        <v>2010</v>
      </c>
      <c r="D466" s="139" t="s">
        <v>12394</v>
      </c>
      <c r="E466" s="140" t="s">
        <v>1628</v>
      </c>
      <c r="F466" s="139" t="s">
        <v>4148</v>
      </c>
      <c r="G466" s="141">
        <v>1</v>
      </c>
      <c r="H466" s="141">
        <v>1</v>
      </c>
      <c r="I466" s="141">
        <v>1</v>
      </c>
      <c r="J466" s="141">
        <v>1</v>
      </c>
      <c r="K466" s="141"/>
      <c r="L466" s="141"/>
      <c r="M466" s="141">
        <v>1</v>
      </c>
      <c r="N466" s="141"/>
      <c r="O466" s="141">
        <v>1</v>
      </c>
      <c r="P466" s="142">
        <v>5417.4</v>
      </c>
      <c r="Q466" s="143">
        <v>1</v>
      </c>
    </row>
    <row r="467" spans="1:17" s="7" customFormat="1" ht="13" x14ac:dyDescent="0.2">
      <c r="A467" s="137">
        <v>460</v>
      </c>
      <c r="B467" s="138" t="s">
        <v>8131</v>
      </c>
      <c r="C467" s="139" t="s">
        <v>2010</v>
      </c>
      <c r="D467" s="139" t="s">
        <v>12395</v>
      </c>
      <c r="E467" s="140" t="s">
        <v>1628</v>
      </c>
      <c r="F467" s="139" t="s">
        <v>4148</v>
      </c>
      <c r="G467" s="141">
        <v>1</v>
      </c>
      <c r="H467" s="141">
        <v>1</v>
      </c>
      <c r="I467" s="141">
        <v>1</v>
      </c>
      <c r="J467" s="141"/>
      <c r="K467" s="141"/>
      <c r="L467" s="141"/>
      <c r="M467" s="141">
        <v>1</v>
      </c>
      <c r="N467" s="141"/>
      <c r="O467" s="141">
        <v>1</v>
      </c>
      <c r="P467" s="142">
        <v>109</v>
      </c>
      <c r="Q467" s="143">
        <v>1</v>
      </c>
    </row>
    <row r="468" spans="1:17" s="7" customFormat="1" ht="13" x14ac:dyDescent="0.2">
      <c r="A468" s="137">
        <v>461</v>
      </c>
      <c r="B468" s="138" t="s">
        <v>13973</v>
      </c>
      <c r="C468" s="139" t="s">
        <v>2010</v>
      </c>
      <c r="D468" s="139" t="s">
        <v>12396</v>
      </c>
      <c r="E468" s="140" t="s">
        <v>1628</v>
      </c>
      <c r="F468" s="139" t="s">
        <v>4148</v>
      </c>
      <c r="G468" s="141">
        <v>1</v>
      </c>
      <c r="H468" s="141">
        <v>1</v>
      </c>
      <c r="I468" s="141">
        <v>1</v>
      </c>
      <c r="J468" s="141"/>
      <c r="K468" s="141"/>
      <c r="L468" s="141"/>
      <c r="M468" s="141">
        <v>1</v>
      </c>
      <c r="N468" s="141"/>
      <c r="O468" s="141">
        <v>1</v>
      </c>
      <c r="P468" s="142">
        <v>1987</v>
      </c>
      <c r="Q468" s="143">
        <v>1</v>
      </c>
    </row>
    <row r="469" spans="1:17" s="7" customFormat="1" ht="13" x14ac:dyDescent="0.2">
      <c r="A469" s="137">
        <v>462</v>
      </c>
      <c r="B469" s="138" t="s">
        <v>13974</v>
      </c>
      <c r="C469" s="139" t="s">
        <v>2010</v>
      </c>
      <c r="D469" s="139" t="s">
        <v>12397</v>
      </c>
      <c r="E469" s="140" t="s">
        <v>1628</v>
      </c>
      <c r="F469" s="139" t="s">
        <v>4148</v>
      </c>
      <c r="G469" s="141">
        <v>1</v>
      </c>
      <c r="H469" s="141">
        <v>1</v>
      </c>
      <c r="I469" s="141">
        <v>1</v>
      </c>
      <c r="J469" s="141">
        <v>1</v>
      </c>
      <c r="K469" s="141"/>
      <c r="L469" s="141"/>
      <c r="M469" s="141">
        <v>1</v>
      </c>
      <c r="N469" s="141"/>
      <c r="O469" s="141">
        <v>1</v>
      </c>
      <c r="P469" s="142">
        <v>3768.8</v>
      </c>
      <c r="Q469" s="143">
        <v>1</v>
      </c>
    </row>
    <row r="470" spans="1:17" s="7" customFormat="1" ht="13" x14ac:dyDescent="0.2">
      <c r="A470" s="137">
        <v>463</v>
      </c>
      <c r="B470" s="138" t="s">
        <v>13975</v>
      </c>
      <c r="C470" s="139" t="s">
        <v>2010</v>
      </c>
      <c r="D470" s="139" t="s">
        <v>12398</v>
      </c>
      <c r="E470" s="140" t="s">
        <v>1628</v>
      </c>
      <c r="F470" s="139" t="s">
        <v>4148</v>
      </c>
      <c r="G470" s="141">
        <v>1</v>
      </c>
      <c r="H470" s="141">
        <v>1</v>
      </c>
      <c r="I470" s="141">
        <v>1</v>
      </c>
      <c r="J470" s="141">
        <v>1</v>
      </c>
      <c r="K470" s="141"/>
      <c r="L470" s="141"/>
      <c r="M470" s="141">
        <v>1</v>
      </c>
      <c r="N470" s="141"/>
      <c r="O470" s="141">
        <v>1</v>
      </c>
      <c r="P470" s="142">
        <v>3940.8</v>
      </c>
      <c r="Q470" s="143">
        <v>1</v>
      </c>
    </row>
    <row r="471" spans="1:17" s="7" customFormat="1" ht="13" x14ac:dyDescent="0.2">
      <c r="A471" s="137">
        <v>464</v>
      </c>
      <c r="B471" s="138" t="s">
        <v>13976</v>
      </c>
      <c r="C471" s="139" t="s">
        <v>2010</v>
      </c>
      <c r="D471" s="139" t="s">
        <v>12399</v>
      </c>
      <c r="E471" s="140" t="s">
        <v>1628</v>
      </c>
      <c r="F471" s="139" t="s">
        <v>4148</v>
      </c>
      <c r="G471" s="141">
        <v>1</v>
      </c>
      <c r="H471" s="141">
        <v>1</v>
      </c>
      <c r="I471" s="141">
        <v>1</v>
      </c>
      <c r="J471" s="141">
        <v>1</v>
      </c>
      <c r="K471" s="141"/>
      <c r="L471" s="141"/>
      <c r="M471" s="141">
        <v>1</v>
      </c>
      <c r="N471" s="141"/>
      <c r="O471" s="141">
        <v>1</v>
      </c>
      <c r="P471" s="142">
        <v>2200</v>
      </c>
      <c r="Q471" s="143">
        <v>1</v>
      </c>
    </row>
    <row r="472" spans="1:17" s="7" customFormat="1" ht="13" x14ac:dyDescent="0.2">
      <c r="A472" s="137">
        <v>465</v>
      </c>
      <c r="B472" s="138" t="s">
        <v>8132</v>
      </c>
      <c r="C472" s="139" t="s">
        <v>2010</v>
      </c>
      <c r="D472" s="139" t="s">
        <v>12400</v>
      </c>
      <c r="E472" s="140" t="s">
        <v>1628</v>
      </c>
      <c r="F472" s="139" t="s">
        <v>4148</v>
      </c>
      <c r="G472" s="141">
        <v>1</v>
      </c>
      <c r="H472" s="141">
        <v>1</v>
      </c>
      <c r="I472" s="141">
        <v>1</v>
      </c>
      <c r="J472" s="141"/>
      <c r="K472" s="141"/>
      <c r="L472" s="141"/>
      <c r="M472" s="141">
        <v>1</v>
      </c>
      <c r="N472" s="141"/>
      <c r="O472" s="141">
        <v>1</v>
      </c>
      <c r="P472" s="142">
        <v>96</v>
      </c>
      <c r="Q472" s="143">
        <v>1</v>
      </c>
    </row>
    <row r="473" spans="1:17" s="7" customFormat="1" ht="13" x14ac:dyDescent="0.2">
      <c r="A473" s="137">
        <v>466</v>
      </c>
      <c r="B473" s="138" t="s">
        <v>8133</v>
      </c>
      <c r="C473" s="139" t="s">
        <v>2010</v>
      </c>
      <c r="D473" s="139" t="s">
        <v>12401</v>
      </c>
      <c r="E473" s="140" t="s">
        <v>1628</v>
      </c>
      <c r="F473" s="139" t="s">
        <v>4148</v>
      </c>
      <c r="G473" s="141">
        <v>1</v>
      </c>
      <c r="H473" s="141">
        <v>1</v>
      </c>
      <c r="I473" s="141">
        <v>1</v>
      </c>
      <c r="J473" s="141">
        <v>1</v>
      </c>
      <c r="K473" s="141"/>
      <c r="L473" s="141"/>
      <c r="M473" s="141">
        <v>1</v>
      </c>
      <c r="N473" s="141"/>
      <c r="O473" s="141">
        <v>1</v>
      </c>
      <c r="P473" s="142">
        <v>3291.6</v>
      </c>
      <c r="Q473" s="143">
        <v>1</v>
      </c>
    </row>
    <row r="474" spans="1:17" s="7" customFormat="1" ht="13" x14ac:dyDescent="0.2">
      <c r="A474" s="137">
        <v>467</v>
      </c>
      <c r="B474" s="138" t="s">
        <v>8134</v>
      </c>
      <c r="C474" s="139" t="s">
        <v>2010</v>
      </c>
      <c r="D474" s="139" t="s">
        <v>12402</v>
      </c>
      <c r="E474" s="140" t="s">
        <v>1628</v>
      </c>
      <c r="F474" s="139" t="s">
        <v>4148</v>
      </c>
      <c r="G474" s="141">
        <v>1</v>
      </c>
      <c r="H474" s="141">
        <v>1</v>
      </c>
      <c r="I474" s="141">
        <v>1</v>
      </c>
      <c r="J474" s="141"/>
      <c r="K474" s="141"/>
      <c r="L474" s="141"/>
      <c r="M474" s="141">
        <v>1</v>
      </c>
      <c r="N474" s="141"/>
      <c r="O474" s="141">
        <v>1</v>
      </c>
      <c r="P474" s="142">
        <v>3652</v>
      </c>
      <c r="Q474" s="143">
        <v>1</v>
      </c>
    </row>
    <row r="475" spans="1:17" s="7" customFormat="1" ht="13" x14ac:dyDescent="0.2">
      <c r="A475" s="137">
        <v>468</v>
      </c>
      <c r="B475" s="138" t="s">
        <v>13977</v>
      </c>
      <c r="C475" s="139" t="s">
        <v>2010</v>
      </c>
      <c r="D475" s="139" t="s">
        <v>12403</v>
      </c>
      <c r="E475" s="140" t="s">
        <v>1628</v>
      </c>
      <c r="F475" s="139" t="s">
        <v>4148</v>
      </c>
      <c r="G475" s="141">
        <v>1</v>
      </c>
      <c r="H475" s="141">
        <v>1</v>
      </c>
      <c r="I475" s="141">
        <v>1</v>
      </c>
      <c r="J475" s="141"/>
      <c r="K475" s="141"/>
      <c r="L475" s="141"/>
      <c r="M475" s="141">
        <v>1</v>
      </c>
      <c r="N475" s="141"/>
      <c r="O475" s="141">
        <v>1</v>
      </c>
      <c r="P475" s="142">
        <v>572</v>
      </c>
      <c r="Q475" s="143">
        <v>1</v>
      </c>
    </row>
    <row r="476" spans="1:17" s="7" customFormat="1" ht="24" x14ac:dyDescent="0.2">
      <c r="A476" s="137">
        <v>469</v>
      </c>
      <c r="B476" s="138" t="s">
        <v>13978</v>
      </c>
      <c r="C476" s="139" t="s">
        <v>2010</v>
      </c>
      <c r="D476" s="139" t="s">
        <v>12404</v>
      </c>
      <c r="E476" s="140" t="s">
        <v>1628</v>
      </c>
      <c r="F476" s="139" t="s">
        <v>4148</v>
      </c>
      <c r="G476" s="141">
        <v>1</v>
      </c>
      <c r="H476" s="141">
        <v>1</v>
      </c>
      <c r="I476" s="141">
        <v>1</v>
      </c>
      <c r="J476" s="141"/>
      <c r="K476" s="141"/>
      <c r="L476" s="141"/>
      <c r="M476" s="141">
        <v>1</v>
      </c>
      <c r="N476" s="141"/>
      <c r="O476" s="141">
        <v>1</v>
      </c>
      <c r="P476" s="142">
        <v>1724</v>
      </c>
      <c r="Q476" s="143">
        <v>1</v>
      </c>
    </row>
    <row r="477" spans="1:17" s="7" customFormat="1" ht="13" x14ac:dyDescent="0.2">
      <c r="A477" s="137">
        <v>470</v>
      </c>
      <c r="B477" s="138" t="s">
        <v>13979</v>
      </c>
      <c r="C477" s="139" t="s">
        <v>2010</v>
      </c>
      <c r="D477" s="139" t="s">
        <v>12405</v>
      </c>
      <c r="E477" s="140" t="s">
        <v>1628</v>
      </c>
      <c r="F477" s="139" t="s">
        <v>4148</v>
      </c>
      <c r="G477" s="141">
        <v>1</v>
      </c>
      <c r="H477" s="141">
        <v>1</v>
      </c>
      <c r="I477" s="141">
        <v>1</v>
      </c>
      <c r="J477" s="141">
        <v>1</v>
      </c>
      <c r="K477" s="141"/>
      <c r="L477" s="141"/>
      <c r="M477" s="141">
        <v>1</v>
      </c>
      <c r="N477" s="141"/>
      <c r="O477" s="141">
        <v>1</v>
      </c>
      <c r="P477" s="142">
        <v>3391.2</v>
      </c>
      <c r="Q477" s="143">
        <v>1</v>
      </c>
    </row>
    <row r="478" spans="1:17" s="7" customFormat="1" ht="13" x14ac:dyDescent="0.2">
      <c r="A478" s="137">
        <v>471</v>
      </c>
      <c r="B478" s="138" t="s">
        <v>13980</v>
      </c>
      <c r="C478" s="139" t="s">
        <v>2010</v>
      </c>
      <c r="D478" s="139" t="s">
        <v>12406</v>
      </c>
      <c r="E478" s="140" t="s">
        <v>1628</v>
      </c>
      <c r="F478" s="139" t="s">
        <v>4148</v>
      </c>
      <c r="G478" s="141">
        <v>1</v>
      </c>
      <c r="H478" s="141">
        <v>1</v>
      </c>
      <c r="I478" s="141">
        <v>1</v>
      </c>
      <c r="J478" s="141"/>
      <c r="K478" s="141"/>
      <c r="L478" s="141"/>
      <c r="M478" s="141">
        <v>1</v>
      </c>
      <c r="N478" s="141"/>
      <c r="O478" s="141">
        <v>1</v>
      </c>
      <c r="P478" s="142">
        <v>50</v>
      </c>
      <c r="Q478" s="143">
        <v>1</v>
      </c>
    </row>
    <row r="479" spans="1:17" s="7" customFormat="1" ht="13" x14ac:dyDescent="0.2">
      <c r="A479" s="137">
        <v>472</v>
      </c>
      <c r="B479" s="138" t="s">
        <v>13981</v>
      </c>
      <c r="C479" s="139" t="s">
        <v>2010</v>
      </c>
      <c r="D479" s="139" t="s">
        <v>12407</v>
      </c>
      <c r="E479" s="140" t="s">
        <v>1628</v>
      </c>
      <c r="F479" s="139" t="s">
        <v>4148</v>
      </c>
      <c r="G479" s="141">
        <v>1</v>
      </c>
      <c r="H479" s="141">
        <v>1</v>
      </c>
      <c r="I479" s="141">
        <v>1</v>
      </c>
      <c r="J479" s="141">
        <v>1</v>
      </c>
      <c r="K479" s="141">
        <v>1</v>
      </c>
      <c r="L479" s="141"/>
      <c r="M479" s="141">
        <v>1</v>
      </c>
      <c r="N479" s="141"/>
      <c r="O479" s="141">
        <v>1</v>
      </c>
      <c r="P479" s="142">
        <v>3216</v>
      </c>
      <c r="Q479" s="143">
        <v>1</v>
      </c>
    </row>
    <row r="480" spans="1:17" s="7" customFormat="1" ht="13" x14ac:dyDescent="0.2">
      <c r="A480" s="137">
        <v>473</v>
      </c>
      <c r="B480" s="138" t="s">
        <v>8135</v>
      </c>
      <c r="C480" s="139" t="s">
        <v>2010</v>
      </c>
      <c r="D480" s="139" t="s">
        <v>12408</v>
      </c>
      <c r="E480" s="140" t="s">
        <v>1628</v>
      </c>
      <c r="F480" s="139" t="s">
        <v>4148</v>
      </c>
      <c r="G480" s="141">
        <v>1</v>
      </c>
      <c r="H480" s="141">
        <v>1</v>
      </c>
      <c r="I480" s="141">
        <v>1</v>
      </c>
      <c r="J480" s="141"/>
      <c r="K480" s="141"/>
      <c r="L480" s="141"/>
      <c r="M480" s="141">
        <v>1</v>
      </c>
      <c r="N480" s="141"/>
      <c r="O480" s="141">
        <v>1</v>
      </c>
      <c r="P480" s="142">
        <v>978</v>
      </c>
      <c r="Q480" s="143">
        <v>1</v>
      </c>
    </row>
    <row r="481" spans="1:17" s="7" customFormat="1" ht="13" x14ac:dyDescent="0.2">
      <c r="A481" s="137">
        <v>474</v>
      </c>
      <c r="B481" s="138" t="s">
        <v>13982</v>
      </c>
      <c r="C481" s="139" t="s">
        <v>2010</v>
      </c>
      <c r="D481" s="139" t="s">
        <v>12409</v>
      </c>
      <c r="E481" s="140" t="s">
        <v>1628</v>
      </c>
      <c r="F481" s="139" t="s">
        <v>4148</v>
      </c>
      <c r="G481" s="141">
        <v>1</v>
      </c>
      <c r="H481" s="141">
        <v>1</v>
      </c>
      <c r="I481" s="141">
        <v>1</v>
      </c>
      <c r="J481" s="141">
        <v>1</v>
      </c>
      <c r="K481" s="141">
        <v>1</v>
      </c>
      <c r="L481" s="141"/>
      <c r="M481" s="141">
        <v>1</v>
      </c>
      <c r="N481" s="141"/>
      <c r="O481" s="141">
        <v>1</v>
      </c>
      <c r="P481" s="142">
        <v>2912.8333333333335</v>
      </c>
      <c r="Q481" s="143">
        <v>1</v>
      </c>
    </row>
    <row r="482" spans="1:17" s="7" customFormat="1" ht="13" x14ac:dyDescent="0.2">
      <c r="A482" s="137">
        <v>475</v>
      </c>
      <c r="B482" s="138" t="s">
        <v>13983</v>
      </c>
      <c r="C482" s="139" t="s">
        <v>2010</v>
      </c>
      <c r="D482" s="139" t="s">
        <v>12410</v>
      </c>
      <c r="E482" s="140" t="s">
        <v>1628</v>
      </c>
      <c r="F482" s="139" t="s">
        <v>4148</v>
      </c>
      <c r="G482" s="141">
        <v>1</v>
      </c>
      <c r="H482" s="141">
        <v>1</v>
      </c>
      <c r="I482" s="141">
        <v>1</v>
      </c>
      <c r="J482" s="141">
        <v>1</v>
      </c>
      <c r="K482" s="141">
        <v>1</v>
      </c>
      <c r="L482" s="141"/>
      <c r="M482" s="141">
        <v>1</v>
      </c>
      <c r="N482" s="141"/>
      <c r="O482" s="141">
        <v>1</v>
      </c>
      <c r="P482" s="142">
        <v>3548.1666666666665</v>
      </c>
      <c r="Q482" s="143">
        <v>1</v>
      </c>
    </row>
    <row r="483" spans="1:17" s="7" customFormat="1" ht="13" x14ac:dyDescent="0.2">
      <c r="A483" s="137">
        <v>476</v>
      </c>
      <c r="B483" s="138" t="s">
        <v>8136</v>
      </c>
      <c r="C483" s="139" t="s">
        <v>2010</v>
      </c>
      <c r="D483" s="139" t="s">
        <v>12411</v>
      </c>
      <c r="E483" s="140" t="s">
        <v>1628</v>
      </c>
      <c r="F483" s="139" t="s">
        <v>4148</v>
      </c>
      <c r="G483" s="141">
        <v>1</v>
      </c>
      <c r="H483" s="141">
        <v>1</v>
      </c>
      <c r="I483" s="141">
        <v>1</v>
      </c>
      <c r="J483" s="141"/>
      <c r="K483" s="141">
        <v>1</v>
      </c>
      <c r="L483" s="141"/>
      <c r="M483" s="141">
        <v>1</v>
      </c>
      <c r="N483" s="141"/>
      <c r="O483" s="141">
        <v>1</v>
      </c>
      <c r="P483" s="142">
        <v>68</v>
      </c>
      <c r="Q483" s="143">
        <v>1</v>
      </c>
    </row>
    <row r="484" spans="1:17" s="7" customFormat="1" ht="13" x14ac:dyDescent="0.2">
      <c r="A484" s="137">
        <v>477</v>
      </c>
      <c r="B484" s="138" t="s">
        <v>13984</v>
      </c>
      <c r="C484" s="139" t="s">
        <v>2010</v>
      </c>
      <c r="D484" s="139" t="s">
        <v>12412</v>
      </c>
      <c r="E484" s="140" t="s">
        <v>1628</v>
      </c>
      <c r="F484" s="139" t="s">
        <v>4148</v>
      </c>
      <c r="G484" s="141">
        <v>1</v>
      </c>
      <c r="H484" s="141">
        <v>1</v>
      </c>
      <c r="I484" s="141">
        <v>1</v>
      </c>
      <c r="J484" s="141">
        <v>1</v>
      </c>
      <c r="K484" s="141">
        <v>1</v>
      </c>
      <c r="L484" s="141"/>
      <c r="M484" s="141">
        <v>1</v>
      </c>
      <c r="N484" s="141"/>
      <c r="O484" s="141">
        <v>1</v>
      </c>
      <c r="P484" s="142">
        <v>2483.3333333333335</v>
      </c>
      <c r="Q484" s="143">
        <v>1</v>
      </c>
    </row>
    <row r="485" spans="1:17" s="7" customFormat="1" ht="13" x14ac:dyDescent="0.2">
      <c r="A485" s="137">
        <v>478</v>
      </c>
      <c r="B485" s="138" t="s">
        <v>13985</v>
      </c>
      <c r="C485" s="139" t="s">
        <v>2010</v>
      </c>
      <c r="D485" s="139" t="s">
        <v>12413</v>
      </c>
      <c r="E485" s="140" t="s">
        <v>1628</v>
      </c>
      <c r="F485" s="139" t="s">
        <v>4148</v>
      </c>
      <c r="G485" s="141">
        <v>1</v>
      </c>
      <c r="H485" s="141">
        <v>1</v>
      </c>
      <c r="I485" s="141">
        <v>1</v>
      </c>
      <c r="J485" s="141"/>
      <c r="K485" s="141"/>
      <c r="L485" s="141"/>
      <c r="M485" s="141">
        <v>1</v>
      </c>
      <c r="N485" s="141"/>
      <c r="O485" s="141">
        <v>1</v>
      </c>
      <c r="P485" s="142">
        <v>167</v>
      </c>
      <c r="Q485" s="143">
        <v>1</v>
      </c>
    </row>
    <row r="486" spans="1:17" s="7" customFormat="1" ht="13" x14ac:dyDescent="0.2">
      <c r="A486" s="137">
        <v>479</v>
      </c>
      <c r="B486" s="138" t="s">
        <v>13986</v>
      </c>
      <c r="C486" s="139" t="s">
        <v>2010</v>
      </c>
      <c r="D486" s="139" t="s">
        <v>12414</v>
      </c>
      <c r="E486" s="140" t="s">
        <v>1628</v>
      </c>
      <c r="F486" s="139" t="s">
        <v>4148</v>
      </c>
      <c r="G486" s="141">
        <v>1</v>
      </c>
      <c r="H486" s="141">
        <v>1</v>
      </c>
      <c r="I486" s="141">
        <v>1</v>
      </c>
      <c r="J486" s="141">
        <v>1</v>
      </c>
      <c r="K486" s="141">
        <v>1</v>
      </c>
      <c r="L486" s="141"/>
      <c r="M486" s="141">
        <v>1</v>
      </c>
      <c r="N486" s="141"/>
      <c r="O486" s="141">
        <v>1</v>
      </c>
      <c r="P486" s="142">
        <v>3475.6666666666665</v>
      </c>
      <c r="Q486" s="143">
        <v>1</v>
      </c>
    </row>
    <row r="487" spans="1:17" s="7" customFormat="1" ht="13" x14ac:dyDescent="0.2">
      <c r="A487" s="137">
        <v>480</v>
      </c>
      <c r="B487" s="138" t="s">
        <v>13987</v>
      </c>
      <c r="C487" s="139" t="s">
        <v>2010</v>
      </c>
      <c r="D487" s="139" t="s">
        <v>12415</v>
      </c>
      <c r="E487" s="140" t="s">
        <v>1628</v>
      </c>
      <c r="F487" s="139" t="s">
        <v>4148</v>
      </c>
      <c r="G487" s="141">
        <v>1</v>
      </c>
      <c r="H487" s="141">
        <v>1</v>
      </c>
      <c r="I487" s="141">
        <v>1</v>
      </c>
      <c r="J487" s="141">
        <v>1</v>
      </c>
      <c r="K487" s="141">
        <v>1</v>
      </c>
      <c r="L487" s="141"/>
      <c r="M487" s="141">
        <v>1</v>
      </c>
      <c r="N487" s="141"/>
      <c r="O487" s="141">
        <v>1</v>
      </c>
      <c r="P487" s="142">
        <v>3344</v>
      </c>
      <c r="Q487" s="143">
        <v>1</v>
      </c>
    </row>
    <row r="488" spans="1:17" s="7" customFormat="1" ht="24" x14ac:dyDescent="0.2">
      <c r="A488" s="137">
        <v>481</v>
      </c>
      <c r="B488" s="138" t="s">
        <v>4228</v>
      </c>
      <c r="C488" s="139" t="s">
        <v>2010</v>
      </c>
      <c r="D488" s="139" t="s">
        <v>12416</v>
      </c>
      <c r="E488" s="140" t="s">
        <v>1628</v>
      </c>
      <c r="F488" s="139" t="s">
        <v>4148</v>
      </c>
      <c r="G488" s="141">
        <v>1</v>
      </c>
      <c r="H488" s="141">
        <v>1</v>
      </c>
      <c r="I488" s="141"/>
      <c r="J488" s="141"/>
      <c r="K488" s="141"/>
      <c r="L488" s="141"/>
      <c r="M488" s="141">
        <v>1</v>
      </c>
      <c r="N488" s="141"/>
      <c r="O488" s="141">
        <v>1</v>
      </c>
      <c r="P488" s="142">
        <v>633</v>
      </c>
      <c r="Q488" s="143">
        <v>1</v>
      </c>
    </row>
    <row r="489" spans="1:17" s="7" customFormat="1" ht="13" x14ac:dyDescent="0.2">
      <c r="A489" s="137">
        <v>482</v>
      </c>
      <c r="B489" s="138" t="s">
        <v>13988</v>
      </c>
      <c r="C489" s="139" t="s">
        <v>2010</v>
      </c>
      <c r="D489" s="139" t="s">
        <v>12417</v>
      </c>
      <c r="E489" s="140" t="s">
        <v>1628</v>
      </c>
      <c r="F489" s="139" t="s">
        <v>4148</v>
      </c>
      <c r="G489" s="141">
        <v>1</v>
      </c>
      <c r="H489" s="141">
        <v>1</v>
      </c>
      <c r="I489" s="141">
        <v>1</v>
      </c>
      <c r="J489" s="141"/>
      <c r="K489" s="141"/>
      <c r="L489" s="141"/>
      <c r="M489" s="141">
        <v>1</v>
      </c>
      <c r="N489" s="141"/>
      <c r="O489" s="141">
        <v>1</v>
      </c>
      <c r="P489" s="142">
        <v>1673</v>
      </c>
      <c r="Q489" s="143">
        <v>1</v>
      </c>
    </row>
    <row r="490" spans="1:17" s="7" customFormat="1" ht="13" x14ac:dyDescent="0.2">
      <c r="A490" s="137">
        <v>483</v>
      </c>
      <c r="B490" s="138" t="s">
        <v>13989</v>
      </c>
      <c r="C490" s="139" t="s">
        <v>2010</v>
      </c>
      <c r="D490" s="139" t="s">
        <v>12418</v>
      </c>
      <c r="E490" s="140" t="s">
        <v>1628</v>
      </c>
      <c r="F490" s="139" t="s">
        <v>4148</v>
      </c>
      <c r="G490" s="141">
        <v>1</v>
      </c>
      <c r="H490" s="141">
        <v>1</v>
      </c>
      <c r="I490" s="141">
        <v>1</v>
      </c>
      <c r="J490" s="141"/>
      <c r="K490" s="141"/>
      <c r="L490" s="141"/>
      <c r="M490" s="141">
        <v>1</v>
      </c>
      <c r="N490" s="141"/>
      <c r="O490" s="141">
        <v>1</v>
      </c>
      <c r="P490" s="142">
        <v>152</v>
      </c>
      <c r="Q490" s="143">
        <v>1</v>
      </c>
    </row>
    <row r="491" spans="1:17" s="7" customFormat="1" ht="13" x14ac:dyDescent="0.2">
      <c r="A491" s="137">
        <v>484</v>
      </c>
      <c r="B491" s="138" t="s">
        <v>13990</v>
      </c>
      <c r="C491" s="139" t="s">
        <v>2010</v>
      </c>
      <c r="D491" s="139" t="s">
        <v>12419</v>
      </c>
      <c r="E491" s="140" t="s">
        <v>1628</v>
      </c>
      <c r="F491" s="139" t="s">
        <v>4148</v>
      </c>
      <c r="G491" s="141">
        <v>1</v>
      </c>
      <c r="H491" s="141">
        <v>1</v>
      </c>
      <c r="I491" s="141">
        <v>1</v>
      </c>
      <c r="J491" s="141">
        <v>1</v>
      </c>
      <c r="K491" s="141"/>
      <c r="L491" s="141"/>
      <c r="M491" s="141">
        <v>1</v>
      </c>
      <c r="N491" s="141"/>
      <c r="O491" s="141">
        <v>1</v>
      </c>
      <c r="P491" s="142">
        <v>3951.4</v>
      </c>
      <c r="Q491" s="143">
        <v>1</v>
      </c>
    </row>
    <row r="492" spans="1:17" s="7" customFormat="1" ht="13" x14ac:dyDescent="0.2">
      <c r="A492" s="137">
        <v>485</v>
      </c>
      <c r="B492" s="138" t="s">
        <v>13991</v>
      </c>
      <c r="C492" s="139" t="s">
        <v>2010</v>
      </c>
      <c r="D492" s="139" t="s">
        <v>12420</v>
      </c>
      <c r="E492" s="140" t="s">
        <v>1628</v>
      </c>
      <c r="F492" s="139" t="s">
        <v>4148</v>
      </c>
      <c r="G492" s="141">
        <v>1</v>
      </c>
      <c r="H492" s="141">
        <v>1</v>
      </c>
      <c r="I492" s="141">
        <v>1</v>
      </c>
      <c r="J492" s="141">
        <v>1</v>
      </c>
      <c r="K492" s="141">
        <v>1</v>
      </c>
      <c r="L492" s="141"/>
      <c r="M492" s="141">
        <v>1</v>
      </c>
      <c r="N492" s="141"/>
      <c r="O492" s="141">
        <v>1</v>
      </c>
      <c r="P492" s="142">
        <v>2212.6666666666665</v>
      </c>
      <c r="Q492" s="143">
        <v>1</v>
      </c>
    </row>
    <row r="493" spans="1:17" s="7" customFormat="1" ht="13" x14ac:dyDescent="0.2">
      <c r="A493" s="137">
        <v>486</v>
      </c>
      <c r="B493" s="138" t="s">
        <v>13992</v>
      </c>
      <c r="C493" s="139" t="s">
        <v>2010</v>
      </c>
      <c r="D493" s="139" t="s">
        <v>12421</v>
      </c>
      <c r="E493" s="140" t="s">
        <v>1628</v>
      </c>
      <c r="F493" s="139" t="s">
        <v>4148</v>
      </c>
      <c r="G493" s="141">
        <v>1</v>
      </c>
      <c r="H493" s="141">
        <v>1</v>
      </c>
      <c r="I493" s="141">
        <v>1</v>
      </c>
      <c r="J493" s="141">
        <v>1</v>
      </c>
      <c r="K493" s="141"/>
      <c r="L493" s="141"/>
      <c r="M493" s="141">
        <v>1</v>
      </c>
      <c r="N493" s="141"/>
      <c r="O493" s="141">
        <v>1</v>
      </c>
      <c r="P493" s="142">
        <v>4242.6000000000004</v>
      </c>
      <c r="Q493" s="143">
        <v>1</v>
      </c>
    </row>
    <row r="494" spans="1:17" s="7" customFormat="1" ht="13" x14ac:dyDescent="0.2">
      <c r="A494" s="137">
        <v>487</v>
      </c>
      <c r="B494" s="138" t="s">
        <v>13993</v>
      </c>
      <c r="C494" s="139" t="s">
        <v>2010</v>
      </c>
      <c r="D494" s="139" t="s">
        <v>12422</v>
      </c>
      <c r="E494" s="140" t="s">
        <v>1628</v>
      </c>
      <c r="F494" s="139" t="s">
        <v>4148</v>
      </c>
      <c r="G494" s="141">
        <v>1</v>
      </c>
      <c r="H494" s="141">
        <v>1</v>
      </c>
      <c r="I494" s="141">
        <v>1</v>
      </c>
      <c r="J494" s="141">
        <v>1</v>
      </c>
      <c r="K494" s="141"/>
      <c r="L494" s="141"/>
      <c r="M494" s="141">
        <v>1</v>
      </c>
      <c r="N494" s="141"/>
      <c r="O494" s="141">
        <v>1</v>
      </c>
      <c r="P494" s="142">
        <v>6347.6</v>
      </c>
      <c r="Q494" s="143">
        <v>1</v>
      </c>
    </row>
    <row r="495" spans="1:17" s="7" customFormat="1" ht="13" x14ac:dyDescent="0.2">
      <c r="A495" s="137">
        <v>488</v>
      </c>
      <c r="B495" s="138" t="s">
        <v>13994</v>
      </c>
      <c r="C495" s="139" t="s">
        <v>2010</v>
      </c>
      <c r="D495" s="139" t="s">
        <v>12423</v>
      </c>
      <c r="E495" s="140" t="s">
        <v>1628</v>
      </c>
      <c r="F495" s="139" t="s">
        <v>4148</v>
      </c>
      <c r="G495" s="141">
        <v>1</v>
      </c>
      <c r="H495" s="141">
        <v>1</v>
      </c>
      <c r="I495" s="141">
        <v>1</v>
      </c>
      <c r="J495" s="141">
        <v>1</v>
      </c>
      <c r="K495" s="141"/>
      <c r="L495" s="141"/>
      <c r="M495" s="141">
        <v>1</v>
      </c>
      <c r="N495" s="141"/>
      <c r="O495" s="141">
        <v>1</v>
      </c>
      <c r="P495" s="142">
        <v>4745.6000000000004</v>
      </c>
      <c r="Q495" s="143">
        <v>1</v>
      </c>
    </row>
    <row r="496" spans="1:17" s="7" customFormat="1" ht="13" x14ac:dyDescent="0.2">
      <c r="A496" s="137">
        <v>489</v>
      </c>
      <c r="B496" s="138" t="s">
        <v>8137</v>
      </c>
      <c r="C496" s="139" t="s">
        <v>2010</v>
      </c>
      <c r="D496" s="139" t="s">
        <v>12424</v>
      </c>
      <c r="E496" s="140" t="s">
        <v>1628</v>
      </c>
      <c r="F496" s="139" t="s">
        <v>4148</v>
      </c>
      <c r="G496" s="141">
        <v>1</v>
      </c>
      <c r="H496" s="141">
        <v>1</v>
      </c>
      <c r="I496" s="141">
        <v>1</v>
      </c>
      <c r="J496" s="141"/>
      <c r="K496" s="141"/>
      <c r="L496" s="141"/>
      <c r="M496" s="141">
        <v>1</v>
      </c>
      <c r="N496" s="141"/>
      <c r="O496" s="141">
        <v>1</v>
      </c>
      <c r="P496" s="142">
        <v>177</v>
      </c>
      <c r="Q496" s="143">
        <v>1</v>
      </c>
    </row>
    <row r="497" spans="1:17" s="7" customFormat="1" ht="13" x14ac:dyDescent="0.2">
      <c r="A497" s="137">
        <v>490</v>
      </c>
      <c r="B497" s="138" t="s">
        <v>13995</v>
      </c>
      <c r="C497" s="139" t="s">
        <v>2010</v>
      </c>
      <c r="D497" s="139" t="s">
        <v>12425</v>
      </c>
      <c r="E497" s="140" t="s">
        <v>1628</v>
      </c>
      <c r="F497" s="139" t="s">
        <v>4148</v>
      </c>
      <c r="G497" s="141">
        <v>1</v>
      </c>
      <c r="H497" s="141">
        <v>1</v>
      </c>
      <c r="I497" s="141">
        <v>1</v>
      </c>
      <c r="J497" s="141">
        <v>1</v>
      </c>
      <c r="K497" s="141"/>
      <c r="L497" s="141"/>
      <c r="M497" s="141">
        <v>1</v>
      </c>
      <c r="N497" s="141"/>
      <c r="O497" s="141">
        <v>1</v>
      </c>
      <c r="P497" s="142">
        <v>4707</v>
      </c>
      <c r="Q497" s="143">
        <v>1</v>
      </c>
    </row>
    <row r="498" spans="1:17" s="7" customFormat="1" ht="13" x14ac:dyDescent="0.2">
      <c r="A498" s="137">
        <v>491</v>
      </c>
      <c r="B498" s="138" t="s">
        <v>8138</v>
      </c>
      <c r="C498" s="139" t="s">
        <v>2010</v>
      </c>
      <c r="D498" s="139" t="s">
        <v>12426</v>
      </c>
      <c r="E498" s="140" t="s">
        <v>1628</v>
      </c>
      <c r="F498" s="139" t="s">
        <v>4148</v>
      </c>
      <c r="G498" s="141">
        <v>1</v>
      </c>
      <c r="H498" s="141">
        <v>1</v>
      </c>
      <c r="I498" s="141">
        <v>1</v>
      </c>
      <c r="J498" s="141"/>
      <c r="K498" s="141"/>
      <c r="L498" s="141"/>
      <c r="M498" s="141">
        <v>1</v>
      </c>
      <c r="N498" s="141"/>
      <c r="O498" s="141">
        <v>1</v>
      </c>
      <c r="P498" s="142">
        <v>114</v>
      </c>
      <c r="Q498" s="143">
        <v>1</v>
      </c>
    </row>
    <row r="499" spans="1:17" s="7" customFormat="1" ht="24" x14ac:dyDescent="0.2">
      <c r="A499" s="137">
        <v>492</v>
      </c>
      <c r="B499" s="138" t="s">
        <v>13996</v>
      </c>
      <c r="C499" s="139" t="s">
        <v>2010</v>
      </c>
      <c r="D499" s="139" t="s">
        <v>12427</v>
      </c>
      <c r="E499" s="140" t="s">
        <v>1628</v>
      </c>
      <c r="F499" s="139" t="s">
        <v>4148</v>
      </c>
      <c r="G499" s="141">
        <v>1</v>
      </c>
      <c r="H499" s="141">
        <v>1</v>
      </c>
      <c r="I499" s="141">
        <v>1</v>
      </c>
      <c r="J499" s="141"/>
      <c r="K499" s="141"/>
      <c r="L499" s="141"/>
      <c r="M499" s="141">
        <v>1</v>
      </c>
      <c r="N499" s="141"/>
      <c r="O499" s="141">
        <v>1</v>
      </c>
      <c r="P499" s="142">
        <v>845</v>
      </c>
      <c r="Q499" s="143">
        <v>1</v>
      </c>
    </row>
    <row r="500" spans="1:17" s="7" customFormat="1" ht="13" x14ac:dyDescent="0.2">
      <c r="A500" s="137">
        <v>493</v>
      </c>
      <c r="B500" s="138" t="s">
        <v>11496</v>
      </c>
      <c r="C500" s="139" t="s">
        <v>2010</v>
      </c>
      <c r="D500" s="139" t="s">
        <v>12428</v>
      </c>
      <c r="E500" s="140" t="s">
        <v>1628</v>
      </c>
      <c r="F500" s="139" t="s">
        <v>4148</v>
      </c>
      <c r="G500" s="141">
        <v>1</v>
      </c>
      <c r="H500" s="141">
        <v>1</v>
      </c>
      <c r="I500" s="141">
        <v>1</v>
      </c>
      <c r="J500" s="141"/>
      <c r="K500" s="141"/>
      <c r="L500" s="141"/>
      <c r="M500" s="141">
        <v>1</v>
      </c>
      <c r="N500" s="141"/>
      <c r="O500" s="141">
        <v>1</v>
      </c>
      <c r="P500" s="142">
        <v>1720</v>
      </c>
      <c r="Q500" s="143">
        <v>1</v>
      </c>
    </row>
    <row r="501" spans="1:17" s="7" customFormat="1" ht="13" x14ac:dyDescent="0.2">
      <c r="A501" s="137">
        <v>494</v>
      </c>
      <c r="B501" s="138" t="s">
        <v>13997</v>
      </c>
      <c r="C501" s="139" t="s">
        <v>2010</v>
      </c>
      <c r="D501" s="139" t="s">
        <v>12429</v>
      </c>
      <c r="E501" s="140" t="s">
        <v>1628</v>
      </c>
      <c r="F501" s="139" t="s">
        <v>4148</v>
      </c>
      <c r="G501" s="141">
        <v>1</v>
      </c>
      <c r="H501" s="141">
        <v>1</v>
      </c>
      <c r="I501" s="141">
        <v>1</v>
      </c>
      <c r="J501" s="141">
        <v>1</v>
      </c>
      <c r="K501" s="141"/>
      <c r="L501" s="141"/>
      <c r="M501" s="141">
        <v>1</v>
      </c>
      <c r="N501" s="141"/>
      <c r="O501" s="141">
        <v>1</v>
      </c>
      <c r="P501" s="142">
        <v>4404</v>
      </c>
      <c r="Q501" s="143">
        <v>1</v>
      </c>
    </row>
    <row r="502" spans="1:17" s="7" customFormat="1" ht="13" x14ac:dyDescent="0.2">
      <c r="A502" s="137">
        <v>495</v>
      </c>
      <c r="B502" s="138" t="s">
        <v>13998</v>
      </c>
      <c r="C502" s="139" t="s">
        <v>2010</v>
      </c>
      <c r="D502" s="139" t="s">
        <v>12430</v>
      </c>
      <c r="E502" s="140" t="s">
        <v>1628</v>
      </c>
      <c r="F502" s="139" t="s">
        <v>4148</v>
      </c>
      <c r="G502" s="141">
        <v>1</v>
      </c>
      <c r="H502" s="141">
        <v>1</v>
      </c>
      <c r="I502" s="141">
        <v>1</v>
      </c>
      <c r="J502" s="141">
        <v>1</v>
      </c>
      <c r="K502" s="141"/>
      <c r="L502" s="141"/>
      <c r="M502" s="141">
        <v>1</v>
      </c>
      <c r="N502" s="141"/>
      <c r="O502" s="141">
        <v>1</v>
      </c>
      <c r="P502" s="142">
        <v>3450.6</v>
      </c>
      <c r="Q502" s="143">
        <v>1</v>
      </c>
    </row>
    <row r="503" spans="1:17" s="7" customFormat="1" ht="13" x14ac:dyDescent="0.2">
      <c r="A503" s="137">
        <v>496</v>
      </c>
      <c r="B503" s="138" t="s">
        <v>13999</v>
      </c>
      <c r="C503" s="139" t="s">
        <v>2010</v>
      </c>
      <c r="D503" s="139" t="s">
        <v>12431</v>
      </c>
      <c r="E503" s="140" t="s">
        <v>1628</v>
      </c>
      <c r="F503" s="139" t="s">
        <v>4148</v>
      </c>
      <c r="G503" s="141">
        <v>1</v>
      </c>
      <c r="H503" s="141">
        <v>1</v>
      </c>
      <c r="I503" s="141">
        <v>1</v>
      </c>
      <c r="J503" s="141"/>
      <c r="K503" s="141"/>
      <c r="L503" s="141"/>
      <c r="M503" s="141">
        <v>1</v>
      </c>
      <c r="N503" s="141"/>
      <c r="O503" s="141">
        <v>1</v>
      </c>
      <c r="P503" s="142">
        <v>156</v>
      </c>
      <c r="Q503" s="143">
        <v>1</v>
      </c>
    </row>
    <row r="504" spans="1:17" s="7" customFormat="1" ht="13" x14ac:dyDescent="0.2">
      <c r="A504" s="137">
        <v>497</v>
      </c>
      <c r="B504" s="138" t="s">
        <v>14000</v>
      </c>
      <c r="C504" s="139" t="s">
        <v>2010</v>
      </c>
      <c r="D504" s="139" t="s">
        <v>12432</v>
      </c>
      <c r="E504" s="140" t="s">
        <v>1628</v>
      </c>
      <c r="F504" s="139" t="s">
        <v>4148</v>
      </c>
      <c r="G504" s="141">
        <v>1</v>
      </c>
      <c r="H504" s="141"/>
      <c r="I504" s="141">
        <v>1</v>
      </c>
      <c r="J504" s="141">
        <v>1</v>
      </c>
      <c r="K504" s="141"/>
      <c r="L504" s="141"/>
      <c r="M504" s="141">
        <v>1</v>
      </c>
      <c r="N504" s="141"/>
      <c r="O504" s="141">
        <v>1</v>
      </c>
      <c r="P504" s="142">
        <v>3868</v>
      </c>
      <c r="Q504" s="143">
        <v>1</v>
      </c>
    </row>
    <row r="505" spans="1:17" s="7" customFormat="1" ht="13" x14ac:dyDescent="0.2">
      <c r="A505" s="137">
        <v>498</v>
      </c>
      <c r="B505" s="138" t="s">
        <v>14001</v>
      </c>
      <c r="C505" s="139" t="s">
        <v>2010</v>
      </c>
      <c r="D505" s="139" t="s">
        <v>12433</v>
      </c>
      <c r="E505" s="140" t="s">
        <v>1628</v>
      </c>
      <c r="F505" s="139" t="s">
        <v>4148</v>
      </c>
      <c r="G505" s="141">
        <v>1</v>
      </c>
      <c r="H505" s="141"/>
      <c r="I505" s="141">
        <v>1</v>
      </c>
      <c r="J505" s="141">
        <v>1</v>
      </c>
      <c r="K505" s="141"/>
      <c r="L505" s="141"/>
      <c r="M505" s="141">
        <v>1</v>
      </c>
      <c r="N505" s="141"/>
      <c r="O505" s="141">
        <v>1</v>
      </c>
      <c r="P505" s="142">
        <v>4170</v>
      </c>
      <c r="Q505" s="143">
        <v>1</v>
      </c>
    </row>
    <row r="506" spans="1:17" s="7" customFormat="1" ht="13" x14ac:dyDescent="0.2">
      <c r="A506" s="137">
        <v>499</v>
      </c>
      <c r="B506" s="138" t="s">
        <v>8139</v>
      </c>
      <c r="C506" s="139" t="s">
        <v>2010</v>
      </c>
      <c r="D506" s="139" t="s">
        <v>12434</v>
      </c>
      <c r="E506" s="140" t="s">
        <v>1628</v>
      </c>
      <c r="F506" s="139" t="s">
        <v>4148</v>
      </c>
      <c r="G506" s="141">
        <v>1</v>
      </c>
      <c r="H506" s="141"/>
      <c r="I506" s="141">
        <v>1</v>
      </c>
      <c r="J506" s="141"/>
      <c r="K506" s="141"/>
      <c r="L506" s="141"/>
      <c r="M506" s="141">
        <v>1</v>
      </c>
      <c r="N506" s="141"/>
      <c r="O506" s="141">
        <v>1</v>
      </c>
      <c r="P506" s="142">
        <v>111</v>
      </c>
      <c r="Q506" s="143">
        <v>1</v>
      </c>
    </row>
    <row r="507" spans="1:17" s="7" customFormat="1" ht="13" x14ac:dyDescent="0.2">
      <c r="A507" s="137">
        <v>500</v>
      </c>
      <c r="B507" s="138" t="s">
        <v>14002</v>
      </c>
      <c r="C507" s="139" t="s">
        <v>2010</v>
      </c>
      <c r="D507" s="139" t="s">
        <v>12435</v>
      </c>
      <c r="E507" s="140" t="s">
        <v>1628</v>
      </c>
      <c r="F507" s="139" t="s">
        <v>4148</v>
      </c>
      <c r="G507" s="141">
        <v>1</v>
      </c>
      <c r="H507" s="141"/>
      <c r="I507" s="141">
        <v>1</v>
      </c>
      <c r="J507" s="141"/>
      <c r="K507" s="141"/>
      <c r="L507" s="141"/>
      <c r="M507" s="141">
        <v>1</v>
      </c>
      <c r="N507" s="141"/>
      <c r="O507" s="141">
        <v>1</v>
      </c>
      <c r="P507" s="142">
        <v>706</v>
      </c>
      <c r="Q507" s="143">
        <v>1</v>
      </c>
    </row>
    <row r="508" spans="1:17" s="7" customFormat="1" ht="13" x14ac:dyDescent="0.2">
      <c r="A508" s="137">
        <v>501</v>
      </c>
      <c r="B508" s="138" t="s">
        <v>14003</v>
      </c>
      <c r="C508" s="139" t="s">
        <v>2010</v>
      </c>
      <c r="D508" s="139" t="s">
        <v>12436</v>
      </c>
      <c r="E508" s="140" t="s">
        <v>1628</v>
      </c>
      <c r="F508" s="139" t="s">
        <v>4148</v>
      </c>
      <c r="G508" s="141">
        <v>1</v>
      </c>
      <c r="H508" s="141"/>
      <c r="I508" s="141">
        <v>1</v>
      </c>
      <c r="J508" s="141">
        <v>1</v>
      </c>
      <c r="K508" s="141"/>
      <c r="L508" s="141"/>
      <c r="M508" s="141">
        <v>1</v>
      </c>
      <c r="N508" s="141"/>
      <c r="O508" s="141">
        <v>1</v>
      </c>
      <c r="P508" s="142">
        <v>2959</v>
      </c>
      <c r="Q508" s="143">
        <v>1</v>
      </c>
    </row>
    <row r="509" spans="1:17" s="7" customFormat="1" ht="13" x14ac:dyDescent="0.2">
      <c r="A509" s="137">
        <v>502</v>
      </c>
      <c r="B509" s="138" t="s">
        <v>8140</v>
      </c>
      <c r="C509" s="139" t="s">
        <v>2010</v>
      </c>
      <c r="D509" s="139" t="s">
        <v>12437</v>
      </c>
      <c r="E509" s="140" t="s">
        <v>1628</v>
      </c>
      <c r="F509" s="139" t="s">
        <v>4148</v>
      </c>
      <c r="G509" s="141">
        <v>1</v>
      </c>
      <c r="H509" s="141"/>
      <c r="I509" s="141">
        <v>1</v>
      </c>
      <c r="J509" s="141"/>
      <c r="K509" s="141"/>
      <c r="L509" s="141"/>
      <c r="M509" s="141">
        <v>1</v>
      </c>
      <c r="N509" s="141"/>
      <c r="O509" s="141">
        <v>1</v>
      </c>
      <c r="P509" s="142">
        <v>100</v>
      </c>
      <c r="Q509" s="143">
        <v>1</v>
      </c>
    </row>
    <row r="510" spans="1:17" s="7" customFormat="1" ht="13" x14ac:dyDescent="0.2">
      <c r="A510" s="137">
        <v>503</v>
      </c>
      <c r="B510" s="138" t="s">
        <v>14004</v>
      </c>
      <c r="C510" s="139" t="s">
        <v>2010</v>
      </c>
      <c r="D510" s="139" t="s">
        <v>12438</v>
      </c>
      <c r="E510" s="140" t="s">
        <v>1628</v>
      </c>
      <c r="F510" s="139" t="s">
        <v>4148</v>
      </c>
      <c r="G510" s="141">
        <v>1</v>
      </c>
      <c r="H510" s="141"/>
      <c r="I510" s="141">
        <v>1</v>
      </c>
      <c r="J510" s="141">
        <v>1</v>
      </c>
      <c r="K510" s="141">
        <v>1</v>
      </c>
      <c r="L510" s="141"/>
      <c r="M510" s="141">
        <v>1</v>
      </c>
      <c r="N510" s="141"/>
      <c r="O510" s="141">
        <v>1</v>
      </c>
      <c r="P510" s="142">
        <v>2665.6</v>
      </c>
      <c r="Q510" s="143">
        <v>1</v>
      </c>
    </row>
    <row r="511" spans="1:17" s="7" customFormat="1" ht="13" x14ac:dyDescent="0.2">
      <c r="A511" s="137">
        <v>504</v>
      </c>
      <c r="B511" s="138" t="s">
        <v>14005</v>
      </c>
      <c r="C511" s="139" t="s">
        <v>2010</v>
      </c>
      <c r="D511" s="139" t="s">
        <v>12439</v>
      </c>
      <c r="E511" s="140" t="s">
        <v>1628</v>
      </c>
      <c r="F511" s="139" t="s">
        <v>4148</v>
      </c>
      <c r="G511" s="141">
        <v>1</v>
      </c>
      <c r="H511" s="141"/>
      <c r="I511" s="141">
        <v>1</v>
      </c>
      <c r="J511" s="141">
        <v>1</v>
      </c>
      <c r="K511" s="141"/>
      <c r="L511" s="141"/>
      <c r="M511" s="141">
        <v>1</v>
      </c>
      <c r="N511" s="141"/>
      <c r="O511" s="141">
        <v>1</v>
      </c>
      <c r="P511" s="142">
        <v>4230.5</v>
      </c>
      <c r="Q511" s="143">
        <v>1</v>
      </c>
    </row>
    <row r="512" spans="1:17" s="7" customFormat="1" ht="13" x14ac:dyDescent="0.2">
      <c r="A512" s="137">
        <v>505</v>
      </c>
      <c r="B512" s="138" t="s">
        <v>7</v>
      </c>
      <c r="C512" s="139" t="s">
        <v>2010</v>
      </c>
      <c r="D512" s="139" t="s">
        <v>12440</v>
      </c>
      <c r="E512" s="140" t="s">
        <v>1628</v>
      </c>
      <c r="F512" s="139" t="s">
        <v>4148</v>
      </c>
      <c r="G512" s="141">
        <v>1</v>
      </c>
      <c r="H512" s="141"/>
      <c r="I512" s="141">
        <v>1</v>
      </c>
      <c r="J512" s="141"/>
      <c r="K512" s="141"/>
      <c r="L512" s="141"/>
      <c r="M512" s="141">
        <v>1</v>
      </c>
      <c r="N512" s="141"/>
      <c r="O512" s="141">
        <v>1</v>
      </c>
      <c r="P512" s="142">
        <v>95</v>
      </c>
      <c r="Q512" s="143">
        <v>1</v>
      </c>
    </row>
    <row r="513" spans="1:17" s="7" customFormat="1" ht="13" x14ac:dyDescent="0.2">
      <c r="A513" s="137">
        <v>506</v>
      </c>
      <c r="B513" s="138" t="s">
        <v>14006</v>
      </c>
      <c r="C513" s="139" t="s">
        <v>2010</v>
      </c>
      <c r="D513" s="139" t="s">
        <v>12441</v>
      </c>
      <c r="E513" s="140" t="s">
        <v>1628</v>
      </c>
      <c r="F513" s="139" t="s">
        <v>4148</v>
      </c>
      <c r="G513" s="141">
        <v>1</v>
      </c>
      <c r="H513" s="141"/>
      <c r="I513" s="141">
        <v>1</v>
      </c>
      <c r="J513" s="141"/>
      <c r="K513" s="141"/>
      <c r="L513" s="141"/>
      <c r="M513" s="141">
        <v>1</v>
      </c>
      <c r="N513" s="141"/>
      <c r="O513" s="141">
        <v>1</v>
      </c>
      <c r="P513" s="142">
        <v>1014</v>
      </c>
      <c r="Q513" s="143">
        <v>1</v>
      </c>
    </row>
    <row r="514" spans="1:17" s="7" customFormat="1" ht="13" x14ac:dyDescent="0.2">
      <c r="A514" s="137">
        <v>507</v>
      </c>
      <c r="B514" s="138" t="s">
        <v>14007</v>
      </c>
      <c r="C514" s="139" t="s">
        <v>2010</v>
      </c>
      <c r="D514" s="139" t="s">
        <v>12442</v>
      </c>
      <c r="E514" s="140" t="s">
        <v>1628</v>
      </c>
      <c r="F514" s="139" t="s">
        <v>4148</v>
      </c>
      <c r="G514" s="141">
        <v>1</v>
      </c>
      <c r="H514" s="141"/>
      <c r="I514" s="141">
        <v>1</v>
      </c>
      <c r="J514" s="141">
        <v>1</v>
      </c>
      <c r="K514" s="141">
        <v>1</v>
      </c>
      <c r="L514" s="141"/>
      <c r="M514" s="141">
        <v>1</v>
      </c>
      <c r="N514" s="141"/>
      <c r="O514" s="141">
        <v>1</v>
      </c>
      <c r="P514" s="142">
        <v>4124.6000000000004</v>
      </c>
      <c r="Q514" s="143">
        <v>1</v>
      </c>
    </row>
    <row r="515" spans="1:17" s="7" customFormat="1" ht="13" x14ac:dyDescent="0.2">
      <c r="A515" s="137">
        <v>508</v>
      </c>
      <c r="B515" s="138" t="s">
        <v>14008</v>
      </c>
      <c r="C515" s="139" t="s">
        <v>2010</v>
      </c>
      <c r="D515" s="139" t="s">
        <v>12443</v>
      </c>
      <c r="E515" s="140" t="s">
        <v>1628</v>
      </c>
      <c r="F515" s="139" t="s">
        <v>4148</v>
      </c>
      <c r="G515" s="141">
        <v>1</v>
      </c>
      <c r="H515" s="141"/>
      <c r="I515" s="141">
        <v>1</v>
      </c>
      <c r="J515" s="141">
        <v>1</v>
      </c>
      <c r="K515" s="141">
        <v>1</v>
      </c>
      <c r="L515" s="141"/>
      <c r="M515" s="141">
        <v>1</v>
      </c>
      <c r="N515" s="141"/>
      <c r="O515" s="141">
        <v>1</v>
      </c>
      <c r="P515" s="142">
        <v>2587</v>
      </c>
      <c r="Q515" s="143">
        <v>1</v>
      </c>
    </row>
    <row r="516" spans="1:17" s="7" customFormat="1" ht="13" x14ac:dyDescent="0.2">
      <c r="A516" s="137">
        <v>509</v>
      </c>
      <c r="B516" s="138" t="s">
        <v>14009</v>
      </c>
      <c r="C516" s="139" t="s">
        <v>2010</v>
      </c>
      <c r="D516" s="139" t="s">
        <v>12444</v>
      </c>
      <c r="E516" s="140" t="s">
        <v>1628</v>
      </c>
      <c r="F516" s="139" t="s">
        <v>4148</v>
      </c>
      <c r="G516" s="141">
        <v>1</v>
      </c>
      <c r="H516" s="141"/>
      <c r="I516" s="141">
        <v>1</v>
      </c>
      <c r="J516" s="141"/>
      <c r="K516" s="141">
        <v>1</v>
      </c>
      <c r="L516" s="141"/>
      <c r="M516" s="141">
        <v>1</v>
      </c>
      <c r="N516" s="141"/>
      <c r="O516" s="141">
        <v>1</v>
      </c>
      <c r="P516" s="142">
        <v>761</v>
      </c>
      <c r="Q516" s="143">
        <v>1</v>
      </c>
    </row>
    <row r="517" spans="1:17" s="7" customFormat="1" ht="13" x14ac:dyDescent="0.2">
      <c r="A517" s="137">
        <v>510</v>
      </c>
      <c r="B517" s="138" t="s">
        <v>8141</v>
      </c>
      <c r="C517" s="139" t="s">
        <v>2010</v>
      </c>
      <c r="D517" s="139" t="s">
        <v>12445</v>
      </c>
      <c r="E517" s="140" t="s">
        <v>1628</v>
      </c>
      <c r="F517" s="139" t="s">
        <v>4148</v>
      </c>
      <c r="G517" s="141">
        <v>1</v>
      </c>
      <c r="H517" s="141"/>
      <c r="I517" s="141">
        <v>1</v>
      </c>
      <c r="J517" s="141"/>
      <c r="K517" s="141">
        <v>1</v>
      </c>
      <c r="L517" s="141"/>
      <c r="M517" s="141">
        <v>1</v>
      </c>
      <c r="N517" s="141"/>
      <c r="O517" s="141">
        <v>1</v>
      </c>
      <c r="P517" s="142">
        <v>68.25</v>
      </c>
      <c r="Q517" s="143">
        <v>1</v>
      </c>
    </row>
    <row r="518" spans="1:17" s="7" customFormat="1" ht="13" x14ac:dyDescent="0.2">
      <c r="A518" s="137">
        <v>511</v>
      </c>
      <c r="B518" s="138" t="s">
        <v>14010</v>
      </c>
      <c r="C518" s="139" t="s">
        <v>2010</v>
      </c>
      <c r="D518" s="139" t="s">
        <v>12446</v>
      </c>
      <c r="E518" s="140" t="s">
        <v>1628</v>
      </c>
      <c r="F518" s="139" t="s">
        <v>4148</v>
      </c>
      <c r="G518" s="141">
        <v>1</v>
      </c>
      <c r="H518" s="141"/>
      <c r="I518" s="141">
        <v>1</v>
      </c>
      <c r="J518" s="141"/>
      <c r="K518" s="141"/>
      <c r="L518" s="141"/>
      <c r="M518" s="141">
        <v>1</v>
      </c>
      <c r="N518" s="141"/>
      <c r="O518" s="141">
        <v>1</v>
      </c>
      <c r="P518" s="142">
        <v>600</v>
      </c>
      <c r="Q518" s="143">
        <v>1</v>
      </c>
    </row>
    <row r="519" spans="1:17" s="7" customFormat="1" ht="13" x14ac:dyDescent="0.2">
      <c r="A519" s="137">
        <v>512</v>
      </c>
      <c r="B519" s="138" t="s">
        <v>14011</v>
      </c>
      <c r="C519" s="139" t="s">
        <v>2010</v>
      </c>
      <c r="D519" s="139" t="s">
        <v>12447</v>
      </c>
      <c r="E519" s="140" t="s">
        <v>1628</v>
      </c>
      <c r="F519" s="139" t="s">
        <v>4148</v>
      </c>
      <c r="G519" s="141">
        <v>1</v>
      </c>
      <c r="H519" s="141"/>
      <c r="I519" s="141">
        <v>1</v>
      </c>
      <c r="J519" s="141"/>
      <c r="K519" s="141">
        <v>1</v>
      </c>
      <c r="L519" s="141"/>
      <c r="M519" s="141">
        <v>1</v>
      </c>
      <c r="N519" s="141"/>
      <c r="O519" s="141">
        <v>1</v>
      </c>
      <c r="P519" s="142">
        <v>191.25</v>
      </c>
      <c r="Q519" s="143">
        <v>1</v>
      </c>
    </row>
    <row r="520" spans="1:17" s="7" customFormat="1" ht="13" x14ac:dyDescent="0.2">
      <c r="A520" s="137">
        <v>513</v>
      </c>
      <c r="B520" s="138" t="s">
        <v>14012</v>
      </c>
      <c r="C520" s="139" t="s">
        <v>2010</v>
      </c>
      <c r="D520" s="139" t="s">
        <v>12448</v>
      </c>
      <c r="E520" s="140" t="s">
        <v>1628</v>
      </c>
      <c r="F520" s="139" t="s">
        <v>4148</v>
      </c>
      <c r="G520" s="141">
        <v>1</v>
      </c>
      <c r="H520" s="141"/>
      <c r="I520" s="141">
        <v>1</v>
      </c>
      <c r="J520" s="141">
        <v>1</v>
      </c>
      <c r="K520" s="141">
        <v>1</v>
      </c>
      <c r="L520" s="141"/>
      <c r="M520" s="141">
        <v>1</v>
      </c>
      <c r="N520" s="141"/>
      <c r="O520" s="141">
        <v>1</v>
      </c>
      <c r="P520" s="142">
        <v>4008.6</v>
      </c>
      <c r="Q520" s="143">
        <v>1</v>
      </c>
    </row>
    <row r="521" spans="1:17" s="7" customFormat="1" ht="13" x14ac:dyDescent="0.2">
      <c r="A521" s="137">
        <v>514</v>
      </c>
      <c r="B521" s="138" t="s">
        <v>14013</v>
      </c>
      <c r="C521" s="139" t="s">
        <v>2010</v>
      </c>
      <c r="D521" s="139" t="s">
        <v>12449</v>
      </c>
      <c r="E521" s="140" t="s">
        <v>1628</v>
      </c>
      <c r="F521" s="139" t="s">
        <v>4148</v>
      </c>
      <c r="G521" s="141">
        <v>1</v>
      </c>
      <c r="H521" s="141"/>
      <c r="I521" s="141">
        <v>1</v>
      </c>
      <c r="J521" s="141">
        <v>1</v>
      </c>
      <c r="K521" s="141">
        <v>1</v>
      </c>
      <c r="L521" s="141"/>
      <c r="M521" s="141">
        <v>1</v>
      </c>
      <c r="N521" s="141"/>
      <c r="O521" s="141">
        <v>1</v>
      </c>
      <c r="P521" s="142">
        <v>3538.2</v>
      </c>
      <c r="Q521" s="143">
        <v>1</v>
      </c>
    </row>
    <row r="522" spans="1:17" s="7" customFormat="1" ht="13" x14ac:dyDescent="0.2">
      <c r="A522" s="137">
        <v>515</v>
      </c>
      <c r="B522" s="138" t="s">
        <v>8142</v>
      </c>
      <c r="C522" s="139" t="s">
        <v>2010</v>
      </c>
      <c r="D522" s="139" t="s">
        <v>12450</v>
      </c>
      <c r="E522" s="140" t="s">
        <v>1628</v>
      </c>
      <c r="F522" s="139" t="s">
        <v>4148</v>
      </c>
      <c r="G522" s="141">
        <v>1</v>
      </c>
      <c r="H522" s="141"/>
      <c r="I522" s="141">
        <v>1</v>
      </c>
      <c r="J522" s="141"/>
      <c r="K522" s="141">
        <v>1</v>
      </c>
      <c r="L522" s="141"/>
      <c r="M522" s="141">
        <v>1</v>
      </c>
      <c r="N522" s="141"/>
      <c r="O522" s="141">
        <v>1</v>
      </c>
      <c r="P522" s="142">
        <v>50.25</v>
      </c>
      <c r="Q522" s="143">
        <v>1</v>
      </c>
    </row>
    <row r="523" spans="1:17" s="7" customFormat="1" ht="13" x14ac:dyDescent="0.2">
      <c r="A523" s="137">
        <v>516</v>
      </c>
      <c r="B523" s="138" t="s">
        <v>8143</v>
      </c>
      <c r="C523" s="139" t="s">
        <v>2010</v>
      </c>
      <c r="D523" s="139" t="s">
        <v>12451</v>
      </c>
      <c r="E523" s="140" t="s">
        <v>1628</v>
      </c>
      <c r="F523" s="139" t="s">
        <v>4148</v>
      </c>
      <c r="G523" s="141">
        <v>1</v>
      </c>
      <c r="H523" s="141"/>
      <c r="I523" s="141">
        <v>1</v>
      </c>
      <c r="J523" s="141"/>
      <c r="K523" s="141">
        <v>1</v>
      </c>
      <c r="L523" s="141"/>
      <c r="M523" s="141">
        <v>1</v>
      </c>
      <c r="N523" s="141"/>
      <c r="O523" s="141">
        <v>1</v>
      </c>
      <c r="P523" s="142">
        <v>630</v>
      </c>
      <c r="Q523" s="143">
        <v>1</v>
      </c>
    </row>
    <row r="524" spans="1:17" s="7" customFormat="1" ht="13" x14ac:dyDescent="0.2">
      <c r="A524" s="137">
        <v>517</v>
      </c>
      <c r="B524" s="138" t="s">
        <v>14014</v>
      </c>
      <c r="C524" s="139" t="s">
        <v>2010</v>
      </c>
      <c r="D524" s="139" t="s">
        <v>12452</v>
      </c>
      <c r="E524" s="140" t="s">
        <v>1628</v>
      </c>
      <c r="F524" s="139" t="s">
        <v>4148</v>
      </c>
      <c r="G524" s="141">
        <v>1</v>
      </c>
      <c r="H524" s="141"/>
      <c r="I524" s="141">
        <v>1</v>
      </c>
      <c r="J524" s="141"/>
      <c r="K524" s="141">
        <v>1</v>
      </c>
      <c r="L524" s="141"/>
      <c r="M524" s="141">
        <v>1</v>
      </c>
      <c r="N524" s="141"/>
      <c r="O524" s="141">
        <v>1</v>
      </c>
      <c r="P524" s="142">
        <v>2944</v>
      </c>
      <c r="Q524" s="143">
        <v>1</v>
      </c>
    </row>
    <row r="525" spans="1:17" s="7" customFormat="1" ht="24" x14ac:dyDescent="0.2">
      <c r="A525" s="137">
        <v>518</v>
      </c>
      <c r="B525" s="138" t="s">
        <v>14015</v>
      </c>
      <c r="C525" s="139" t="s">
        <v>2010</v>
      </c>
      <c r="D525" s="139" t="s">
        <v>12453</v>
      </c>
      <c r="E525" s="140" t="s">
        <v>1628</v>
      </c>
      <c r="F525" s="139" t="s">
        <v>4148</v>
      </c>
      <c r="G525" s="141">
        <v>1</v>
      </c>
      <c r="H525" s="141"/>
      <c r="I525" s="141">
        <v>1</v>
      </c>
      <c r="J525" s="141"/>
      <c r="K525" s="141">
        <v>1</v>
      </c>
      <c r="L525" s="141"/>
      <c r="M525" s="141">
        <v>1</v>
      </c>
      <c r="N525" s="141"/>
      <c r="O525" s="141">
        <v>1</v>
      </c>
      <c r="P525" s="142">
        <v>218.5</v>
      </c>
      <c r="Q525" s="143">
        <v>1</v>
      </c>
    </row>
    <row r="526" spans="1:17" s="7" customFormat="1" ht="13" x14ac:dyDescent="0.2">
      <c r="A526" s="137">
        <v>519</v>
      </c>
      <c r="B526" s="138" t="s">
        <v>14016</v>
      </c>
      <c r="C526" s="139" t="s">
        <v>2010</v>
      </c>
      <c r="D526" s="139" t="s">
        <v>12454</v>
      </c>
      <c r="E526" s="140" t="s">
        <v>1628</v>
      </c>
      <c r="F526" s="139" t="s">
        <v>4148</v>
      </c>
      <c r="G526" s="141">
        <v>1</v>
      </c>
      <c r="H526" s="141"/>
      <c r="I526" s="141">
        <v>1</v>
      </c>
      <c r="J526" s="141">
        <v>1</v>
      </c>
      <c r="K526" s="141">
        <v>1</v>
      </c>
      <c r="L526" s="141"/>
      <c r="M526" s="141">
        <v>1</v>
      </c>
      <c r="N526" s="141"/>
      <c r="O526" s="141">
        <v>1</v>
      </c>
      <c r="P526" s="142">
        <v>2584</v>
      </c>
      <c r="Q526" s="143">
        <v>1</v>
      </c>
    </row>
    <row r="527" spans="1:17" s="7" customFormat="1" ht="13" x14ac:dyDescent="0.2">
      <c r="A527" s="137">
        <v>520</v>
      </c>
      <c r="B527" s="138" t="s">
        <v>8144</v>
      </c>
      <c r="C527" s="139" t="s">
        <v>2010</v>
      </c>
      <c r="D527" s="139" t="s">
        <v>12455</v>
      </c>
      <c r="E527" s="140" t="s">
        <v>1628</v>
      </c>
      <c r="F527" s="139" t="s">
        <v>4148</v>
      </c>
      <c r="G527" s="141">
        <v>1</v>
      </c>
      <c r="H527" s="141"/>
      <c r="I527" s="141">
        <v>1</v>
      </c>
      <c r="J527" s="141"/>
      <c r="K527" s="141">
        <v>1</v>
      </c>
      <c r="L527" s="141"/>
      <c r="M527" s="141">
        <v>1</v>
      </c>
      <c r="N527" s="141"/>
      <c r="O527" s="141">
        <v>1</v>
      </c>
      <c r="P527" s="142">
        <v>84.75</v>
      </c>
      <c r="Q527" s="143">
        <v>1</v>
      </c>
    </row>
    <row r="528" spans="1:17" s="7" customFormat="1" ht="13" x14ac:dyDescent="0.2">
      <c r="A528" s="137">
        <v>521</v>
      </c>
      <c r="B528" s="138" t="s">
        <v>14017</v>
      </c>
      <c r="C528" s="139" t="s">
        <v>2010</v>
      </c>
      <c r="D528" s="139" t="s">
        <v>12456</v>
      </c>
      <c r="E528" s="140" t="s">
        <v>1628</v>
      </c>
      <c r="F528" s="139" t="s">
        <v>4148</v>
      </c>
      <c r="G528" s="141">
        <v>1</v>
      </c>
      <c r="H528" s="141"/>
      <c r="I528" s="141">
        <v>1</v>
      </c>
      <c r="J528" s="141"/>
      <c r="K528" s="141">
        <v>1</v>
      </c>
      <c r="L528" s="141"/>
      <c r="M528" s="141">
        <v>1</v>
      </c>
      <c r="N528" s="141"/>
      <c r="O528" s="141">
        <v>1</v>
      </c>
      <c r="P528" s="142">
        <v>2699</v>
      </c>
      <c r="Q528" s="143">
        <v>1</v>
      </c>
    </row>
    <row r="529" spans="1:17" s="7" customFormat="1" ht="13" x14ac:dyDescent="0.2">
      <c r="A529" s="137">
        <v>522</v>
      </c>
      <c r="B529" s="138" t="s">
        <v>14018</v>
      </c>
      <c r="C529" s="139" t="s">
        <v>2010</v>
      </c>
      <c r="D529" s="139" t="s">
        <v>12457</v>
      </c>
      <c r="E529" s="140" t="s">
        <v>1628</v>
      </c>
      <c r="F529" s="139" t="s">
        <v>4148</v>
      </c>
      <c r="G529" s="141">
        <v>1</v>
      </c>
      <c r="H529" s="141"/>
      <c r="I529" s="141">
        <v>1</v>
      </c>
      <c r="J529" s="141">
        <v>1</v>
      </c>
      <c r="K529" s="141">
        <v>1</v>
      </c>
      <c r="L529" s="141"/>
      <c r="M529" s="141">
        <v>1</v>
      </c>
      <c r="N529" s="141"/>
      <c r="O529" s="141">
        <v>1</v>
      </c>
      <c r="P529" s="142">
        <v>2882.2</v>
      </c>
      <c r="Q529" s="143">
        <v>1</v>
      </c>
    </row>
    <row r="530" spans="1:17" s="7" customFormat="1" ht="13" x14ac:dyDescent="0.2">
      <c r="A530" s="137">
        <v>523</v>
      </c>
      <c r="B530" s="138" t="s">
        <v>14019</v>
      </c>
      <c r="C530" s="139" t="s">
        <v>2010</v>
      </c>
      <c r="D530" s="139" t="s">
        <v>12458</v>
      </c>
      <c r="E530" s="140" t="s">
        <v>1628</v>
      </c>
      <c r="F530" s="139" t="s">
        <v>4148</v>
      </c>
      <c r="G530" s="141">
        <v>1</v>
      </c>
      <c r="H530" s="141"/>
      <c r="I530" s="141">
        <v>1</v>
      </c>
      <c r="J530" s="141">
        <v>1</v>
      </c>
      <c r="K530" s="141">
        <v>1</v>
      </c>
      <c r="L530" s="141"/>
      <c r="M530" s="141">
        <v>1</v>
      </c>
      <c r="N530" s="141"/>
      <c r="O530" s="141">
        <v>1</v>
      </c>
      <c r="P530" s="142">
        <v>4186.8</v>
      </c>
      <c r="Q530" s="143">
        <v>1</v>
      </c>
    </row>
    <row r="531" spans="1:17" s="7" customFormat="1" ht="13" x14ac:dyDescent="0.2">
      <c r="A531" s="137">
        <v>524</v>
      </c>
      <c r="B531" s="138" t="s">
        <v>8145</v>
      </c>
      <c r="C531" s="139" t="s">
        <v>2010</v>
      </c>
      <c r="D531" s="139" t="s">
        <v>12459</v>
      </c>
      <c r="E531" s="140" t="s">
        <v>1628</v>
      </c>
      <c r="F531" s="139" t="s">
        <v>4148</v>
      </c>
      <c r="G531" s="141">
        <v>1</v>
      </c>
      <c r="H531" s="141"/>
      <c r="I531" s="141">
        <v>1</v>
      </c>
      <c r="J531" s="141"/>
      <c r="K531" s="141">
        <v>1</v>
      </c>
      <c r="L531" s="141"/>
      <c r="M531" s="141">
        <v>1</v>
      </c>
      <c r="N531" s="141"/>
      <c r="O531" s="141">
        <v>1</v>
      </c>
      <c r="P531" s="142">
        <v>81.5</v>
      </c>
      <c r="Q531" s="143">
        <v>1</v>
      </c>
    </row>
    <row r="532" spans="1:17" s="7" customFormat="1" ht="13" x14ac:dyDescent="0.2">
      <c r="A532" s="137">
        <v>525</v>
      </c>
      <c r="B532" s="138" t="s">
        <v>14020</v>
      </c>
      <c r="C532" s="139" t="s">
        <v>2010</v>
      </c>
      <c r="D532" s="139" t="s">
        <v>12460</v>
      </c>
      <c r="E532" s="140" t="s">
        <v>1628</v>
      </c>
      <c r="F532" s="139" t="s">
        <v>4148</v>
      </c>
      <c r="G532" s="141">
        <v>1</v>
      </c>
      <c r="H532" s="141"/>
      <c r="I532" s="141">
        <v>1</v>
      </c>
      <c r="J532" s="141"/>
      <c r="K532" s="141">
        <v>1</v>
      </c>
      <c r="L532" s="141"/>
      <c r="M532" s="141">
        <v>1</v>
      </c>
      <c r="N532" s="141"/>
      <c r="O532" s="141">
        <v>1</v>
      </c>
      <c r="P532" s="142">
        <v>2010.75</v>
      </c>
      <c r="Q532" s="143">
        <v>1</v>
      </c>
    </row>
    <row r="533" spans="1:17" s="7" customFormat="1" ht="13" x14ac:dyDescent="0.2">
      <c r="A533" s="137">
        <v>526</v>
      </c>
      <c r="B533" s="138" t="s">
        <v>14021</v>
      </c>
      <c r="C533" s="139" t="s">
        <v>2010</v>
      </c>
      <c r="D533" s="139" t="s">
        <v>12461</v>
      </c>
      <c r="E533" s="140" t="s">
        <v>1628</v>
      </c>
      <c r="F533" s="139" t="s">
        <v>4148</v>
      </c>
      <c r="G533" s="141">
        <v>1</v>
      </c>
      <c r="H533" s="141"/>
      <c r="I533" s="141">
        <v>1</v>
      </c>
      <c r="J533" s="141">
        <v>1</v>
      </c>
      <c r="K533" s="141">
        <v>1</v>
      </c>
      <c r="L533" s="141"/>
      <c r="M533" s="141">
        <v>1</v>
      </c>
      <c r="N533" s="141"/>
      <c r="O533" s="141">
        <v>1</v>
      </c>
      <c r="P533" s="142">
        <v>2107.1999999999998</v>
      </c>
      <c r="Q533" s="143">
        <v>1</v>
      </c>
    </row>
    <row r="534" spans="1:17" s="7" customFormat="1" ht="13" x14ac:dyDescent="0.2">
      <c r="A534" s="137">
        <v>527</v>
      </c>
      <c r="B534" s="138" t="s">
        <v>8146</v>
      </c>
      <c r="C534" s="139" t="s">
        <v>2010</v>
      </c>
      <c r="D534" s="139" t="s">
        <v>12462</v>
      </c>
      <c r="E534" s="140" t="s">
        <v>1628</v>
      </c>
      <c r="F534" s="139" t="s">
        <v>4148</v>
      </c>
      <c r="G534" s="141">
        <v>1</v>
      </c>
      <c r="H534" s="141"/>
      <c r="I534" s="141">
        <v>1</v>
      </c>
      <c r="J534" s="141"/>
      <c r="K534" s="141"/>
      <c r="L534" s="141"/>
      <c r="M534" s="141">
        <v>1</v>
      </c>
      <c r="N534" s="141"/>
      <c r="O534" s="141">
        <v>1</v>
      </c>
      <c r="P534" s="142">
        <v>62</v>
      </c>
      <c r="Q534" s="143">
        <v>1</v>
      </c>
    </row>
    <row r="535" spans="1:17" s="7" customFormat="1" ht="13" x14ac:dyDescent="0.2">
      <c r="A535" s="137">
        <v>528</v>
      </c>
      <c r="B535" s="138" t="s">
        <v>14022</v>
      </c>
      <c r="C535" s="139" t="s">
        <v>2010</v>
      </c>
      <c r="D535" s="139" t="s">
        <v>12463</v>
      </c>
      <c r="E535" s="140" t="s">
        <v>1628</v>
      </c>
      <c r="F535" s="139" t="s">
        <v>4148</v>
      </c>
      <c r="G535" s="141">
        <v>1</v>
      </c>
      <c r="H535" s="141"/>
      <c r="I535" s="141">
        <v>1</v>
      </c>
      <c r="J535" s="141"/>
      <c r="K535" s="141">
        <v>1</v>
      </c>
      <c r="L535" s="141"/>
      <c r="M535" s="141">
        <v>1</v>
      </c>
      <c r="N535" s="141"/>
      <c r="O535" s="141">
        <v>1</v>
      </c>
      <c r="P535" s="142">
        <v>1571</v>
      </c>
      <c r="Q535" s="143">
        <v>1</v>
      </c>
    </row>
    <row r="536" spans="1:17" s="7" customFormat="1" ht="13" x14ac:dyDescent="0.2">
      <c r="A536" s="137">
        <v>529</v>
      </c>
      <c r="B536" s="138" t="s">
        <v>8147</v>
      </c>
      <c r="C536" s="139" t="s">
        <v>2010</v>
      </c>
      <c r="D536" s="139" t="s">
        <v>12464</v>
      </c>
      <c r="E536" s="140" t="s">
        <v>1628</v>
      </c>
      <c r="F536" s="139" t="s">
        <v>4148</v>
      </c>
      <c r="G536" s="141">
        <v>1</v>
      </c>
      <c r="H536" s="141"/>
      <c r="I536" s="141">
        <v>1</v>
      </c>
      <c r="J536" s="141"/>
      <c r="K536" s="141"/>
      <c r="L536" s="141"/>
      <c r="M536" s="141">
        <v>1</v>
      </c>
      <c r="N536" s="141"/>
      <c r="O536" s="141">
        <v>1</v>
      </c>
      <c r="P536" s="142">
        <v>116</v>
      </c>
      <c r="Q536" s="143">
        <v>1</v>
      </c>
    </row>
    <row r="537" spans="1:17" s="7" customFormat="1" ht="13" x14ac:dyDescent="0.2">
      <c r="A537" s="137">
        <v>530</v>
      </c>
      <c r="B537" s="138" t="s">
        <v>8148</v>
      </c>
      <c r="C537" s="139" t="s">
        <v>2010</v>
      </c>
      <c r="D537" s="139" t="s">
        <v>12465</v>
      </c>
      <c r="E537" s="140" t="s">
        <v>1628</v>
      </c>
      <c r="F537" s="139" t="s">
        <v>4148</v>
      </c>
      <c r="G537" s="141">
        <v>1</v>
      </c>
      <c r="H537" s="141"/>
      <c r="I537" s="141">
        <v>1</v>
      </c>
      <c r="J537" s="141"/>
      <c r="K537" s="141"/>
      <c r="L537" s="141"/>
      <c r="M537" s="141">
        <v>1</v>
      </c>
      <c r="N537" s="141"/>
      <c r="O537" s="141">
        <v>1</v>
      </c>
      <c r="P537" s="142">
        <v>1707</v>
      </c>
      <c r="Q537" s="143">
        <v>1</v>
      </c>
    </row>
    <row r="538" spans="1:17" s="7" customFormat="1" ht="13" x14ac:dyDescent="0.2">
      <c r="A538" s="137">
        <v>531</v>
      </c>
      <c r="B538" s="138" t="s">
        <v>14023</v>
      </c>
      <c r="C538" s="139" t="s">
        <v>2010</v>
      </c>
      <c r="D538" s="139" t="s">
        <v>12466</v>
      </c>
      <c r="E538" s="140" t="s">
        <v>1628</v>
      </c>
      <c r="F538" s="139" t="s">
        <v>4148</v>
      </c>
      <c r="G538" s="141">
        <v>1</v>
      </c>
      <c r="H538" s="141"/>
      <c r="I538" s="141">
        <v>1</v>
      </c>
      <c r="J538" s="141"/>
      <c r="K538" s="141"/>
      <c r="L538" s="141"/>
      <c r="M538" s="141">
        <v>1</v>
      </c>
      <c r="N538" s="141"/>
      <c r="O538" s="141">
        <v>1</v>
      </c>
      <c r="P538" s="142">
        <v>338</v>
      </c>
      <c r="Q538" s="143">
        <v>1</v>
      </c>
    </row>
    <row r="539" spans="1:17" s="7" customFormat="1" ht="13" x14ac:dyDescent="0.2">
      <c r="A539" s="137">
        <v>532</v>
      </c>
      <c r="B539" s="138" t="s">
        <v>14024</v>
      </c>
      <c r="C539" s="139" t="s">
        <v>2010</v>
      </c>
      <c r="D539" s="139" t="s">
        <v>12467</v>
      </c>
      <c r="E539" s="140" t="s">
        <v>1628</v>
      </c>
      <c r="F539" s="139" t="s">
        <v>4148</v>
      </c>
      <c r="G539" s="141">
        <v>1</v>
      </c>
      <c r="H539" s="141"/>
      <c r="I539" s="141">
        <v>1</v>
      </c>
      <c r="J539" s="141">
        <v>1</v>
      </c>
      <c r="K539" s="141">
        <v>1</v>
      </c>
      <c r="L539" s="141"/>
      <c r="M539" s="141">
        <v>1</v>
      </c>
      <c r="N539" s="141"/>
      <c r="O539" s="141">
        <v>1</v>
      </c>
      <c r="P539" s="142">
        <v>2557.4</v>
      </c>
      <c r="Q539" s="143">
        <v>1</v>
      </c>
    </row>
    <row r="540" spans="1:17" s="7" customFormat="1" ht="13" x14ac:dyDescent="0.2">
      <c r="A540" s="137">
        <v>533</v>
      </c>
      <c r="B540" s="138" t="s">
        <v>14025</v>
      </c>
      <c r="C540" s="139" t="s">
        <v>2010</v>
      </c>
      <c r="D540" s="139" t="s">
        <v>12468</v>
      </c>
      <c r="E540" s="140" t="s">
        <v>1628</v>
      </c>
      <c r="F540" s="139" t="s">
        <v>4148</v>
      </c>
      <c r="G540" s="141">
        <v>1</v>
      </c>
      <c r="H540" s="141"/>
      <c r="I540" s="141">
        <v>1</v>
      </c>
      <c r="J540" s="141">
        <v>1</v>
      </c>
      <c r="K540" s="141">
        <v>1</v>
      </c>
      <c r="L540" s="141"/>
      <c r="M540" s="141">
        <v>1</v>
      </c>
      <c r="N540" s="141"/>
      <c r="O540" s="141">
        <v>1</v>
      </c>
      <c r="P540" s="142">
        <v>4167.6000000000004</v>
      </c>
      <c r="Q540" s="143">
        <v>1</v>
      </c>
    </row>
    <row r="541" spans="1:17" s="7" customFormat="1" ht="13" x14ac:dyDescent="0.2">
      <c r="A541" s="137">
        <v>534</v>
      </c>
      <c r="B541" s="138" t="s">
        <v>8149</v>
      </c>
      <c r="C541" s="139" t="s">
        <v>2010</v>
      </c>
      <c r="D541" s="139" t="s">
        <v>12469</v>
      </c>
      <c r="E541" s="140" t="s">
        <v>1628</v>
      </c>
      <c r="F541" s="139" t="s">
        <v>4148</v>
      </c>
      <c r="G541" s="141">
        <v>1</v>
      </c>
      <c r="H541" s="141"/>
      <c r="I541" s="141">
        <v>1</v>
      </c>
      <c r="J541" s="141"/>
      <c r="K541" s="141">
        <v>1</v>
      </c>
      <c r="L541" s="141"/>
      <c r="M541" s="141">
        <v>1</v>
      </c>
      <c r="N541" s="141"/>
      <c r="O541" s="141">
        <v>1</v>
      </c>
      <c r="P541" s="142">
        <v>91</v>
      </c>
      <c r="Q541" s="143">
        <v>1</v>
      </c>
    </row>
    <row r="542" spans="1:17" s="7" customFormat="1" ht="13" x14ac:dyDescent="0.2">
      <c r="A542" s="137">
        <v>535</v>
      </c>
      <c r="B542" s="138" t="s">
        <v>14026</v>
      </c>
      <c r="C542" s="139" t="s">
        <v>2010</v>
      </c>
      <c r="D542" s="139" t="s">
        <v>12470</v>
      </c>
      <c r="E542" s="140" t="s">
        <v>1628</v>
      </c>
      <c r="F542" s="139" t="s">
        <v>4148</v>
      </c>
      <c r="G542" s="141">
        <v>1</v>
      </c>
      <c r="H542" s="141"/>
      <c r="I542" s="141">
        <v>1</v>
      </c>
      <c r="J542" s="141">
        <v>1</v>
      </c>
      <c r="K542" s="141">
        <v>1</v>
      </c>
      <c r="L542" s="141"/>
      <c r="M542" s="141">
        <v>1</v>
      </c>
      <c r="N542" s="141"/>
      <c r="O542" s="141">
        <v>1</v>
      </c>
      <c r="P542" s="142">
        <v>3065.8</v>
      </c>
      <c r="Q542" s="143">
        <v>1</v>
      </c>
    </row>
    <row r="543" spans="1:17" s="7" customFormat="1" ht="13" x14ac:dyDescent="0.2">
      <c r="A543" s="137">
        <v>536</v>
      </c>
      <c r="B543" s="138" t="s">
        <v>14027</v>
      </c>
      <c r="C543" s="139" t="s">
        <v>2010</v>
      </c>
      <c r="D543" s="139" t="s">
        <v>12471</v>
      </c>
      <c r="E543" s="140" t="s">
        <v>1628</v>
      </c>
      <c r="F543" s="139" t="s">
        <v>4148</v>
      </c>
      <c r="G543" s="141">
        <v>1</v>
      </c>
      <c r="H543" s="141"/>
      <c r="I543" s="141">
        <v>1</v>
      </c>
      <c r="J543" s="141">
        <v>1</v>
      </c>
      <c r="K543" s="141">
        <v>1</v>
      </c>
      <c r="L543" s="141"/>
      <c r="M543" s="141">
        <v>1</v>
      </c>
      <c r="N543" s="141"/>
      <c r="O543" s="141">
        <v>1</v>
      </c>
      <c r="P543" s="142">
        <v>3167</v>
      </c>
      <c r="Q543" s="143">
        <v>1</v>
      </c>
    </row>
    <row r="544" spans="1:17" s="7" customFormat="1" ht="13" x14ac:dyDescent="0.2">
      <c r="A544" s="137">
        <v>537</v>
      </c>
      <c r="B544" s="138" t="s">
        <v>8150</v>
      </c>
      <c r="C544" s="139" t="s">
        <v>2010</v>
      </c>
      <c r="D544" s="139" t="s">
        <v>12472</v>
      </c>
      <c r="E544" s="140" t="s">
        <v>1628</v>
      </c>
      <c r="F544" s="139" t="s">
        <v>4148</v>
      </c>
      <c r="G544" s="141">
        <v>1</v>
      </c>
      <c r="H544" s="141"/>
      <c r="I544" s="141">
        <v>1</v>
      </c>
      <c r="J544" s="141"/>
      <c r="K544" s="141">
        <v>1</v>
      </c>
      <c r="L544" s="141"/>
      <c r="M544" s="141">
        <v>1</v>
      </c>
      <c r="N544" s="141"/>
      <c r="O544" s="141">
        <v>1</v>
      </c>
      <c r="P544" s="142">
        <v>88</v>
      </c>
      <c r="Q544" s="143">
        <v>1</v>
      </c>
    </row>
    <row r="545" spans="1:17" s="7" customFormat="1" ht="13" x14ac:dyDescent="0.2">
      <c r="A545" s="137">
        <v>538</v>
      </c>
      <c r="B545" s="138" t="s">
        <v>8151</v>
      </c>
      <c r="C545" s="139" t="s">
        <v>2010</v>
      </c>
      <c r="D545" s="139" t="s">
        <v>12473</v>
      </c>
      <c r="E545" s="140" t="s">
        <v>1628</v>
      </c>
      <c r="F545" s="139" t="s">
        <v>4148</v>
      </c>
      <c r="G545" s="141">
        <v>1</v>
      </c>
      <c r="H545" s="141"/>
      <c r="I545" s="141">
        <v>1</v>
      </c>
      <c r="J545" s="141"/>
      <c r="K545" s="141">
        <v>1</v>
      </c>
      <c r="L545" s="141"/>
      <c r="M545" s="141">
        <v>1</v>
      </c>
      <c r="N545" s="141"/>
      <c r="O545" s="141">
        <v>1</v>
      </c>
      <c r="P545" s="142">
        <v>1008.25</v>
      </c>
      <c r="Q545" s="143">
        <v>1</v>
      </c>
    </row>
    <row r="546" spans="1:17" s="7" customFormat="1" ht="13" x14ac:dyDescent="0.2">
      <c r="A546" s="137">
        <v>539</v>
      </c>
      <c r="B546" s="138" t="s">
        <v>14028</v>
      </c>
      <c r="C546" s="139" t="s">
        <v>2010</v>
      </c>
      <c r="D546" s="139" t="s">
        <v>12474</v>
      </c>
      <c r="E546" s="140" t="s">
        <v>1628</v>
      </c>
      <c r="F546" s="139" t="s">
        <v>4148</v>
      </c>
      <c r="G546" s="141">
        <v>1</v>
      </c>
      <c r="H546" s="141"/>
      <c r="I546" s="141">
        <v>1</v>
      </c>
      <c r="J546" s="141">
        <v>1</v>
      </c>
      <c r="K546" s="141">
        <v>1</v>
      </c>
      <c r="L546" s="141"/>
      <c r="M546" s="141">
        <v>1</v>
      </c>
      <c r="N546" s="141"/>
      <c r="O546" s="141">
        <v>1</v>
      </c>
      <c r="P546" s="142">
        <v>3515.8</v>
      </c>
      <c r="Q546" s="143">
        <v>1</v>
      </c>
    </row>
    <row r="547" spans="1:17" s="7" customFormat="1" ht="13" x14ac:dyDescent="0.2">
      <c r="A547" s="137">
        <v>540</v>
      </c>
      <c r="B547" s="138" t="s">
        <v>8152</v>
      </c>
      <c r="C547" s="139" t="s">
        <v>2010</v>
      </c>
      <c r="D547" s="139" t="s">
        <v>12475</v>
      </c>
      <c r="E547" s="140" t="s">
        <v>1628</v>
      </c>
      <c r="F547" s="139" t="s">
        <v>4148</v>
      </c>
      <c r="G547" s="141">
        <v>1</v>
      </c>
      <c r="H547" s="141"/>
      <c r="I547" s="141">
        <v>1</v>
      </c>
      <c r="J547" s="141"/>
      <c r="K547" s="141">
        <v>1</v>
      </c>
      <c r="L547" s="141"/>
      <c r="M547" s="141">
        <v>1</v>
      </c>
      <c r="N547" s="141"/>
      <c r="O547" s="141">
        <v>1</v>
      </c>
      <c r="P547" s="142">
        <v>86.25</v>
      </c>
      <c r="Q547" s="143">
        <v>1</v>
      </c>
    </row>
    <row r="548" spans="1:17" s="7" customFormat="1" ht="13" x14ac:dyDescent="0.2">
      <c r="A548" s="137">
        <v>541</v>
      </c>
      <c r="B548" s="138" t="s">
        <v>952</v>
      </c>
      <c r="C548" s="139" t="s">
        <v>2010</v>
      </c>
      <c r="D548" s="139" t="s">
        <v>12476</v>
      </c>
      <c r="E548" s="140" t="s">
        <v>1628</v>
      </c>
      <c r="F548" s="139" t="s">
        <v>4148</v>
      </c>
      <c r="G548" s="141">
        <v>1</v>
      </c>
      <c r="H548" s="141"/>
      <c r="I548" s="141">
        <v>1</v>
      </c>
      <c r="J548" s="141">
        <v>1</v>
      </c>
      <c r="K548" s="141">
        <v>1</v>
      </c>
      <c r="L548" s="141"/>
      <c r="M548" s="141">
        <v>1</v>
      </c>
      <c r="N548" s="141"/>
      <c r="O548" s="141">
        <v>1</v>
      </c>
      <c r="P548" s="142">
        <v>3687.4</v>
      </c>
      <c r="Q548" s="143">
        <v>1</v>
      </c>
    </row>
    <row r="549" spans="1:17" s="7" customFormat="1" ht="13" x14ac:dyDescent="0.2">
      <c r="A549" s="137">
        <v>542</v>
      </c>
      <c r="B549" s="138" t="s">
        <v>14029</v>
      </c>
      <c r="C549" s="139" t="s">
        <v>2010</v>
      </c>
      <c r="D549" s="139" t="s">
        <v>12477</v>
      </c>
      <c r="E549" s="140" t="s">
        <v>1628</v>
      </c>
      <c r="F549" s="139" t="s">
        <v>4148</v>
      </c>
      <c r="G549" s="141">
        <v>1</v>
      </c>
      <c r="H549" s="141"/>
      <c r="I549" s="141">
        <v>1</v>
      </c>
      <c r="J549" s="141"/>
      <c r="K549" s="141">
        <v>1</v>
      </c>
      <c r="L549" s="141"/>
      <c r="M549" s="141">
        <v>1</v>
      </c>
      <c r="N549" s="141"/>
      <c r="O549" s="141">
        <v>1</v>
      </c>
      <c r="P549" s="142">
        <v>1648.25</v>
      </c>
      <c r="Q549" s="143">
        <v>1</v>
      </c>
    </row>
    <row r="550" spans="1:17" s="7" customFormat="1" ht="13" x14ac:dyDescent="0.2">
      <c r="A550" s="137">
        <v>543</v>
      </c>
      <c r="B550" s="138" t="s">
        <v>8153</v>
      </c>
      <c r="C550" s="139" t="s">
        <v>2010</v>
      </c>
      <c r="D550" s="139" t="s">
        <v>12478</v>
      </c>
      <c r="E550" s="140" t="s">
        <v>1628</v>
      </c>
      <c r="F550" s="139" t="s">
        <v>4148</v>
      </c>
      <c r="G550" s="141">
        <v>1</v>
      </c>
      <c r="H550" s="141"/>
      <c r="I550" s="141">
        <v>1</v>
      </c>
      <c r="J550" s="141"/>
      <c r="K550" s="141">
        <v>1</v>
      </c>
      <c r="L550" s="141"/>
      <c r="M550" s="141">
        <v>1</v>
      </c>
      <c r="N550" s="141"/>
      <c r="O550" s="141">
        <v>1</v>
      </c>
      <c r="P550" s="142">
        <v>84</v>
      </c>
      <c r="Q550" s="143">
        <v>1</v>
      </c>
    </row>
    <row r="551" spans="1:17" s="7" customFormat="1" ht="13" x14ac:dyDescent="0.2">
      <c r="A551" s="137">
        <v>544</v>
      </c>
      <c r="B551" s="138" t="s">
        <v>14030</v>
      </c>
      <c r="C551" s="139" t="s">
        <v>2010</v>
      </c>
      <c r="D551" s="139" t="s">
        <v>12479</v>
      </c>
      <c r="E551" s="140" t="s">
        <v>1628</v>
      </c>
      <c r="F551" s="139" t="s">
        <v>4148</v>
      </c>
      <c r="G551" s="141">
        <v>1</v>
      </c>
      <c r="H551" s="141"/>
      <c r="I551" s="141">
        <v>1</v>
      </c>
      <c r="J551" s="141">
        <v>1</v>
      </c>
      <c r="K551" s="141">
        <v>1</v>
      </c>
      <c r="L551" s="141"/>
      <c r="M551" s="141">
        <v>1</v>
      </c>
      <c r="N551" s="141"/>
      <c r="O551" s="141">
        <v>1</v>
      </c>
      <c r="P551" s="142">
        <v>3292</v>
      </c>
      <c r="Q551" s="143">
        <v>1</v>
      </c>
    </row>
    <row r="552" spans="1:17" s="7" customFormat="1" ht="13" x14ac:dyDescent="0.2">
      <c r="A552" s="137">
        <v>545</v>
      </c>
      <c r="B552" s="138" t="s">
        <v>14031</v>
      </c>
      <c r="C552" s="139" t="s">
        <v>2010</v>
      </c>
      <c r="D552" s="139" t="s">
        <v>12480</v>
      </c>
      <c r="E552" s="140" t="s">
        <v>1628</v>
      </c>
      <c r="F552" s="139" t="s">
        <v>4148</v>
      </c>
      <c r="G552" s="141">
        <v>1</v>
      </c>
      <c r="H552" s="141"/>
      <c r="I552" s="141">
        <v>1</v>
      </c>
      <c r="J552" s="141">
        <v>1</v>
      </c>
      <c r="K552" s="141">
        <v>1</v>
      </c>
      <c r="L552" s="141"/>
      <c r="M552" s="141">
        <v>1</v>
      </c>
      <c r="N552" s="141"/>
      <c r="O552" s="141">
        <v>1</v>
      </c>
      <c r="P552" s="142">
        <v>6053.2</v>
      </c>
      <c r="Q552" s="143">
        <v>1</v>
      </c>
    </row>
    <row r="553" spans="1:17" s="7" customFormat="1" ht="13" x14ac:dyDescent="0.2">
      <c r="A553" s="137">
        <v>546</v>
      </c>
      <c r="B553" s="138" t="s">
        <v>8154</v>
      </c>
      <c r="C553" s="139" t="s">
        <v>2010</v>
      </c>
      <c r="D553" s="139" t="s">
        <v>12481</v>
      </c>
      <c r="E553" s="140" t="s">
        <v>1628</v>
      </c>
      <c r="F553" s="139" t="s">
        <v>4148</v>
      </c>
      <c r="G553" s="141">
        <v>1</v>
      </c>
      <c r="H553" s="141"/>
      <c r="I553" s="141">
        <v>1</v>
      </c>
      <c r="J553" s="141"/>
      <c r="K553" s="141">
        <v>1</v>
      </c>
      <c r="L553" s="141"/>
      <c r="M553" s="141">
        <v>1</v>
      </c>
      <c r="N553" s="141"/>
      <c r="O553" s="141">
        <v>1</v>
      </c>
      <c r="P553" s="142">
        <v>96</v>
      </c>
      <c r="Q553" s="143">
        <v>1</v>
      </c>
    </row>
    <row r="554" spans="1:17" s="7" customFormat="1" ht="13" x14ac:dyDescent="0.2">
      <c r="A554" s="137">
        <v>547</v>
      </c>
      <c r="B554" s="138" t="s">
        <v>14032</v>
      </c>
      <c r="C554" s="139" t="s">
        <v>2010</v>
      </c>
      <c r="D554" s="139" t="s">
        <v>12482</v>
      </c>
      <c r="E554" s="140" t="s">
        <v>1628</v>
      </c>
      <c r="F554" s="139" t="s">
        <v>4148</v>
      </c>
      <c r="G554" s="141">
        <v>1</v>
      </c>
      <c r="H554" s="141"/>
      <c r="I554" s="141">
        <v>1</v>
      </c>
      <c r="J554" s="141">
        <v>1</v>
      </c>
      <c r="K554" s="141">
        <v>1</v>
      </c>
      <c r="L554" s="141"/>
      <c r="M554" s="141">
        <v>1</v>
      </c>
      <c r="N554" s="141"/>
      <c r="O554" s="141">
        <v>1</v>
      </c>
      <c r="P554" s="142">
        <v>2840.6</v>
      </c>
      <c r="Q554" s="143">
        <v>1</v>
      </c>
    </row>
    <row r="555" spans="1:17" s="7" customFormat="1" ht="13" x14ac:dyDescent="0.2">
      <c r="A555" s="137">
        <v>548</v>
      </c>
      <c r="B555" s="138" t="s">
        <v>14033</v>
      </c>
      <c r="C555" s="139" t="s">
        <v>2010</v>
      </c>
      <c r="D555" s="139" t="s">
        <v>12483</v>
      </c>
      <c r="E555" s="140" t="s">
        <v>1628</v>
      </c>
      <c r="F555" s="139" t="s">
        <v>4148</v>
      </c>
      <c r="G555" s="141">
        <v>1</v>
      </c>
      <c r="H555" s="141"/>
      <c r="I555" s="141">
        <v>1</v>
      </c>
      <c r="J555" s="141"/>
      <c r="K555" s="141">
        <v>1</v>
      </c>
      <c r="L555" s="141"/>
      <c r="M555" s="141">
        <v>1</v>
      </c>
      <c r="N555" s="141"/>
      <c r="O555" s="141">
        <v>1</v>
      </c>
      <c r="P555" s="142">
        <v>2803.5</v>
      </c>
      <c r="Q555" s="143">
        <v>1</v>
      </c>
    </row>
    <row r="556" spans="1:17" s="7" customFormat="1" ht="13" x14ac:dyDescent="0.2">
      <c r="A556" s="137">
        <v>549</v>
      </c>
      <c r="B556" s="138" t="s">
        <v>14034</v>
      </c>
      <c r="C556" s="139" t="s">
        <v>2010</v>
      </c>
      <c r="D556" s="139" t="s">
        <v>12484</v>
      </c>
      <c r="E556" s="140" t="s">
        <v>1628</v>
      </c>
      <c r="F556" s="139" t="s">
        <v>4148</v>
      </c>
      <c r="G556" s="141">
        <v>1</v>
      </c>
      <c r="H556" s="141"/>
      <c r="I556" s="141">
        <v>1</v>
      </c>
      <c r="J556" s="141"/>
      <c r="K556" s="141"/>
      <c r="L556" s="141"/>
      <c r="M556" s="141">
        <v>1</v>
      </c>
      <c r="N556" s="141"/>
      <c r="O556" s="141">
        <v>1</v>
      </c>
      <c r="P556" s="142">
        <v>89</v>
      </c>
      <c r="Q556" s="143">
        <v>1</v>
      </c>
    </row>
    <row r="557" spans="1:17" s="7" customFormat="1" ht="13" x14ac:dyDescent="0.2">
      <c r="A557" s="137">
        <v>550</v>
      </c>
      <c r="B557" s="138" t="s">
        <v>14035</v>
      </c>
      <c r="C557" s="139" t="s">
        <v>2010</v>
      </c>
      <c r="D557" s="139" t="s">
        <v>12485</v>
      </c>
      <c r="E557" s="140" t="s">
        <v>1628</v>
      </c>
      <c r="F557" s="139" t="s">
        <v>4148</v>
      </c>
      <c r="G557" s="141">
        <v>1</v>
      </c>
      <c r="H557" s="141"/>
      <c r="I557" s="141">
        <v>1</v>
      </c>
      <c r="J557" s="141">
        <v>1</v>
      </c>
      <c r="K557" s="141">
        <v>1</v>
      </c>
      <c r="L557" s="141"/>
      <c r="M557" s="141">
        <v>1</v>
      </c>
      <c r="N557" s="141"/>
      <c r="O557" s="141">
        <v>1</v>
      </c>
      <c r="P557" s="142">
        <v>2424.8000000000002</v>
      </c>
      <c r="Q557" s="143">
        <v>1</v>
      </c>
    </row>
    <row r="558" spans="1:17" s="7" customFormat="1" ht="13" x14ac:dyDescent="0.2">
      <c r="A558" s="137">
        <v>551</v>
      </c>
      <c r="B558" s="138" t="s">
        <v>14036</v>
      </c>
      <c r="C558" s="139" t="s">
        <v>2010</v>
      </c>
      <c r="D558" s="139" t="s">
        <v>12486</v>
      </c>
      <c r="E558" s="140" t="s">
        <v>1628</v>
      </c>
      <c r="F558" s="139" t="s">
        <v>4148</v>
      </c>
      <c r="G558" s="141">
        <v>1</v>
      </c>
      <c r="H558" s="141"/>
      <c r="I558" s="141">
        <v>1</v>
      </c>
      <c r="J558" s="141">
        <v>1</v>
      </c>
      <c r="K558" s="141">
        <v>1</v>
      </c>
      <c r="L558" s="141"/>
      <c r="M558" s="141">
        <v>1</v>
      </c>
      <c r="N558" s="141"/>
      <c r="O558" s="141">
        <v>1</v>
      </c>
      <c r="P558" s="142">
        <v>3270.8</v>
      </c>
      <c r="Q558" s="143">
        <v>1</v>
      </c>
    </row>
    <row r="559" spans="1:17" s="7" customFormat="1" ht="13" x14ac:dyDescent="0.2">
      <c r="A559" s="137">
        <v>552</v>
      </c>
      <c r="B559" s="138" t="s">
        <v>8155</v>
      </c>
      <c r="C559" s="139" t="s">
        <v>2010</v>
      </c>
      <c r="D559" s="139" t="s">
        <v>12487</v>
      </c>
      <c r="E559" s="140" t="s">
        <v>1628</v>
      </c>
      <c r="F559" s="139" t="s">
        <v>4148</v>
      </c>
      <c r="G559" s="141">
        <v>1</v>
      </c>
      <c r="H559" s="141"/>
      <c r="I559" s="141">
        <v>1</v>
      </c>
      <c r="J559" s="141"/>
      <c r="K559" s="141">
        <v>1</v>
      </c>
      <c r="L559" s="141"/>
      <c r="M559" s="141">
        <v>1</v>
      </c>
      <c r="N559" s="141"/>
      <c r="O559" s="141">
        <v>1</v>
      </c>
      <c r="P559" s="142">
        <v>82</v>
      </c>
      <c r="Q559" s="143">
        <v>1</v>
      </c>
    </row>
    <row r="560" spans="1:17" s="7" customFormat="1" ht="13" x14ac:dyDescent="0.2">
      <c r="A560" s="137">
        <v>553</v>
      </c>
      <c r="B560" s="138" t="s">
        <v>14037</v>
      </c>
      <c r="C560" s="139" t="s">
        <v>2010</v>
      </c>
      <c r="D560" s="139" t="s">
        <v>12488</v>
      </c>
      <c r="E560" s="140" t="s">
        <v>1628</v>
      </c>
      <c r="F560" s="139" t="s">
        <v>4148</v>
      </c>
      <c r="G560" s="141">
        <v>1</v>
      </c>
      <c r="H560" s="141"/>
      <c r="I560" s="141">
        <v>1</v>
      </c>
      <c r="J560" s="141">
        <v>1</v>
      </c>
      <c r="K560" s="141">
        <v>1</v>
      </c>
      <c r="L560" s="141"/>
      <c r="M560" s="141">
        <v>1</v>
      </c>
      <c r="N560" s="141"/>
      <c r="O560" s="141">
        <v>1</v>
      </c>
      <c r="P560" s="142">
        <v>3486.4</v>
      </c>
      <c r="Q560" s="143">
        <v>1</v>
      </c>
    </row>
    <row r="561" spans="1:17" s="7" customFormat="1" ht="13" x14ac:dyDescent="0.2">
      <c r="A561" s="137">
        <v>554</v>
      </c>
      <c r="B561" s="138" t="s">
        <v>14038</v>
      </c>
      <c r="C561" s="139" t="s">
        <v>2010</v>
      </c>
      <c r="D561" s="139" t="s">
        <v>12489</v>
      </c>
      <c r="E561" s="140" t="s">
        <v>1628</v>
      </c>
      <c r="F561" s="139" t="s">
        <v>4148</v>
      </c>
      <c r="G561" s="141">
        <v>1</v>
      </c>
      <c r="H561" s="141"/>
      <c r="I561" s="141">
        <v>1</v>
      </c>
      <c r="J561" s="141">
        <v>1</v>
      </c>
      <c r="K561" s="141">
        <v>1</v>
      </c>
      <c r="L561" s="141"/>
      <c r="M561" s="141">
        <v>1</v>
      </c>
      <c r="N561" s="141"/>
      <c r="O561" s="141">
        <v>1</v>
      </c>
      <c r="P561" s="142">
        <v>4283</v>
      </c>
      <c r="Q561" s="143">
        <v>1</v>
      </c>
    </row>
    <row r="562" spans="1:17" s="7" customFormat="1" ht="13" x14ac:dyDescent="0.2">
      <c r="A562" s="137">
        <v>555</v>
      </c>
      <c r="B562" s="138" t="s">
        <v>8156</v>
      </c>
      <c r="C562" s="139" t="s">
        <v>2010</v>
      </c>
      <c r="D562" s="139" t="s">
        <v>12490</v>
      </c>
      <c r="E562" s="140" t="s">
        <v>1628</v>
      </c>
      <c r="F562" s="139" t="s">
        <v>4148</v>
      </c>
      <c r="G562" s="141">
        <v>1</v>
      </c>
      <c r="H562" s="141"/>
      <c r="I562" s="141">
        <v>1</v>
      </c>
      <c r="J562" s="141"/>
      <c r="K562" s="141">
        <v>1</v>
      </c>
      <c r="L562" s="141"/>
      <c r="M562" s="141">
        <v>1</v>
      </c>
      <c r="N562" s="141"/>
      <c r="O562" s="141">
        <v>1</v>
      </c>
      <c r="P562" s="142">
        <v>88.25</v>
      </c>
      <c r="Q562" s="143">
        <v>1</v>
      </c>
    </row>
    <row r="563" spans="1:17" s="7" customFormat="1" ht="13" x14ac:dyDescent="0.2">
      <c r="A563" s="137">
        <v>556</v>
      </c>
      <c r="B563" s="138" t="s">
        <v>14039</v>
      </c>
      <c r="C563" s="139" t="s">
        <v>2010</v>
      </c>
      <c r="D563" s="139" t="s">
        <v>12491</v>
      </c>
      <c r="E563" s="140" t="s">
        <v>1628</v>
      </c>
      <c r="F563" s="139" t="s">
        <v>4148</v>
      </c>
      <c r="G563" s="141">
        <v>1</v>
      </c>
      <c r="H563" s="141"/>
      <c r="I563" s="141">
        <v>1</v>
      </c>
      <c r="J563" s="141">
        <v>1</v>
      </c>
      <c r="K563" s="141">
        <v>1</v>
      </c>
      <c r="L563" s="141"/>
      <c r="M563" s="141">
        <v>1</v>
      </c>
      <c r="N563" s="141"/>
      <c r="O563" s="141">
        <v>1</v>
      </c>
      <c r="P563" s="142">
        <v>3887.4</v>
      </c>
      <c r="Q563" s="143">
        <v>1</v>
      </c>
    </row>
    <row r="564" spans="1:17" s="7" customFormat="1" ht="13" x14ac:dyDescent="0.2">
      <c r="A564" s="137">
        <v>557</v>
      </c>
      <c r="B564" s="138" t="s">
        <v>14040</v>
      </c>
      <c r="C564" s="139" t="s">
        <v>2010</v>
      </c>
      <c r="D564" s="139" t="s">
        <v>12492</v>
      </c>
      <c r="E564" s="140" t="s">
        <v>1628</v>
      </c>
      <c r="F564" s="139" t="s">
        <v>4148</v>
      </c>
      <c r="G564" s="141">
        <v>1</v>
      </c>
      <c r="H564" s="141"/>
      <c r="I564" s="141">
        <v>1</v>
      </c>
      <c r="J564" s="141">
        <v>1</v>
      </c>
      <c r="K564" s="141">
        <v>1</v>
      </c>
      <c r="L564" s="141"/>
      <c r="M564" s="141">
        <v>1</v>
      </c>
      <c r="N564" s="141"/>
      <c r="O564" s="141">
        <v>1</v>
      </c>
      <c r="P564" s="142">
        <v>4875.8</v>
      </c>
      <c r="Q564" s="143">
        <v>1</v>
      </c>
    </row>
    <row r="565" spans="1:17" s="7" customFormat="1" ht="13" x14ac:dyDescent="0.2">
      <c r="A565" s="137">
        <v>558</v>
      </c>
      <c r="B565" s="138" t="s">
        <v>8157</v>
      </c>
      <c r="C565" s="139" t="s">
        <v>2010</v>
      </c>
      <c r="D565" s="139" t="s">
        <v>12493</v>
      </c>
      <c r="E565" s="140" t="s">
        <v>1628</v>
      </c>
      <c r="F565" s="139" t="s">
        <v>4148</v>
      </c>
      <c r="G565" s="141">
        <v>1</v>
      </c>
      <c r="H565" s="141"/>
      <c r="I565" s="141">
        <v>1</v>
      </c>
      <c r="J565" s="141"/>
      <c r="K565" s="141">
        <v>1</v>
      </c>
      <c r="L565" s="141"/>
      <c r="M565" s="141">
        <v>1</v>
      </c>
      <c r="N565" s="141"/>
      <c r="O565" s="141">
        <v>1</v>
      </c>
      <c r="P565" s="142">
        <v>87.75</v>
      </c>
      <c r="Q565" s="143">
        <v>1</v>
      </c>
    </row>
    <row r="566" spans="1:17" s="7" customFormat="1" ht="13" x14ac:dyDescent="0.2">
      <c r="A566" s="137">
        <v>559</v>
      </c>
      <c r="B566" s="138" t="s">
        <v>14041</v>
      </c>
      <c r="C566" s="139" t="s">
        <v>2010</v>
      </c>
      <c r="D566" s="139" t="s">
        <v>12494</v>
      </c>
      <c r="E566" s="140" t="s">
        <v>1628</v>
      </c>
      <c r="F566" s="139" t="s">
        <v>4148</v>
      </c>
      <c r="G566" s="141">
        <v>1</v>
      </c>
      <c r="H566" s="141"/>
      <c r="I566" s="141">
        <v>1</v>
      </c>
      <c r="J566" s="141">
        <v>1</v>
      </c>
      <c r="K566" s="141">
        <v>1</v>
      </c>
      <c r="L566" s="141"/>
      <c r="M566" s="141">
        <v>1</v>
      </c>
      <c r="N566" s="141"/>
      <c r="O566" s="141">
        <v>1</v>
      </c>
      <c r="P566" s="142">
        <v>4153</v>
      </c>
      <c r="Q566" s="143">
        <v>1</v>
      </c>
    </row>
    <row r="567" spans="1:17" s="7" customFormat="1" ht="13" x14ac:dyDescent="0.2">
      <c r="A567" s="137">
        <v>560</v>
      </c>
      <c r="B567" s="138" t="s">
        <v>14042</v>
      </c>
      <c r="C567" s="139" t="s">
        <v>2010</v>
      </c>
      <c r="D567" s="139" t="s">
        <v>12495</v>
      </c>
      <c r="E567" s="140" t="s">
        <v>1628</v>
      </c>
      <c r="F567" s="139" t="s">
        <v>4148</v>
      </c>
      <c r="G567" s="141">
        <v>1</v>
      </c>
      <c r="H567" s="141"/>
      <c r="I567" s="141">
        <v>1</v>
      </c>
      <c r="J567" s="141">
        <v>1</v>
      </c>
      <c r="K567" s="141">
        <v>1</v>
      </c>
      <c r="L567" s="141"/>
      <c r="M567" s="141">
        <v>1</v>
      </c>
      <c r="N567" s="141"/>
      <c r="O567" s="141">
        <v>1</v>
      </c>
      <c r="P567" s="142">
        <v>3555.8</v>
      </c>
      <c r="Q567" s="143">
        <v>1</v>
      </c>
    </row>
    <row r="568" spans="1:17" s="7" customFormat="1" ht="13" x14ac:dyDescent="0.2">
      <c r="A568" s="137">
        <v>561</v>
      </c>
      <c r="B568" s="138" t="s">
        <v>14043</v>
      </c>
      <c r="C568" s="139" t="s">
        <v>2010</v>
      </c>
      <c r="D568" s="139" t="s">
        <v>12496</v>
      </c>
      <c r="E568" s="140" t="s">
        <v>1628</v>
      </c>
      <c r="F568" s="139" t="s">
        <v>4148</v>
      </c>
      <c r="G568" s="141">
        <v>1</v>
      </c>
      <c r="H568" s="141"/>
      <c r="I568" s="141">
        <v>1</v>
      </c>
      <c r="J568" s="141">
        <v>1</v>
      </c>
      <c r="K568" s="141">
        <v>1</v>
      </c>
      <c r="L568" s="141"/>
      <c r="M568" s="141">
        <v>1</v>
      </c>
      <c r="N568" s="141"/>
      <c r="O568" s="141">
        <v>1</v>
      </c>
      <c r="P568" s="142">
        <v>3114</v>
      </c>
      <c r="Q568" s="143">
        <v>1</v>
      </c>
    </row>
    <row r="569" spans="1:17" s="7" customFormat="1" ht="13" x14ac:dyDescent="0.2">
      <c r="A569" s="137">
        <v>562</v>
      </c>
      <c r="B569" s="138" t="s">
        <v>14044</v>
      </c>
      <c r="C569" s="139" t="s">
        <v>2010</v>
      </c>
      <c r="D569" s="139" t="s">
        <v>12497</v>
      </c>
      <c r="E569" s="140" t="s">
        <v>1628</v>
      </c>
      <c r="F569" s="139" t="s">
        <v>4148</v>
      </c>
      <c r="G569" s="141">
        <v>1</v>
      </c>
      <c r="H569" s="141"/>
      <c r="I569" s="141">
        <v>1</v>
      </c>
      <c r="J569" s="141">
        <v>1</v>
      </c>
      <c r="K569" s="141">
        <v>1</v>
      </c>
      <c r="L569" s="141"/>
      <c r="M569" s="141">
        <v>1</v>
      </c>
      <c r="N569" s="141"/>
      <c r="O569" s="141">
        <v>1</v>
      </c>
      <c r="P569" s="142">
        <v>2140.8000000000002</v>
      </c>
      <c r="Q569" s="143">
        <v>1</v>
      </c>
    </row>
    <row r="570" spans="1:17" s="7" customFormat="1" ht="13" x14ac:dyDescent="0.2">
      <c r="A570" s="137">
        <v>563</v>
      </c>
      <c r="B570" s="138" t="s">
        <v>14045</v>
      </c>
      <c r="C570" s="139" t="s">
        <v>2010</v>
      </c>
      <c r="D570" s="139" t="s">
        <v>12498</v>
      </c>
      <c r="E570" s="140" t="s">
        <v>1628</v>
      </c>
      <c r="F570" s="139" t="s">
        <v>4148</v>
      </c>
      <c r="G570" s="141">
        <v>1</v>
      </c>
      <c r="H570" s="141"/>
      <c r="I570" s="141">
        <v>1</v>
      </c>
      <c r="J570" s="141">
        <v>1</v>
      </c>
      <c r="K570" s="141">
        <v>1</v>
      </c>
      <c r="L570" s="141"/>
      <c r="M570" s="141">
        <v>1</v>
      </c>
      <c r="N570" s="141"/>
      <c r="O570" s="141">
        <v>1</v>
      </c>
      <c r="P570" s="142">
        <v>2578.4</v>
      </c>
      <c r="Q570" s="143">
        <v>1</v>
      </c>
    </row>
    <row r="571" spans="1:17" s="7" customFormat="1" ht="13" x14ac:dyDescent="0.2">
      <c r="A571" s="137">
        <v>564</v>
      </c>
      <c r="B571" s="138" t="s">
        <v>14046</v>
      </c>
      <c r="C571" s="139" t="s">
        <v>2010</v>
      </c>
      <c r="D571" s="139" t="s">
        <v>12499</v>
      </c>
      <c r="E571" s="140" t="s">
        <v>1628</v>
      </c>
      <c r="F571" s="139" t="s">
        <v>4148</v>
      </c>
      <c r="G571" s="141">
        <v>1</v>
      </c>
      <c r="H571" s="141"/>
      <c r="I571" s="141">
        <v>1</v>
      </c>
      <c r="J571" s="141">
        <v>1</v>
      </c>
      <c r="K571" s="141">
        <v>1</v>
      </c>
      <c r="L571" s="141"/>
      <c r="M571" s="141">
        <v>1</v>
      </c>
      <c r="N571" s="141"/>
      <c r="O571" s="141">
        <v>1</v>
      </c>
      <c r="P571" s="142">
        <v>2634.6</v>
      </c>
      <c r="Q571" s="143">
        <v>1</v>
      </c>
    </row>
    <row r="572" spans="1:17" s="7" customFormat="1" ht="13" x14ac:dyDescent="0.2">
      <c r="A572" s="137">
        <v>565</v>
      </c>
      <c r="B572" s="138" t="s">
        <v>7828</v>
      </c>
      <c r="C572" s="139" t="s">
        <v>2010</v>
      </c>
      <c r="D572" s="139" t="s">
        <v>12500</v>
      </c>
      <c r="E572" s="140" t="s">
        <v>1628</v>
      </c>
      <c r="F572" s="139" t="s">
        <v>4148</v>
      </c>
      <c r="G572" s="141"/>
      <c r="H572" s="141"/>
      <c r="I572" s="141"/>
      <c r="J572" s="141"/>
      <c r="K572" s="141">
        <v>1</v>
      </c>
      <c r="L572" s="141"/>
      <c r="M572" s="141"/>
      <c r="N572" s="141"/>
      <c r="O572" s="141">
        <v>1</v>
      </c>
      <c r="P572" s="142">
        <v>48</v>
      </c>
      <c r="Q572" s="143">
        <v>1</v>
      </c>
    </row>
    <row r="573" spans="1:17" s="7" customFormat="1" ht="13" x14ac:dyDescent="0.2">
      <c r="A573" s="137">
        <v>566</v>
      </c>
      <c r="B573" s="138" t="s">
        <v>14047</v>
      </c>
      <c r="C573" s="139" t="s">
        <v>2010</v>
      </c>
      <c r="D573" s="139" t="s">
        <v>12501</v>
      </c>
      <c r="E573" s="140" t="s">
        <v>1628</v>
      </c>
      <c r="F573" s="139" t="s">
        <v>4148</v>
      </c>
      <c r="G573" s="141">
        <v>1</v>
      </c>
      <c r="H573" s="141"/>
      <c r="I573" s="141">
        <v>1</v>
      </c>
      <c r="J573" s="141">
        <v>1</v>
      </c>
      <c r="K573" s="141">
        <v>1</v>
      </c>
      <c r="L573" s="141"/>
      <c r="M573" s="141">
        <v>1</v>
      </c>
      <c r="N573" s="141"/>
      <c r="O573" s="141">
        <v>1</v>
      </c>
      <c r="P573" s="142">
        <v>3183.8</v>
      </c>
      <c r="Q573" s="143">
        <v>1</v>
      </c>
    </row>
    <row r="574" spans="1:17" s="7" customFormat="1" ht="13" x14ac:dyDescent="0.2">
      <c r="A574" s="137">
        <v>567</v>
      </c>
      <c r="B574" s="138" t="s">
        <v>14048</v>
      </c>
      <c r="C574" s="139" t="s">
        <v>2010</v>
      </c>
      <c r="D574" s="139" t="s">
        <v>12502</v>
      </c>
      <c r="E574" s="140" t="s">
        <v>1628</v>
      </c>
      <c r="F574" s="139" t="s">
        <v>4148</v>
      </c>
      <c r="G574" s="141">
        <v>1</v>
      </c>
      <c r="H574" s="141"/>
      <c r="I574" s="141">
        <v>1</v>
      </c>
      <c r="J574" s="141"/>
      <c r="K574" s="141"/>
      <c r="L574" s="141"/>
      <c r="M574" s="141">
        <v>1</v>
      </c>
      <c r="N574" s="141"/>
      <c r="O574" s="141">
        <v>1</v>
      </c>
      <c r="P574" s="142">
        <v>418</v>
      </c>
      <c r="Q574" s="143">
        <v>1</v>
      </c>
    </row>
    <row r="575" spans="1:17" s="7" customFormat="1" ht="13" x14ac:dyDescent="0.2">
      <c r="A575" s="137">
        <v>568</v>
      </c>
      <c r="B575" s="138" t="s">
        <v>14049</v>
      </c>
      <c r="C575" s="139" t="s">
        <v>2010</v>
      </c>
      <c r="D575" s="139" t="s">
        <v>12503</v>
      </c>
      <c r="E575" s="140" t="s">
        <v>1628</v>
      </c>
      <c r="F575" s="139" t="s">
        <v>4148</v>
      </c>
      <c r="G575" s="141">
        <v>1</v>
      </c>
      <c r="H575" s="141"/>
      <c r="I575" s="141">
        <v>1</v>
      </c>
      <c r="J575" s="141">
        <v>1</v>
      </c>
      <c r="K575" s="141">
        <v>1</v>
      </c>
      <c r="L575" s="141"/>
      <c r="M575" s="141">
        <v>1</v>
      </c>
      <c r="N575" s="141"/>
      <c r="O575" s="141">
        <v>1</v>
      </c>
      <c r="P575" s="142">
        <v>3846.6</v>
      </c>
      <c r="Q575" s="143">
        <v>1</v>
      </c>
    </row>
    <row r="576" spans="1:17" s="7" customFormat="1" ht="13" x14ac:dyDescent="0.2">
      <c r="A576" s="137">
        <v>569</v>
      </c>
      <c r="B576" s="138" t="s">
        <v>14050</v>
      </c>
      <c r="C576" s="139" t="s">
        <v>2010</v>
      </c>
      <c r="D576" s="139" t="s">
        <v>12504</v>
      </c>
      <c r="E576" s="140" t="s">
        <v>1628</v>
      </c>
      <c r="F576" s="139" t="s">
        <v>4148</v>
      </c>
      <c r="G576" s="141">
        <v>1</v>
      </c>
      <c r="H576" s="141"/>
      <c r="I576" s="141">
        <v>1</v>
      </c>
      <c r="J576" s="141">
        <v>1</v>
      </c>
      <c r="K576" s="141">
        <v>1</v>
      </c>
      <c r="L576" s="141"/>
      <c r="M576" s="141">
        <v>1</v>
      </c>
      <c r="N576" s="141"/>
      <c r="O576" s="141">
        <v>1</v>
      </c>
      <c r="P576" s="142">
        <v>5328.2</v>
      </c>
      <c r="Q576" s="143">
        <v>1</v>
      </c>
    </row>
    <row r="577" spans="1:17" s="7" customFormat="1" ht="13" x14ac:dyDescent="0.2">
      <c r="A577" s="137">
        <v>570</v>
      </c>
      <c r="B577" s="138" t="s">
        <v>14051</v>
      </c>
      <c r="C577" s="139" t="s">
        <v>2010</v>
      </c>
      <c r="D577" s="139" t="s">
        <v>12505</v>
      </c>
      <c r="E577" s="140" t="s">
        <v>1628</v>
      </c>
      <c r="F577" s="139" t="s">
        <v>4148</v>
      </c>
      <c r="G577" s="141">
        <v>1</v>
      </c>
      <c r="H577" s="141"/>
      <c r="I577" s="141">
        <v>1</v>
      </c>
      <c r="J577" s="141">
        <v>1</v>
      </c>
      <c r="K577" s="141">
        <v>1</v>
      </c>
      <c r="L577" s="141"/>
      <c r="M577" s="141">
        <v>1</v>
      </c>
      <c r="N577" s="141"/>
      <c r="O577" s="141">
        <v>1</v>
      </c>
      <c r="P577" s="142">
        <v>3373.8</v>
      </c>
      <c r="Q577" s="143">
        <v>1</v>
      </c>
    </row>
    <row r="578" spans="1:17" s="7" customFormat="1" ht="13" x14ac:dyDescent="0.2">
      <c r="A578" s="137">
        <v>571</v>
      </c>
      <c r="B578" s="138" t="s">
        <v>14052</v>
      </c>
      <c r="C578" s="139" t="s">
        <v>2010</v>
      </c>
      <c r="D578" s="139" t="s">
        <v>12506</v>
      </c>
      <c r="E578" s="140" t="s">
        <v>1628</v>
      </c>
      <c r="F578" s="139" t="s">
        <v>4148</v>
      </c>
      <c r="G578" s="141">
        <v>1</v>
      </c>
      <c r="H578" s="141"/>
      <c r="I578" s="141">
        <v>1</v>
      </c>
      <c r="J578" s="141">
        <v>1</v>
      </c>
      <c r="K578" s="141">
        <v>1</v>
      </c>
      <c r="L578" s="141"/>
      <c r="M578" s="141">
        <v>1</v>
      </c>
      <c r="N578" s="141"/>
      <c r="O578" s="141">
        <v>1</v>
      </c>
      <c r="P578" s="142">
        <v>4349.3999999999996</v>
      </c>
      <c r="Q578" s="143">
        <v>1</v>
      </c>
    </row>
    <row r="579" spans="1:17" s="7" customFormat="1" ht="13" x14ac:dyDescent="0.2">
      <c r="A579" s="137">
        <v>572</v>
      </c>
      <c r="B579" s="138" t="s">
        <v>8158</v>
      </c>
      <c r="C579" s="139" t="s">
        <v>2010</v>
      </c>
      <c r="D579" s="139" t="s">
        <v>12507</v>
      </c>
      <c r="E579" s="140" t="s">
        <v>1628</v>
      </c>
      <c r="F579" s="139" t="s">
        <v>4148</v>
      </c>
      <c r="G579" s="141">
        <v>1</v>
      </c>
      <c r="H579" s="141"/>
      <c r="I579" s="141">
        <v>1</v>
      </c>
      <c r="J579" s="141">
        <v>1</v>
      </c>
      <c r="K579" s="141">
        <v>1</v>
      </c>
      <c r="L579" s="141"/>
      <c r="M579" s="141">
        <v>1</v>
      </c>
      <c r="N579" s="141"/>
      <c r="O579" s="141">
        <v>1</v>
      </c>
      <c r="P579" s="142">
        <v>5527.6</v>
      </c>
      <c r="Q579" s="143">
        <v>1</v>
      </c>
    </row>
    <row r="580" spans="1:17" s="7" customFormat="1" ht="13" x14ac:dyDescent="0.2">
      <c r="A580" s="137">
        <v>573</v>
      </c>
      <c r="B580" s="138" t="s">
        <v>8159</v>
      </c>
      <c r="C580" s="139" t="s">
        <v>2010</v>
      </c>
      <c r="D580" s="139" t="s">
        <v>12508</v>
      </c>
      <c r="E580" s="140" t="s">
        <v>1628</v>
      </c>
      <c r="F580" s="139" t="s">
        <v>4148</v>
      </c>
      <c r="G580" s="141">
        <v>1</v>
      </c>
      <c r="H580" s="141"/>
      <c r="I580" s="141">
        <v>1</v>
      </c>
      <c r="J580" s="141"/>
      <c r="K580" s="141">
        <v>1</v>
      </c>
      <c r="L580" s="141"/>
      <c r="M580" s="141">
        <v>1</v>
      </c>
      <c r="N580" s="141"/>
      <c r="O580" s="141">
        <v>1</v>
      </c>
      <c r="P580" s="142">
        <v>117.25</v>
      </c>
      <c r="Q580" s="143">
        <v>1</v>
      </c>
    </row>
    <row r="581" spans="1:17" s="7" customFormat="1" ht="13" x14ac:dyDescent="0.2">
      <c r="A581" s="137">
        <v>574</v>
      </c>
      <c r="B581" s="138" t="s">
        <v>14053</v>
      </c>
      <c r="C581" s="139" t="s">
        <v>2010</v>
      </c>
      <c r="D581" s="139" t="s">
        <v>12509</v>
      </c>
      <c r="E581" s="140" t="s">
        <v>1628</v>
      </c>
      <c r="F581" s="139" t="s">
        <v>4148</v>
      </c>
      <c r="G581" s="141">
        <v>1</v>
      </c>
      <c r="H581" s="141"/>
      <c r="I581" s="141">
        <v>1</v>
      </c>
      <c r="J581" s="141"/>
      <c r="K581" s="141"/>
      <c r="L581" s="141"/>
      <c r="M581" s="141">
        <v>1</v>
      </c>
      <c r="N581" s="141"/>
      <c r="O581" s="141">
        <v>1</v>
      </c>
      <c r="P581" s="142">
        <v>104</v>
      </c>
      <c r="Q581" s="143">
        <v>1</v>
      </c>
    </row>
    <row r="582" spans="1:17" s="7" customFormat="1" ht="13" x14ac:dyDescent="0.2">
      <c r="A582" s="137">
        <v>575</v>
      </c>
      <c r="B582" s="138" t="s">
        <v>14054</v>
      </c>
      <c r="C582" s="139" t="s">
        <v>2010</v>
      </c>
      <c r="D582" s="139" t="s">
        <v>12510</v>
      </c>
      <c r="E582" s="140" t="s">
        <v>1628</v>
      </c>
      <c r="F582" s="139" t="s">
        <v>4148</v>
      </c>
      <c r="G582" s="141">
        <v>1</v>
      </c>
      <c r="H582" s="141"/>
      <c r="I582" s="141">
        <v>1</v>
      </c>
      <c r="J582" s="141">
        <v>1</v>
      </c>
      <c r="K582" s="141">
        <v>1</v>
      </c>
      <c r="L582" s="141"/>
      <c r="M582" s="141">
        <v>1</v>
      </c>
      <c r="N582" s="141"/>
      <c r="O582" s="141">
        <v>1</v>
      </c>
      <c r="P582" s="142">
        <v>1591</v>
      </c>
      <c r="Q582" s="143">
        <v>1</v>
      </c>
    </row>
    <row r="583" spans="1:17" s="7" customFormat="1" ht="13" x14ac:dyDescent="0.2">
      <c r="A583" s="137">
        <v>576</v>
      </c>
      <c r="B583" s="138" t="s">
        <v>14055</v>
      </c>
      <c r="C583" s="139" t="s">
        <v>2010</v>
      </c>
      <c r="D583" s="139" t="s">
        <v>12511</v>
      </c>
      <c r="E583" s="140" t="s">
        <v>1628</v>
      </c>
      <c r="F583" s="139" t="s">
        <v>4148</v>
      </c>
      <c r="G583" s="141">
        <v>1</v>
      </c>
      <c r="H583" s="141"/>
      <c r="I583" s="141">
        <v>1</v>
      </c>
      <c r="J583" s="141">
        <v>1</v>
      </c>
      <c r="K583" s="141">
        <v>1</v>
      </c>
      <c r="L583" s="141"/>
      <c r="M583" s="141">
        <v>1</v>
      </c>
      <c r="N583" s="141"/>
      <c r="O583" s="141">
        <v>1</v>
      </c>
      <c r="P583" s="142">
        <v>2602</v>
      </c>
      <c r="Q583" s="143">
        <v>1</v>
      </c>
    </row>
    <row r="584" spans="1:17" s="7" customFormat="1" ht="13" x14ac:dyDescent="0.2">
      <c r="A584" s="137">
        <v>577</v>
      </c>
      <c r="B584" s="138" t="s">
        <v>14056</v>
      </c>
      <c r="C584" s="139" t="s">
        <v>2010</v>
      </c>
      <c r="D584" s="139" t="s">
        <v>12512</v>
      </c>
      <c r="E584" s="140" t="s">
        <v>1628</v>
      </c>
      <c r="F584" s="139" t="s">
        <v>4148</v>
      </c>
      <c r="G584" s="141">
        <v>1</v>
      </c>
      <c r="H584" s="141"/>
      <c r="I584" s="141">
        <v>1</v>
      </c>
      <c r="J584" s="141">
        <v>1</v>
      </c>
      <c r="K584" s="141">
        <v>1</v>
      </c>
      <c r="L584" s="141"/>
      <c r="M584" s="141">
        <v>1</v>
      </c>
      <c r="N584" s="141"/>
      <c r="O584" s="141">
        <v>1</v>
      </c>
      <c r="P584" s="142">
        <v>3059.8</v>
      </c>
      <c r="Q584" s="143">
        <v>1</v>
      </c>
    </row>
    <row r="585" spans="1:17" s="7" customFormat="1" ht="13" x14ac:dyDescent="0.2">
      <c r="A585" s="137">
        <v>578</v>
      </c>
      <c r="B585" s="138" t="s">
        <v>7829</v>
      </c>
      <c r="C585" s="139" t="s">
        <v>2010</v>
      </c>
      <c r="D585" s="139" t="s">
        <v>12513</v>
      </c>
      <c r="E585" s="140" t="s">
        <v>1628</v>
      </c>
      <c r="F585" s="139" t="s">
        <v>4148</v>
      </c>
      <c r="G585" s="141"/>
      <c r="H585" s="141"/>
      <c r="I585" s="141"/>
      <c r="J585" s="141"/>
      <c r="K585" s="141">
        <v>1</v>
      </c>
      <c r="L585" s="141"/>
      <c r="M585" s="141"/>
      <c r="N585" s="141"/>
      <c r="O585" s="141">
        <v>1</v>
      </c>
      <c r="P585" s="142">
        <v>84</v>
      </c>
      <c r="Q585" s="143">
        <v>1</v>
      </c>
    </row>
    <row r="586" spans="1:17" s="7" customFormat="1" ht="13" x14ac:dyDescent="0.2">
      <c r="A586" s="137">
        <v>579</v>
      </c>
      <c r="B586" s="138" t="s">
        <v>14057</v>
      </c>
      <c r="C586" s="139" t="s">
        <v>2010</v>
      </c>
      <c r="D586" s="139" t="s">
        <v>12514</v>
      </c>
      <c r="E586" s="140" t="s">
        <v>1628</v>
      </c>
      <c r="F586" s="139" t="s">
        <v>4148</v>
      </c>
      <c r="G586" s="141">
        <v>1</v>
      </c>
      <c r="H586" s="141"/>
      <c r="I586" s="141">
        <v>1</v>
      </c>
      <c r="J586" s="141">
        <v>1</v>
      </c>
      <c r="K586" s="141">
        <v>1</v>
      </c>
      <c r="L586" s="141"/>
      <c r="M586" s="141">
        <v>1</v>
      </c>
      <c r="N586" s="141"/>
      <c r="O586" s="141">
        <v>1</v>
      </c>
      <c r="P586" s="142">
        <v>2606.1999999999998</v>
      </c>
      <c r="Q586" s="143">
        <v>1</v>
      </c>
    </row>
    <row r="587" spans="1:17" s="7" customFormat="1" ht="13" x14ac:dyDescent="0.2">
      <c r="A587" s="137">
        <v>580</v>
      </c>
      <c r="B587" s="138" t="s">
        <v>14058</v>
      </c>
      <c r="C587" s="139" t="s">
        <v>2010</v>
      </c>
      <c r="D587" s="139" t="s">
        <v>12515</v>
      </c>
      <c r="E587" s="140" t="s">
        <v>1628</v>
      </c>
      <c r="F587" s="139" t="s">
        <v>4148</v>
      </c>
      <c r="G587" s="141">
        <v>1</v>
      </c>
      <c r="H587" s="141"/>
      <c r="I587" s="141">
        <v>1</v>
      </c>
      <c r="J587" s="141">
        <v>1</v>
      </c>
      <c r="K587" s="141">
        <v>1</v>
      </c>
      <c r="L587" s="141"/>
      <c r="M587" s="141">
        <v>1</v>
      </c>
      <c r="N587" s="141"/>
      <c r="O587" s="141">
        <v>1</v>
      </c>
      <c r="P587" s="142">
        <v>3609.6</v>
      </c>
      <c r="Q587" s="143">
        <v>1</v>
      </c>
    </row>
    <row r="588" spans="1:17" s="7" customFormat="1" ht="13" x14ac:dyDescent="0.2">
      <c r="A588" s="137">
        <v>581</v>
      </c>
      <c r="B588" s="138" t="s">
        <v>8160</v>
      </c>
      <c r="C588" s="139" t="s">
        <v>2010</v>
      </c>
      <c r="D588" s="139" t="s">
        <v>12516</v>
      </c>
      <c r="E588" s="140" t="s">
        <v>1628</v>
      </c>
      <c r="F588" s="139" t="s">
        <v>4148</v>
      </c>
      <c r="G588" s="141">
        <v>1</v>
      </c>
      <c r="H588" s="141"/>
      <c r="I588" s="141">
        <v>1</v>
      </c>
      <c r="J588" s="141">
        <v>1</v>
      </c>
      <c r="K588" s="141">
        <v>1</v>
      </c>
      <c r="L588" s="141"/>
      <c r="M588" s="141">
        <v>1</v>
      </c>
      <c r="N588" s="141"/>
      <c r="O588" s="141">
        <v>1</v>
      </c>
      <c r="P588" s="142">
        <v>5572.8</v>
      </c>
      <c r="Q588" s="143">
        <v>1</v>
      </c>
    </row>
    <row r="589" spans="1:17" s="7" customFormat="1" ht="13" x14ac:dyDescent="0.2">
      <c r="A589" s="137">
        <v>582</v>
      </c>
      <c r="B589" s="138" t="s">
        <v>2053</v>
      </c>
      <c r="C589" s="139" t="s">
        <v>2010</v>
      </c>
      <c r="D589" s="139" t="s">
        <v>12517</v>
      </c>
      <c r="E589" s="140" t="s">
        <v>1628</v>
      </c>
      <c r="F589" s="139" t="s">
        <v>4148</v>
      </c>
      <c r="G589" s="141">
        <v>1</v>
      </c>
      <c r="H589" s="141"/>
      <c r="I589" s="141">
        <v>1</v>
      </c>
      <c r="J589" s="141"/>
      <c r="K589" s="141"/>
      <c r="L589" s="141"/>
      <c r="M589" s="141">
        <v>1</v>
      </c>
      <c r="N589" s="141"/>
      <c r="O589" s="141">
        <v>1</v>
      </c>
      <c r="P589" s="142">
        <v>270</v>
      </c>
      <c r="Q589" s="143">
        <v>1</v>
      </c>
    </row>
    <row r="590" spans="1:17" s="7" customFormat="1" ht="13" x14ac:dyDescent="0.2">
      <c r="A590" s="137">
        <v>583</v>
      </c>
      <c r="B590" s="138" t="s">
        <v>14059</v>
      </c>
      <c r="C590" s="139" t="s">
        <v>2010</v>
      </c>
      <c r="D590" s="139" t="s">
        <v>12518</v>
      </c>
      <c r="E590" s="140" t="s">
        <v>1628</v>
      </c>
      <c r="F590" s="139" t="s">
        <v>4148</v>
      </c>
      <c r="G590" s="141">
        <v>1</v>
      </c>
      <c r="H590" s="141"/>
      <c r="I590" s="141">
        <v>1</v>
      </c>
      <c r="J590" s="141">
        <v>1</v>
      </c>
      <c r="K590" s="141">
        <v>1</v>
      </c>
      <c r="L590" s="141"/>
      <c r="M590" s="141">
        <v>1</v>
      </c>
      <c r="N590" s="141"/>
      <c r="O590" s="141">
        <v>1</v>
      </c>
      <c r="P590" s="142">
        <v>3015</v>
      </c>
      <c r="Q590" s="143">
        <v>1</v>
      </c>
    </row>
    <row r="591" spans="1:17" s="7" customFormat="1" ht="24" x14ac:dyDescent="0.2">
      <c r="A591" s="137">
        <v>584</v>
      </c>
      <c r="B591" s="138" t="s">
        <v>14060</v>
      </c>
      <c r="C591" s="139" t="s">
        <v>2010</v>
      </c>
      <c r="D591" s="139" t="s">
        <v>12519</v>
      </c>
      <c r="E591" s="140" t="s">
        <v>1628</v>
      </c>
      <c r="F591" s="139" t="s">
        <v>4148</v>
      </c>
      <c r="G591" s="141">
        <v>1</v>
      </c>
      <c r="H591" s="141"/>
      <c r="I591" s="141">
        <v>1</v>
      </c>
      <c r="J591" s="141"/>
      <c r="K591" s="141"/>
      <c r="L591" s="141"/>
      <c r="M591" s="141">
        <v>1</v>
      </c>
      <c r="N591" s="141"/>
      <c r="O591" s="141">
        <v>1</v>
      </c>
      <c r="P591" s="142">
        <v>54</v>
      </c>
      <c r="Q591" s="143">
        <v>1</v>
      </c>
    </row>
    <row r="592" spans="1:17" s="7" customFormat="1" ht="13" x14ac:dyDescent="0.2">
      <c r="A592" s="137">
        <v>585</v>
      </c>
      <c r="B592" s="138" t="s">
        <v>14061</v>
      </c>
      <c r="C592" s="139" t="s">
        <v>2010</v>
      </c>
      <c r="D592" s="139" t="s">
        <v>12520</v>
      </c>
      <c r="E592" s="140" t="s">
        <v>1628</v>
      </c>
      <c r="F592" s="139" t="s">
        <v>4148</v>
      </c>
      <c r="G592" s="141">
        <v>1</v>
      </c>
      <c r="H592" s="141"/>
      <c r="I592" s="141">
        <v>1</v>
      </c>
      <c r="J592" s="141">
        <v>1</v>
      </c>
      <c r="K592" s="141">
        <v>1</v>
      </c>
      <c r="L592" s="141"/>
      <c r="M592" s="141">
        <v>1</v>
      </c>
      <c r="N592" s="141"/>
      <c r="O592" s="141">
        <v>1</v>
      </c>
      <c r="P592" s="142">
        <v>3343.4</v>
      </c>
      <c r="Q592" s="143">
        <v>1</v>
      </c>
    </row>
    <row r="593" spans="1:17" s="7" customFormat="1" ht="13" x14ac:dyDescent="0.2">
      <c r="A593" s="137">
        <v>586</v>
      </c>
      <c r="B593" s="138" t="s">
        <v>14062</v>
      </c>
      <c r="C593" s="139" t="s">
        <v>2010</v>
      </c>
      <c r="D593" s="139" t="s">
        <v>12521</v>
      </c>
      <c r="E593" s="140" t="s">
        <v>1628</v>
      </c>
      <c r="F593" s="139" t="s">
        <v>4148</v>
      </c>
      <c r="G593" s="141">
        <v>1</v>
      </c>
      <c r="H593" s="141"/>
      <c r="I593" s="141">
        <v>1</v>
      </c>
      <c r="J593" s="141">
        <v>1</v>
      </c>
      <c r="K593" s="141">
        <v>1</v>
      </c>
      <c r="L593" s="141"/>
      <c r="M593" s="141">
        <v>1</v>
      </c>
      <c r="N593" s="141"/>
      <c r="O593" s="141">
        <v>1</v>
      </c>
      <c r="P593" s="142">
        <v>2908.6</v>
      </c>
      <c r="Q593" s="143">
        <v>1</v>
      </c>
    </row>
    <row r="594" spans="1:17" s="7" customFormat="1" ht="13" x14ac:dyDescent="0.2">
      <c r="A594" s="137">
        <v>587</v>
      </c>
      <c r="B594" s="138" t="s">
        <v>14063</v>
      </c>
      <c r="C594" s="139" t="s">
        <v>2010</v>
      </c>
      <c r="D594" s="139" t="s">
        <v>12522</v>
      </c>
      <c r="E594" s="140" t="s">
        <v>1628</v>
      </c>
      <c r="F594" s="139" t="s">
        <v>4148</v>
      </c>
      <c r="G594" s="141">
        <v>1</v>
      </c>
      <c r="H594" s="141"/>
      <c r="I594" s="141">
        <v>1</v>
      </c>
      <c r="J594" s="141"/>
      <c r="K594" s="141">
        <v>1</v>
      </c>
      <c r="L594" s="141"/>
      <c r="M594" s="141">
        <v>1</v>
      </c>
      <c r="N594" s="141"/>
      <c r="O594" s="141">
        <v>1</v>
      </c>
      <c r="P594" s="142">
        <v>81</v>
      </c>
      <c r="Q594" s="143">
        <v>1</v>
      </c>
    </row>
    <row r="595" spans="1:17" s="7" customFormat="1" ht="13" x14ac:dyDescent="0.2">
      <c r="A595" s="137">
        <v>588</v>
      </c>
      <c r="B595" s="138" t="s">
        <v>14064</v>
      </c>
      <c r="C595" s="139" t="s">
        <v>2010</v>
      </c>
      <c r="D595" s="139" t="s">
        <v>12523</v>
      </c>
      <c r="E595" s="140" t="s">
        <v>1628</v>
      </c>
      <c r="F595" s="139" t="s">
        <v>4148</v>
      </c>
      <c r="G595" s="141">
        <v>1</v>
      </c>
      <c r="H595" s="141"/>
      <c r="I595" s="141"/>
      <c r="J595" s="141"/>
      <c r="K595" s="141"/>
      <c r="L595" s="141"/>
      <c r="M595" s="141">
        <v>1</v>
      </c>
      <c r="N595" s="141"/>
      <c r="O595" s="141">
        <v>1</v>
      </c>
      <c r="P595" s="142">
        <v>231</v>
      </c>
      <c r="Q595" s="143">
        <v>1</v>
      </c>
    </row>
    <row r="596" spans="1:17" s="7" customFormat="1" ht="13" x14ac:dyDescent="0.2">
      <c r="A596" s="137">
        <v>589</v>
      </c>
      <c r="B596" s="138" t="s">
        <v>14065</v>
      </c>
      <c r="C596" s="139" t="s">
        <v>2010</v>
      </c>
      <c r="D596" s="139" t="s">
        <v>12524</v>
      </c>
      <c r="E596" s="140" t="s">
        <v>1628</v>
      </c>
      <c r="F596" s="139" t="s">
        <v>4148</v>
      </c>
      <c r="G596" s="141">
        <v>1</v>
      </c>
      <c r="H596" s="141"/>
      <c r="I596" s="141">
        <v>1</v>
      </c>
      <c r="J596" s="141"/>
      <c r="K596" s="141"/>
      <c r="L596" s="141"/>
      <c r="M596" s="141">
        <v>1</v>
      </c>
      <c r="N596" s="141"/>
      <c r="O596" s="141">
        <v>1</v>
      </c>
      <c r="P596" s="142">
        <v>253</v>
      </c>
      <c r="Q596" s="143">
        <v>1</v>
      </c>
    </row>
    <row r="597" spans="1:17" s="7" customFormat="1" ht="13" x14ac:dyDescent="0.2">
      <c r="A597" s="137">
        <v>590</v>
      </c>
      <c r="B597" s="138" t="s">
        <v>14066</v>
      </c>
      <c r="C597" s="139" t="s">
        <v>2010</v>
      </c>
      <c r="D597" s="139" t="s">
        <v>12525</v>
      </c>
      <c r="E597" s="140" t="s">
        <v>1628</v>
      </c>
      <c r="F597" s="139" t="s">
        <v>4148</v>
      </c>
      <c r="G597" s="141">
        <v>1</v>
      </c>
      <c r="H597" s="141"/>
      <c r="I597" s="141">
        <v>1</v>
      </c>
      <c r="J597" s="141">
        <v>1</v>
      </c>
      <c r="K597" s="141">
        <v>1</v>
      </c>
      <c r="L597" s="141"/>
      <c r="M597" s="141">
        <v>1</v>
      </c>
      <c r="N597" s="141"/>
      <c r="O597" s="141">
        <v>1</v>
      </c>
      <c r="P597" s="142">
        <v>2546.6</v>
      </c>
      <c r="Q597" s="143">
        <v>1</v>
      </c>
    </row>
    <row r="598" spans="1:17" s="7" customFormat="1" ht="13" x14ac:dyDescent="0.2">
      <c r="A598" s="137">
        <v>591</v>
      </c>
      <c r="B598" s="138" t="s">
        <v>14067</v>
      </c>
      <c r="C598" s="139" t="s">
        <v>2010</v>
      </c>
      <c r="D598" s="139" t="s">
        <v>12526</v>
      </c>
      <c r="E598" s="140" t="s">
        <v>1628</v>
      </c>
      <c r="F598" s="139" t="s">
        <v>4148</v>
      </c>
      <c r="G598" s="141">
        <v>1</v>
      </c>
      <c r="H598" s="141"/>
      <c r="I598" s="141">
        <v>1</v>
      </c>
      <c r="J598" s="141">
        <v>1</v>
      </c>
      <c r="K598" s="141">
        <v>1</v>
      </c>
      <c r="L598" s="141"/>
      <c r="M598" s="141">
        <v>1</v>
      </c>
      <c r="N598" s="141"/>
      <c r="O598" s="141">
        <v>1</v>
      </c>
      <c r="P598" s="142">
        <v>3354.4</v>
      </c>
      <c r="Q598" s="143">
        <v>1</v>
      </c>
    </row>
    <row r="599" spans="1:17" s="7" customFormat="1" ht="13" x14ac:dyDescent="0.2">
      <c r="A599" s="137">
        <v>592</v>
      </c>
      <c r="B599" s="138" t="s">
        <v>14068</v>
      </c>
      <c r="C599" s="139" t="s">
        <v>2010</v>
      </c>
      <c r="D599" s="139" t="s">
        <v>12527</v>
      </c>
      <c r="E599" s="140" t="s">
        <v>1628</v>
      </c>
      <c r="F599" s="139" t="s">
        <v>4148</v>
      </c>
      <c r="G599" s="141">
        <v>1</v>
      </c>
      <c r="H599" s="141"/>
      <c r="I599" s="141"/>
      <c r="J599" s="141"/>
      <c r="K599" s="141">
        <v>1</v>
      </c>
      <c r="L599" s="141"/>
      <c r="M599" s="141">
        <v>1</v>
      </c>
      <c r="N599" s="141"/>
      <c r="O599" s="141">
        <v>1</v>
      </c>
      <c r="P599" s="142">
        <v>73</v>
      </c>
      <c r="Q599" s="143">
        <v>1</v>
      </c>
    </row>
    <row r="600" spans="1:17" s="7" customFormat="1" ht="13" x14ac:dyDescent="0.2">
      <c r="A600" s="137">
        <v>593</v>
      </c>
      <c r="B600" s="138" t="s">
        <v>14069</v>
      </c>
      <c r="C600" s="139" t="s">
        <v>2010</v>
      </c>
      <c r="D600" s="139" t="s">
        <v>12528</v>
      </c>
      <c r="E600" s="140" t="s">
        <v>1628</v>
      </c>
      <c r="F600" s="139" t="s">
        <v>4148</v>
      </c>
      <c r="G600" s="141">
        <v>1</v>
      </c>
      <c r="H600" s="141"/>
      <c r="I600" s="141">
        <v>1</v>
      </c>
      <c r="J600" s="141">
        <v>1</v>
      </c>
      <c r="K600" s="141">
        <v>1</v>
      </c>
      <c r="L600" s="141"/>
      <c r="M600" s="141">
        <v>1</v>
      </c>
      <c r="N600" s="141"/>
      <c r="O600" s="141">
        <v>1</v>
      </c>
      <c r="P600" s="142">
        <v>2685.2</v>
      </c>
      <c r="Q600" s="143">
        <v>1</v>
      </c>
    </row>
    <row r="601" spans="1:17" s="7" customFormat="1" ht="13" x14ac:dyDescent="0.2">
      <c r="A601" s="137">
        <v>594</v>
      </c>
      <c r="B601" s="138" t="s">
        <v>8161</v>
      </c>
      <c r="C601" s="139" t="s">
        <v>2010</v>
      </c>
      <c r="D601" s="139" t="s">
        <v>12529</v>
      </c>
      <c r="E601" s="140" t="s">
        <v>1628</v>
      </c>
      <c r="F601" s="139" t="s">
        <v>4148</v>
      </c>
      <c r="G601" s="141">
        <v>1</v>
      </c>
      <c r="H601" s="141"/>
      <c r="I601" s="141">
        <v>1</v>
      </c>
      <c r="J601" s="141"/>
      <c r="K601" s="141">
        <v>1</v>
      </c>
      <c r="L601" s="141"/>
      <c r="M601" s="141">
        <v>1</v>
      </c>
      <c r="N601" s="141"/>
      <c r="O601" s="141">
        <v>1</v>
      </c>
      <c r="P601" s="142">
        <v>101</v>
      </c>
      <c r="Q601" s="143">
        <v>1</v>
      </c>
    </row>
    <row r="602" spans="1:17" s="7" customFormat="1" ht="13" x14ac:dyDescent="0.2">
      <c r="A602" s="137">
        <v>595</v>
      </c>
      <c r="B602" s="138" t="s">
        <v>14070</v>
      </c>
      <c r="C602" s="139" t="s">
        <v>2010</v>
      </c>
      <c r="D602" s="139" t="s">
        <v>12530</v>
      </c>
      <c r="E602" s="140" t="s">
        <v>1628</v>
      </c>
      <c r="F602" s="139" t="s">
        <v>4148</v>
      </c>
      <c r="G602" s="141">
        <v>1</v>
      </c>
      <c r="H602" s="141"/>
      <c r="I602" s="141">
        <v>1</v>
      </c>
      <c r="J602" s="141">
        <v>1</v>
      </c>
      <c r="K602" s="141">
        <v>1</v>
      </c>
      <c r="L602" s="141"/>
      <c r="M602" s="141">
        <v>1</v>
      </c>
      <c r="N602" s="141"/>
      <c r="O602" s="141">
        <v>1</v>
      </c>
      <c r="P602" s="142">
        <v>2282.8000000000002</v>
      </c>
      <c r="Q602" s="143">
        <v>1</v>
      </c>
    </row>
    <row r="603" spans="1:17" s="7" customFormat="1" ht="13" x14ac:dyDescent="0.2">
      <c r="A603" s="137">
        <v>596</v>
      </c>
      <c r="B603" s="138" t="s">
        <v>8162</v>
      </c>
      <c r="C603" s="139" t="s">
        <v>2010</v>
      </c>
      <c r="D603" s="139" t="s">
        <v>12531</v>
      </c>
      <c r="E603" s="140" t="s">
        <v>1628</v>
      </c>
      <c r="F603" s="139" t="s">
        <v>4148</v>
      </c>
      <c r="G603" s="141">
        <v>1</v>
      </c>
      <c r="H603" s="141"/>
      <c r="I603" s="141">
        <v>1</v>
      </c>
      <c r="J603" s="141"/>
      <c r="K603" s="141">
        <v>1</v>
      </c>
      <c r="L603" s="141"/>
      <c r="M603" s="141">
        <v>1</v>
      </c>
      <c r="N603" s="141"/>
      <c r="O603" s="141">
        <v>1</v>
      </c>
      <c r="P603" s="142">
        <v>87</v>
      </c>
      <c r="Q603" s="143">
        <v>1</v>
      </c>
    </row>
    <row r="604" spans="1:17" s="7" customFormat="1" ht="13" x14ac:dyDescent="0.2">
      <c r="A604" s="137">
        <v>597</v>
      </c>
      <c r="B604" s="138" t="s">
        <v>14071</v>
      </c>
      <c r="C604" s="139" t="s">
        <v>2010</v>
      </c>
      <c r="D604" s="139" t="s">
        <v>12532</v>
      </c>
      <c r="E604" s="140" t="s">
        <v>1628</v>
      </c>
      <c r="F604" s="139" t="s">
        <v>4148</v>
      </c>
      <c r="G604" s="141">
        <v>1</v>
      </c>
      <c r="H604" s="141"/>
      <c r="I604" s="141">
        <v>1</v>
      </c>
      <c r="J604" s="141"/>
      <c r="K604" s="141">
        <v>1</v>
      </c>
      <c r="L604" s="141"/>
      <c r="M604" s="141">
        <v>1</v>
      </c>
      <c r="N604" s="141"/>
      <c r="O604" s="141">
        <v>1</v>
      </c>
      <c r="P604" s="142">
        <v>5847</v>
      </c>
      <c r="Q604" s="143">
        <v>1</v>
      </c>
    </row>
    <row r="605" spans="1:17" s="7" customFormat="1" ht="13" x14ac:dyDescent="0.2">
      <c r="A605" s="137">
        <v>598</v>
      </c>
      <c r="B605" s="138" t="s">
        <v>14072</v>
      </c>
      <c r="C605" s="139" t="s">
        <v>2010</v>
      </c>
      <c r="D605" s="139" t="s">
        <v>12533</v>
      </c>
      <c r="E605" s="140" t="s">
        <v>1628</v>
      </c>
      <c r="F605" s="139" t="s">
        <v>4148</v>
      </c>
      <c r="G605" s="141">
        <v>1</v>
      </c>
      <c r="H605" s="141"/>
      <c r="I605" s="141">
        <v>1</v>
      </c>
      <c r="J605" s="141">
        <v>1</v>
      </c>
      <c r="K605" s="141">
        <v>1</v>
      </c>
      <c r="L605" s="141"/>
      <c r="M605" s="141">
        <v>1</v>
      </c>
      <c r="N605" s="141"/>
      <c r="O605" s="141">
        <v>1</v>
      </c>
      <c r="P605" s="142">
        <v>2924.8</v>
      </c>
      <c r="Q605" s="143">
        <v>1</v>
      </c>
    </row>
    <row r="606" spans="1:17" s="7" customFormat="1" ht="13" x14ac:dyDescent="0.2">
      <c r="A606" s="137">
        <v>599</v>
      </c>
      <c r="B606" s="138" t="s">
        <v>14073</v>
      </c>
      <c r="C606" s="139" t="s">
        <v>2010</v>
      </c>
      <c r="D606" s="139" t="s">
        <v>12534</v>
      </c>
      <c r="E606" s="140" t="s">
        <v>1628</v>
      </c>
      <c r="F606" s="139" t="s">
        <v>4148</v>
      </c>
      <c r="G606" s="141">
        <v>1</v>
      </c>
      <c r="H606" s="141"/>
      <c r="I606" s="141">
        <v>1</v>
      </c>
      <c r="J606" s="141"/>
      <c r="K606" s="141">
        <v>1</v>
      </c>
      <c r="L606" s="141"/>
      <c r="M606" s="141">
        <v>1</v>
      </c>
      <c r="N606" s="141"/>
      <c r="O606" s="141">
        <v>1</v>
      </c>
      <c r="P606" s="142">
        <v>480</v>
      </c>
      <c r="Q606" s="143">
        <v>1</v>
      </c>
    </row>
    <row r="607" spans="1:17" s="7" customFormat="1" ht="13" x14ac:dyDescent="0.2">
      <c r="A607" s="137">
        <v>600</v>
      </c>
      <c r="B607" s="138" t="s">
        <v>14074</v>
      </c>
      <c r="C607" s="139" t="s">
        <v>2010</v>
      </c>
      <c r="D607" s="139" t="s">
        <v>12535</v>
      </c>
      <c r="E607" s="140" t="s">
        <v>1628</v>
      </c>
      <c r="F607" s="139" t="s">
        <v>4148</v>
      </c>
      <c r="G607" s="141">
        <v>1</v>
      </c>
      <c r="H607" s="141"/>
      <c r="I607" s="141">
        <v>1</v>
      </c>
      <c r="J607" s="141">
        <v>1</v>
      </c>
      <c r="K607" s="141">
        <v>1</v>
      </c>
      <c r="L607" s="141"/>
      <c r="M607" s="141">
        <v>1</v>
      </c>
      <c r="N607" s="141"/>
      <c r="O607" s="141">
        <v>1</v>
      </c>
      <c r="P607" s="142">
        <v>3024.4</v>
      </c>
      <c r="Q607" s="143">
        <v>1</v>
      </c>
    </row>
    <row r="608" spans="1:17" s="7" customFormat="1" ht="13" x14ac:dyDescent="0.2">
      <c r="A608" s="137">
        <v>601</v>
      </c>
      <c r="B608" s="138" t="s">
        <v>14075</v>
      </c>
      <c r="C608" s="139" t="s">
        <v>2010</v>
      </c>
      <c r="D608" s="139" t="s">
        <v>12536</v>
      </c>
      <c r="E608" s="140" t="s">
        <v>1628</v>
      </c>
      <c r="F608" s="139" t="s">
        <v>4148</v>
      </c>
      <c r="G608" s="141">
        <v>1</v>
      </c>
      <c r="H608" s="141"/>
      <c r="I608" s="141">
        <v>1</v>
      </c>
      <c r="J608" s="141">
        <v>1</v>
      </c>
      <c r="K608" s="141">
        <v>1</v>
      </c>
      <c r="L608" s="141"/>
      <c r="M608" s="141">
        <v>1</v>
      </c>
      <c r="N608" s="141"/>
      <c r="O608" s="141">
        <v>1</v>
      </c>
      <c r="P608" s="142">
        <v>4241.8</v>
      </c>
      <c r="Q608" s="143">
        <v>1</v>
      </c>
    </row>
    <row r="609" spans="1:17" s="7" customFormat="1" ht="13" x14ac:dyDescent="0.2">
      <c r="A609" s="137">
        <v>602</v>
      </c>
      <c r="B609" s="138" t="s">
        <v>8163</v>
      </c>
      <c r="C609" s="139" t="s">
        <v>2010</v>
      </c>
      <c r="D609" s="139" t="s">
        <v>12537</v>
      </c>
      <c r="E609" s="140" t="s">
        <v>1628</v>
      </c>
      <c r="F609" s="139" t="s">
        <v>4148</v>
      </c>
      <c r="G609" s="141">
        <v>1</v>
      </c>
      <c r="H609" s="141"/>
      <c r="I609" s="141"/>
      <c r="J609" s="141"/>
      <c r="K609" s="141">
        <v>1</v>
      </c>
      <c r="L609" s="141"/>
      <c r="M609" s="141">
        <v>1</v>
      </c>
      <c r="N609" s="141"/>
      <c r="O609" s="141">
        <v>1</v>
      </c>
      <c r="P609" s="142">
        <v>66</v>
      </c>
      <c r="Q609" s="143">
        <v>1</v>
      </c>
    </row>
    <row r="610" spans="1:17" s="7" customFormat="1" ht="13" x14ac:dyDescent="0.2">
      <c r="A610" s="137">
        <v>603</v>
      </c>
      <c r="B610" s="138" t="s">
        <v>14076</v>
      </c>
      <c r="C610" s="139" t="s">
        <v>2010</v>
      </c>
      <c r="D610" s="139" t="s">
        <v>12538</v>
      </c>
      <c r="E610" s="140" t="s">
        <v>1628</v>
      </c>
      <c r="F610" s="139" t="s">
        <v>4148</v>
      </c>
      <c r="G610" s="141">
        <v>1</v>
      </c>
      <c r="H610" s="141"/>
      <c r="I610" s="141">
        <v>1</v>
      </c>
      <c r="J610" s="141"/>
      <c r="K610" s="141">
        <v>1</v>
      </c>
      <c r="L610" s="141"/>
      <c r="M610" s="141">
        <v>1</v>
      </c>
      <c r="N610" s="141"/>
      <c r="O610" s="141">
        <v>1</v>
      </c>
      <c r="P610" s="142">
        <v>900</v>
      </c>
      <c r="Q610" s="143">
        <v>1</v>
      </c>
    </row>
    <row r="611" spans="1:17" s="7" customFormat="1" ht="13" x14ac:dyDescent="0.2">
      <c r="A611" s="137">
        <v>604</v>
      </c>
      <c r="B611" s="138" t="s">
        <v>14077</v>
      </c>
      <c r="C611" s="139" t="s">
        <v>2010</v>
      </c>
      <c r="D611" s="139" t="s">
        <v>12539</v>
      </c>
      <c r="E611" s="140" t="s">
        <v>1628</v>
      </c>
      <c r="F611" s="139" t="s">
        <v>4148</v>
      </c>
      <c r="G611" s="141">
        <v>1</v>
      </c>
      <c r="H611" s="141"/>
      <c r="I611" s="141">
        <v>1</v>
      </c>
      <c r="J611" s="141">
        <v>1</v>
      </c>
      <c r="K611" s="141">
        <v>1</v>
      </c>
      <c r="L611" s="141"/>
      <c r="M611" s="141">
        <v>1</v>
      </c>
      <c r="N611" s="141"/>
      <c r="O611" s="141">
        <v>1</v>
      </c>
      <c r="P611" s="142">
        <v>2466.1999999999998</v>
      </c>
      <c r="Q611" s="143">
        <v>1</v>
      </c>
    </row>
    <row r="612" spans="1:17" s="7" customFormat="1" ht="13" x14ac:dyDescent="0.2">
      <c r="A612" s="137">
        <v>605</v>
      </c>
      <c r="B612" s="138" t="s">
        <v>14078</v>
      </c>
      <c r="C612" s="139" t="s">
        <v>2010</v>
      </c>
      <c r="D612" s="139" t="s">
        <v>12540</v>
      </c>
      <c r="E612" s="140" t="s">
        <v>1628</v>
      </c>
      <c r="F612" s="139" t="s">
        <v>4148</v>
      </c>
      <c r="G612" s="141">
        <v>1</v>
      </c>
      <c r="H612" s="141"/>
      <c r="I612" s="141">
        <v>1</v>
      </c>
      <c r="J612" s="141">
        <v>1</v>
      </c>
      <c r="K612" s="141">
        <v>1</v>
      </c>
      <c r="L612" s="141"/>
      <c r="M612" s="141">
        <v>1</v>
      </c>
      <c r="N612" s="141"/>
      <c r="O612" s="141">
        <v>1</v>
      </c>
      <c r="P612" s="142">
        <v>4140.8</v>
      </c>
      <c r="Q612" s="143">
        <v>1</v>
      </c>
    </row>
    <row r="613" spans="1:17" s="7" customFormat="1" ht="13" x14ac:dyDescent="0.2">
      <c r="A613" s="137">
        <v>606</v>
      </c>
      <c r="B613" s="138" t="s">
        <v>8164</v>
      </c>
      <c r="C613" s="139" t="s">
        <v>2010</v>
      </c>
      <c r="D613" s="139" t="s">
        <v>12541</v>
      </c>
      <c r="E613" s="140" t="s">
        <v>1628</v>
      </c>
      <c r="F613" s="139" t="s">
        <v>4148</v>
      </c>
      <c r="G613" s="141">
        <v>1</v>
      </c>
      <c r="H613" s="141"/>
      <c r="I613" s="141"/>
      <c r="J613" s="141"/>
      <c r="K613" s="141">
        <v>1</v>
      </c>
      <c r="L613" s="141"/>
      <c r="M613" s="141">
        <v>1</v>
      </c>
      <c r="N613" s="141"/>
      <c r="O613" s="141">
        <v>1</v>
      </c>
      <c r="P613" s="142">
        <v>81</v>
      </c>
      <c r="Q613" s="143">
        <v>1</v>
      </c>
    </row>
    <row r="614" spans="1:17" s="7" customFormat="1" ht="13" x14ac:dyDescent="0.2">
      <c r="A614" s="137">
        <v>607</v>
      </c>
      <c r="B614" s="138" t="s">
        <v>14079</v>
      </c>
      <c r="C614" s="139" t="s">
        <v>2010</v>
      </c>
      <c r="D614" s="139" t="s">
        <v>12542</v>
      </c>
      <c r="E614" s="140" t="s">
        <v>1628</v>
      </c>
      <c r="F614" s="139" t="s">
        <v>4148</v>
      </c>
      <c r="G614" s="141">
        <v>1</v>
      </c>
      <c r="H614" s="141"/>
      <c r="I614" s="141">
        <v>1</v>
      </c>
      <c r="J614" s="141">
        <v>1</v>
      </c>
      <c r="K614" s="141">
        <v>1</v>
      </c>
      <c r="L614" s="141"/>
      <c r="M614" s="141">
        <v>1</v>
      </c>
      <c r="N614" s="141"/>
      <c r="O614" s="141">
        <v>1</v>
      </c>
      <c r="P614" s="142">
        <v>2734.6</v>
      </c>
      <c r="Q614" s="143">
        <v>1</v>
      </c>
    </row>
    <row r="615" spans="1:17" s="7" customFormat="1" ht="13" x14ac:dyDescent="0.2">
      <c r="A615" s="137">
        <v>608</v>
      </c>
      <c r="B615" s="138" t="s">
        <v>14080</v>
      </c>
      <c r="C615" s="139" t="s">
        <v>2010</v>
      </c>
      <c r="D615" s="139" t="s">
        <v>12543</v>
      </c>
      <c r="E615" s="140" t="s">
        <v>1628</v>
      </c>
      <c r="F615" s="139" t="s">
        <v>4148</v>
      </c>
      <c r="G615" s="141">
        <v>1</v>
      </c>
      <c r="H615" s="141"/>
      <c r="I615" s="141"/>
      <c r="J615" s="141"/>
      <c r="K615" s="141"/>
      <c r="L615" s="141"/>
      <c r="M615" s="141">
        <v>1</v>
      </c>
      <c r="N615" s="141"/>
      <c r="O615" s="141">
        <v>1</v>
      </c>
      <c r="P615" s="142">
        <v>127</v>
      </c>
      <c r="Q615" s="143">
        <v>1</v>
      </c>
    </row>
    <row r="616" spans="1:17" s="7" customFormat="1" ht="13" x14ac:dyDescent="0.2">
      <c r="A616" s="137">
        <v>609</v>
      </c>
      <c r="B616" s="138" t="s">
        <v>8165</v>
      </c>
      <c r="C616" s="139" t="s">
        <v>2010</v>
      </c>
      <c r="D616" s="139" t="s">
        <v>12544</v>
      </c>
      <c r="E616" s="140" t="s">
        <v>1628</v>
      </c>
      <c r="F616" s="139" t="s">
        <v>4148</v>
      </c>
      <c r="G616" s="141">
        <v>1</v>
      </c>
      <c r="H616" s="141"/>
      <c r="I616" s="141">
        <v>1</v>
      </c>
      <c r="J616" s="141"/>
      <c r="K616" s="141"/>
      <c r="L616" s="141"/>
      <c r="M616" s="141">
        <v>1</v>
      </c>
      <c r="N616" s="141"/>
      <c r="O616" s="141">
        <v>1</v>
      </c>
      <c r="P616" s="142">
        <v>2258.6666666666665</v>
      </c>
      <c r="Q616" s="143">
        <v>1</v>
      </c>
    </row>
    <row r="617" spans="1:17" s="7" customFormat="1" ht="13" x14ac:dyDescent="0.2">
      <c r="A617" s="137">
        <v>610</v>
      </c>
      <c r="B617" s="138" t="s">
        <v>14081</v>
      </c>
      <c r="C617" s="139" t="s">
        <v>2010</v>
      </c>
      <c r="D617" s="139" t="s">
        <v>12545</v>
      </c>
      <c r="E617" s="140" t="s">
        <v>1628</v>
      </c>
      <c r="F617" s="139" t="s">
        <v>4148</v>
      </c>
      <c r="G617" s="141">
        <v>1</v>
      </c>
      <c r="H617" s="141"/>
      <c r="I617" s="141"/>
      <c r="J617" s="141"/>
      <c r="K617" s="141"/>
      <c r="L617" s="141"/>
      <c r="M617" s="141">
        <v>1</v>
      </c>
      <c r="N617" s="141"/>
      <c r="O617" s="141">
        <v>1</v>
      </c>
      <c r="P617" s="142">
        <v>73</v>
      </c>
      <c r="Q617" s="143">
        <v>1</v>
      </c>
    </row>
    <row r="618" spans="1:17" s="7" customFormat="1" ht="13" x14ac:dyDescent="0.2">
      <c r="A618" s="137">
        <v>611</v>
      </c>
      <c r="B618" s="138" t="s">
        <v>14082</v>
      </c>
      <c r="C618" s="139" t="s">
        <v>2010</v>
      </c>
      <c r="D618" s="139" t="s">
        <v>12546</v>
      </c>
      <c r="E618" s="140" t="s">
        <v>1628</v>
      </c>
      <c r="F618" s="139" t="s">
        <v>4148</v>
      </c>
      <c r="G618" s="141">
        <v>1</v>
      </c>
      <c r="H618" s="141"/>
      <c r="I618" s="141">
        <v>1</v>
      </c>
      <c r="J618" s="141"/>
      <c r="K618" s="141">
        <v>1</v>
      </c>
      <c r="L618" s="141"/>
      <c r="M618" s="141">
        <v>1</v>
      </c>
      <c r="N618" s="141"/>
      <c r="O618" s="141">
        <v>1</v>
      </c>
      <c r="P618" s="142">
        <v>462</v>
      </c>
      <c r="Q618" s="143">
        <v>1</v>
      </c>
    </row>
    <row r="619" spans="1:17" s="7" customFormat="1" ht="24" x14ac:dyDescent="0.2">
      <c r="A619" s="137">
        <v>612</v>
      </c>
      <c r="B619" s="138" t="s">
        <v>14083</v>
      </c>
      <c r="C619" s="139" t="s">
        <v>2010</v>
      </c>
      <c r="D619" s="139" t="s">
        <v>12547</v>
      </c>
      <c r="E619" s="140" t="s">
        <v>1628</v>
      </c>
      <c r="F619" s="139" t="s">
        <v>4148</v>
      </c>
      <c r="G619" s="141">
        <v>1</v>
      </c>
      <c r="H619" s="141"/>
      <c r="I619" s="141"/>
      <c r="J619" s="141"/>
      <c r="K619" s="141">
        <v>1</v>
      </c>
      <c r="L619" s="141"/>
      <c r="M619" s="141">
        <v>1</v>
      </c>
      <c r="N619" s="141"/>
      <c r="O619" s="141">
        <v>1</v>
      </c>
      <c r="P619" s="142">
        <v>156</v>
      </c>
      <c r="Q619" s="143">
        <v>1</v>
      </c>
    </row>
    <row r="620" spans="1:17" s="7" customFormat="1" ht="13" x14ac:dyDescent="0.2">
      <c r="A620" s="137">
        <v>613</v>
      </c>
      <c r="B620" s="138" t="s">
        <v>14084</v>
      </c>
      <c r="C620" s="139" t="s">
        <v>2010</v>
      </c>
      <c r="D620" s="139" t="s">
        <v>12548</v>
      </c>
      <c r="E620" s="140" t="s">
        <v>1628</v>
      </c>
      <c r="F620" s="139" t="s">
        <v>4148</v>
      </c>
      <c r="G620" s="141">
        <v>1</v>
      </c>
      <c r="H620" s="141"/>
      <c r="I620" s="141"/>
      <c r="J620" s="141"/>
      <c r="K620" s="141"/>
      <c r="L620" s="141"/>
      <c r="M620" s="141">
        <v>1</v>
      </c>
      <c r="N620" s="141"/>
      <c r="O620" s="141">
        <v>1</v>
      </c>
      <c r="P620" s="142">
        <v>70</v>
      </c>
      <c r="Q620" s="143">
        <v>1</v>
      </c>
    </row>
    <row r="621" spans="1:17" s="7" customFormat="1" ht="13" x14ac:dyDescent="0.2">
      <c r="A621" s="137">
        <v>614</v>
      </c>
      <c r="B621" s="138" t="s">
        <v>14085</v>
      </c>
      <c r="C621" s="139" t="s">
        <v>2010</v>
      </c>
      <c r="D621" s="139" t="s">
        <v>12549</v>
      </c>
      <c r="E621" s="140" t="s">
        <v>1628</v>
      </c>
      <c r="F621" s="139" t="s">
        <v>4148</v>
      </c>
      <c r="G621" s="141"/>
      <c r="H621" s="141"/>
      <c r="I621" s="141"/>
      <c r="J621" s="141"/>
      <c r="K621" s="141">
        <v>1</v>
      </c>
      <c r="L621" s="141"/>
      <c r="M621" s="141"/>
      <c r="N621" s="141"/>
      <c r="O621" s="141">
        <v>1</v>
      </c>
      <c r="P621" s="142">
        <v>1080</v>
      </c>
      <c r="Q621" s="143">
        <v>1</v>
      </c>
    </row>
    <row r="622" spans="1:17" s="7" customFormat="1" ht="13" x14ac:dyDescent="0.2">
      <c r="A622" s="137">
        <v>615</v>
      </c>
      <c r="B622" s="138" t="s">
        <v>14086</v>
      </c>
      <c r="C622" s="139" t="s">
        <v>2010</v>
      </c>
      <c r="D622" s="139" t="s">
        <v>12550</v>
      </c>
      <c r="E622" s="140" t="s">
        <v>1628</v>
      </c>
      <c r="F622" s="139" t="s">
        <v>4148</v>
      </c>
      <c r="G622" s="141">
        <v>1</v>
      </c>
      <c r="H622" s="141"/>
      <c r="I622" s="141">
        <v>1</v>
      </c>
      <c r="J622" s="141">
        <v>1</v>
      </c>
      <c r="K622" s="141">
        <v>1</v>
      </c>
      <c r="L622" s="141"/>
      <c r="M622" s="141">
        <v>1</v>
      </c>
      <c r="N622" s="141"/>
      <c r="O622" s="141">
        <v>1</v>
      </c>
      <c r="P622" s="142">
        <v>4068.2</v>
      </c>
      <c r="Q622" s="143">
        <v>1</v>
      </c>
    </row>
    <row r="623" spans="1:17" s="7" customFormat="1" ht="13" x14ac:dyDescent="0.2">
      <c r="A623" s="137">
        <v>616</v>
      </c>
      <c r="B623" s="138" t="s">
        <v>14087</v>
      </c>
      <c r="C623" s="139" t="s">
        <v>2010</v>
      </c>
      <c r="D623" s="139" t="s">
        <v>12551</v>
      </c>
      <c r="E623" s="140" t="s">
        <v>1628</v>
      </c>
      <c r="F623" s="139" t="s">
        <v>4148</v>
      </c>
      <c r="G623" s="141">
        <v>1</v>
      </c>
      <c r="H623" s="141"/>
      <c r="I623" s="141">
        <v>1</v>
      </c>
      <c r="J623" s="141">
        <v>1</v>
      </c>
      <c r="K623" s="141">
        <v>1</v>
      </c>
      <c r="L623" s="141"/>
      <c r="M623" s="141">
        <v>1</v>
      </c>
      <c r="N623" s="141"/>
      <c r="O623" s="141">
        <v>1</v>
      </c>
      <c r="P623" s="142">
        <v>4609.8</v>
      </c>
      <c r="Q623" s="143">
        <v>1</v>
      </c>
    </row>
    <row r="624" spans="1:17" s="7" customFormat="1" ht="13" x14ac:dyDescent="0.2">
      <c r="A624" s="137">
        <v>617</v>
      </c>
      <c r="B624" s="138" t="s">
        <v>7830</v>
      </c>
      <c r="C624" s="139" t="s">
        <v>2010</v>
      </c>
      <c r="D624" s="139" t="s">
        <v>12552</v>
      </c>
      <c r="E624" s="140" t="s">
        <v>1628</v>
      </c>
      <c r="F624" s="139" t="s">
        <v>4148</v>
      </c>
      <c r="G624" s="141">
        <v>1</v>
      </c>
      <c r="H624" s="141"/>
      <c r="I624" s="141"/>
      <c r="J624" s="141"/>
      <c r="K624" s="141">
        <v>1</v>
      </c>
      <c r="L624" s="141"/>
      <c r="M624" s="141">
        <v>1</v>
      </c>
      <c r="N624" s="141"/>
      <c r="O624" s="141">
        <v>1</v>
      </c>
      <c r="P624" s="142">
        <v>84</v>
      </c>
      <c r="Q624" s="143">
        <v>1</v>
      </c>
    </row>
    <row r="625" spans="1:17" s="7" customFormat="1" ht="13" x14ac:dyDescent="0.2">
      <c r="A625" s="137">
        <v>618</v>
      </c>
      <c r="B625" s="138" t="s">
        <v>14088</v>
      </c>
      <c r="C625" s="139" t="s">
        <v>2010</v>
      </c>
      <c r="D625" s="139" t="s">
        <v>12553</v>
      </c>
      <c r="E625" s="140" t="s">
        <v>1628</v>
      </c>
      <c r="F625" s="139" t="s">
        <v>4148</v>
      </c>
      <c r="G625" s="141">
        <v>1</v>
      </c>
      <c r="H625" s="141"/>
      <c r="I625" s="141"/>
      <c r="J625" s="141"/>
      <c r="K625" s="141">
        <v>1</v>
      </c>
      <c r="L625" s="141"/>
      <c r="M625" s="141">
        <v>1</v>
      </c>
      <c r="N625" s="141"/>
      <c r="O625" s="141">
        <v>1</v>
      </c>
      <c r="P625" s="142">
        <v>200</v>
      </c>
      <c r="Q625" s="143">
        <v>1</v>
      </c>
    </row>
    <row r="626" spans="1:17" s="7" customFormat="1" ht="13" x14ac:dyDescent="0.2">
      <c r="A626" s="137">
        <v>619</v>
      </c>
      <c r="B626" s="138" t="s">
        <v>14089</v>
      </c>
      <c r="C626" s="139" t="s">
        <v>2010</v>
      </c>
      <c r="D626" s="139" t="s">
        <v>12554</v>
      </c>
      <c r="E626" s="140" t="s">
        <v>1628</v>
      </c>
      <c r="F626" s="139" t="s">
        <v>4148</v>
      </c>
      <c r="G626" s="141">
        <v>1</v>
      </c>
      <c r="H626" s="141"/>
      <c r="I626" s="141">
        <v>1</v>
      </c>
      <c r="J626" s="141">
        <v>1</v>
      </c>
      <c r="K626" s="141">
        <v>1</v>
      </c>
      <c r="L626" s="141"/>
      <c r="M626" s="141">
        <v>1</v>
      </c>
      <c r="N626" s="141"/>
      <c r="O626" s="141">
        <v>1</v>
      </c>
      <c r="P626" s="142">
        <v>3651.8</v>
      </c>
      <c r="Q626" s="143">
        <v>1</v>
      </c>
    </row>
    <row r="627" spans="1:17" s="7" customFormat="1" ht="13" x14ac:dyDescent="0.2">
      <c r="A627" s="137">
        <v>620</v>
      </c>
      <c r="B627" s="138" t="s">
        <v>7832</v>
      </c>
      <c r="C627" s="139" t="s">
        <v>2010</v>
      </c>
      <c r="D627" s="139" t="s">
        <v>12555</v>
      </c>
      <c r="E627" s="140" t="s">
        <v>1628</v>
      </c>
      <c r="F627" s="139" t="s">
        <v>4148</v>
      </c>
      <c r="G627" s="141">
        <v>1</v>
      </c>
      <c r="H627" s="141"/>
      <c r="I627" s="141"/>
      <c r="J627" s="141"/>
      <c r="K627" s="141">
        <v>1</v>
      </c>
      <c r="L627" s="141"/>
      <c r="M627" s="141">
        <v>1</v>
      </c>
      <c r="N627" s="141"/>
      <c r="O627" s="141">
        <v>1</v>
      </c>
      <c r="P627" s="142">
        <v>83</v>
      </c>
      <c r="Q627" s="143">
        <v>1</v>
      </c>
    </row>
    <row r="628" spans="1:17" s="7" customFormat="1" ht="13" x14ac:dyDescent="0.2">
      <c r="A628" s="137">
        <v>621</v>
      </c>
      <c r="B628" s="138" t="s">
        <v>14090</v>
      </c>
      <c r="C628" s="139" t="s">
        <v>2010</v>
      </c>
      <c r="D628" s="139" t="s">
        <v>12556</v>
      </c>
      <c r="E628" s="140" t="s">
        <v>1628</v>
      </c>
      <c r="F628" s="139" t="s">
        <v>4148</v>
      </c>
      <c r="G628" s="141">
        <v>1</v>
      </c>
      <c r="H628" s="141"/>
      <c r="I628" s="141">
        <v>1</v>
      </c>
      <c r="J628" s="141">
        <v>1</v>
      </c>
      <c r="K628" s="141">
        <v>1</v>
      </c>
      <c r="L628" s="141"/>
      <c r="M628" s="141">
        <v>1</v>
      </c>
      <c r="N628" s="141"/>
      <c r="O628" s="141">
        <v>1</v>
      </c>
      <c r="P628" s="142">
        <v>3310.4</v>
      </c>
      <c r="Q628" s="143">
        <v>1</v>
      </c>
    </row>
    <row r="629" spans="1:17" s="7" customFormat="1" ht="13" x14ac:dyDescent="0.2">
      <c r="A629" s="137">
        <v>622</v>
      </c>
      <c r="B629" s="138" t="s">
        <v>7831</v>
      </c>
      <c r="C629" s="139" t="s">
        <v>2010</v>
      </c>
      <c r="D629" s="139" t="s">
        <v>12557</v>
      </c>
      <c r="E629" s="140" t="s">
        <v>1628</v>
      </c>
      <c r="F629" s="139" t="s">
        <v>4148</v>
      </c>
      <c r="G629" s="141">
        <v>1</v>
      </c>
      <c r="H629" s="141"/>
      <c r="I629" s="141"/>
      <c r="J629" s="141"/>
      <c r="K629" s="141">
        <v>1</v>
      </c>
      <c r="L629" s="141"/>
      <c r="M629" s="141">
        <v>1</v>
      </c>
      <c r="N629" s="141"/>
      <c r="O629" s="141">
        <v>1</v>
      </c>
      <c r="P629" s="142">
        <v>79</v>
      </c>
      <c r="Q629" s="143">
        <v>1</v>
      </c>
    </row>
    <row r="630" spans="1:17" s="7" customFormat="1" ht="13" x14ac:dyDescent="0.2">
      <c r="A630" s="137">
        <v>623</v>
      </c>
      <c r="B630" s="138" t="s">
        <v>14091</v>
      </c>
      <c r="C630" s="139" t="s">
        <v>2010</v>
      </c>
      <c r="D630" s="139" t="s">
        <v>12558</v>
      </c>
      <c r="E630" s="140" t="s">
        <v>1628</v>
      </c>
      <c r="F630" s="139" t="s">
        <v>4148</v>
      </c>
      <c r="G630" s="141">
        <v>1</v>
      </c>
      <c r="H630" s="141"/>
      <c r="I630" s="141">
        <v>1</v>
      </c>
      <c r="J630" s="141">
        <v>1</v>
      </c>
      <c r="K630" s="141">
        <v>1</v>
      </c>
      <c r="L630" s="141"/>
      <c r="M630" s="141">
        <v>1</v>
      </c>
      <c r="N630" s="141"/>
      <c r="O630" s="141">
        <v>1</v>
      </c>
      <c r="P630" s="142">
        <v>3258.6</v>
      </c>
      <c r="Q630" s="143">
        <v>1</v>
      </c>
    </row>
    <row r="631" spans="1:17" s="7" customFormat="1" ht="13" x14ac:dyDescent="0.2">
      <c r="A631" s="137">
        <v>624</v>
      </c>
      <c r="B631" s="138" t="s">
        <v>14092</v>
      </c>
      <c r="C631" s="139" t="s">
        <v>2010</v>
      </c>
      <c r="D631" s="139" t="s">
        <v>12559</v>
      </c>
      <c r="E631" s="140" t="s">
        <v>1628</v>
      </c>
      <c r="F631" s="139" t="s">
        <v>4148</v>
      </c>
      <c r="G631" s="141">
        <v>1</v>
      </c>
      <c r="H631" s="141"/>
      <c r="I631" s="141">
        <v>1</v>
      </c>
      <c r="J631" s="141">
        <v>1</v>
      </c>
      <c r="K631" s="141">
        <v>1</v>
      </c>
      <c r="L631" s="141"/>
      <c r="M631" s="141">
        <v>1</v>
      </c>
      <c r="N631" s="141"/>
      <c r="O631" s="141">
        <v>1</v>
      </c>
      <c r="P631" s="142">
        <v>4664</v>
      </c>
      <c r="Q631" s="143">
        <v>1</v>
      </c>
    </row>
    <row r="632" spans="1:17" s="7" customFormat="1" ht="13" x14ac:dyDescent="0.2">
      <c r="A632" s="137">
        <v>625</v>
      </c>
      <c r="B632" s="138" t="s">
        <v>7833</v>
      </c>
      <c r="C632" s="139" t="s">
        <v>2010</v>
      </c>
      <c r="D632" s="139" t="s">
        <v>12560</v>
      </c>
      <c r="E632" s="140" t="s">
        <v>1628</v>
      </c>
      <c r="F632" s="139" t="s">
        <v>4148</v>
      </c>
      <c r="G632" s="141">
        <v>1</v>
      </c>
      <c r="H632" s="141"/>
      <c r="I632" s="141"/>
      <c r="J632" s="141"/>
      <c r="K632" s="141">
        <v>1</v>
      </c>
      <c r="L632" s="141"/>
      <c r="M632" s="141">
        <v>1</v>
      </c>
      <c r="N632" s="141"/>
      <c r="O632" s="141">
        <v>1</v>
      </c>
      <c r="P632" s="142">
        <v>81</v>
      </c>
      <c r="Q632" s="143">
        <v>1</v>
      </c>
    </row>
    <row r="633" spans="1:17" s="7" customFormat="1" ht="13" x14ac:dyDescent="0.2">
      <c r="A633" s="137">
        <v>626</v>
      </c>
      <c r="B633" s="138" t="s">
        <v>14093</v>
      </c>
      <c r="C633" s="139" t="s">
        <v>2010</v>
      </c>
      <c r="D633" s="139" t="s">
        <v>12561</v>
      </c>
      <c r="E633" s="140" t="s">
        <v>1628</v>
      </c>
      <c r="F633" s="139" t="s">
        <v>4148</v>
      </c>
      <c r="G633" s="141">
        <v>1</v>
      </c>
      <c r="H633" s="141"/>
      <c r="I633" s="141">
        <v>1</v>
      </c>
      <c r="J633" s="141">
        <v>1</v>
      </c>
      <c r="K633" s="141">
        <v>1</v>
      </c>
      <c r="L633" s="141"/>
      <c r="M633" s="141">
        <v>1</v>
      </c>
      <c r="N633" s="141"/>
      <c r="O633" s="141">
        <v>1</v>
      </c>
      <c r="P633" s="142">
        <v>2458</v>
      </c>
      <c r="Q633" s="143">
        <v>1</v>
      </c>
    </row>
    <row r="634" spans="1:17" s="7" customFormat="1" ht="13" x14ac:dyDescent="0.2">
      <c r="A634" s="137">
        <v>627</v>
      </c>
      <c r="B634" s="138" t="s">
        <v>14094</v>
      </c>
      <c r="C634" s="139" t="s">
        <v>2010</v>
      </c>
      <c r="D634" s="139" t="s">
        <v>12562</v>
      </c>
      <c r="E634" s="140" t="s">
        <v>1628</v>
      </c>
      <c r="F634" s="139" t="s">
        <v>4148</v>
      </c>
      <c r="G634" s="141">
        <v>1</v>
      </c>
      <c r="H634" s="141"/>
      <c r="I634" s="141">
        <v>1</v>
      </c>
      <c r="J634" s="141"/>
      <c r="K634" s="141">
        <v>1</v>
      </c>
      <c r="L634" s="141"/>
      <c r="M634" s="141">
        <v>1</v>
      </c>
      <c r="N634" s="141"/>
      <c r="O634" s="141">
        <v>1</v>
      </c>
      <c r="P634" s="142">
        <v>94.5</v>
      </c>
      <c r="Q634" s="143">
        <v>1</v>
      </c>
    </row>
    <row r="635" spans="1:17" s="7" customFormat="1" ht="24" x14ac:dyDescent="0.2">
      <c r="A635" s="137">
        <v>628</v>
      </c>
      <c r="B635" s="138" t="s">
        <v>14095</v>
      </c>
      <c r="C635" s="139" t="s">
        <v>2010</v>
      </c>
      <c r="D635" s="139" t="s">
        <v>12563</v>
      </c>
      <c r="E635" s="140" t="s">
        <v>1628</v>
      </c>
      <c r="F635" s="139" t="s">
        <v>4148</v>
      </c>
      <c r="G635" s="141">
        <v>1</v>
      </c>
      <c r="H635" s="141"/>
      <c r="I635" s="141">
        <v>1</v>
      </c>
      <c r="J635" s="141"/>
      <c r="K635" s="141">
        <v>1</v>
      </c>
      <c r="L635" s="141"/>
      <c r="M635" s="141">
        <v>1</v>
      </c>
      <c r="N635" s="141"/>
      <c r="O635" s="141">
        <v>1</v>
      </c>
      <c r="P635" s="142">
        <v>2010.25</v>
      </c>
      <c r="Q635" s="143">
        <v>1</v>
      </c>
    </row>
    <row r="636" spans="1:17" s="7" customFormat="1" ht="13" x14ac:dyDescent="0.2">
      <c r="A636" s="137">
        <v>629</v>
      </c>
      <c r="B636" s="138" t="s">
        <v>11500</v>
      </c>
      <c r="C636" s="139" t="s">
        <v>2010</v>
      </c>
      <c r="D636" s="139" t="s">
        <v>12564</v>
      </c>
      <c r="E636" s="140" t="s">
        <v>1628</v>
      </c>
      <c r="F636" s="139" t="s">
        <v>4148</v>
      </c>
      <c r="G636" s="141">
        <v>1</v>
      </c>
      <c r="H636" s="141"/>
      <c r="I636" s="141">
        <v>1</v>
      </c>
      <c r="J636" s="141"/>
      <c r="K636" s="141">
        <v>1</v>
      </c>
      <c r="L636" s="141"/>
      <c r="M636" s="141">
        <v>1</v>
      </c>
      <c r="N636" s="141"/>
      <c r="O636" s="141">
        <v>1</v>
      </c>
      <c r="P636" s="142">
        <v>160</v>
      </c>
      <c r="Q636" s="143">
        <v>1</v>
      </c>
    </row>
    <row r="637" spans="1:17" s="7" customFormat="1" ht="13" x14ac:dyDescent="0.2">
      <c r="A637" s="137">
        <v>630</v>
      </c>
      <c r="B637" s="138" t="s">
        <v>14096</v>
      </c>
      <c r="C637" s="139" t="s">
        <v>2010</v>
      </c>
      <c r="D637" s="139" t="s">
        <v>12565</v>
      </c>
      <c r="E637" s="140" t="s">
        <v>1628</v>
      </c>
      <c r="F637" s="139" t="s">
        <v>4148</v>
      </c>
      <c r="G637" s="141">
        <v>1</v>
      </c>
      <c r="H637" s="141"/>
      <c r="I637" s="141">
        <v>1</v>
      </c>
      <c r="J637" s="141">
        <v>1</v>
      </c>
      <c r="K637" s="141">
        <v>1</v>
      </c>
      <c r="L637" s="141"/>
      <c r="M637" s="141">
        <v>1</v>
      </c>
      <c r="N637" s="141"/>
      <c r="O637" s="141">
        <v>1</v>
      </c>
      <c r="P637" s="142">
        <v>2912.4</v>
      </c>
      <c r="Q637" s="143">
        <v>1</v>
      </c>
    </row>
    <row r="638" spans="1:17" s="7" customFormat="1" ht="13" x14ac:dyDescent="0.2">
      <c r="A638" s="137">
        <v>631</v>
      </c>
      <c r="B638" s="138" t="s">
        <v>14097</v>
      </c>
      <c r="C638" s="139" t="s">
        <v>2010</v>
      </c>
      <c r="D638" s="139" t="s">
        <v>12566</v>
      </c>
      <c r="E638" s="140" t="s">
        <v>1628</v>
      </c>
      <c r="F638" s="139" t="s">
        <v>4148</v>
      </c>
      <c r="G638" s="141">
        <v>1</v>
      </c>
      <c r="H638" s="141"/>
      <c r="I638" s="141">
        <v>1</v>
      </c>
      <c r="J638" s="141">
        <v>1</v>
      </c>
      <c r="K638" s="141">
        <v>1</v>
      </c>
      <c r="L638" s="141"/>
      <c r="M638" s="141">
        <v>1</v>
      </c>
      <c r="N638" s="141"/>
      <c r="O638" s="141">
        <v>1</v>
      </c>
      <c r="P638" s="142">
        <v>4442.8</v>
      </c>
      <c r="Q638" s="143">
        <v>1</v>
      </c>
    </row>
    <row r="639" spans="1:17" s="7" customFormat="1" ht="13" x14ac:dyDescent="0.2">
      <c r="A639" s="137">
        <v>632</v>
      </c>
      <c r="B639" s="138" t="s">
        <v>8166</v>
      </c>
      <c r="C639" s="139" t="s">
        <v>2010</v>
      </c>
      <c r="D639" s="139" t="s">
        <v>12567</v>
      </c>
      <c r="E639" s="140" t="s">
        <v>1628</v>
      </c>
      <c r="F639" s="139" t="s">
        <v>4148</v>
      </c>
      <c r="G639" s="141">
        <v>1</v>
      </c>
      <c r="H639" s="141"/>
      <c r="I639" s="141"/>
      <c r="J639" s="141"/>
      <c r="K639" s="141"/>
      <c r="L639" s="141"/>
      <c r="M639" s="141">
        <v>1</v>
      </c>
      <c r="N639" s="141"/>
      <c r="O639" s="141">
        <v>1</v>
      </c>
      <c r="P639" s="142">
        <v>128</v>
      </c>
      <c r="Q639" s="143">
        <v>1</v>
      </c>
    </row>
    <row r="640" spans="1:17" s="7" customFormat="1" ht="13" x14ac:dyDescent="0.2">
      <c r="A640" s="137">
        <v>633</v>
      </c>
      <c r="B640" s="138" t="s">
        <v>8167</v>
      </c>
      <c r="C640" s="139" t="s">
        <v>2010</v>
      </c>
      <c r="D640" s="139" t="s">
        <v>12568</v>
      </c>
      <c r="E640" s="140" t="s">
        <v>1628</v>
      </c>
      <c r="F640" s="139" t="s">
        <v>4148</v>
      </c>
      <c r="G640" s="141">
        <v>1</v>
      </c>
      <c r="H640" s="141"/>
      <c r="I640" s="141">
        <v>1</v>
      </c>
      <c r="J640" s="141"/>
      <c r="K640" s="141">
        <v>1</v>
      </c>
      <c r="L640" s="141"/>
      <c r="M640" s="141">
        <v>1</v>
      </c>
      <c r="N640" s="141"/>
      <c r="O640" s="141">
        <v>1</v>
      </c>
      <c r="P640" s="142">
        <v>1110.5</v>
      </c>
      <c r="Q640" s="143">
        <v>1</v>
      </c>
    </row>
    <row r="641" spans="1:17" s="7" customFormat="1" ht="13" x14ac:dyDescent="0.2">
      <c r="A641" s="137">
        <v>634</v>
      </c>
      <c r="B641" s="138" t="s">
        <v>14098</v>
      </c>
      <c r="C641" s="139" t="s">
        <v>2010</v>
      </c>
      <c r="D641" s="139" t="s">
        <v>12569</v>
      </c>
      <c r="E641" s="140" t="s">
        <v>1628</v>
      </c>
      <c r="F641" s="139" t="s">
        <v>4148</v>
      </c>
      <c r="G641" s="141">
        <v>1</v>
      </c>
      <c r="H641" s="141"/>
      <c r="I641" s="141"/>
      <c r="J641" s="141"/>
      <c r="K641" s="141"/>
      <c r="L641" s="141"/>
      <c r="M641" s="141">
        <v>1</v>
      </c>
      <c r="N641" s="141"/>
      <c r="O641" s="141">
        <v>1</v>
      </c>
      <c r="P641" s="142">
        <v>325</v>
      </c>
      <c r="Q641" s="143">
        <v>1</v>
      </c>
    </row>
    <row r="642" spans="1:17" s="7" customFormat="1" ht="13" x14ac:dyDescent="0.2">
      <c r="A642" s="137">
        <v>635</v>
      </c>
      <c r="B642" s="138" t="s">
        <v>14099</v>
      </c>
      <c r="C642" s="139" t="s">
        <v>2010</v>
      </c>
      <c r="D642" s="139" t="s">
        <v>12570</v>
      </c>
      <c r="E642" s="140" t="s">
        <v>1628</v>
      </c>
      <c r="F642" s="139" t="s">
        <v>4148</v>
      </c>
      <c r="G642" s="141">
        <v>1</v>
      </c>
      <c r="H642" s="141"/>
      <c r="I642" s="141">
        <v>1</v>
      </c>
      <c r="J642" s="141">
        <v>1</v>
      </c>
      <c r="K642" s="141">
        <v>1</v>
      </c>
      <c r="L642" s="141"/>
      <c r="M642" s="141">
        <v>1</v>
      </c>
      <c r="N642" s="141"/>
      <c r="O642" s="141">
        <v>1</v>
      </c>
      <c r="P642" s="142">
        <v>2750.6</v>
      </c>
      <c r="Q642" s="143">
        <v>1</v>
      </c>
    </row>
    <row r="643" spans="1:17" s="7" customFormat="1" ht="13" x14ac:dyDescent="0.2">
      <c r="A643" s="137">
        <v>636</v>
      </c>
      <c r="B643" s="138" t="s">
        <v>14100</v>
      </c>
      <c r="C643" s="139" t="s">
        <v>2010</v>
      </c>
      <c r="D643" s="139" t="s">
        <v>12571</v>
      </c>
      <c r="E643" s="140" t="s">
        <v>1628</v>
      </c>
      <c r="F643" s="139" t="s">
        <v>4148</v>
      </c>
      <c r="G643" s="141">
        <v>1</v>
      </c>
      <c r="H643" s="141"/>
      <c r="I643" s="141">
        <v>1</v>
      </c>
      <c r="J643" s="141">
        <v>1</v>
      </c>
      <c r="K643" s="141">
        <v>1</v>
      </c>
      <c r="L643" s="141"/>
      <c r="M643" s="141">
        <v>1</v>
      </c>
      <c r="N643" s="141"/>
      <c r="O643" s="141">
        <v>1</v>
      </c>
      <c r="P643" s="142">
        <v>4804</v>
      </c>
      <c r="Q643" s="143">
        <v>1</v>
      </c>
    </row>
    <row r="644" spans="1:17" s="7" customFormat="1" ht="13" x14ac:dyDescent="0.2">
      <c r="A644" s="137">
        <v>637</v>
      </c>
      <c r="B644" s="138" t="s">
        <v>8168</v>
      </c>
      <c r="C644" s="139" t="s">
        <v>2010</v>
      </c>
      <c r="D644" s="139" t="s">
        <v>12572</v>
      </c>
      <c r="E644" s="140" t="s">
        <v>1628</v>
      </c>
      <c r="F644" s="139" t="s">
        <v>4148</v>
      </c>
      <c r="G644" s="141">
        <v>1</v>
      </c>
      <c r="H644" s="141"/>
      <c r="I644" s="141"/>
      <c r="J644" s="141"/>
      <c r="K644" s="141">
        <v>1</v>
      </c>
      <c r="L644" s="141"/>
      <c r="M644" s="141">
        <v>1</v>
      </c>
      <c r="N644" s="141"/>
      <c r="O644" s="141">
        <v>1</v>
      </c>
      <c r="P644" s="142">
        <v>82</v>
      </c>
      <c r="Q644" s="143">
        <v>1</v>
      </c>
    </row>
    <row r="645" spans="1:17" s="7" customFormat="1" ht="13" x14ac:dyDescent="0.2">
      <c r="A645" s="137">
        <v>638</v>
      </c>
      <c r="B645" s="138" t="s">
        <v>14101</v>
      </c>
      <c r="C645" s="139" t="s">
        <v>2010</v>
      </c>
      <c r="D645" s="139" t="s">
        <v>12573</v>
      </c>
      <c r="E645" s="140" t="s">
        <v>1628</v>
      </c>
      <c r="F645" s="139" t="s">
        <v>4148</v>
      </c>
      <c r="G645" s="141">
        <v>1</v>
      </c>
      <c r="H645" s="141"/>
      <c r="I645" s="141">
        <v>1</v>
      </c>
      <c r="J645" s="141">
        <v>1</v>
      </c>
      <c r="K645" s="141">
        <v>1</v>
      </c>
      <c r="L645" s="141"/>
      <c r="M645" s="141">
        <v>1</v>
      </c>
      <c r="N645" s="141"/>
      <c r="O645" s="141">
        <v>1</v>
      </c>
      <c r="P645" s="142">
        <v>2839.2</v>
      </c>
      <c r="Q645" s="143">
        <v>1</v>
      </c>
    </row>
    <row r="646" spans="1:17" s="7" customFormat="1" ht="13" x14ac:dyDescent="0.2">
      <c r="A646" s="137">
        <v>639</v>
      </c>
      <c r="B646" s="138" t="s">
        <v>7834</v>
      </c>
      <c r="C646" s="139" t="s">
        <v>2010</v>
      </c>
      <c r="D646" s="139" t="s">
        <v>12574</v>
      </c>
      <c r="E646" s="140" t="s">
        <v>1628</v>
      </c>
      <c r="F646" s="139" t="s">
        <v>4148</v>
      </c>
      <c r="G646" s="141">
        <v>1</v>
      </c>
      <c r="H646" s="141"/>
      <c r="I646" s="141"/>
      <c r="J646" s="141"/>
      <c r="K646" s="141">
        <v>1</v>
      </c>
      <c r="L646" s="141"/>
      <c r="M646" s="141">
        <v>1</v>
      </c>
      <c r="N646" s="141"/>
      <c r="O646" s="141">
        <v>1</v>
      </c>
      <c r="P646" s="142">
        <v>56</v>
      </c>
      <c r="Q646" s="143">
        <v>1</v>
      </c>
    </row>
    <row r="647" spans="1:17" s="7" customFormat="1" ht="13" x14ac:dyDescent="0.2">
      <c r="A647" s="137">
        <v>640</v>
      </c>
      <c r="B647" s="138" t="s">
        <v>14102</v>
      </c>
      <c r="C647" s="139" t="s">
        <v>2010</v>
      </c>
      <c r="D647" s="139" t="s">
        <v>12575</v>
      </c>
      <c r="E647" s="140" t="s">
        <v>1628</v>
      </c>
      <c r="F647" s="139" t="s">
        <v>4148</v>
      </c>
      <c r="G647" s="141">
        <v>1</v>
      </c>
      <c r="H647" s="141"/>
      <c r="I647" s="141">
        <v>1</v>
      </c>
      <c r="J647" s="141">
        <v>1</v>
      </c>
      <c r="K647" s="141">
        <v>1</v>
      </c>
      <c r="L647" s="141"/>
      <c r="M647" s="141">
        <v>1</v>
      </c>
      <c r="N647" s="141"/>
      <c r="O647" s="141">
        <v>1</v>
      </c>
      <c r="P647" s="142">
        <v>3044.4</v>
      </c>
      <c r="Q647" s="143">
        <v>1</v>
      </c>
    </row>
    <row r="648" spans="1:17" s="7" customFormat="1" ht="13" x14ac:dyDescent="0.2">
      <c r="A648" s="137">
        <v>641</v>
      </c>
      <c r="B648" s="138" t="s">
        <v>14103</v>
      </c>
      <c r="C648" s="139" t="s">
        <v>2010</v>
      </c>
      <c r="D648" s="139" t="s">
        <v>12576</v>
      </c>
      <c r="E648" s="140" t="s">
        <v>1628</v>
      </c>
      <c r="F648" s="139" t="s">
        <v>4148</v>
      </c>
      <c r="G648" s="141">
        <v>1</v>
      </c>
      <c r="H648" s="141"/>
      <c r="I648" s="141">
        <v>1</v>
      </c>
      <c r="J648" s="141">
        <v>1</v>
      </c>
      <c r="K648" s="141">
        <v>1</v>
      </c>
      <c r="L648" s="141"/>
      <c r="M648" s="141">
        <v>1</v>
      </c>
      <c r="N648" s="141"/>
      <c r="O648" s="141">
        <v>1</v>
      </c>
      <c r="P648" s="142">
        <v>4274.3999999999996</v>
      </c>
      <c r="Q648" s="143">
        <v>1</v>
      </c>
    </row>
    <row r="649" spans="1:17" s="7" customFormat="1" ht="13" x14ac:dyDescent="0.2">
      <c r="A649" s="137">
        <v>642</v>
      </c>
      <c r="B649" s="138" t="s">
        <v>14104</v>
      </c>
      <c r="C649" s="139" t="s">
        <v>2010</v>
      </c>
      <c r="D649" s="139" t="s">
        <v>12577</v>
      </c>
      <c r="E649" s="140" t="s">
        <v>1628</v>
      </c>
      <c r="F649" s="139" t="s">
        <v>4148</v>
      </c>
      <c r="G649" s="141">
        <v>1</v>
      </c>
      <c r="H649" s="141"/>
      <c r="I649" s="141">
        <v>1</v>
      </c>
      <c r="J649" s="141">
        <v>1</v>
      </c>
      <c r="K649" s="141">
        <v>1</v>
      </c>
      <c r="L649" s="141"/>
      <c r="M649" s="141">
        <v>1</v>
      </c>
      <c r="N649" s="141"/>
      <c r="O649" s="141">
        <v>1</v>
      </c>
      <c r="P649" s="142">
        <v>6612</v>
      </c>
      <c r="Q649" s="143">
        <v>1</v>
      </c>
    </row>
    <row r="650" spans="1:17" s="7" customFormat="1" ht="13" x14ac:dyDescent="0.2">
      <c r="A650" s="137">
        <v>643</v>
      </c>
      <c r="B650" s="138" t="s">
        <v>2055</v>
      </c>
      <c r="C650" s="139" t="s">
        <v>2010</v>
      </c>
      <c r="D650" s="139" t="s">
        <v>12578</v>
      </c>
      <c r="E650" s="140" t="s">
        <v>1628</v>
      </c>
      <c r="F650" s="139" t="s">
        <v>4148</v>
      </c>
      <c r="G650" s="141">
        <v>1</v>
      </c>
      <c r="H650" s="141"/>
      <c r="I650" s="141"/>
      <c r="J650" s="141"/>
      <c r="K650" s="141"/>
      <c r="L650" s="141"/>
      <c r="M650" s="141">
        <v>1</v>
      </c>
      <c r="N650" s="141"/>
      <c r="O650" s="141">
        <v>1</v>
      </c>
      <c r="P650" s="142">
        <v>155</v>
      </c>
      <c r="Q650" s="143">
        <v>1</v>
      </c>
    </row>
    <row r="651" spans="1:17" s="7" customFormat="1" ht="13" x14ac:dyDescent="0.2">
      <c r="A651" s="137">
        <v>644</v>
      </c>
      <c r="B651" s="138" t="s">
        <v>14105</v>
      </c>
      <c r="C651" s="139" t="s">
        <v>2010</v>
      </c>
      <c r="D651" s="139" t="s">
        <v>12579</v>
      </c>
      <c r="E651" s="140" t="s">
        <v>1628</v>
      </c>
      <c r="F651" s="139" t="s">
        <v>4148</v>
      </c>
      <c r="G651" s="141">
        <v>1</v>
      </c>
      <c r="H651" s="141"/>
      <c r="I651" s="141"/>
      <c r="J651" s="141"/>
      <c r="K651" s="141">
        <v>1</v>
      </c>
      <c r="L651" s="141"/>
      <c r="M651" s="141">
        <v>1</v>
      </c>
      <c r="N651" s="141"/>
      <c r="O651" s="141">
        <v>1</v>
      </c>
      <c r="P651" s="142">
        <v>707.66666666666663</v>
      </c>
      <c r="Q651" s="143">
        <v>1</v>
      </c>
    </row>
    <row r="652" spans="1:17" s="7" customFormat="1" ht="13" x14ac:dyDescent="0.2">
      <c r="A652" s="137">
        <v>645</v>
      </c>
      <c r="B652" s="138" t="s">
        <v>14106</v>
      </c>
      <c r="C652" s="139" t="s">
        <v>2010</v>
      </c>
      <c r="D652" s="139" t="s">
        <v>12580</v>
      </c>
      <c r="E652" s="140" t="s">
        <v>1628</v>
      </c>
      <c r="F652" s="139" t="s">
        <v>4148</v>
      </c>
      <c r="G652" s="141">
        <v>1</v>
      </c>
      <c r="H652" s="141"/>
      <c r="I652" s="141">
        <v>1</v>
      </c>
      <c r="J652" s="141"/>
      <c r="K652" s="141">
        <v>1</v>
      </c>
      <c r="L652" s="141"/>
      <c r="M652" s="141">
        <v>1</v>
      </c>
      <c r="N652" s="141"/>
      <c r="O652" s="141">
        <v>1</v>
      </c>
      <c r="P652" s="142">
        <v>494.25</v>
      </c>
      <c r="Q652" s="143">
        <v>1</v>
      </c>
    </row>
    <row r="653" spans="1:17" s="7" customFormat="1" ht="13" x14ac:dyDescent="0.2">
      <c r="A653" s="137">
        <v>646</v>
      </c>
      <c r="B653" s="138" t="s">
        <v>1664</v>
      </c>
      <c r="C653" s="139" t="s">
        <v>2010</v>
      </c>
      <c r="D653" s="139" t="s">
        <v>12581</v>
      </c>
      <c r="E653" s="140" t="s">
        <v>1628</v>
      </c>
      <c r="F653" s="139" t="s">
        <v>4148</v>
      </c>
      <c r="G653" s="141">
        <v>1</v>
      </c>
      <c r="H653" s="141"/>
      <c r="I653" s="141"/>
      <c r="J653" s="141"/>
      <c r="K653" s="141">
        <v>1</v>
      </c>
      <c r="L653" s="141"/>
      <c r="M653" s="141">
        <v>1</v>
      </c>
      <c r="N653" s="141"/>
      <c r="O653" s="141">
        <v>1</v>
      </c>
      <c r="P653" s="142">
        <v>102.66666666666667</v>
      </c>
      <c r="Q653" s="143">
        <v>1</v>
      </c>
    </row>
    <row r="654" spans="1:17" s="7" customFormat="1" ht="13" x14ac:dyDescent="0.2">
      <c r="A654" s="137">
        <v>647</v>
      </c>
      <c r="B654" s="138" t="s">
        <v>1665</v>
      </c>
      <c r="C654" s="139" t="s">
        <v>2010</v>
      </c>
      <c r="D654" s="139" t="s">
        <v>12582</v>
      </c>
      <c r="E654" s="140" t="s">
        <v>1628</v>
      </c>
      <c r="F654" s="139" t="s">
        <v>4148</v>
      </c>
      <c r="G654" s="141">
        <v>1</v>
      </c>
      <c r="H654" s="141"/>
      <c r="I654" s="141"/>
      <c r="J654" s="141"/>
      <c r="K654" s="141">
        <v>1</v>
      </c>
      <c r="L654" s="141"/>
      <c r="M654" s="141">
        <v>1</v>
      </c>
      <c r="N654" s="141"/>
      <c r="O654" s="141">
        <v>1</v>
      </c>
      <c r="P654" s="142">
        <v>104.66666666666667</v>
      </c>
      <c r="Q654" s="143">
        <v>1</v>
      </c>
    </row>
    <row r="655" spans="1:17" s="7" customFormat="1" ht="13" x14ac:dyDescent="0.2">
      <c r="A655" s="137">
        <v>648</v>
      </c>
      <c r="B655" s="138" t="s">
        <v>1666</v>
      </c>
      <c r="C655" s="139" t="s">
        <v>2010</v>
      </c>
      <c r="D655" s="139" t="s">
        <v>12583</v>
      </c>
      <c r="E655" s="140" t="s">
        <v>1628</v>
      </c>
      <c r="F655" s="139" t="s">
        <v>4148</v>
      </c>
      <c r="G655" s="141">
        <v>1</v>
      </c>
      <c r="H655" s="141"/>
      <c r="I655" s="141"/>
      <c r="J655" s="141"/>
      <c r="K655" s="141">
        <v>1</v>
      </c>
      <c r="L655" s="141"/>
      <c r="M655" s="141">
        <v>1</v>
      </c>
      <c r="N655" s="141"/>
      <c r="O655" s="141">
        <v>1</v>
      </c>
      <c r="P655" s="142">
        <v>130.66666666666666</v>
      </c>
      <c r="Q655" s="143">
        <v>1</v>
      </c>
    </row>
    <row r="656" spans="1:17" s="7" customFormat="1" ht="13" x14ac:dyDescent="0.2">
      <c r="A656" s="137">
        <v>649</v>
      </c>
      <c r="B656" s="138" t="s">
        <v>1663</v>
      </c>
      <c r="C656" s="139" t="s">
        <v>2010</v>
      </c>
      <c r="D656" s="139" t="s">
        <v>12584</v>
      </c>
      <c r="E656" s="140" t="s">
        <v>1628</v>
      </c>
      <c r="F656" s="139" t="s">
        <v>4148</v>
      </c>
      <c r="G656" s="141">
        <v>1</v>
      </c>
      <c r="H656" s="141"/>
      <c r="I656" s="141"/>
      <c r="J656" s="141"/>
      <c r="K656" s="141">
        <v>1</v>
      </c>
      <c r="L656" s="141"/>
      <c r="M656" s="141">
        <v>1</v>
      </c>
      <c r="N656" s="141"/>
      <c r="O656" s="141">
        <v>1</v>
      </c>
      <c r="P656" s="142">
        <v>112</v>
      </c>
      <c r="Q656" s="143">
        <v>1</v>
      </c>
    </row>
    <row r="657" spans="1:17" s="7" customFormat="1" ht="13" x14ac:dyDescent="0.2">
      <c r="A657" s="137">
        <v>650</v>
      </c>
      <c r="B657" s="138" t="s">
        <v>14107</v>
      </c>
      <c r="C657" s="139" t="s">
        <v>2010</v>
      </c>
      <c r="D657" s="139" t="s">
        <v>12585</v>
      </c>
      <c r="E657" s="140" t="s">
        <v>1628</v>
      </c>
      <c r="F657" s="139" t="s">
        <v>4148</v>
      </c>
      <c r="G657" s="141">
        <v>1</v>
      </c>
      <c r="H657" s="141"/>
      <c r="I657" s="141">
        <v>1</v>
      </c>
      <c r="J657" s="141">
        <v>1</v>
      </c>
      <c r="K657" s="141">
        <v>1</v>
      </c>
      <c r="L657" s="141"/>
      <c r="M657" s="141">
        <v>1</v>
      </c>
      <c r="N657" s="141"/>
      <c r="O657" s="141">
        <v>1</v>
      </c>
      <c r="P657" s="142">
        <v>3039.2</v>
      </c>
      <c r="Q657" s="143">
        <v>1</v>
      </c>
    </row>
    <row r="658" spans="1:17" s="7" customFormat="1" ht="13" x14ac:dyDescent="0.2">
      <c r="A658" s="137">
        <v>651</v>
      </c>
      <c r="B658" s="138" t="s">
        <v>8169</v>
      </c>
      <c r="C658" s="139" t="s">
        <v>2010</v>
      </c>
      <c r="D658" s="139" t="s">
        <v>12586</v>
      </c>
      <c r="E658" s="140" t="s">
        <v>1628</v>
      </c>
      <c r="F658" s="139" t="s">
        <v>4148</v>
      </c>
      <c r="G658" s="141">
        <v>1</v>
      </c>
      <c r="H658" s="141"/>
      <c r="I658" s="141"/>
      <c r="J658" s="141"/>
      <c r="K658" s="141">
        <v>1</v>
      </c>
      <c r="L658" s="141"/>
      <c r="M658" s="141">
        <v>1</v>
      </c>
      <c r="N658" s="141"/>
      <c r="O658" s="141">
        <v>1</v>
      </c>
      <c r="P658" s="142">
        <v>87</v>
      </c>
      <c r="Q658" s="143">
        <v>1</v>
      </c>
    </row>
    <row r="659" spans="1:17" s="7" customFormat="1" ht="13" x14ac:dyDescent="0.2">
      <c r="A659" s="137">
        <v>652</v>
      </c>
      <c r="B659" s="138" t="s">
        <v>14108</v>
      </c>
      <c r="C659" s="139" t="s">
        <v>2010</v>
      </c>
      <c r="D659" s="139" t="s">
        <v>12587</v>
      </c>
      <c r="E659" s="140" t="s">
        <v>1628</v>
      </c>
      <c r="F659" s="139" t="s">
        <v>4148</v>
      </c>
      <c r="G659" s="141">
        <v>1</v>
      </c>
      <c r="H659" s="141"/>
      <c r="I659" s="141"/>
      <c r="J659" s="141"/>
      <c r="K659" s="141">
        <v>1</v>
      </c>
      <c r="L659" s="141"/>
      <c r="M659" s="141">
        <v>1</v>
      </c>
      <c r="N659" s="141"/>
      <c r="O659" s="141">
        <v>1</v>
      </c>
      <c r="P659" s="142">
        <v>84</v>
      </c>
      <c r="Q659" s="143">
        <v>1</v>
      </c>
    </row>
    <row r="660" spans="1:17" s="7" customFormat="1" ht="13" x14ac:dyDescent="0.2">
      <c r="A660" s="137">
        <v>653</v>
      </c>
      <c r="B660" s="138" t="s">
        <v>14109</v>
      </c>
      <c r="C660" s="139" t="s">
        <v>2010</v>
      </c>
      <c r="D660" s="139" t="s">
        <v>12588</v>
      </c>
      <c r="E660" s="140" t="s">
        <v>1628</v>
      </c>
      <c r="F660" s="139" t="s">
        <v>4148</v>
      </c>
      <c r="G660" s="141">
        <v>1</v>
      </c>
      <c r="H660" s="141"/>
      <c r="I660" s="141">
        <v>1</v>
      </c>
      <c r="J660" s="141">
        <v>1</v>
      </c>
      <c r="K660" s="141">
        <v>1</v>
      </c>
      <c r="L660" s="141"/>
      <c r="M660" s="141">
        <v>1</v>
      </c>
      <c r="N660" s="141"/>
      <c r="O660" s="141">
        <v>1</v>
      </c>
      <c r="P660" s="142">
        <v>3776.8</v>
      </c>
      <c r="Q660" s="143">
        <v>1</v>
      </c>
    </row>
    <row r="661" spans="1:17" s="7" customFormat="1" ht="13" x14ac:dyDescent="0.2">
      <c r="A661" s="137">
        <v>654</v>
      </c>
      <c r="B661" s="138" t="s">
        <v>14110</v>
      </c>
      <c r="C661" s="139" t="s">
        <v>2010</v>
      </c>
      <c r="D661" s="139" t="s">
        <v>12589</v>
      </c>
      <c r="E661" s="140" t="s">
        <v>1628</v>
      </c>
      <c r="F661" s="139" t="s">
        <v>4148</v>
      </c>
      <c r="G661" s="141">
        <v>1</v>
      </c>
      <c r="H661" s="141"/>
      <c r="I661" s="141"/>
      <c r="J661" s="141"/>
      <c r="K661" s="141"/>
      <c r="L661" s="141"/>
      <c r="M661" s="141">
        <v>1</v>
      </c>
      <c r="N661" s="141"/>
      <c r="O661" s="141">
        <v>1</v>
      </c>
      <c r="P661" s="142">
        <v>83</v>
      </c>
      <c r="Q661" s="143">
        <v>1</v>
      </c>
    </row>
    <row r="662" spans="1:17" s="7" customFormat="1" ht="13" x14ac:dyDescent="0.2">
      <c r="A662" s="137">
        <v>655</v>
      </c>
      <c r="B662" s="138" t="s">
        <v>14111</v>
      </c>
      <c r="C662" s="139" t="s">
        <v>2010</v>
      </c>
      <c r="D662" s="139" t="s">
        <v>12590</v>
      </c>
      <c r="E662" s="140" t="s">
        <v>1628</v>
      </c>
      <c r="F662" s="139" t="s">
        <v>4148</v>
      </c>
      <c r="G662" s="141">
        <v>1</v>
      </c>
      <c r="H662" s="141"/>
      <c r="I662" s="141">
        <v>1</v>
      </c>
      <c r="J662" s="141"/>
      <c r="K662" s="141">
        <v>1</v>
      </c>
      <c r="L662" s="141"/>
      <c r="M662" s="141">
        <v>1</v>
      </c>
      <c r="N662" s="141"/>
      <c r="O662" s="141">
        <v>1</v>
      </c>
      <c r="P662" s="142">
        <v>52</v>
      </c>
      <c r="Q662" s="143">
        <v>1</v>
      </c>
    </row>
    <row r="663" spans="1:17" s="7" customFormat="1" ht="13" x14ac:dyDescent="0.2">
      <c r="A663" s="137">
        <v>656</v>
      </c>
      <c r="B663" s="138" t="s">
        <v>14112</v>
      </c>
      <c r="C663" s="139" t="s">
        <v>2010</v>
      </c>
      <c r="D663" s="139" t="s">
        <v>12591</v>
      </c>
      <c r="E663" s="140" t="s">
        <v>1628</v>
      </c>
      <c r="F663" s="139" t="s">
        <v>4148</v>
      </c>
      <c r="G663" s="141">
        <v>1</v>
      </c>
      <c r="H663" s="141"/>
      <c r="I663" s="141">
        <v>1</v>
      </c>
      <c r="J663" s="141">
        <v>1</v>
      </c>
      <c r="K663" s="141">
        <v>1</v>
      </c>
      <c r="L663" s="141"/>
      <c r="M663" s="141">
        <v>1</v>
      </c>
      <c r="N663" s="141"/>
      <c r="O663" s="141">
        <v>1</v>
      </c>
      <c r="P663" s="142">
        <v>3276.8</v>
      </c>
      <c r="Q663" s="143">
        <v>1</v>
      </c>
    </row>
    <row r="664" spans="1:17" s="7" customFormat="1" ht="13" x14ac:dyDescent="0.2">
      <c r="A664" s="137">
        <v>657</v>
      </c>
      <c r="B664" s="138" t="s">
        <v>14113</v>
      </c>
      <c r="C664" s="139" t="s">
        <v>2010</v>
      </c>
      <c r="D664" s="139" t="s">
        <v>12592</v>
      </c>
      <c r="E664" s="140" t="s">
        <v>1628</v>
      </c>
      <c r="F664" s="139" t="s">
        <v>4148</v>
      </c>
      <c r="G664" s="141">
        <v>1</v>
      </c>
      <c r="H664" s="141"/>
      <c r="I664" s="141">
        <v>1</v>
      </c>
      <c r="J664" s="141">
        <v>1</v>
      </c>
      <c r="K664" s="141">
        <v>1</v>
      </c>
      <c r="L664" s="141"/>
      <c r="M664" s="141">
        <v>1</v>
      </c>
      <c r="N664" s="141"/>
      <c r="O664" s="141">
        <v>1</v>
      </c>
      <c r="P664" s="142">
        <v>5254.6</v>
      </c>
      <c r="Q664" s="143">
        <v>1</v>
      </c>
    </row>
    <row r="665" spans="1:17" s="7" customFormat="1" ht="13" x14ac:dyDescent="0.2">
      <c r="A665" s="137">
        <v>658</v>
      </c>
      <c r="B665" s="138" t="s">
        <v>14114</v>
      </c>
      <c r="C665" s="139" t="s">
        <v>2010</v>
      </c>
      <c r="D665" s="139" t="s">
        <v>12593</v>
      </c>
      <c r="E665" s="140" t="s">
        <v>1628</v>
      </c>
      <c r="F665" s="139" t="s">
        <v>4148</v>
      </c>
      <c r="G665" s="141">
        <v>1</v>
      </c>
      <c r="H665" s="141"/>
      <c r="I665" s="141">
        <v>1</v>
      </c>
      <c r="J665" s="141"/>
      <c r="K665" s="141"/>
      <c r="L665" s="141"/>
      <c r="M665" s="141">
        <v>1</v>
      </c>
      <c r="N665" s="141"/>
      <c r="O665" s="141">
        <v>1</v>
      </c>
      <c r="P665" s="142">
        <v>492</v>
      </c>
      <c r="Q665" s="143">
        <v>1</v>
      </c>
    </row>
    <row r="666" spans="1:17" s="7" customFormat="1" ht="13" x14ac:dyDescent="0.2">
      <c r="A666" s="137">
        <v>659</v>
      </c>
      <c r="B666" s="138" t="s">
        <v>8170</v>
      </c>
      <c r="C666" s="139" t="s">
        <v>2010</v>
      </c>
      <c r="D666" s="139" t="s">
        <v>12594</v>
      </c>
      <c r="E666" s="140" t="s">
        <v>1628</v>
      </c>
      <c r="F666" s="139" t="s">
        <v>4148</v>
      </c>
      <c r="G666" s="141">
        <v>1</v>
      </c>
      <c r="H666" s="141">
        <v>1</v>
      </c>
      <c r="I666" s="141">
        <v>1</v>
      </c>
      <c r="J666" s="141">
        <v>1</v>
      </c>
      <c r="K666" s="141">
        <v>1</v>
      </c>
      <c r="L666" s="141"/>
      <c r="M666" s="141">
        <v>1</v>
      </c>
      <c r="N666" s="141"/>
      <c r="O666" s="141">
        <v>1</v>
      </c>
      <c r="P666" s="142">
        <v>4142.666666666667</v>
      </c>
      <c r="Q666" s="143">
        <v>1</v>
      </c>
    </row>
    <row r="667" spans="1:17" s="7" customFormat="1" ht="13" x14ac:dyDescent="0.2">
      <c r="A667" s="137">
        <v>660</v>
      </c>
      <c r="B667" s="138" t="s">
        <v>8171</v>
      </c>
      <c r="C667" s="139" t="s">
        <v>2010</v>
      </c>
      <c r="D667" s="139" t="s">
        <v>12595</v>
      </c>
      <c r="E667" s="140" t="s">
        <v>1628</v>
      </c>
      <c r="F667" s="139" t="s">
        <v>4148</v>
      </c>
      <c r="G667" s="141">
        <v>1</v>
      </c>
      <c r="H667" s="141">
        <v>1</v>
      </c>
      <c r="I667" s="141"/>
      <c r="J667" s="141"/>
      <c r="K667" s="141">
        <v>1</v>
      </c>
      <c r="L667" s="141"/>
      <c r="M667" s="141">
        <v>1</v>
      </c>
      <c r="N667" s="141"/>
      <c r="O667" s="141">
        <v>1</v>
      </c>
      <c r="P667" s="142">
        <v>86.25</v>
      </c>
      <c r="Q667" s="143">
        <v>1</v>
      </c>
    </row>
    <row r="668" spans="1:17" s="7" customFormat="1" ht="13" x14ac:dyDescent="0.2">
      <c r="A668" s="137">
        <v>661</v>
      </c>
      <c r="B668" s="138" t="s">
        <v>8172</v>
      </c>
      <c r="C668" s="139" t="s">
        <v>2010</v>
      </c>
      <c r="D668" s="139" t="s">
        <v>12596</v>
      </c>
      <c r="E668" s="140" t="s">
        <v>1628</v>
      </c>
      <c r="F668" s="139" t="s">
        <v>4148</v>
      </c>
      <c r="G668" s="141">
        <v>1</v>
      </c>
      <c r="H668" s="141">
        <v>1</v>
      </c>
      <c r="I668" s="141">
        <v>1</v>
      </c>
      <c r="J668" s="141">
        <v>1</v>
      </c>
      <c r="K668" s="141">
        <v>1</v>
      </c>
      <c r="L668" s="141"/>
      <c r="M668" s="141">
        <v>1</v>
      </c>
      <c r="N668" s="141"/>
      <c r="O668" s="141">
        <v>1</v>
      </c>
      <c r="P668" s="142">
        <v>3583.3333333333335</v>
      </c>
      <c r="Q668" s="143">
        <v>1</v>
      </c>
    </row>
    <row r="669" spans="1:17" s="7" customFormat="1" ht="13" x14ac:dyDescent="0.2">
      <c r="A669" s="137">
        <v>662</v>
      </c>
      <c r="B669" s="138" t="s">
        <v>8173</v>
      </c>
      <c r="C669" s="139" t="s">
        <v>2010</v>
      </c>
      <c r="D669" s="139" t="s">
        <v>12597</v>
      </c>
      <c r="E669" s="140" t="s">
        <v>1628</v>
      </c>
      <c r="F669" s="139" t="s">
        <v>4148</v>
      </c>
      <c r="G669" s="141">
        <v>1</v>
      </c>
      <c r="H669" s="141">
        <v>1</v>
      </c>
      <c r="I669" s="141">
        <v>1</v>
      </c>
      <c r="J669" s="141">
        <v>1</v>
      </c>
      <c r="K669" s="141">
        <v>1</v>
      </c>
      <c r="L669" s="141"/>
      <c r="M669" s="141">
        <v>1</v>
      </c>
      <c r="N669" s="141"/>
      <c r="O669" s="141">
        <v>1</v>
      </c>
      <c r="P669" s="142">
        <v>3943.5</v>
      </c>
      <c r="Q669" s="143">
        <v>1</v>
      </c>
    </row>
    <row r="670" spans="1:17" s="7" customFormat="1" ht="13" x14ac:dyDescent="0.2">
      <c r="A670" s="137">
        <v>663</v>
      </c>
      <c r="B670" s="138" t="s">
        <v>8174</v>
      </c>
      <c r="C670" s="139" t="s">
        <v>2010</v>
      </c>
      <c r="D670" s="139" t="s">
        <v>12598</v>
      </c>
      <c r="E670" s="140" t="s">
        <v>1628</v>
      </c>
      <c r="F670" s="139" t="s">
        <v>4148</v>
      </c>
      <c r="G670" s="141">
        <v>1</v>
      </c>
      <c r="H670" s="141">
        <v>1</v>
      </c>
      <c r="I670" s="141"/>
      <c r="J670" s="141"/>
      <c r="K670" s="141">
        <v>1</v>
      </c>
      <c r="L670" s="141"/>
      <c r="M670" s="141">
        <v>1</v>
      </c>
      <c r="N670" s="141"/>
      <c r="O670" s="141">
        <v>1</v>
      </c>
      <c r="P670" s="142">
        <v>90.25</v>
      </c>
      <c r="Q670" s="143">
        <v>1</v>
      </c>
    </row>
    <row r="671" spans="1:17" s="7" customFormat="1" ht="13" x14ac:dyDescent="0.2">
      <c r="A671" s="137">
        <v>664</v>
      </c>
      <c r="B671" s="138" t="s">
        <v>8175</v>
      </c>
      <c r="C671" s="139" t="s">
        <v>2010</v>
      </c>
      <c r="D671" s="139" t="s">
        <v>12599</v>
      </c>
      <c r="E671" s="140" t="s">
        <v>1628</v>
      </c>
      <c r="F671" s="139" t="s">
        <v>4148</v>
      </c>
      <c r="G671" s="141">
        <v>1</v>
      </c>
      <c r="H671" s="141">
        <v>1</v>
      </c>
      <c r="I671" s="141">
        <v>1</v>
      </c>
      <c r="J671" s="141">
        <v>1</v>
      </c>
      <c r="K671" s="141">
        <v>1</v>
      </c>
      <c r="L671" s="141"/>
      <c r="M671" s="141">
        <v>1</v>
      </c>
      <c r="N671" s="141"/>
      <c r="O671" s="141">
        <v>1</v>
      </c>
      <c r="P671" s="142">
        <v>3148.5</v>
      </c>
      <c r="Q671" s="143">
        <v>1</v>
      </c>
    </row>
    <row r="672" spans="1:17" s="7" customFormat="1" ht="13" x14ac:dyDescent="0.2">
      <c r="A672" s="137">
        <v>665</v>
      </c>
      <c r="B672" s="138" t="s">
        <v>8176</v>
      </c>
      <c r="C672" s="139" t="s">
        <v>2010</v>
      </c>
      <c r="D672" s="139" t="s">
        <v>12600</v>
      </c>
      <c r="E672" s="140" t="s">
        <v>1628</v>
      </c>
      <c r="F672" s="139" t="s">
        <v>4148</v>
      </c>
      <c r="G672" s="141">
        <v>1</v>
      </c>
      <c r="H672" s="141">
        <v>1</v>
      </c>
      <c r="I672" s="141"/>
      <c r="J672" s="141"/>
      <c r="K672" s="141">
        <v>1</v>
      </c>
      <c r="L672" s="141"/>
      <c r="M672" s="141">
        <v>1</v>
      </c>
      <c r="N672" s="141"/>
      <c r="O672" s="141">
        <v>1</v>
      </c>
      <c r="P672" s="142">
        <v>92</v>
      </c>
      <c r="Q672" s="143">
        <v>1</v>
      </c>
    </row>
    <row r="673" spans="1:17" s="7" customFormat="1" ht="13" x14ac:dyDescent="0.2">
      <c r="A673" s="137">
        <v>666</v>
      </c>
      <c r="B673" s="138" t="s">
        <v>8177</v>
      </c>
      <c r="C673" s="139" t="s">
        <v>2010</v>
      </c>
      <c r="D673" s="139" t="s">
        <v>12601</v>
      </c>
      <c r="E673" s="140" t="s">
        <v>1628</v>
      </c>
      <c r="F673" s="139" t="s">
        <v>4148</v>
      </c>
      <c r="G673" s="141">
        <v>1</v>
      </c>
      <c r="H673" s="141">
        <v>1</v>
      </c>
      <c r="I673" s="141">
        <v>1</v>
      </c>
      <c r="J673" s="141">
        <v>1</v>
      </c>
      <c r="K673" s="141">
        <v>1</v>
      </c>
      <c r="L673" s="141"/>
      <c r="M673" s="141">
        <v>1</v>
      </c>
      <c r="N673" s="141"/>
      <c r="O673" s="141">
        <v>1</v>
      </c>
      <c r="P673" s="142">
        <v>4286.833333333333</v>
      </c>
      <c r="Q673" s="143">
        <v>1</v>
      </c>
    </row>
    <row r="674" spans="1:17" s="7" customFormat="1" ht="13" x14ac:dyDescent="0.2">
      <c r="A674" s="137">
        <v>667</v>
      </c>
      <c r="B674" s="138" t="s">
        <v>8178</v>
      </c>
      <c r="C674" s="139" t="s">
        <v>2010</v>
      </c>
      <c r="D674" s="139" t="s">
        <v>12602</v>
      </c>
      <c r="E674" s="140" t="s">
        <v>1628</v>
      </c>
      <c r="F674" s="139" t="s">
        <v>4148</v>
      </c>
      <c r="G674" s="141">
        <v>1</v>
      </c>
      <c r="H674" s="141">
        <v>1</v>
      </c>
      <c r="I674" s="141">
        <v>1</v>
      </c>
      <c r="J674" s="141">
        <v>1</v>
      </c>
      <c r="K674" s="141">
        <v>1</v>
      </c>
      <c r="L674" s="141"/>
      <c r="M674" s="141">
        <v>1</v>
      </c>
      <c r="N674" s="141"/>
      <c r="O674" s="141">
        <v>1</v>
      </c>
      <c r="P674" s="142">
        <v>3719.8333333333335</v>
      </c>
      <c r="Q674" s="143">
        <v>1</v>
      </c>
    </row>
    <row r="675" spans="1:17" s="7" customFormat="1" ht="13" x14ac:dyDescent="0.2">
      <c r="A675" s="137">
        <v>668</v>
      </c>
      <c r="B675" s="138" t="s">
        <v>8179</v>
      </c>
      <c r="C675" s="139" t="s">
        <v>2010</v>
      </c>
      <c r="D675" s="139" t="s">
        <v>12603</v>
      </c>
      <c r="E675" s="140" t="s">
        <v>1628</v>
      </c>
      <c r="F675" s="139" t="s">
        <v>4148</v>
      </c>
      <c r="G675" s="141">
        <v>1</v>
      </c>
      <c r="H675" s="141">
        <v>1</v>
      </c>
      <c r="I675" s="141">
        <v>1</v>
      </c>
      <c r="J675" s="141"/>
      <c r="K675" s="141">
        <v>1</v>
      </c>
      <c r="L675" s="141"/>
      <c r="M675" s="141">
        <v>1</v>
      </c>
      <c r="N675" s="141"/>
      <c r="O675" s="141">
        <v>1</v>
      </c>
      <c r="P675" s="142">
        <v>188.6</v>
      </c>
      <c r="Q675" s="143">
        <v>1</v>
      </c>
    </row>
    <row r="676" spans="1:17" s="7" customFormat="1" ht="13" x14ac:dyDescent="0.2">
      <c r="A676" s="137">
        <v>669</v>
      </c>
      <c r="B676" s="138" t="s">
        <v>2056</v>
      </c>
      <c r="C676" s="139" t="s">
        <v>2010</v>
      </c>
      <c r="D676" s="139" t="s">
        <v>12604</v>
      </c>
      <c r="E676" s="140" t="s">
        <v>1628</v>
      </c>
      <c r="F676" s="139" t="s">
        <v>4148</v>
      </c>
      <c r="G676" s="141">
        <v>1</v>
      </c>
      <c r="H676" s="141">
        <v>1</v>
      </c>
      <c r="I676" s="141">
        <v>1</v>
      </c>
      <c r="J676" s="141"/>
      <c r="K676" s="141">
        <v>1</v>
      </c>
      <c r="L676" s="141"/>
      <c r="M676" s="141">
        <v>1</v>
      </c>
      <c r="N676" s="141"/>
      <c r="O676" s="141">
        <v>1</v>
      </c>
      <c r="P676" s="142">
        <v>258.39999999999998</v>
      </c>
      <c r="Q676" s="143">
        <v>1</v>
      </c>
    </row>
    <row r="677" spans="1:17" s="7" customFormat="1" ht="13" x14ac:dyDescent="0.2">
      <c r="A677" s="137">
        <v>670</v>
      </c>
      <c r="B677" s="138" t="s">
        <v>8180</v>
      </c>
      <c r="C677" s="139" t="s">
        <v>2010</v>
      </c>
      <c r="D677" s="139" t="s">
        <v>12605</v>
      </c>
      <c r="E677" s="140" t="s">
        <v>1628</v>
      </c>
      <c r="F677" s="139" t="s">
        <v>4148</v>
      </c>
      <c r="G677" s="141">
        <v>1</v>
      </c>
      <c r="H677" s="141">
        <v>1</v>
      </c>
      <c r="I677" s="141">
        <v>1</v>
      </c>
      <c r="J677" s="141">
        <v>1</v>
      </c>
      <c r="K677" s="141">
        <v>1</v>
      </c>
      <c r="L677" s="141"/>
      <c r="M677" s="141">
        <v>1</v>
      </c>
      <c r="N677" s="141"/>
      <c r="O677" s="141">
        <v>1</v>
      </c>
      <c r="P677" s="142">
        <v>3508.8333333333335</v>
      </c>
      <c r="Q677" s="143">
        <v>1</v>
      </c>
    </row>
    <row r="678" spans="1:17" s="7" customFormat="1" ht="13" x14ac:dyDescent="0.2">
      <c r="A678" s="137">
        <v>671</v>
      </c>
      <c r="B678" s="138" t="s">
        <v>8181</v>
      </c>
      <c r="C678" s="139" t="s">
        <v>2010</v>
      </c>
      <c r="D678" s="139" t="s">
        <v>12606</v>
      </c>
      <c r="E678" s="140" t="s">
        <v>1628</v>
      </c>
      <c r="F678" s="139" t="s">
        <v>4148</v>
      </c>
      <c r="G678" s="141">
        <v>1</v>
      </c>
      <c r="H678" s="141">
        <v>1</v>
      </c>
      <c r="I678" s="141">
        <v>1</v>
      </c>
      <c r="J678" s="141"/>
      <c r="K678" s="141">
        <v>1</v>
      </c>
      <c r="L678" s="141"/>
      <c r="M678" s="141">
        <v>1</v>
      </c>
      <c r="N678" s="141"/>
      <c r="O678" s="141">
        <v>1</v>
      </c>
      <c r="P678" s="142">
        <v>3268</v>
      </c>
      <c r="Q678" s="143">
        <v>1</v>
      </c>
    </row>
    <row r="679" spans="1:17" s="7" customFormat="1" ht="13" x14ac:dyDescent="0.2">
      <c r="A679" s="137">
        <v>672</v>
      </c>
      <c r="B679" s="138" t="s">
        <v>14115</v>
      </c>
      <c r="C679" s="139" t="s">
        <v>2010</v>
      </c>
      <c r="D679" s="139" t="s">
        <v>12607</v>
      </c>
      <c r="E679" s="140" t="s">
        <v>1628</v>
      </c>
      <c r="F679" s="139" t="s">
        <v>4148</v>
      </c>
      <c r="G679" s="141">
        <v>1</v>
      </c>
      <c r="H679" s="141">
        <v>1</v>
      </c>
      <c r="I679" s="141">
        <v>1</v>
      </c>
      <c r="J679" s="141"/>
      <c r="K679" s="141"/>
      <c r="L679" s="141"/>
      <c r="M679" s="141">
        <v>1</v>
      </c>
      <c r="N679" s="141"/>
      <c r="O679" s="141">
        <v>1</v>
      </c>
      <c r="P679" s="142">
        <v>158</v>
      </c>
      <c r="Q679" s="143">
        <v>1</v>
      </c>
    </row>
    <row r="680" spans="1:17" s="7" customFormat="1" ht="13" x14ac:dyDescent="0.2">
      <c r="A680" s="137">
        <v>673</v>
      </c>
      <c r="B680" s="138" t="s">
        <v>8182</v>
      </c>
      <c r="C680" s="139" t="s">
        <v>2010</v>
      </c>
      <c r="D680" s="139" t="s">
        <v>12608</v>
      </c>
      <c r="E680" s="140" t="s">
        <v>1628</v>
      </c>
      <c r="F680" s="139" t="s">
        <v>4148</v>
      </c>
      <c r="G680" s="141">
        <v>1</v>
      </c>
      <c r="H680" s="141">
        <v>1</v>
      </c>
      <c r="I680" s="141">
        <v>1</v>
      </c>
      <c r="J680" s="141">
        <v>1</v>
      </c>
      <c r="K680" s="141">
        <v>1</v>
      </c>
      <c r="L680" s="141"/>
      <c r="M680" s="141">
        <v>1</v>
      </c>
      <c r="N680" s="141"/>
      <c r="O680" s="141">
        <v>1</v>
      </c>
      <c r="P680" s="142">
        <v>2631.6666666666665</v>
      </c>
      <c r="Q680" s="143">
        <v>1</v>
      </c>
    </row>
    <row r="681" spans="1:17" s="7" customFormat="1" ht="13" x14ac:dyDescent="0.2">
      <c r="A681" s="137">
        <v>674</v>
      </c>
      <c r="B681" s="138" t="s">
        <v>8183</v>
      </c>
      <c r="C681" s="139" t="s">
        <v>2010</v>
      </c>
      <c r="D681" s="139" t="s">
        <v>12609</v>
      </c>
      <c r="E681" s="140" t="s">
        <v>1628</v>
      </c>
      <c r="F681" s="139" t="s">
        <v>4148</v>
      </c>
      <c r="G681" s="141">
        <v>1</v>
      </c>
      <c r="H681" s="141">
        <v>1</v>
      </c>
      <c r="I681" s="141">
        <v>1</v>
      </c>
      <c r="J681" s="141"/>
      <c r="K681" s="141"/>
      <c r="L681" s="141"/>
      <c r="M681" s="141">
        <v>1</v>
      </c>
      <c r="N681" s="141"/>
      <c r="O681" s="141">
        <v>1</v>
      </c>
      <c r="P681" s="142">
        <v>75</v>
      </c>
      <c r="Q681" s="143">
        <v>1</v>
      </c>
    </row>
    <row r="682" spans="1:17" s="7" customFormat="1" ht="13" x14ac:dyDescent="0.2">
      <c r="A682" s="137">
        <v>675</v>
      </c>
      <c r="B682" s="138" t="s">
        <v>14116</v>
      </c>
      <c r="C682" s="139" t="s">
        <v>2010</v>
      </c>
      <c r="D682" s="139" t="s">
        <v>12610</v>
      </c>
      <c r="E682" s="140" t="s">
        <v>1628</v>
      </c>
      <c r="F682" s="139" t="s">
        <v>4148</v>
      </c>
      <c r="G682" s="141">
        <v>1</v>
      </c>
      <c r="H682" s="141">
        <v>1</v>
      </c>
      <c r="I682" s="141">
        <v>1</v>
      </c>
      <c r="J682" s="141">
        <v>1</v>
      </c>
      <c r="K682" s="141"/>
      <c r="L682" s="141"/>
      <c r="M682" s="141">
        <v>1</v>
      </c>
      <c r="N682" s="141"/>
      <c r="O682" s="141">
        <v>1</v>
      </c>
      <c r="P682" s="142">
        <v>3636</v>
      </c>
      <c r="Q682" s="143">
        <v>1</v>
      </c>
    </row>
    <row r="683" spans="1:17" s="7" customFormat="1" ht="13" x14ac:dyDescent="0.2">
      <c r="A683" s="137">
        <v>676</v>
      </c>
      <c r="B683" s="138" t="s">
        <v>14117</v>
      </c>
      <c r="C683" s="139" t="s">
        <v>2010</v>
      </c>
      <c r="D683" s="139" t="s">
        <v>12611</v>
      </c>
      <c r="E683" s="140" t="s">
        <v>1628</v>
      </c>
      <c r="F683" s="139" t="s">
        <v>4148</v>
      </c>
      <c r="G683" s="141">
        <v>1</v>
      </c>
      <c r="H683" s="141">
        <v>1</v>
      </c>
      <c r="I683" s="141">
        <v>1</v>
      </c>
      <c r="J683" s="141">
        <v>1</v>
      </c>
      <c r="K683" s="141">
        <v>1</v>
      </c>
      <c r="L683" s="141"/>
      <c r="M683" s="141">
        <v>1</v>
      </c>
      <c r="N683" s="141"/>
      <c r="O683" s="141">
        <v>1</v>
      </c>
      <c r="P683" s="142">
        <v>4757.333333333333</v>
      </c>
      <c r="Q683" s="143">
        <v>1</v>
      </c>
    </row>
    <row r="684" spans="1:17" s="7" customFormat="1" ht="13" x14ac:dyDescent="0.2">
      <c r="A684" s="137">
        <v>677</v>
      </c>
      <c r="B684" s="138" t="s">
        <v>8185</v>
      </c>
      <c r="C684" s="139" t="s">
        <v>2010</v>
      </c>
      <c r="D684" s="139" t="s">
        <v>12612</v>
      </c>
      <c r="E684" s="140" t="s">
        <v>1628</v>
      </c>
      <c r="F684" s="139" t="s">
        <v>4148</v>
      </c>
      <c r="G684" s="141">
        <v>1</v>
      </c>
      <c r="H684" s="141">
        <v>1</v>
      </c>
      <c r="I684" s="141">
        <v>1</v>
      </c>
      <c r="J684" s="141"/>
      <c r="K684" s="141"/>
      <c r="L684" s="141"/>
      <c r="M684" s="141">
        <v>1</v>
      </c>
      <c r="N684" s="141"/>
      <c r="O684" s="141">
        <v>1</v>
      </c>
      <c r="P684" s="142">
        <v>124</v>
      </c>
      <c r="Q684" s="143">
        <v>1</v>
      </c>
    </row>
    <row r="685" spans="1:17" s="7" customFormat="1" ht="13" x14ac:dyDescent="0.2">
      <c r="A685" s="137">
        <v>678</v>
      </c>
      <c r="B685" s="138" t="s">
        <v>8186</v>
      </c>
      <c r="C685" s="139" t="s">
        <v>2010</v>
      </c>
      <c r="D685" s="139" t="s">
        <v>12613</v>
      </c>
      <c r="E685" s="140" t="s">
        <v>1628</v>
      </c>
      <c r="F685" s="139" t="s">
        <v>4148</v>
      </c>
      <c r="G685" s="141">
        <v>1</v>
      </c>
      <c r="H685" s="141">
        <v>1</v>
      </c>
      <c r="I685" s="141">
        <v>1</v>
      </c>
      <c r="J685" s="141">
        <v>1</v>
      </c>
      <c r="K685" s="141">
        <v>1</v>
      </c>
      <c r="L685" s="141"/>
      <c r="M685" s="141">
        <v>1</v>
      </c>
      <c r="N685" s="141"/>
      <c r="O685" s="141">
        <v>1</v>
      </c>
      <c r="P685" s="142">
        <v>2845</v>
      </c>
      <c r="Q685" s="143">
        <v>1</v>
      </c>
    </row>
    <row r="686" spans="1:17" s="7" customFormat="1" ht="13" x14ac:dyDescent="0.2">
      <c r="A686" s="137">
        <v>679</v>
      </c>
      <c r="B686" s="138" t="s">
        <v>14118</v>
      </c>
      <c r="C686" s="139" t="s">
        <v>2010</v>
      </c>
      <c r="D686" s="139" t="s">
        <v>12614</v>
      </c>
      <c r="E686" s="140" t="s">
        <v>1628</v>
      </c>
      <c r="F686" s="139" t="s">
        <v>4148</v>
      </c>
      <c r="G686" s="141">
        <v>1</v>
      </c>
      <c r="H686" s="141">
        <v>1</v>
      </c>
      <c r="I686" s="141">
        <v>1</v>
      </c>
      <c r="J686" s="141"/>
      <c r="K686" s="141"/>
      <c r="L686" s="141"/>
      <c r="M686" s="141">
        <v>1</v>
      </c>
      <c r="N686" s="141"/>
      <c r="O686" s="141">
        <v>1</v>
      </c>
      <c r="P686" s="142">
        <v>354</v>
      </c>
      <c r="Q686" s="143">
        <v>1</v>
      </c>
    </row>
    <row r="687" spans="1:17" s="7" customFormat="1" ht="13" x14ac:dyDescent="0.2">
      <c r="A687" s="137">
        <v>680</v>
      </c>
      <c r="B687" s="138" t="s">
        <v>14119</v>
      </c>
      <c r="C687" s="139" t="s">
        <v>2010</v>
      </c>
      <c r="D687" s="139" t="s">
        <v>12615</v>
      </c>
      <c r="E687" s="140" t="s">
        <v>1628</v>
      </c>
      <c r="F687" s="139" t="s">
        <v>4148</v>
      </c>
      <c r="G687" s="141">
        <v>1</v>
      </c>
      <c r="H687" s="141">
        <v>1</v>
      </c>
      <c r="I687" s="141">
        <v>1</v>
      </c>
      <c r="J687" s="141"/>
      <c r="K687" s="141"/>
      <c r="L687" s="141"/>
      <c r="M687" s="141">
        <v>1</v>
      </c>
      <c r="N687" s="141"/>
      <c r="O687" s="141">
        <v>1</v>
      </c>
      <c r="P687" s="142">
        <v>161</v>
      </c>
      <c r="Q687" s="143">
        <v>1</v>
      </c>
    </row>
    <row r="688" spans="1:17" s="7" customFormat="1" ht="13" x14ac:dyDescent="0.2">
      <c r="A688" s="137">
        <v>681</v>
      </c>
      <c r="B688" s="138" t="s">
        <v>8187</v>
      </c>
      <c r="C688" s="139" t="s">
        <v>2010</v>
      </c>
      <c r="D688" s="139" t="s">
        <v>12616</v>
      </c>
      <c r="E688" s="140" t="s">
        <v>1628</v>
      </c>
      <c r="F688" s="139" t="s">
        <v>4148</v>
      </c>
      <c r="G688" s="141">
        <v>1</v>
      </c>
      <c r="H688" s="141">
        <v>1</v>
      </c>
      <c r="I688" s="141">
        <v>1</v>
      </c>
      <c r="J688" s="141">
        <v>1</v>
      </c>
      <c r="K688" s="141">
        <v>1</v>
      </c>
      <c r="L688" s="141"/>
      <c r="M688" s="141">
        <v>1</v>
      </c>
      <c r="N688" s="141"/>
      <c r="O688" s="141">
        <v>1</v>
      </c>
      <c r="P688" s="142">
        <v>2948.5</v>
      </c>
      <c r="Q688" s="143">
        <v>1</v>
      </c>
    </row>
    <row r="689" spans="1:17" s="7" customFormat="1" ht="13" x14ac:dyDescent="0.2">
      <c r="A689" s="137">
        <v>682</v>
      </c>
      <c r="B689" s="138" t="s">
        <v>14120</v>
      </c>
      <c r="C689" s="139" t="s">
        <v>2010</v>
      </c>
      <c r="D689" s="139" t="s">
        <v>12617</v>
      </c>
      <c r="E689" s="140" t="s">
        <v>1628</v>
      </c>
      <c r="F689" s="139" t="s">
        <v>4148</v>
      </c>
      <c r="G689" s="141">
        <v>1</v>
      </c>
      <c r="H689" s="141">
        <v>1</v>
      </c>
      <c r="I689" s="141">
        <v>1</v>
      </c>
      <c r="J689" s="141">
        <v>1</v>
      </c>
      <c r="K689" s="141">
        <v>1</v>
      </c>
      <c r="L689" s="141"/>
      <c r="M689" s="141">
        <v>1</v>
      </c>
      <c r="N689" s="141"/>
      <c r="O689" s="141">
        <v>1</v>
      </c>
      <c r="P689" s="142">
        <v>4782</v>
      </c>
      <c r="Q689" s="143">
        <v>1</v>
      </c>
    </row>
    <row r="690" spans="1:17" s="7" customFormat="1" ht="13" x14ac:dyDescent="0.2">
      <c r="A690" s="137">
        <v>683</v>
      </c>
      <c r="B690" s="138" t="s">
        <v>8188</v>
      </c>
      <c r="C690" s="139" t="s">
        <v>2010</v>
      </c>
      <c r="D690" s="139" t="s">
        <v>12618</v>
      </c>
      <c r="E690" s="140" t="s">
        <v>1628</v>
      </c>
      <c r="F690" s="139" t="s">
        <v>4148</v>
      </c>
      <c r="G690" s="141">
        <v>1</v>
      </c>
      <c r="H690" s="141">
        <v>1</v>
      </c>
      <c r="I690" s="141">
        <v>1</v>
      </c>
      <c r="J690" s="141"/>
      <c r="K690" s="141"/>
      <c r="L690" s="141"/>
      <c r="M690" s="141">
        <v>1</v>
      </c>
      <c r="N690" s="141"/>
      <c r="O690" s="141">
        <v>1</v>
      </c>
      <c r="P690" s="142">
        <v>126</v>
      </c>
      <c r="Q690" s="143">
        <v>1</v>
      </c>
    </row>
    <row r="691" spans="1:17" s="7" customFormat="1" ht="13" x14ac:dyDescent="0.2">
      <c r="A691" s="137">
        <v>684</v>
      </c>
      <c r="B691" s="138" t="s">
        <v>14121</v>
      </c>
      <c r="C691" s="139" t="s">
        <v>2010</v>
      </c>
      <c r="D691" s="139" t="s">
        <v>12619</v>
      </c>
      <c r="E691" s="140" t="s">
        <v>1628</v>
      </c>
      <c r="F691" s="139" t="s">
        <v>4148</v>
      </c>
      <c r="G691" s="141">
        <v>1</v>
      </c>
      <c r="H691" s="141">
        <v>1</v>
      </c>
      <c r="I691" s="141">
        <v>1</v>
      </c>
      <c r="J691" s="141">
        <v>1</v>
      </c>
      <c r="K691" s="141">
        <v>1</v>
      </c>
      <c r="L691" s="141"/>
      <c r="M691" s="141">
        <v>1</v>
      </c>
      <c r="N691" s="141"/>
      <c r="O691" s="141">
        <v>1</v>
      </c>
      <c r="P691" s="142">
        <v>4350.833333333333</v>
      </c>
      <c r="Q691" s="143">
        <v>1</v>
      </c>
    </row>
    <row r="692" spans="1:17" s="7" customFormat="1" ht="13" x14ac:dyDescent="0.2">
      <c r="A692" s="137">
        <v>685</v>
      </c>
      <c r="B692" s="138" t="s">
        <v>14122</v>
      </c>
      <c r="C692" s="139" t="s">
        <v>2010</v>
      </c>
      <c r="D692" s="139" t="s">
        <v>12620</v>
      </c>
      <c r="E692" s="140" t="s">
        <v>1628</v>
      </c>
      <c r="F692" s="139" t="s">
        <v>4148</v>
      </c>
      <c r="G692" s="141">
        <v>1</v>
      </c>
      <c r="H692" s="141">
        <v>1</v>
      </c>
      <c r="I692" s="141">
        <v>1</v>
      </c>
      <c r="J692" s="141">
        <v>1</v>
      </c>
      <c r="K692" s="141">
        <v>1</v>
      </c>
      <c r="L692" s="141"/>
      <c r="M692" s="141">
        <v>1</v>
      </c>
      <c r="N692" s="141"/>
      <c r="O692" s="141">
        <v>1</v>
      </c>
      <c r="P692" s="142">
        <v>5011.166666666667</v>
      </c>
      <c r="Q692" s="143">
        <v>1</v>
      </c>
    </row>
    <row r="693" spans="1:17" s="7" customFormat="1" ht="13" x14ac:dyDescent="0.2">
      <c r="A693" s="137">
        <v>686</v>
      </c>
      <c r="B693" s="138" t="s">
        <v>14123</v>
      </c>
      <c r="C693" s="139" t="s">
        <v>2010</v>
      </c>
      <c r="D693" s="139" t="s">
        <v>12621</v>
      </c>
      <c r="E693" s="140" t="s">
        <v>1628</v>
      </c>
      <c r="F693" s="139" t="s">
        <v>4148</v>
      </c>
      <c r="G693" s="141">
        <v>1</v>
      </c>
      <c r="H693" s="141">
        <v>1</v>
      </c>
      <c r="I693" s="141"/>
      <c r="J693" s="141"/>
      <c r="K693" s="141"/>
      <c r="L693" s="141"/>
      <c r="M693" s="141">
        <v>1</v>
      </c>
      <c r="N693" s="141"/>
      <c r="O693" s="141">
        <v>1</v>
      </c>
      <c r="P693" s="142">
        <v>515</v>
      </c>
      <c r="Q693" s="143">
        <v>1</v>
      </c>
    </row>
    <row r="694" spans="1:17" s="7" customFormat="1" ht="13" x14ac:dyDescent="0.2">
      <c r="A694" s="137">
        <v>687</v>
      </c>
      <c r="B694" s="138" t="s">
        <v>14124</v>
      </c>
      <c r="C694" s="139" t="s">
        <v>2010</v>
      </c>
      <c r="D694" s="139" t="s">
        <v>12622</v>
      </c>
      <c r="E694" s="140" t="s">
        <v>1628</v>
      </c>
      <c r="F694" s="139" t="s">
        <v>4148</v>
      </c>
      <c r="G694" s="141">
        <v>1</v>
      </c>
      <c r="H694" s="141">
        <v>1</v>
      </c>
      <c r="I694" s="141">
        <v>1</v>
      </c>
      <c r="J694" s="141"/>
      <c r="K694" s="141"/>
      <c r="L694" s="141"/>
      <c r="M694" s="141">
        <v>1</v>
      </c>
      <c r="N694" s="141"/>
      <c r="O694" s="141">
        <v>1</v>
      </c>
      <c r="P694" s="142">
        <v>154</v>
      </c>
      <c r="Q694" s="143">
        <v>1</v>
      </c>
    </row>
    <row r="695" spans="1:17" s="7" customFormat="1" ht="13" x14ac:dyDescent="0.2">
      <c r="A695" s="137">
        <v>688</v>
      </c>
      <c r="B695" s="138" t="s">
        <v>8189</v>
      </c>
      <c r="C695" s="139" t="s">
        <v>2010</v>
      </c>
      <c r="D695" s="139" t="s">
        <v>12623</v>
      </c>
      <c r="E695" s="140" t="s">
        <v>1628</v>
      </c>
      <c r="F695" s="139" t="s">
        <v>4148</v>
      </c>
      <c r="G695" s="141">
        <v>1</v>
      </c>
      <c r="H695" s="141">
        <v>1</v>
      </c>
      <c r="I695" s="141">
        <v>1</v>
      </c>
      <c r="J695" s="141">
        <v>1</v>
      </c>
      <c r="K695" s="141">
        <v>1</v>
      </c>
      <c r="L695" s="141"/>
      <c r="M695" s="141">
        <v>1</v>
      </c>
      <c r="N695" s="141"/>
      <c r="O695" s="141">
        <v>1</v>
      </c>
      <c r="P695" s="142">
        <v>3130</v>
      </c>
      <c r="Q695" s="143">
        <v>1</v>
      </c>
    </row>
    <row r="696" spans="1:17" s="7" customFormat="1" ht="13" x14ac:dyDescent="0.2">
      <c r="A696" s="137">
        <v>689</v>
      </c>
      <c r="B696" s="138" t="s">
        <v>2057</v>
      </c>
      <c r="C696" s="139" t="s">
        <v>2010</v>
      </c>
      <c r="D696" s="139" t="s">
        <v>12624</v>
      </c>
      <c r="E696" s="140" t="s">
        <v>1628</v>
      </c>
      <c r="F696" s="139" t="s">
        <v>4148</v>
      </c>
      <c r="G696" s="141">
        <v>1</v>
      </c>
      <c r="H696" s="141">
        <v>1</v>
      </c>
      <c r="I696" s="141"/>
      <c r="J696" s="141"/>
      <c r="K696" s="141"/>
      <c r="L696" s="141"/>
      <c r="M696" s="141">
        <v>1</v>
      </c>
      <c r="N696" s="141"/>
      <c r="O696" s="141">
        <v>1</v>
      </c>
      <c r="P696" s="142">
        <v>73</v>
      </c>
      <c r="Q696" s="143">
        <v>1</v>
      </c>
    </row>
    <row r="697" spans="1:17" s="7" customFormat="1" ht="13" x14ac:dyDescent="0.2">
      <c r="A697" s="137">
        <v>690</v>
      </c>
      <c r="B697" s="138" t="s">
        <v>8190</v>
      </c>
      <c r="C697" s="139" t="s">
        <v>2010</v>
      </c>
      <c r="D697" s="139" t="s">
        <v>12625</v>
      </c>
      <c r="E697" s="140" t="s">
        <v>1628</v>
      </c>
      <c r="F697" s="139" t="s">
        <v>4148</v>
      </c>
      <c r="G697" s="141">
        <v>1</v>
      </c>
      <c r="H697" s="141">
        <v>1</v>
      </c>
      <c r="I697" s="141">
        <v>1</v>
      </c>
      <c r="J697" s="141">
        <v>1</v>
      </c>
      <c r="K697" s="141">
        <v>1</v>
      </c>
      <c r="L697" s="141"/>
      <c r="M697" s="141">
        <v>1</v>
      </c>
      <c r="N697" s="141"/>
      <c r="O697" s="141">
        <v>1</v>
      </c>
      <c r="P697" s="142">
        <v>2473.6666666666665</v>
      </c>
      <c r="Q697" s="143">
        <v>1</v>
      </c>
    </row>
    <row r="698" spans="1:17" s="7" customFormat="1" ht="13" x14ac:dyDescent="0.2">
      <c r="A698" s="137">
        <v>691</v>
      </c>
      <c r="B698" s="138" t="s">
        <v>8191</v>
      </c>
      <c r="C698" s="139" t="s">
        <v>2010</v>
      </c>
      <c r="D698" s="139" t="s">
        <v>12626</v>
      </c>
      <c r="E698" s="140" t="s">
        <v>1628</v>
      </c>
      <c r="F698" s="139" t="s">
        <v>4148</v>
      </c>
      <c r="G698" s="141">
        <v>1</v>
      </c>
      <c r="H698" s="141">
        <v>1</v>
      </c>
      <c r="I698" s="141">
        <v>1</v>
      </c>
      <c r="J698" s="141"/>
      <c r="K698" s="141"/>
      <c r="L698" s="141"/>
      <c r="M698" s="141">
        <v>1</v>
      </c>
      <c r="N698" s="141"/>
      <c r="O698" s="141">
        <v>1</v>
      </c>
      <c r="P698" s="142">
        <v>68</v>
      </c>
      <c r="Q698" s="143">
        <v>1</v>
      </c>
    </row>
    <row r="699" spans="1:17" s="7" customFormat="1" ht="13" x14ac:dyDescent="0.2">
      <c r="A699" s="137">
        <v>692</v>
      </c>
      <c r="B699" s="138" t="s">
        <v>8192</v>
      </c>
      <c r="C699" s="139" t="s">
        <v>2010</v>
      </c>
      <c r="D699" s="139" t="s">
        <v>12627</v>
      </c>
      <c r="E699" s="140" t="s">
        <v>1628</v>
      </c>
      <c r="F699" s="139" t="s">
        <v>4148</v>
      </c>
      <c r="G699" s="141">
        <v>1</v>
      </c>
      <c r="H699" s="141">
        <v>1</v>
      </c>
      <c r="I699" s="141">
        <v>1</v>
      </c>
      <c r="J699" s="141">
        <v>1</v>
      </c>
      <c r="K699" s="141">
        <v>1</v>
      </c>
      <c r="L699" s="141"/>
      <c r="M699" s="141">
        <v>1</v>
      </c>
      <c r="N699" s="141"/>
      <c r="O699" s="141">
        <v>1</v>
      </c>
      <c r="P699" s="142">
        <v>2264.1666666666665</v>
      </c>
      <c r="Q699" s="143">
        <v>1</v>
      </c>
    </row>
    <row r="700" spans="1:17" s="7" customFormat="1" ht="13" x14ac:dyDescent="0.2">
      <c r="A700" s="137">
        <v>693</v>
      </c>
      <c r="B700" s="138" t="s">
        <v>14125</v>
      </c>
      <c r="C700" s="139" t="s">
        <v>2010</v>
      </c>
      <c r="D700" s="139" t="s">
        <v>12628</v>
      </c>
      <c r="E700" s="140" t="s">
        <v>1628</v>
      </c>
      <c r="F700" s="139" t="s">
        <v>4148</v>
      </c>
      <c r="G700" s="141">
        <v>1</v>
      </c>
      <c r="H700" s="141">
        <v>1</v>
      </c>
      <c r="I700" s="141"/>
      <c r="J700" s="141"/>
      <c r="K700" s="141">
        <v>1</v>
      </c>
      <c r="L700" s="141"/>
      <c r="M700" s="141">
        <v>1</v>
      </c>
      <c r="N700" s="141"/>
      <c r="O700" s="141">
        <v>1</v>
      </c>
      <c r="P700" s="142">
        <v>109</v>
      </c>
      <c r="Q700" s="143">
        <v>1</v>
      </c>
    </row>
    <row r="701" spans="1:17" s="7" customFormat="1" ht="13" x14ac:dyDescent="0.2">
      <c r="A701" s="137">
        <v>694</v>
      </c>
      <c r="B701" s="138" t="s">
        <v>14126</v>
      </c>
      <c r="C701" s="139" t="s">
        <v>2010</v>
      </c>
      <c r="D701" s="139" t="s">
        <v>12629</v>
      </c>
      <c r="E701" s="140" t="s">
        <v>1628</v>
      </c>
      <c r="F701" s="139" t="s">
        <v>4148</v>
      </c>
      <c r="G701" s="141">
        <v>1</v>
      </c>
      <c r="H701" s="141">
        <v>1</v>
      </c>
      <c r="I701" s="141">
        <v>1</v>
      </c>
      <c r="J701" s="141">
        <v>1</v>
      </c>
      <c r="K701" s="141">
        <v>1</v>
      </c>
      <c r="L701" s="141"/>
      <c r="M701" s="141">
        <v>1</v>
      </c>
      <c r="N701" s="141"/>
      <c r="O701" s="141">
        <v>1</v>
      </c>
      <c r="P701" s="142">
        <v>3874</v>
      </c>
      <c r="Q701" s="143">
        <v>1</v>
      </c>
    </row>
    <row r="702" spans="1:17" s="7" customFormat="1" ht="13" x14ac:dyDescent="0.2">
      <c r="A702" s="137">
        <v>695</v>
      </c>
      <c r="B702" s="138" t="s">
        <v>8193</v>
      </c>
      <c r="C702" s="139" t="s">
        <v>2010</v>
      </c>
      <c r="D702" s="139" t="s">
        <v>12630</v>
      </c>
      <c r="E702" s="140" t="s">
        <v>1628</v>
      </c>
      <c r="F702" s="139" t="s">
        <v>4148</v>
      </c>
      <c r="G702" s="141">
        <v>1</v>
      </c>
      <c r="H702" s="141">
        <v>1</v>
      </c>
      <c r="I702" s="141">
        <v>1</v>
      </c>
      <c r="J702" s="141"/>
      <c r="K702" s="141"/>
      <c r="L702" s="141"/>
      <c r="M702" s="141">
        <v>1</v>
      </c>
      <c r="N702" s="141"/>
      <c r="O702" s="141">
        <v>1</v>
      </c>
      <c r="P702" s="142">
        <v>362</v>
      </c>
      <c r="Q702" s="143">
        <v>1</v>
      </c>
    </row>
    <row r="703" spans="1:17" s="7" customFormat="1" ht="13" x14ac:dyDescent="0.2">
      <c r="A703" s="137">
        <v>696</v>
      </c>
      <c r="B703" s="138" t="s">
        <v>14127</v>
      </c>
      <c r="C703" s="139" t="s">
        <v>2010</v>
      </c>
      <c r="D703" s="139" t="s">
        <v>12631</v>
      </c>
      <c r="E703" s="140" t="s">
        <v>1628</v>
      </c>
      <c r="F703" s="139" t="s">
        <v>4148</v>
      </c>
      <c r="G703" s="141">
        <v>1</v>
      </c>
      <c r="H703" s="141">
        <v>1</v>
      </c>
      <c r="I703" s="141">
        <v>1</v>
      </c>
      <c r="J703" s="141"/>
      <c r="K703" s="141">
        <v>1</v>
      </c>
      <c r="L703" s="141"/>
      <c r="M703" s="141">
        <v>1</v>
      </c>
      <c r="N703" s="141"/>
      <c r="O703" s="141">
        <v>1</v>
      </c>
      <c r="P703" s="142">
        <v>0</v>
      </c>
      <c r="Q703" s="143">
        <v>1</v>
      </c>
    </row>
    <row r="704" spans="1:17" s="7" customFormat="1" ht="13" x14ac:dyDescent="0.2">
      <c r="A704" s="137">
        <v>697</v>
      </c>
      <c r="B704" s="138" t="s">
        <v>2058</v>
      </c>
      <c r="C704" s="139" t="s">
        <v>2010</v>
      </c>
      <c r="D704" s="139" t="s">
        <v>12632</v>
      </c>
      <c r="E704" s="140" t="s">
        <v>1628</v>
      </c>
      <c r="F704" s="139" t="s">
        <v>4148</v>
      </c>
      <c r="G704" s="141">
        <v>1</v>
      </c>
      <c r="H704" s="141">
        <v>1</v>
      </c>
      <c r="I704" s="141">
        <v>1</v>
      </c>
      <c r="J704" s="141">
        <v>1</v>
      </c>
      <c r="K704" s="141">
        <v>1</v>
      </c>
      <c r="L704" s="141"/>
      <c r="M704" s="141">
        <v>1</v>
      </c>
      <c r="N704" s="141"/>
      <c r="O704" s="141">
        <v>1</v>
      </c>
      <c r="P704" s="142">
        <v>2435.8333333333335</v>
      </c>
      <c r="Q704" s="143">
        <v>1</v>
      </c>
    </row>
    <row r="705" spans="1:17" s="7" customFormat="1" ht="13" x14ac:dyDescent="0.2">
      <c r="A705" s="137">
        <v>698</v>
      </c>
      <c r="B705" s="138" t="s">
        <v>8194</v>
      </c>
      <c r="C705" s="139" t="s">
        <v>2010</v>
      </c>
      <c r="D705" s="139" t="s">
        <v>12633</v>
      </c>
      <c r="E705" s="140" t="s">
        <v>1628</v>
      </c>
      <c r="F705" s="139" t="s">
        <v>4148</v>
      </c>
      <c r="G705" s="141">
        <v>1</v>
      </c>
      <c r="H705" s="141">
        <v>1</v>
      </c>
      <c r="I705" s="141">
        <v>1</v>
      </c>
      <c r="J705" s="141"/>
      <c r="K705" s="141">
        <v>1</v>
      </c>
      <c r="L705" s="141"/>
      <c r="M705" s="141">
        <v>1</v>
      </c>
      <c r="N705" s="141"/>
      <c r="O705" s="141">
        <v>1</v>
      </c>
      <c r="P705" s="142">
        <v>81.599999999999994</v>
      </c>
      <c r="Q705" s="143">
        <v>1</v>
      </c>
    </row>
    <row r="706" spans="1:17" s="7" customFormat="1" ht="13" x14ac:dyDescent="0.2">
      <c r="A706" s="137">
        <v>699</v>
      </c>
      <c r="B706" s="138" t="s">
        <v>8195</v>
      </c>
      <c r="C706" s="139" t="s">
        <v>2010</v>
      </c>
      <c r="D706" s="139" t="s">
        <v>12634</v>
      </c>
      <c r="E706" s="140" t="s">
        <v>1628</v>
      </c>
      <c r="F706" s="139" t="s">
        <v>4148</v>
      </c>
      <c r="G706" s="141">
        <v>1</v>
      </c>
      <c r="H706" s="141">
        <v>1</v>
      </c>
      <c r="I706" s="141">
        <v>1</v>
      </c>
      <c r="J706" s="141">
        <v>1</v>
      </c>
      <c r="K706" s="141">
        <v>1</v>
      </c>
      <c r="L706" s="141"/>
      <c r="M706" s="141">
        <v>1</v>
      </c>
      <c r="N706" s="141"/>
      <c r="O706" s="141">
        <v>1</v>
      </c>
      <c r="P706" s="142">
        <v>3694.6666666666665</v>
      </c>
      <c r="Q706" s="143">
        <v>1</v>
      </c>
    </row>
    <row r="707" spans="1:17" s="7" customFormat="1" ht="13" x14ac:dyDescent="0.2">
      <c r="A707" s="137">
        <v>700</v>
      </c>
      <c r="B707" s="138" t="s">
        <v>8196</v>
      </c>
      <c r="C707" s="139" t="s">
        <v>2010</v>
      </c>
      <c r="D707" s="139" t="s">
        <v>12635</v>
      </c>
      <c r="E707" s="140" t="s">
        <v>1628</v>
      </c>
      <c r="F707" s="139" t="s">
        <v>4148</v>
      </c>
      <c r="G707" s="141">
        <v>1</v>
      </c>
      <c r="H707" s="141">
        <v>1</v>
      </c>
      <c r="I707" s="141">
        <v>1</v>
      </c>
      <c r="J707" s="141">
        <v>1</v>
      </c>
      <c r="K707" s="141">
        <v>1</v>
      </c>
      <c r="L707" s="141"/>
      <c r="M707" s="141">
        <v>1</v>
      </c>
      <c r="N707" s="141"/>
      <c r="O707" s="141">
        <v>1</v>
      </c>
      <c r="P707" s="142">
        <v>4681.5</v>
      </c>
      <c r="Q707" s="143">
        <v>1</v>
      </c>
    </row>
    <row r="708" spans="1:17" s="7" customFormat="1" ht="13" x14ac:dyDescent="0.2">
      <c r="A708" s="137">
        <v>701</v>
      </c>
      <c r="B708" s="138" t="s">
        <v>8197</v>
      </c>
      <c r="C708" s="139" t="s">
        <v>2010</v>
      </c>
      <c r="D708" s="139" t="s">
        <v>12636</v>
      </c>
      <c r="E708" s="140" t="s">
        <v>1628</v>
      </c>
      <c r="F708" s="139" t="s">
        <v>4148</v>
      </c>
      <c r="G708" s="141">
        <v>1</v>
      </c>
      <c r="H708" s="141">
        <v>1</v>
      </c>
      <c r="I708" s="141">
        <v>1</v>
      </c>
      <c r="J708" s="141"/>
      <c r="K708" s="141">
        <v>1</v>
      </c>
      <c r="L708" s="141"/>
      <c r="M708" s="141">
        <v>1</v>
      </c>
      <c r="N708" s="141"/>
      <c r="O708" s="141">
        <v>1</v>
      </c>
      <c r="P708" s="142">
        <v>74.8</v>
      </c>
      <c r="Q708" s="143">
        <v>1</v>
      </c>
    </row>
    <row r="709" spans="1:17" s="7" customFormat="1" ht="13" x14ac:dyDescent="0.2">
      <c r="A709" s="137">
        <v>702</v>
      </c>
      <c r="B709" s="138" t="s">
        <v>8198</v>
      </c>
      <c r="C709" s="139" t="s">
        <v>2010</v>
      </c>
      <c r="D709" s="139" t="s">
        <v>12637</v>
      </c>
      <c r="E709" s="140" t="s">
        <v>1628</v>
      </c>
      <c r="F709" s="139" t="s">
        <v>4148</v>
      </c>
      <c r="G709" s="141">
        <v>1</v>
      </c>
      <c r="H709" s="141">
        <v>1</v>
      </c>
      <c r="I709" s="141">
        <v>1</v>
      </c>
      <c r="J709" s="141">
        <v>1</v>
      </c>
      <c r="K709" s="141">
        <v>1</v>
      </c>
      <c r="L709" s="141"/>
      <c r="M709" s="141">
        <v>1</v>
      </c>
      <c r="N709" s="141"/>
      <c r="O709" s="141">
        <v>1</v>
      </c>
      <c r="P709" s="142">
        <v>2949.6666666666665</v>
      </c>
      <c r="Q709" s="143">
        <v>1</v>
      </c>
    </row>
    <row r="710" spans="1:17" s="7" customFormat="1" ht="13" x14ac:dyDescent="0.2">
      <c r="A710" s="137">
        <v>703</v>
      </c>
      <c r="B710" s="138" t="s">
        <v>4229</v>
      </c>
      <c r="C710" s="139" t="s">
        <v>2010</v>
      </c>
      <c r="D710" s="139" t="s">
        <v>12638</v>
      </c>
      <c r="E710" s="140" t="s">
        <v>1628</v>
      </c>
      <c r="F710" s="139" t="s">
        <v>4148</v>
      </c>
      <c r="G710" s="141">
        <v>1</v>
      </c>
      <c r="H710" s="141">
        <v>1</v>
      </c>
      <c r="I710" s="141">
        <v>1</v>
      </c>
      <c r="J710" s="141"/>
      <c r="K710" s="141"/>
      <c r="L710" s="141"/>
      <c r="M710" s="141">
        <v>1</v>
      </c>
      <c r="N710" s="141"/>
      <c r="O710" s="141">
        <v>1</v>
      </c>
      <c r="P710" s="142">
        <v>1921</v>
      </c>
      <c r="Q710" s="143">
        <v>1</v>
      </c>
    </row>
    <row r="711" spans="1:17" s="7" customFormat="1" ht="13" x14ac:dyDescent="0.2">
      <c r="A711" s="137">
        <v>704</v>
      </c>
      <c r="B711" s="138" t="s">
        <v>8199</v>
      </c>
      <c r="C711" s="139" t="s">
        <v>2010</v>
      </c>
      <c r="D711" s="139" t="s">
        <v>12639</v>
      </c>
      <c r="E711" s="140" t="s">
        <v>1628</v>
      </c>
      <c r="F711" s="139" t="s">
        <v>4148</v>
      </c>
      <c r="G711" s="141">
        <v>1</v>
      </c>
      <c r="H711" s="141">
        <v>1</v>
      </c>
      <c r="I711" s="141"/>
      <c r="J711" s="141"/>
      <c r="K711" s="141">
        <v>1</v>
      </c>
      <c r="L711" s="141"/>
      <c r="M711" s="141">
        <v>1</v>
      </c>
      <c r="N711" s="141"/>
      <c r="O711" s="141">
        <v>1</v>
      </c>
      <c r="P711" s="142">
        <v>97.25</v>
      </c>
      <c r="Q711" s="143">
        <v>1</v>
      </c>
    </row>
    <row r="712" spans="1:17" s="7" customFormat="1" ht="13" x14ac:dyDescent="0.2">
      <c r="A712" s="137">
        <v>705</v>
      </c>
      <c r="B712" s="138" t="s">
        <v>8200</v>
      </c>
      <c r="C712" s="139" t="s">
        <v>2010</v>
      </c>
      <c r="D712" s="139" t="s">
        <v>12640</v>
      </c>
      <c r="E712" s="140" t="s">
        <v>1628</v>
      </c>
      <c r="F712" s="139" t="s">
        <v>4148</v>
      </c>
      <c r="G712" s="141">
        <v>1</v>
      </c>
      <c r="H712" s="141">
        <v>1</v>
      </c>
      <c r="I712" s="141">
        <v>1</v>
      </c>
      <c r="J712" s="141">
        <v>1</v>
      </c>
      <c r="K712" s="141">
        <v>1</v>
      </c>
      <c r="L712" s="141"/>
      <c r="M712" s="141">
        <v>1</v>
      </c>
      <c r="N712" s="141"/>
      <c r="O712" s="141">
        <v>1</v>
      </c>
      <c r="P712" s="142">
        <v>2761.8333333333335</v>
      </c>
      <c r="Q712" s="143">
        <v>1</v>
      </c>
    </row>
    <row r="713" spans="1:17" s="7" customFormat="1" ht="13" x14ac:dyDescent="0.2">
      <c r="A713" s="137">
        <v>706</v>
      </c>
      <c r="B713" s="138" t="s">
        <v>8201</v>
      </c>
      <c r="C713" s="139" t="s">
        <v>2010</v>
      </c>
      <c r="D713" s="139" t="s">
        <v>12641</v>
      </c>
      <c r="E713" s="140" t="s">
        <v>1628</v>
      </c>
      <c r="F713" s="139" t="s">
        <v>4148</v>
      </c>
      <c r="G713" s="141">
        <v>1</v>
      </c>
      <c r="H713" s="141">
        <v>1</v>
      </c>
      <c r="I713" s="141">
        <v>1</v>
      </c>
      <c r="J713" s="141">
        <v>1</v>
      </c>
      <c r="K713" s="141">
        <v>1</v>
      </c>
      <c r="L713" s="141"/>
      <c r="M713" s="141">
        <v>1</v>
      </c>
      <c r="N713" s="141"/>
      <c r="O713" s="141">
        <v>1</v>
      </c>
      <c r="P713" s="142">
        <v>4095.8333333333335</v>
      </c>
      <c r="Q713" s="143">
        <v>1</v>
      </c>
    </row>
    <row r="714" spans="1:17" s="7" customFormat="1" ht="13" x14ac:dyDescent="0.2">
      <c r="A714" s="137">
        <v>707</v>
      </c>
      <c r="B714" s="138" t="s">
        <v>8202</v>
      </c>
      <c r="C714" s="139" t="s">
        <v>2010</v>
      </c>
      <c r="D714" s="139" t="s">
        <v>12642</v>
      </c>
      <c r="E714" s="140" t="s">
        <v>1628</v>
      </c>
      <c r="F714" s="139" t="s">
        <v>4148</v>
      </c>
      <c r="G714" s="141">
        <v>1</v>
      </c>
      <c r="H714" s="141">
        <v>1</v>
      </c>
      <c r="I714" s="141"/>
      <c r="J714" s="141"/>
      <c r="K714" s="141">
        <v>1</v>
      </c>
      <c r="L714" s="141"/>
      <c r="M714" s="141">
        <v>1</v>
      </c>
      <c r="N714" s="141"/>
      <c r="O714" s="141">
        <v>1</v>
      </c>
      <c r="P714" s="142">
        <v>87.25</v>
      </c>
      <c r="Q714" s="143">
        <v>1</v>
      </c>
    </row>
    <row r="715" spans="1:17" s="7" customFormat="1" ht="13" x14ac:dyDescent="0.2">
      <c r="A715" s="137">
        <v>708</v>
      </c>
      <c r="B715" s="138" t="s">
        <v>14128</v>
      </c>
      <c r="C715" s="139" t="s">
        <v>2010</v>
      </c>
      <c r="D715" s="139" t="s">
        <v>12643</v>
      </c>
      <c r="E715" s="140" t="s">
        <v>1628</v>
      </c>
      <c r="F715" s="139" t="s">
        <v>4148</v>
      </c>
      <c r="G715" s="141"/>
      <c r="H715" s="141"/>
      <c r="I715" s="141"/>
      <c r="J715" s="141"/>
      <c r="K715" s="141">
        <v>1</v>
      </c>
      <c r="L715" s="141"/>
      <c r="M715" s="141"/>
      <c r="N715" s="141"/>
      <c r="O715" s="141">
        <v>1</v>
      </c>
      <c r="P715" s="142">
        <v>315</v>
      </c>
      <c r="Q715" s="143">
        <v>1</v>
      </c>
    </row>
    <row r="716" spans="1:17" s="7" customFormat="1" ht="13" x14ac:dyDescent="0.2">
      <c r="A716" s="137">
        <v>709</v>
      </c>
      <c r="B716" s="138" t="s">
        <v>8203</v>
      </c>
      <c r="C716" s="139" t="s">
        <v>2010</v>
      </c>
      <c r="D716" s="139" t="s">
        <v>12644</v>
      </c>
      <c r="E716" s="140" t="s">
        <v>1628</v>
      </c>
      <c r="F716" s="139" t="s">
        <v>4148</v>
      </c>
      <c r="G716" s="141">
        <v>1</v>
      </c>
      <c r="H716" s="141">
        <v>1</v>
      </c>
      <c r="I716" s="141">
        <v>1</v>
      </c>
      <c r="J716" s="141"/>
      <c r="K716" s="141">
        <v>1</v>
      </c>
      <c r="L716" s="141"/>
      <c r="M716" s="141">
        <v>1</v>
      </c>
      <c r="N716" s="141"/>
      <c r="O716" s="141">
        <v>1</v>
      </c>
      <c r="P716" s="142">
        <v>1279.5999999999999</v>
      </c>
      <c r="Q716" s="143">
        <v>1</v>
      </c>
    </row>
    <row r="717" spans="1:17" s="7" customFormat="1" ht="13" x14ac:dyDescent="0.2">
      <c r="A717" s="137">
        <v>710</v>
      </c>
      <c r="B717" s="138" t="s">
        <v>14129</v>
      </c>
      <c r="C717" s="139" t="s">
        <v>2010</v>
      </c>
      <c r="D717" s="139" t="s">
        <v>12645</v>
      </c>
      <c r="E717" s="140" t="s">
        <v>1628</v>
      </c>
      <c r="F717" s="139" t="s">
        <v>4148</v>
      </c>
      <c r="G717" s="141">
        <v>1</v>
      </c>
      <c r="H717" s="141">
        <v>1</v>
      </c>
      <c r="I717" s="141">
        <v>1</v>
      </c>
      <c r="J717" s="141"/>
      <c r="K717" s="141">
        <v>1</v>
      </c>
      <c r="L717" s="141"/>
      <c r="M717" s="141">
        <v>1</v>
      </c>
      <c r="N717" s="141"/>
      <c r="O717" s="141">
        <v>1</v>
      </c>
      <c r="P717" s="142">
        <v>134</v>
      </c>
      <c r="Q717" s="143">
        <v>1</v>
      </c>
    </row>
    <row r="718" spans="1:17" s="7" customFormat="1" ht="13" x14ac:dyDescent="0.2">
      <c r="A718" s="137">
        <v>711</v>
      </c>
      <c r="B718" s="138" t="s">
        <v>11501</v>
      </c>
      <c r="C718" s="139" t="s">
        <v>2010</v>
      </c>
      <c r="D718" s="139" t="s">
        <v>12646</v>
      </c>
      <c r="E718" s="140" t="s">
        <v>1628</v>
      </c>
      <c r="F718" s="139" t="s">
        <v>4148</v>
      </c>
      <c r="G718" s="141">
        <v>1</v>
      </c>
      <c r="H718" s="141">
        <v>1</v>
      </c>
      <c r="I718" s="141">
        <v>1</v>
      </c>
      <c r="J718" s="141"/>
      <c r="K718" s="141">
        <v>1</v>
      </c>
      <c r="L718" s="141"/>
      <c r="M718" s="141">
        <v>1</v>
      </c>
      <c r="N718" s="141"/>
      <c r="O718" s="141">
        <v>1</v>
      </c>
      <c r="P718" s="142">
        <v>4853.3999999999996</v>
      </c>
      <c r="Q718" s="143">
        <v>1</v>
      </c>
    </row>
    <row r="719" spans="1:17" s="7" customFormat="1" ht="13" x14ac:dyDescent="0.2">
      <c r="A719" s="137">
        <v>712</v>
      </c>
      <c r="B719" s="138" t="s">
        <v>8204</v>
      </c>
      <c r="C719" s="139" t="s">
        <v>2010</v>
      </c>
      <c r="D719" s="139" t="s">
        <v>12647</v>
      </c>
      <c r="E719" s="140" t="s">
        <v>1628</v>
      </c>
      <c r="F719" s="139" t="s">
        <v>4148</v>
      </c>
      <c r="G719" s="141">
        <v>1</v>
      </c>
      <c r="H719" s="141">
        <v>1</v>
      </c>
      <c r="I719" s="141"/>
      <c r="J719" s="141">
        <v>1</v>
      </c>
      <c r="K719" s="141"/>
      <c r="L719" s="141"/>
      <c r="M719" s="141">
        <v>1</v>
      </c>
      <c r="N719" s="141"/>
      <c r="O719" s="141">
        <v>1</v>
      </c>
      <c r="P719" s="142">
        <v>4200</v>
      </c>
      <c r="Q719" s="143">
        <v>1</v>
      </c>
    </row>
    <row r="720" spans="1:17" s="7" customFormat="1" ht="13" x14ac:dyDescent="0.2">
      <c r="A720" s="137">
        <v>713</v>
      </c>
      <c r="B720" s="138" t="s">
        <v>8205</v>
      </c>
      <c r="C720" s="139" t="s">
        <v>2010</v>
      </c>
      <c r="D720" s="139" t="s">
        <v>12648</v>
      </c>
      <c r="E720" s="140" t="s">
        <v>1628</v>
      </c>
      <c r="F720" s="139" t="s">
        <v>4148</v>
      </c>
      <c r="G720" s="141">
        <v>1</v>
      </c>
      <c r="H720" s="141">
        <v>1</v>
      </c>
      <c r="I720" s="141"/>
      <c r="J720" s="141">
        <v>1</v>
      </c>
      <c r="K720" s="141"/>
      <c r="L720" s="141"/>
      <c r="M720" s="141">
        <v>1</v>
      </c>
      <c r="N720" s="141"/>
      <c r="O720" s="141">
        <v>1</v>
      </c>
      <c r="P720" s="142">
        <v>6308.75</v>
      </c>
      <c r="Q720" s="143">
        <v>1</v>
      </c>
    </row>
    <row r="721" spans="1:17" s="7" customFormat="1" ht="13" x14ac:dyDescent="0.2">
      <c r="A721" s="137">
        <v>714</v>
      </c>
      <c r="B721" s="138" t="s">
        <v>8206</v>
      </c>
      <c r="C721" s="139" t="s">
        <v>2010</v>
      </c>
      <c r="D721" s="139" t="s">
        <v>12649</v>
      </c>
      <c r="E721" s="140" t="s">
        <v>1628</v>
      </c>
      <c r="F721" s="139" t="s">
        <v>4148</v>
      </c>
      <c r="G721" s="141">
        <v>1</v>
      </c>
      <c r="H721" s="141">
        <v>1</v>
      </c>
      <c r="I721" s="141"/>
      <c r="J721" s="141"/>
      <c r="K721" s="141"/>
      <c r="L721" s="141"/>
      <c r="M721" s="141">
        <v>1</v>
      </c>
      <c r="N721" s="141"/>
      <c r="O721" s="141">
        <v>1</v>
      </c>
      <c r="P721" s="142">
        <v>124</v>
      </c>
      <c r="Q721" s="143">
        <v>1</v>
      </c>
    </row>
    <row r="722" spans="1:17" s="7" customFormat="1" ht="13" x14ac:dyDescent="0.2">
      <c r="A722" s="137">
        <v>715</v>
      </c>
      <c r="B722" s="138" t="s">
        <v>8207</v>
      </c>
      <c r="C722" s="139" t="s">
        <v>2010</v>
      </c>
      <c r="D722" s="139" t="s">
        <v>12650</v>
      </c>
      <c r="E722" s="140" t="s">
        <v>1628</v>
      </c>
      <c r="F722" s="139" t="s">
        <v>4148</v>
      </c>
      <c r="G722" s="141">
        <v>1</v>
      </c>
      <c r="H722" s="141">
        <v>1</v>
      </c>
      <c r="I722" s="141"/>
      <c r="J722" s="141">
        <v>1</v>
      </c>
      <c r="K722" s="141"/>
      <c r="L722" s="141"/>
      <c r="M722" s="141">
        <v>1</v>
      </c>
      <c r="N722" s="141"/>
      <c r="O722" s="141">
        <v>1</v>
      </c>
      <c r="P722" s="142">
        <v>4604</v>
      </c>
      <c r="Q722" s="143">
        <v>1</v>
      </c>
    </row>
    <row r="723" spans="1:17" s="7" customFormat="1" ht="13" x14ac:dyDescent="0.2">
      <c r="A723" s="137">
        <v>716</v>
      </c>
      <c r="B723" s="138" t="s">
        <v>8208</v>
      </c>
      <c r="C723" s="139" t="s">
        <v>2010</v>
      </c>
      <c r="D723" s="139" t="s">
        <v>12651</v>
      </c>
      <c r="E723" s="140" t="s">
        <v>1628</v>
      </c>
      <c r="F723" s="139" t="s">
        <v>4148</v>
      </c>
      <c r="G723" s="141">
        <v>1</v>
      </c>
      <c r="H723" s="141">
        <v>1</v>
      </c>
      <c r="I723" s="141"/>
      <c r="J723" s="141"/>
      <c r="K723" s="141"/>
      <c r="L723" s="141"/>
      <c r="M723" s="141">
        <v>1</v>
      </c>
      <c r="N723" s="141"/>
      <c r="O723" s="141">
        <v>1</v>
      </c>
      <c r="P723" s="142">
        <v>157</v>
      </c>
      <c r="Q723" s="143">
        <v>1</v>
      </c>
    </row>
    <row r="724" spans="1:17" s="7" customFormat="1" ht="13" x14ac:dyDescent="0.2">
      <c r="A724" s="137">
        <v>717</v>
      </c>
      <c r="B724" s="138" t="s">
        <v>8209</v>
      </c>
      <c r="C724" s="139" t="s">
        <v>2010</v>
      </c>
      <c r="D724" s="139" t="s">
        <v>12652</v>
      </c>
      <c r="E724" s="140" t="s">
        <v>1628</v>
      </c>
      <c r="F724" s="139" t="s">
        <v>4148</v>
      </c>
      <c r="G724" s="141">
        <v>1</v>
      </c>
      <c r="H724" s="141">
        <v>1</v>
      </c>
      <c r="I724" s="141"/>
      <c r="J724" s="141">
        <v>1</v>
      </c>
      <c r="K724" s="141"/>
      <c r="L724" s="141"/>
      <c r="M724" s="141">
        <v>1</v>
      </c>
      <c r="N724" s="141"/>
      <c r="O724" s="141">
        <v>1</v>
      </c>
      <c r="P724" s="142">
        <v>3995.5</v>
      </c>
      <c r="Q724" s="143">
        <v>1</v>
      </c>
    </row>
    <row r="725" spans="1:17" s="7" customFormat="1" ht="13" x14ac:dyDescent="0.2">
      <c r="A725" s="137">
        <v>718</v>
      </c>
      <c r="B725" s="138" t="s">
        <v>8210</v>
      </c>
      <c r="C725" s="139" t="s">
        <v>2010</v>
      </c>
      <c r="D725" s="139" t="s">
        <v>12653</v>
      </c>
      <c r="E725" s="140" t="s">
        <v>1628</v>
      </c>
      <c r="F725" s="139" t="s">
        <v>4148</v>
      </c>
      <c r="G725" s="141">
        <v>1</v>
      </c>
      <c r="H725" s="141">
        <v>1</v>
      </c>
      <c r="I725" s="141"/>
      <c r="J725" s="141"/>
      <c r="K725" s="141"/>
      <c r="L725" s="141"/>
      <c r="M725" s="141">
        <v>1</v>
      </c>
      <c r="N725" s="141"/>
      <c r="O725" s="141">
        <v>1</v>
      </c>
      <c r="P725" s="142">
        <v>156</v>
      </c>
      <c r="Q725" s="143">
        <v>1</v>
      </c>
    </row>
    <row r="726" spans="1:17" s="7" customFormat="1" ht="13" x14ac:dyDescent="0.2">
      <c r="A726" s="137">
        <v>719</v>
      </c>
      <c r="B726" s="138" t="s">
        <v>8211</v>
      </c>
      <c r="C726" s="139" t="s">
        <v>2010</v>
      </c>
      <c r="D726" s="139" t="s">
        <v>12654</v>
      </c>
      <c r="E726" s="140" t="s">
        <v>1628</v>
      </c>
      <c r="F726" s="139" t="s">
        <v>4148</v>
      </c>
      <c r="G726" s="141">
        <v>1</v>
      </c>
      <c r="H726" s="141">
        <v>1</v>
      </c>
      <c r="I726" s="141"/>
      <c r="J726" s="141">
        <v>1</v>
      </c>
      <c r="K726" s="141"/>
      <c r="L726" s="141"/>
      <c r="M726" s="141">
        <v>1</v>
      </c>
      <c r="N726" s="141"/>
      <c r="O726" s="141">
        <v>1</v>
      </c>
      <c r="P726" s="142">
        <v>4812.25</v>
      </c>
      <c r="Q726" s="143">
        <v>1</v>
      </c>
    </row>
    <row r="727" spans="1:17" s="7" customFormat="1" ht="13" x14ac:dyDescent="0.2">
      <c r="A727" s="137">
        <v>720</v>
      </c>
      <c r="B727" s="138" t="s">
        <v>8212</v>
      </c>
      <c r="C727" s="139" t="s">
        <v>2010</v>
      </c>
      <c r="D727" s="139" t="s">
        <v>12655</v>
      </c>
      <c r="E727" s="140" t="s">
        <v>1628</v>
      </c>
      <c r="F727" s="139" t="s">
        <v>4148</v>
      </c>
      <c r="G727" s="141">
        <v>1</v>
      </c>
      <c r="H727" s="141">
        <v>1</v>
      </c>
      <c r="I727" s="141"/>
      <c r="J727" s="141">
        <v>1</v>
      </c>
      <c r="K727" s="141"/>
      <c r="L727" s="141"/>
      <c r="M727" s="141">
        <v>1</v>
      </c>
      <c r="N727" s="141"/>
      <c r="O727" s="141">
        <v>1</v>
      </c>
      <c r="P727" s="142">
        <v>4891</v>
      </c>
      <c r="Q727" s="143">
        <v>1</v>
      </c>
    </row>
    <row r="728" spans="1:17" s="7" customFormat="1" ht="13" x14ac:dyDescent="0.2">
      <c r="A728" s="137">
        <v>721</v>
      </c>
      <c r="B728" s="138" t="s">
        <v>8213</v>
      </c>
      <c r="C728" s="139" t="s">
        <v>2010</v>
      </c>
      <c r="D728" s="139" t="s">
        <v>12656</v>
      </c>
      <c r="E728" s="140" t="s">
        <v>1628</v>
      </c>
      <c r="F728" s="139" t="s">
        <v>4148</v>
      </c>
      <c r="G728" s="141">
        <v>1</v>
      </c>
      <c r="H728" s="141">
        <v>1</v>
      </c>
      <c r="I728" s="141"/>
      <c r="J728" s="141"/>
      <c r="K728" s="141"/>
      <c r="L728" s="141"/>
      <c r="M728" s="141">
        <v>1</v>
      </c>
      <c r="N728" s="141"/>
      <c r="O728" s="141">
        <v>1</v>
      </c>
      <c r="P728" s="142">
        <v>133</v>
      </c>
      <c r="Q728" s="143">
        <v>1</v>
      </c>
    </row>
    <row r="729" spans="1:17" s="7" customFormat="1" ht="13" x14ac:dyDescent="0.2">
      <c r="A729" s="137">
        <v>722</v>
      </c>
      <c r="B729" s="138" t="s">
        <v>8214</v>
      </c>
      <c r="C729" s="139" t="s">
        <v>2010</v>
      </c>
      <c r="D729" s="139" t="s">
        <v>12657</v>
      </c>
      <c r="E729" s="140" t="s">
        <v>1628</v>
      </c>
      <c r="F729" s="139" t="s">
        <v>4148</v>
      </c>
      <c r="G729" s="141">
        <v>1</v>
      </c>
      <c r="H729" s="141">
        <v>1</v>
      </c>
      <c r="I729" s="141"/>
      <c r="J729" s="141">
        <v>1</v>
      </c>
      <c r="K729" s="141"/>
      <c r="L729" s="141"/>
      <c r="M729" s="141">
        <v>1</v>
      </c>
      <c r="N729" s="141"/>
      <c r="O729" s="141">
        <v>1</v>
      </c>
      <c r="P729" s="142">
        <v>4025.25</v>
      </c>
      <c r="Q729" s="143">
        <v>1</v>
      </c>
    </row>
    <row r="730" spans="1:17" s="7" customFormat="1" ht="13" x14ac:dyDescent="0.2">
      <c r="A730" s="137">
        <v>723</v>
      </c>
      <c r="B730" s="138" t="s">
        <v>8215</v>
      </c>
      <c r="C730" s="139" t="s">
        <v>2010</v>
      </c>
      <c r="D730" s="139" t="s">
        <v>12658</v>
      </c>
      <c r="E730" s="140" t="s">
        <v>1628</v>
      </c>
      <c r="F730" s="139" t="s">
        <v>4148</v>
      </c>
      <c r="G730" s="141">
        <v>1</v>
      </c>
      <c r="H730" s="141">
        <v>1</v>
      </c>
      <c r="I730" s="141"/>
      <c r="J730" s="141"/>
      <c r="K730" s="141"/>
      <c r="L730" s="141"/>
      <c r="M730" s="141">
        <v>1</v>
      </c>
      <c r="N730" s="141"/>
      <c r="O730" s="141">
        <v>1</v>
      </c>
      <c r="P730" s="142">
        <v>123</v>
      </c>
      <c r="Q730" s="143">
        <v>1</v>
      </c>
    </row>
    <row r="731" spans="1:17" s="7" customFormat="1" ht="13" x14ac:dyDescent="0.2">
      <c r="A731" s="137">
        <v>724</v>
      </c>
      <c r="B731" s="138" t="s">
        <v>8216</v>
      </c>
      <c r="C731" s="139" t="s">
        <v>2010</v>
      </c>
      <c r="D731" s="139" t="s">
        <v>12659</v>
      </c>
      <c r="E731" s="140" t="s">
        <v>1628</v>
      </c>
      <c r="F731" s="139" t="s">
        <v>4148</v>
      </c>
      <c r="G731" s="141">
        <v>1</v>
      </c>
      <c r="H731" s="141">
        <v>1</v>
      </c>
      <c r="I731" s="141"/>
      <c r="J731" s="141">
        <v>1</v>
      </c>
      <c r="K731" s="141"/>
      <c r="L731" s="141"/>
      <c r="M731" s="141">
        <v>1</v>
      </c>
      <c r="N731" s="141"/>
      <c r="O731" s="141">
        <v>1</v>
      </c>
      <c r="P731" s="142">
        <v>3191.25</v>
      </c>
      <c r="Q731" s="143">
        <v>1</v>
      </c>
    </row>
    <row r="732" spans="1:17" s="7" customFormat="1" ht="13" x14ac:dyDescent="0.2">
      <c r="A732" s="137">
        <v>725</v>
      </c>
      <c r="B732" s="138" t="s">
        <v>8217</v>
      </c>
      <c r="C732" s="139" t="s">
        <v>2010</v>
      </c>
      <c r="D732" s="139" t="s">
        <v>12660</v>
      </c>
      <c r="E732" s="140" t="s">
        <v>1628</v>
      </c>
      <c r="F732" s="139" t="s">
        <v>4148</v>
      </c>
      <c r="G732" s="141">
        <v>1</v>
      </c>
      <c r="H732" s="141">
        <v>1</v>
      </c>
      <c r="I732" s="141"/>
      <c r="J732" s="141"/>
      <c r="K732" s="141"/>
      <c r="L732" s="141"/>
      <c r="M732" s="141">
        <v>1</v>
      </c>
      <c r="N732" s="141"/>
      <c r="O732" s="141">
        <v>1</v>
      </c>
      <c r="P732" s="142">
        <v>120</v>
      </c>
      <c r="Q732" s="143">
        <v>1</v>
      </c>
    </row>
    <row r="733" spans="1:17" s="7" customFormat="1" ht="13" x14ac:dyDescent="0.2">
      <c r="A733" s="137">
        <v>726</v>
      </c>
      <c r="B733" s="138" t="s">
        <v>8218</v>
      </c>
      <c r="C733" s="139" t="s">
        <v>2010</v>
      </c>
      <c r="D733" s="139" t="s">
        <v>12661</v>
      </c>
      <c r="E733" s="140" t="s">
        <v>1628</v>
      </c>
      <c r="F733" s="139" t="s">
        <v>4148</v>
      </c>
      <c r="G733" s="141">
        <v>1</v>
      </c>
      <c r="H733" s="141">
        <v>1</v>
      </c>
      <c r="I733" s="141"/>
      <c r="J733" s="141">
        <v>1</v>
      </c>
      <c r="K733" s="141"/>
      <c r="L733" s="141"/>
      <c r="M733" s="141">
        <v>1</v>
      </c>
      <c r="N733" s="141"/>
      <c r="O733" s="141">
        <v>1</v>
      </c>
      <c r="P733" s="142">
        <v>7911.75</v>
      </c>
      <c r="Q733" s="143">
        <v>1</v>
      </c>
    </row>
    <row r="734" spans="1:17" s="7" customFormat="1" ht="13" x14ac:dyDescent="0.2">
      <c r="A734" s="137">
        <v>727</v>
      </c>
      <c r="B734" s="138" t="s">
        <v>8219</v>
      </c>
      <c r="C734" s="139" t="s">
        <v>2010</v>
      </c>
      <c r="D734" s="139" t="s">
        <v>12662</v>
      </c>
      <c r="E734" s="140" t="s">
        <v>1628</v>
      </c>
      <c r="F734" s="139" t="s">
        <v>4148</v>
      </c>
      <c r="G734" s="141">
        <v>1</v>
      </c>
      <c r="H734" s="141">
        <v>1</v>
      </c>
      <c r="I734" s="141"/>
      <c r="J734" s="141">
        <v>1</v>
      </c>
      <c r="K734" s="141"/>
      <c r="L734" s="141"/>
      <c r="M734" s="141">
        <v>1</v>
      </c>
      <c r="N734" s="141"/>
      <c r="O734" s="141">
        <v>1</v>
      </c>
      <c r="P734" s="142">
        <v>8852.5</v>
      </c>
      <c r="Q734" s="143">
        <v>1</v>
      </c>
    </row>
    <row r="735" spans="1:17" s="7" customFormat="1" ht="13" x14ac:dyDescent="0.2">
      <c r="A735" s="137">
        <v>728</v>
      </c>
      <c r="B735" s="138" t="s">
        <v>8220</v>
      </c>
      <c r="C735" s="139" t="s">
        <v>2010</v>
      </c>
      <c r="D735" s="139" t="s">
        <v>12663</v>
      </c>
      <c r="E735" s="140" t="s">
        <v>1628</v>
      </c>
      <c r="F735" s="139" t="s">
        <v>4148</v>
      </c>
      <c r="G735" s="141">
        <v>1</v>
      </c>
      <c r="H735" s="141">
        <v>1</v>
      </c>
      <c r="I735" s="141"/>
      <c r="J735" s="141"/>
      <c r="K735" s="141"/>
      <c r="L735" s="141"/>
      <c r="M735" s="141">
        <v>1</v>
      </c>
      <c r="N735" s="141"/>
      <c r="O735" s="141">
        <v>1</v>
      </c>
      <c r="P735" s="142">
        <v>132</v>
      </c>
      <c r="Q735" s="143">
        <v>1</v>
      </c>
    </row>
    <row r="736" spans="1:17" s="7" customFormat="1" ht="13" x14ac:dyDescent="0.2">
      <c r="A736" s="137">
        <v>729</v>
      </c>
      <c r="B736" s="138" t="s">
        <v>8221</v>
      </c>
      <c r="C736" s="139" t="s">
        <v>2010</v>
      </c>
      <c r="D736" s="139" t="s">
        <v>12664</v>
      </c>
      <c r="E736" s="140" t="s">
        <v>1628</v>
      </c>
      <c r="F736" s="139" t="s">
        <v>4148</v>
      </c>
      <c r="G736" s="141">
        <v>1</v>
      </c>
      <c r="H736" s="141">
        <v>1</v>
      </c>
      <c r="I736" s="141"/>
      <c r="J736" s="141">
        <v>1</v>
      </c>
      <c r="K736" s="141"/>
      <c r="L736" s="141"/>
      <c r="M736" s="141">
        <v>1</v>
      </c>
      <c r="N736" s="141"/>
      <c r="O736" s="141">
        <v>1</v>
      </c>
      <c r="P736" s="142">
        <v>3611</v>
      </c>
      <c r="Q736" s="143">
        <v>1</v>
      </c>
    </row>
    <row r="737" spans="1:17" s="7" customFormat="1" ht="13" x14ac:dyDescent="0.2">
      <c r="A737" s="137">
        <v>730</v>
      </c>
      <c r="B737" s="138" t="s">
        <v>8222</v>
      </c>
      <c r="C737" s="139" t="s">
        <v>2010</v>
      </c>
      <c r="D737" s="139" t="s">
        <v>12665</v>
      </c>
      <c r="E737" s="140" t="s">
        <v>1628</v>
      </c>
      <c r="F737" s="139" t="s">
        <v>4148</v>
      </c>
      <c r="G737" s="141">
        <v>1</v>
      </c>
      <c r="H737" s="141">
        <v>1</v>
      </c>
      <c r="I737" s="141"/>
      <c r="J737" s="141"/>
      <c r="K737" s="141"/>
      <c r="L737" s="141"/>
      <c r="M737" s="141">
        <v>1</v>
      </c>
      <c r="N737" s="141"/>
      <c r="O737" s="141">
        <v>1</v>
      </c>
      <c r="P737" s="142">
        <v>130</v>
      </c>
      <c r="Q737" s="143">
        <v>1</v>
      </c>
    </row>
    <row r="738" spans="1:17" s="7" customFormat="1" ht="13" x14ac:dyDescent="0.2">
      <c r="A738" s="137">
        <v>731</v>
      </c>
      <c r="B738" s="138" t="s">
        <v>14130</v>
      </c>
      <c r="C738" s="139" t="s">
        <v>2010</v>
      </c>
      <c r="D738" s="139" t="s">
        <v>12666</v>
      </c>
      <c r="E738" s="140" t="s">
        <v>1628</v>
      </c>
      <c r="F738" s="139" t="s">
        <v>4148</v>
      </c>
      <c r="G738" s="141">
        <v>1</v>
      </c>
      <c r="H738" s="141">
        <v>1</v>
      </c>
      <c r="I738" s="141"/>
      <c r="J738" s="141"/>
      <c r="K738" s="141"/>
      <c r="L738" s="141"/>
      <c r="M738" s="141">
        <v>1</v>
      </c>
      <c r="N738" s="141"/>
      <c r="O738" s="141">
        <v>1</v>
      </c>
      <c r="P738" s="142">
        <v>2226</v>
      </c>
      <c r="Q738" s="143">
        <v>1</v>
      </c>
    </row>
    <row r="739" spans="1:17" s="7" customFormat="1" ht="13" x14ac:dyDescent="0.2">
      <c r="A739" s="137">
        <v>732</v>
      </c>
      <c r="B739" s="138" t="s">
        <v>14131</v>
      </c>
      <c r="C739" s="139" t="s">
        <v>2010</v>
      </c>
      <c r="D739" s="139" t="s">
        <v>12667</v>
      </c>
      <c r="E739" s="140" t="s">
        <v>1628</v>
      </c>
      <c r="F739" s="139" t="s">
        <v>4148</v>
      </c>
      <c r="G739" s="141">
        <v>1</v>
      </c>
      <c r="H739" s="141">
        <v>1</v>
      </c>
      <c r="I739" s="141"/>
      <c r="J739" s="141"/>
      <c r="K739" s="141"/>
      <c r="L739" s="141"/>
      <c r="M739" s="141">
        <v>1</v>
      </c>
      <c r="N739" s="141"/>
      <c r="O739" s="141">
        <v>1</v>
      </c>
      <c r="P739" s="142">
        <v>66</v>
      </c>
      <c r="Q739" s="143">
        <v>1</v>
      </c>
    </row>
    <row r="740" spans="1:17" s="7" customFormat="1" ht="13" x14ac:dyDescent="0.2">
      <c r="A740" s="137">
        <v>733</v>
      </c>
      <c r="B740" s="138" t="s">
        <v>8223</v>
      </c>
      <c r="C740" s="139" t="s">
        <v>2010</v>
      </c>
      <c r="D740" s="139" t="s">
        <v>12668</v>
      </c>
      <c r="E740" s="140" t="s">
        <v>1628</v>
      </c>
      <c r="F740" s="139" t="s">
        <v>4148</v>
      </c>
      <c r="G740" s="141">
        <v>1</v>
      </c>
      <c r="H740" s="141">
        <v>1</v>
      </c>
      <c r="I740" s="141"/>
      <c r="J740" s="141">
        <v>1</v>
      </c>
      <c r="K740" s="141"/>
      <c r="L740" s="141"/>
      <c r="M740" s="141">
        <v>1</v>
      </c>
      <c r="N740" s="141"/>
      <c r="O740" s="141">
        <v>1</v>
      </c>
      <c r="P740" s="142">
        <v>3316.5</v>
      </c>
      <c r="Q740" s="143">
        <v>1</v>
      </c>
    </row>
    <row r="741" spans="1:17" s="7" customFormat="1" ht="13" x14ac:dyDescent="0.2">
      <c r="A741" s="137">
        <v>734</v>
      </c>
      <c r="B741" s="138" t="s">
        <v>14132</v>
      </c>
      <c r="C741" s="139" t="s">
        <v>2010</v>
      </c>
      <c r="D741" s="139" t="s">
        <v>12669</v>
      </c>
      <c r="E741" s="140" t="s">
        <v>1628</v>
      </c>
      <c r="F741" s="139" t="s">
        <v>4148</v>
      </c>
      <c r="G741" s="141">
        <v>1</v>
      </c>
      <c r="H741" s="141">
        <v>1</v>
      </c>
      <c r="I741" s="141"/>
      <c r="J741" s="141"/>
      <c r="K741" s="141"/>
      <c r="L741" s="141"/>
      <c r="M741" s="141">
        <v>1</v>
      </c>
      <c r="N741" s="141"/>
      <c r="O741" s="141">
        <v>1</v>
      </c>
      <c r="P741" s="142">
        <v>241</v>
      </c>
      <c r="Q741" s="143">
        <v>1</v>
      </c>
    </row>
    <row r="742" spans="1:17" s="7" customFormat="1" ht="13" x14ac:dyDescent="0.2">
      <c r="A742" s="137">
        <v>735</v>
      </c>
      <c r="B742" s="138" t="s">
        <v>2059</v>
      </c>
      <c r="C742" s="139" t="s">
        <v>2010</v>
      </c>
      <c r="D742" s="139" t="s">
        <v>12670</v>
      </c>
      <c r="E742" s="140" t="s">
        <v>1628</v>
      </c>
      <c r="F742" s="139" t="s">
        <v>4148</v>
      </c>
      <c r="G742" s="141">
        <v>1</v>
      </c>
      <c r="H742" s="141">
        <v>1</v>
      </c>
      <c r="I742" s="141"/>
      <c r="J742" s="141"/>
      <c r="K742" s="141"/>
      <c r="L742" s="141"/>
      <c r="M742" s="141">
        <v>1</v>
      </c>
      <c r="N742" s="141"/>
      <c r="O742" s="141">
        <v>1</v>
      </c>
      <c r="P742" s="142">
        <v>160</v>
      </c>
      <c r="Q742" s="143">
        <v>1</v>
      </c>
    </row>
    <row r="743" spans="1:17" s="7" customFormat="1" ht="13" x14ac:dyDescent="0.2">
      <c r="A743" s="137">
        <v>736</v>
      </c>
      <c r="B743" s="138" t="s">
        <v>8224</v>
      </c>
      <c r="C743" s="139" t="s">
        <v>2010</v>
      </c>
      <c r="D743" s="139" t="s">
        <v>12671</v>
      </c>
      <c r="E743" s="140" t="s">
        <v>1628</v>
      </c>
      <c r="F743" s="139" t="s">
        <v>4148</v>
      </c>
      <c r="G743" s="141">
        <v>1</v>
      </c>
      <c r="H743" s="141">
        <v>1</v>
      </c>
      <c r="I743" s="141"/>
      <c r="J743" s="141">
        <v>1</v>
      </c>
      <c r="K743" s="141"/>
      <c r="L743" s="141"/>
      <c r="M743" s="141">
        <v>1</v>
      </c>
      <c r="N743" s="141"/>
      <c r="O743" s="141">
        <v>1</v>
      </c>
      <c r="P743" s="142">
        <v>5669.25</v>
      </c>
      <c r="Q743" s="143">
        <v>1</v>
      </c>
    </row>
    <row r="744" spans="1:17" s="7" customFormat="1" ht="13" x14ac:dyDescent="0.2">
      <c r="A744" s="137">
        <v>737</v>
      </c>
      <c r="B744" s="138" t="s">
        <v>8225</v>
      </c>
      <c r="C744" s="139" t="s">
        <v>2010</v>
      </c>
      <c r="D744" s="139" t="s">
        <v>12672</v>
      </c>
      <c r="E744" s="140" t="s">
        <v>1628</v>
      </c>
      <c r="F744" s="139" t="s">
        <v>4148</v>
      </c>
      <c r="G744" s="141">
        <v>1</v>
      </c>
      <c r="H744" s="141">
        <v>1</v>
      </c>
      <c r="I744" s="141"/>
      <c r="J744" s="141">
        <v>1</v>
      </c>
      <c r="K744" s="141"/>
      <c r="L744" s="141"/>
      <c r="M744" s="141">
        <v>1</v>
      </c>
      <c r="N744" s="141"/>
      <c r="O744" s="141">
        <v>1</v>
      </c>
      <c r="P744" s="142">
        <v>5672</v>
      </c>
      <c r="Q744" s="143">
        <v>1</v>
      </c>
    </row>
    <row r="745" spans="1:17" s="7" customFormat="1" ht="13" x14ac:dyDescent="0.2">
      <c r="A745" s="137">
        <v>738</v>
      </c>
      <c r="B745" s="138" t="s">
        <v>8226</v>
      </c>
      <c r="C745" s="139" t="s">
        <v>2010</v>
      </c>
      <c r="D745" s="139" t="s">
        <v>12673</v>
      </c>
      <c r="E745" s="140" t="s">
        <v>1628</v>
      </c>
      <c r="F745" s="139" t="s">
        <v>4148</v>
      </c>
      <c r="G745" s="141">
        <v>1</v>
      </c>
      <c r="H745" s="141">
        <v>1</v>
      </c>
      <c r="I745" s="141"/>
      <c r="J745" s="141"/>
      <c r="K745" s="141"/>
      <c r="L745" s="141"/>
      <c r="M745" s="141">
        <v>1</v>
      </c>
      <c r="N745" s="141"/>
      <c r="O745" s="141">
        <v>1</v>
      </c>
      <c r="P745" s="142">
        <v>1727</v>
      </c>
      <c r="Q745" s="143">
        <v>1</v>
      </c>
    </row>
    <row r="746" spans="1:17" s="7" customFormat="1" ht="13" x14ac:dyDescent="0.2">
      <c r="A746" s="137">
        <v>739</v>
      </c>
      <c r="B746" s="138" t="s">
        <v>8227</v>
      </c>
      <c r="C746" s="139" t="s">
        <v>2010</v>
      </c>
      <c r="D746" s="139" t="s">
        <v>12674</v>
      </c>
      <c r="E746" s="140" t="s">
        <v>1628</v>
      </c>
      <c r="F746" s="139" t="s">
        <v>4148</v>
      </c>
      <c r="G746" s="141">
        <v>1</v>
      </c>
      <c r="H746" s="141">
        <v>1</v>
      </c>
      <c r="I746" s="141"/>
      <c r="J746" s="141"/>
      <c r="K746" s="141"/>
      <c r="L746" s="141"/>
      <c r="M746" s="141">
        <v>1</v>
      </c>
      <c r="N746" s="141"/>
      <c r="O746" s="141">
        <v>1</v>
      </c>
      <c r="P746" s="142">
        <v>159</v>
      </c>
      <c r="Q746" s="143">
        <v>1</v>
      </c>
    </row>
    <row r="747" spans="1:17" s="7" customFormat="1" ht="13" x14ac:dyDescent="0.2">
      <c r="A747" s="137">
        <v>740</v>
      </c>
      <c r="B747" s="138" t="s">
        <v>8228</v>
      </c>
      <c r="C747" s="139" t="s">
        <v>2010</v>
      </c>
      <c r="D747" s="139" t="s">
        <v>12675</v>
      </c>
      <c r="E747" s="140" t="s">
        <v>1628</v>
      </c>
      <c r="F747" s="139" t="s">
        <v>4148</v>
      </c>
      <c r="G747" s="141"/>
      <c r="H747" s="141"/>
      <c r="I747" s="141"/>
      <c r="J747" s="141">
        <v>1</v>
      </c>
      <c r="K747" s="141"/>
      <c r="L747" s="141"/>
      <c r="M747" s="141"/>
      <c r="N747" s="141"/>
      <c r="O747" s="141">
        <v>1</v>
      </c>
      <c r="P747" s="142">
        <v>7160</v>
      </c>
      <c r="Q747" s="143">
        <v>1</v>
      </c>
    </row>
    <row r="748" spans="1:17" s="7" customFormat="1" ht="13" x14ac:dyDescent="0.2">
      <c r="A748" s="137">
        <v>741</v>
      </c>
      <c r="B748" s="138" t="s">
        <v>8230</v>
      </c>
      <c r="C748" s="139" t="s">
        <v>2010</v>
      </c>
      <c r="D748" s="139" t="s">
        <v>12676</v>
      </c>
      <c r="E748" s="140" t="s">
        <v>1628</v>
      </c>
      <c r="F748" s="139" t="s">
        <v>4148</v>
      </c>
      <c r="G748" s="141">
        <v>1</v>
      </c>
      <c r="H748" s="141">
        <v>1</v>
      </c>
      <c r="I748" s="141"/>
      <c r="J748" s="141">
        <v>1</v>
      </c>
      <c r="K748" s="141"/>
      <c r="L748" s="141"/>
      <c r="M748" s="141">
        <v>1</v>
      </c>
      <c r="N748" s="141"/>
      <c r="O748" s="141">
        <v>1</v>
      </c>
      <c r="P748" s="142">
        <v>2381.25</v>
      </c>
      <c r="Q748" s="143">
        <v>1</v>
      </c>
    </row>
    <row r="749" spans="1:17" s="7" customFormat="1" ht="13" x14ac:dyDescent="0.2">
      <c r="A749" s="137">
        <v>742</v>
      </c>
      <c r="B749" s="138" t="s">
        <v>8231</v>
      </c>
      <c r="C749" s="139" t="s">
        <v>2010</v>
      </c>
      <c r="D749" s="139" t="s">
        <v>12677</v>
      </c>
      <c r="E749" s="140" t="s">
        <v>1628</v>
      </c>
      <c r="F749" s="139" t="s">
        <v>4148</v>
      </c>
      <c r="G749" s="141">
        <v>1</v>
      </c>
      <c r="H749" s="141">
        <v>1</v>
      </c>
      <c r="I749" s="141"/>
      <c r="J749" s="141">
        <v>1</v>
      </c>
      <c r="K749" s="141"/>
      <c r="L749" s="141"/>
      <c r="M749" s="141">
        <v>1</v>
      </c>
      <c r="N749" s="141"/>
      <c r="O749" s="141">
        <v>1</v>
      </c>
      <c r="P749" s="142">
        <v>4211.5</v>
      </c>
      <c r="Q749" s="143">
        <v>1</v>
      </c>
    </row>
    <row r="750" spans="1:17" s="7" customFormat="1" ht="13" x14ac:dyDescent="0.2">
      <c r="A750" s="137">
        <v>743</v>
      </c>
      <c r="B750" s="138" t="s">
        <v>8233</v>
      </c>
      <c r="C750" s="139" t="s">
        <v>2010</v>
      </c>
      <c r="D750" s="139" t="s">
        <v>12678</v>
      </c>
      <c r="E750" s="140" t="s">
        <v>1628</v>
      </c>
      <c r="F750" s="139" t="s">
        <v>4148</v>
      </c>
      <c r="G750" s="141">
        <v>1</v>
      </c>
      <c r="H750" s="141">
        <v>1</v>
      </c>
      <c r="I750" s="141"/>
      <c r="J750" s="141">
        <v>1</v>
      </c>
      <c r="K750" s="141"/>
      <c r="L750" s="141"/>
      <c r="M750" s="141">
        <v>1</v>
      </c>
      <c r="N750" s="141"/>
      <c r="O750" s="141">
        <v>1</v>
      </c>
      <c r="P750" s="142">
        <v>4099.75</v>
      </c>
      <c r="Q750" s="143">
        <v>1</v>
      </c>
    </row>
    <row r="751" spans="1:17" s="7" customFormat="1" ht="13" x14ac:dyDescent="0.2">
      <c r="A751" s="137">
        <v>744</v>
      </c>
      <c r="B751" s="138" t="s">
        <v>8234</v>
      </c>
      <c r="C751" s="139" t="s">
        <v>2010</v>
      </c>
      <c r="D751" s="139" t="s">
        <v>12679</v>
      </c>
      <c r="E751" s="140" t="s">
        <v>1628</v>
      </c>
      <c r="F751" s="139" t="s">
        <v>4148</v>
      </c>
      <c r="G751" s="141">
        <v>1</v>
      </c>
      <c r="H751" s="141">
        <v>1</v>
      </c>
      <c r="I751" s="141"/>
      <c r="J751" s="141">
        <v>1</v>
      </c>
      <c r="K751" s="141"/>
      <c r="L751" s="141"/>
      <c r="M751" s="141">
        <v>1</v>
      </c>
      <c r="N751" s="141"/>
      <c r="O751" s="141">
        <v>1</v>
      </c>
      <c r="P751" s="142">
        <v>5400</v>
      </c>
      <c r="Q751" s="143">
        <v>1</v>
      </c>
    </row>
    <row r="752" spans="1:17" s="7" customFormat="1" ht="13" x14ac:dyDescent="0.2">
      <c r="A752" s="137">
        <v>745</v>
      </c>
      <c r="B752" s="138" t="s">
        <v>8235</v>
      </c>
      <c r="C752" s="139" t="s">
        <v>2010</v>
      </c>
      <c r="D752" s="139" t="s">
        <v>12680</v>
      </c>
      <c r="E752" s="140" t="s">
        <v>1628</v>
      </c>
      <c r="F752" s="139" t="s">
        <v>4148</v>
      </c>
      <c r="G752" s="141">
        <v>1</v>
      </c>
      <c r="H752" s="141">
        <v>1</v>
      </c>
      <c r="I752" s="141"/>
      <c r="J752" s="141"/>
      <c r="K752" s="141"/>
      <c r="L752" s="141"/>
      <c r="M752" s="141">
        <v>1</v>
      </c>
      <c r="N752" s="141"/>
      <c r="O752" s="141">
        <v>1</v>
      </c>
      <c r="P752" s="142">
        <v>120</v>
      </c>
      <c r="Q752" s="143">
        <v>1</v>
      </c>
    </row>
    <row r="753" spans="1:17" s="7" customFormat="1" ht="13" x14ac:dyDescent="0.2">
      <c r="A753" s="137">
        <v>746</v>
      </c>
      <c r="B753" s="138" t="s">
        <v>8236</v>
      </c>
      <c r="C753" s="139" t="s">
        <v>2010</v>
      </c>
      <c r="D753" s="139" t="s">
        <v>12681</v>
      </c>
      <c r="E753" s="140" t="s">
        <v>1628</v>
      </c>
      <c r="F753" s="139" t="s">
        <v>4148</v>
      </c>
      <c r="G753" s="141">
        <v>1</v>
      </c>
      <c r="H753" s="141">
        <v>1</v>
      </c>
      <c r="I753" s="141"/>
      <c r="J753" s="141">
        <v>1</v>
      </c>
      <c r="K753" s="141"/>
      <c r="L753" s="141"/>
      <c r="M753" s="141">
        <v>1</v>
      </c>
      <c r="N753" s="141"/>
      <c r="O753" s="141">
        <v>1</v>
      </c>
      <c r="P753" s="142">
        <v>4740.75</v>
      </c>
      <c r="Q753" s="143">
        <v>1</v>
      </c>
    </row>
    <row r="754" spans="1:17" s="7" customFormat="1" ht="13" x14ac:dyDescent="0.2">
      <c r="A754" s="137">
        <v>747</v>
      </c>
      <c r="B754" s="138" t="s">
        <v>8237</v>
      </c>
      <c r="C754" s="139" t="s">
        <v>2010</v>
      </c>
      <c r="D754" s="139" t="s">
        <v>12682</v>
      </c>
      <c r="E754" s="140" t="s">
        <v>1628</v>
      </c>
      <c r="F754" s="139" t="s">
        <v>4148</v>
      </c>
      <c r="G754" s="141">
        <v>1</v>
      </c>
      <c r="H754" s="141">
        <v>1</v>
      </c>
      <c r="I754" s="141"/>
      <c r="J754" s="141"/>
      <c r="K754" s="141"/>
      <c r="L754" s="141"/>
      <c r="M754" s="141">
        <v>1</v>
      </c>
      <c r="N754" s="141"/>
      <c r="O754" s="141">
        <v>1</v>
      </c>
      <c r="P754" s="142">
        <v>152</v>
      </c>
      <c r="Q754" s="143">
        <v>1</v>
      </c>
    </row>
    <row r="755" spans="1:17" s="7" customFormat="1" ht="13" x14ac:dyDescent="0.2">
      <c r="A755" s="137">
        <v>748</v>
      </c>
      <c r="B755" s="138" t="s">
        <v>8238</v>
      </c>
      <c r="C755" s="139" t="s">
        <v>2010</v>
      </c>
      <c r="D755" s="139" t="s">
        <v>12683</v>
      </c>
      <c r="E755" s="140" t="s">
        <v>1628</v>
      </c>
      <c r="F755" s="139" t="s">
        <v>4148</v>
      </c>
      <c r="G755" s="141">
        <v>1</v>
      </c>
      <c r="H755" s="141">
        <v>1</v>
      </c>
      <c r="I755" s="141"/>
      <c r="J755" s="141">
        <v>1</v>
      </c>
      <c r="K755" s="141"/>
      <c r="L755" s="141"/>
      <c r="M755" s="141">
        <v>1</v>
      </c>
      <c r="N755" s="141"/>
      <c r="O755" s="141">
        <v>1</v>
      </c>
      <c r="P755" s="142">
        <v>3272.25</v>
      </c>
      <c r="Q755" s="143">
        <v>1</v>
      </c>
    </row>
    <row r="756" spans="1:17" s="7" customFormat="1" ht="13" x14ac:dyDescent="0.2">
      <c r="A756" s="137">
        <v>749</v>
      </c>
      <c r="B756" s="138" t="s">
        <v>8239</v>
      </c>
      <c r="C756" s="139" t="s">
        <v>2010</v>
      </c>
      <c r="D756" s="139" t="s">
        <v>12684</v>
      </c>
      <c r="E756" s="140" t="s">
        <v>1628</v>
      </c>
      <c r="F756" s="139" t="s">
        <v>4148</v>
      </c>
      <c r="G756" s="141">
        <v>1</v>
      </c>
      <c r="H756" s="141">
        <v>1</v>
      </c>
      <c r="I756" s="141"/>
      <c r="J756" s="141">
        <v>1</v>
      </c>
      <c r="K756" s="141"/>
      <c r="L756" s="141"/>
      <c r="M756" s="141">
        <v>1</v>
      </c>
      <c r="N756" s="141"/>
      <c r="O756" s="141">
        <v>1</v>
      </c>
      <c r="P756" s="142">
        <v>2721.75</v>
      </c>
      <c r="Q756" s="143">
        <v>1</v>
      </c>
    </row>
    <row r="757" spans="1:17" s="7" customFormat="1" ht="13" x14ac:dyDescent="0.2">
      <c r="A757" s="137">
        <v>750</v>
      </c>
      <c r="B757" s="138" t="s">
        <v>8241</v>
      </c>
      <c r="C757" s="139" t="s">
        <v>2010</v>
      </c>
      <c r="D757" s="139" t="s">
        <v>12685</v>
      </c>
      <c r="E757" s="140" t="s">
        <v>1628</v>
      </c>
      <c r="F757" s="139" t="s">
        <v>4148</v>
      </c>
      <c r="G757" s="141">
        <v>1</v>
      </c>
      <c r="H757" s="141">
        <v>1</v>
      </c>
      <c r="I757" s="141"/>
      <c r="J757" s="141">
        <v>1</v>
      </c>
      <c r="K757" s="141"/>
      <c r="L757" s="141"/>
      <c r="M757" s="141">
        <v>1</v>
      </c>
      <c r="N757" s="141"/>
      <c r="O757" s="141">
        <v>1</v>
      </c>
      <c r="P757" s="142">
        <v>4403</v>
      </c>
      <c r="Q757" s="143">
        <v>1</v>
      </c>
    </row>
    <row r="758" spans="1:17" s="7" customFormat="1" ht="13" x14ac:dyDescent="0.2">
      <c r="A758" s="137">
        <v>751</v>
      </c>
      <c r="B758" s="138" t="s">
        <v>8242</v>
      </c>
      <c r="C758" s="139" t="s">
        <v>2010</v>
      </c>
      <c r="D758" s="139" t="s">
        <v>12686</v>
      </c>
      <c r="E758" s="140" t="s">
        <v>1628</v>
      </c>
      <c r="F758" s="139" t="s">
        <v>4148</v>
      </c>
      <c r="G758" s="141">
        <v>1</v>
      </c>
      <c r="H758" s="141">
        <v>1</v>
      </c>
      <c r="I758" s="141"/>
      <c r="J758" s="141"/>
      <c r="K758" s="141"/>
      <c r="L758" s="141"/>
      <c r="M758" s="141">
        <v>1</v>
      </c>
      <c r="N758" s="141"/>
      <c r="O758" s="141">
        <v>1</v>
      </c>
      <c r="P758" s="142">
        <v>116</v>
      </c>
      <c r="Q758" s="143">
        <v>1</v>
      </c>
    </row>
    <row r="759" spans="1:17" s="7" customFormat="1" ht="13" x14ac:dyDescent="0.2">
      <c r="A759" s="137">
        <v>752</v>
      </c>
      <c r="B759" s="138" t="s">
        <v>8243</v>
      </c>
      <c r="C759" s="139" t="s">
        <v>2010</v>
      </c>
      <c r="D759" s="139" t="s">
        <v>12687</v>
      </c>
      <c r="E759" s="140" t="s">
        <v>1628</v>
      </c>
      <c r="F759" s="139" t="s">
        <v>4148</v>
      </c>
      <c r="G759" s="141">
        <v>1</v>
      </c>
      <c r="H759" s="141">
        <v>1</v>
      </c>
      <c r="I759" s="141"/>
      <c r="J759" s="141"/>
      <c r="K759" s="141"/>
      <c r="L759" s="141"/>
      <c r="M759" s="141">
        <v>1</v>
      </c>
      <c r="N759" s="141"/>
      <c r="O759" s="141">
        <v>1</v>
      </c>
      <c r="P759" s="142">
        <v>77</v>
      </c>
      <c r="Q759" s="143">
        <v>1</v>
      </c>
    </row>
    <row r="760" spans="1:17" s="7" customFormat="1" ht="13" x14ac:dyDescent="0.2">
      <c r="A760" s="137">
        <v>753</v>
      </c>
      <c r="B760" s="138" t="s">
        <v>8244</v>
      </c>
      <c r="C760" s="139" t="s">
        <v>2010</v>
      </c>
      <c r="D760" s="139" t="s">
        <v>12688</v>
      </c>
      <c r="E760" s="140" t="s">
        <v>1628</v>
      </c>
      <c r="F760" s="139" t="s">
        <v>4148</v>
      </c>
      <c r="G760" s="141">
        <v>1</v>
      </c>
      <c r="H760" s="141">
        <v>1</v>
      </c>
      <c r="I760" s="141"/>
      <c r="J760" s="141">
        <v>1</v>
      </c>
      <c r="K760" s="141"/>
      <c r="L760" s="141"/>
      <c r="M760" s="141">
        <v>1</v>
      </c>
      <c r="N760" s="141"/>
      <c r="O760" s="141">
        <v>1</v>
      </c>
      <c r="P760" s="142">
        <v>4311.5</v>
      </c>
      <c r="Q760" s="143">
        <v>1</v>
      </c>
    </row>
    <row r="761" spans="1:17" s="7" customFormat="1" ht="13" x14ac:dyDescent="0.2">
      <c r="A761" s="137">
        <v>754</v>
      </c>
      <c r="B761" s="138" t="s">
        <v>8245</v>
      </c>
      <c r="C761" s="139" t="s">
        <v>2010</v>
      </c>
      <c r="D761" s="139" t="s">
        <v>12689</v>
      </c>
      <c r="E761" s="140" t="s">
        <v>1628</v>
      </c>
      <c r="F761" s="139" t="s">
        <v>4148</v>
      </c>
      <c r="G761" s="141">
        <v>1</v>
      </c>
      <c r="H761" s="141">
        <v>1</v>
      </c>
      <c r="I761" s="141"/>
      <c r="J761" s="141"/>
      <c r="K761" s="141"/>
      <c r="L761" s="141"/>
      <c r="M761" s="141">
        <v>1</v>
      </c>
      <c r="N761" s="141"/>
      <c r="O761" s="141">
        <v>1</v>
      </c>
      <c r="P761" s="142">
        <v>136</v>
      </c>
      <c r="Q761" s="143">
        <v>1</v>
      </c>
    </row>
    <row r="762" spans="1:17" s="7" customFormat="1" ht="13" x14ac:dyDescent="0.2">
      <c r="A762" s="137">
        <v>755</v>
      </c>
      <c r="B762" s="138" t="s">
        <v>14133</v>
      </c>
      <c r="C762" s="139" t="s">
        <v>2010</v>
      </c>
      <c r="D762" s="139" t="s">
        <v>12690</v>
      </c>
      <c r="E762" s="140" t="s">
        <v>1628</v>
      </c>
      <c r="F762" s="139" t="s">
        <v>4148</v>
      </c>
      <c r="G762" s="141">
        <v>1</v>
      </c>
      <c r="H762" s="141">
        <v>1</v>
      </c>
      <c r="I762" s="141"/>
      <c r="J762" s="141">
        <v>1</v>
      </c>
      <c r="K762" s="141"/>
      <c r="L762" s="141"/>
      <c r="M762" s="141">
        <v>1</v>
      </c>
      <c r="N762" s="141"/>
      <c r="O762" s="141">
        <v>1</v>
      </c>
      <c r="P762" s="142">
        <v>3644</v>
      </c>
      <c r="Q762" s="143">
        <v>1</v>
      </c>
    </row>
    <row r="763" spans="1:17" s="7" customFormat="1" ht="13" x14ac:dyDescent="0.2">
      <c r="A763" s="137">
        <v>756</v>
      </c>
      <c r="B763" s="138" t="s">
        <v>2060</v>
      </c>
      <c r="C763" s="139" t="s">
        <v>2010</v>
      </c>
      <c r="D763" s="139" t="s">
        <v>12691</v>
      </c>
      <c r="E763" s="140" t="s">
        <v>1628</v>
      </c>
      <c r="F763" s="139" t="s">
        <v>4148</v>
      </c>
      <c r="G763" s="141">
        <v>1</v>
      </c>
      <c r="H763" s="141">
        <v>1</v>
      </c>
      <c r="I763" s="141"/>
      <c r="J763" s="141"/>
      <c r="K763" s="141"/>
      <c r="L763" s="141"/>
      <c r="M763" s="141">
        <v>1</v>
      </c>
      <c r="N763" s="141"/>
      <c r="O763" s="141">
        <v>1</v>
      </c>
      <c r="P763" s="142">
        <v>140</v>
      </c>
      <c r="Q763" s="143">
        <v>1</v>
      </c>
    </row>
    <row r="764" spans="1:17" s="7" customFormat="1" ht="13" x14ac:dyDescent="0.2">
      <c r="A764" s="137">
        <v>757</v>
      </c>
      <c r="B764" s="138" t="s">
        <v>14134</v>
      </c>
      <c r="C764" s="139" t="s">
        <v>2010</v>
      </c>
      <c r="D764" s="139" t="s">
        <v>12692</v>
      </c>
      <c r="E764" s="140" t="s">
        <v>1628</v>
      </c>
      <c r="F764" s="139" t="s">
        <v>4148</v>
      </c>
      <c r="G764" s="141">
        <v>1</v>
      </c>
      <c r="H764" s="141">
        <v>1</v>
      </c>
      <c r="I764" s="141"/>
      <c r="J764" s="141">
        <v>1</v>
      </c>
      <c r="K764" s="141"/>
      <c r="L764" s="141"/>
      <c r="M764" s="141">
        <v>1</v>
      </c>
      <c r="N764" s="141"/>
      <c r="O764" s="141">
        <v>1</v>
      </c>
      <c r="P764" s="142">
        <v>6241</v>
      </c>
      <c r="Q764" s="143">
        <v>1</v>
      </c>
    </row>
    <row r="765" spans="1:17" s="7" customFormat="1" ht="13" x14ac:dyDescent="0.2">
      <c r="A765" s="137">
        <v>758</v>
      </c>
      <c r="B765" s="138" t="s">
        <v>14135</v>
      </c>
      <c r="C765" s="139" t="s">
        <v>2010</v>
      </c>
      <c r="D765" s="139" t="s">
        <v>12693</v>
      </c>
      <c r="E765" s="140" t="s">
        <v>1628</v>
      </c>
      <c r="F765" s="139" t="s">
        <v>4148</v>
      </c>
      <c r="G765" s="141">
        <v>1</v>
      </c>
      <c r="H765" s="141">
        <v>1</v>
      </c>
      <c r="I765" s="141"/>
      <c r="J765" s="141">
        <v>1</v>
      </c>
      <c r="K765" s="141"/>
      <c r="L765" s="141"/>
      <c r="M765" s="141">
        <v>1</v>
      </c>
      <c r="N765" s="141"/>
      <c r="O765" s="141">
        <v>1</v>
      </c>
      <c r="P765" s="142">
        <v>4819</v>
      </c>
      <c r="Q765" s="143">
        <v>1</v>
      </c>
    </row>
    <row r="766" spans="1:17" s="7" customFormat="1" ht="13" x14ac:dyDescent="0.2">
      <c r="A766" s="137">
        <v>759</v>
      </c>
      <c r="B766" s="138" t="s">
        <v>8246</v>
      </c>
      <c r="C766" s="139" t="s">
        <v>2010</v>
      </c>
      <c r="D766" s="139" t="s">
        <v>12694</v>
      </c>
      <c r="E766" s="140" t="s">
        <v>1628</v>
      </c>
      <c r="F766" s="139" t="s">
        <v>4148</v>
      </c>
      <c r="G766" s="141">
        <v>1</v>
      </c>
      <c r="H766" s="141">
        <v>1</v>
      </c>
      <c r="I766" s="141"/>
      <c r="J766" s="141">
        <v>1</v>
      </c>
      <c r="K766" s="141"/>
      <c r="L766" s="141"/>
      <c r="M766" s="141">
        <v>1</v>
      </c>
      <c r="N766" s="141"/>
      <c r="O766" s="141">
        <v>1</v>
      </c>
      <c r="P766" s="142">
        <v>2419</v>
      </c>
      <c r="Q766" s="143">
        <v>1</v>
      </c>
    </row>
    <row r="767" spans="1:17" s="7" customFormat="1" ht="13" x14ac:dyDescent="0.2">
      <c r="A767" s="137">
        <v>760</v>
      </c>
      <c r="B767" s="138" t="s">
        <v>8247</v>
      </c>
      <c r="C767" s="139" t="s">
        <v>2010</v>
      </c>
      <c r="D767" s="139" t="s">
        <v>12695</v>
      </c>
      <c r="E767" s="140" t="s">
        <v>1628</v>
      </c>
      <c r="F767" s="139" t="s">
        <v>4148</v>
      </c>
      <c r="G767" s="141">
        <v>1</v>
      </c>
      <c r="H767" s="141">
        <v>1</v>
      </c>
      <c r="I767" s="141"/>
      <c r="J767" s="141"/>
      <c r="K767" s="141"/>
      <c r="L767" s="141"/>
      <c r="M767" s="141">
        <v>1</v>
      </c>
      <c r="N767" s="141"/>
      <c r="O767" s="141">
        <v>1</v>
      </c>
      <c r="P767" s="142">
        <v>794</v>
      </c>
      <c r="Q767" s="143">
        <v>1</v>
      </c>
    </row>
    <row r="768" spans="1:17" s="7" customFormat="1" ht="13" x14ac:dyDescent="0.2">
      <c r="A768" s="137">
        <v>761</v>
      </c>
      <c r="B768" s="138" t="s">
        <v>7969</v>
      </c>
      <c r="C768" s="139" t="s">
        <v>2010</v>
      </c>
      <c r="D768" s="139" t="s">
        <v>12696</v>
      </c>
      <c r="E768" s="140" t="s">
        <v>1628</v>
      </c>
      <c r="F768" s="139" t="s">
        <v>4148</v>
      </c>
      <c r="G768" s="141">
        <v>1</v>
      </c>
      <c r="H768" s="141">
        <v>1</v>
      </c>
      <c r="I768" s="141"/>
      <c r="J768" s="141"/>
      <c r="K768" s="141"/>
      <c r="L768" s="141"/>
      <c r="M768" s="141">
        <v>1</v>
      </c>
      <c r="N768" s="141"/>
      <c r="O768" s="141">
        <v>1</v>
      </c>
      <c r="P768" s="142">
        <v>1171</v>
      </c>
      <c r="Q768" s="143">
        <v>1</v>
      </c>
    </row>
    <row r="769" spans="1:17" s="7" customFormat="1" ht="13" x14ac:dyDescent="0.2">
      <c r="A769" s="137">
        <v>762</v>
      </c>
      <c r="B769" s="138" t="s">
        <v>14136</v>
      </c>
      <c r="C769" s="139" t="s">
        <v>2010</v>
      </c>
      <c r="D769" s="139" t="s">
        <v>12697</v>
      </c>
      <c r="E769" s="140" t="s">
        <v>1628</v>
      </c>
      <c r="F769" s="139" t="s">
        <v>4148</v>
      </c>
      <c r="G769" s="141">
        <v>1</v>
      </c>
      <c r="H769" s="141">
        <v>1</v>
      </c>
      <c r="I769" s="141"/>
      <c r="J769" s="141"/>
      <c r="K769" s="141"/>
      <c r="L769" s="141"/>
      <c r="M769" s="141">
        <v>1</v>
      </c>
      <c r="N769" s="141"/>
      <c r="O769" s="141">
        <v>1</v>
      </c>
      <c r="P769" s="142">
        <v>126</v>
      </c>
      <c r="Q769" s="143">
        <v>1</v>
      </c>
    </row>
    <row r="770" spans="1:17" s="7" customFormat="1" ht="13" x14ac:dyDescent="0.2">
      <c r="A770" s="137">
        <v>763</v>
      </c>
      <c r="B770" s="138" t="s">
        <v>14137</v>
      </c>
      <c r="C770" s="139" t="s">
        <v>2010</v>
      </c>
      <c r="D770" s="139" t="s">
        <v>12698</v>
      </c>
      <c r="E770" s="140" t="s">
        <v>1628</v>
      </c>
      <c r="F770" s="139" t="s">
        <v>4148</v>
      </c>
      <c r="G770" s="141">
        <v>1</v>
      </c>
      <c r="H770" s="141">
        <v>1</v>
      </c>
      <c r="I770" s="141"/>
      <c r="J770" s="141"/>
      <c r="K770" s="141"/>
      <c r="L770" s="141"/>
      <c r="M770" s="141">
        <v>1</v>
      </c>
      <c r="N770" s="141"/>
      <c r="O770" s="141">
        <v>1</v>
      </c>
      <c r="P770" s="142">
        <v>410</v>
      </c>
      <c r="Q770" s="143">
        <v>1</v>
      </c>
    </row>
    <row r="771" spans="1:17" s="7" customFormat="1" ht="13" x14ac:dyDescent="0.2">
      <c r="A771" s="137">
        <v>764</v>
      </c>
      <c r="B771" s="138" t="s">
        <v>14138</v>
      </c>
      <c r="C771" s="139" t="s">
        <v>2010</v>
      </c>
      <c r="D771" s="139" t="s">
        <v>12699</v>
      </c>
      <c r="E771" s="140" t="s">
        <v>1628</v>
      </c>
      <c r="F771" s="139" t="s">
        <v>4148</v>
      </c>
      <c r="G771" s="141">
        <v>1</v>
      </c>
      <c r="H771" s="141">
        <v>1</v>
      </c>
      <c r="I771" s="141"/>
      <c r="J771" s="141">
        <v>1</v>
      </c>
      <c r="K771" s="141"/>
      <c r="L771" s="141"/>
      <c r="M771" s="141">
        <v>1</v>
      </c>
      <c r="N771" s="141"/>
      <c r="O771" s="141">
        <v>1</v>
      </c>
      <c r="P771" s="142">
        <v>1487.5</v>
      </c>
      <c r="Q771" s="143">
        <v>1</v>
      </c>
    </row>
    <row r="772" spans="1:17" s="7" customFormat="1" ht="13" x14ac:dyDescent="0.2">
      <c r="A772" s="137">
        <v>765</v>
      </c>
      <c r="B772" s="138" t="s">
        <v>8248</v>
      </c>
      <c r="C772" s="139" t="s">
        <v>2010</v>
      </c>
      <c r="D772" s="139" t="s">
        <v>12700</v>
      </c>
      <c r="E772" s="140" t="s">
        <v>1628</v>
      </c>
      <c r="F772" s="139" t="s">
        <v>4148</v>
      </c>
      <c r="G772" s="141">
        <v>1</v>
      </c>
      <c r="H772" s="141">
        <v>1</v>
      </c>
      <c r="I772" s="141">
        <v>1</v>
      </c>
      <c r="J772" s="141">
        <v>1</v>
      </c>
      <c r="K772" s="141"/>
      <c r="L772" s="141"/>
      <c r="M772" s="141">
        <v>1</v>
      </c>
      <c r="N772" s="141"/>
      <c r="O772" s="141">
        <v>1</v>
      </c>
      <c r="P772" s="142">
        <v>7181.8</v>
      </c>
      <c r="Q772" s="143">
        <v>1</v>
      </c>
    </row>
    <row r="773" spans="1:17" s="7" customFormat="1" ht="13" x14ac:dyDescent="0.2">
      <c r="A773" s="137">
        <v>766</v>
      </c>
      <c r="B773" s="138" t="s">
        <v>8249</v>
      </c>
      <c r="C773" s="139" t="s">
        <v>2010</v>
      </c>
      <c r="D773" s="139" t="s">
        <v>12701</v>
      </c>
      <c r="E773" s="140" t="s">
        <v>1628</v>
      </c>
      <c r="F773" s="139" t="s">
        <v>4148</v>
      </c>
      <c r="G773" s="141">
        <v>1</v>
      </c>
      <c r="H773" s="141">
        <v>1</v>
      </c>
      <c r="I773" s="141">
        <v>1</v>
      </c>
      <c r="J773" s="141"/>
      <c r="K773" s="141"/>
      <c r="L773" s="141"/>
      <c r="M773" s="141">
        <v>1</v>
      </c>
      <c r="N773" s="141"/>
      <c r="O773" s="141">
        <v>1</v>
      </c>
      <c r="P773" s="142">
        <v>145</v>
      </c>
      <c r="Q773" s="143">
        <v>1</v>
      </c>
    </row>
    <row r="774" spans="1:17" s="7" customFormat="1" ht="13" x14ac:dyDescent="0.2">
      <c r="A774" s="137">
        <v>767</v>
      </c>
      <c r="B774" s="138" t="s">
        <v>8250</v>
      </c>
      <c r="C774" s="139" t="s">
        <v>2010</v>
      </c>
      <c r="D774" s="139" t="s">
        <v>12702</v>
      </c>
      <c r="E774" s="140" t="s">
        <v>1628</v>
      </c>
      <c r="F774" s="139" t="s">
        <v>4148</v>
      </c>
      <c r="G774" s="141">
        <v>1</v>
      </c>
      <c r="H774" s="141">
        <v>1</v>
      </c>
      <c r="I774" s="141">
        <v>1</v>
      </c>
      <c r="J774" s="141"/>
      <c r="K774" s="141"/>
      <c r="L774" s="141"/>
      <c r="M774" s="141">
        <v>1</v>
      </c>
      <c r="N774" s="141"/>
      <c r="O774" s="141">
        <v>1</v>
      </c>
      <c r="P774" s="142">
        <v>792</v>
      </c>
      <c r="Q774" s="143">
        <v>1</v>
      </c>
    </row>
    <row r="775" spans="1:17" s="7" customFormat="1" ht="13" x14ac:dyDescent="0.2">
      <c r="A775" s="137">
        <v>768</v>
      </c>
      <c r="B775" s="138" t="s">
        <v>2061</v>
      </c>
      <c r="C775" s="139" t="s">
        <v>2010</v>
      </c>
      <c r="D775" s="139" t="s">
        <v>12703</v>
      </c>
      <c r="E775" s="140" t="s">
        <v>1628</v>
      </c>
      <c r="F775" s="139" t="s">
        <v>4148</v>
      </c>
      <c r="G775" s="141">
        <v>1</v>
      </c>
      <c r="H775" s="141">
        <v>1</v>
      </c>
      <c r="I775" s="141"/>
      <c r="J775" s="141"/>
      <c r="K775" s="141"/>
      <c r="L775" s="141"/>
      <c r="M775" s="141">
        <v>1</v>
      </c>
      <c r="N775" s="141"/>
      <c r="O775" s="141">
        <v>1</v>
      </c>
      <c r="P775" s="142">
        <v>49</v>
      </c>
      <c r="Q775" s="143">
        <v>1</v>
      </c>
    </row>
    <row r="776" spans="1:17" s="7" customFormat="1" ht="13" x14ac:dyDescent="0.2">
      <c r="A776" s="137">
        <v>769</v>
      </c>
      <c r="B776" s="138" t="s">
        <v>8251</v>
      </c>
      <c r="C776" s="139" t="s">
        <v>2010</v>
      </c>
      <c r="D776" s="139" t="s">
        <v>12704</v>
      </c>
      <c r="E776" s="140" t="s">
        <v>1628</v>
      </c>
      <c r="F776" s="139" t="s">
        <v>4148</v>
      </c>
      <c r="G776" s="141">
        <v>1</v>
      </c>
      <c r="H776" s="141">
        <v>1</v>
      </c>
      <c r="I776" s="141">
        <v>1</v>
      </c>
      <c r="J776" s="141">
        <v>1</v>
      </c>
      <c r="K776" s="141">
        <v>1</v>
      </c>
      <c r="L776" s="141"/>
      <c r="M776" s="141">
        <v>1</v>
      </c>
      <c r="N776" s="141"/>
      <c r="O776" s="141">
        <v>1</v>
      </c>
      <c r="P776" s="142">
        <v>2581.5</v>
      </c>
      <c r="Q776" s="143">
        <v>1</v>
      </c>
    </row>
    <row r="777" spans="1:17" s="7" customFormat="1" ht="13" x14ac:dyDescent="0.2">
      <c r="A777" s="137">
        <v>770</v>
      </c>
      <c r="B777" s="138" t="s">
        <v>8252</v>
      </c>
      <c r="C777" s="139" t="s">
        <v>2010</v>
      </c>
      <c r="D777" s="139" t="s">
        <v>12705</v>
      </c>
      <c r="E777" s="140" t="s">
        <v>1628</v>
      </c>
      <c r="F777" s="139" t="s">
        <v>4148</v>
      </c>
      <c r="G777" s="141">
        <v>1</v>
      </c>
      <c r="H777" s="141">
        <v>1</v>
      </c>
      <c r="I777" s="141">
        <v>1</v>
      </c>
      <c r="J777" s="141">
        <v>1</v>
      </c>
      <c r="K777" s="141">
        <v>1</v>
      </c>
      <c r="L777" s="141"/>
      <c r="M777" s="141">
        <v>1</v>
      </c>
      <c r="N777" s="141"/>
      <c r="O777" s="141">
        <v>1</v>
      </c>
      <c r="P777" s="142">
        <v>4078.1666666666665</v>
      </c>
      <c r="Q777" s="143">
        <v>1</v>
      </c>
    </row>
    <row r="778" spans="1:17" s="7" customFormat="1" ht="13" x14ac:dyDescent="0.2">
      <c r="A778" s="137">
        <v>771</v>
      </c>
      <c r="B778" s="138" t="s">
        <v>8253</v>
      </c>
      <c r="C778" s="139" t="s">
        <v>2010</v>
      </c>
      <c r="D778" s="139" t="s">
        <v>12706</v>
      </c>
      <c r="E778" s="140" t="s">
        <v>1628</v>
      </c>
      <c r="F778" s="139" t="s">
        <v>4148</v>
      </c>
      <c r="G778" s="141">
        <v>1</v>
      </c>
      <c r="H778" s="141">
        <v>1</v>
      </c>
      <c r="I778" s="141">
        <v>1</v>
      </c>
      <c r="J778" s="141"/>
      <c r="K778" s="141"/>
      <c r="L778" s="141"/>
      <c r="M778" s="141">
        <v>1</v>
      </c>
      <c r="N778" s="141"/>
      <c r="O778" s="141">
        <v>1</v>
      </c>
      <c r="P778" s="142">
        <v>63</v>
      </c>
      <c r="Q778" s="143">
        <v>1</v>
      </c>
    </row>
    <row r="779" spans="1:17" s="7" customFormat="1" ht="13" x14ac:dyDescent="0.2">
      <c r="A779" s="137">
        <v>772</v>
      </c>
      <c r="B779" s="138" t="s">
        <v>8254</v>
      </c>
      <c r="C779" s="139" t="s">
        <v>2010</v>
      </c>
      <c r="D779" s="139" t="s">
        <v>12707</v>
      </c>
      <c r="E779" s="140" t="s">
        <v>1628</v>
      </c>
      <c r="F779" s="139" t="s">
        <v>4148</v>
      </c>
      <c r="G779" s="141">
        <v>1</v>
      </c>
      <c r="H779" s="141">
        <v>1</v>
      </c>
      <c r="I779" s="141">
        <v>1</v>
      </c>
      <c r="J779" s="141"/>
      <c r="K779" s="141"/>
      <c r="L779" s="141"/>
      <c r="M779" s="141">
        <v>1</v>
      </c>
      <c r="N779" s="141"/>
      <c r="O779" s="141">
        <v>1</v>
      </c>
      <c r="P779" s="142">
        <v>468</v>
      </c>
      <c r="Q779" s="143">
        <v>1</v>
      </c>
    </row>
    <row r="780" spans="1:17" s="7" customFormat="1" ht="13" x14ac:dyDescent="0.2">
      <c r="A780" s="137">
        <v>773</v>
      </c>
      <c r="B780" s="138" t="s">
        <v>8255</v>
      </c>
      <c r="C780" s="139" t="s">
        <v>2010</v>
      </c>
      <c r="D780" s="139" t="s">
        <v>12708</v>
      </c>
      <c r="E780" s="140" t="s">
        <v>1628</v>
      </c>
      <c r="F780" s="139" t="s">
        <v>4148</v>
      </c>
      <c r="G780" s="141">
        <v>1</v>
      </c>
      <c r="H780" s="141">
        <v>1</v>
      </c>
      <c r="I780" s="141">
        <v>1</v>
      </c>
      <c r="J780" s="141">
        <v>1</v>
      </c>
      <c r="K780" s="141"/>
      <c r="L780" s="141"/>
      <c r="M780" s="141">
        <v>1</v>
      </c>
      <c r="N780" s="141"/>
      <c r="O780" s="141">
        <v>1</v>
      </c>
      <c r="P780" s="142">
        <v>4641.8</v>
      </c>
      <c r="Q780" s="143">
        <v>1</v>
      </c>
    </row>
    <row r="781" spans="1:17" s="7" customFormat="1" ht="13" x14ac:dyDescent="0.2">
      <c r="A781" s="137">
        <v>774</v>
      </c>
      <c r="B781" s="138" t="s">
        <v>8256</v>
      </c>
      <c r="C781" s="139" t="s">
        <v>2010</v>
      </c>
      <c r="D781" s="139" t="s">
        <v>12709</v>
      </c>
      <c r="E781" s="140" t="s">
        <v>1628</v>
      </c>
      <c r="F781" s="139" t="s">
        <v>4148</v>
      </c>
      <c r="G781" s="141">
        <v>1</v>
      </c>
      <c r="H781" s="141">
        <v>1</v>
      </c>
      <c r="I781" s="141">
        <v>1</v>
      </c>
      <c r="J781" s="141">
        <v>1</v>
      </c>
      <c r="K781" s="141"/>
      <c r="L781" s="141"/>
      <c r="M781" s="141">
        <v>1</v>
      </c>
      <c r="N781" s="141"/>
      <c r="O781" s="141">
        <v>1</v>
      </c>
      <c r="P781" s="142">
        <v>5243.2</v>
      </c>
      <c r="Q781" s="143">
        <v>1</v>
      </c>
    </row>
    <row r="782" spans="1:17" s="7" customFormat="1" ht="13" x14ac:dyDescent="0.2">
      <c r="A782" s="137">
        <v>775</v>
      </c>
      <c r="B782" s="138" t="s">
        <v>8257</v>
      </c>
      <c r="C782" s="139" t="s">
        <v>2010</v>
      </c>
      <c r="D782" s="139" t="s">
        <v>12710</v>
      </c>
      <c r="E782" s="140" t="s">
        <v>1628</v>
      </c>
      <c r="F782" s="139" t="s">
        <v>4148</v>
      </c>
      <c r="G782" s="141">
        <v>1</v>
      </c>
      <c r="H782" s="141">
        <v>1</v>
      </c>
      <c r="I782" s="141">
        <v>1</v>
      </c>
      <c r="J782" s="141"/>
      <c r="K782" s="141"/>
      <c r="L782" s="141"/>
      <c r="M782" s="141">
        <v>1</v>
      </c>
      <c r="N782" s="141"/>
      <c r="O782" s="141">
        <v>1</v>
      </c>
      <c r="P782" s="142">
        <v>145</v>
      </c>
      <c r="Q782" s="143">
        <v>1</v>
      </c>
    </row>
    <row r="783" spans="1:17" s="7" customFormat="1" ht="13" x14ac:dyDescent="0.2">
      <c r="A783" s="137">
        <v>776</v>
      </c>
      <c r="B783" s="138" t="s">
        <v>8258</v>
      </c>
      <c r="C783" s="139" t="s">
        <v>2010</v>
      </c>
      <c r="D783" s="139" t="s">
        <v>12711</v>
      </c>
      <c r="E783" s="140" t="s">
        <v>1628</v>
      </c>
      <c r="F783" s="139" t="s">
        <v>4148</v>
      </c>
      <c r="G783" s="141">
        <v>1</v>
      </c>
      <c r="H783" s="141">
        <v>1</v>
      </c>
      <c r="I783" s="141">
        <v>1</v>
      </c>
      <c r="J783" s="141">
        <v>1</v>
      </c>
      <c r="K783" s="141"/>
      <c r="L783" s="141"/>
      <c r="M783" s="141">
        <v>1</v>
      </c>
      <c r="N783" s="141"/>
      <c r="O783" s="141">
        <v>1</v>
      </c>
      <c r="P783" s="142">
        <v>5108.3999999999996</v>
      </c>
      <c r="Q783" s="143">
        <v>1</v>
      </c>
    </row>
    <row r="784" spans="1:17" s="7" customFormat="1" ht="13" x14ac:dyDescent="0.2">
      <c r="A784" s="137">
        <v>777</v>
      </c>
      <c r="B784" s="138" t="s">
        <v>8259</v>
      </c>
      <c r="C784" s="139" t="s">
        <v>2010</v>
      </c>
      <c r="D784" s="139" t="s">
        <v>12712</v>
      </c>
      <c r="E784" s="140" t="s">
        <v>1628</v>
      </c>
      <c r="F784" s="139" t="s">
        <v>4148</v>
      </c>
      <c r="G784" s="141">
        <v>1</v>
      </c>
      <c r="H784" s="141">
        <v>1</v>
      </c>
      <c r="I784" s="141">
        <v>1</v>
      </c>
      <c r="J784" s="141"/>
      <c r="K784" s="141"/>
      <c r="L784" s="141"/>
      <c r="M784" s="141">
        <v>1</v>
      </c>
      <c r="N784" s="141"/>
      <c r="O784" s="141">
        <v>1</v>
      </c>
      <c r="P784" s="142">
        <v>133</v>
      </c>
      <c r="Q784" s="143">
        <v>1</v>
      </c>
    </row>
    <row r="785" spans="1:17" s="7" customFormat="1" ht="13" x14ac:dyDescent="0.2">
      <c r="A785" s="137">
        <v>778</v>
      </c>
      <c r="B785" s="138" t="s">
        <v>8260</v>
      </c>
      <c r="C785" s="139" t="s">
        <v>2010</v>
      </c>
      <c r="D785" s="139" t="s">
        <v>12713</v>
      </c>
      <c r="E785" s="140" t="s">
        <v>1628</v>
      </c>
      <c r="F785" s="139" t="s">
        <v>4148</v>
      </c>
      <c r="G785" s="141">
        <v>1</v>
      </c>
      <c r="H785" s="141">
        <v>1</v>
      </c>
      <c r="I785" s="141">
        <v>1</v>
      </c>
      <c r="J785" s="141">
        <v>1</v>
      </c>
      <c r="K785" s="141"/>
      <c r="L785" s="141"/>
      <c r="M785" s="141">
        <v>1</v>
      </c>
      <c r="N785" s="141"/>
      <c r="O785" s="141">
        <v>1</v>
      </c>
      <c r="P785" s="142">
        <v>3908</v>
      </c>
      <c r="Q785" s="143">
        <v>1</v>
      </c>
    </row>
    <row r="786" spans="1:17" s="7" customFormat="1" ht="13" x14ac:dyDescent="0.2">
      <c r="A786" s="137">
        <v>779</v>
      </c>
      <c r="B786" s="138" t="s">
        <v>8261</v>
      </c>
      <c r="C786" s="139" t="s">
        <v>2010</v>
      </c>
      <c r="D786" s="139" t="s">
        <v>12714</v>
      </c>
      <c r="E786" s="140" t="s">
        <v>1628</v>
      </c>
      <c r="F786" s="139" t="s">
        <v>4148</v>
      </c>
      <c r="G786" s="141">
        <v>1</v>
      </c>
      <c r="H786" s="141">
        <v>1</v>
      </c>
      <c r="I786" s="141">
        <v>1</v>
      </c>
      <c r="J786" s="141">
        <v>1</v>
      </c>
      <c r="K786" s="141"/>
      <c r="L786" s="141"/>
      <c r="M786" s="141">
        <v>1</v>
      </c>
      <c r="N786" s="141"/>
      <c r="O786" s="141">
        <v>1</v>
      </c>
      <c r="P786" s="142">
        <v>5228.3999999999996</v>
      </c>
      <c r="Q786" s="143">
        <v>1</v>
      </c>
    </row>
    <row r="787" spans="1:17" s="7" customFormat="1" ht="13" x14ac:dyDescent="0.2">
      <c r="A787" s="137">
        <v>780</v>
      </c>
      <c r="B787" s="138" t="s">
        <v>14139</v>
      </c>
      <c r="C787" s="139" t="s">
        <v>2010</v>
      </c>
      <c r="D787" s="139" t="s">
        <v>12715</v>
      </c>
      <c r="E787" s="140" t="s">
        <v>1628</v>
      </c>
      <c r="F787" s="139" t="s">
        <v>4148</v>
      </c>
      <c r="G787" s="141">
        <v>1</v>
      </c>
      <c r="H787" s="141">
        <v>1</v>
      </c>
      <c r="I787" s="141">
        <v>1</v>
      </c>
      <c r="J787" s="141"/>
      <c r="K787" s="141"/>
      <c r="L787" s="141"/>
      <c r="M787" s="141">
        <v>1</v>
      </c>
      <c r="N787" s="141"/>
      <c r="O787" s="141">
        <v>1</v>
      </c>
      <c r="P787" s="142">
        <v>211</v>
      </c>
      <c r="Q787" s="143">
        <v>1</v>
      </c>
    </row>
    <row r="788" spans="1:17" s="7" customFormat="1" ht="13" x14ac:dyDescent="0.2">
      <c r="A788" s="137">
        <v>781</v>
      </c>
      <c r="B788" s="138" t="s">
        <v>8262</v>
      </c>
      <c r="C788" s="139" t="s">
        <v>2010</v>
      </c>
      <c r="D788" s="139" t="s">
        <v>12716</v>
      </c>
      <c r="E788" s="140" t="s">
        <v>1628</v>
      </c>
      <c r="F788" s="139" t="s">
        <v>4148</v>
      </c>
      <c r="G788" s="141">
        <v>1</v>
      </c>
      <c r="H788" s="141">
        <v>1</v>
      </c>
      <c r="I788" s="141">
        <v>1</v>
      </c>
      <c r="J788" s="141">
        <v>1</v>
      </c>
      <c r="K788" s="141">
        <v>1</v>
      </c>
      <c r="L788" s="141"/>
      <c r="M788" s="141">
        <v>1</v>
      </c>
      <c r="N788" s="141"/>
      <c r="O788" s="141">
        <v>1</v>
      </c>
      <c r="P788" s="142">
        <v>2695.3333333333335</v>
      </c>
      <c r="Q788" s="143">
        <v>1</v>
      </c>
    </row>
    <row r="789" spans="1:17" s="7" customFormat="1" ht="13" x14ac:dyDescent="0.2">
      <c r="A789" s="137">
        <v>782</v>
      </c>
      <c r="B789" s="138" t="s">
        <v>8264</v>
      </c>
      <c r="C789" s="139" t="s">
        <v>2010</v>
      </c>
      <c r="D789" s="139" t="s">
        <v>12717</v>
      </c>
      <c r="E789" s="140" t="s">
        <v>1628</v>
      </c>
      <c r="F789" s="139" t="s">
        <v>4148</v>
      </c>
      <c r="G789" s="141">
        <v>1</v>
      </c>
      <c r="H789" s="141">
        <v>1</v>
      </c>
      <c r="I789" s="141">
        <v>1</v>
      </c>
      <c r="J789" s="141">
        <v>1</v>
      </c>
      <c r="K789" s="141">
        <v>1</v>
      </c>
      <c r="L789" s="141"/>
      <c r="M789" s="141">
        <v>1</v>
      </c>
      <c r="N789" s="141"/>
      <c r="O789" s="141">
        <v>1</v>
      </c>
      <c r="P789" s="142">
        <v>2558</v>
      </c>
      <c r="Q789" s="143">
        <v>1</v>
      </c>
    </row>
    <row r="790" spans="1:17" s="7" customFormat="1" ht="13" x14ac:dyDescent="0.2">
      <c r="A790" s="137">
        <v>783</v>
      </c>
      <c r="B790" s="138" t="s">
        <v>8265</v>
      </c>
      <c r="C790" s="139" t="s">
        <v>2010</v>
      </c>
      <c r="D790" s="139" t="s">
        <v>12718</v>
      </c>
      <c r="E790" s="140" t="s">
        <v>1628</v>
      </c>
      <c r="F790" s="139" t="s">
        <v>4148</v>
      </c>
      <c r="G790" s="141">
        <v>1</v>
      </c>
      <c r="H790" s="141">
        <v>1</v>
      </c>
      <c r="I790" s="141">
        <v>1</v>
      </c>
      <c r="J790" s="141"/>
      <c r="K790" s="141"/>
      <c r="L790" s="141"/>
      <c r="M790" s="141">
        <v>1</v>
      </c>
      <c r="N790" s="141"/>
      <c r="O790" s="141">
        <v>1</v>
      </c>
      <c r="P790" s="142">
        <v>83</v>
      </c>
      <c r="Q790" s="143">
        <v>1</v>
      </c>
    </row>
    <row r="791" spans="1:17" s="7" customFormat="1" ht="13" x14ac:dyDescent="0.2">
      <c r="A791" s="137">
        <v>784</v>
      </c>
      <c r="B791" s="138" t="s">
        <v>8266</v>
      </c>
      <c r="C791" s="139" t="s">
        <v>2010</v>
      </c>
      <c r="D791" s="139" t="s">
        <v>12719</v>
      </c>
      <c r="E791" s="140" t="s">
        <v>1628</v>
      </c>
      <c r="F791" s="139" t="s">
        <v>4148</v>
      </c>
      <c r="G791" s="141">
        <v>1</v>
      </c>
      <c r="H791" s="141">
        <v>1</v>
      </c>
      <c r="I791" s="141">
        <v>1</v>
      </c>
      <c r="J791" s="141">
        <v>1</v>
      </c>
      <c r="K791" s="141"/>
      <c r="L791" s="141"/>
      <c r="M791" s="141">
        <v>1</v>
      </c>
      <c r="N791" s="141"/>
      <c r="O791" s="141">
        <v>1</v>
      </c>
      <c r="P791" s="142">
        <v>3757.8</v>
      </c>
      <c r="Q791" s="143">
        <v>1</v>
      </c>
    </row>
    <row r="792" spans="1:17" s="7" customFormat="1" ht="13" x14ac:dyDescent="0.2">
      <c r="A792" s="137">
        <v>785</v>
      </c>
      <c r="B792" s="138" t="s">
        <v>8267</v>
      </c>
      <c r="C792" s="139" t="s">
        <v>2010</v>
      </c>
      <c r="D792" s="139" t="s">
        <v>12720</v>
      </c>
      <c r="E792" s="140" t="s">
        <v>1628</v>
      </c>
      <c r="F792" s="139" t="s">
        <v>4148</v>
      </c>
      <c r="G792" s="141">
        <v>1</v>
      </c>
      <c r="H792" s="141">
        <v>1</v>
      </c>
      <c r="I792" s="141">
        <v>1</v>
      </c>
      <c r="J792" s="141">
        <v>1</v>
      </c>
      <c r="K792" s="141"/>
      <c r="L792" s="141"/>
      <c r="M792" s="141">
        <v>1</v>
      </c>
      <c r="N792" s="141"/>
      <c r="O792" s="141">
        <v>1</v>
      </c>
      <c r="P792" s="142">
        <v>5045.3999999999996</v>
      </c>
      <c r="Q792" s="143">
        <v>1</v>
      </c>
    </row>
    <row r="793" spans="1:17" s="7" customFormat="1" ht="13" x14ac:dyDescent="0.2">
      <c r="A793" s="137">
        <v>786</v>
      </c>
      <c r="B793" s="138" t="s">
        <v>8268</v>
      </c>
      <c r="C793" s="139" t="s">
        <v>2010</v>
      </c>
      <c r="D793" s="139" t="s">
        <v>12721</v>
      </c>
      <c r="E793" s="140" t="s">
        <v>1628</v>
      </c>
      <c r="F793" s="139" t="s">
        <v>4148</v>
      </c>
      <c r="G793" s="141">
        <v>1</v>
      </c>
      <c r="H793" s="141">
        <v>1</v>
      </c>
      <c r="I793" s="141">
        <v>1</v>
      </c>
      <c r="J793" s="141"/>
      <c r="K793" s="141"/>
      <c r="L793" s="141"/>
      <c r="M793" s="141">
        <v>1</v>
      </c>
      <c r="N793" s="141"/>
      <c r="O793" s="141">
        <v>1</v>
      </c>
      <c r="P793" s="142">
        <v>109</v>
      </c>
      <c r="Q793" s="143">
        <v>1</v>
      </c>
    </row>
    <row r="794" spans="1:17" s="7" customFormat="1" ht="13" x14ac:dyDescent="0.2">
      <c r="A794" s="137">
        <v>787</v>
      </c>
      <c r="B794" s="138" t="s">
        <v>14140</v>
      </c>
      <c r="C794" s="139" t="s">
        <v>2010</v>
      </c>
      <c r="D794" s="139" t="s">
        <v>12722</v>
      </c>
      <c r="E794" s="140" t="s">
        <v>1628</v>
      </c>
      <c r="F794" s="139" t="s">
        <v>4148</v>
      </c>
      <c r="G794" s="141">
        <v>1</v>
      </c>
      <c r="H794" s="141">
        <v>1</v>
      </c>
      <c r="I794" s="141">
        <v>1</v>
      </c>
      <c r="J794" s="141">
        <v>1</v>
      </c>
      <c r="K794" s="141"/>
      <c r="L794" s="141"/>
      <c r="M794" s="141">
        <v>1</v>
      </c>
      <c r="N794" s="141"/>
      <c r="O794" s="141">
        <v>1</v>
      </c>
      <c r="P794" s="142">
        <v>5919.4</v>
      </c>
      <c r="Q794" s="143">
        <v>1</v>
      </c>
    </row>
    <row r="795" spans="1:17" s="7" customFormat="1" ht="13" x14ac:dyDescent="0.2">
      <c r="A795" s="137">
        <v>788</v>
      </c>
      <c r="B795" s="138" t="s">
        <v>8269</v>
      </c>
      <c r="C795" s="139" t="s">
        <v>2010</v>
      </c>
      <c r="D795" s="139" t="s">
        <v>12723</v>
      </c>
      <c r="E795" s="140" t="s">
        <v>1628</v>
      </c>
      <c r="F795" s="139" t="s">
        <v>4148</v>
      </c>
      <c r="G795" s="141">
        <v>1</v>
      </c>
      <c r="H795" s="141">
        <v>1</v>
      </c>
      <c r="I795" s="141">
        <v>1</v>
      </c>
      <c r="J795" s="141">
        <v>1</v>
      </c>
      <c r="K795" s="141"/>
      <c r="L795" s="141"/>
      <c r="M795" s="141">
        <v>1</v>
      </c>
      <c r="N795" s="141"/>
      <c r="O795" s="141">
        <v>1</v>
      </c>
      <c r="P795" s="142">
        <v>4786.8</v>
      </c>
      <c r="Q795" s="143">
        <v>1</v>
      </c>
    </row>
    <row r="796" spans="1:17" s="7" customFormat="1" ht="13" x14ac:dyDescent="0.2">
      <c r="A796" s="137">
        <v>789</v>
      </c>
      <c r="B796" s="138" t="s">
        <v>8270</v>
      </c>
      <c r="C796" s="139" t="s">
        <v>2010</v>
      </c>
      <c r="D796" s="139" t="s">
        <v>12724</v>
      </c>
      <c r="E796" s="140" t="s">
        <v>1628</v>
      </c>
      <c r="F796" s="139" t="s">
        <v>4148</v>
      </c>
      <c r="G796" s="141">
        <v>1</v>
      </c>
      <c r="H796" s="141">
        <v>1</v>
      </c>
      <c r="I796" s="141">
        <v>1</v>
      </c>
      <c r="J796" s="141"/>
      <c r="K796" s="141"/>
      <c r="L796" s="141"/>
      <c r="M796" s="141">
        <v>1</v>
      </c>
      <c r="N796" s="141"/>
      <c r="O796" s="141">
        <v>1</v>
      </c>
      <c r="P796" s="142">
        <v>150</v>
      </c>
      <c r="Q796" s="143">
        <v>1</v>
      </c>
    </row>
    <row r="797" spans="1:17" s="7" customFormat="1" ht="13" x14ac:dyDescent="0.2">
      <c r="A797" s="137">
        <v>790</v>
      </c>
      <c r="B797" s="138" t="s">
        <v>8271</v>
      </c>
      <c r="C797" s="139" t="s">
        <v>2010</v>
      </c>
      <c r="D797" s="139" t="s">
        <v>12725</v>
      </c>
      <c r="E797" s="140" t="s">
        <v>1628</v>
      </c>
      <c r="F797" s="139" t="s">
        <v>4148</v>
      </c>
      <c r="G797" s="141">
        <v>1</v>
      </c>
      <c r="H797" s="141">
        <v>1</v>
      </c>
      <c r="I797" s="141">
        <v>1</v>
      </c>
      <c r="J797" s="141">
        <v>1</v>
      </c>
      <c r="K797" s="141"/>
      <c r="L797" s="141"/>
      <c r="M797" s="141">
        <v>1</v>
      </c>
      <c r="N797" s="141"/>
      <c r="O797" s="141">
        <v>1</v>
      </c>
      <c r="P797" s="142">
        <v>4739.6000000000004</v>
      </c>
      <c r="Q797" s="143">
        <v>1</v>
      </c>
    </row>
    <row r="798" spans="1:17" s="7" customFormat="1" ht="13" x14ac:dyDescent="0.2">
      <c r="A798" s="137">
        <v>791</v>
      </c>
      <c r="B798" s="138" t="s">
        <v>14141</v>
      </c>
      <c r="C798" s="139" t="s">
        <v>2010</v>
      </c>
      <c r="D798" s="139" t="s">
        <v>12726</v>
      </c>
      <c r="E798" s="140" t="s">
        <v>1628</v>
      </c>
      <c r="F798" s="139" t="s">
        <v>4148</v>
      </c>
      <c r="G798" s="141">
        <v>1</v>
      </c>
      <c r="H798" s="141">
        <v>1</v>
      </c>
      <c r="I798" s="141">
        <v>1</v>
      </c>
      <c r="J798" s="141"/>
      <c r="K798" s="141"/>
      <c r="L798" s="141"/>
      <c r="M798" s="141">
        <v>1</v>
      </c>
      <c r="N798" s="141"/>
      <c r="O798" s="141">
        <v>1</v>
      </c>
      <c r="P798" s="142">
        <v>139</v>
      </c>
      <c r="Q798" s="143">
        <v>1</v>
      </c>
    </row>
    <row r="799" spans="1:17" s="7" customFormat="1" ht="13" x14ac:dyDescent="0.2">
      <c r="A799" s="137">
        <v>792</v>
      </c>
      <c r="B799" s="138" t="s">
        <v>8272</v>
      </c>
      <c r="C799" s="139" t="s">
        <v>2010</v>
      </c>
      <c r="D799" s="139" t="s">
        <v>12727</v>
      </c>
      <c r="E799" s="140" t="s">
        <v>1628</v>
      </c>
      <c r="F799" s="139" t="s">
        <v>4148</v>
      </c>
      <c r="G799" s="141">
        <v>1</v>
      </c>
      <c r="H799" s="141">
        <v>1</v>
      </c>
      <c r="I799" s="141">
        <v>1</v>
      </c>
      <c r="J799" s="141">
        <v>1</v>
      </c>
      <c r="K799" s="141"/>
      <c r="L799" s="141"/>
      <c r="M799" s="141">
        <v>1</v>
      </c>
      <c r="N799" s="141"/>
      <c r="O799" s="141">
        <v>1</v>
      </c>
      <c r="P799" s="142">
        <v>6292.8</v>
      </c>
      <c r="Q799" s="143">
        <v>1</v>
      </c>
    </row>
    <row r="800" spans="1:17" s="7" customFormat="1" ht="13" x14ac:dyDescent="0.2">
      <c r="A800" s="137">
        <v>793</v>
      </c>
      <c r="B800" s="138" t="s">
        <v>8273</v>
      </c>
      <c r="C800" s="139" t="s">
        <v>2010</v>
      </c>
      <c r="D800" s="139" t="s">
        <v>12728</v>
      </c>
      <c r="E800" s="140" t="s">
        <v>1628</v>
      </c>
      <c r="F800" s="139" t="s">
        <v>4148</v>
      </c>
      <c r="G800" s="141">
        <v>1</v>
      </c>
      <c r="H800" s="141">
        <v>1</v>
      </c>
      <c r="I800" s="141">
        <v>1</v>
      </c>
      <c r="J800" s="141">
        <v>1</v>
      </c>
      <c r="K800" s="141"/>
      <c r="L800" s="141"/>
      <c r="M800" s="141">
        <v>1</v>
      </c>
      <c r="N800" s="141"/>
      <c r="O800" s="141">
        <v>1</v>
      </c>
      <c r="P800" s="142">
        <v>3783</v>
      </c>
      <c r="Q800" s="143">
        <v>1</v>
      </c>
    </row>
    <row r="801" spans="1:17" s="7" customFormat="1" ht="13" x14ac:dyDescent="0.2">
      <c r="A801" s="137">
        <v>794</v>
      </c>
      <c r="B801" s="138" t="s">
        <v>8274</v>
      </c>
      <c r="C801" s="139" t="s">
        <v>2010</v>
      </c>
      <c r="D801" s="139" t="s">
        <v>12729</v>
      </c>
      <c r="E801" s="140" t="s">
        <v>1628</v>
      </c>
      <c r="F801" s="139" t="s">
        <v>4148</v>
      </c>
      <c r="G801" s="141">
        <v>1</v>
      </c>
      <c r="H801" s="141">
        <v>1</v>
      </c>
      <c r="I801" s="141">
        <v>1</v>
      </c>
      <c r="J801" s="141"/>
      <c r="K801" s="141"/>
      <c r="L801" s="141"/>
      <c r="M801" s="141">
        <v>1</v>
      </c>
      <c r="N801" s="141"/>
      <c r="O801" s="141">
        <v>1</v>
      </c>
      <c r="P801" s="142">
        <v>136</v>
      </c>
      <c r="Q801" s="143">
        <v>1</v>
      </c>
    </row>
    <row r="802" spans="1:17" s="7" customFormat="1" ht="13" x14ac:dyDescent="0.2">
      <c r="A802" s="137">
        <v>795</v>
      </c>
      <c r="B802" s="138" t="s">
        <v>1409</v>
      </c>
      <c r="C802" s="139" t="s">
        <v>2010</v>
      </c>
      <c r="D802" s="139" t="s">
        <v>12730</v>
      </c>
      <c r="E802" s="140" t="s">
        <v>1628</v>
      </c>
      <c r="F802" s="139" t="s">
        <v>4148</v>
      </c>
      <c r="G802" s="141">
        <v>1</v>
      </c>
      <c r="H802" s="141">
        <v>1</v>
      </c>
      <c r="I802" s="141">
        <v>1</v>
      </c>
      <c r="J802" s="141">
        <v>1</v>
      </c>
      <c r="K802" s="141"/>
      <c r="L802" s="141"/>
      <c r="M802" s="141">
        <v>1</v>
      </c>
      <c r="N802" s="141"/>
      <c r="O802" s="141">
        <v>1</v>
      </c>
      <c r="P802" s="142">
        <v>4975.2</v>
      </c>
      <c r="Q802" s="143">
        <v>1</v>
      </c>
    </row>
    <row r="803" spans="1:17" s="7" customFormat="1" ht="13" x14ac:dyDescent="0.2">
      <c r="A803" s="137">
        <v>796</v>
      </c>
      <c r="B803" s="138" t="s">
        <v>8275</v>
      </c>
      <c r="C803" s="139" t="s">
        <v>2010</v>
      </c>
      <c r="D803" s="139" t="s">
        <v>12731</v>
      </c>
      <c r="E803" s="140" t="s">
        <v>1628</v>
      </c>
      <c r="F803" s="139" t="s">
        <v>4148</v>
      </c>
      <c r="G803" s="141">
        <v>1</v>
      </c>
      <c r="H803" s="141">
        <v>1</v>
      </c>
      <c r="I803" s="141">
        <v>1</v>
      </c>
      <c r="J803" s="141">
        <v>1</v>
      </c>
      <c r="K803" s="141"/>
      <c r="L803" s="141"/>
      <c r="M803" s="141">
        <v>1</v>
      </c>
      <c r="N803" s="141"/>
      <c r="O803" s="141">
        <v>1</v>
      </c>
      <c r="P803" s="142">
        <v>5264.6</v>
      </c>
      <c r="Q803" s="143">
        <v>1</v>
      </c>
    </row>
    <row r="804" spans="1:17" s="7" customFormat="1" ht="13" x14ac:dyDescent="0.2">
      <c r="A804" s="137">
        <v>797</v>
      </c>
      <c r="B804" s="138" t="s">
        <v>8276</v>
      </c>
      <c r="C804" s="139" t="s">
        <v>2010</v>
      </c>
      <c r="D804" s="139" t="s">
        <v>12732</v>
      </c>
      <c r="E804" s="140" t="s">
        <v>1628</v>
      </c>
      <c r="F804" s="139" t="s">
        <v>4148</v>
      </c>
      <c r="G804" s="141">
        <v>1</v>
      </c>
      <c r="H804" s="141">
        <v>1</v>
      </c>
      <c r="I804" s="141">
        <v>1</v>
      </c>
      <c r="J804" s="141"/>
      <c r="K804" s="141"/>
      <c r="L804" s="141"/>
      <c r="M804" s="141">
        <v>1</v>
      </c>
      <c r="N804" s="141"/>
      <c r="O804" s="141">
        <v>1</v>
      </c>
      <c r="P804" s="142">
        <v>115</v>
      </c>
      <c r="Q804" s="143">
        <v>1</v>
      </c>
    </row>
    <row r="805" spans="1:17" s="7" customFormat="1" ht="13" x14ac:dyDescent="0.2">
      <c r="A805" s="137">
        <v>798</v>
      </c>
      <c r="B805" s="138" t="s">
        <v>8277</v>
      </c>
      <c r="C805" s="139" t="s">
        <v>2010</v>
      </c>
      <c r="D805" s="139" t="s">
        <v>12733</v>
      </c>
      <c r="E805" s="140" t="s">
        <v>1628</v>
      </c>
      <c r="F805" s="139" t="s">
        <v>4148</v>
      </c>
      <c r="G805" s="141">
        <v>1</v>
      </c>
      <c r="H805" s="141">
        <v>1</v>
      </c>
      <c r="I805" s="141">
        <v>1</v>
      </c>
      <c r="J805" s="141">
        <v>1</v>
      </c>
      <c r="K805" s="141"/>
      <c r="L805" s="141"/>
      <c r="M805" s="141">
        <v>1</v>
      </c>
      <c r="N805" s="141"/>
      <c r="O805" s="141">
        <v>1</v>
      </c>
      <c r="P805" s="142">
        <v>4779.3999999999996</v>
      </c>
      <c r="Q805" s="143">
        <v>1</v>
      </c>
    </row>
    <row r="806" spans="1:17" s="7" customFormat="1" ht="13" x14ac:dyDescent="0.2">
      <c r="A806" s="137">
        <v>799</v>
      </c>
      <c r="B806" s="138" t="s">
        <v>8278</v>
      </c>
      <c r="C806" s="139" t="s">
        <v>2010</v>
      </c>
      <c r="D806" s="139" t="s">
        <v>12734</v>
      </c>
      <c r="E806" s="140" t="s">
        <v>1628</v>
      </c>
      <c r="F806" s="139" t="s">
        <v>4148</v>
      </c>
      <c r="G806" s="141">
        <v>1</v>
      </c>
      <c r="H806" s="141">
        <v>1</v>
      </c>
      <c r="I806" s="141">
        <v>1</v>
      </c>
      <c r="J806" s="141">
        <v>1</v>
      </c>
      <c r="K806" s="141"/>
      <c r="L806" s="141"/>
      <c r="M806" s="141">
        <v>1</v>
      </c>
      <c r="N806" s="141"/>
      <c r="O806" s="141">
        <v>1</v>
      </c>
      <c r="P806" s="142">
        <v>5693.6</v>
      </c>
      <c r="Q806" s="143">
        <v>1</v>
      </c>
    </row>
    <row r="807" spans="1:17" s="7" customFormat="1" ht="13" x14ac:dyDescent="0.2">
      <c r="A807" s="137">
        <v>800</v>
      </c>
      <c r="B807" s="138" t="s">
        <v>14142</v>
      </c>
      <c r="C807" s="139" t="s">
        <v>2010</v>
      </c>
      <c r="D807" s="139" t="s">
        <v>12735</v>
      </c>
      <c r="E807" s="140" t="s">
        <v>1628</v>
      </c>
      <c r="F807" s="139" t="s">
        <v>4148</v>
      </c>
      <c r="G807" s="141">
        <v>1</v>
      </c>
      <c r="H807" s="141">
        <v>1</v>
      </c>
      <c r="I807" s="141">
        <v>1</v>
      </c>
      <c r="J807" s="141"/>
      <c r="K807" s="141"/>
      <c r="L807" s="141"/>
      <c r="M807" s="141">
        <v>1</v>
      </c>
      <c r="N807" s="141"/>
      <c r="O807" s="141">
        <v>1</v>
      </c>
      <c r="P807" s="142">
        <v>144</v>
      </c>
      <c r="Q807" s="143">
        <v>1</v>
      </c>
    </row>
    <row r="808" spans="1:17" s="7" customFormat="1" ht="13" x14ac:dyDescent="0.2">
      <c r="A808" s="137">
        <v>801</v>
      </c>
      <c r="B808" s="138" t="s">
        <v>14143</v>
      </c>
      <c r="C808" s="139" t="s">
        <v>2010</v>
      </c>
      <c r="D808" s="139" t="s">
        <v>12736</v>
      </c>
      <c r="E808" s="140" t="s">
        <v>1628</v>
      </c>
      <c r="F808" s="139" t="s">
        <v>4148</v>
      </c>
      <c r="G808" s="141">
        <v>1</v>
      </c>
      <c r="H808" s="141">
        <v>1</v>
      </c>
      <c r="I808" s="141">
        <v>1</v>
      </c>
      <c r="J808" s="141"/>
      <c r="K808" s="141"/>
      <c r="L808" s="141"/>
      <c r="M808" s="141">
        <v>1</v>
      </c>
      <c r="N808" s="141"/>
      <c r="O808" s="141">
        <v>1</v>
      </c>
      <c r="P808" s="142">
        <v>847</v>
      </c>
      <c r="Q808" s="143">
        <v>1</v>
      </c>
    </row>
    <row r="809" spans="1:17" s="7" customFormat="1" ht="13" x14ac:dyDescent="0.2">
      <c r="A809" s="137">
        <v>802</v>
      </c>
      <c r="B809" s="138" t="s">
        <v>14144</v>
      </c>
      <c r="C809" s="139" t="s">
        <v>2010</v>
      </c>
      <c r="D809" s="139" t="s">
        <v>12737</v>
      </c>
      <c r="E809" s="140" t="s">
        <v>1628</v>
      </c>
      <c r="F809" s="139" t="s">
        <v>4148</v>
      </c>
      <c r="G809" s="141">
        <v>1</v>
      </c>
      <c r="H809" s="141">
        <v>1</v>
      </c>
      <c r="I809" s="141">
        <v>1</v>
      </c>
      <c r="J809" s="141">
        <v>1</v>
      </c>
      <c r="K809" s="141"/>
      <c r="L809" s="141"/>
      <c r="M809" s="141">
        <v>1</v>
      </c>
      <c r="N809" s="141"/>
      <c r="O809" s="141">
        <v>1</v>
      </c>
      <c r="P809" s="142">
        <v>5648.2</v>
      </c>
      <c r="Q809" s="143">
        <v>1</v>
      </c>
    </row>
    <row r="810" spans="1:17" s="7" customFormat="1" ht="13" x14ac:dyDescent="0.2">
      <c r="A810" s="137">
        <v>803</v>
      </c>
      <c r="B810" s="138" t="s">
        <v>14145</v>
      </c>
      <c r="C810" s="139" t="s">
        <v>2010</v>
      </c>
      <c r="D810" s="139" t="s">
        <v>12738</v>
      </c>
      <c r="E810" s="140" t="s">
        <v>1628</v>
      </c>
      <c r="F810" s="139" t="s">
        <v>4148</v>
      </c>
      <c r="G810" s="141">
        <v>1</v>
      </c>
      <c r="H810" s="141">
        <v>1</v>
      </c>
      <c r="I810" s="141">
        <v>1</v>
      </c>
      <c r="J810" s="141"/>
      <c r="K810" s="141"/>
      <c r="L810" s="141"/>
      <c r="M810" s="141">
        <v>1</v>
      </c>
      <c r="N810" s="141"/>
      <c r="O810" s="141">
        <v>1</v>
      </c>
      <c r="P810" s="142">
        <v>130</v>
      </c>
      <c r="Q810" s="143">
        <v>1</v>
      </c>
    </row>
    <row r="811" spans="1:17" s="7" customFormat="1" ht="13" x14ac:dyDescent="0.2">
      <c r="A811" s="137">
        <v>804</v>
      </c>
      <c r="B811" s="138" t="s">
        <v>8279</v>
      </c>
      <c r="C811" s="139" t="s">
        <v>2010</v>
      </c>
      <c r="D811" s="139" t="s">
        <v>12739</v>
      </c>
      <c r="E811" s="140" t="s">
        <v>1628</v>
      </c>
      <c r="F811" s="139" t="s">
        <v>4148</v>
      </c>
      <c r="G811" s="141">
        <v>1</v>
      </c>
      <c r="H811" s="141">
        <v>1</v>
      </c>
      <c r="I811" s="141">
        <v>1</v>
      </c>
      <c r="J811" s="141">
        <v>1</v>
      </c>
      <c r="K811" s="141"/>
      <c r="L811" s="141"/>
      <c r="M811" s="141">
        <v>1</v>
      </c>
      <c r="N811" s="141"/>
      <c r="O811" s="141">
        <v>1</v>
      </c>
      <c r="P811" s="142">
        <v>3466</v>
      </c>
      <c r="Q811" s="143">
        <v>1</v>
      </c>
    </row>
    <row r="812" spans="1:17" s="7" customFormat="1" ht="13" x14ac:dyDescent="0.2">
      <c r="A812" s="137">
        <v>805</v>
      </c>
      <c r="B812" s="138" t="s">
        <v>14146</v>
      </c>
      <c r="C812" s="139" t="s">
        <v>2010</v>
      </c>
      <c r="D812" s="139" t="s">
        <v>12740</v>
      </c>
      <c r="E812" s="140" t="s">
        <v>1628</v>
      </c>
      <c r="F812" s="139" t="s">
        <v>4148</v>
      </c>
      <c r="G812" s="141">
        <v>1</v>
      </c>
      <c r="H812" s="141">
        <v>1</v>
      </c>
      <c r="I812" s="141">
        <v>1</v>
      </c>
      <c r="J812" s="141">
        <v>1</v>
      </c>
      <c r="K812" s="141"/>
      <c r="L812" s="141"/>
      <c r="M812" s="141">
        <v>1</v>
      </c>
      <c r="N812" s="141"/>
      <c r="O812" s="141">
        <v>1</v>
      </c>
      <c r="P812" s="142">
        <v>6464.8</v>
      </c>
      <c r="Q812" s="143">
        <v>1</v>
      </c>
    </row>
    <row r="813" spans="1:17" s="7" customFormat="1" ht="13" x14ac:dyDescent="0.2">
      <c r="A813" s="137">
        <v>806</v>
      </c>
      <c r="B813" s="138" t="s">
        <v>8280</v>
      </c>
      <c r="C813" s="139" t="s">
        <v>2010</v>
      </c>
      <c r="D813" s="139" t="s">
        <v>12741</v>
      </c>
      <c r="E813" s="140" t="s">
        <v>1628</v>
      </c>
      <c r="F813" s="139" t="s">
        <v>4148</v>
      </c>
      <c r="G813" s="141">
        <v>1</v>
      </c>
      <c r="H813" s="141">
        <v>1</v>
      </c>
      <c r="I813" s="141">
        <v>1</v>
      </c>
      <c r="J813" s="141"/>
      <c r="K813" s="141"/>
      <c r="L813" s="141"/>
      <c r="M813" s="141">
        <v>1</v>
      </c>
      <c r="N813" s="141"/>
      <c r="O813" s="141">
        <v>1</v>
      </c>
      <c r="P813" s="142">
        <v>141</v>
      </c>
      <c r="Q813" s="143">
        <v>1</v>
      </c>
    </row>
    <row r="814" spans="1:17" s="7" customFormat="1" ht="13" x14ac:dyDescent="0.2">
      <c r="A814" s="137">
        <v>807</v>
      </c>
      <c r="B814" s="138" t="s">
        <v>2062</v>
      </c>
      <c r="C814" s="139" t="s">
        <v>2010</v>
      </c>
      <c r="D814" s="139" t="s">
        <v>12742</v>
      </c>
      <c r="E814" s="140" t="s">
        <v>1628</v>
      </c>
      <c r="F814" s="139" t="s">
        <v>4148</v>
      </c>
      <c r="G814" s="141">
        <v>1</v>
      </c>
      <c r="H814" s="141">
        <v>1</v>
      </c>
      <c r="I814" s="141">
        <v>1</v>
      </c>
      <c r="J814" s="141"/>
      <c r="K814" s="141"/>
      <c r="L814" s="141"/>
      <c r="M814" s="141">
        <v>1</v>
      </c>
      <c r="N814" s="141"/>
      <c r="O814" s="141">
        <v>1</v>
      </c>
      <c r="P814" s="142">
        <v>400</v>
      </c>
      <c r="Q814" s="143">
        <v>1</v>
      </c>
    </row>
    <row r="815" spans="1:17" s="7" customFormat="1" ht="13" x14ac:dyDescent="0.2">
      <c r="A815" s="137">
        <v>808</v>
      </c>
      <c r="B815" s="138" t="s">
        <v>8281</v>
      </c>
      <c r="C815" s="139" t="s">
        <v>2010</v>
      </c>
      <c r="D815" s="139" t="s">
        <v>12743</v>
      </c>
      <c r="E815" s="140" t="s">
        <v>1628</v>
      </c>
      <c r="F815" s="139" t="s">
        <v>4148</v>
      </c>
      <c r="G815" s="141">
        <v>1</v>
      </c>
      <c r="H815" s="141">
        <v>1</v>
      </c>
      <c r="I815" s="141">
        <v>1</v>
      </c>
      <c r="J815" s="141">
        <v>1</v>
      </c>
      <c r="K815" s="141"/>
      <c r="L815" s="141"/>
      <c r="M815" s="141">
        <v>1</v>
      </c>
      <c r="N815" s="141"/>
      <c r="O815" s="141">
        <v>1</v>
      </c>
      <c r="P815" s="142">
        <v>4596.2</v>
      </c>
      <c r="Q815" s="143">
        <v>1</v>
      </c>
    </row>
    <row r="816" spans="1:17" s="7" customFormat="1" ht="13" x14ac:dyDescent="0.2">
      <c r="A816" s="137">
        <v>809</v>
      </c>
      <c r="B816" s="138" t="s">
        <v>1445</v>
      </c>
      <c r="C816" s="139" t="s">
        <v>2010</v>
      </c>
      <c r="D816" s="139" t="s">
        <v>12744</v>
      </c>
      <c r="E816" s="140" t="s">
        <v>1628</v>
      </c>
      <c r="F816" s="139" t="s">
        <v>4148</v>
      </c>
      <c r="G816" s="141">
        <v>1</v>
      </c>
      <c r="H816" s="141">
        <v>1</v>
      </c>
      <c r="I816" s="141">
        <v>1</v>
      </c>
      <c r="J816" s="141">
        <v>1</v>
      </c>
      <c r="K816" s="141"/>
      <c r="L816" s="141"/>
      <c r="M816" s="141">
        <v>1</v>
      </c>
      <c r="N816" s="141"/>
      <c r="O816" s="141">
        <v>1</v>
      </c>
      <c r="P816" s="142">
        <v>1852.6</v>
      </c>
      <c r="Q816" s="143">
        <v>1</v>
      </c>
    </row>
    <row r="817" spans="1:17" s="7" customFormat="1" ht="13" x14ac:dyDescent="0.2">
      <c r="A817" s="137">
        <v>810</v>
      </c>
      <c r="B817" s="138" t="s">
        <v>14147</v>
      </c>
      <c r="C817" s="139" t="s">
        <v>2010</v>
      </c>
      <c r="D817" s="139" t="s">
        <v>12745</v>
      </c>
      <c r="E817" s="140" t="s">
        <v>1628</v>
      </c>
      <c r="F817" s="139" t="s">
        <v>4148</v>
      </c>
      <c r="G817" s="141">
        <v>1</v>
      </c>
      <c r="H817" s="141">
        <v>1</v>
      </c>
      <c r="I817" s="141">
        <v>1</v>
      </c>
      <c r="J817" s="141"/>
      <c r="K817" s="141"/>
      <c r="L817" s="141"/>
      <c r="M817" s="141">
        <v>1</v>
      </c>
      <c r="N817" s="141"/>
      <c r="O817" s="141">
        <v>1</v>
      </c>
      <c r="P817" s="142">
        <v>151</v>
      </c>
      <c r="Q817" s="143">
        <v>1</v>
      </c>
    </row>
    <row r="818" spans="1:17" s="7" customFormat="1" ht="13" x14ac:dyDescent="0.2">
      <c r="A818" s="137">
        <v>811</v>
      </c>
      <c r="B818" s="138" t="s">
        <v>8282</v>
      </c>
      <c r="C818" s="139" t="s">
        <v>2010</v>
      </c>
      <c r="D818" s="139" t="s">
        <v>12746</v>
      </c>
      <c r="E818" s="140" t="s">
        <v>1628</v>
      </c>
      <c r="F818" s="139" t="s">
        <v>4148</v>
      </c>
      <c r="G818" s="141">
        <v>1</v>
      </c>
      <c r="H818" s="141">
        <v>1</v>
      </c>
      <c r="I818" s="141">
        <v>1</v>
      </c>
      <c r="J818" s="141">
        <v>1</v>
      </c>
      <c r="K818" s="141"/>
      <c r="L818" s="141"/>
      <c r="M818" s="141">
        <v>1</v>
      </c>
      <c r="N818" s="141"/>
      <c r="O818" s="141">
        <v>1</v>
      </c>
      <c r="P818" s="142">
        <v>4066.6</v>
      </c>
      <c r="Q818" s="143">
        <v>1</v>
      </c>
    </row>
    <row r="819" spans="1:17" s="7" customFormat="1" ht="13" x14ac:dyDescent="0.2">
      <c r="A819" s="137">
        <v>812</v>
      </c>
      <c r="B819" s="138" t="s">
        <v>8283</v>
      </c>
      <c r="C819" s="139" t="s">
        <v>2010</v>
      </c>
      <c r="D819" s="139" t="s">
        <v>12747</v>
      </c>
      <c r="E819" s="140" t="s">
        <v>1628</v>
      </c>
      <c r="F819" s="139" t="s">
        <v>4148</v>
      </c>
      <c r="G819" s="141">
        <v>1</v>
      </c>
      <c r="H819" s="141">
        <v>1</v>
      </c>
      <c r="I819" s="141">
        <v>1</v>
      </c>
      <c r="J819" s="141"/>
      <c r="K819" s="141"/>
      <c r="L819" s="141"/>
      <c r="M819" s="141">
        <v>1</v>
      </c>
      <c r="N819" s="141"/>
      <c r="O819" s="141">
        <v>1</v>
      </c>
      <c r="P819" s="142">
        <v>149</v>
      </c>
      <c r="Q819" s="143">
        <v>1</v>
      </c>
    </row>
    <row r="820" spans="1:17" s="7" customFormat="1" ht="13" x14ac:dyDescent="0.2">
      <c r="A820" s="137">
        <v>813</v>
      </c>
      <c r="B820" s="138" t="s">
        <v>8284</v>
      </c>
      <c r="C820" s="139" t="s">
        <v>2010</v>
      </c>
      <c r="D820" s="139" t="s">
        <v>12748</v>
      </c>
      <c r="E820" s="140" t="s">
        <v>1628</v>
      </c>
      <c r="F820" s="139" t="s">
        <v>4148</v>
      </c>
      <c r="G820" s="141">
        <v>1</v>
      </c>
      <c r="H820" s="141">
        <v>1</v>
      </c>
      <c r="I820" s="141">
        <v>1</v>
      </c>
      <c r="J820" s="141">
        <v>1</v>
      </c>
      <c r="K820" s="141"/>
      <c r="L820" s="141"/>
      <c r="M820" s="141">
        <v>1</v>
      </c>
      <c r="N820" s="141"/>
      <c r="O820" s="141">
        <v>1</v>
      </c>
      <c r="P820" s="142">
        <v>3966</v>
      </c>
      <c r="Q820" s="143">
        <v>1</v>
      </c>
    </row>
    <row r="821" spans="1:17" s="7" customFormat="1" ht="13" x14ac:dyDescent="0.2">
      <c r="A821" s="137">
        <v>814</v>
      </c>
      <c r="B821" s="138" t="s">
        <v>8285</v>
      </c>
      <c r="C821" s="139" t="s">
        <v>2010</v>
      </c>
      <c r="D821" s="139" t="s">
        <v>12749</v>
      </c>
      <c r="E821" s="140" t="s">
        <v>1628</v>
      </c>
      <c r="F821" s="139" t="s">
        <v>4148</v>
      </c>
      <c r="G821" s="141">
        <v>1</v>
      </c>
      <c r="H821" s="141">
        <v>1</v>
      </c>
      <c r="I821" s="141">
        <v>1</v>
      </c>
      <c r="J821" s="141">
        <v>1</v>
      </c>
      <c r="K821" s="141"/>
      <c r="L821" s="141"/>
      <c r="M821" s="141">
        <v>1</v>
      </c>
      <c r="N821" s="141"/>
      <c r="O821" s="141">
        <v>1</v>
      </c>
      <c r="P821" s="142">
        <v>6237.2</v>
      </c>
      <c r="Q821" s="143">
        <v>1</v>
      </c>
    </row>
    <row r="822" spans="1:17" s="7" customFormat="1" ht="13" x14ac:dyDescent="0.2">
      <c r="A822" s="137">
        <v>815</v>
      </c>
      <c r="B822" s="138" t="s">
        <v>8286</v>
      </c>
      <c r="C822" s="139" t="s">
        <v>2010</v>
      </c>
      <c r="D822" s="139" t="s">
        <v>12750</v>
      </c>
      <c r="E822" s="140" t="s">
        <v>1628</v>
      </c>
      <c r="F822" s="139" t="s">
        <v>4148</v>
      </c>
      <c r="G822" s="141">
        <v>1</v>
      </c>
      <c r="H822" s="141">
        <v>1</v>
      </c>
      <c r="I822" s="141">
        <v>1</v>
      </c>
      <c r="J822" s="141"/>
      <c r="K822" s="141"/>
      <c r="L822" s="141"/>
      <c r="M822" s="141">
        <v>1</v>
      </c>
      <c r="N822" s="141"/>
      <c r="O822" s="141">
        <v>1</v>
      </c>
      <c r="P822" s="142">
        <v>142</v>
      </c>
      <c r="Q822" s="143">
        <v>1</v>
      </c>
    </row>
    <row r="823" spans="1:17" s="7" customFormat="1" ht="13" x14ac:dyDescent="0.2">
      <c r="A823" s="137">
        <v>816</v>
      </c>
      <c r="B823" s="138" t="s">
        <v>8287</v>
      </c>
      <c r="C823" s="139" t="s">
        <v>2010</v>
      </c>
      <c r="D823" s="139" t="s">
        <v>12751</v>
      </c>
      <c r="E823" s="140" t="s">
        <v>1628</v>
      </c>
      <c r="F823" s="139" t="s">
        <v>4148</v>
      </c>
      <c r="G823" s="141">
        <v>1</v>
      </c>
      <c r="H823" s="141">
        <v>1</v>
      </c>
      <c r="I823" s="141">
        <v>1</v>
      </c>
      <c r="J823" s="141">
        <v>1</v>
      </c>
      <c r="K823" s="141"/>
      <c r="L823" s="141"/>
      <c r="M823" s="141">
        <v>1</v>
      </c>
      <c r="N823" s="141"/>
      <c r="O823" s="141">
        <v>1</v>
      </c>
      <c r="P823" s="142">
        <v>4847.6000000000004</v>
      </c>
      <c r="Q823" s="143">
        <v>1</v>
      </c>
    </row>
    <row r="824" spans="1:17" s="7" customFormat="1" ht="13" x14ac:dyDescent="0.2">
      <c r="A824" s="137">
        <v>817</v>
      </c>
      <c r="B824" s="138" t="s">
        <v>8288</v>
      </c>
      <c r="C824" s="139" t="s">
        <v>2010</v>
      </c>
      <c r="D824" s="139" t="s">
        <v>12752</v>
      </c>
      <c r="E824" s="140" t="s">
        <v>1628</v>
      </c>
      <c r="F824" s="139" t="s">
        <v>4148</v>
      </c>
      <c r="G824" s="141">
        <v>1</v>
      </c>
      <c r="H824" s="141">
        <v>1</v>
      </c>
      <c r="I824" s="141">
        <v>1</v>
      </c>
      <c r="J824" s="141"/>
      <c r="K824" s="141"/>
      <c r="L824" s="141"/>
      <c r="M824" s="141">
        <v>1</v>
      </c>
      <c r="N824" s="141"/>
      <c r="O824" s="141">
        <v>1</v>
      </c>
      <c r="P824" s="142">
        <v>142</v>
      </c>
      <c r="Q824" s="143">
        <v>1</v>
      </c>
    </row>
    <row r="825" spans="1:17" s="7" customFormat="1" ht="13" x14ac:dyDescent="0.2">
      <c r="A825" s="137">
        <v>818</v>
      </c>
      <c r="B825" s="138" t="s">
        <v>8289</v>
      </c>
      <c r="C825" s="139" t="s">
        <v>2010</v>
      </c>
      <c r="D825" s="139" t="s">
        <v>12753</v>
      </c>
      <c r="E825" s="140" t="s">
        <v>1628</v>
      </c>
      <c r="F825" s="139" t="s">
        <v>4148</v>
      </c>
      <c r="G825" s="141">
        <v>1</v>
      </c>
      <c r="H825" s="141">
        <v>1</v>
      </c>
      <c r="I825" s="141">
        <v>1</v>
      </c>
      <c r="J825" s="141">
        <v>1</v>
      </c>
      <c r="K825" s="141"/>
      <c r="L825" s="141"/>
      <c r="M825" s="141">
        <v>1</v>
      </c>
      <c r="N825" s="141"/>
      <c r="O825" s="141">
        <v>1</v>
      </c>
      <c r="P825" s="142">
        <v>4068.2</v>
      </c>
      <c r="Q825" s="143">
        <v>1</v>
      </c>
    </row>
    <row r="826" spans="1:17" s="7" customFormat="1" ht="13" x14ac:dyDescent="0.2">
      <c r="A826" s="137">
        <v>819</v>
      </c>
      <c r="B826" s="138" t="s">
        <v>8290</v>
      </c>
      <c r="C826" s="139" t="s">
        <v>2010</v>
      </c>
      <c r="D826" s="139" t="s">
        <v>12754</v>
      </c>
      <c r="E826" s="140" t="s">
        <v>1628</v>
      </c>
      <c r="F826" s="139" t="s">
        <v>4148</v>
      </c>
      <c r="G826" s="141">
        <v>1</v>
      </c>
      <c r="H826" s="141">
        <v>1</v>
      </c>
      <c r="I826" s="141">
        <v>1</v>
      </c>
      <c r="J826" s="141"/>
      <c r="K826" s="141"/>
      <c r="L826" s="141"/>
      <c r="M826" s="141">
        <v>1</v>
      </c>
      <c r="N826" s="141"/>
      <c r="O826" s="141">
        <v>1</v>
      </c>
      <c r="P826" s="142">
        <v>159</v>
      </c>
      <c r="Q826" s="143">
        <v>1</v>
      </c>
    </row>
    <row r="827" spans="1:17" s="7" customFormat="1" ht="13" x14ac:dyDescent="0.2">
      <c r="A827" s="137">
        <v>820</v>
      </c>
      <c r="B827" s="138" t="s">
        <v>8291</v>
      </c>
      <c r="C827" s="139" t="s">
        <v>2010</v>
      </c>
      <c r="D827" s="139" t="s">
        <v>12755</v>
      </c>
      <c r="E827" s="140" t="s">
        <v>1628</v>
      </c>
      <c r="F827" s="139" t="s">
        <v>4148</v>
      </c>
      <c r="G827" s="141">
        <v>1</v>
      </c>
      <c r="H827" s="141">
        <v>1</v>
      </c>
      <c r="I827" s="141">
        <v>1</v>
      </c>
      <c r="J827" s="141">
        <v>1</v>
      </c>
      <c r="K827" s="141"/>
      <c r="L827" s="141"/>
      <c r="M827" s="141">
        <v>1</v>
      </c>
      <c r="N827" s="141"/>
      <c r="O827" s="141">
        <v>1</v>
      </c>
      <c r="P827" s="142">
        <v>1687.2</v>
      </c>
      <c r="Q827" s="143">
        <v>1</v>
      </c>
    </row>
    <row r="828" spans="1:17" s="7" customFormat="1" ht="13" x14ac:dyDescent="0.2">
      <c r="A828" s="137">
        <v>821</v>
      </c>
      <c r="B828" s="138" t="s">
        <v>8292</v>
      </c>
      <c r="C828" s="139" t="s">
        <v>2010</v>
      </c>
      <c r="D828" s="139" t="s">
        <v>12756</v>
      </c>
      <c r="E828" s="140" t="s">
        <v>1628</v>
      </c>
      <c r="F828" s="139" t="s">
        <v>4148</v>
      </c>
      <c r="G828" s="141">
        <v>1</v>
      </c>
      <c r="H828" s="141">
        <v>1</v>
      </c>
      <c r="I828" s="141">
        <v>1</v>
      </c>
      <c r="J828" s="141">
        <v>1</v>
      </c>
      <c r="K828" s="141"/>
      <c r="L828" s="141"/>
      <c r="M828" s="141">
        <v>1</v>
      </c>
      <c r="N828" s="141"/>
      <c r="O828" s="141">
        <v>1</v>
      </c>
      <c r="P828" s="142">
        <v>2193.6</v>
      </c>
      <c r="Q828" s="143">
        <v>1</v>
      </c>
    </row>
    <row r="829" spans="1:17" s="7" customFormat="1" ht="13" x14ac:dyDescent="0.2">
      <c r="A829" s="137">
        <v>822</v>
      </c>
      <c r="B829" s="138" t="s">
        <v>14148</v>
      </c>
      <c r="C829" s="139" t="s">
        <v>2010</v>
      </c>
      <c r="D829" s="139" t="s">
        <v>12757</v>
      </c>
      <c r="E829" s="140" t="s">
        <v>1628</v>
      </c>
      <c r="F829" s="139" t="s">
        <v>4148</v>
      </c>
      <c r="G829" s="141">
        <v>1</v>
      </c>
      <c r="H829" s="141">
        <v>1</v>
      </c>
      <c r="I829" s="141">
        <v>1</v>
      </c>
      <c r="J829" s="141"/>
      <c r="K829" s="141"/>
      <c r="L829" s="141"/>
      <c r="M829" s="141">
        <v>1</v>
      </c>
      <c r="N829" s="141"/>
      <c r="O829" s="141">
        <v>1</v>
      </c>
      <c r="P829" s="142">
        <v>145</v>
      </c>
      <c r="Q829" s="143">
        <v>1</v>
      </c>
    </row>
    <row r="830" spans="1:17" s="7" customFormat="1" ht="13" x14ac:dyDescent="0.2">
      <c r="A830" s="137">
        <v>823</v>
      </c>
      <c r="B830" s="138" t="s">
        <v>8293</v>
      </c>
      <c r="C830" s="139" t="s">
        <v>2010</v>
      </c>
      <c r="D830" s="139" t="s">
        <v>12758</v>
      </c>
      <c r="E830" s="140" t="s">
        <v>1628</v>
      </c>
      <c r="F830" s="139" t="s">
        <v>4148</v>
      </c>
      <c r="G830" s="141">
        <v>1</v>
      </c>
      <c r="H830" s="141">
        <v>1</v>
      </c>
      <c r="I830" s="141">
        <v>1</v>
      </c>
      <c r="J830" s="141">
        <v>1</v>
      </c>
      <c r="K830" s="141"/>
      <c r="L830" s="141"/>
      <c r="M830" s="141">
        <v>1</v>
      </c>
      <c r="N830" s="141"/>
      <c r="O830" s="141">
        <v>1</v>
      </c>
      <c r="P830" s="142">
        <v>4740</v>
      </c>
      <c r="Q830" s="143">
        <v>1</v>
      </c>
    </row>
    <row r="831" spans="1:17" s="7" customFormat="1" ht="13" x14ac:dyDescent="0.2">
      <c r="A831" s="137">
        <v>824</v>
      </c>
      <c r="B831" s="138" t="s">
        <v>8294</v>
      </c>
      <c r="C831" s="139" t="s">
        <v>2010</v>
      </c>
      <c r="D831" s="139" t="s">
        <v>12759</v>
      </c>
      <c r="E831" s="140" t="s">
        <v>1628</v>
      </c>
      <c r="F831" s="139" t="s">
        <v>4148</v>
      </c>
      <c r="G831" s="141">
        <v>1</v>
      </c>
      <c r="H831" s="141">
        <v>1</v>
      </c>
      <c r="I831" s="141">
        <v>1</v>
      </c>
      <c r="J831" s="141">
        <v>1</v>
      </c>
      <c r="K831" s="141"/>
      <c r="L831" s="141"/>
      <c r="M831" s="141">
        <v>1</v>
      </c>
      <c r="N831" s="141"/>
      <c r="O831" s="141">
        <v>1</v>
      </c>
      <c r="P831" s="142">
        <v>4411.3999999999996</v>
      </c>
      <c r="Q831" s="143">
        <v>1</v>
      </c>
    </row>
    <row r="832" spans="1:17" s="7" customFormat="1" ht="13" x14ac:dyDescent="0.2">
      <c r="A832" s="137">
        <v>825</v>
      </c>
      <c r="B832" s="138" t="s">
        <v>8295</v>
      </c>
      <c r="C832" s="139" t="s">
        <v>2010</v>
      </c>
      <c r="D832" s="139" t="s">
        <v>12760</v>
      </c>
      <c r="E832" s="140" t="s">
        <v>1628</v>
      </c>
      <c r="F832" s="139" t="s">
        <v>4148</v>
      </c>
      <c r="G832" s="141">
        <v>1</v>
      </c>
      <c r="H832" s="141">
        <v>1</v>
      </c>
      <c r="I832" s="141">
        <v>1</v>
      </c>
      <c r="J832" s="141">
        <v>1</v>
      </c>
      <c r="K832" s="141"/>
      <c r="L832" s="141"/>
      <c r="M832" s="141">
        <v>1</v>
      </c>
      <c r="N832" s="141"/>
      <c r="O832" s="141">
        <v>1</v>
      </c>
      <c r="P832" s="142">
        <v>6944</v>
      </c>
      <c r="Q832" s="143">
        <v>1</v>
      </c>
    </row>
    <row r="833" spans="1:17" s="7" customFormat="1" ht="13" x14ac:dyDescent="0.2">
      <c r="A833" s="137">
        <v>826</v>
      </c>
      <c r="B833" s="138" t="s">
        <v>14149</v>
      </c>
      <c r="C833" s="139" t="s">
        <v>2010</v>
      </c>
      <c r="D833" s="139" t="s">
        <v>12761</v>
      </c>
      <c r="E833" s="140" t="s">
        <v>1628</v>
      </c>
      <c r="F833" s="139" t="s">
        <v>4148</v>
      </c>
      <c r="G833" s="141">
        <v>1</v>
      </c>
      <c r="H833" s="141">
        <v>1</v>
      </c>
      <c r="I833" s="141">
        <v>1</v>
      </c>
      <c r="J833" s="141"/>
      <c r="K833" s="141"/>
      <c r="L833" s="141"/>
      <c r="M833" s="141">
        <v>1</v>
      </c>
      <c r="N833" s="141"/>
      <c r="O833" s="141">
        <v>1</v>
      </c>
      <c r="P833" s="142">
        <v>100</v>
      </c>
      <c r="Q833" s="143">
        <v>1</v>
      </c>
    </row>
    <row r="834" spans="1:17" s="7" customFormat="1" ht="13" x14ac:dyDescent="0.2">
      <c r="A834" s="137">
        <v>827</v>
      </c>
      <c r="B834" s="138" t="s">
        <v>14150</v>
      </c>
      <c r="C834" s="139" t="s">
        <v>2010</v>
      </c>
      <c r="D834" s="139" t="s">
        <v>12762</v>
      </c>
      <c r="E834" s="140" t="s">
        <v>1628</v>
      </c>
      <c r="F834" s="139" t="s">
        <v>4148</v>
      </c>
      <c r="G834" s="141">
        <v>1</v>
      </c>
      <c r="H834" s="141">
        <v>1</v>
      </c>
      <c r="I834" s="141">
        <v>1</v>
      </c>
      <c r="J834" s="141"/>
      <c r="K834" s="141"/>
      <c r="L834" s="141"/>
      <c r="M834" s="141">
        <v>1</v>
      </c>
      <c r="N834" s="141"/>
      <c r="O834" s="141">
        <v>1</v>
      </c>
      <c r="P834" s="142">
        <v>90</v>
      </c>
      <c r="Q834" s="143">
        <v>1</v>
      </c>
    </row>
    <row r="835" spans="1:17" s="7" customFormat="1" ht="13" x14ac:dyDescent="0.2">
      <c r="A835" s="137">
        <v>828</v>
      </c>
      <c r="B835" s="138" t="s">
        <v>8296</v>
      </c>
      <c r="C835" s="139" t="s">
        <v>2010</v>
      </c>
      <c r="D835" s="139" t="s">
        <v>12763</v>
      </c>
      <c r="E835" s="140" t="s">
        <v>1628</v>
      </c>
      <c r="F835" s="139" t="s">
        <v>4148</v>
      </c>
      <c r="G835" s="141">
        <v>1</v>
      </c>
      <c r="H835" s="141">
        <v>1</v>
      </c>
      <c r="I835" s="141">
        <v>1</v>
      </c>
      <c r="J835" s="141">
        <v>1</v>
      </c>
      <c r="K835" s="141"/>
      <c r="L835" s="141"/>
      <c r="M835" s="141">
        <v>1</v>
      </c>
      <c r="N835" s="141"/>
      <c r="O835" s="141">
        <v>1</v>
      </c>
      <c r="P835" s="142">
        <v>2921</v>
      </c>
      <c r="Q835" s="143">
        <v>1</v>
      </c>
    </row>
    <row r="836" spans="1:17" s="7" customFormat="1" ht="13" x14ac:dyDescent="0.2">
      <c r="A836" s="137">
        <v>829</v>
      </c>
      <c r="B836" s="138" t="s">
        <v>8297</v>
      </c>
      <c r="C836" s="139" t="s">
        <v>2010</v>
      </c>
      <c r="D836" s="139" t="s">
        <v>12764</v>
      </c>
      <c r="E836" s="140" t="s">
        <v>1628</v>
      </c>
      <c r="F836" s="139" t="s">
        <v>4148</v>
      </c>
      <c r="G836" s="141">
        <v>1</v>
      </c>
      <c r="H836" s="141">
        <v>1</v>
      </c>
      <c r="I836" s="141">
        <v>1</v>
      </c>
      <c r="J836" s="141">
        <v>1</v>
      </c>
      <c r="K836" s="141"/>
      <c r="L836" s="141"/>
      <c r="M836" s="141">
        <v>1</v>
      </c>
      <c r="N836" s="141"/>
      <c r="O836" s="141">
        <v>1</v>
      </c>
      <c r="P836" s="142">
        <v>6953.2</v>
      </c>
      <c r="Q836" s="143">
        <v>1</v>
      </c>
    </row>
    <row r="837" spans="1:17" s="7" customFormat="1" ht="13" x14ac:dyDescent="0.2">
      <c r="A837" s="137">
        <v>830</v>
      </c>
      <c r="B837" s="138" t="s">
        <v>8298</v>
      </c>
      <c r="C837" s="139" t="s">
        <v>2010</v>
      </c>
      <c r="D837" s="139" t="s">
        <v>12765</v>
      </c>
      <c r="E837" s="140" t="s">
        <v>1628</v>
      </c>
      <c r="F837" s="139" t="s">
        <v>4148</v>
      </c>
      <c r="G837" s="141">
        <v>1</v>
      </c>
      <c r="H837" s="141">
        <v>1</v>
      </c>
      <c r="I837" s="141">
        <v>1</v>
      </c>
      <c r="J837" s="141"/>
      <c r="K837" s="141"/>
      <c r="L837" s="141"/>
      <c r="M837" s="141">
        <v>1</v>
      </c>
      <c r="N837" s="141"/>
      <c r="O837" s="141">
        <v>1</v>
      </c>
      <c r="P837" s="142">
        <v>92</v>
      </c>
      <c r="Q837" s="143">
        <v>1</v>
      </c>
    </row>
    <row r="838" spans="1:17" s="7" customFormat="1" ht="13" x14ac:dyDescent="0.2">
      <c r="A838" s="137">
        <v>831</v>
      </c>
      <c r="B838" s="138" t="s">
        <v>8299</v>
      </c>
      <c r="C838" s="139" t="s">
        <v>2010</v>
      </c>
      <c r="D838" s="139" t="s">
        <v>12766</v>
      </c>
      <c r="E838" s="140" t="s">
        <v>1628</v>
      </c>
      <c r="F838" s="139" t="s">
        <v>4148</v>
      </c>
      <c r="G838" s="141">
        <v>1</v>
      </c>
      <c r="H838" s="141">
        <v>1</v>
      </c>
      <c r="I838" s="141">
        <v>1</v>
      </c>
      <c r="J838" s="141">
        <v>1</v>
      </c>
      <c r="K838" s="141">
        <v>1</v>
      </c>
      <c r="L838" s="141"/>
      <c r="M838" s="141">
        <v>1</v>
      </c>
      <c r="N838" s="141"/>
      <c r="O838" s="141">
        <v>1</v>
      </c>
      <c r="P838" s="142">
        <v>3539.8333333333335</v>
      </c>
      <c r="Q838" s="143">
        <v>1</v>
      </c>
    </row>
    <row r="839" spans="1:17" s="7" customFormat="1" ht="13" x14ac:dyDescent="0.2">
      <c r="A839" s="137">
        <v>832</v>
      </c>
      <c r="B839" s="138" t="s">
        <v>14151</v>
      </c>
      <c r="C839" s="139" t="s">
        <v>2010</v>
      </c>
      <c r="D839" s="139" t="s">
        <v>12767</v>
      </c>
      <c r="E839" s="140" t="s">
        <v>1628</v>
      </c>
      <c r="F839" s="139" t="s">
        <v>4148</v>
      </c>
      <c r="G839" s="141">
        <v>1</v>
      </c>
      <c r="H839" s="141">
        <v>1</v>
      </c>
      <c r="I839" s="141">
        <v>1</v>
      </c>
      <c r="J839" s="141"/>
      <c r="K839" s="141"/>
      <c r="L839" s="141"/>
      <c r="M839" s="141">
        <v>1</v>
      </c>
      <c r="N839" s="141"/>
      <c r="O839" s="141">
        <v>1</v>
      </c>
      <c r="P839" s="142">
        <v>1955</v>
      </c>
      <c r="Q839" s="143">
        <v>1</v>
      </c>
    </row>
    <row r="840" spans="1:17" s="7" customFormat="1" ht="13" x14ac:dyDescent="0.2">
      <c r="A840" s="137">
        <v>833</v>
      </c>
      <c r="B840" s="138" t="s">
        <v>8300</v>
      </c>
      <c r="C840" s="139" t="s">
        <v>2010</v>
      </c>
      <c r="D840" s="139" t="s">
        <v>12768</v>
      </c>
      <c r="E840" s="140" t="s">
        <v>1628</v>
      </c>
      <c r="F840" s="139" t="s">
        <v>4148</v>
      </c>
      <c r="G840" s="141">
        <v>1</v>
      </c>
      <c r="H840" s="141">
        <v>1</v>
      </c>
      <c r="I840" s="141">
        <v>1</v>
      </c>
      <c r="J840" s="141">
        <v>1</v>
      </c>
      <c r="K840" s="141"/>
      <c r="L840" s="141"/>
      <c r="M840" s="141">
        <v>1</v>
      </c>
      <c r="N840" s="141"/>
      <c r="O840" s="141">
        <v>1</v>
      </c>
      <c r="P840" s="142">
        <v>3231.6</v>
      </c>
      <c r="Q840" s="143">
        <v>1</v>
      </c>
    </row>
    <row r="841" spans="1:17" s="7" customFormat="1" ht="13" x14ac:dyDescent="0.2">
      <c r="A841" s="137">
        <v>834</v>
      </c>
      <c r="B841" s="138" t="s">
        <v>8301</v>
      </c>
      <c r="C841" s="139" t="s">
        <v>2010</v>
      </c>
      <c r="D841" s="139" t="s">
        <v>12769</v>
      </c>
      <c r="E841" s="140" t="s">
        <v>1628</v>
      </c>
      <c r="F841" s="139" t="s">
        <v>4148</v>
      </c>
      <c r="G841" s="141">
        <v>1</v>
      </c>
      <c r="H841" s="141">
        <v>1</v>
      </c>
      <c r="I841" s="141">
        <v>1</v>
      </c>
      <c r="J841" s="141"/>
      <c r="K841" s="141"/>
      <c r="L841" s="141"/>
      <c r="M841" s="141">
        <v>1</v>
      </c>
      <c r="N841" s="141"/>
      <c r="O841" s="141">
        <v>1</v>
      </c>
      <c r="P841" s="142">
        <v>149</v>
      </c>
      <c r="Q841" s="143">
        <v>1</v>
      </c>
    </row>
    <row r="842" spans="1:17" s="7" customFormat="1" ht="13" x14ac:dyDescent="0.2">
      <c r="A842" s="137">
        <v>835</v>
      </c>
      <c r="B842" s="138" t="s">
        <v>8302</v>
      </c>
      <c r="C842" s="139" t="s">
        <v>2010</v>
      </c>
      <c r="D842" s="139" t="s">
        <v>12770</v>
      </c>
      <c r="E842" s="140" t="s">
        <v>1628</v>
      </c>
      <c r="F842" s="139" t="s">
        <v>4148</v>
      </c>
      <c r="G842" s="141">
        <v>1</v>
      </c>
      <c r="H842" s="141">
        <v>1</v>
      </c>
      <c r="I842" s="141">
        <v>1</v>
      </c>
      <c r="J842" s="141">
        <v>1</v>
      </c>
      <c r="K842" s="141"/>
      <c r="L842" s="141"/>
      <c r="M842" s="141">
        <v>1</v>
      </c>
      <c r="N842" s="141"/>
      <c r="O842" s="141">
        <v>1</v>
      </c>
      <c r="P842" s="142">
        <v>4539</v>
      </c>
      <c r="Q842" s="143">
        <v>1</v>
      </c>
    </row>
    <row r="843" spans="1:17" s="7" customFormat="1" ht="13" x14ac:dyDescent="0.2">
      <c r="A843" s="137">
        <v>836</v>
      </c>
      <c r="B843" s="138" t="s">
        <v>8303</v>
      </c>
      <c r="C843" s="139" t="s">
        <v>2010</v>
      </c>
      <c r="D843" s="139" t="s">
        <v>12771</v>
      </c>
      <c r="E843" s="140" t="s">
        <v>1628</v>
      </c>
      <c r="F843" s="139" t="s">
        <v>4148</v>
      </c>
      <c r="G843" s="141">
        <v>1</v>
      </c>
      <c r="H843" s="141">
        <v>1</v>
      </c>
      <c r="I843" s="141">
        <v>1</v>
      </c>
      <c r="J843" s="141">
        <v>1</v>
      </c>
      <c r="K843" s="141"/>
      <c r="L843" s="141"/>
      <c r="M843" s="141">
        <v>1</v>
      </c>
      <c r="N843" s="141"/>
      <c r="O843" s="141">
        <v>1</v>
      </c>
      <c r="P843" s="142">
        <v>5164.2</v>
      </c>
      <c r="Q843" s="143">
        <v>1</v>
      </c>
    </row>
    <row r="844" spans="1:17" s="7" customFormat="1" ht="13" x14ac:dyDescent="0.2">
      <c r="A844" s="137">
        <v>837</v>
      </c>
      <c r="B844" s="138" t="s">
        <v>8304</v>
      </c>
      <c r="C844" s="139" t="s">
        <v>2010</v>
      </c>
      <c r="D844" s="139" t="s">
        <v>12772</v>
      </c>
      <c r="E844" s="140" t="s">
        <v>1628</v>
      </c>
      <c r="F844" s="139" t="s">
        <v>4148</v>
      </c>
      <c r="G844" s="141">
        <v>1</v>
      </c>
      <c r="H844" s="141">
        <v>1</v>
      </c>
      <c r="I844" s="141">
        <v>1</v>
      </c>
      <c r="J844" s="141"/>
      <c r="K844" s="141"/>
      <c r="L844" s="141"/>
      <c r="M844" s="141">
        <v>1</v>
      </c>
      <c r="N844" s="141"/>
      <c r="O844" s="141">
        <v>1</v>
      </c>
      <c r="P844" s="142">
        <v>116</v>
      </c>
      <c r="Q844" s="143">
        <v>1</v>
      </c>
    </row>
    <row r="845" spans="1:17" s="7" customFormat="1" ht="13" x14ac:dyDescent="0.2">
      <c r="A845" s="137">
        <v>838</v>
      </c>
      <c r="B845" s="138" t="s">
        <v>14152</v>
      </c>
      <c r="C845" s="139" t="s">
        <v>2010</v>
      </c>
      <c r="D845" s="139" t="s">
        <v>12773</v>
      </c>
      <c r="E845" s="140" t="s">
        <v>1628</v>
      </c>
      <c r="F845" s="139" t="s">
        <v>4148</v>
      </c>
      <c r="G845" s="141">
        <v>1</v>
      </c>
      <c r="H845" s="141">
        <v>1</v>
      </c>
      <c r="I845" s="141"/>
      <c r="J845" s="141">
        <v>1</v>
      </c>
      <c r="K845" s="141"/>
      <c r="L845" s="141"/>
      <c r="M845" s="141">
        <v>1</v>
      </c>
      <c r="N845" s="141"/>
      <c r="O845" s="141">
        <v>1</v>
      </c>
      <c r="P845" s="142">
        <v>5429.75</v>
      </c>
      <c r="Q845" s="143">
        <v>1</v>
      </c>
    </row>
    <row r="846" spans="1:17" s="7" customFormat="1" ht="13" x14ac:dyDescent="0.2">
      <c r="A846" s="137">
        <v>839</v>
      </c>
      <c r="B846" s="138" t="s">
        <v>14153</v>
      </c>
      <c r="C846" s="139" t="s">
        <v>2010</v>
      </c>
      <c r="D846" s="139" t="s">
        <v>12774</v>
      </c>
      <c r="E846" s="140" t="s">
        <v>1628</v>
      </c>
      <c r="F846" s="139" t="s">
        <v>4148</v>
      </c>
      <c r="G846" s="141">
        <v>1</v>
      </c>
      <c r="H846" s="141">
        <v>1</v>
      </c>
      <c r="I846" s="141"/>
      <c r="J846" s="141">
        <v>1</v>
      </c>
      <c r="K846" s="141"/>
      <c r="L846" s="141"/>
      <c r="M846" s="141">
        <v>1</v>
      </c>
      <c r="N846" s="141"/>
      <c r="O846" s="141">
        <v>1</v>
      </c>
      <c r="P846" s="142">
        <v>6278.25</v>
      </c>
      <c r="Q846" s="143">
        <v>1</v>
      </c>
    </row>
    <row r="847" spans="1:17" s="7" customFormat="1" ht="13" x14ac:dyDescent="0.2">
      <c r="A847" s="137">
        <v>840</v>
      </c>
      <c r="B847" s="138" t="s">
        <v>8305</v>
      </c>
      <c r="C847" s="139" t="s">
        <v>2010</v>
      </c>
      <c r="D847" s="139" t="s">
        <v>12775</v>
      </c>
      <c r="E847" s="140" t="s">
        <v>1628</v>
      </c>
      <c r="F847" s="139" t="s">
        <v>4148</v>
      </c>
      <c r="G847" s="141">
        <v>1</v>
      </c>
      <c r="H847" s="141">
        <v>1</v>
      </c>
      <c r="I847" s="141"/>
      <c r="J847" s="141"/>
      <c r="K847" s="141"/>
      <c r="L847" s="141"/>
      <c r="M847" s="141">
        <v>1</v>
      </c>
      <c r="N847" s="141"/>
      <c r="O847" s="141">
        <v>1</v>
      </c>
      <c r="P847" s="142">
        <v>148</v>
      </c>
      <c r="Q847" s="143">
        <v>1</v>
      </c>
    </row>
    <row r="848" spans="1:17" s="7" customFormat="1" ht="13" x14ac:dyDescent="0.2">
      <c r="A848" s="137">
        <v>841</v>
      </c>
      <c r="B848" s="138" t="s">
        <v>14154</v>
      </c>
      <c r="C848" s="139" t="s">
        <v>2010</v>
      </c>
      <c r="D848" s="139" t="s">
        <v>12776</v>
      </c>
      <c r="E848" s="140" t="s">
        <v>1628</v>
      </c>
      <c r="F848" s="139" t="s">
        <v>4148</v>
      </c>
      <c r="G848" s="141">
        <v>1</v>
      </c>
      <c r="H848" s="141">
        <v>1</v>
      </c>
      <c r="I848" s="141"/>
      <c r="J848" s="141"/>
      <c r="K848" s="141"/>
      <c r="L848" s="141"/>
      <c r="M848" s="141">
        <v>1</v>
      </c>
      <c r="N848" s="141"/>
      <c r="O848" s="141">
        <v>1</v>
      </c>
      <c r="P848" s="142">
        <v>160</v>
      </c>
      <c r="Q848" s="143">
        <v>1</v>
      </c>
    </row>
    <row r="849" spans="1:17" s="7" customFormat="1" ht="13" x14ac:dyDescent="0.2">
      <c r="A849" s="137">
        <v>842</v>
      </c>
      <c r="B849" s="138" t="s">
        <v>14155</v>
      </c>
      <c r="C849" s="139" t="s">
        <v>2010</v>
      </c>
      <c r="D849" s="139" t="s">
        <v>12777</v>
      </c>
      <c r="E849" s="140" t="s">
        <v>1628</v>
      </c>
      <c r="F849" s="139" t="s">
        <v>4148</v>
      </c>
      <c r="G849" s="141">
        <v>1</v>
      </c>
      <c r="H849" s="141">
        <v>1</v>
      </c>
      <c r="I849" s="141"/>
      <c r="J849" s="141">
        <v>1</v>
      </c>
      <c r="K849" s="141"/>
      <c r="L849" s="141"/>
      <c r="M849" s="141">
        <v>1</v>
      </c>
      <c r="N849" s="141"/>
      <c r="O849" s="141">
        <v>1</v>
      </c>
      <c r="P849" s="142">
        <v>4701.75</v>
      </c>
      <c r="Q849" s="143">
        <v>1</v>
      </c>
    </row>
    <row r="850" spans="1:17" s="7" customFormat="1" ht="13" x14ac:dyDescent="0.2">
      <c r="A850" s="137">
        <v>843</v>
      </c>
      <c r="B850" s="138" t="s">
        <v>8306</v>
      </c>
      <c r="C850" s="139" t="s">
        <v>2010</v>
      </c>
      <c r="D850" s="139" t="s">
        <v>12778</v>
      </c>
      <c r="E850" s="140" t="s">
        <v>1628</v>
      </c>
      <c r="F850" s="139" t="s">
        <v>4148</v>
      </c>
      <c r="G850" s="141">
        <v>1</v>
      </c>
      <c r="H850" s="141">
        <v>1</v>
      </c>
      <c r="I850" s="141"/>
      <c r="J850" s="141"/>
      <c r="K850" s="141"/>
      <c r="L850" s="141"/>
      <c r="M850" s="141">
        <v>1</v>
      </c>
      <c r="N850" s="141"/>
      <c r="O850" s="141">
        <v>1</v>
      </c>
      <c r="P850" s="142">
        <v>103</v>
      </c>
      <c r="Q850" s="143">
        <v>1</v>
      </c>
    </row>
    <row r="851" spans="1:17" s="7" customFormat="1" ht="13" x14ac:dyDescent="0.2">
      <c r="A851" s="137">
        <v>844</v>
      </c>
      <c r="B851" s="138" t="s">
        <v>8307</v>
      </c>
      <c r="C851" s="139" t="s">
        <v>2010</v>
      </c>
      <c r="D851" s="139" t="s">
        <v>12779</v>
      </c>
      <c r="E851" s="140" t="s">
        <v>1628</v>
      </c>
      <c r="F851" s="139" t="s">
        <v>4148</v>
      </c>
      <c r="G851" s="141">
        <v>1</v>
      </c>
      <c r="H851" s="141">
        <v>1</v>
      </c>
      <c r="I851" s="141"/>
      <c r="J851" s="141"/>
      <c r="K851" s="141"/>
      <c r="L851" s="141"/>
      <c r="M851" s="141">
        <v>1</v>
      </c>
      <c r="N851" s="141"/>
      <c r="O851" s="141">
        <v>1</v>
      </c>
      <c r="P851" s="142">
        <v>518</v>
      </c>
      <c r="Q851" s="143">
        <v>1</v>
      </c>
    </row>
    <row r="852" spans="1:17" s="7" customFormat="1" ht="13" x14ac:dyDescent="0.2">
      <c r="A852" s="137">
        <v>845</v>
      </c>
      <c r="B852" s="138" t="s">
        <v>14156</v>
      </c>
      <c r="C852" s="139" t="s">
        <v>2010</v>
      </c>
      <c r="D852" s="139" t="s">
        <v>12780</v>
      </c>
      <c r="E852" s="140" t="s">
        <v>1628</v>
      </c>
      <c r="F852" s="139" t="s">
        <v>4148</v>
      </c>
      <c r="G852" s="141">
        <v>1</v>
      </c>
      <c r="H852" s="141">
        <v>1</v>
      </c>
      <c r="I852" s="141"/>
      <c r="J852" s="141">
        <v>1</v>
      </c>
      <c r="K852" s="141"/>
      <c r="L852" s="141"/>
      <c r="M852" s="141">
        <v>1</v>
      </c>
      <c r="N852" s="141"/>
      <c r="O852" s="141">
        <v>1</v>
      </c>
      <c r="P852" s="142">
        <v>4475.75</v>
      </c>
      <c r="Q852" s="143">
        <v>1</v>
      </c>
    </row>
    <row r="853" spans="1:17" s="7" customFormat="1" ht="13" x14ac:dyDescent="0.2">
      <c r="A853" s="137">
        <v>846</v>
      </c>
      <c r="B853" s="138" t="s">
        <v>8308</v>
      </c>
      <c r="C853" s="139" t="s">
        <v>2010</v>
      </c>
      <c r="D853" s="139" t="s">
        <v>12781</v>
      </c>
      <c r="E853" s="140" t="s">
        <v>1628</v>
      </c>
      <c r="F853" s="139" t="s">
        <v>4148</v>
      </c>
      <c r="G853" s="141">
        <v>1</v>
      </c>
      <c r="H853" s="141">
        <v>1</v>
      </c>
      <c r="I853" s="141"/>
      <c r="J853" s="141"/>
      <c r="K853" s="141"/>
      <c r="L853" s="141"/>
      <c r="M853" s="141">
        <v>1</v>
      </c>
      <c r="N853" s="141"/>
      <c r="O853" s="141">
        <v>1</v>
      </c>
      <c r="P853" s="142">
        <v>119</v>
      </c>
      <c r="Q853" s="143">
        <v>1</v>
      </c>
    </row>
    <row r="854" spans="1:17" s="7" customFormat="1" ht="13" x14ac:dyDescent="0.2">
      <c r="A854" s="137">
        <v>847</v>
      </c>
      <c r="B854" s="138" t="s">
        <v>8309</v>
      </c>
      <c r="C854" s="139" t="s">
        <v>2010</v>
      </c>
      <c r="D854" s="139" t="s">
        <v>12782</v>
      </c>
      <c r="E854" s="140" t="s">
        <v>1628</v>
      </c>
      <c r="F854" s="139" t="s">
        <v>4148</v>
      </c>
      <c r="G854" s="141">
        <v>1</v>
      </c>
      <c r="H854" s="141">
        <v>1</v>
      </c>
      <c r="I854" s="141"/>
      <c r="J854" s="141">
        <v>1</v>
      </c>
      <c r="K854" s="141"/>
      <c r="L854" s="141"/>
      <c r="M854" s="141">
        <v>1</v>
      </c>
      <c r="N854" s="141"/>
      <c r="O854" s="141">
        <v>1</v>
      </c>
      <c r="P854" s="142">
        <v>6303.25</v>
      </c>
      <c r="Q854" s="143">
        <v>1</v>
      </c>
    </row>
    <row r="855" spans="1:17" s="7" customFormat="1" ht="13" x14ac:dyDescent="0.2">
      <c r="A855" s="137">
        <v>848</v>
      </c>
      <c r="B855" s="138" t="s">
        <v>8310</v>
      </c>
      <c r="C855" s="139" t="s">
        <v>2010</v>
      </c>
      <c r="D855" s="139" t="s">
        <v>12783</v>
      </c>
      <c r="E855" s="140" t="s">
        <v>1628</v>
      </c>
      <c r="F855" s="139" t="s">
        <v>4148</v>
      </c>
      <c r="G855" s="141">
        <v>1</v>
      </c>
      <c r="H855" s="141">
        <v>1</v>
      </c>
      <c r="I855" s="141"/>
      <c r="J855" s="141">
        <v>1</v>
      </c>
      <c r="K855" s="141"/>
      <c r="L855" s="141"/>
      <c r="M855" s="141">
        <v>1</v>
      </c>
      <c r="N855" s="141"/>
      <c r="O855" s="141">
        <v>1</v>
      </c>
      <c r="P855" s="142">
        <v>9647.75</v>
      </c>
      <c r="Q855" s="143">
        <v>1</v>
      </c>
    </row>
    <row r="856" spans="1:17" s="7" customFormat="1" ht="13" x14ac:dyDescent="0.2">
      <c r="A856" s="137">
        <v>849</v>
      </c>
      <c r="B856" s="138" t="s">
        <v>8311</v>
      </c>
      <c r="C856" s="139" t="s">
        <v>2010</v>
      </c>
      <c r="D856" s="139" t="s">
        <v>12784</v>
      </c>
      <c r="E856" s="140" t="s">
        <v>1628</v>
      </c>
      <c r="F856" s="139" t="s">
        <v>4148</v>
      </c>
      <c r="G856" s="141">
        <v>1</v>
      </c>
      <c r="H856" s="141">
        <v>1</v>
      </c>
      <c r="I856" s="141"/>
      <c r="J856" s="141"/>
      <c r="K856" s="141"/>
      <c r="L856" s="141"/>
      <c r="M856" s="141">
        <v>1</v>
      </c>
      <c r="N856" s="141"/>
      <c r="O856" s="141">
        <v>1</v>
      </c>
      <c r="P856" s="142">
        <v>138</v>
      </c>
      <c r="Q856" s="143">
        <v>1</v>
      </c>
    </row>
    <row r="857" spans="1:17" s="7" customFormat="1" ht="13" x14ac:dyDescent="0.2">
      <c r="A857" s="137">
        <v>850</v>
      </c>
      <c r="B857" s="138" t="s">
        <v>8312</v>
      </c>
      <c r="C857" s="139" t="s">
        <v>2010</v>
      </c>
      <c r="D857" s="139" t="s">
        <v>12785</v>
      </c>
      <c r="E857" s="140" t="s">
        <v>1628</v>
      </c>
      <c r="F857" s="139" t="s">
        <v>4148</v>
      </c>
      <c r="G857" s="141">
        <v>1</v>
      </c>
      <c r="H857" s="141">
        <v>1</v>
      </c>
      <c r="I857" s="141"/>
      <c r="J857" s="141">
        <v>1</v>
      </c>
      <c r="K857" s="141"/>
      <c r="L857" s="141"/>
      <c r="M857" s="141">
        <v>1</v>
      </c>
      <c r="N857" s="141"/>
      <c r="O857" s="141">
        <v>1</v>
      </c>
      <c r="P857" s="142">
        <v>4370</v>
      </c>
      <c r="Q857" s="143">
        <v>1</v>
      </c>
    </row>
    <row r="858" spans="1:17" s="7" customFormat="1" ht="13" x14ac:dyDescent="0.2">
      <c r="A858" s="137">
        <v>851</v>
      </c>
      <c r="B858" s="138" t="s">
        <v>8313</v>
      </c>
      <c r="C858" s="139" t="s">
        <v>2010</v>
      </c>
      <c r="D858" s="139" t="s">
        <v>12786</v>
      </c>
      <c r="E858" s="140" t="s">
        <v>1628</v>
      </c>
      <c r="F858" s="139" t="s">
        <v>4148</v>
      </c>
      <c r="G858" s="141">
        <v>1</v>
      </c>
      <c r="H858" s="141">
        <v>1</v>
      </c>
      <c r="I858" s="141"/>
      <c r="J858" s="141">
        <v>1</v>
      </c>
      <c r="K858" s="141"/>
      <c r="L858" s="141"/>
      <c r="M858" s="141">
        <v>1</v>
      </c>
      <c r="N858" s="141"/>
      <c r="O858" s="141">
        <v>1</v>
      </c>
      <c r="P858" s="142">
        <v>5340</v>
      </c>
      <c r="Q858" s="143">
        <v>1</v>
      </c>
    </row>
    <row r="859" spans="1:17" s="7" customFormat="1" ht="13" x14ac:dyDescent="0.2">
      <c r="A859" s="137">
        <v>852</v>
      </c>
      <c r="B859" s="138" t="s">
        <v>8314</v>
      </c>
      <c r="C859" s="139" t="s">
        <v>2010</v>
      </c>
      <c r="D859" s="139" t="s">
        <v>12787</v>
      </c>
      <c r="E859" s="140" t="s">
        <v>1628</v>
      </c>
      <c r="F859" s="139" t="s">
        <v>4148</v>
      </c>
      <c r="G859" s="141">
        <v>1</v>
      </c>
      <c r="H859" s="141">
        <v>1</v>
      </c>
      <c r="I859" s="141"/>
      <c r="J859" s="141"/>
      <c r="K859" s="141"/>
      <c r="L859" s="141"/>
      <c r="M859" s="141">
        <v>1</v>
      </c>
      <c r="N859" s="141"/>
      <c r="O859" s="141">
        <v>1</v>
      </c>
      <c r="P859" s="142">
        <v>117</v>
      </c>
      <c r="Q859" s="143">
        <v>1</v>
      </c>
    </row>
    <row r="860" spans="1:17" s="7" customFormat="1" ht="13" x14ac:dyDescent="0.2">
      <c r="A860" s="137">
        <v>853</v>
      </c>
      <c r="B860" s="138" t="s">
        <v>8315</v>
      </c>
      <c r="C860" s="139" t="s">
        <v>2010</v>
      </c>
      <c r="D860" s="139" t="s">
        <v>12788</v>
      </c>
      <c r="E860" s="140" t="s">
        <v>1628</v>
      </c>
      <c r="F860" s="139" t="s">
        <v>4148</v>
      </c>
      <c r="G860" s="141">
        <v>1</v>
      </c>
      <c r="H860" s="141">
        <v>1</v>
      </c>
      <c r="I860" s="141"/>
      <c r="J860" s="141">
        <v>1</v>
      </c>
      <c r="K860" s="141"/>
      <c r="L860" s="141"/>
      <c r="M860" s="141">
        <v>1</v>
      </c>
      <c r="N860" s="141"/>
      <c r="O860" s="141">
        <v>1</v>
      </c>
      <c r="P860" s="142">
        <v>2913.75</v>
      </c>
      <c r="Q860" s="143">
        <v>1</v>
      </c>
    </row>
    <row r="861" spans="1:17" s="7" customFormat="1" ht="13" x14ac:dyDescent="0.2">
      <c r="A861" s="137">
        <v>854</v>
      </c>
      <c r="B861" s="138" t="s">
        <v>8316</v>
      </c>
      <c r="C861" s="139" t="s">
        <v>2010</v>
      </c>
      <c r="D861" s="139" t="s">
        <v>12789</v>
      </c>
      <c r="E861" s="140" t="s">
        <v>1628</v>
      </c>
      <c r="F861" s="139" t="s">
        <v>4148</v>
      </c>
      <c r="G861" s="141">
        <v>1</v>
      </c>
      <c r="H861" s="141">
        <v>1</v>
      </c>
      <c r="I861" s="141"/>
      <c r="J861" s="141">
        <v>1</v>
      </c>
      <c r="K861" s="141"/>
      <c r="L861" s="141"/>
      <c r="M861" s="141">
        <v>1</v>
      </c>
      <c r="N861" s="141"/>
      <c r="O861" s="141">
        <v>1</v>
      </c>
      <c r="P861" s="142">
        <v>5202.5</v>
      </c>
      <c r="Q861" s="143">
        <v>1</v>
      </c>
    </row>
    <row r="862" spans="1:17" s="7" customFormat="1" ht="13" x14ac:dyDescent="0.2">
      <c r="A862" s="137">
        <v>855</v>
      </c>
      <c r="B862" s="138" t="s">
        <v>14157</v>
      </c>
      <c r="C862" s="139" t="s">
        <v>2010</v>
      </c>
      <c r="D862" s="139" t="s">
        <v>12790</v>
      </c>
      <c r="E862" s="140" t="s">
        <v>1628</v>
      </c>
      <c r="F862" s="139" t="s">
        <v>4148</v>
      </c>
      <c r="G862" s="141">
        <v>1</v>
      </c>
      <c r="H862" s="141">
        <v>1</v>
      </c>
      <c r="I862" s="141"/>
      <c r="J862" s="141"/>
      <c r="K862" s="141"/>
      <c r="L862" s="141"/>
      <c r="M862" s="141">
        <v>1</v>
      </c>
      <c r="N862" s="141"/>
      <c r="O862" s="141">
        <v>1</v>
      </c>
      <c r="P862" s="142">
        <v>156</v>
      </c>
      <c r="Q862" s="143">
        <v>1</v>
      </c>
    </row>
    <row r="863" spans="1:17" s="7" customFormat="1" ht="13" x14ac:dyDescent="0.2">
      <c r="A863" s="137">
        <v>856</v>
      </c>
      <c r="B863" s="138" t="s">
        <v>4230</v>
      </c>
      <c r="C863" s="139" t="s">
        <v>2010</v>
      </c>
      <c r="D863" s="139" t="s">
        <v>12791</v>
      </c>
      <c r="E863" s="140" t="s">
        <v>1628</v>
      </c>
      <c r="F863" s="139" t="s">
        <v>4148</v>
      </c>
      <c r="G863" s="141">
        <v>1</v>
      </c>
      <c r="H863" s="141">
        <v>1</v>
      </c>
      <c r="I863" s="141"/>
      <c r="J863" s="141"/>
      <c r="K863" s="141"/>
      <c r="L863" s="141"/>
      <c r="M863" s="141">
        <v>1</v>
      </c>
      <c r="N863" s="141"/>
      <c r="O863" s="141">
        <v>1</v>
      </c>
      <c r="P863" s="142">
        <v>136</v>
      </c>
      <c r="Q863" s="143">
        <v>1</v>
      </c>
    </row>
    <row r="864" spans="1:17" s="7" customFormat="1" ht="13" x14ac:dyDescent="0.2">
      <c r="A864" s="137">
        <v>857</v>
      </c>
      <c r="B864" s="138" t="s">
        <v>8317</v>
      </c>
      <c r="C864" s="139" t="s">
        <v>2010</v>
      </c>
      <c r="D864" s="139" t="s">
        <v>12792</v>
      </c>
      <c r="E864" s="140" t="s">
        <v>1628</v>
      </c>
      <c r="F864" s="139" t="s">
        <v>4148</v>
      </c>
      <c r="G864" s="141">
        <v>1</v>
      </c>
      <c r="H864" s="141">
        <v>1</v>
      </c>
      <c r="I864" s="141"/>
      <c r="J864" s="141">
        <v>1</v>
      </c>
      <c r="K864" s="141"/>
      <c r="L864" s="141"/>
      <c r="M864" s="141">
        <v>1</v>
      </c>
      <c r="N864" s="141"/>
      <c r="O864" s="141">
        <v>1</v>
      </c>
      <c r="P864" s="142">
        <v>3935.25</v>
      </c>
      <c r="Q864" s="143">
        <v>1</v>
      </c>
    </row>
    <row r="865" spans="1:17" s="7" customFormat="1" ht="13" x14ac:dyDescent="0.2">
      <c r="A865" s="137">
        <v>858</v>
      </c>
      <c r="B865" s="138" t="s">
        <v>8318</v>
      </c>
      <c r="C865" s="139" t="s">
        <v>2010</v>
      </c>
      <c r="D865" s="139" t="s">
        <v>12793</v>
      </c>
      <c r="E865" s="140" t="s">
        <v>1628</v>
      </c>
      <c r="F865" s="139" t="s">
        <v>4148</v>
      </c>
      <c r="G865" s="141">
        <v>1</v>
      </c>
      <c r="H865" s="141">
        <v>1</v>
      </c>
      <c r="I865" s="141"/>
      <c r="J865" s="141"/>
      <c r="K865" s="141"/>
      <c r="L865" s="141"/>
      <c r="M865" s="141">
        <v>1</v>
      </c>
      <c r="N865" s="141"/>
      <c r="O865" s="141">
        <v>1</v>
      </c>
      <c r="P865" s="142">
        <v>118</v>
      </c>
      <c r="Q865" s="143">
        <v>1</v>
      </c>
    </row>
    <row r="866" spans="1:17" s="7" customFormat="1" ht="13" x14ac:dyDescent="0.2">
      <c r="A866" s="137">
        <v>859</v>
      </c>
      <c r="B866" s="138" t="s">
        <v>8319</v>
      </c>
      <c r="C866" s="139" t="s">
        <v>2010</v>
      </c>
      <c r="D866" s="139" t="s">
        <v>12794</v>
      </c>
      <c r="E866" s="140" t="s">
        <v>1628</v>
      </c>
      <c r="F866" s="139" t="s">
        <v>4148</v>
      </c>
      <c r="G866" s="141">
        <v>1</v>
      </c>
      <c r="H866" s="141">
        <v>1</v>
      </c>
      <c r="I866" s="141"/>
      <c r="J866" s="141"/>
      <c r="K866" s="141"/>
      <c r="L866" s="141"/>
      <c r="M866" s="141">
        <v>1</v>
      </c>
      <c r="N866" s="141"/>
      <c r="O866" s="141">
        <v>1</v>
      </c>
      <c r="P866" s="142">
        <v>80</v>
      </c>
      <c r="Q866" s="143">
        <v>1</v>
      </c>
    </row>
    <row r="867" spans="1:17" s="7" customFormat="1" ht="13" x14ac:dyDescent="0.2">
      <c r="A867" s="137">
        <v>860</v>
      </c>
      <c r="B867" s="138" t="s">
        <v>8320</v>
      </c>
      <c r="C867" s="139" t="s">
        <v>2010</v>
      </c>
      <c r="D867" s="139" t="s">
        <v>12795</v>
      </c>
      <c r="E867" s="140" t="s">
        <v>1628</v>
      </c>
      <c r="F867" s="139" t="s">
        <v>4148</v>
      </c>
      <c r="G867" s="141">
        <v>1</v>
      </c>
      <c r="H867" s="141">
        <v>1</v>
      </c>
      <c r="I867" s="141"/>
      <c r="J867" s="141">
        <v>1</v>
      </c>
      <c r="K867" s="141"/>
      <c r="L867" s="141"/>
      <c r="M867" s="141">
        <v>1</v>
      </c>
      <c r="N867" s="141"/>
      <c r="O867" s="141">
        <v>1</v>
      </c>
      <c r="P867" s="142">
        <v>3710</v>
      </c>
      <c r="Q867" s="143">
        <v>1</v>
      </c>
    </row>
    <row r="868" spans="1:17" s="7" customFormat="1" ht="13" x14ac:dyDescent="0.2">
      <c r="A868" s="137">
        <v>861</v>
      </c>
      <c r="B868" s="138" t="s">
        <v>8321</v>
      </c>
      <c r="C868" s="139" t="s">
        <v>2010</v>
      </c>
      <c r="D868" s="139" t="s">
        <v>12796</v>
      </c>
      <c r="E868" s="140" t="s">
        <v>1628</v>
      </c>
      <c r="F868" s="139" t="s">
        <v>4148</v>
      </c>
      <c r="G868" s="141">
        <v>1</v>
      </c>
      <c r="H868" s="141">
        <v>1</v>
      </c>
      <c r="I868" s="141"/>
      <c r="J868" s="141"/>
      <c r="K868" s="141"/>
      <c r="L868" s="141"/>
      <c r="M868" s="141">
        <v>1</v>
      </c>
      <c r="N868" s="141"/>
      <c r="O868" s="141">
        <v>1</v>
      </c>
      <c r="P868" s="142">
        <v>144</v>
      </c>
      <c r="Q868" s="143">
        <v>1</v>
      </c>
    </row>
    <row r="869" spans="1:17" s="7" customFormat="1" ht="13" x14ac:dyDescent="0.2">
      <c r="A869" s="137">
        <v>862</v>
      </c>
      <c r="B869" s="138" t="s">
        <v>8322</v>
      </c>
      <c r="C869" s="139" t="s">
        <v>2010</v>
      </c>
      <c r="D869" s="139" t="s">
        <v>12797</v>
      </c>
      <c r="E869" s="140" t="s">
        <v>1628</v>
      </c>
      <c r="F869" s="139" t="s">
        <v>4148</v>
      </c>
      <c r="G869" s="141">
        <v>1</v>
      </c>
      <c r="H869" s="141">
        <v>1</v>
      </c>
      <c r="I869" s="141"/>
      <c r="J869" s="141">
        <v>1</v>
      </c>
      <c r="K869" s="141"/>
      <c r="L869" s="141"/>
      <c r="M869" s="141">
        <v>1</v>
      </c>
      <c r="N869" s="141"/>
      <c r="O869" s="141">
        <v>1</v>
      </c>
      <c r="P869" s="142">
        <v>3930.75</v>
      </c>
      <c r="Q869" s="143">
        <v>1</v>
      </c>
    </row>
    <row r="870" spans="1:17" s="7" customFormat="1" ht="13" x14ac:dyDescent="0.2">
      <c r="A870" s="137">
        <v>863</v>
      </c>
      <c r="B870" s="138" t="s">
        <v>8323</v>
      </c>
      <c r="C870" s="139" t="s">
        <v>2010</v>
      </c>
      <c r="D870" s="139" t="s">
        <v>12798</v>
      </c>
      <c r="E870" s="140" t="s">
        <v>1628</v>
      </c>
      <c r="F870" s="139" t="s">
        <v>4148</v>
      </c>
      <c r="G870" s="141">
        <v>1</v>
      </c>
      <c r="H870" s="141">
        <v>1</v>
      </c>
      <c r="I870" s="141"/>
      <c r="J870" s="141"/>
      <c r="K870" s="141"/>
      <c r="L870" s="141"/>
      <c r="M870" s="141">
        <v>1</v>
      </c>
      <c r="N870" s="141"/>
      <c r="O870" s="141">
        <v>1</v>
      </c>
      <c r="P870" s="142">
        <v>127</v>
      </c>
      <c r="Q870" s="143">
        <v>1</v>
      </c>
    </row>
    <row r="871" spans="1:17" s="7" customFormat="1" ht="13" x14ac:dyDescent="0.2">
      <c r="A871" s="137">
        <v>864</v>
      </c>
      <c r="B871" s="138" t="s">
        <v>14158</v>
      </c>
      <c r="C871" s="139" t="s">
        <v>2010</v>
      </c>
      <c r="D871" s="139" t="s">
        <v>12799</v>
      </c>
      <c r="E871" s="140" t="s">
        <v>1628</v>
      </c>
      <c r="F871" s="139" t="s">
        <v>4148</v>
      </c>
      <c r="G871" s="141">
        <v>1</v>
      </c>
      <c r="H871" s="141">
        <v>1</v>
      </c>
      <c r="I871" s="141"/>
      <c r="J871" s="141"/>
      <c r="K871" s="141"/>
      <c r="L871" s="141"/>
      <c r="M871" s="141">
        <v>1</v>
      </c>
      <c r="N871" s="141"/>
      <c r="O871" s="141">
        <v>1</v>
      </c>
      <c r="P871" s="142">
        <v>80</v>
      </c>
      <c r="Q871" s="143">
        <v>1</v>
      </c>
    </row>
    <row r="872" spans="1:17" s="7" customFormat="1" ht="13" x14ac:dyDescent="0.2">
      <c r="A872" s="137">
        <v>865</v>
      </c>
      <c r="B872" s="138" t="s">
        <v>14159</v>
      </c>
      <c r="C872" s="139" t="s">
        <v>2010</v>
      </c>
      <c r="D872" s="139" t="s">
        <v>12800</v>
      </c>
      <c r="E872" s="140" t="s">
        <v>1628</v>
      </c>
      <c r="F872" s="139" t="s">
        <v>4148</v>
      </c>
      <c r="G872" s="141">
        <v>1</v>
      </c>
      <c r="H872" s="141">
        <v>1</v>
      </c>
      <c r="I872" s="141"/>
      <c r="J872" s="141">
        <v>1</v>
      </c>
      <c r="K872" s="141"/>
      <c r="L872" s="141"/>
      <c r="M872" s="141">
        <v>1</v>
      </c>
      <c r="N872" s="141"/>
      <c r="O872" s="141">
        <v>1</v>
      </c>
      <c r="P872" s="142">
        <v>4181.5</v>
      </c>
      <c r="Q872" s="143">
        <v>1</v>
      </c>
    </row>
    <row r="873" spans="1:17" s="7" customFormat="1" ht="13" x14ac:dyDescent="0.2">
      <c r="A873" s="137">
        <v>866</v>
      </c>
      <c r="B873" s="138" t="s">
        <v>8324</v>
      </c>
      <c r="C873" s="139" t="s">
        <v>2010</v>
      </c>
      <c r="D873" s="139" t="s">
        <v>12801</v>
      </c>
      <c r="E873" s="140" t="s">
        <v>1628</v>
      </c>
      <c r="F873" s="139" t="s">
        <v>4148</v>
      </c>
      <c r="G873" s="141">
        <v>1</v>
      </c>
      <c r="H873" s="141">
        <v>1</v>
      </c>
      <c r="I873" s="141"/>
      <c r="J873" s="141"/>
      <c r="K873" s="141"/>
      <c r="L873" s="141"/>
      <c r="M873" s="141">
        <v>1</v>
      </c>
      <c r="N873" s="141"/>
      <c r="O873" s="141">
        <v>1</v>
      </c>
      <c r="P873" s="142">
        <v>124</v>
      </c>
      <c r="Q873" s="143">
        <v>1</v>
      </c>
    </row>
    <row r="874" spans="1:17" s="7" customFormat="1" ht="13" x14ac:dyDescent="0.2">
      <c r="A874" s="137">
        <v>867</v>
      </c>
      <c r="B874" s="138" t="s">
        <v>7416</v>
      </c>
      <c r="C874" s="139" t="s">
        <v>2010</v>
      </c>
      <c r="D874" s="139" t="s">
        <v>12802</v>
      </c>
      <c r="E874" s="140" t="s">
        <v>1628</v>
      </c>
      <c r="F874" s="139" t="s">
        <v>4148</v>
      </c>
      <c r="G874" s="141">
        <v>1</v>
      </c>
      <c r="H874" s="141">
        <v>1</v>
      </c>
      <c r="I874" s="141"/>
      <c r="J874" s="141">
        <v>1</v>
      </c>
      <c r="K874" s="141"/>
      <c r="L874" s="141"/>
      <c r="M874" s="141">
        <v>1</v>
      </c>
      <c r="N874" s="141"/>
      <c r="O874" s="141">
        <v>1</v>
      </c>
      <c r="P874" s="142">
        <v>4480.25</v>
      </c>
      <c r="Q874" s="143">
        <v>1</v>
      </c>
    </row>
    <row r="875" spans="1:17" s="7" customFormat="1" ht="13" x14ac:dyDescent="0.2">
      <c r="A875" s="137">
        <v>868</v>
      </c>
      <c r="B875" s="138" t="s">
        <v>8325</v>
      </c>
      <c r="C875" s="139" t="s">
        <v>2010</v>
      </c>
      <c r="D875" s="139" t="s">
        <v>12803</v>
      </c>
      <c r="E875" s="140" t="s">
        <v>1628</v>
      </c>
      <c r="F875" s="139" t="s">
        <v>4148</v>
      </c>
      <c r="G875" s="141">
        <v>1</v>
      </c>
      <c r="H875" s="141">
        <v>1</v>
      </c>
      <c r="I875" s="141"/>
      <c r="J875" s="141">
        <v>1</v>
      </c>
      <c r="K875" s="141"/>
      <c r="L875" s="141"/>
      <c r="M875" s="141">
        <v>1</v>
      </c>
      <c r="N875" s="141"/>
      <c r="O875" s="141">
        <v>1</v>
      </c>
      <c r="P875" s="142">
        <v>4434.5</v>
      </c>
      <c r="Q875" s="143">
        <v>1</v>
      </c>
    </row>
    <row r="876" spans="1:17" s="7" customFormat="1" ht="13" x14ac:dyDescent="0.2">
      <c r="A876" s="137">
        <v>869</v>
      </c>
      <c r="B876" s="138" t="s">
        <v>14160</v>
      </c>
      <c r="C876" s="139" t="s">
        <v>2010</v>
      </c>
      <c r="D876" s="139" t="s">
        <v>12804</v>
      </c>
      <c r="E876" s="140" t="s">
        <v>1628</v>
      </c>
      <c r="F876" s="139" t="s">
        <v>4148</v>
      </c>
      <c r="G876" s="141">
        <v>1</v>
      </c>
      <c r="H876" s="141">
        <v>1</v>
      </c>
      <c r="I876" s="141"/>
      <c r="J876" s="141"/>
      <c r="K876" s="141"/>
      <c r="L876" s="141"/>
      <c r="M876" s="141">
        <v>1</v>
      </c>
      <c r="N876" s="141"/>
      <c r="O876" s="141">
        <v>1</v>
      </c>
      <c r="P876" s="142">
        <v>144</v>
      </c>
      <c r="Q876" s="143">
        <v>1</v>
      </c>
    </row>
    <row r="877" spans="1:17" s="7" customFormat="1" ht="13" x14ac:dyDescent="0.2">
      <c r="A877" s="137">
        <v>870</v>
      </c>
      <c r="B877" s="138" t="s">
        <v>8326</v>
      </c>
      <c r="C877" s="139" t="s">
        <v>2010</v>
      </c>
      <c r="D877" s="139" t="s">
        <v>12805</v>
      </c>
      <c r="E877" s="140" t="s">
        <v>1628</v>
      </c>
      <c r="F877" s="139" t="s">
        <v>4148</v>
      </c>
      <c r="G877" s="141">
        <v>1</v>
      </c>
      <c r="H877" s="141">
        <v>1</v>
      </c>
      <c r="I877" s="141"/>
      <c r="J877" s="141">
        <v>1</v>
      </c>
      <c r="K877" s="141"/>
      <c r="L877" s="141"/>
      <c r="M877" s="141">
        <v>1</v>
      </c>
      <c r="N877" s="141"/>
      <c r="O877" s="141">
        <v>1</v>
      </c>
      <c r="P877" s="142">
        <v>3809</v>
      </c>
      <c r="Q877" s="143">
        <v>1</v>
      </c>
    </row>
    <row r="878" spans="1:17" s="7" customFormat="1" ht="13" x14ac:dyDescent="0.2">
      <c r="A878" s="137">
        <v>871</v>
      </c>
      <c r="B878" s="138" t="s">
        <v>8327</v>
      </c>
      <c r="C878" s="139" t="s">
        <v>2010</v>
      </c>
      <c r="D878" s="139" t="s">
        <v>12806</v>
      </c>
      <c r="E878" s="140" t="s">
        <v>1628</v>
      </c>
      <c r="F878" s="139" t="s">
        <v>4148</v>
      </c>
      <c r="G878" s="141">
        <v>1</v>
      </c>
      <c r="H878" s="141">
        <v>1</v>
      </c>
      <c r="I878" s="141"/>
      <c r="J878" s="141">
        <v>1</v>
      </c>
      <c r="K878" s="141"/>
      <c r="L878" s="141"/>
      <c r="M878" s="141">
        <v>1</v>
      </c>
      <c r="N878" s="141"/>
      <c r="O878" s="141">
        <v>1</v>
      </c>
      <c r="P878" s="142">
        <v>7978.5</v>
      </c>
      <c r="Q878" s="143">
        <v>1</v>
      </c>
    </row>
    <row r="879" spans="1:17" s="7" customFormat="1" ht="13" x14ac:dyDescent="0.2">
      <c r="A879" s="137">
        <v>872</v>
      </c>
      <c r="B879" s="138" t="s">
        <v>8328</v>
      </c>
      <c r="C879" s="139" t="s">
        <v>2010</v>
      </c>
      <c r="D879" s="139" t="s">
        <v>12807</v>
      </c>
      <c r="E879" s="140" t="s">
        <v>1628</v>
      </c>
      <c r="F879" s="139" t="s">
        <v>4148</v>
      </c>
      <c r="G879" s="141">
        <v>1</v>
      </c>
      <c r="H879" s="141">
        <v>1</v>
      </c>
      <c r="I879" s="141"/>
      <c r="J879" s="141"/>
      <c r="K879" s="141"/>
      <c r="L879" s="141"/>
      <c r="M879" s="141">
        <v>1</v>
      </c>
      <c r="N879" s="141"/>
      <c r="O879" s="141">
        <v>1</v>
      </c>
      <c r="P879" s="142">
        <v>132</v>
      </c>
      <c r="Q879" s="143">
        <v>1</v>
      </c>
    </row>
    <row r="880" spans="1:17" s="7" customFormat="1" ht="13" x14ac:dyDescent="0.2">
      <c r="A880" s="137">
        <v>873</v>
      </c>
      <c r="B880" s="138" t="s">
        <v>8329</v>
      </c>
      <c r="C880" s="139" t="s">
        <v>2010</v>
      </c>
      <c r="D880" s="139" t="s">
        <v>12808</v>
      </c>
      <c r="E880" s="140" t="s">
        <v>1628</v>
      </c>
      <c r="F880" s="139" t="s">
        <v>4148</v>
      </c>
      <c r="G880" s="141">
        <v>1</v>
      </c>
      <c r="H880" s="141">
        <v>1</v>
      </c>
      <c r="I880" s="141"/>
      <c r="J880" s="141"/>
      <c r="K880" s="141"/>
      <c r="L880" s="141"/>
      <c r="M880" s="141">
        <v>1</v>
      </c>
      <c r="N880" s="141"/>
      <c r="O880" s="141">
        <v>1</v>
      </c>
      <c r="P880" s="142">
        <v>0</v>
      </c>
      <c r="Q880" s="143">
        <v>1</v>
      </c>
    </row>
    <row r="881" spans="1:17" s="7" customFormat="1" ht="13" x14ac:dyDescent="0.2">
      <c r="A881" s="137">
        <v>874</v>
      </c>
      <c r="B881" s="138" t="s">
        <v>8330</v>
      </c>
      <c r="C881" s="139" t="s">
        <v>2010</v>
      </c>
      <c r="D881" s="139" t="s">
        <v>12809</v>
      </c>
      <c r="E881" s="140" t="s">
        <v>1628</v>
      </c>
      <c r="F881" s="139" t="s">
        <v>4148</v>
      </c>
      <c r="G881" s="141">
        <v>1</v>
      </c>
      <c r="H881" s="141">
        <v>1</v>
      </c>
      <c r="I881" s="141"/>
      <c r="J881" s="141">
        <v>1</v>
      </c>
      <c r="K881" s="141"/>
      <c r="L881" s="141"/>
      <c r="M881" s="141">
        <v>1</v>
      </c>
      <c r="N881" s="141"/>
      <c r="O881" s="141">
        <v>1</v>
      </c>
      <c r="P881" s="142">
        <v>4144.5</v>
      </c>
      <c r="Q881" s="143">
        <v>1</v>
      </c>
    </row>
    <row r="882" spans="1:17" s="7" customFormat="1" ht="13" x14ac:dyDescent="0.2">
      <c r="A882" s="137">
        <v>875</v>
      </c>
      <c r="B882" s="138" t="s">
        <v>8331</v>
      </c>
      <c r="C882" s="139" t="s">
        <v>2010</v>
      </c>
      <c r="D882" s="139" t="s">
        <v>12810</v>
      </c>
      <c r="E882" s="140" t="s">
        <v>1628</v>
      </c>
      <c r="F882" s="139" t="s">
        <v>4148</v>
      </c>
      <c r="G882" s="141">
        <v>1</v>
      </c>
      <c r="H882" s="141">
        <v>1</v>
      </c>
      <c r="I882" s="141"/>
      <c r="J882" s="141">
        <v>1</v>
      </c>
      <c r="K882" s="141"/>
      <c r="L882" s="141"/>
      <c r="M882" s="141">
        <v>1</v>
      </c>
      <c r="N882" s="141"/>
      <c r="O882" s="141">
        <v>1</v>
      </c>
      <c r="P882" s="142">
        <v>4975.25</v>
      </c>
      <c r="Q882" s="143">
        <v>1</v>
      </c>
    </row>
    <row r="883" spans="1:17" s="7" customFormat="1" ht="13" x14ac:dyDescent="0.2">
      <c r="A883" s="137">
        <v>876</v>
      </c>
      <c r="B883" s="138" t="s">
        <v>8332</v>
      </c>
      <c r="C883" s="139" t="s">
        <v>2010</v>
      </c>
      <c r="D883" s="139" t="s">
        <v>12811</v>
      </c>
      <c r="E883" s="140" t="s">
        <v>1628</v>
      </c>
      <c r="F883" s="139" t="s">
        <v>4148</v>
      </c>
      <c r="G883" s="141">
        <v>1</v>
      </c>
      <c r="H883" s="141">
        <v>1</v>
      </c>
      <c r="I883" s="141"/>
      <c r="J883" s="141"/>
      <c r="K883" s="141"/>
      <c r="L883" s="141"/>
      <c r="M883" s="141">
        <v>1</v>
      </c>
      <c r="N883" s="141"/>
      <c r="O883" s="141">
        <v>1</v>
      </c>
      <c r="P883" s="142">
        <v>48</v>
      </c>
      <c r="Q883" s="143">
        <v>1</v>
      </c>
    </row>
    <row r="884" spans="1:17" s="7" customFormat="1" ht="13" x14ac:dyDescent="0.2">
      <c r="A884" s="137">
        <v>877</v>
      </c>
      <c r="B884" s="138" t="s">
        <v>8333</v>
      </c>
      <c r="C884" s="139" t="s">
        <v>2010</v>
      </c>
      <c r="D884" s="139" t="s">
        <v>12812</v>
      </c>
      <c r="E884" s="140" t="s">
        <v>1628</v>
      </c>
      <c r="F884" s="139" t="s">
        <v>4148</v>
      </c>
      <c r="G884" s="141">
        <v>1</v>
      </c>
      <c r="H884" s="141">
        <v>1</v>
      </c>
      <c r="I884" s="141"/>
      <c r="J884" s="141"/>
      <c r="K884" s="141"/>
      <c r="L884" s="141"/>
      <c r="M884" s="141">
        <v>1</v>
      </c>
      <c r="N884" s="141"/>
      <c r="O884" s="141">
        <v>1</v>
      </c>
      <c r="P884" s="142">
        <v>1731</v>
      </c>
      <c r="Q884" s="143">
        <v>1</v>
      </c>
    </row>
    <row r="885" spans="1:17" s="7" customFormat="1" ht="13" x14ac:dyDescent="0.2">
      <c r="A885" s="137">
        <v>878</v>
      </c>
      <c r="B885" s="138" t="s">
        <v>8334</v>
      </c>
      <c r="C885" s="139" t="s">
        <v>2010</v>
      </c>
      <c r="D885" s="139" t="s">
        <v>12813</v>
      </c>
      <c r="E885" s="140" t="s">
        <v>1628</v>
      </c>
      <c r="F885" s="139" t="s">
        <v>4148</v>
      </c>
      <c r="G885" s="141">
        <v>1</v>
      </c>
      <c r="H885" s="141">
        <v>1</v>
      </c>
      <c r="I885" s="141"/>
      <c r="J885" s="141">
        <v>1</v>
      </c>
      <c r="K885" s="141"/>
      <c r="L885" s="141"/>
      <c r="M885" s="141">
        <v>1</v>
      </c>
      <c r="N885" s="141"/>
      <c r="O885" s="141">
        <v>1</v>
      </c>
      <c r="P885" s="142">
        <v>3740.75</v>
      </c>
      <c r="Q885" s="143">
        <v>1</v>
      </c>
    </row>
    <row r="886" spans="1:17" s="7" customFormat="1" ht="13" x14ac:dyDescent="0.2">
      <c r="A886" s="137">
        <v>879</v>
      </c>
      <c r="B886" s="138" t="s">
        <v>8335</v>
      </c>
      <c r="C886" s="139" t="s">
        <v>2010</v>
      </c>
      <c r="D886" s="139" t="s">
        <v>12814</v>
      </c>
      <c r="E886" s="140" t="s">
        <v>1628</v>
      </c>
      <c r="F886" s="139" t="s">
        <v>4148</v>
      </c>
      <c r="G886" s="141">
        <v>1</v>
      </c>
      <c r="H886" s="141">
        <v>1</v>
      </c>
      <c r="I886" s="141"/>
      <c r="J886" s="141"/>
      <c r="K886" s="141"/>
      <c r="L886" s="141"/>
      <c r="M886" s="141">
        <v>1</v>
      </c>
      <c r="N886" s="141"/>
      <c r="O886" s="141">
        <v>1</v>
      </c>
      <c r="P886" s="142">
        <v>119</v>
      </c>
      <c r="Q886" s="143">
        <v>1</v>
      </c>
    </row>
    <row r="887" spans="1:17" s="7" customFormat="1" ht="13" x14ac:dyDescent="0.2">
      <c r="A887" s="137">
        <v>880</v>
      </c>
      <c r="B887" s="138" t="s">
        <v>8336</v>
      </c>
      <c r="C887" s="139" t="s">
        <v>2010</v>
      </c>
      <c r="D887" s="139" t="s">
        <v>12815</v>
      </c>
      <c r="E887" s="140" t="s">
        <v>1628</v>
      </c>
      <c r="F887" s="139" t="s">
        <v>4148</v>
      </c>
      <c r="G887" s="141">
        <v>1</v>
      </c>
      <c r="H887" s="141">
        <v>1</v>
      </c>
      <c r="I887" s="141"/>
      <c r="J887" s="141">
        <v>1</v>
      </c>
      <c r="K887" s="141"/>
      <c r="L887" s="141"/>
      <c r="M887" s="141">
        <v>1</v>
      </c>
      <c r="N887" s="141"/>
      <c r="O887" s="141">
        <v>1</v>
      </c>
      <c r="P887" s="142">
        <v>4557.5</v>
      </c>
      <c r="Q887" s="143">
        <v>1</v>
      </c>
    </row>
    <row r="888" spans="1:17" s="7" customFormat="1" ht="13" x14ac:dyDescent="0.2">
      <c r="A888" s="137">
        <v>881</v>
      </c>
      <c r="B888" s="138" t="s">
        <v>14161</v>
      </c>
      <c r="C888" s="139" t="s">
        <v>2010</v>
      </c>
      <c r="D888" s="139" t="s">
        <v>12816</v>
      </c>
      <c r="E888" s="140" t="s">
        <v>1628</v>
      </c>
      <c r="F888" s="139" t="s">
        <v>4148</v>
      </c>
      <c r="G888" s="141">
        <v>1</v>
      </c>
      <c r="H888" s="141">
        <v>1</v>
      </c>
      <c r="I888" s="141"/>
      <c r="J888" s="141"/>
      <c r="K888" s="141"/>
      <c r="L888" s="141"/>
      <c r="M888" s="141">
        <v>1</v>
      </c>
      <c r="N888" s="141"/>
      <c r="O888" s="141">
        <v>1</v>
      </c>
      <c r="P888" s="142">
        <v>147</v>
      </c>
      <c r="Q888" s="143">
        <v>1</v>
      </c>
    </row>
    <row r="889" spans="1:17" s="7" customFormat="1" ht="13" x14ac:dyDescent="0.2">
      <c r="A889" s="137">
        <v>882</v>
      </c>
      <c r="B889" s="138" t="s">
        <v>8337</v>
      </c>
      <c r="C889" s="139" t="s">
        <v>2010</v>
      </c>
      <c r="D889" s="139" t="s">
        <v>12817</v>
      </c>
      <c r="E889" s="140" t="s">
        <v>1628</v>
      </c>
      <c r="F889" s="139" t="s">
        <v>4148</v>
      </c>
      <c r="G889" s="141">
        <v>1</v>
      </c>
      <c r="H889" s="141">
        <v>1</v>
      </c>
      <c r="I889" s="141"/>
      <c r="J889" s="141">
        <v>1</v>
      </c>
      <c r="K889" s="141"/>
      <c r="L889" s="141"/>
      <c r="M889" s="141">
        <v>1</v>
      </c>
      <c r="N889" s="141"/>
      <c r="O889" s="141">
        <v>1</v>
      </c>
      <c r="P889" s="142">
        <v>4141.5</v>
      </c>
      <c r="Q889" s="143">
        <v>1</v>
      </c>
    </row>
    <row r="890" spans="1:17" s="7" customFormat="1" ht="13" x14ac:dyDescent="0.2">
      <c r="A890" s="137">
        <v>883</v>
      </c>
      <c r="B890" s="138" t="s">
        <v>14162</v>
      </c>
      <c r="C890" s="139" t="s">
        <v>2010</v>
      </c>
      <c r="D890" s="139" t="s">
        <v>12818</v>
      </c>
      <c r="E890" s="140" t="s">
        <v>1628</v>
      </c>
      <c r="F890" s="139" t="s">
        <v>4148</v>
      </c>
      <c r="G890" s="141">
        <v>1</v>
      </c>
      <c r="H890" s="141">
        <v>1</v>
      </c>
      <c r="I890" s="141"/>
      <c r="J890" s="141"/>
      <c r="K890" s="141"/>
      <c r="L890" s="141"/>
      <c r="M890" s="141">
        <v>1</v>
      </c>
      <c r="N890" s="141"/>
      <c r="O890" s="141">
        <v>1</v>
      </c>
      <c r="P890" s="142">
        <v>1253</v>
      </c>
      <c r="Q890" s="143">
        <v>1</v>
      </c>
    </row>
    <row r="891" spans="1:17" s="7" customFormat="1" ht="13" x14ac:dyDescent="0.2">
      <c r="A891" s="137">
        <v>884</v>
      </c>
      <c r="B891" s="138" t="s">
        <v>8338</v>
      </c>
      <c r="C891" s="139" t="s">
        <v>2010</v>
      </c>
      <c r="D891" s="139" t="s">
        <v>12819</v>
      </c>
      <c r="E891" s="140" t="s">
        <v>1628</v>
      </c>
      <c r="F891" s="139" t="s">
        <v>4148</v>
      </c>
      <c r="G891" s="141">
        <v>1</v>
      </c>
      <c r="H891" s="141">
        <v>1</v>
      </c>
      <c r="I891" s="141"/>
      <c r="J891" s="141"/>
      <c r="K891" s="141"/>
      <c r="L891" s="141"/>
      <c r="M891" s="141">
        <v>1</v>
      </c>
      <c r="N891" s="141"/>
      <c r="O891" s="141">
        <v>1</v>
      </c>
      <c r="P891" s="142">
        <v>149</v>
      </c>
      <c r="Q891" s="143">
        <v>1</v>
      </c>
    </row>
    <row r="892" spans="1:17" s="7" customFormat="1" ht="13" x14ac:dyDescent="0.2">
      <c r="A892" s="137">
        <v>885</v>
      </c>
      <c r="B892" s="138" t="s">
        <v>2063</v>
      </c>
      <c r="C892" s="139" t="s">
        <v>2010</v>
      </c>
      <c r="D892" s="139" t="s">
        <v>12820</v>
      </c>
      <c r="E892" s="140" t="s">
        <v>1628</v>
      </c>
      <c r="F892" s="139" t="s">
        <v>4148</v>
      </c>
      <c r="G892" s="141">
        <v>1</v>
      </c>
      <c r="H892" s="141">
        <v>1</v>
      </c>
      <c r="I892" s="141"/>
      <c r="J892" s="141">
        <v>1</v>
      </c>
      <c r="K892" s="141"/>
      <c r="L892" s="141"/>
      <c r="M892" s="141">
        <v>1</v>
      </c>
      <c r="N892" s="141"/>
      <c r="O892" s="141">
        <v>1</v>
      </c>
      <c r="P892" s="142">
        <v>4374.25</v>
      </c>
      <c r="Q892" s="143">
        <v>1</v>
      </c>
    </row>
    <row r="893" spans="1:17" s="7" customFormat="1" ht="13" x14ac:dyDescent="0.2">
      <c r="A893" s="137">
        <v>886</v>
      </c>
      <c r="B893" s="138" t="s">
        <v>8339</v>
      </c>
      <c r="C893" s="139" t="s">
        <v>2010</v>
      </c>
      <c r="D893" s="139" t="s">
        <v>12821</v>
      </c>
      <c r="E893" s="140" t="s">
        <v>1628</v>
      </c>
      <c r="F893" s="139" t="s">
        <v>4148</v>
      </c>
      <c r="G893" s="141">
        <v>1</v>
      </c>
      <c r="H893" s="141">
        <v>1</v>
      </c>
      <c r="I893" s="141"/>
      <c r="J893" s="141">
        <v>1</v>
      </c>
      <c r="K893" s="141"/>
      <c r="L893" s="141"/>
      <c r="M893" s="141">
        <v>1</v>
      </c>
      <c r="N893" s="141"/>
      <c r="O893" s="141">
        <v>1</v>
      </c>
      <c r="P893" s="142">
        <v>5638</v>
      </c>
      <c r="Q893" s="143">
        <v>1</v>
      </c>
    </row>
    <row r="894" spans="1:17" s="7" customFormat="1" ht="13" x14ac:dyDescent="0.2">
      <c r="A894" s="137">
        <v>887</v>
      </c>
      <c r="B894" s="138" t="s">
        <v>8340</v>
      </c>
      <c r="C894" s="139" t="s">
        <v>2010</v>
      </c>
      <c r="D894" s="139" t="s">
        <v>12822</v>
      </c>
      <c r="E894" s="140" t="s">
        <v>1628</v>
      </c>
      <c r="F894" s="139" t="s">
        <v>4148</v>
      </c>
      <c r="G894" s="141">
        <v>1</v>
      </c>
      <c r="H894" s="141">
        <v>1</v>
      </c>
      <c r="I894" s="141"/>
      <c r="J894" s="141"/>
      <c r="K894" s="141"/>
      <c r="L894" s="141"/>
      <c r="M894" s="141">
        <v>1</v>
      </c>
      <c r="N894" s="141"/>
      <c r="O894" s="141">
        <v>1</v>
      </c>
      <c r="P894" s="142">
        <v>353</v>
      </c>
      <c r="Q894" s="143">
        <v>1</v>
      </c>
    </row>
    <row r="895" spans="1:17" s="7" customFormat="1" ht="13" x14ac:dyDescent="0.2">
      <c r="A895" s="137">
        <v>888</v>
      </c>
      <c r="B895" s="138" t="s">
        <v>8341</v>
      </c>
      <c r="C895" s="139" t="s">
        <v>2010</v>
      </c>
      <c r="D895" s="139" t="s">
        <v>12823</v>
      </c>
      <c r="E895" s="140" t="s">
        <v>1628</v>
      </c>
      <c r="F895" s="139" t="s">
        <v>4148</v>
      </c>
      <c r="G895" s="141">
        <v>1</v>
      </c>
      <c r="H895" s="141">
        <v>1</v>
      </c>
      <c r="I895" s="141"/>
      <c r="J895" s="141"/>
      <c r="K895" s="141"/>
      <c r="L895" s="141"/>
      <c r="M895" s="141">
        <v>1</v>
      </c>
      <c r="N895" s="141"/>
      <c r="O895" s="141">
        <v>1</v>
      </c>
      <c r="P895" s="142">
        <v>152</v>
      </c>
      <c r="Q895" s="143">
        <v>1</v>
      </c>
    </row>
    <row r="896" spans="1:17" s="7" customFormat="1" ht="13" x14ac:dyDescent="0.2">
      <c r="A896" s="137">
        <v>889</v>
      </c>
      <c r="B896" s="138" t="s">
        <v>8342</v>
      </c>
      <c r="C896" s="139" t="s">
        <v>2010</v>
      </c>
      <c r="D896" s="139" t="s">
        <v>12824</v>
      </c>
      <c r="E896" s="140" t="s">
        <v>1628</v>
      </c>
      <c r="F896" s="139" t="s">
        <v>4148</v>
      </c>
      <c r="G896" s="141">
        <v>1</v>
      </c>
      <c r="H896" s="141">
        <v>1</v>
      </c>
      <c r="I896" s="141"/>
      <c r="J896" s="141">
        <v>1</v>
      </c>
      <c r="K896" s="141"/>
      <c r="L896" s="141"/>
      <c r="M896" s="141">
        <v>1</v>
      </c>
      <c r="N896" s="141"/>
      <c r="O896" s="141">
        <v>1</v>
      </c>
      <c r="P896" s="142">
        <v>4214.5</v>
      </c>
      <c r="Q896" s="143">
        <v>1</v>
      </c>
    </row>
    <row r="897" spans="1:17" s="7" customFormat="1" ht="13" x14ac:dyDescent="0.2">
      <c r="A897" s="137">
        <v>890</v>
      </c>
      <c r="B897" s="138" t="s">
        <v>8343</v>
      </c>
      <c r="C897" s="139" t="s">
        <v>2010</v>
      </c>
      <c r="D897" s="139" t="s">
        <v>12825</v>
      </c>
      <c r="E897" s="140" t="s">
        <v>1628</v>
      </c>
      <c r="F897" s="139" t="s">
        <v>4148</v>
      </c>
      <c r="G897" s="141">
        <v>1</v>
      </c>
      <c r="H897" s="141">
        <v>1</v>
      </c>
      <c r="I897" s="141"/>
      <c r="J897" s="141">
        <v>1</v>
      </c>
      <c r="K897" s="141"/>
      <c r="L897" s="141"/>
      <c r="M897" s="141">
        <v>1</v>
      </c>
      <c r="N897" s="141"/>
      <c r="O897" s="141">
        <v>1</v>
      </c>
      <c r="P897" s="142">
        <v>4395.5</v>
      </c>
      <c r="Q897" s="143">
        <v>1</v>
      </c>
    </row>
    <row r="898" spans="1:17" s="7" customFormat="1" ht="13" x14ac:dyDescent="0.2">
      <c r="A898" s="137">
        <v>891</v>
      </c>
      <c r="B898" s="138" t="s">
        <v>8344</v>
      </c>
      <c r="C898" s="139" t="s">
        <v>2010</v>
      </c>
      <c r="D898" s="139" t="s">
        <v>12826</v>
      </c>
      <c r="E898" s="140" t="s">
        <v>1628</v>
      </c>
      <c r="F898" s="139" t="s">
        <v>4148</v>
      </c>
      <c r="G898" s="141">
        <v>1</v>
      </c>
      <c r="H898" s="141">
        <v>1</v>
      </c>
      <c r="I898" s="141"/>
      <c r="J898" s="141"/>
      <c r="K898" s="141"/>
      <c r="L898" s="141"/>
      <c r="M898" s="141">
        <v>1</v>
      </c>
      <c r="N898" s="141"/>
      <c r="O898" s="141">
        <v>1</v>
      </c>
      <c r="P898" s="142">
        <v>134</v>
      </c>
      <c r="Q898" s="143">
        <v>1</v>
      </c>
    </row>
    <row r="899" spans="1:17" s="7" customFormat="1" ht="13" x14ac:dyDescent="0.2">
      <c r="A899" s="137">
        <v>892</v>
      </c>
      <c r="B899" s="138" t="s">
        <v>8345</v>
      </c>
      <c r="C899" s="139" t="s">
        <v>2010</v>
      </c>
      <c r="D899" s="139" t="s">
        <v>12827</v>
      </c>
      <c r="E899" s="140" t="s">
        <v>1628</v>
      </c>
      <c r="F899" s="139" t="s">
        <v>4148</v>
      </c>
      <c r="G899" s="141">
        <v>1</v>
      </c>
      <c r="H899" s="141">
        <v>1</v>
      </c>
      <c r="I899" s="141"/>
      <c r="J899" s="141">
        <v>1</v>
      </c>
      <c r="K899" s="141"/>
      <c r="L899" s="141"/>
      <c r="M899" s="141">
        <v>1</v>
      </c>
      <c r="N899" s="141"/>
      <c r="O899" s="141">
        <v>1</v>
      </c>
      <c r="P899" s="142">
        <v>3312.75</v>
      </c>
      <c r="Q899" s="143">
        <v>1</v>
      </c>
    </row>
    <row r="900" spans="1:17" s="7" customFormat="1" ht="13" x14ac:dyDescent="0.2">
      <c r="A900" s="137">
        <v>893</v>
      </c>
      <c r="B900" s="138" t="s">
        <v>8346</v>
      </c>
      <c r="C900" s="139" t="s">
        <v>2010</v>
      </c>
      <c r="D900" s="139" t="s">
        <v>12828</v>
      </c>
      <c r="E900" s="140" t="s">
        <v>1628</v>
      </c>
      <c r="F900" s="139" t="s">
        <v>4148</v>
      </c>
      <c r="G900" s="141">
        <v>1</v>
      </c>
      <c r="H900" s="141">
        <v>1</v>
      </c>
      <c r="I900" s="141"/>
      <c r="J900" s="141"/>
      <c r="K900" s="141"/>
      <c r="L900" s="141"/>
      <c r="M900" s="141">
        <v>1</v>
      </c>
      <c r="N900" s="141"/>
      <c r="O900" s="141">
        <v>1</v>
      </c>
      <c r="P900" s="142">
        <v>142</v>
      </c>
      <c r="Q900" s="143">
        <v>1</v>
      </c>
    </row>
    <row r="901" spans="1:17" s="7" customFormat="1" ht="13" x14ac:dyDescent="0.2">
      <c r="A901" s="137">
        <v>894</v>
      </c>
      <c r="B901" s="138" t="s">
        <v>14163</v>
      </c>
      <c r="C901" s="139" t="s">
        <v>2010</v>
      </c>
      <c r="D901" s="139" t="s">
        <v>12829</v>
      </c>
      <c r="E901" s="140" t="s">
        <v>1628</v>
      </c>
      <c r="F901" s="139" t="s">
        <v>4148</v>
      </c>
      <c r="G901" s="141">
        <v>1</v>
      </c>
      <c r="H901" s="141">
        <v>1</v>
      </c>
      <c r="I901" s="141">
        <v>1</v>
      </c>
      <c r="J901" s="141">
        <v>1</v>
      </c>
      <c r="K901" s="141"/>
      <c r="L901" s="141"/>
      <c r="M901" s="141">
        <v>1</v>
      </c>
      <c r="N901" s="141"/>
      <c r="O901" s="141">
        <v>1</v>
      </c>
      <c r="P901" s="142">
        <v>4028.8</v>
      </c>
      <c r="Q901" s="143">
        <v>1</v>
      </c>
    </row>
    <row r="902" spans="1:17" s="7" customFormat="1" ht="13" x14ac:dyDescent="0.2">
      <c r="A902" s="137">
        <v>895</v>
      </c>
      <c r="B902" s="138" t="s">
        <v>8347</v>
      </c>
      <c r="C902" s="139" t="s">
        <v>2010</v>
      </c>
      <c r="D902" s="139" t="s">
        <v>12830</v>
      </c>
      <c r="E902" s="140" t="s">
        <v>1628</v>
      </c>
      <c r="F902" s="139" t="s">
        <v>4148</v>
      </c>
      <c r="G902" s="141">
        <v>1</v>
      </c>
      <c r="H902" s="141">
        <v>1</v>
      </c>
      <c r="I902" s="141">
        <v>1</v>
      </c>
      <c r="J902" s="141"/>
      <c r="K902" s="141"/>
      <c r="L902" s="141"/>
      <c r="M902" s="141">
        <v>1</v>
      </c>
      <c r="N902" s="141"/>
      <c r="O902" s="141">
        <v>1</v>
      </c>
      <c r="P902" s="142">
        <v>114</v>
      </c>
      <c r="Q902" s="143">
        <v>1</v>
      </c>
    </row>
    <row r="903" spans="1:17" s="7" customFormat="1" ht="13" x14ac:dyDescent="0.2">
      <c r="A903" s="137">
        <v>896</v>
      </c>
      <c r="B903" s="138" t="s">
        <v>14164</v>
      </c>
      <c r="C903" s="139" t="s">
        <v>2010</v>
      </c>
      <c r="D903" s="139" t="s">
        <v>12831</v>
      </c>
      <c r="E903" s="140" t="s">
        <v>1628</v>
      </c>
      <c r="F903" s="139" t="s">
        <v>4148</v>
      </c>
      <c r="G903" s="141">
        <v>1</v>
      </c>
      <c r="H903" s="141">
        <v>1</v>
      </c>
      <c r="I903" s="141">
        <v>1</v>
      </c>
      <c r="J903" s="141">
        <v>1</v>
      </c>
      <c r="K903" s="141"/>
      <c r="L903" s="141"/>
      <c r="M903" s="141">
        <v>1</v>
      </c>
      <c r="N903" s="141"/>
      <c r="O903" s="141">
        <v>1</v>
      </c>
      <c r="P903" s="142">
        <v>4581</v>
      </c>
      <c r="Q903" s="143">
        <v>1</v>
      </c>
    </row>
    <row r="904" spans="1:17" s="7" customFormat="1" ht="13" x14ac:dyDescent="0.2">
      <c r="A904" s="137">
        <v>897</v>
      </c>
      <c r="B904" s="138" t="s">
        <v>14165</v>
      </c>
      <c r="C904" s="139" t="s">
        <v>2010</v>
      </c>
      <c r="D904" s="139" t="s">
        <v>12832</v>
      </c>
      <c r="E904" s="140" t="s">
        <v>1628</v>
      </c>
      <c r="F904" s="139" t="s">
        <v>4148</v>
      </c>
      <c r="G904" s="141">
        <v>1</v>
      </c>
      <c r="H904" s="141">
        <v>1</v>
      </c>
      <c r="I904" s="141">
        <v>1</v>
      </c>
      <c r="J904" s="141">
        <v>1</v>
      </c>
      <c r="K904" s="141"/>
      <c r="L904" s="141"/>
      <c r="M904" s="141">
        <v>1</v>
      </c>
      <c r="N904" s="141"/>
      <c r="O904" s="141">
        <v>1</v>
      </c>
      <c r="P904" s="142">
        <v>5027.3999999999996</v>
      </c>
      <c r="Q904" s="143">
        <v>1</v>
      </c>
    </row>
    <row r="905" spans="1:17" s="7" customFormat="1" ht="13" x14ac:dyDescent="0.2">
      <c r="A905" s="137">
        <v>898</v>
      </c>
      <c r="B905" s="138" t="s">
        <v>14166</v>
      </c>
      <c r="C905" s="139" t="s">
        <v>2010</v>
      </c>
      <c r="D905" s="139" t="s">
        <v>12833</v>
      </c>
      <c r="E905" s="140" t="s">
        <v>1628</v>
      </c>
      <c r="F905" s="139" t="s">
        <v>4148</v>
      </c>
      <c r="G905" s="141">
        <v>1</v>
      </c>
      <c r="H905" s="141">
        <v>1</v>
      </c>
      <c r="I905" s="141">
        <v>1</v>
      </c>
      <c r="J905" s="141">
        <v>1</v>
      </c>
      <c r="K905" s="141"/>
      <c r="L905" s="141"/>
      <c r="M905" s="141">
        <v>1</v>
      </c>
      <c r="N905" s="141"/>
      <c r="O905" s="141">
        <v>1</v>
      </c>
      <c r="P905" s="142">
        <v>4007.6</v>
      </c>
      <c r="Q905" s="143">
        <v>1</v>
      </c>
    </row>
    <row r="906" spans="1:17" s="7" customFormat="1" ht="13" x14ac:dyDescent="0.2">
      <c r="A906" s="137">
        <v>899</v>
      </c>
      <c r="B906" s="138" t="s">
        <v>8348</v>
      </c>
      <c r="C906" s="139" t="s">
        <v>2010</v>
      </c>
      <c r="D906" s="139" t="s">
        <v>12834</v>
      </c>
      <c r="E906" s="140" t="s">
        <v>1628</v>
      </c>
      <c r="F906" s="139" t="s">
        <v>4148</v>
      </c>
      <c r="G906" s="141">
        <v>1</v>
      </c>
      <c r="H906" s="141">
        <v>1</v>
      </c>
      <c r="I906" s="141">
        <v>1</v>
      </c>
      <c r="J906" s="141"/>
      <c r="K906" s="141"/>
      <c r="L906" s="141"/>
      <c r="M906" s="141">
        <v>1</v>
      </c>
      <c r="N906" s="141"/>
      <c r="O906" s="141">
        <v>1</v>
      </c>
      <c r="P906" s="142">
        <v>99</v>
      </c>
      <c r="Q906" s="143">
        <v>1</v>
      </c>
    </row>
    <row r="907" spans="1:17" s="7" customFormat="1" ht="13" x14ac:dyDescent="0.2">
      <c r="A907" s="137">
        <v>900</v>
      </c>
      <c r="B907" s="138" t="s">
        <v>8349</v>
      </c>
      <c r="C907" s="139" t="s">
        <v>2010</v>
      </c>
      <c r="D907" s="139" t="s">
        <v>12835</v>
      </c>
      <c r="E907" s="140" t="s">
        <v>1628</v>
      </c>
      <c r="F907" s="139" t="s">
        <v>4148</v>
      </c>
      <c r="G907" s="141">
        <v>1</v>
      </c>
      <c r="H907" s="141">
        <v>1</v>
      </c>
      <c r="I907" s="141">
        <v>1</v>
      </c>
      <c r="J907" s="141">
        <v>1</v>
      </c>
      <c r="K907" s="141"/>
      <c r="L907" s="141"/>
      <c r="M907" s="141">
        <v>1</v>
      </c>
      <c r="N907" s="141"/>
      <c r="O907" s="141">
        <v>1</v>
      </c>
      <c r="P907" s="142">
        <v>4596.3999999999996</v>
      </c>
      <c r="Q907" s="143">
        <v>1</v>
      </c>
    </row>
    <row r="908" spans="1:17" s="7" customFormat="1" ht="13" x14ac:dyDescent="0.2">
      <c r="A908" s="137">
        <v>901</v>
      </c>
      <c r="B908" s="138" t="s">
        <v>8350</v>
      </c>
      <c r="C908" s="139" t="s">
        <v>2010</v>
      </c>
      <c r="D908" s="139" t="s">
        <v>12836</v>
      </c>
      <c r="E908" s="140" t="s">
        <v>1628</v>
      </c>
      <c r="F908" s="139" t="s">
        <v>4148</v>
      </c>
      <c r="G908" s="141">
        <v>1</v>
      </c>
      <c r="H908" s="141">
        <v>1</v>
      </c>
      <c r="I908" s="141">
        <v>1</v>
      </c>
      <c r="J908" s="141">
        <v>1</v>
      </c>
      <c r="K908" s="141"/>
      <c r="L908" s="141"/>
      <c r="M908" s="141">
        <v>1</v>
      </c>
      <c r="N908" s="141"/>
      <c r="O908" s="141">
        <v>1</v>
      </c>
      <c r="P908" s="142">
        <v>5935.2</v>
      </c>
      <c r="Q908" s="143">
        <v>1</v>
      </c>
    </row>
    <row r="909" spans="1:17" s="7" customFormat="1" ht="13" x14ac:dyDescent="0.2">
      <c r="A909" s="137">
        <v>902</v>
      </c>
      <c r="B909" s="138" t="s">
        <v>8351</v>
      </c>
      <c r="C909" s="139" t="s">
        <v>2010</v>
      </c>
      <c r="D909" s="139" t="s">
        <v>12837</v>
      </c>
      <c r="E909" s="140" t="s">
        <v>1628</v>
      </c>
      <c r="F909" s="139" t="s">
        <v>4148</v>
      </c>
      <c r="G909" s="141">
        <v>1</v>
      </c>
      <c r="H909" s="141">
        <v>1</v>
      </c>
      <c r="I909" s="141">
        <v>1</v>
      </c>
      <c r="J909" s="141"/>
      <c r="K909" s="141"/>
      <c r="L909" s="141"/>
      <c r="M909" s="141">
        <v>1</v>
      </c>
      <c r="N909" s="141"/>
      <c r="O909" s="141">
        <v>1</v>
      </c>
      <c r="P909" s="142">
        <v>131</v>
      </c>
      <c r="Q909" s="143">
        <v>1</v>
      </c>
    </row>
    <row r="910" spans="1:17" s="7" customFormat="1" ht="13" x14ac:dyDescent="0.2">
      <c r="A910" s="137">
        <v>903</v>
      </c>
      <c r="B910" s="138" t="s">
        <v>14167</v>
      </c>
      <c r="C910" s="139" t="s">
        <v>2010</v>
      </c>
      <c r="D910" s="139" t="s">
        <v>12838</v>
      </c>
      <c r="E910" s="140" t="s">
        <v>1628</v>
      </c>
      <c r="F910" s="139" t="s">
        <v>4148</v>
      </c>
      <c r="G910" s="141">
        <v>1</v>
      </c>
      <c r="H910" s="141">
        <v>1</v>
      </c>
      <c r="I910" s="141">
        <v>1</v>
      </c>
      <c r="J910" s="141">
        <v>1</v>
      </c>
      <c r="K910" s="141"/>
      <c r="L910" s="141"/>
      <c r="M910" s="141">
        <v>1</v>
      </c>
      <c r="N910" s="141"/>
      <c r="O910" s="141">
        <v>1</v>
      </c>
      <c r="P910" s="142">
        <v>5601.6</v>
      </c>
      <c r="Q910" s="143">
        <v>1</v>
      </c>
    </row>
    <row r="911" spans="1:17" s="7" customFormat="1" ht="13" x14ac:dyDescent="0.2">
      <c r="A911" s="137">
        <v>904</v>
      </c>
      <c r="B911" s="138" t="s">
        <v>14168</v>
      </c>
      <c r="C911" s="139" t="s">
        <v>2010</v>
      </c>
      <c r="D911" s="139" t="s">
        <v>12839</v>
      </c>
      <c r="E911" s="140" t="s">
        <v>1628</v>
      </c>
      <c r="F911" s="139" t="s">
        <v>4148</v>
      </c>
      <c r="G911" s="141">
        <v>1</v>
      </c>
      <c r="H911" s="141">
        <v>1</v>
      </c>
      <c r="I911" s="141">
        <v>1</v>
      </c>
      <c r="J911" s="141">
        <v>1</v>
      </c>
      <c r="K911" s="141"/>
      <c r="L911" s="141"/>
      <c r="M911" s="141">
        <v>1</v>
      </c>
      <c r="N911" s="141"/>
      <c r="O911" s="141">
        <v>1</v>
      </c>
      <c r="P911" s="142">
        <v>6336.4</v>
      </c>
      <c r="Q911" s="143">
        <v>1</v>
      </c>
    </row>
    <row r="912" spans="1:17" s="7" customFormat="1" ht="13" x14ac:dyDescent="0.2">
      <c r="A912" s="137">
        <v>905</v>
      </c>
      <c r="B912" s="138" t="s">
        <v>8352</v>
      </c>
      <c r="C912" s="139" t="s">
        <v>2010</v>
      </c>
      <c r="D912" s="139" t="s">
        <v>12840</v>
      </c>
      <c r="E912" s="140" t="s">
        <v>1628</v>
      </c>
      <c r="F912" s="139" t="s">
        <v>4148</v>
      </c>
      <c r="G912" s="141">
        <v>1</v>
      </c>
      <c r="H912" s="141">
        <v>1</v>
      </c>
      <c r="I912" s="141">
        <v>1</v>
      </c>
      <c r="J912" s="141"/>
      <c r="K912" s="141"/>
      <c r="L912" s="141"/>
      <c r="M912" s="141">
        <v>1</v>
      </c>
      <c r="N912" s="141"/>
      <c r="O912" s="141">
        <v>1</v>
      </c>
      <c r="P912" s="142">
        <v>114</v>
      </c>
      <c r="Q912" s="143">
        <v>1</v>
      </c>
    </row>
    <row r="913" spans="1:17" s="7" customFormat="1" ht="13" x14ac:dyDescent="0.2">
      <c r="A913" s="137">
        <v>906</v>
      </c>
      <c r="B913" s="138" t="s">
        <v>14169</v>
      </c>
      <c r="C913" s="139" t="s">
        <v>2010</v>
      </c>
      <c r="D913" s="139" t="s">
        <v>12841</v>
      </c>
      <c r="E913" s="140" t="s">
        <v>1628</v>
      </c>
      <c r="F913" s="139" t="s">
        <v>4148</v>
      </c>
      <c r="G913" s="141">
        <v>1</v>
      </c>
      <c r="H913" s="141">
        <v>1</v>
      </c>
      <c r="I913" s="141">
        <v>1</v>
      </c>
      <c r="J913" s="141">
        <v>1</v>
      </c>
      <c r="K913" s="141"/>
      <c r="L913" s="141"/>
      <c r="M913" s="141">
        <v>1</v>
      </c>
      <c r="N913" s="141"/>
      <c r="O913" s="141">
        <v>1</v>
      </c>
      <c r="P913" s="142">
        <v>4808</v>
      </c>
      <c r="Q913" s="143">
        <v>1</v>
      </c>
    </row>
    <row r="914" spans="1:17" s="7" customFormat="1" ht="13" x14ac:dyDescent="0.2">
      <c r="A914" s="137">
        <v>907</v>
      </c>
      <c r="B914" s="138" t="s">
        <v>8353</v>
      </c>
      <c r="C914" s="139" t="s">
        <v>2010</v>
      </c>
      <c r="D914" s="139" t="s">
        <v>12842</v>
      </c>
      <c r="E914" s="140" t="s">
        <v>1628</v>
      </c>
      <c r="F914" s="139" t="s">
        <v>4148</v>
      </c>
      <c r="G914" s="141">
        <v>1</v>
      </c>
      <c r="H914" s="141">
        <v>1</v>
      </c>
      <c r="I914" s="141">
        <v>1</v>
      </c>
      <c r="J914" s="141"/>
      <c r="K914" s="141"/>
      <c r="L914" s="141"/>
      <c r="M914" s="141">
        <v>1</v>
      </c>
      <c r="N914" s="141"/>
      <c r="O914" s="141">
        <v>1</v>
      </c>
      <c r="P914" s="142">
        <v>146</v>
      </c>
      <c r="Q914" s="143">
        <v>1</v>
      </c>
    </row>
    <row r="915" spans="1:17" s="7" customFormat="1" ht="13" x14ac:dyDescent="0.2">
      <c r="A915" s="137">
        <v>908</v>
      </c>
      <c r="B915" s="138" t="s">
        <v>8354</v>
      </c>
      <c r="C915" s="139" t="s">
        <v>2010</v>
      </c>
      <c r="D915" s="139" t="s">
        <v>12843</v>
      </c>
      <c r="E915" s="140" t="s">
        <v>1628</v>
      </c>
      <c r="F915" s="139" t="s">
        <v>4148</v>
      </c>
      <c r="G915" s="141">
        <v>1</v>
      </c>
      <c r="H915" s="141">
        <v>1</v>
      </c>
      <c r="I915" s="141">
        <v>1</v>
      </c>
      <c r="J915" s="141"/>
      <c r="K915" s="141"/>
      <c r="L915" s="141"/>
      <c r="M915" s="141">
        <v>1</v>
      </c>
      <c r="N915" s="141"/>
      <c r="O915" s="141">
        <v>1</v>
      </c>
      <c r="P915" s="142">
        <v>2337</v>
      </c>
      <c r="Q915" s="143">
        <v>1</v>
      </c>
    </row>
    <row r="916" spans="1:17" s="7" customFormat="1" ht="13" x14ac:dyDescent="0.2">
      <c r="A916" s="137">
        <v>909</v>
      </c>
      <c r="B916" s="138" t="s">
        <v>14170</v>
      </c>
      <c r="C916" s="139" t="s">
        <v>2010</v>
      </c>
      <c r="D916" s="139" t="s">
        <v>12844</v>
      </c>
      <c r="E916" s="140" t="s">
        <v>1628</v>
      </c>
      <c r="F916" s="139" t="s">
        <v>4148</v>
      </c>
      <c r="G916" s="141">
        <v>1</v>
      </c>
      <c r="H916" s="141">
        <v>1</v>
      </c>
      <c r="I916" s="141">
        <v>1</v>
      </c>
      <c r="J916" s="141">
        <v>1</v>
      </c>
      <c r="K916" s="141"/>
      <c r="L916" s="141"/>
      <c r="M916" s="141">
        <v>1</v>
      </c>
      <c r="N916" s="141"/>
      <c r="O916" s="141">
        <v>1</v>
      </c>
      <c r="P916" s="142">
        <v>4280.6000000000004</v>
      </c>
      <c r="Q916" s="143">
        <v>1</v>
      </c>
    </row>
    <row r="917" spans="1:17" s="7" customFormat="1" ht="13" x14ac:dyDescent="0.2">
      <c r="A917" s="137">
        <v>910</v>
      </c>
      <c r="B917" s="138" t="s">
        <v>8355</v>
      </c>
      <c r="C917" s="139" t="s">
        <v>2010</v>
      </c>
      <c r="D917" s="139" t="s">
        <v>12845</v>
      </c>
      <c r="E917" s="140" t="s">
        <v>1628</v>
      </c>
      <c r="F917" s="139" t="s">
        <v>4148</v>
      </c>
      <c r="G917" s="141">
        <v>1</v>
      </c>
      <c r="H917" s="141">
        <v>1</v>
      </c>
      <c r="I917" s="141">
        <v>1</v>
      </c>
      <c r="J917" s="141"/>
      <c r="K917" s="141"/>
      <c r="L917" s="141"/>
      <c r="M917" s="141">
        <v>1</v>
      </c>
      <c r="N917" s="141"/>
      <c r="O917" s="141">
        <v>1</v>
      </c>
      <c r="P917" s="142">
        <v>88</v>
      </c>
      <c r="Q917" s="143">
        <v>1</v>
      </c>
    </row>
    <row r="918" spans="1:17" s="7" customFormat="1" ht="13" x14ac:dyDescent="0.2">
      <c r="A918" s="137">
        <v>911</v>
      </c>
      <c r="B918" s="138" t="s">
        <v>14171</v>
      </c>
      <c r="C918" s="139" t="s">
        <v>2010</v>
      </c>
      <c r="D918" s="139" t="s">
        <v>12846</v>
      </c>
      <c r="E918" s="140" t="s">
        <v>1628</v>
      </c>
      <c r="F918" s="139" t="s">
        <v>4148</v>
      </c>
      <c r="G918" s="141">
        <v>1</v>
      </c>
      <c r="H918" s="141">
        <v>1</v>
      </c>
      <c r="I918" s="141">
        <v>1</v>
      </c>
      <c r="J918" s="141">
        <v>1</v>
      </c>
      <c r="K918" s="141"/>
      <c r="L918" s="141"/>
      <c r="M918" s="141">
        <v>1</v>
      </c>
      <c r="N918" s="141"/>
      <c r="O918" s="141">
        <v>1</v>
      </c>
      <c r="P918" s="142">
        <v>5201</v>
      </c>
      <c r="Q918" s="143">
        <v>1</v>
      </c>
    </row>
    <row r="919" spans="1:17" s="7" customFormat="1" ht="13" x14ac:dyDescent="0.2">
      <c r="A919" s="137">
        <v>912</v>
      </c>
      <c r="B919" s="138" t="s">
        <v>14172</v>
      </c>
      <c r="C919" s="139" t="s">
        <v>2010</v>
      </c>
      <c r="D919" s="139" t="s">
        <v>12847</v>
      </c>
      <c r="E919" s="140" t="s">
        <v>1628</v>
      </c>
      <c r="F919" s="139" t="s">
        <v>4148</v>
      </c>
      <c r="G919" s="141">
        <v>1</v>
      </c>
      <c r="H919" s="141">
        <v>1</v>
      </c>
      <c r="I919" s="141">
        <v>1</v>
      </c>
      <c r="J919" s="141">
        <v>1</v>
      </c>
      <c r="K919" s="141"/>
      <c r="L919" s="141"/>
      <c r="M919" s="141">
        <v>1</v>
      </c>
      <c r="N919" s="141"/>
      <c r="O919" s="141">
        <v>1</v>
      </c>
      <c r="P919" s="142">
        <v>3546.4</v>
      </c>
      <c r="Q919" s="143">
        <v>1</v>
      </c>
    </row>
    <row r="920" spans="1:17" s="7" customFormat="1" ht="13" x14ac:dyDescent="0.2">
      <c r="A920" s="137">
        <v>913</v>
      </c>
      <c r="B920" s="138" t="s">
        <v>8356</v>
      </c>
      <c r="C920" s="139" t="s">
        <v>2010</v>
      </c>
      <c r="D920" s="139" t="s">
        <v>12848</v>
      </c>
      <c r="E920" s="140" t="s">
        <v>1628</v>
      </c>
      <c r="F920" s="139" t="s">
        <v>4148</v>
      </c>
      <c r="G920" s="141">
        <v>1</v>
      </c>
      <c r="H920" s="141">
        <v>1</v>
      </c>
      <c r="I920" s="141">
        <v>1</v>
      </c>
      <c r="J920" s="141"/>
      <c r="K920" s="141"/>
      <c r="L920" s="141"/>
      <c r="M920" s="141">
        <v>1</v>
      </c>
      <c r="N920" s="141"/>
      <c r="O920" s="141">
        <v>1</v>
      </c>
      <c r="P920" s="142">
        <v>92</v>
      </c>
      <c r="Q920" s="143">
        <v>1</v>
      </c>
    </row>
    <row r="921" spans="1:17" s="7" customFormat="1" ht="13" x14ac:dyDescent="0.2">
      <c r="A921" s="137">
        <v>914</v>
      </c>
      <c r="B921" s="138" t="s">
        <v>14173</v>
      </c>
      <c r="C921" s="139" t="s">
        <v>2010</v>
      </c>
      <c r="D921" s="139" t="s">
        <v>12849</v>
      </c>
      <c r="E921" s="140" t="s">
        <v>1628</v>
      </c>
      <c r="F921" s="139" t="s">
        <v>4148</v>
      </c>
      <c r="G921" s="141">
        <v>1</v>
      </c>
      <c r="H921" s="141">
        <v>1</v>
      </c>
      <c r="I921" s="141">
        <v>1</v>
      </c>
      <c r="J921" s="141"/>
      <c r="K921" s="141"/>
      <c r="L921" s="141"/>
      <c r="M921" s="141">
        <v>1</v>
      </c>
      <c r="N921" s="141"/>
      <c r="O921" s="141">
        <v>1</v>
      </c>
      <c r="P921" s="142">
        <v>1566</v>
      </c>
      <c r="Q921" s="143">
        <v>1</v>
      </c>
    </row>
    <row r="922" spans="1:17" s="7" customFormat="1" ht="13" x14ac:dyDescent="0.2">
      <c r="A922" s="137">
        <v>915</v>
      </c>
      <c r="B922" s="138" t="s">
        <v>14174</v>
      </c>
      <c r="C922" s="139" t="s">
        <v>2010</v>
      </c>
      <c r="D922" s="139" t="s">
        <v>12850</v>
      </c>
      <c r="E922" s="140" t="s">
        <v>1628</v>
      </c>
      <c r="F922" s="139" t="s">
        <v>4148</v>
      </c>
      <c r="G922" s="141">
        <v>1</v>
      </c>
      <c r="H922" s="141">
        <v>1</v>
      </c>
      <c r="I922" s="141">
        <v>1</v>
      </c>
      <c r="J922" s="141"/>
      <c r="K922" s="141"/>
      <c r="L922" s="141"/>
      <c r="M922" s="141">
        <v>1</v>
      </c>
      <c r="N922" s="141"/>
      <c r="O922" s="141">
        <v>1</v>
      </c>
      <c r="P922" s="142">
        <v>1472</v>
      </c>
      <c r="Q922" s="143">
        <v>1</v>
      </c>
    </row>
    <row r="923" spans="1:17" s="7" customFormat="1" ht="13" x14ac:dyDescent="0.2">
      <c r="A923" s="137">
        <v>916</v>
      </c>
      <c r="B923" s="138" t="s">
        <v>14175</v>
      </c>
      <c r="C923" s="139" t="s">
        <v>2010</v>
      </c>
      <c r="D923" s="139" t="s">
        <v>12851</v>
      </c>
      <c r="E923" s="140" t="s">
        <v>1628</v>
      </c>
      <c r="F923" s="139" t="s">
        <v>4148</v>
      </c>
      <c r="G923" s="141">
        <v>1</v>
      </c>
      <c r="H923" s="141">
        <v>1</v>
      </c>
      <c r="I923" s="141">
        <v>1</v>
      </c>
      <c r="J923" s="141">
        <v>1</v>
      </c>
      <c r="K923" s="141"/>
      <c r="L923" s="141"/>
      <c r="M923" s="141">
        <v>1</v>
      </c>
      <c r="N923" s="141"/>
      <c r="O923" s="141">
        <v>1</v>
      </c>
      <c r="P923" s="142">
        <v>730.4</v>
      </c>
      <c r="Q923" s="143">
        <v>1</v>
      </c>
    </row>
    <row r="924" spans="1:17" s="7" customFormat="1" ht="13" x14ac:dyDescent="0.2">
      <c r="A924" s="137">
        <v>917</v>
      </c>
      <c r="B924" s="138" t="s">
        <v>8357</v>
      </c>
      <c r="C924" s="139" t="s">
        <v>2010</v>
      </c>
      <c r="D924" s="139" t="s">
        <v>12852</v>
      </c>
      <c r="E924" s="140" t="s">
        <v>1628</v>
      </c>
      <c r="F924" s="139" t="s">
        <v>4148</v>
      </c>
      <c r="G924" s="141">
        <v>1</v>
      </c>
      <c r="H924" s="141">
        <v>1</v>
      </c>
      <c r="I924" s="141">
        <v>1</v>
      </c>
      <c r="J924" s="141">
        <v>1</v>
      </c>
      <c r="K924" s="141"/>
      <c r="L924" s="141"/>
      <c r="M924" s="141">
        <v>1</v>
      </c>
      <c r="N924" s="141"/>
      <c r="O924" s="141">
        <v>1</v>
      </c>
      <c r="P924" s="142">
        <v>4096.2</v>
      </c>
      <c r="Q924" s="143">
        <v>1</v>
      </c>
    </row>
    <row r="925" spans="1:17" s="7" customFormat="1" ht="13" x14ac:dyDescent="0.2">
      <c r="A925" s="137">
        <v>918</v>
      </c>
      <c r="B925" s="138" t="s">
        <v>8358</v>
      </c>
      <c r="C925" s="139" t="s">
        <v>2010</v>
      </c>
      <c r="D925" s="139" t="s">
        <v>12853</v>
      </c>
      <c r="E925" s="140" t="s">
        <v>1628</v>
      </c>
      <c r="F925" s="139" t="s">
        <v>4148</v>
      </c>
      <c r="G925" s="141">
        <v>1</v>
      </c>
      <c r="H925" s="141">
        <v>1</v>
      </c>
      <c r="I925" s="141">
        <v>1</v>
      </c>
      <c r="J925" s="141"/>
      <c r="K925" s="141"/>
      <c r="L925" s="141"/>
      <c r="M925" s="141">
        <v>1</v>
      </c>
      <c r="N925" s="141"/>
      <c r="O925" s="141">
        <v>1</v>
      </c>
      <c r="P925" s="142">
        <v>58</v>
      </c>
      <c r="Q925" s="143">
        <v>1</v>
      </c>
    </row>
    <row r="926" spans="1:17" s="7" customFormat="1" ht="13" x14ac:dyDescent="0.2">
      <c r="A926" s="137">
        <v>919</v>
      </c>
      <c r="B926" s="138" t="s">
        <v>8359</v>
      </c>
      <c r="C926" s="139" t="s">
        <v>2010</v>
      </c>
      <c r="D926" s="139" t="s">
        <v>12854</v>
      </c>
      <c r="E926" s="140" t="s">
        <v>1628</v>
      </c>
      <c r="F926" s="139" t="s">
        <v>4148</v>
      </c>
      <c r="G926" s="141">
        <v>1</v>
      </c>
      <c r="H926" s="141">
        <v>1</v>
      </c>
      <c r="I926" s="141">
        <v>1</v>
      </c>
      <c r="J926" s="141">
        <v>1</v>
      </c>
      <c r="K926" s="141"/>
      <c r="L926" s="141"/>
      <c r="M926" s="141">
        <v>1</v>
      </c>
      <c r="N926" s="141"/>
      <c r="O926" s="141">
        <v>1</v>
      </c>
      <c r="P926" s="142">
        <v>3765.6</v>
      </c>
      <c r="Q926" s="143">
        <v>1</v>
      </c>
    </row>
    <row r="927" spans="1:17" s="7" customFormat="1" ht="13" x14ac:dyDescent="0.2">
      <c r="A927" s="137">
        <v>920</v>
      </c>
      <c r="B927" s="138" t="s">
        <v>8360</v>
      </c>
      <c r="C927" s="139" t="s">
        <v>2010</v>
      </c>
      <c r="D927" s="139" t="s">
        <v>12855</v>
      </c>
      <c r="E927" s="140" t="s">
        <v>1628</v>
      </c>
      <c r="F927" s="139" t="s">
        <v>4148</v>
      </c>
      <c r="G927" s="141">
        <v>1</v>
      </c>
      <c r="H927" s="141">
        <v>1</v>
      </c>
      <c r="I927" s="141">
        <v>1</v>
      </c>
      <c r="J927" s="141">
        <v>1</v>
      </c>
      <c r="K927" s="141"/>
      <c r="L927" s="141"/>
      <c r="M927" s="141">
        <v>1</v>
      </c>
      <c r="N927" s="141"/>
      <c r="O927" s="141">
        <v>1</v>
      </c>
      <c r="P927" s="142">
        <v>5461.6</v>
      </c>
      <c r="Q927" s="143">
        <v>1</v>
      </c>
    </row>
    <row r="928" spans="1:17" s="7" customFormat="1" ht="13" x14ac:dyDescent="0.2">
      <c r="A928" s="137">
        <v>921</v>
      </c>
      <c r="B928" s="138" t="s">
        <v>8361</v>
      </c>
      <c r="C928" s="139" t="s">
        <v>2010</v>
      </c>
      <c r="D928" s="139" t="s">
        <v>12856</v>
      </c>
      <c r="E928" s="140" t="s">
        <v>1628</v>
      </c>
      <c r="F928" s="139" t="s">
        <v>4148</v>
      </c>
      <c r="G928" s="141">
        <v>1</v>
      </c>
      <c r="H928" s="141">
        <v>1</v>
      </c>
      <c r="I928" s="141">
        <v>1</v>
      </c>
      <c r="J928" s="141"/>
      <c r="K928" s="141"/>
      <c r="L928" s="141"/>
      <c r="M928" s="141">
        <v>1</v>
      </c>
      <c r="N928" s="141"/>
      <c r="O928" s="141">
        <v>1</v>
      </c>
      <c r="P928" s="142">
        <v>143</v>
      </c>
      <c r="Q928" s="143">
        <v>1</v>
      </c>
    </row>
    <row r="929" spans="1:17" s="7" customFormat="1" ht="13" x14ac:dyDescent="0.2">
      <c r="A929" s="137">
        <v>922</v>
      </c>
      <c r="B929" s="138" t="s">
        <v>8362</v>
      </c>
      <c r="C929" s="139" t="s">
        <v>2010</v>
      </c>
      <c r="D929" s="139" t="s">
        <v>12857</v>
      </c>
      <c r="E929" s="140" t="s">
        <v>1628</v>
      </c>
      <c r="F929" s="139" t="s">
        <v>4148</v>
      </c>
      <c r="G929" s="141">
        <v>1</v>
      </c>
      <c r="H929" s="141">
        <v>1</v>
      </c>
      <c r="I929" s="141">
        <v>1</v>
      </c>
      <c r="J929" s="141">
        <v>1</v>
      </c>
      <c r="K929" s="141"/>
      <c r="L929" s="141"/>
      <c r="M929" s="141">
        <v>1</v>
      </c>
      <c r="N929" s="141"/>
      <c r="O929" s="141">
        <v>1</v>
      </c>
      <c r="P929" s="142">
        <v>3808.2</v>
      </c>
      <c r="Q929" s="143">
        <v>1</v>
      </c>
    </row>
    <row r="930" spans="1:17" s="7" customFormat="1" ht="13" x14ac:dyDescent="0.2">
      <c r="A930" s="137">
        <v>923</v>
      </c>
      <c r="B930" s="138" t="s">
        <v>8363</v>
      </c>
      <c r="C930" s="139" t="s">
        <v>2010</v>
      </c>
      <c r="D930" s="139" t="s">
        <v>12858</v>
      </c>
      <c r="E930" s="140" t="s">
        <v>1628</v>
      </c>
      <c r="F930" s="139" t="s">
        <v>4148</v>
      </c>
      <c r="G930" s="141">
        <v>1</v>
      </c>
      <c r="H930" s="141">
        <v>1</v>
      </c>
      <c r="I930" s="141">
        <v>1</v>
      </c>
      <c r="J930" s="141">
        <v>1</v>
      </c>
      <c r="K930" s="141"/>
      <c r="L930" s="141"/>
      <c r="M930" s="141">
        <v>1</v>
      </c>
      <c r="N930" s="141"/>
      <c r="O930" s="141">
        <v>1</v>
      </c>
      <c r="P930" s="142">
        <v>5481.4</v>
      </c>
      <c r="Q930" s="143">
        <v>1</v>
      </c>
    </row>
    <row r="931" spans="1:17" s="7" customFormat="1" ht="13" x14ac:dyDescent="0.2">
      <c r="A931" s="137">
        <v>924</v>
      </c>
      <c r="B931" s="138" t="s">
        <v>8364</v>
      </c>
      <c r="C931" s="139" t="s">
        <v>2010</v>
      </c>
      <c r="D931" s="139" t="s">
        <v>12859</v>
      </c>
      <c r="E931" s="140" t="s">
        <v>1628</v>
      </c>
      <c r="F931" s="139" t="s">
        <v>4148</v>
      </c>
      <c r="G931" s="141">
        <v>1</v>
      </c>
      <c r="H931" s="141">
        <v>1</v>
      </c>
      <c r="I931" s="141">
        <v>1</v>
      </c>
      <c r="J931" s="141"/>
      <c r="K931" s="141"/>
      <c r="L931" s="141"/>
      <c r="M931" s="141">
        <v>1</v>
      </c>
      <c r="N931" s="141"/>
      <c r="O931" s="141">
        <v>1</v>
      </c>
      <c r="P931" s="142">
        <v>140</v>
      </c>
      <c r="Q931" s="143">
        <v>1</v>
      </c>
    </row>
    <row r="932" spans="1:17" s="7" customFormat="1" ht="13" x14ac:dyDescent="0.2">
      <c r="A932" s="137">
        <v>925</v>
      </c>
      <c r="B932" s="138" t="s">
        <v>8365</v>
      </c>
      <c r="C932" s="139" t="s">
        <v>2010</v>
      </c>
      <c r="D932" s="139" t="s">
        <v>12860</v>
      </c>
      <c r="E932" s="140" t="s">
        <v>1628</v>
      </c>
      <c r="F932" s="139" t="s">
        <v>4148</v>
      </c>
      <c r="G932" s="141">
        <v>1</v>
      </c>
      <c r="H932" s="141">
        <v>1</v>
      </c>
      <c r="I932" s="141">
        <v>1</v>
      </c>
      <c r="J932" s="141"/>
      <c r="K932" s="141"/>
      <c r="L932" s="141"/>
      <c r="M932" s="141">
        <v>1</v>
      </c>
      <c r="N932" s="141"/>
      <c r="O932" s="141">
        <v>1</v>
      </c>
      <c r="P932" s="142">
        <v>1081</v>
      </c>
      <c r="Q932" s="143">
        <v>1</v>
      </c>
    </row>
    <row r="933" spans="1:17" s="7" customFormat="1" ht="13" x14ac:dyDescent="0.2">
      <c r="A933" s="137">
        <v>926</v>
      </c>
      <c r="B933" s="138" t="s">
        <v>8366</v>
      </c>
      <c r="C933" s="139" t="s">
        <v>2010</v>
      </c>
      <c r="D933" s="139" t="s">
        <v>12861</v>
      </c>
      <c r="E933" s="140" t="s">
        <v>1628</v>
      </c>
      <c r="F933" s="139" t="s">
        <v>4148</v>
      </c>
      <c r="G933" s="141">
        <v>1</v>
      </c>
      <c r="H933" s="141">
        <v>1</v>
      </c>
      <c r="I933" s="141">
        <v>1</v>
      </c>
      <c r="J933" s="141">
        <v>1</v>
      </c>
      <c r="K933" s="141"/>
      <c r="L933" s="141"/>
      <c r="M933" s="141">
        <v>1</v>
      </c>
      <c r="N933" s="141"/>
      <c r="O933" s="141">
        <v>1</v>
      </c>
      <c r="P933" s="142">
        <v>3798</v>
      </c>
      <c r="Q933" s="143">
        <v>1</v>
      </c>
    </row>
    <row r="934" spans="1:17" s="7" customFormat="1" ht="13" x14ac:dyDescent="0.2">
      <c r="A934" s="137">
        <v>927</v>
      </c>
      <c r="B934" s="138" t="s">
        <v>8367</v>
      </c>
      <c r="C934" s="139" t="s">
        <v>2010</v>
      </c>
      <c r="D934" s="139" t="s">
        <v>12862</v>
      </c>
      <c r="E934" s="140" t="s">
        <v>1628</v>
      </c>
      <c r="F934" s="139" t="s">
        <v>4148</v>
      </c>
      <c r="G934" s="141">
        <v>1</v>
      </c>
      <c r="H934" s="141">
        <v>1</v>
      </c>
      <c r="I934" s="141">
        <v>1</v>
      </c>
      <c r="J934" s="141"/>
      <c r="K934" s="141"/>
      <c r="L934" s="141"/>
      <c r="M934" s="141">
        <v>1</v>
      </c>
      <c r="N934" s="141"/>
      <c r="O934" s="141">
        <v>1</v>
      </c>
      <c r="P934" s="142">
        <v>117</v>
      </c>
      <c r="Q934" s="143">
        <v>1</v>
      </c>
    </row>
    <row r="935" spans="1:17" s="7" customFormat="1" ht="13" x14ac:dyDescent="0.2">
      <c r="A935" s="137">
        <v>928</v>
      </c>
      <c r="B935" s="138" t="s">
        <v>14176</v>
      </c>
      <c r="C935" s="139" t="s">
        <v>2010</v>
      </c>
      <c r="D935" s="139" t="s">
        <v>12863</v>
      </c>
      <c r="E935" s="140" t="s">
        <v>1628</v>
      </c>
      <c r="F935" s="139" t="s">
        <v>4148</v>
      </c>
      <c r="G935" s="141">
        <v>1</v>
      </c>
      <c r="H935" s="141">
        <v>1</v>
      </c>
      <c r="I935" s="141">
        <v>1</v>
      </c>
      <c r="J935" s="141">
        <v>1</v>
      </c>
      <c r="K935" s="141"/>
      <c r="L935" s="141"/>
      <c r="M935" s="141">
        <v>1</v>
      </c>
      <c r="N935" s="141"/>
      <c r="O935" s="141">
        <v>1</v>
      </c>
      <c r="P935" s="142">
        <v>132</v>
      </c>
      <c r="Q935" s="143">
        <v>1</v>
      </c>
    </row>
    <row r="936" spans="1:17" s="7" customFormat="1" ht="13" x14ac:dyDescent="0.2">
      <c r="A936" s="137">
        <v>929</v>
      </c>
      <c r="B936" s="138" t="s">
        <v>8368</v>
      </c>
      <c r="C936" s="139" t="s">
        <v>2010</v>
      </c>
      <c r="D936" s="139" t="s">
        <v>12864</v>
      </c>
      <c r="E936" s="140" t="s">
        <v>1628</v>
      </c>
      <c r="F936" s="139" t="s">
        <v>4148</v>
      </c>
      <c r="G936" s="141">
        <v>1</v>
      </c>
      <c r="H936" s="141">
        <v>1</v>
      </c>
      <c r="I936" s="141">
        <v>1</v>
      </c>
      <c r="J936" s="141"/>
      <c r="K936" s="141"/>
      <c r="L936" s="141"/>
      <c r="M936" s="141">
        <v>1</v>
      </c>
      <c r="N936" s="141"/>
      <c r="O936" s="141">
        <v>1</v>
      </c>
      <c r="P936" s="142">
        <v>109</v>
      </c>
      <c r="Q936" s="143">
        <v>1</v>
      </c>
    </row>
    <row r="937" spans="1:17" s="7" customFormat="1" ht="13" x14ac:dyDescent="0.2">
      <c r="A937" s="137">
        <v>930</v>
      </c>
      <c r="B937" s="138" t="s">
        <v>14177</v>
      </c>
      <c r="C937" s="139" t="s">
        <v>2010</v>
      </c>
      <c r="D937" s="139" t="s">
        <v>12865</v>
      </c>
      <c r="E937" s="140" t="s">
        <v>1628</v>
      </c>
      <c r="F937" s="139" t="s">
        <v>4148</v>
      </c>
      <c r="G937" s="141">
        <v>1</v>
      </c>
      <c r="H937" s="141">
        <v>1</v>
      </c>
      <c r="I937" s="141">
        <v>1</v>
      </c>
      <c r="J937" s="141"/>
      <c r="K937" s="141"/>
      <c r="L937" s="141"/>
      <c r="M937" s="141">
        <v>1</v>
      </c>
      <c r="N937" s="141"/>
      <c r="O937" s="141">
        <v>1</v>
      </c>
      <c r="P937" s="142">
        <v>84</v>
      </c>
      <c r="Q937" s="143">
        <v>1</v>
      </c>
    </row>
    <row r="938" spans="1:17" s="7" customFormat="1" ht="13" x14ac:dyDescent="0.2">
      <c r="A938" s="137">
        <v>931</v>
      </c>
      <c r="B938" s="138" t="s">
        <v>14178</v>
      </c>
      <c r="C938" s="139" t="s">
        <v>2010</v>
      </c>
      <c r="D938" s="139" t="s">
        <v>12866</v>
      </c>
      <c r="E938" s="140" t="s">
        <v>1628</v>
      </c>
      <c r="F938" s="139" t="s">
        <v>4148</v>
      </c>
      <c r="G938" s="141">
        <v>1</v>
      </c>
      <c r="H938" s="141">
        <v>1</v>
      </c>
      <c r="I938" s="141">
        <v>1</v>
      </c>
      <c r="J938" s="141">
        <v>1</v>
      </c>
      <c r="K938" s="141"/>
      <c r="L938" s="141"/>
      <c r="M938" s="141">
        <v>1</v>
      </c>
      <c r="N938" s="141"/>
      <c r="O938" s="141">
        <v>1</v>
      </c>
      <c r="P938" s="142">
        <v>3780.4</v>
      </c>
      <c r="Q938" s="143">
        <v>1</v>
      </c>
    </row>
    <row r="939" spans="1:17" s="7" customFormat="1" ht="13" x14ac:dyDescent="0.2">
      <c r="A939" s="137">
        <v>932</v>
      </c>
      <c r="B939" s="138" t="s">
        <v>8369</v>
      </c>
      <c r="C939" s="139" t="s">
        <v>2010</v>
      </c>
      <c r="D939" s="139" t="s">
        <v>12867</v>
      </c>
      <c r="E939" s="140" t="s">
        <v>1628</v>
      </c>
      <c r="F939" s="139" t="s">
        <v>4148</v>
      </c>
      <c r="G939" s="141">
        <v>1</v>
      </c>
      <c r="H939" s="141">
        <v>1</v>
      </c>
      <c r="I939" s="141">
        <v>1</v>
      </c>
      <c r="J939" s="141">
        <v>1</v>
      </c>
      <c r="K939" s="141"/>
      <c r="L939" s="141"/>
      <c r="M939" s="141">
        <v>1</v>
      </c>
      <c r="N939" s="141"/>
      <c r="O939" s="141">
        <v>1</v>
      </c>
      <c r="P939" s="142">
        <v>3698.2</v>
      </c>
      <c r="Q939" s="143">
        <v>1</v>
      </c>
    </row>
    <row r="940" spans="1:17" s="7" customFormat="1" ht="13" x14ac:dyDescent="0.2">
      <c r="A940" s="137">
        <v>933</v>
      </c>
      <c r="B940" s="138" t="s">
        <v>8370</v>
      </c>
      <c r="C940" s="139" t="s">
        <v>2010</v>
      </c>
      <c r="D940" s="139" t="s">
        <v>12868</v>
      </c>
      <c r="E940" s="140" t="s">
        <v>1628</v>
      </c>
      <c r="F940" s="139" t="s">
        <v>4148</v>
      </c>
      <c r="G940" s="141">
        <v>1</v>
      </c>
      <c r="H940" s="141">
        <v>1</v>
      </c>
      <c r="I940" s="141">
        <v>1</v>
      </c>
      <c r="J940" s="141"/>
      <c r="K940" s="141"/>
      <c r="L940" s="141"/>
      <c r="M940" s="141">
        <v>1</v>
      </c>
      <c r="N940" s="141"/>
      <c r="O940" s="141">
        <v>1</v>
      </c>
      <c r="P940" s="142">
        <v>117</v>
      </c>
      <c r="Q940" s="143">
        <v>1</v>
      </c>
    </row>
    <row r="941" spans="1:17" s="7" customFormat="1" ht="13" x14ac:dyDescent="0.2">
      <c r="A941" s="137">
        <v>934</v>
      </c>
      <c r="B941" s="138" t="s">
        <v>8371</v>
      </c>
      <c r="C941" s="139" t="s">
        <v>2010</v>
      </c>
      <c r="D941" s="139" t="s">
        <v>12869</v>
      </c>
      <c r="E941" s="140" t="s">
        <v>1628</v>
      </c>
      <c r="F941" s="139" t="s">
        <v>4148</v>
      </c>
      <c r="G941" s="141">
        <v>1</v>
      </c>
      <c r="H941" s="141">
        <v>1</v>
      </c>
      <c r="I941" s="141">
        <v>1</v>
      </c>
      <c r="J941" s="141">
        <v>1</v>
      </c>
      <c r="K941" s="141"/>
      <c r="L941" s="141"/>
      <c r="M941" s="141">
        <v>1</v>
      </c>
      <c r="N941" s="141"/>
      <c r="O941" s="141">
        <v>1</v>
      </c>
      <c r="P941" s="142">
        <v>3704.2</v>
      </c>
      <c r="Q941" s="143">
        <v>1</v>
      </c>
    </row>
    <row r="942" spans="1:17" s="7" customFormat="1" ht="13" x14ac:dyDescent="0.2">
      <c r="A942" s="137">
        <v>935</v>
      </c>
      <c r="B942" s="138" t="s">
        <v>8372</v>
      </c>
      <c r="C942" s="139" t="s">
        <v>2010</v>
      </c>
      <c r="D942" s="139" t="s">
        <v>12870</v>
      </c>
      <c r="E942" s="140" t="s">
        <v>1628</v>
      </c>
      <c r="F942" s="139" t="s">
        <v>4148</v>
      </c>
      <c r="G942" s="141">
        <v>1</v>
      </c>
      <c r="H942" s="141">
        <v>1</v>
      </c>
      <c r="I942" s="141">
        <v>1</v>
      </c>
      <c r="J942" s="141"/>
      <c r="K942" s="141"/>
      <c r="L942" s="141"/>
      <c r="M942" s="141">
        <v>1</v>
      </c>
      <c r="N942" s="141"/>
      <c r="O942" s="141">
        <v>1</v>
      </c>
      <c r="P942" s="142">
        <v>187</v>
      </c>
      <c r="Q942" s="143">
        <v>1</v>
      </c>
    </row>
    <row r="943" spans="1:17" s="7" customFormat="1" ht="13" x14ac:dyDescent="0.2">
      <c r="A943" s="137">
        <v>936</v>
      </c>
      <c r="B943" s="138" t="s">
        <v>14179</v>
      </c>
      <c r="C943" s="139" t="s">
        <v>2010</v>
      </c>
      <c r="D943" s="139" t="s">
        <v>12871</v>
      </c>
      <c r="E943" s="140" t="s">
        <v>1628</v>
      </c>
      <c r="F943" s="139" t="s">
        <v>4148</v>
      </c>
      <c r="G943" s="141">
        <v>1</v>
      </c>
      <c r="H943" s="141">
        <v>1</v>
      </c>
      <c r="I943" s="141">
        <v>1</v>
      </c>
      <c r="J943" s="141">
        <v>1</v>
      </c>
      <c r="K943" s="141"/>
      <c r="L943" s="141"/>
      <c r="M943" s="141">
        <v>1</v>
      </c>
      <c r="N943" s="141"/>
      <c r="O943" s="141">
        <v>1</v>
      </c>
      <c r="P943" s="142">
        <v>3591.2</v>
      </c>
      <c r="Q943" s="143">
        <v>1</v>
      </c>
    </row>
    <row r="944" spans="1:17" s="7" customFormat="1" ht="13" x14ac:dyDescent="0.2">
      <c r="A944" s="137">
        <v>937</v>
      </c>
      <c r="B944" s="138" t="s">
        <v>14180</v>
      </c>
      <c r="C944" s="139" t="s">
        <v>2010</v>
      </c>
      <c r="D944" s="139" t="s">
        <v>12872</v>
      </c>
      <c r="E944" s="140" t="s">
        <v>1628</v>
      </c>
      <c r="F944" s="139" t="s">
        <v>4148</v>
      </c>
      <c r="G944" s="141">
        <v>1</v>
      </c>
      <c r="H944" s="141">
        <v>1</v>
      </c>
      <c r="I944" s="141">
        <v>1</v>
      </c>
      <c r="J944" s="141">
        <v>1</v>
      </c>
      <c r="K944" s="141"/>
      <c r="L944" s="141"/>
      <c r="M944" s="141">
        <v>1</v>
      </c>
      <c r="N944" s="141"/>
      <c r="O944" s="141">
        <v>1</v>
      </c>
      <c r="P944" s="142">
        <v>4337.8</v>
      </c>
      <c r="Q944" s="143">
        <v>1</v>
      </c>
    </row>
    <row r="945" spans="1:17" s="7" customFormat="1" ht="13" x14ac:dyDescent="0.2">
      <c r="A945" s="137">
        <v>938</v>
      </c>
      <c r="B945" s="138" t="s">
        <v>14181</v>
      </c>
      <c r="C945" s="139" t="s">
        <v>2010</v>
      </c>
      <c r="D945" s="139" t="s">
        <v>12873</v>
      </c>
      <c r="E945" s="140" t="s">
        <v>1628</v>
      </c>
      <c r="F945" s="139" t="s">
        <v>4148</v>
      </c>
      <c r="G945" s="141">
        <v>1</v>
      </c>
      <c r="H945" s="141">
        <v>1</v>
      </c>
      <c r="I945" s="141">
        <v>1</v>
      </c>
      <c r="J945" s="141"/>
      <c r="K945" s="141"/>
      <c r="L945" s="141"/>
      <c r="M945" s="141">
        <v>1</v>
      </c>
      <c r="N945" s="141"/>
      <c r="O945" s="141">
        <v>1</v>
      </c>
      <c r="P945" s="142">
        <v>119</v>
      </c>
      <c r="Q945" s="143">
        <v>1</v>
      </c>
    </row>
    <row r="946" spans="1:17" s="7" customFormat="1" ht="13" x14ac:dyDescent="0.2">
      <c r="A946" s="137">
        <v>939</v>
      </c>
      <c r="B946" s="138" t="s">
        <v>14182</v>
      </c>
      <c r="C946" s="139" t="s">
        <v>2010</v>
      </c>
      <c r="D946" s="139" t="s">
        <v>12874</v>
      </c>
      <c r="E946" s="140" t="s">
        <v>1628</v>
      </c>
      <c r="F946" s="139" t="s">
        <v>4148</v>
      </c>
      <c r="G946" s="141">
        <v>1</v>
      </c>
      <c r="H946" s="141">
        <v>1</v>
      </c>
      <c r="I946" s="141">
        <v>1</v>
      </c>
      <c r="J946" s="141">
        <v>1</v>
      </c>
      <c r="K946" s="141"/>
      <c r="L946" s="141"/>
      <c r="M946" s="141">
        <v>1</v>
      </c>
      <c r="N946" s="141"/>
      <c r="O946" s="141">
        <v>1</v>
      </c>
      <c r="P946" s="142">
        <v>5939.2</v>
      </c>
      <c r="Q946" s="143">
        <v>1</v>
      </c>
    </row>
    <row r="947" spans="1:17" s="7" customFormat="1" ht="13" x14ac:dyDescent="0.2">
      <c r="A947" s="137">
        <v>940</v>
      </c>
      <c r="B947" s="138" t="s">
        <v>14183</v>
      </c>
      <c r="C947" s="139" t="s">
        <v>2010</v>
      </c>
      <c r="D947" s="139" t="s">
        <v>14231</v>
      </c>
      <c r="E947" s="140" t="s">
        <v>1628</v>
      </c>
      <c r="F947" s="139" t="s">
        <v>4148</v>
      </c>
      <c r="G947" s="141">
        <v>1</v>
      </c>
      <c r="H947" s="141"/>
      <c r="I947" s="141"/>
      <c r="J947" s="141"/>
      <c r="K947" s="141"/>
      <c r="L947" s="141"/>
      <c r="M947" s="141">
        <v>1</v>
      </c>
      <c r="N947" s="141"/>
      <c r="O947" s="141"/>
      <c r="P947" s="142">
        <v>200</v>
      </c>
      <c r="Q947" s="143">
        <v>1</v>
      </c>
    </row>
    <row r="948" spans="1:17" s="7" customFormat="1" ht="13" x14ac:dyDescent="0.2">
      <c r="A948" s="137">
        <v>941</v>
      </c>
      <c r="B948" s="138" t="s">
        <v>14184</v>
      </c>
      <c r="C948" s="139" t="s">
        <v>2010</v>
      </c>
      <c r="D948" s="139" t="s">
        <v>12875</v>
      </c>
      <c r="E948" s="140" t="s">
        <v>1628</v>
      </c>
      <c r="F948" s="139" t="s">
        <v>4148</v>
      </c>
      <c r="G948" s="141">
        <v>1</v>
      </c>
      <c r="H948" s="141"/>
      <c r="I948" s="141"/>
      <c r="J948" s="141"/>
      <c r="K948" s="141"/>
      <c r="L948" s="141"/>
      <c r="M948" s="141">
        <v>1</v>
      </c>
      <c r="N948" s="141"/>
      <c r="O948" s="141"/>
      <c r="P948" s="142">
        <v>141</v>
      </c>
      <c r="Q948" s="143">
        <v>1</v>
      </c>
    </row>
    <row r="949" spans="1:17" s="7" customFormat="1" ht="13" x14ac:dyDescent="0.2">
      <c r="A949" s="137">
        <v>942</v>
      </c>
      <c r="B949" s="138" t="s">
        <v>14185</v>
      </c>
      <c r="C949" s="139" t="s">
        <v>6537</v>
      </c>
      <c r="D949" s="139" t="s">
        <v>14232</v>
      </c>
      <c r="E949" s="140" t="s">
        <v>1628</v>
      </c>
      <c r="F949" s="139" t="s">
        <v>4148</v>
      </c>
      <c r="G949" s="141">
        <v>1</v>
      </c>
      <c r="H949" s="141"/>
      <c r="I949" s="141">
        <v>1</v>
      </c>
      <c r="J949" s="141"/>
      <c r="K949" s="141"/>
      <c r="L949" s="141"/>
      <c r="M949" s="141">
        <v>1</v>
      </c>
      <c r="N949" s="141"/>
      <c r="O949" s="141"/>
      <c r="P949" s="142">
        <v>65</v>
      </c>
      <c r="Q949" s="143">
        <v>1</v>
      </c>
    </row>
    <row r="950" spans="1:17" s="7" customFormat="1" ht="13" x14ac:dyDescent="0.2">
      <c r="A950" s="137">
        <v>943</v>
      </c>
      <c r="B950" s="138" t="s">
        <v>11504</v>
      </c>
      <c r="C950" s="139" t="s">
        <v>6537</v>
      </c>
      <c r="D950" s="139" t="s">
        <v>14233</v>
      </c>
      <c r="E950" s="140" t="s">
        <v>1628</v>
      </c>
      <c r="F950" s="139" t="s">
        <v>4148</v>
      </c>
      <c r="G950" s="141">
        <v>1</v>
      </c>
      <c r="H950" s="141"/>
      <c r="I950" s="141">
        <v>1</v>
      </c>
      <c r="J950" s="141"/>
      <c r="K950" s="141"/>
      <c r="L950" s="141"/>
      <c r="M950" s="141">
        <v>1</v>
      </c>
      <c r="N950" s="141"/>
      <c r="O950" s="141"/>
      <c r="P950" s="142">
        <v>113</v>
      </c>
      <c r="Q950" s="143">
        <v>1</v>
      </c>
    </row>
    <row r="951" spans="1:17" s="7" customFormat="1" ht="13" x14ac:dyDescent="0.2">
      <c r="A951" s="137">
        <v>944</v>
      </c>
      <c r="B951" s="138" t="s">
        <v>14186</v>
      </c>
      <c r="C951" s="139" t="s">
        <v>6537</v>
      </c>
      <c r="D951" s="139" t="s">
        <v>14234</v>
      </c>
      <c r="E951" s="140" t="s">
        <v>1628</v>
      </c>
      <c r="F951" s="139" t="s">
        <v>4148</v>
      </c>
      <c r="G951" s="141">
        <v>1</v>
      </c>
      <c r="H951" s="141"/>
      <c r="I951" s="141">
        <v>1</v>
      </c>
      <c r="J951" s="141"/>
      <c r="K951" s="141">
        <v>1</v>
      </c>
      <c r="L951" s="141"/>
      <c r="M951" s="141">
        <v>1</v>
      </c>
      <c r="N951" s="141"/>
      <c r="O951" s="141"/>
      <c r="P951" s="142">
        <v>26031</v>
      </c>
      <c r="Q951" s="143">
        <v>1</v>
      </c>
    </row>
    <row r="952" spans="1:17" s="7" customFormat="1" ht="24" x14ac:dyDescent="0.2">
      <c r="A952" s="137">
        <v>945</v>
      </c>
      <c r="B952" s="138" t="s">
        <v>11505</v>
      </c>
      <c r="C952" s="139" t="s">
        <v>6537</v>
      </c>
      <c r="D952" s="139" t="s">
        <v>14235</v>
      </c>
      <c r="E952" s="140" t="s">
        <v>1628</v>
      </c>
      <c r="F952" s="139" t="s">
        <v>4148</v>
      </c>
      <c r="G952" s="141">
        <v>1</v>
      </c>
      <c r="H952" s="141"/>
      <c r="I952" s="141">
        <v>1</v>
      </c>
      <c r="J952" s="141"/>
      <c r="K952" s="141"/>
      <c r="L952" s="141"/>
      <c r="M952" s="141">
        <v>1</v>
      </c>
      <c r="N952" s="141"/>
      <c r="O952" s="141"/>
      <c r="P952" s="142">
        <v>459</v>
      </c>
      <c r="Q952" s="143">
        <v>1</v>
      </c>
    </row>
    <row r="953" spans="1:17" s="7" customFormat="1" ht="13" x14ac:dyDescent="0.2">
      <c r="A953" s="137">
        <v>946</v>
      </c>
      <c r="B953" s="138" t="s">
        <v>11506</v>
      </c>
      <c r="C953" s="139" t="s">
        <v>6537</v>
      </c>
      <c r="D953" s="139" t="s">
        <v>12876</v>
      </c>
      <c r="E953" s="140" t="s">
        <v>1628</v>
      </c>
      <c r="F953" s="139" t="s">
        <v>4148</v>
      </c>
      <c r="G953" s="141">
        <v>1</v>
      </c>
      <c r="H953" s="141">
        <v>1</v>
      </c>
      <c r="I953" s="141">
        <v>1</v>
      </c>
      <c r="J953" s="141"/>
      <c r="K953" s="141"/>
      <c r="L953" s="141"/>
      <c r="M953" s="141">
        <v>1</v>
      </c>
      <c r="N953" s="141"/>
      <c r="O953" s="141"/>
      <c r="P953" s="142">
        <v>79</v>
      </c>
      <c r="Q953" s="143">
        <v>1</v>
      </c>
    </row>
    <row r="954" spans="1:17" s="7" customFormat="1" ht="13" x14ac:dyDescent="0.2">
      <c r="A954" s="137">
        <v>947</v>
      </c>
      <c r="B954" s="138" t="s">
        <v>11507</v>
      </c>
      <c r="C954" s="139" t="s">
        <v>6537</v>
      </c>
      <c r="D954" s="139" t="s">
        <v>14236</v>
      </c>
      <c r="E954" s="140" t="s">
        <v>1628</v>
      </c>
      <c r="F954" s="139" t="s">
        <v>4148</v>
      </c>
      <c r="G954" s="141"/>
      <c r="H954" s="141"/>
      <c r="I954" s="141"/>
      <c r="J954" s="141"/>
      <c r="K954" s="141">
        <v>1</v>
      </c>
      <c r="L954" s="141"/>
      <c r="M954" s="141"/>
      <c r="N954" s="141"/>
      <c r="O954" s="141"/>
      <c r="P954" s="142">
        <v>234</v>
      </c>
      <c r="Q954" s="143">
        <v>1</v>
      </c>
    </row>
    <row r="955" spans="1:17" s="7" customFormat="1" ht="13" x14ac:dyDescent="0.2">
      <c r="A955" s="137">
        <v>948</v>
      </c>
      <c r="B955" s="138" t="s">
        <v>4232</v>
      </c>
      <c r="C955" s="139" t="s">
        <v>6537</v>
      </c>
      <c r="D955" s="139" t="s">
        <v>12877</v>
      </c>
      <c r="E955" s="140" t="s">
        <v>1628</v>
      </c>
      <c r="F955" s="139" t="s">
        <v>4148</v>
      </c>
      <c r="G955" s="141"/>
      <c r="H955" s="141"/>
      <c r="I955" s="141"/>
      <c r="J955" s="141"/>
      <c r="K955" s="141">
        <v>1</v>
      </c>
      <c r="L955" s="141"/>
      <c r="M955" s="141"/>
      <c r="N955" s="141"/>
      <c r="O955" s="141"/>
      <c r="P955" s="142">
        <v>560</v>
      </c>
      <c r="Q955" s="143">
        <v>1</v>
      </c>
    </row>
    <row r="956" spans="1:17" s="7" customFormat="1" ht="13" x14ac:dyDescent="0.2">
      <c r="A956" s="137">
        <v>949</v>
      </c>
      <c r="B956" s="138" t="s">
        <v>11508</v>
      </c>
      <c r="C956" s="139" t="s">
        <v>6537</v>
      </c>
      <c r="D956" s="139" t="s">
        <v>12878</v>
      </c>
      <c r="E956" s="140" t="s">
        <v>1628</v>
      </c>
      <c r="F956" s="139" t="s">
        <v>4148</v>
      </c>
      <c r="G956" s="141"/>
      <c r="H956" s="141"/>
      <c r="I956" s="141"/>
      <c r="J956" s="141"/>
      <c r="K956" s="141">
        <v>1</v>
      </c>
      <c r="L956" s="141"/>
      <c r="M956" s="141"/>
      <c r="N956" s="141"/>
      <c r="O956" s="141"/>
      <c r="P956" s="142">
        <v>262</v>
      </c>
      <c r="Q956" s="143">
        <v>1</v>
      </c>
    </row>
    <row r="957" spans="1:17" s="7" customFormat="1" ht="13" x14ac:dyDescent="0.2">
      <c r="A957" s="137">
        <v>950</v>
      </c>
      <c r="B957" s="138" t="s">
        <v>11509</v>
      </c>
      <c r="C957" s="139" t="s">
        <v>6537</v>
      </c>
      <c r="D957" s="139" t="s">
        <v>12879</v>
      </c>
      <c r="E957" s="140" t="s">
        <v>1628</v>
      </c>
      <c r="F957" s="139" t="s">
        <v>4148</v>
      </c>
      <c r="G957" s="141"/>
      <c r="H957" s="141"/>
      <c r="I957" s="141"/>
      <c r="J957" s="141"/>
      <c r="K957" s="141">
        <v>1</v>
      </c>
      <c r="L957" s="141"/>
      <c r="M957" s="141"/>
      <c r="N957" s="141"/>
      <c r="O957" s="141"/>
      <c r="P957" s="142">
        <v>73</v>
      </c>
      <c r="Q957" s="143">
        <v>1</v>
      </c>
    </row>
    <row r="958" spans="1:17" s="7" customFormat="1" ht="13" x14ac:dyDescent="0.2">
      <c r="A958" s="137">
        <v>951</v>
      </c>
      <c r="B958" s="138" t="s">
        <v>11510</v>
      </c>
      <c r="C958" s="139" t="s">
        <v>6537</v>
      </c>
      <c r="D958" s="139" t="s">
        <v>12880</v>
      </c>
      <c r="E958" s="140" t="s">
        <v>1628</v>
      </c>
      <c r="F958" s="139" t="s">
        <v>4148</v>
      </c>
      <c r="G958" s="141"/>
      <c r="H958" s="141"/>
      <c r="I958" s="141"/>
      <c r="J958" s="141"/>
      <c r="K958" s="141">
        <v>1</v>
      </c>
      <c r="L958" s="141"/>
      <c r="M958" s="141"/>
      <c r="N958" s="141"/>
      <c r="O958" s="141"/>
      <c r="P958" s="142">
        <v>2496</v>
      </c>
      <c r="Q958" s="143">
        <v>1</v>
      </c>
    </row>
    <row r="959" spans="1:17" s="7" customFormat="1" ht="13" x14ac:dyDescent="0.2">
      <c r="A959" s="137">
        <v>952</v>
      </c>
      <c r="B959" s="138" t="s">
        <v>11511</v>
      </c>
      <c r="C959" s="139" t="s">
        <v>6537</v>
      </c>
      <c r="D959" s="139" t="s">
        <v>12881</v>
      </c>
      <c r="E959" s="140" t="s">
        <v>1628</v>
      </c>
      <c r="F959" s="139" t="s">
        <v>4148</v>
      </c>
      <c r="G959" s="141"/>
      <c r="H959" s="141"/>
      <c r="I959" s="141"/>
      <c r="J959" s="141"/>
      <c r="K959" s="141">
        <v>1</v>
      </c>
      <c r="L959" s="141"/>
      <c r="M959" s="141"/>
      <c r="N959" s="141"/>
      <c r="O959" s="141"/>
      <c r="P959" s="142">
        <v>1458</v>
      </c>
      <c r="Q959" s="143">
        <v>1</v>
      </c>
    </row>
    <row r="960" spans="1:17" s="7" customFormat="1" ht="13" x14ac:dyDescent="0.2">
      <c r="A960" s="137">
        <v>953</v>
      </c>
      <c r="B960" s="138" t="s">
        <v>11512</v>
      </c>
      <c r="C960" s="139" t="s">
        <v>6537</v>
      </c>
      <c r="D960" s="139" t="s">
        <v>12882</v>
      </c>
      <c r="E960" s="140" t="s">
        <v>1628</v>
      </c>
      <c r="F960" s="139" t="s">
        <v>4148</v>
      </c>
      <c r="G960" s="141"/>
      <c r="H960" s="141"/>
      <c r="I960" s="141"/>
      <c r="J960" s="141"/>
      <c r="K960" s="141">
        <v>1</v>
      </c>
      <c r="L960" s="141"/>
      <c r="M960" s="141"/>
      <c r="N960" s="141"/>
      <c r="O960" s="141"/>
      <c r="P960" s="142">
        <v>265</v>
      </c>
      <c r="Q960" s="143">
        <v>1</v>
      </c>
    </row>
    <row r="961" spans="1:17" s="7" customFormat="1" ht="13" x14ac:dyDescent="0.2">
      <c r="A961" s="137">
        <v>954</v>
      </c>
      <c r="B961" s="138" t="s">
        <v>11513</v>
      </c>
      <c r="C961" s="139" t="s">
        <v>6537</v>
      </c>
      <c r="D961" s="139" t="s">
        <v>12882</v>
      </c>
      <c r="E961" s="140" t="s">
        <v>1628</v>
      </c>
      <c r="F961" s="139" t="s">
        <v>4148</v>
      </c>
      <c r="G961" s="141"/>
      <c r="H961" s="141"/>
      <c r="I961" s="141"/>
      <c r="J961" s="141"/>
      <c r="K961" s="141">
        <v>1</v>
      </c>
      <c r="L961" s="141"/>
      <c r="M961" s="141"/>
      <c r="N961" s="141"/>
      <c r="O961" s="141"/>
      <c r="P961" s="142">
        <v>207</v>
      </c>
      <c r="Q961" s="143">
        <v>1</v>
      </c>
    </row>
    <row r="962" spans="1:17" s="7" customFormat="1" ht="13" x14ac:dyDescent="0.2">
      <c r="A962" s="137">
        <v>955</v>
      </c>
      <c r="B962" s="138" t="s">
        <v>11514</v>
      </c>
      <c r="C962" s="139" t="s">
        <v>6537</v>
      </c>
      <c r="D962" s="139" t="s">
        <v>12883</v>
      </c>
      <c r="E962" s="140" t="s">
        <v>1628</v>
      </c>
      <c r="F962" s="139" t="s">
        <v>4148</v>
      </c>
      <c r="G962" s="141"/>
      <c r="H962" s="141"/>
      <c r="I962" s="141"/>
      <c r="J962" s="141"/>
      <c r="K962" s="141">
        <v>1</v>
      </c>
      <c r="L962" s="141"/>
      <c r="M962" s="141"/>
      <c r="N962" s="141"/>
      <c r="O962" s="141"/>
      <c r="P962" s="142">
        <v>500</v>
      </c>
      <c r="Q962" s="143">
        <v>1</v>
      </c>
    </row>
    <row r="963" spans="1:17" s="7" customFormat="1" ht="13" x14ac:dyDescent="0.2">
      <c r="A963" s="137">
        <v>956</v>
      </c>
      <c r="B963" s="138" t="s">
        <v>11515</v>
      </c>
      <c r="C963" s="139" t="s">
        <v>6537</v>
      </c>
      <c r="D963" s="139" t="s">
        <v>12883</v>
      </c>
      <c r="E963" s="140" t="s">
        <v>1628</v>
      </c>
      <c r="F963" s="139" t="s">
        <v>4148</v>
      </c>
      <c r="G963" s="141"/>
      <c r="H963" s="141"/>
      <c r="I963" s="141"/>
      <c r="J963" s="141"/>
      <c r="K963" s="141">
        <v>1</v>
      </c>
      <c r="L963" s="141"/>
      <c r="M963" s="141"/>
      <c r="N963" s="141"/>
      <c r="O963" s="141"/>
      <c r="P963" s="142">
        <v>60</v>
      </c>
      <c r="Q963" s="143">
        <v>1</v>
      </c>
    </row>
    <row r="964" spans="1:17" s="7" customFormat="1" ht="13" x14ac:dyDescent="0.2">
      <c r="A964" s="137">
        <v>957</v>
      </c>
      <c r="B964" s="138" t="s">
        <v>11516</v>
      </c>
      <c r="C964" s="139" t="s">
        <v>6537</v>
      </c>
      <c r="D964" s="139" t="s">
        <v>12883</v>
      </c>
      <c r="E964" s="140" t="s">
        <v>1628</v>
      </c>
      <c r="F964" s="139" t="s">
        <v>4148</v>
      </c>
      <c r="G964" s="141"/>
      <c r="H964" s="141"/>
      <c r="I964" s="141"/>
      <c r="J964" s="141"/>
      <c r="K964" s="141">
        <v>1</v>
      </c>
      <c r="L964" s="141"/>
      <c r="M964" s="141"/>
      <c r="N964" s="141"/>
      <c r="O964" s="141"/>
      <c r="P964" s="142">
        <v>280</v>
      </c>
      <c r="Q964" s="143">
        <v>1</v>
      </c>
    </row>
    <row r="965" spans="1:17" s="7" customFormat="1" ht="13" x14ac:dyDescent="0.2">
      <c r="A965" s="137">
        <v>958</v>
      </c>
      <c r="B965" s="138" t="s">
        <v>11517</v>
      </c>
      <c r="C965" s="139" t="s">
        <v>6537</v>
      </c>
      <c r="D965" s="139" t="s">
        <v>12884</v>
      </c>
      <c r="E965" s="140" t="s">
        <v>1628</v>
      </c>
      <c r="F965" s="139" t="s">
        <v>4148</v>
      </c>
      <c r="G965" s="141"/>
      <c r="H965" s="141"/>
      <c r="I965" s="141"/>
      <c r="J965" s="141"/>
      <c r="K965" s="141">
        <v>1</v>
      </c>
      <c r="L965" s="141"/>
      <c r="M965" s="141"/>
      <c r="N965" s="141"/>
      <c r="O965" s="141"/>
      <c r="P965" s="142">
        <v>340</v>
      </c>
      <c r="Q965" s="143">
        <v>1</v>
      </c>
    </row>
    <row r="966" spans="1:17" s="7" customFormat="1" ht="13" x14ac:dyDescent="0.2">
      <c r="A966" s="137">
        <v>959</v>
      </c>
      <c r="B966" s="138" t="s">
        <v>11518</v>
      </c>
      <c r="C966" s="139" t="s">
        <v>6537</v>
      </c>
      <c r="D966" s="139" t="s">
        <v>12884</v>
      </c>
      <c r="E966" s="140" t="s">
        <v>1628</v>
      </c>
      <c r="F966" s="139" t="s">
        <v>4148</v>
      </c>
      <c r="G966" s="141"/>
      <c r="H966" s="141"/>
      <c r="I966" s="141"/>
      <c r="J966" s="141"/>
      <c r="K966" s="141">
        <v>1</v>
      </c>
      <c r="L966" s="141"/>
      <c r="M966" s="141"/>
      <c r="N966" s="141"/>
      <c r="O966" s="141"/>
      <c r="P966" s="142">
        <v>340</v>
      </c>
      <c r="Q966" s="143">
        <v>1</v>
      </c>
    </row>
    <row r="967" spans="1:17" s="7" customFormat="1" ht="13" x14ac:dyDescent="0.2">
      <c r="A967" s="137">
        <v>960</v>
      </c>
      <c r="B967" s="138" t="s">
        <v>11519</v>
      </c>
      <c r="C967" s="139" t="s">
        <v>6537</v>
      </c>
      <c r="D967" s="139" t="s">
        <v>12884</v>
      </c>
      <c r="E967" s="140" t="s">
        <v>1628</v>
      </c>
      <c r="F967" s="139" t="s">
        <v>4148</v>
      </c>
      <c r="G967" s="141"/>
      <c r="H967" s="141"/>
      <c r="I967" s="141"/>
      <c r="J967" s="141"/>
      <c r="K967" s="141">
        <v>1</v>
      </c>
      <c r="L967" s="141"/>
      <c r="M967" s="141"/>
      <c r="N967" s="141"/>
      <c r="O967" s="141"/>
      <c r="P967" s="142">
        <v>260</v>
      </c>
      <c r="Q967" s="143">
        <v>1</v>
      </c>
    </row>
    <row r="968" spans="1:17" s="7" customFormat="1" ht="13" x14ac:dyDescent="0.2">
      <c r="A968" s="137">
        <v>961</v>
      </c>
      <c r="B968" s="138" t="s">
        <v>11520</v>
      </c>
      <c r="C968" s="139" t="s">
        <v>6537</v>
      </c>
      <c r="D968" s="139" t="s">
        <v>12884</v>
      </c>
      <c r="E968" s="140" t="s">
        <v>1628</v>
      </c>
      <c r="F968" s="139" t="s">
        <v>4148</v>
      </c>
      <c r="G968" s="141"/>
      <c r="H968" s="141"/>
      <c r="I968" s="141"/>
      <c r="J968" s="141"/>
      <c r="K968" s="141">
        <v>1</v>
      </c>
      <c r="L968" s="141"/>
      <c r="M968" s="141"/>
      <c r="N968" s="141"/>
      <c r="O968" s="141"/>
      <c r="P968" s="142">
        <v>470</v>
      </c>
      <c r="Q968" s="143">
        <v>1</v>
      </c>
    </row>
    <row r="969" spans="1:17" s="7" customFormat="1" ht="13" x14ac:dyDescent="0.2">
      <c r="A969" s="137">
        <v>962</v>
      </c>
      <c r="B969" s="138" t="s">
        <v>11521</v>
      </c>
      <c r="C969" s="139" t="s">
        <v>6537</v>
      </c>
      <c r="D969" s="139" t="s">
        <v>12885</v>
      </c>
      <c r="E969" s="140" t="s">
        <v>1628</v>
      </c>
      <c r="F969" s="139" t="s">
        <v>4148</v>
      </c>
      <c r="G969" s="141"/>
      <c r="H969" s="141"/>
      <c r="I969" s="141"/>
      <c r="J969" s="141"/>
      <c r="K969" s="141">
        <v>1</v>
      </c>
      <c r="L969" s="141"/>
      <c r="M969" s="141"/>
      <c r="N969" s="141"/>
      <c r="O969" s="141"/>
      <c r="P969" s="142">
        <v>330</v>
      </c>
      <c r="Q969" s="143">
        <v>1</v>
      </c>
    </row>
    <row r="970" spans="1:17" s="7" customFormat="1" ht="13" x14ac:dyDescent="0.2">
      <c r="A970" s="137">
        <v>963</v>
      </c>
      <c r="B970" s="138" t="s">
        <v>1772</v>
      </c>
      <c r="C970" s="139" t="s">
        <v>6537</v>
      </c>
      <c r="D970" s="139" t="s">
        <v>12886</v>
      </c>
      <c r="E970" s="140" t="s">
        <v>1628</v>
      </c>
      <c r="F970" s="139" t="s">
        <v>4148</v>
      </c>
      <c r="G970" s="141"/>
      <c r="H970" s="141"/>
      <c r="I970" s="141"/>
      <c r="J970" s="141"/>
      <c r="K970" s="141">
        <v>1</v>
      </c>
      <c r="L970" s="141"/>
      <c r="M970" s="141"/>
      <c r="N970" s="141"/>
      <c r="O970" s="141"/>
      <c r="P970" s="142">
        <v>141</v>
      </c>
      <c r="Q970" s="143">
        <v>1</v>
      </c>
    </row>
    <row r="971" spans="1:17" s="7" customFormat="1" ht="13" x14ac:dyDescent="0.2">
      <c r="A971" s="137">
        <v>964</v>
      </c>
      <c r="B971" s="138" t="s">
        <v>14187</v>
      </c>
      <c r="C971" s="139" t="s">
        <v>6537</v>
      </c>
      <c r="D971" s="139" t="s">
        <v>14237</v>
      </c>
      <c r="E971" s="140" t="s">
        <v>1628</v>
      </c>
      <c r="F971" s="139" t="s">
        <v>4148</v>
      </c>
      <c r="G971" s="141"/>
      <c r="H971" s="141"/>
      <c r="I971" s="141"/>
      <c r="J971" s="141"/>
      <c r="K971" s="141">
        <v>1</v>
      </c>
      <c r="L971" s="141"/>
      <c r="M971" s="141"/>
      <c r="N971" s="141"/>
      <c r="O971" s="141"/>
      <c r="P971" s="142">
        <v>17</v>
      </c>
      <c r="Q971" s="143">
        <v>1</v>
      </c>
    </row>
    <row r="972" spans="1:17" s="7" customFormat="1" ht="13" x14ac:dyDescent="0.2">
      <c r="A972" s="137">
        <v>965</v>
      </c>
      <c r="B972" s="138" t="s">
        <v>11522</v>
      </c>
      <c r="C972" s="139" t="s">
        <v>6537</v>
      </c>
      <c r="D972" s="139" t="s">
        <v>12887</v>
      </c>
      <c r="E972" s="140" t="s">
        <v>1628</v>
      </c>
      <c r="F972" s="139" t="s">
        <v>4148</v>
      </c>
      <c r="G972" s="141"/>
      <c r="H972" s="141"/>
      <c r="I972" s="141"/>
      <c r="J972" s="141"/>
      <c r="K972" s="141">
        <v>1</v>
      </c>
      <c r="L972" s="141"/>
      <c r="M972" s="141"/>
      <c r="N972" s="141"/>
      <c r="O972" s="141"/>
      <c r="P972" s="142">
        <v>171</v>
      </c>
      <c r="Q972" s="143">
        <v>1</v>
      </c>
    </row>
    <row r="973" spans="1:17" s="7" customFormat="1" ht="13" x14ac:dyDescent="0.2">
      <c r="A973" s="137">
        <v>966</v>
      </c>
      <c r="B973" s="138" t="s">
        <v>11523</v>
      </c>
      <c r="C973" s="139" t="s">
        <v>6537</v>
      </c>
      <c r="D973" s="139" t="s">
        <v>12888</v>
      </c>
      <c r="E973" s="140" t="s">
        <v>1628</v>
      </c>
      <c r="F973" s="139" t="s">
        <v>4148</v>
      </c>
      <c r="G973" s="141"/>
      <c r="H973" s="141"/>
      <c r="I973" s="141"/>
      <c r="J973" s="141"/>
      <c r="K973" s="141">
        <v>1</v>
      </c>
      <c r="L973" s="141"/>
      <c r="M973" s="141"/>
      <c r="N973" s="141"/>
      <c r="O973" s="141"/>
      <c r="P973" s="142">
        <v>624</v>
      </c>
      <c r="Q973" s="143">
        <v>1</v>
      </c>
    </row>
    <row r="974" spans="1:17" s="7" customFormat="1" ht="13" x14ac:dyDescent="0.2">
      <c r="A974" s="137">
        <v>967</v>
      </c>
      <c r="B974" s="138" t="s">
        <v>11524</v>
      </c>
      <c r="C974" s="139" t="s">
        <v>6537</v>
      </c>
      <c r="D974" s="139" t="s">
        <v>12889</v>
      </c>
      <c r="E974" s="140" t="s">
        <v>1628</v>
      </c>
      <c r="F974" s="139" t="s">
        <v>4148</v>
      </c>
      <c r="G974" s="141"/>
      <c r="H974" s="141"/>
      <c r="I974" s="141"/>
      <c r="J974" s="141"/>
      <c r="K974" s="141">
        <v>1</v>
      </c>
      <c r="L974" s="141"/>
      <c r="M974" s="141"/>
      <c r="N974" s="141"/>
      <c r="O974" s="141"/>
      <c r="P974" s="142">
        <v>120</v>
      </c>
      <c r="Q974" s="143">
        <v>1</v>
      </c>
    </row>
    <row r="975" spans="1:17" s="7" customFormat="1" ht="24" x14ac:dyDescent="0.2">
      <c r="A975" s="137">
        <v>968</v>
      </c>
      <c r="B975" s="138" t="s">
        <v>11525</v>
      </c>
      <c r="C975" s="139" t="s">
        <v>6537</v>
      </c>
      <c r="D975" s="139" t="s">
        <v>12890</v>
      </c>
      <c r="E975" s="140" t="s">
        <v>1628</v>
      </c>
      <c r="F975" s="139" t="s">
        <v>4148</v>
      </c>
      <c r="G975" s="141"/>
      <c r="H975" s="141"/>
      <c r="I975" s="141"/>
      <c r="J975" s="141"/>
      <c r="K975" s="141">
        <v>1</v>
      </c>
      <c r="L975" s="141"/>
      <c r="M975" s="141"/>
      <c r="N975" s="141"/>
      <c r="O975" s="141"/>
      <c r="P975" s="142">
        <v>496</v>
      </c>
      <c r="Q975" s="143">
        <v>1</v>
      </c>
    </row>
    <row r="976" spans="1:17" s="7" customFormat="1" ht="13" x14ac:dyDescent="0.2">
      <c r="A976" s="137">
        <v>969</v>
      </c>
      <c r="B976" s="138" t="s">
        <v>11526</v>
      </c>
      <c r="C976" s="139" t="s">
        <v>6537</v>
      </c>
      <c r="D976" s="139" t="s">
        <v>12891</v>
      </c>
      <c r="E976" s="140" t="s">
        <v>1628</v>
      </c>
      <c r="F976" s="139" t="s">
        <v>4148</v>
      </c>
      <c r="G976" s="141"/>
      <c r="H976" s="141"/>
      <c r="I976" s="141"/>
      <c r="J976" s="141"/>
      <c r="K976" s="141">
        <v>1</v>
      </c>
      <c r="L976" s="141"/>
      <c r="M976" s="141"/>
      <c r="N976" s="141"/>
      <c r="O976" s="141"/>
      <c r="P976" s="142">
        <v>14260</v>
      </c>
      <c r="Q976" s="143">
        <v>1</v>
      </c>
    </row>
    <row r="977" spans="1:17" s="7" customFormat="1" ht="13" x14ac:dyDescent="0.2">
      <c r="A977" s="137">
        <v>970</v>
      </c>
      <c r="B977" s="138" t="s">
        <v>11527</v>
      </c>
      <c r="C977" s="139" t="s">
        <v>6537</v>
      </c>
      <c r="D977" s="139" t="s">
        <v>12892</v>
      </c>
      <c r="E977" s="140" t="s">
        <v>1628</v>
      </c>
      <c r="F977" s="139" t="s">
        <v>4148</v>
      </c>
      <c r="G977" s="141"/>
      <c r="H977" s="141"/>
      <c r="I977" s="141"/>
      <c r="J977" s="141"/>
      <c r="K977" s="141">
        <v>1</v>
      </c>
      <c r="L977" s="141"/>
      <c r="M977" s="141"/>
      <c r="N977" s="141"/>
      <c r="O977" s="141"/>
      <c r="P977" s="142">
        <v>956</v>
      </c>
      <c r="Q977" s="143">
        <v>1</v>
      </c>
    </row>
    <row r="978" spans="1:17" s="7" customFormat="1" ht="13" x14ac:dyDescent="0.2">
      <c r="A978" s="137">
        <v>971</v>
      </c>
      <c r="B978" s="138" t="s">
        <v>11528</v>
      </c>
      <c r="C978" s="139" t="s">
        <v>6537</v>
      </c>
      <c r="D978" s="139" t="s">
        <v>12893</v>
      </c>
      <c r="E978" s="140" t="s">
        <v>1628</v>
      </c>
      <c r="F978" s="139" t="s">
        <v>4148</v>
      </c>
      <c r="G978" s="141"/>
      <c r="H978" s="141"/>
      <c r="I978" s="141"/>
      <c r="J978" s="141"/>
      <c r="K978" s="141">
        <v>1</v>
      </c>
      <c r="L978" s="141"/>
      <c r="M978" s="141"/>
      <c r="N978" s="141"/>
      <c r="O978" s="141"/>
      <c r="P978" s="142">
        <v>170</v>
      </c>
      <c r="Q978" s="143">
        <v>1</v>
      </c>
    </row>
    <row r="979" spans="1:17" s="7" customFormat="1" ht="13" x14ac:dyDescent="0.2">
      <c r="A979" s="137">
        <v>972</v>
      </c>
      <c r="B979" s="138" t="s">
        <v>11529</v>
      </c>
      <c r="C979" s="139" t="s">
        <v>6537</v>
      </c>
      <c r="D979" s="139" t="s">
        <v>12894</v>
      </c>
      <c r="E979" s="140" t="s">
        <v>1628</v>
      </c>
      <c r="F979" s="139" t="s">
        <v>4148</v>
      </c>
      <c r="G979" s="141"/>
      <c r="H979" s="141"/>
      <c r="I979" s="141"/>
      <c r="J979" s="141"/>
      <c r="K979" s="141">
        <v>1</v>
      </c>
      <c r="L979" s="141"/>
      <c r="M979" s="141"/>
      <c r="N979" s="141"/>
      <c r="O979" s="141"/>
      <c r="P979" s="142">
        <v>273</v>
      </c>
      <c r="Q979" s="143">
        <v>1</v>
      </c>
    </row>
    <row r="980" spans="1:17" s="7" customFormat="1" ht="13" x14ac:dyDescent="0.2">
      <c r="A980" s="137">
        <v>973</v>
      </c>
      <c r="B980" s="138" t="s">
        <v>11530</v>
      </c>
      <c r="C980" s="139" t="s">
        <v>6537</v>
      </c>
      <c r="D980" s="139" t="s">
        <v>12895</v>
      </c>
      <c r="E980" s="140" t="s">
        <v>1628</v>
      </c>
      <c r="F980" s="139" t="s">
        <v>4148</v>
      </c>
      <c r="G980" s="141"/>
      <c r="H980" s="141"/>
      <c r="I980" s="141"/>
      <c r="J980" s="141"/>
      <c r="K980" s="141">
        <v>1</v>
      </c>
      <c r="L980" s="141"/>
      <c r="M980" s="141"/>
      <c r="N980" s="141"/>
      <c r="O980" s="141"/>
      <c r="P980" s="142">
        <v>60</v>
      </c>
      <c r="Q980" s="143">
        <v>1</v>
      </c>
    </row>
    <row r="981" spans="1:17" s="7" customFormat="1" ht="13" x14ac:dyDescent="0.2">
      <c r="A981" s="137">
        <v>974</v>
      </c>
      <c r="B981" s="138" t="s">
        <v>11531</v>
      </c>
      <c r="C981" s="139" t="s">
        <v>6537</v>
      </c>
      <c r="D981" s="139" t="s">
        <v>12896</v>
      </c>
      <c r="E981" s="140" t="s">
        <v>1628</v>
      </c>
      <c r="F981" s="139" t="s">
        <v>4148</v>
      </c>
      <c r="G981" s="141"/>
      <c r="H981" s="141"/>
      <c r="I981" s="141"/>
      <c r="J981" s="141"/>
      <c r="K981" s="141">
        <v>1</v>
      </c>
      <c r="L981" s="141"/>
      <c r="M981" s="141"/>
      <c r="N981" s="141"/>
      <c r="O981" s="141"/>
      <c r="P981" s="142">
        <v>1355</v>
      </c>
      <c r="Q981" s="143">
        <v>1</v>
      </c>
    </row>
    <row r="982" spans="1:17" s="7" customFormat="1" ht="13" x14ac:dyDescent="0.2">
      <c r="A982" s="137">
        <v>975</v>
      </c>
      <c r="B982" s="138" t="s">
        <v>11532</v>
      </c>
      <c r="C982" s="139" t="s">
        <v>6537</v>
      </c>
      <c r="D982" s="139" t="s">
        <v>12897</v>
      </c>
      <c r="E982" s="140" t="s">
        <v>1628</v>
      </c>
      <c r="F982" s="139" t="s">
        <v>4148</v>
      </c>
      <c r="G982" s="141"/>
      <c r="H982" s="141"/>
      <c r="I982" s="141"/>
      <c r="J982" s="141"/>
      <c r="K982" s="141">
        <v>1</v>
      </c>
      <c r="L982" s="141"/>
      <c r="M982" s="141"/>
      <c r="N982" s="141"/>
      <c r="O982" s="141"/>
      <c r="P982" s="142">
        <v>280</v>
      </c>
      <c r="Q982" s="143">
        <v>1</v>
      </c>
    </row>
    <row r="983" spans="1:17" s="7" customFormat="1" ht="13" x14ac:dyDescent="0.2">
      <c r="A983" s="137">
        <v>976</v>
      </c>
      <c r="B983" s="138" t="s">
        <v>11533</v>
      </c>
      <c r="C983" s="139" t="s">
        <v>6537</v>
      </c>
      <c r="D983" s="139" t="s">
        <v>12898</v>
      </c>
      <c r="E983" s="140" t="s">
        <v>1628</v>
      </c>
      <c r="F983" s="139" t="s">
        <v>4148</v>
      </c>
      <c r="G983" s="141"/>
      <c r="H983" s="141"/>
      <c r="I983" s="141"/>
      <c r="J983" s="141"/>
      <c r="K983" s="141">
        <v>1</v>
      </c>
      <c r="L983" s="141"/>
      <c r="M983" s="141"/>
      <c r="N983" s="141"/>
      <c r="O983" s="141"/>
      <c r="P983" s="142">
        <v>360</v>
      </c>
      <c r="Q983" s="143">
        <v>1</v>
      </c>
    </row>
    <row r="984" spans="1:17" s="7" customFormat="1" ht="13" x14ac:dyDescent="0.2">
      <c r="A984" s="137">
        <v>977</v>
      </c>
      <c r="B984" s="138" t="s">
        <v>11534</v>
      </c>
      <c r="C984" s="139" t="s">
        <v>6537</v>
      </c>
      <c r="D984" s="139" t="s">
        <v>12899</v>
      </c>
      <c r="E984" s="140" t="s">
        <v>1628</v>
      </c>
      <c r="F984" s="139" t="s">
        <v>4148</v>
      </c>
      <c r="G984" s="141"/>
      <c r="H984" s="141"/>
      <c r="I984" s="141"/>
      <c r="J984" s="141"/>
      <c r="K984" s="141">
        <v>1</v>
      </c>
      <c r="L984" s="141"/>
      <c r="M984" s="141"/>
      <c r="N984" s="141"/>
      <c r="O984" s="141"/>
      <c r="P984" s="142">
        <v>294</v>
      </c>
      <c r="Q984" s="143">
        <v>1</v>
      </c>
    </row>
    <row r="985" spans="1:17" s="7" customFormat="1" ht="13" x14ac:dyDescent="0.2">
      <c r="A985" s="137">
        <v>978</v>
      </c>
      <c r="B985" s="138" t="s">
        <v>11535</v>
      </c>
      <c r="C985" s="139" t="s">
        <v>6537</v>
      </c>
      <c r="D985" s="139" t="s">
        <v>12900</v>
      </c>
      <c r="E985" s="140" t="s">
        <v>1628</v>
      </c>
      <c r="F985" s="139" t="s">
        <v>4148</v>
      </c>
      <c r="G985" s="141"/>
      <c r="H985" s="141"/>
      <c r="I985" s="141"/>
      <c r="J985" s="141"/>
      <c r="K985" s="141">
        <v>1</v>
      </c>
      <c r="L985" s="141"/>
      <c r="M985" s="141"/>
      <c r="N985" s="141"/>
      <c r="O985" s="141"/>
      <c r="P985" s="142">
        <v>190</v>
      </c>
      <c r="Q985" s="143">
        <v>1</v>
      </c>
    </row>
    <row r="986" spans="1:17" s="7" customFormat="1" ht="13" x14ac:dyDescent="0.2">
      <c r="A986" s="137">
        <v>979</v>
      </c>
      <c r="B986" s="138" t="s">
        <v>11536</v>
      </c>
      <c r="C986" s="139" t="s">
        <v>6537</v>
      </c>
      <c r="D986" s="139" t="s">
        <v>12901</v>
      </c>
      <c r="E986" s="140" t="s">
        <v>1628</v>
      </c>
      <c r="F986" s="139" t="s">
        <v>4148</v>
      </c>
      <c r="G986" s="141"/>
      <c r="H986" s="141"/>
      <c r="I986" s="141"/>
      <c r="J986" s="141"/>
      <c r="K986" s="141">
        <v>1</v>
      </c>
      <c r="L986" s="141"/>
      <c r="M986" s="141"/>
      <c r="N986" s="141"/>
      <c r="O986" s="141"/>
      <c r="P986" s="142">
        <v>152</v>
      </c>
      <c r="Q986" s="143">
        <v>1</v>
      </c>
    </row>
    <row r="987" spans="1:17" s="7" customFormat="1" ht="13" x14ac:dyDescent="0.2">
      <c r="A987" s="137">
        <v>980</v>
      </c>
      <c r="B987" s="138" t="s">
        <v>11537</v>
      </c>
      <c r="C987" s="139" t="s">
        <v>6537</v>
      </c>
      <c r="D987" s="139" t="s">
        <v>12902</v>
      </c>
      <c r="E987" s="140" t="s">
        <v>1628</v>
      </c>
      <c r="F987" s="139" t="s">
        <v>4148</v>
      </c>
      <c r="G987" s="141"/>
      <c r="H987" s="141"/>
      <c r="I987" s="141"/>
      <c r="J987" s="141"/>
      <c r="K987" s="141">
        <v>1</v>
      </c>
      <c r="L987" s="141"/>
      <c r="M987" s="141"/>
      <c r="N987" s="141"/>
      <c r="O987" s="141"/>
      <c r="P987" s="142">
        <v>174</v>
      </c>
      <c r="Q987" s="143">
        <v>1</v>
      </c>
    </row>
    <row r="988" spans="1:17" s="7" customFormat="1" ht="13" x14ac:dyDescent="0.2">
      <c r="A988" s="137">
        <v>981</v>
      </c>
      <c r="B988" s="138" t="s">
        <v>11538</v>
      </c>
      <c r="C988" s="139" t="s">
        <v>6537</v>
      </c>
      <c r="D988" s="139" t="s">
        <v>12903</v>
      </c>
      <c r="E988" s="140" t="s">
        <v>1628</v>
      </c>
      <c r="F988" s="139" t="s">
        <v>4148</v>
      </c>
      <c r="G988" s="141"/>
      <c r="H988" s="141"/>
      <c r="I988" s="141"/>
      <c r="J988" s="141"/>
      <c r="K988" s="141">
        <v>1</v>
      </c>
      <c r="L988" s="141"/>
      <c r="M988" s="141"/>
      <c r="N988" s="141"/>
      <c r="O988" s="141"/>
      <c r="P988" s="142">
        <v>28</v>
      </c>
      <c r="Q988" s="143">
        <v>1</v>
      </c>
    </row>
    <row r="989" spans="1:17" s="7" customFormat="1" ht="13" x14ac:dyDescent="0.2">
      <c r="A989" s="137">
        <v>982</v>
      </c>
      <c r="B989" s="138" t="s">
        <v>11539</v>
      </c>
      <c r="C989" s="139" t="s">
        <v>6537</v>
      </c>
      <c r="D989" s="139" t="s">
        <v>12904</v>
      </c>
      <c r="E989" s="140" t="s">
        <v>1628</v>
      </c>
      <c r="F989" s="139" t="s">
        <v>4148</v>
      </c>
      <c r="G989" s="141"/>
      <c r="H989" s="141"/>
      <c r="I989" s="141"/>
      <c r="J989" s="141"/>
      <c r="K989" s="141">
        <v>1</v>
      </c>
      <c r="L989" s="141"/>
      <c r="M989" s="141"/>
      <c r="N989" s="141"/>
      <c r="O989" s="141"/>
      <c r="P989" s="142">
        <v>619</v>
      </c>
      <c r="Q989" s="143">
        <v>1</v>
      </c>
    </row>
    <row r="990" spans="1:17" s="7" customFormat="1" ht="13" x14ac:dyDescent="0.2">
      <c r="A990" s="137">
        <v>983</v>
      </c>
      <c r="B990" s="138" t="s">
        <v>11540</v>
      </c>
      <c r="C990" s="139" t="s">
        <v>6537</v>
      </c>
      <c r="D990" s="139" t="s">
        <v>12905</v>
      </c>
      <c r="E990" s="140" t="s">
        <v>1628</v>
      </c>
      <c r="F990" s="139" t="s">
        <v>4148</v>
      </c>
      <c r="G990" s="141"/>
      <c r="H990" s="141"/>
      <c r="I990" s="141"/>
      <c r="J990" s="141"/>
      <c r="K990" s="141">
        <v>1</v>
      </c>
      <c r="L990" s="141"/>
      <c r="M990" s="141"/>
      <c r="N990" s="141"/>
      <c r="O990" s="141"/>
      <c r="P990" s="142">
        <v>200</v>
      </c>
      <c r="Q990" s="143">
        <v>1</v>
      </c>
    </row>
    <row r="991" spans="1:17" s="7" customFormat="1" ht="13" x14ac:dyDescent="0.2">
      <c r="A991" s="137">
        <v>984</v>
      </c>
      <c r="B991" s="138" t="s">
        <v>11541</v>
      </c>
      <c r="C991" s="139" t="s">
        <v>6537</v>
      </c>
      <c r="D991" s="139" t="s">
        <v>12906</v>
      </c>
      <c r="E991" s="140" t="s">
        <v>1628</v>
      </c>
      <c r="F991" s="139" t="s">
        <v>4148</v>
      </c>
      <c r="G991" s="141"/>
      <c r="H991" s="141"/>
      <c r="I991" s="141"/>
      <c r="J991" s="141"/>
      <c r="K991" s="141">
        <v>1</v>
      </c>
      <c r="L991" s="141"/>
      <c r="M991" s="141"/>
      <c r="N991" s="141"/>
      <c r="O991" s="141"/>
      <c r="P991" s="142">
        <v>1040</v>
      </c>
      <c r="Q991" s="143">
        <v>1</v>
      </c>
    </row>
    <row r="992" spans="1:17" s="7" customFormat="1" ht="13" x14ac:dyDescent="0.2">
      <c r="A992" s="137">
        <v>985</v>
      </c>
      <c r="B992" s="138" t="s">
        <v>11542</v>
      </c>
      <c r="C992" s="139" t="s">
        <v>6537</v>
      </c>
      <c r="D992" s="139" t="s">
        <v>12907</v>
      </c>
      <c r="E992" s="140" t="s">
        <v>1628</v>
      </c>
      <c r="F992" s="139" t="s">
        <v>4148</v>
      </c>
      <c r="G992" s="141"/>
      <c r="H992" s="141"/>
      <c r="I992" s="141"/>
      <c r="J992" s="141"/>
      <c r="K992" s="141">
        <v>1</v>
      </c>
      <c r="L992" s="141"/>
      <c r="M992" s="141"/>
      <c r="N992" s="141"/>
      <c r="O992" s="141"/>
      <c r="P992" s="142">
        <v>1353</v>
      </c>
      <c r="Q992" s="143">
        <v>1</v>
      </c>
    </row>
    <row r="993" spans="1:17" s="7" customFormat="1" ht="13" x14ac:dyDescent="0.2">
      <c r="A993" s="137">
        <v>986</v>
      </c>
      <c r="B993" s="138" t="s">
        <v>11543</v>
      </c>
      <c r="C993" s="139" t="s">
        <v>6537</v>
      </c>
      <c r="D993" s="139" t="s">
        <v>12908</v>
      </c>
      <c r="E993" s="140" t="s">
        <v>1628</v>
      </c>
      <c r="F993" s="139" t="s">
        <v>4148</v>
      </c>
      <c r="G993" s="141"/>
      <c r="H993" s="141"/>
      <c r="I993" s="141"/>
      <c r="J993" s="141"/>
      <c r="K993" s="141">
        <v>1</v>
      </c>
      <c r="L993" s="141"/>
      <c r="M993" s="141"/>
      <c r="N993" s="141"/>
      <c r="O993" s="141"/>
      <c r="P993" s="142">
        <v>182</v>
      </c>
      <c r="Q993" s="143">
        <v>1</v>
      </c>
    </row>
    <row r="994" spans="1:17" s="7" customFormat="1" ht="13" x14ac:dyDescent="0.2">
      <c r="A994" s="137">
        <v>987</v>
      </c>
      <c r="B994" s="138" t="s">
        <v>1771</v>
      </c>
      <c r="C994" s="139" t="s">
        <v>6537</v>
      </c>
      <c r="D994" s="139" t="s">
        <v>12909</v>
      </c>
      <c r="E994" s="140" t="s">
        <v>1628</v>
      </c>
      <c r="F994" s="139" t="s">
        <v>4148</v>
      </c>
      <c r="G994" s="141"/>
      <c r="H994" s="141"/>
      <c r="I994" s="141"/>
      <c r="J994" s="141"/>
      <c r="K994" s="141">
        <v>1</v>
      </c>
      <c r="L994" s="141"/>
      <c r="M994" s="141"/>
      <c r="N994" s="141"/>
      <c r="O994" s="141"/>
      <c r="P994" s="142">
        <v>160</v>
      </c>
      <c r="Q994" s="143">
        <v>1</v>
      </c>
    </row>
    <row r="995" spans="1:17" s="7" customFormat="1" ht="13" x14ac:dyDescent="0.2">
      <c r="A995" s="137">
        <v>988</v>
      </c>
      <c r="B995" s="138" t="s">
        <v>11544</v>
      </c>
      <c r="C995" s="139" t="s">
        <v>6537</v>
      </c>
      <c r="D995" s="139" t="s">
        <v>12910</v>
      </c>
      <c r="E995" s="140" t="s">
        <v>1628</v>
      </c>
      <c r="F995" s="139" t="s">
        <v>4148</v>
      </c>
      <c r="G995" s="141"/>
      <c r="H995" s="141"/>
      <c r="I995" s="141"/>
      <c r="J995" s="141"/>
      <c r="K995" s="141">
        <v>1</v>
      </c>
      <c r="L995" s="141"/>
      <c r="M995" s="141"/>
      <c r="N995" s="141"/>
      <c r="O995" s="141"/>
      <c r="P995" s="142">
        <v>805</v>
      </c>
      <c r="Q995" s="143">
        <v>1</v>
      </c>
    </row>
    <row r="996" spans="1:17" s="7" customFormat="1" ht="13" x14ac:dyDescent="0.2">
      <c r="A996" s="137">
        <v>989</v>
      </c>
      <c r="B996" s="138" t="s">
        <v>11545</v>
      </c>
      <c r="C996" s="139" t="s">
        <v>6537</v>
      </c>
      <c r="D996" s="139" t="s">
        <v>12911</v>
      </c>
      <c r="E996" s="140" t="s">
        <v>1628</v>
      </c>
      <c r="F996" s="139" t="s">
        <v>4148</v>
      </c>
      <c r="G996" s="141"/>
      <c r="H996" s="141"/>
      <c r="I996" s="141"/>
      <c r="J996" s="141"/>
      <c r="K996" s="141">
        <v>1</v>
      </c>
      <c r="L996" s="141"/>
      <c r="M996" s="141"/>
      <c r="N996" s="141"/>
      <c r="O996" s="141"/>
      <c r="P996" s="142">
        <v>73</v>
      </c>
      <c r="Q996" s="143">
        <v>1</v>
      </c>
    </row>
    <row r="997" spans="1:17" s="7" customFormat="1" ht="13" x14ac:dyDescent="0.2">
      <c r="A997" s="137">
        <v>990</v>
      </c>
      <c r="B997" s="138" t="s">
        <v>11546</v>
      </c>
      <c r="C997" s="139" t="s">
        <v>6537</v>
      </c>
      <c r="D997" s="139" t="s">
        <v>12912</v>
      </c>
      <c r="E997" s="140" t="s">
        <v>1628</v>
      </c>
      <c r="F997" s="139" t="s">
        <v>4148</v>
      </c>
      <c r="G997" s="141"/>
      <c r="H997" s="141"/>
      <c r="I997" s="141"/>
      <c r="J997" s="141"/>
      <c r="K997" s="141">
        <v>1</v>
      </c>
      <c r="L997" s="141"/>
      <c r="M997" s="141"/>
      <c r="N997" s="141"/>
      <c r="O997" s="141"/>
      <c r="P997" s="142">
        <v>96</v>
      </c>
      <c r="Q997" s="143">
        <v>1</v>
      </c>
    </row>
    <row r="998" spans="1:17" s="7" customFormat="1" ht="13" x14ac:dyDescent="0.2">
      <c r="A998" s="137">
        <v>991</v>
      </c>
      <c r="B998" s="138" t="s">
        <v>11547</v>
      </c>
      <c r="C998" s="139" t="s">
        <v>6537</v>
      </c>
      <c r="D998" s="139" t="s">
        <v>12913</v>
      </c>
      <c r="E998" s="140" t="s">
        <v>1628</v>
      </c>
      <c r="F998" s="139" t="s">
        <v>4148</v>
      </c>
      <c r="G998" s="141"/>
      <c r="H998" s="141"/>
      <c r="I998" s="141"/>
      <c r="J998" s="141"/>
      <c r="K998" s="141">
        <v>1</v>
      </c>
      <c r="L998" s="141"/>
      <c r="M998" s="141"/>
      <c r="N998" s="141"/>
      <c r="O998" s="141"/>
      <c r="P998" s="142">
        <v>35</v>
      </c>
      <c r="Q998" s="143">
        <v>1</v>
      </c>
    </row>
    <row r="999" spans="1:17" s="7" customFormat="1" ht="13" x14ac:dyDescent="0.2">
      <c r="A999" s="137">
        <v>992</v>
      </c>
      <c r="B999" s="138" t="s">
        <v>1770</v>
      </c>
      <c r="C999" s="139" t="s">
        <v>6537</v>
      </c>
      <c r="D999" s="139" t="s">
        <v>12914</v>
      </c>
      <c r="E999" s="140" t="s">
        <v>1628</v>
      </c>
      <c r="F999" s="139" t="s">
        <v>4148</v>
      </c>
      <c r="G999" s="141"/>
      <c r="H999" s="141"/>
      <c r="I999" s="141"/>
      <c r="J999" s="141"/>
      <c r="K999" s="141">
        <v>1</v>
      </c>
      <c r="L999" s="141"/>
      <c r="M999" s="141"/>
      <c r="N999" s="141"/>
      <c r="O999" s="141"/>
      <c r="P999" s="142">
        <v>160</v>
      </c>
      <c r="Q999" s="143">
        <v>1</v>
      </c>
    </row>
    <row r="1000" spans="1:17" s="7" customFormat="1" ht="13" x14ac:dyDescent="0.2">
      <c r="A1000" s="137">
        <v>993</v>
      </c>
      <c r="B1000" s="138" t="s">
        <v>11548</v>
      </c>
      <c r="C1000" s="139" t="s">
        <v>6537</v>
      </c>
      <c r="D1000" s="139" t="s">
        <v>12915</v>
      </c>
      <c r="E1000" s="140" t="s">
        <v>1628</v>
      </c>
      <c r="F1000" s="139" t="s">
        <v>4148</v>
      </c>
      <c r="G1000" s="141"/>
      <c r="H1000" s="141"/>
      <c r="I1000" s="141"/>
      <c r="J1000" s="141"/>
      <c r="K1000" s="141">
        <v>1</v>
      </c>
      <c r="L1000" s="141"/>
      <c r="M1000" s="141"/>
      <c r="N1000" s="141"/>
      <c r="O1000" s="141"/>
      <c r="P1000" s="142">
        <v>4011</v>
      </c>
      <c r="Q1000" s="143">
        <v>1</v>
      </c>
    </row>
    <row r="1001" spans="1:17" s="7" customFormat="1" ht="13" x14ac:dyDescent="0.2">
      <c r="A1001" s="137">
        <v>994</v>
      </c>
      <c r="B1001" s="138" t="s">
        <v>7835</v>
      </c>
      <c r="C1001" s="139" t="s">
        <v>6537</v>
      </c>
      <c r="D1001" s="139" t="s">
        <v>12916</v>
      </c>
      <c r="E1001" s="140" t="s">
        <v>1628</v>
      </c>
      <c r="F1001" s="139" t="s">
        <v>4148</v>
      </c>
      <c r="G1001" s="141"/>
      <c r="H1001" s="141"/>
      <c r="I1001" s="141"/>
      <c r="J1001" s="141"/>
      <c r="K1001" s="141">
        <v>1</v>
      </c>
      <c r="L1001" s="141"/>
      <c r="M1001" s="141"/>
      <c r="N1001" s="141"/>
      <c r="O1001" s="141"/>
      <c r="P1001" s="142">
        <v>490</v>
      </c>
      <c r="Q1001" s="143">
        <v>1</v>
      </c>
    </row>
    <row r="1002" spans="1:17" s="7" customFormat="1" ht="13" x14ac:dyDescent="0.2">
      <c r="A1002" s="137">
        <v>995</v>
      </c>
      <c r="B1002" s="138" t="s">
        <v>1769</v>
      </c>
      <c r="C1002" s="139" t="s">
        <v>6537</v>
      </c>
      <c r="D1002" s="139" t="s">
        <v>12917</v>
      </c>
      <c r="E1002" s="140" t="s">
        <v>1628</v>
      </c>
      <c r="F1002" s="139" t="s">
        <v>4148</v>
      </c>
      <c r="G1002" s="141"/>
      <c r="H1002" s="141"/>
      <c r="I1002" s="141"/>
      <c r="J1002" s="141"/>
      <c r="K1002" s="141">
        <v>1</v>
      </c>
      <c r="L1002" s="141"/>
      <c r="M1002" s="141"/>
      <c r="N1002" s="141"/>
      <c r="O1002" s="141"/>
      <c r="P1002" s="142">
        <v>400</v>
      </c>
      <c r="Q1002" s="143">
        <v>1</v>
      </c>
    </row>
    <row r="1003" spans="1:17" s="7" customFormat="1" ht="13" x14ac:dyDescent="0.2">
      <c r="A1003" s="137">
        <v>996</v>
      </c>
      <c r="B1003" s="138" t="s">
        <v>11549</v>
      </c>
      <c r="C1003" s="139" t="s">
        <v>6537</v>
      </c>
      <c r="D1003" s="139" t="s">
        <v>12918</v>
      </c>
      <c r="E1003" s="140" t="s">
        <v>1628</v>
      </c>
      <c r="F1003" s="139" t="s">
        <v>4148</v>
      </c>
      <c r="G1003" s="141"/>
      <c r="H1003" s="141"/>
      <c r="I1003" s="141"/>
      <c r="J1003" s="141"/>
      <c r="K1003" s="141">
        <v>1</v>
      </c>
      <c r="L1003" s="141"/>
      <c r="M1003" s="141"/>
      <c r="N1003" s="141"/>
      <c r="O1003" s="141"/>
      <c r="P1003" s="142">
        <v>180</v>
      </c>
      <c r="Q1003" s="143">
        <v>1</v>
      </c>
    </row>
    <row r="1004" spans="1:17" s="7" customFormat="1" ht="13" x14ac:dyDescent="0.2">
      <c r="A1004" s="137">
        <v>997</v>
      </c>
      <c r="B1004" s="138" t="s">
        <v>11550</v>
      </c>
      <c r="C1004" s="139" t="s">
        <v>6537</v>
      </c>
      <c r="D1004" s="139" t="s">
        <v>12919</v>
      </c>
      <c r="E1004" s="140" t="s">
        <v>1628</v>
      </c>
      <c r="F1004" s="139" t="s">
        <v>4148</v>
      </c>
      <c r="G1004" s="141"/>
      <c r="H1004" s="141"/>
      <c r="I1004" s="141"/>
      <c r="J1004" s="141"/>
      <c r="K1004" s="141">
        <v>1</v>
      </c>
      <c r="L1004" s="141"/>
      <c r="M1004" s="141"/>
      <c r="N1004" s="141"/>
      <c r="O1004" s="141"/>
      <c r="P1004" s="142">
        <v>121</v>
      </c>
      <c r="Q1004" s="143">
        <v>1</v>
      </c>
    </row>
    <row r="1005" spans="1:17" s="7" customFormat="1" ht="13" x14ac:dyDescent="0.2">
      <c r="A1005" s="137">
        <v>998</v>
      </c>
      <c r="B1005" s="138" t="s">
        <v>11551</v>
      </c>
      <c r="C1005" s="139" t="s">
        <v>6537</v>
      </c>
      <c r="D1005" s="139" t="s">
        <v>12920</v>
      </c>
      <c r="E1005" s="140" t="s">
        <v>1628</v>
      </c>
      <c r="F1005" s="139" t="s">
        <v>4148</v>
      </c>
      <c r="G1005" s="141"/>
      <c r="H1005" s="141"/>
      <c r="I1005" s="141"/>
      <c r="J1005" s="141"/>
      <c r="K1005" s="141">
        <v>1</v>
      </c>
      <c r="L1005" s="141"/>
      <c r="M1005" s="141"/>
      <c r="N1005" s="141"/>
      <c r="O1005" s="141"/>
      <c r="P1005" s="142">
        <v>407</v>
      </c>
      <c r="Q1005" s="143">
        <v>1</v>
      </c>
    </row>
    <row r="1006" spans="1:17" s="7" customFormat="1" ht="13" x14ac:dyDescent="0.2">
      <c r="A1006" s="137">
        <v>999</v>
      </c>
      <c r="B1006" s="138" t="s">
        <v>7836</v>
      </c>
      <c r="C1006" s="139" t="s">
        <v>6537</v>
      </c>
      <c r="D1006" s="139" t="s">
        <v>12921</v>
      </c>
      <c r="E1006" s="140" t="s">
        <v>1628</v>
      </c>
      <c r="F1006" s="139" t="s">
        <v>4148</v>
      </c>
      <c r="G1006" s="141"/>
      <c r="H1006" s="141"/>
      <c r="I1006" s="141"/>
      <c r="J1006" s="141"/>
      <c r="K1006" s="141">
        <v>1</v>
      </c>
      <c r="L1006" s="141"/>
      <c r="M1006" s="141"/>
      <c r="N1006" s="141"/>
      <c r="O1006" s="141"/>
      <c r="P1006" s="142">
        <v>995</v>
      </c>
      <c r="Q1006" s="143">
        <v>1</v>
      </c>
    </row>
    <row r="1007" spans="1:17" s="7" customFormat="1" ht="13" x14ac:dyDescent="0.2">
      <c r="A1007" s="137">
        <v>1000</v>
      </c>
      <c r="B1007" s="138" t="s">
        <v>11552</v>
      </c>
      <c r="C1007" s="139" t="s">
        <v>6537</v>
      </c>
      <c r="D1007" s="139" t="s">
        <v>12922</v>
      </c>
      <c r="E1007" s="140" t="s">
        <v>1628</v>
      </c>
      <c r="F1007" s="139" t="s">
        <v>4148</v>
      </c>
      <c r="G1007" s="141"/>
      <c r="H1007" s="141"/>
      <c r="I1007" s="141"/>
      <c r="J1007" s="141"/>
      <c r="K1007" s="141">
        <v>1</v>
      </c>
      <c r="L1007" s="141"/>
      <c r="M1007" s="141"/>
      <c r="N1007" s="141"/>
      <c r="O1007" s="141"/>
      <c r="P1007" s="142">
        <v>13124</v>
      </c>
      <c r="Q1007" s="143">
        <v>1</v>
      </c>
    </row>
    <row r="1008" spans="1:17" s="7" customFormat="1" ht="13" x14ac:dyDescent="0.2">
      <c r="A1008" s="137">
        <v>1001</v>
      </c>
      <c r="B1008" s="138" t="s">
        <v>11553</v>
      </c>
      <c r="C1008" s="139" t="s">
        <v>6537</v>
      </c>
      <c r="D1008" s="139" t="s">
        <v>12923</v>
      </c>
      <c r="E1008" s="140" t="s">
        <v>1628</v>
      </c>
      <c r="F1008" s="139" t="s">
        <v>4148</v>
      </c>
      <c r="G1008" s="141"/>
      <c r="H1008" s="141"/>
      <c r="I1008" s="141"/>
      <c r="J1008" s="141"/>
      <c r="K1008" s="141">
        <v>1</v>
      </c>
      <c r="L1008" s="141"/>
      <c r="M1008" s="141"/>
      <c r="N1008" s="141"/>
      <c r="O1008" s="141"/>
      <c r="P1008" s="142">
        <v>582</v>
      </c>
      <c r="Q1008" s="143">
        <v>1</v>
      </c>
    </row>
    <row r="1009" spans="1:17" s="7" customFormat="1" ht="13" x14ac:dyDescent="0.2">
      <c r="A1009" s="137">
        <v>1002</v>
      </c>
      <c r="B1009" s="138" t="s">
        <v>1768</v>
      </c>
      <c r="C1009" s="139" t="s">
        <v>6537</v>
      </c>
      <c r="D1009" s="139" t="s">
        <v>12924</v>
      </c>
      <c r="E1009" s="140" t="s">
        <v>1628</v>
      </c>
      <c r="F1009" s="139" t="s">
        <v>4148</v>
      </c>
      <c r="G1009" s="141"/>
      <c r="H1009" s="141"/>
      <c r="I1009" s="141"/>
      <c r="J1009" s="141"/>
      <c r="K1009" s="141">
        <v>1</v>
      </c>
      <c r="L1009" s="141"/>
      <c r="M1009" s="141"/>
      <c r="N1009" s="141"/>
      <c r="O1009" s="141"/>
      <c r="P1009" s="142">
        <v>84</v>
      </c>
      <c r="Q1009" s="143">
        <v>1</v>
      </c>
    </row>
    <row r="1010" spans="1:17" s="7" customFormat="1" ht="13" x14ac:dyDescent="0.2">
      <c r="A1010" s="137">
        <v>1003</v>
      </c>
      <c r="B1010" s="138" t="s">
        <v>11554</v>
      </c>
      <c r="C1010" s="139" t="s">
        <v>6537</v>
      </c>
      <c r="D1010" s="139" t="s">
        <v>12925</v>
      </c>
      <c r="E1010" s="140" t="s">
        <v>1628</v>
      </c>
      <c r="F1010" s="139" t="s">
        <v>4148</v>
      </c>
      <c r="G1010" s="141"/>
      <c r="H1010" s="141"/>
      <c r="I1010" s="141"/>
      <c r="J1010" s="141"/>
      <c r="K1010" s="141">
        <v>1</v>
      </c>
      <c r="L1010" s="141"/>
      <c r="M1010" s="141"/>
      <c r="N1010" s="141"/>
      <c r="O1010" s="141"/>
      <c r="P1010" s="142">
        <v>18</v>
      </c>
      <c r="Q1010" s="143">
        <v>1</v>
      </c>
    </row>
    <row r="1011" spans="1:17" s="7" customFormat="1" ht="13" x14ac:dyDescent="0.2">
      <c r="A1011" s="137">
        <v>1004</v>
      </c>
      <c r="B1011" s="138" t="s">
        <v>1767</v>
      </c>
      <c r="C1011" s="139" t="s">
        <v>6537</v>
      </c>
      <c r="D1011" s="139" t="s">
        <v>12926</v>
      </c>
      <c r="E1011" s="140" t="s">
        <v>1628</v>
      </c>
      <c r="F1011" s="139" t="s">
        <v>4148</v>
      </c>
      <c r="G1011" s="141"/>
      <c r="H1011" s="141"/>
      <c r="I1011" s="141"/>
      <c r="J1011" s="141"/>
      <c r="K1011" s="141">
        <v>1</v>
      </c>
      <c r="L1011" s="141"/>
      <c r="M1011" s="141"/>
      <c r="N1011" s="141"/>
      <c r="O1011" s="141"/>
      <c r="P1011" s="142">
        <v>26</v>
      </c>
      <c r="Q1011" s="143">
        <v>1</v>
      </c>
    </row>
    <row r="1012" spans="1:17" s="7" customFormat="1" ht="13" x14ac:dyDescent="0.2">
      <c r="A1012" s="137">
        <v>1005</v>
      </c>
      <c r="B1012" s="138" t="s">
        <v>4239</v>
      </c>
      <c r="C1012" s="139" t="s">
        <v>6537</v>
      </c>
      <c r="D1012" s="139" t="s">
        <v>12927</v>
      </c>
      <c r="E1012" s="140" t="s">
        <v>1628</v>
      </c>
      <c r="F1012" s="139" t="s">
        <v>4148</v>
      </c>
      <c r="G1012" s="141"/>
      <c r="H1012" s="141"/>
      <c r="I1012" s="141"/>
      <c r="J1012" s="141"/>
      <c r="K1012" s="141">
        <v>1</v>
      </c>
      <c r="L1012" s="141"/>
      <c r="M1012" s="141"/>
      <c r="N1012" s="141"/>
      <c r="O1012" s="141"/>
      <c r="P1012" s="142">
        <v>175</v>
      </c>
      <c r="Q1012" s="143">
        <v>1</v>
      </c>
    </row>
    <row r="1013" spans="1:17" s="7" customFormat="1" ht="13" x14ac:dyDescent="0.2">
      <c r="A1013" s="137">
        <v>1006</v>
      </c>
      <c r="B1013" s="138" t="s">
        <v>11555</v>
      </c>
      <c r="C1013" s="139" t="s">
        <v>6537</v>
      </c>
      <c r="D1013" s="139" t="s">
        <v>12928</v>
      </c>
      <c r="E1013" s="140" t="s">
        <v>1628</v>
      </c>
      <c r="F1013" s="139" t="s">
        <v>4148</v>
      </c>
      <c r="G1013" s="141"/>
      <c r="H1013" s="141"/>
      <c r="I1013" s="141"/>
      <c r="J1013" s="141"/>
      <c r="K1013" s="141">
        <v>1</v>
      </c>
      <c r="L1013" s="141"/>
      <c r="M1013" s="141"/>
      <c r="N1013" s="141"/>
      <c r="O1013" s="141"/>
      <c r="P1013" s="142">
        <v>570</v>
      </c>
      <c r="Q1013" s="143">
        <v>1</v>
      </c>
    </row>
    <row r="1014" spans="1:17" s="7" customFormat="1" ht="13" x14ac:dyDescent="0.2">
      <c r="A1014" s="137">
        <v>1007</v>
      </c>
      <c r="B1014" s="138" t="s">
        <v>11556</v>
      </c>
      <c r="C1014" s="139" t="s">
        <v>6537</v>
      </c>
      <c r="D1014" s="139" t="s">
        <v>12929</v>
      </c>
      <c r="E1014" s="140" t="s">
        <v>1628</v>
      </c>
      <c r="F1014" s="139" t="s">
        <v>4148</v>
      </c>
      <c r="G1014" s="141"/>
      <c r="H1014" s="141"/>
      <c r="I1014" s="141"/>
      <c r="J1014" s="141"/>
      <c r="K1014" s="141">
        <v>1</v>
      </c>
      <c r="L1014" s="141"/>
      <c r="M1014" s="141"/>
      <c r="N1014" s="141"/>
      <c r="O1014" s="141"/>
      <c r="P1014" s="142">
        <v>666</v>
      </c>
      <c r="Q1014" s="143">
        <v>1</v>
      </c>
    </row>
    <row r="1015" spans="1:17" s="7" customFormat="1" ht="24" x14ac:dyDescent="0.2">
      <c r="A1015" s="137">
        <v>1008</v>
      </c>
      <c r="B1015" s="138" t="s">
        <v>11557</v>
      </c>
      <c r="C1015" s="139" t="s">
        <v>6537</v>
      </c>
      <c r="D1015" s="139" t="s">
        <v>12930</v>
      </c>
      <c r="E1015" s="140" t="s">
        <v>1628</v>
      </c>
      <c r="F1015" s="139" t="s">
        <v>4148</v>
      </c>
      <c r="G1015" s="141"/>
      <c r="H1015" s="141"/>
      <c r="I1015" s="141"/>
      <c r="J1015" s="141"/>
      <c r="K1015" s="141">
        <v>1</v>
      </c>
      <c r="L1015" s="141"/>
      <c r="M1015" s="141"/>
      <c r="N1015" s="141"/>
      <c r="O1015" s="141"/>
      <c r="P1015" s="142">
        <v>784</v>
      </c>
      <c r="Q1015" s="143">
        <v>1</v>
      </c>
    </row>
    <row r="1016" spans="1:17" s="7" customFormat="1" ht="13" x14ac:dyDescent="0.2">
      <c r="A1016" s="137">
        <v>1009</v>
      </c>
      <c r="B1016" s="138" t="s">
        <v>11558</v>
      </c>
      <c r="C1016" s="139" t="s">
        <v>6537</v>
      </c>
      <c r="D1016" s="139" t="s">
        <v>12931</v>
      </c>
      <c r="E1016" s="140" t="s">
        <v>1628</v>
      </c>
      <c r="F1016" s="139" t="s">
        <v>4148</v>
      </c>
      <c r="G1016" s="141"/>
      <c r="H1016" s="141"/>
      <c r="I1016" s="141"/>
      <c r="J1016" s="141"/>
      <c r="K1016" s="141">
        <v>1</v>
      </c>
      <c r="L1016" s="141"/>
      <c r="M1016" s="141"/>
      <c r="N1016" s="141"/>
      <c r="O1016" s="141"/>
      <c r="P1016" s="142">
        <v>97</v>
      </c>
      <c r="Q1016" s="143">
        <v>1</v>
      </c>
    </row>
    <row r="1017" spans="1:17" s="7" customFormat="1" ht="13" x14ac:dyDescent="0.2">
      <c r="A1017" s="137">
        <v>1010</v>
      </c>
      <c r="B1017" s="138" t="s">
        <v>11559</v>
      </c>
      <c r="C1017" s="139" t="s">
        <v>6537</v>
      </c>
      <c r="D1017" s="139" t="s">
        <v>12932</v>
      </c>
      <c r="E1017" s="140" t="s">
        <v>1628</v>
      </c>
      <c r="F1017" s="139" t="s">
        <v>4148</v>
      </c>
      <c r="G1017" s="141"/>
      <c r="H1017" s="141"/>
      <c r="I1017" s="141"/>
      <c r="J1017" s="141"/>
      <c r="K1017" s="141">
        <v>1</v>
      </c>
      <c r="L1017" s="141"/>
      <c r="M1017" s="141"/>
      <c r="N1017" s="141"/>
      <c r="O1017" s="141"/>
      <c r="P1017" s="142">
        <v>260</v>
      </c>
      <c r="Q1017" s="143">
        <v>1</v>
      </c>
    </row>
    <row r="1018" spans="1:17" s="7" customFormat="1" ht="13" x14ac:dyDescent="0.2">
      <c r="A1018" s="137">
        <v>1011</v>
      </c>
      <c r="B1018" s="138" t="s">
        <v>11560</v>
      </c>
      <c r="C1018" s="139" t="s">
        <v>6537</v>
      </c>
      <c r="D1018" s="139" t="s">
        <v>12933</v>
      </c>
      <c r="E1018" s="140" t="s">
        <v>1628</v>
      </c>
      <c r="F1018" s="139" t="s">
        <v>4148</v>
      </c>
      <c r="G1018" s="141"/>
      <c r="H1018" s="141"/>
      <c r="I1018" s="141"/>
      <c r="J1018" s="141"/>
      <c r="K1018" s="141">
        <v>1</v>
      </c>
      <c r="L1018" s="141"/>
      <c r="M1018" s="141"/>
      <c r="N1018" s="141"/>
      <c r="O1018" s="141"/>
      <c r="P1018" s="142">
        <v>100</v>
      </c>
      <c r="Q1018" s="143">
        <v>1</v>
      </c>
    </row>
    <row r="1019" spans="1:17" s="7" customFormat="1" ht="13" x14ac:dyDescent="0.2">
      <c r="A1019" s="137">
        <v>1012</v>
      </c>
      <c r="B1019" s="138" t="s">
        <v>11561</v>
      </c>
      <c r="C1019" s="139" t="s">
        <v>6537</v>
      </c>
      <c r="D1019" s="139" t="s">
        <v>12934</v>
      </c>
      <c r="E1019" s="140" t="s">
        <v>1628</v>
      </c>
      <c r="F1019" s="139" t="s">
        <v>4148</v>
      </c>
      <c r="G1019" s="141"/>
      <c r="H1019" s="141"/>
      <c r="I1019" s="141"/>
      <c r="J1019" s="141"/>
      <c r="K1019" s="141">
        <v>1</v>
      </c>
      <c r="L1019" s="141"/>
      <c r="M1019" s="141"/>
      <c r="N1019" s="141"/>
      <c r="O1019" s="141"/>
      <c r="P1019" s="142">
        <v>11153</v>
      </c>
      <c r="Q1019" s="143">
        <v>1</v>
      </c>
    </row>
    <row r="1020" spans="1:17" s="7" customFormat="1" ht="13" x14ac:dyDescent="0.2">
      <c r="A1020" s="137">
        <v>1013</v>
      </c>
      <c r="B1020" s="138" t="s">
        <v>11562</v>
      </c>
      <c r="C1020" s="139" t="s">
        <v>6537</v>
      </c>
      <c r="D1020" s="139" t="s">
        <v>12935</v>
      </c>
      <c r="E1020" s="140" t="s">
        <v>1628</v>
      </c>
      <c r="F1020" s="139" t="s">
        <v>4148</v>
      </c>
      <c r="G1020" s="141"/>
      <c r="H1020" s="141"/>
      <c r="I1020" s="141"/>
      <c r="J1020" s="141"/>
      <c r="K1020" s="141">
        <v>1</v>
      </c>
      <c r="L1020" s="141"/>
      <c r="M1020" s="141"/>
      <c r="N1020" s="141"/>
      <c r="O1020" s="141"/>
      <c r="P1020" s="142">
        <v>700</v>
      </c>
      <c r="Q1020" s="143">
        <v>1</v>
      </c>
    </row>
    <row r="1021" spans="1:17" s="7" customFormat="1" ht="13" x14ac:dyDescent="0.2">
      <c r="A1021" s="137">
        <v>1014</v>
      </c>
      <c r="B1021" s="138" t="s">
        <v>1766</v>
      </c>
      <c r="C1021" s="139" t="s">
        <v>6537</v>
      </c>
      <c r="D1021" s="139" t="s">
        <v>12936</v>
      </c>
      <c r="E1021" s="140" t="s">
        <v>1628</v>
      </c>
      <c r="F1021" s="139" t="s">
        <v>4148</v>
      </c>
      <c r="G1021" s="141"/>
      <c r="H1021" s="141"/>
      <c r="I1021" s="141"/>
      <c r="J1021" s="141"/>
      <c r="K1021" s="141">
        <v>1</v>
      </c>
      <c r="L1021" s="141"/>
      <c r="M1021" s="141"/>
      <c r="N1021" s="141"/>
      <c r="O1021" s="141"/>
      <c r="P1021" s="142">
        <v>72</v>
      </c>
      <c r="Q1021" s="143">
        <v>1</v>
      </c>
    </row>
    <row r="1022" spans="1:17" s="7" customFormat="1" ht="13" x14ac:dyDescent="0.2">
      <c r="A1022" s="137">
        <v>1015</v>
      </c>
      <c r="B1022" s="138" t="s">
        <v>1765</v>
      </c>
      <c r="C1022" s="139" t="s">
        <v>6537</v>
      </c>
      <c r="D1022" s="139" t="s">
        <v>12937</v>
      </c>
      <c r="E1022" s="140" t="s">
        <v>1628</v>
      </c>
      <c r="F1022" s="139" t="s">
        <v>4148</v>
      </c>
      <c r="G1022" s="141"/>
      <c r="H1022" s="141"/>
      <c r="I1022" s="141"/>
      <c r="J1022" s="141"/>
      <c r="K1022" s="141">
        <v>1</v>
      </c>
      <c r="L1022" s="141"/>
      <c r="M1022" s="141"/>
      <c r="N1022" s="141"/>
      <c r="O1022" s="141"/>
      <c r="P1022" s="142">
        <v>120</v>
      </c>
      <c r="Q1022" s="143">
        <v>1</v>
      </c>
    </row>
    <row r="1023" spans="1:17" s="7" customFormat="1" ht="13" x14ac:dyDescent="0.2">
      <c r="A1023" s="137">
        <v>1016</v>
      </c>
      <c r="B1023" s="138" t="s">
        <v>7405</v>
      </c>
      <c r="C1023" s="139" t="s">
        <v>6537</v>
      </c>
      <c r="D1023" s="139" t="s">
        <v>12938</v>
      </c>
      <c r="E1023" s="140" t="s">
        <v>1628</v>
      </c>
      <c r="F1023" s="139" t="s">
        <v>4148</v>
      </c>
      <c r="G1023" s="141"/>
      <c r="H1023" s="141"/>
      <c r="I1023" s="141"/>
      <c r="J1023" s="141"/>
      <c r="K1023" s="141">
        <v>1</v>
      </c>
      <c r="L1023" s="141"/>
      <c r="M1023" s="141"/>
      <c r="N1023" s="141"/>
      <c r="O1023" s="141"/>
      <c r="P1023" s="142">
        <v>92</v>
      </c>
      <c r="Q1023" s="143">
        <v>1</v>
      </c>
    </row>
    <row r="1024" spans="1:17" s="7" customFormat="1" ht="13" x14ac:dyDescent="0.2">
      <c r="A1024" s="137">
        <v>1017</v>
      </c>
      <c r="B1024" s="138" t="s">
        <v>11563</v>
      </c>
      <c r="C1024" s="139" t="s">
        <v>6537</v>
      </c>
      <c r="D1024" s="139" t="s">
        <v>12939</v>
      </c>
      <c r="E1024" s="140" t="s">
        <v>1628</v>
      </c>
      <c r="F1024" s="139" t="s">
        <v>4148</v>
      </c>
      <c r="G1024" s="141"/>
      <c r="H1024" s="141"/>
      <c r="I1024" s="141"/>
      <c r="J1024" s="141"/>
      <c r="K1024" s="141">
        <v>1</v>
      </c>
      <c r="L1024" s="141"/>
      <c r="M1024" s="141"/>
      <c r="N1024" s="141"/>
      <c r="O1024" s="141"/>
      <c r="P1024" s="142">
        <v>60</v>
      </c>
      <c r="Q1024" s="143">
        <v>1</v>
      </c>
    </row>
    <row r="1025" spans="1:17" s="7" customFormat="1" ht="13" x14ac:dyDescent="0.2">
      <c r="A1025" s="137">
        <v>1018</v>
      </c>
      <c r="B1025" s="138" t="s">
        <v>1764</v>
      </c>
      <c r="C1025" s="139" t="s">
        <v>6537</v>
      </c>
      <c r="D1025" s="139" t="s">
        <v>12940</v>
      </c>
      <c r="E1025" s="140" t="s">
        <v>1628</v>
      </c>
      <c r="F1025" s="139" t="s">
        <v>4148</v>
      </c>
      <c r="G1025" s="141"/>
      <c r="H1025" s="141"/>
      <c r="I1025" s="141"/>
      <c r="J1025" s="141"/>
      <c r="K1025" s="141">
        <v>1</v>
      </c>
      <c r="L1025" s="141"/>
      <c r="M1025" s="141"/>
      <c r="N1025" s="141"/>
      <c r="O1025" s="141"/>
      <c r="P1025" s="142">
        <v>302</v>
      </c>
      <c r="Q1025" s="143">
        <v>1</v>
      </c>
    </row>
    <row r="1026" spans="1:17" s="7" customFormat="1" ht="13" x14ac:dyDescent="0.2">
      <c r="A1026" s="137">
        <v>1019</v>
      </c>
      <c r="B1026" s="138" t="s">
        <v>1763</v>
      </c>
      <c r="C1026" s="139" t="s">
        <v>6537</v>
      </c>
      <c r="D1026" s="139" t="s">
        <v>12941</v>
      </c>
      <c r="E1026" s="140" t="s">
        <v>1628</v>
      </c>
      <c r="F1026" s="139" t="s">
        <v>4148</v>
      </c>
      <c r="G1026" s="141"/>
      <c r="H1026" s="141"/>
      <c r="I1026" s="141"/>
      <c r="J1026" s="141"/>
      <c r="K1026" s="141">
        <v>1</v>
      </c>
      <c r="L1026" s="141"/>
      <c r="M1026" s="141"/>
      <c r="N1026" s="141"/>
      <c r="O1026" s="141"/>
      <c r="P1026" s="142">
        <v>146</v>
      </c>
      <c r="Q1026" s="143">
        <v>1</v>
      </c>
    </row>
    <row r="1027" spans="1:17" s="7" customFormat="1" ht="13" x14ac:dyDescent="0.2">
      <c r="A1027" s="137">
        <v>1020</v>
      </c>
      <c r="B1027" s="138" t="s">
        <v>11564</v>
      </c>
      <c r="C1027" s="139" t="s">
        <v>6537</v>
      </c>
      <c r="D1027" s="139" t="s">
        <v>12942</v>
      </c>
      <c r="E1027" s="140" t="s">
        <v>1628</v>
      </c>
      <c r="F1027" s="139" t="s">
        <v>4148</v>
      </c>
      <c r="G1027" s="141"/>
      <c r="H1027" s="141"/>
      <c r="I1027" s="141"/>
      <c r="J1027" s="141"/>
      <c r="K1027" s="141">
        <v>1</v>
      </c>
      <c r="L1027" s="141"/>
      <c r="M1027" s="141"/>
      <c r="N1027" s="141"/>
      <c r="O1027" s="141"/>
      <c r="P1027" s="142">
        <v>130</v>
      </c>
      <c r="Q1027" s="143">
        <v>1</v>
      </c>
    </row>
    <row r="1028" spans="1:17" s="7" customFormat="1" ht="13" x14ac:dyDescent="0.2">
      <c r="A1028" s="137">
        <v>1021</v>
      </c>
      <c r="B1028" s="138" t="s">
        <v>11565</v>
      </c>
      <c r="C1028" s="139" t="s">
        <v>6537</v>
      </c>
      <c r="D1028" s="139" t="s">
        <v>12943</v>
      </c>
      <c r="E1028" s="140" t="s">
        <v>1628</v>
      </c>
      <c r="F1028" s="139" t="s">
        <v>4148</v>
      </c>
      <c r="G1028" s="141"/>
      <c r="H1028" s="141"/>
      <c r="I1028" s="141"/>
      <c r="J1028" s="141"/>
      <c r="K1028" s="141">
        <v>1</v>
      </c>
      <c r="L1028" s="141"/>
      <c r="M1028" s="141"/>
      <c r="N1028" s="141"/>
      <c r="O1028" s="141"/>
      <c r="P1028" s="142">
        <v>15</v>
      </c>
      <c r="Q1028" s="143">
        <v>1</v>
      </c>
    </row>
    <row r="1029" spans="1:17" s="7" customFormat="1" ht="13" x14ac:dyDescent="0.2">
      <c r="A1029" s="137">
        <v>1022</v>
      </c>
      <c r="B1029" s="138" t="s">
        <v>11566</v>
      </c>
      <c r="C1029" s="139" t="s">
        <v>6537</v>
      </c>
      <c r="D1029" s="139" t="s">
        <v>12944</v>
      </c>
      <c r="E1029" s="140" t="s">
        <v>1628</v>
      </c>
      <c r="F1029" s="139" t="s">
        <v>4148</v>
      </c>
      <c r="G1029" s="141"/>
      <c r="H1029" s="141"/>
      <c r="I1029" s="141"/>
      <c r="J1029" s="141"/>
      <c r="K1029" s="141">
        <v>1</v>
      </c>
      <c r="L1029" s="141"/>
      <c r="M1029" s="141"/>
      <c r="N1029" s="141"/>
      <c r="O1029" s="141"/>
      <c r="P1029" s="142">
        <v>80</v>
      </c>
      <c r="Q1029" s="143">
        <v>1</v>
      </c>
    </row>
    <row r="1030" spans="1:17" s="7" customFormat="1" ht="13" x14ac:dyDescent="0.2">
      <c r="A1030" s="137">
        <v>1023</v>
      </c>
      <c r="B1030" s="138" t="s">
        <v>11567</v>
      </c>
      <c r="C1030" s="139" t="s">
        <v>6537</v>
      </c>
      <c r="D1030" s="139" t="s">
        <v>12945</v>
      </c>
      <c r="E1030" s="140" t="s">
        <v>1628</v>
      </c>
      <c r="F1030" s="139" t="s">
        <v>4148</v>
      </c>
      <c r="G1030" s="141"/>
      <c r="H1030" s="141"/>
      <c r="I1030" s="141"/>
      <c r="J1030" s="141"/>
      <c r="K1030" s="141">
        <v>1</v>
      </c>
      <c r="L1030" s="141"/>
      <c r="M1030" s="141"/>
      <c r="N1030" s="141"/>
      <c r="O1030" s="141"/>
      <c r="P1030" s="142">
        <v>380</v>
      </c>
      <c r="Q1030" s="143">
        <v>1</v>
      </c>
    </row>
    <row r="1031" spans="1:17" s="7" customFormat="1" ht="13" x14ac:dyDescent="0.2">
      <c r="A1031" s="137">
        <v>1024</v>
      </c>
      <c r="B1031" s="138" t="s">
        <v>11568</v>
      </c>
      <c r="C1031" s="139" t="s">
        <v>6537</v>
      </c>
      <c r="D1031" s="139" t="s">
        <v>12946</v>
      </c>
      <c r="E1031" s="140" t="s">
        <v>1628</v>
      </c>
      <c r="F1031" s="139" t="s">
        <v>4148</v>
      </c>
      <c r="G1031" s="141"/>
      <c r="H1031" s="141"/>
      <c r="I1031" s="141"/>
      <c r="J1031" s="141"/>
      <c r="K1031" s="141">
        <v>1</v>
      </c>
      <c r="L1031" s="141"/>
      <c r="M1031" s="141"/>
      <c r="N1031" s="141"/>
      <c r="O1031" s="141"/>
      <c r="P1031" s="142">
        <v>240</v>
      </c>
      <c r="Q1031" s="143">
        <v>1</v>
      </c>
    </row>
    <row r="1032" spans="1:17" s="7" customFormat="1" ht="13" x14ac:dyDescent="0.2">
      <c r="A1032" s="137">
        <v>1025</v>
      </c>
      <c r="B1032" s="138" t="s">
        <v>11569</v>
      </c>
      <c r="C1032" s="139" t="s">
        <v>6537</v>
      </c>
      <c r="D1032" s="139" t="s">
        <v>12947</v>
      </c>
      <c r="E1032" s="140" t="s">
        <v>1628</v>
      </c>
      <c r="F1032" s="139" t="s">
        <v>4148</v>
      </c>
      <c r="G1032" s="141"/>
      <c r="H1032" s="141"/>
      <c r="I1032" s="141"/>
      <c r="J1032" s="141"/>
      <c r="K1032" s="141">
        <v>1</v>
      </c>
      <c r="L1032" s="141"/>
      <c r="M1032" s="141"/>
      <c r="N1032" s="141"/>
      <c r="O1032" s="141"/>
      <c r="P1032" s="142">
        <v>88</v>
      </c>
      <c r="Q1032" s="143">
        <v>1</v>
      </c>
    </row>
    <row r="1033" spans="1:17" s="7" customFormat="1" ht="13" x14ac:dyDescent="0.2">
      <c r="A1033" s="137">
        <v>1026</v>
      </c>
      <c r="B1033" s="138" t="s">
        <v>11570</v>
      </c>
      <c r="C1033" s="139" t="s">
        <v>6537</v>
      </c>
      <c r="D1033" s="139" t="s">
        <v>12948</v>
      </c>
      <c r="E1033" s="140" t="s">
        <v>1628</v>
      </c>
      <c r="F1033" s="139" t="s">
        <v>4148</v>
      </c>
      <c r="G1033" s="141"/>
      <c r="H1033" s="141"/>
      <c r="I1033" s="141"/>
      <c r="J1033" s="141"/>
      <c r="K1033" s="141">
        <v>1</v>
      </c>
      <c r="L1033" s="141"/>
      <c r="M1033" s="141"/>
      <c r="N1033" s="141"/>
      <c r="O1033" s="141"/>
      <c r="P1033" s="142">
        <v>200</v>
      </c>
      <c r="Q1033" s="143">
        <v>1</v>
      </c>
    </row>
    <row r="1034" spans="1:17" s="7" customFormat="1" ht="13" x14ac:dyDescent="0.2">
      <c r="A1034" s="137">
        <v>1027</v>
      </c>
      <c r="B1034" s="138" t="s">
        <v>11571</v>
      </c>
      <c r="C1034" s="139" t="s">
        <v>6537</v>
      </c>
      <c r="D1034" s="139" t="s">
        <v>12949</v>
      </c>
      <c r="E1034" s="140" t="s">
        <v>1628</v>
      </c>
      <c r="F1034" s="139" t="s">
        <v>4148</v>
      </c>
      <c r="G1034" s="141"/>
      <c r="H1034" s="141"/>
      <c r="I1034" s="141"/>
      <c r="J1034" s="141"/>
      <c r="K1034" s="141">
        <v>1</v>
      </c>
      <c r="L1034" s="141"/>
      <c r="M1034" s="141"/>
      <c r="N1034" s="141"/>
      <c r="O1034" s="141"/>
      <c r="P1034" s="142">
        <v>300</v>
      </c>
      <c r="Q1034" s="143">
        <v>1</v>
      </c>
    </row>
    <row r="1035" spans="1:17" s="7" customFormat="1" ht="13" x14ac:dyDescent="0.2">
      <c r="A1035" s="137">
        <v>1028</v>
      </c>
      <c r="B1035" s="138" t="s">
        <v>11572</v>
      </c>
      <c r="C1035" s="139" t="s">
        <v>6537</v>
      </c>
      <c r="D1035" s="139" t="s">
        <v>12949</v>
      </c>
      <c r="E1035" s="140" t="s">
        <v>1628</v>
      </c>
      <c r="F1035" s="139" t="s">
        <v>4148</v>
      </c>
      <c r="G1035" s="141"/>
      <c r="H1035" s="141"/>
      <c r="I1035" s="141"/>
      <c r="J1035" s="141"/>
      <c r="K1035" s="141">
        <v>1</v>
      </c>
      <c r="L1035" s="141"/>
      <c r="M1035" s="141"/>
      <c r="N1035" s="141"/>
      <c r="O1035" s="141"/>
      <c r="P1035" s="142">
        <v>300</v>
      </c>
      <c r="Q1035" s="143">
        <v>1</v>
      </c>
    </row>
    <row r="1036" spans="1:17" s="7" customFormat="1" ht="13" x14ac:dyDescent="0.2">
      <c r="A1036" s="137">
        <v>1029</v>
      </c>
      <c r="B1036" s="138" t="s">
        <v>11573</v>
      </c>
      <c r="C1036" s="139" t="s">
        <v>6537</v>
      </c>
      <c r="D1036" s="139" t="s">
        <v>12949</v>
      </c>
      <c r="E1036" s="140" t="s">
        <v>1628</v>
      </c>
      <c r="F1036" s="139" t="s">
        <v>4148</v>
      </c>
      <c r="G1036" s="141"/>
      <c r="H1036" s="141"/>
      <c r="I1036" s="141"/>
      <c r="J1036" s="141"/>
      <c r="K1036" s="141">
        <v>1</v>
      </c>
      <c r="L1036" s="141"/>
      <c r="M1036" s="141"/>
      <c r="N1036" s="141"/>
      <c r="O1036" s="141"/>
      <c r="P1036" s="142">
        <v>300</v>
      </c>
      <c r="Q1036" s="143">
        <v>1</v>
      </c>
    </row>
    <row r="1037" spans="1:17" s="7" customFormat="1" ht="13" x14ac:dyDescent="0.2">
      <c r="A1037" s="137">
        <v>1030</v>
      </c>
      <c r="B1037" s="138" t="s">
        <v>11574</v>
      </c>
      <c r="C1037" s="139" t="s">
        <v>6537</v>
      </c>
      <c r="D1037" s="139" t="s">
        <v>12950</v>
      </c>
      <c r="E1037" s="140" t="s">
        <v>1628</v>
      </c>
      <c r="F1037" s="139" t="s">
        <v>4148</v>
      </c>
      <c r="G1037" s="141"/>
      <c r="H1037" s="141"/>
      <c r="I1037" s="141"/>
      <c r="J1037" s="141"/>
      <c r="K1037" s="141">
        <v>1</v>
      </c>
      <c r="L1037" s="141"/>
      <c r="M1037" s="141"/>
      <c r="N1037" s="141"/>
      <c r="O1037" s="141"/>
      <c r="P1037" s="142">
        <v>350</v>
      </c>
      <c r="Q1037" s="143">
        <v>1</v>
      </c>
    </row>
    <row r="1038" spans="1:17" s="7" customFormat="1" ht="13" x14ac:dyDescent="0.2">
      <c r="A1038" s="137">
        <v>1031</v>
      </c>
      <c r="B1038" s="138" t="s">
        <v>11575</v>
      </c>
      <c r="C1038" s="139" t="s">
        <v>6537</v>
      </c>
      <c r="D1038" s="139" t="s">
        <v>12950</v>
      </c>
      <c r="E1038" s="140" t="s">
        <v>1628</v>
      </c>
      <c r="F1038" s="139" t="s">
        <v>4148</v>
      </c>
      <c r="G1038" s="141"/>
      <c r="H1038" s="141"/>
      <c r="I1038" s="141"/>
      <c r="J1038" s="141"/>
      <c r="K1038" s="141">
        <v>1</v>
      </c>
      <c r="L1038" s="141"/>
      <c r="M1038" s="141"/>
      <c r="N1038" s="141"/>
      <c r="O1038" s="141"/>
      <c r="P1038" s="142">
        <v>180</v>
      </c>
      <c r="Q1038" s="143">
        <v>1</v>
      </c>
    </row>
    <row r="1039" spans="1:17" s="7" customFormat="1" ht="13" x14ac:dyDescent="0.2">
      <c r="A1039" s="137">
        <v>1032</v>
      </c>
      <c r="B1039" s="138" t="s">
        <v>11576</v>
      </c>
      <c r="C1039" s="139" t="s">
        <v>6537</v>
      </c>
      <c r="D1039" s="139" t="s">
        <v>12950</v>
      </c>
      <c r="E1039" s="140" t="s">
        <v>1628</v>
      </c>
      <c r="F1039" s="139" t="s">
        <v>4148</v>
      </c>
      <c r="G1039" s="141"/>
      <c r="H1039" s="141"/>
      <c r="I1039" s="141"/>
      <c r="J1039" s="141"/>
      <c r="K1039" s="141">
        <v>1</v>
      </c>
      <c r="L1039" s="141"/>
      <c r="M1039" s="141"/>
      <c r="N1039" s="141"/>
      <c r="O1039" s="141"/>
      <c r="P1039" s="142">
        <v>190</v>
      </c>
      <c r="Q1039" s="143">
        <v>1</v>
      </c>
    </row>
    <row r="1040" spans="1:17" s="7" customFormat="1" ht="13" x14ac:dyDescent="0.2">
      <c r="A1040" s="137">
        <v>1033</v>
      </c>
      <c r="B1040" s="138" t="s">
        <v>11577</v>
      </c>
      <c r="C1040" s="139" t="s">
        <v>6537</v>
      </c>
      <c r="D1040" s="139" t="s">
        <v>12950</v>
      </c>
      <c r="E1040" s="140" t="s">
        <v>1628</v>
      </c>
      <c r="F1040" s="139" t="s">
        <v>4148</v>
      </c>
      <c r="G1040" s="141"/>
      <c r="H1040" s="141"/>
      <c r="I1040" s="141"/>
      <c r="J1040" s="141"/>
      <c r="K1040" s="141">
        <v>1</v>
      </c>
      <c r="L1040" s="141"/>
      <c r="M1040" s="141"/>
      <c r="N1040" s="141"/>
      <c r="O1040" s="141"/>
      <c r="P1040" s="142">
        <v>190</v>
      </c>
      <c r="Q1040" s="143">
        <v>1</v>
      </c>
    </row>
    <row r="1041" spans="1:17" s="7" customFormat="1" ht="13" x14ac:dyDescent="0.2">
      <c r="A1041" s="137">
        <v>1034</v>
      </c>
      <c r="B1041" s="138" t="s">
        <v>11578</v>
      </c>
      <c r="C1041" s="139" t="s">
        <v>6537</v>
      </c>
      <c r="D1041" s="139" t="s">
        <v>12951</v>
      </c>
      <c r="E1041" s="140" t="s">
        <v>1628</v>
      </c>
      <c r="F1041" s="139" t="s">
        <v>4148</v>
      </c>
      <c r="G1041" s="141"/>
      <c r="H1041" s="141"/>
      <c r="I1041" s="141"/>
      <c r="J1041" s="141"/>
      <c r="K1041" s="141">
        <v>1</v>
      </c>
      <c r="L1041" s="141"/>
      <c r="M1041" s="141"/>
      <c r="N1041" s="141"/>
      <c r="O1041" s="141"/>
      <c r="P1041" s="142">
        <v>76</v>
      </c>
      <c r="Q1041" s="143">
        <v>1</v>
      </c>
    </row>
    <row r="1042" spans="1:17" s="7" customFormat="1" ht="13" x14ac:dyDescent="0.2">
      <c r="A1042" s="137">
        <v>1035</v>
      </c>
      <c r="B1042" s="138" t="s">
        <v>11579</v>
      </c>
      <c r="C1042" s="139" t="s">
        <v>6537</v>
      </c>
      <c r="D1042" s="139" t="s">
        <v>12952</v>
      </c>
      <c r="E1042" s="140" t="s">
        <v>1628</v>
      </c>
      <c r="F1042" s="139" t="s">
        <v>4148</v>
      </c>
      <c r="G1042" s="141"/>
      <c r="H1042" s="141"/>
      <c r="I1042" s="141"/>
      <c r="J1042" s="141"/>
      <c r="K1042" s="141">
        <v>1</v>
      </c>
      <c r="L1042" s="141"/>
      <c r="M1042" s="141"/>
      <c r="N1042" s="141"/>
      <c r="O1042" s="141"/>
      <c r="P1042" s="142">
        <v>212</v>
      </c>
      <c r="Q1042" s="143">
        <v>1</v>
      </c>
    </row>
    <row r="1043" spans="1:17" s="7" customFormat="1" ht="13" x14ac:dyDescent="0.2">
      <c r="A1043" s="137">
        <v>1036</v>
      </c>
      <c r="B1043" s="138" t="s">
        <v>1762</v>
      </c>
      <c r="C1043" s="139" t="s">
        <v>6537</v>
      </c>
      <c r="D1043" s="139" t="s">
        <v>12953</v>
      </c>
      <c r="E1043" s="140" t="s">
        <v>1628</v>
      </c>
      <c r="F1043" s="139" t="s">
        <v>4148</v>
      </c>
      <c r="G1043" s="141"/>
      <c r="H1043" s="141"/>
      <c r="I1043" s="141"/>
      <c r="J1043" s="141"/>
      <c r="K1043" s="141">
        <v>1</v>
      </c>
      <c r="L1043" s="141"/>
      <c r="M1043" s="141"/>
      <c r="N1043" s="141"/>
      <c r="O1043" s="141"/>
      <c r="P1043" s="142">
        <v>95</v>
      </c>
      <c r="Q1043" s="143">
        <v>1</v>
      </c>
    </row>
    <row r="1044" spans="1:17" s="7" customFormat="1" ht="13" x14ac:dyDescent="0.2">
      <c r="A1044" s="137">
        <v>1037</v>
      </c>
      <c r="B1044" s="138" t="s">
        <v>11580</v>
      </c>
      <c r="C1044" s="139" t="s">
        <v>6537</v>
      </c>
      <c r="D1044" s="139" t="s">
        <v>12954</v>
      </c>
      <c r="E1044" s="140" t="s">
        <v>1628</v>
      </c>
      <c r="F1044" s="139" t="s">
        <v>4148</v>
      </c>
      <c r="G1044" s="141"/>
      <c r="H1044" s="141"/>
      <c r="I1044" s="141"/>
      <c r="J1044" s="141"/>
      <c r="K1044" s="141">
        <v>1</v>
      </c>
      <c r="L1044" s="141"/>
      <c r="M1044" s="141"/>
      <c r="N1044" s="141"/>
      <c r="O1044" s="141"/>
      <c r="P1044" s="142">
        <v>50</v>
      </c>
      <c r="Q1044" s="143">
        <v>1</v>
      </c>
    </row>
    <row r="1045" spans="1:17" s="7" customFormat="1" ht="13" x14ac:dyDescent="0.2">
      <c r="A1045" s="137">
        <v>1038</v>
      </c>
      <c r="B1045" s="138" t="s">
        <v>1761</v>
      </c>
      <c r="C1045" s="139" t="s">
        <v>6537</v>
      </c>
      <c r="D1045" s="139" t="s">
        <v>12955</v>
      </c>
      <c r="E1045" s="140" t="s">
        <v>1628</v>
      </c>
      <c r="F1045" s="139" t="s">
        <v>4148</v>
      </c>
      <c r="G1045" s="141"/>
      <c r="H1045" s="141"/>
      <c r="I1045" s="141"/>
      <c r="J1045" s="141"/>
      <c r="K1045" s="141">
        <v>1</v>
      </c>
      <c r="L1045" s="141"/>
      <c r="M1045" s="141"/>
      <c r="N1045" s="141"/>
      <c r="O1045" s="141"/>
      <c r="P1045" s="142">
        <v>245</v>
      </c>
      <c r="Q1045" s="143">
        <v>1</v>
      </c>
    </row>
    <row r="1046" spans="1:17" s="7" customFormat="1" ht="13" x14ac:dyDescent="0.2">
      <c r="A1046" s="137">
        <v>1039</v>
      </c>
      <c r="B1046" s="138" t="s">
        <v>11581</v>
      </c>
      <c r="C1046" s="139" t="s">
        <v>6537</v>
      </c>
      <c r="D1046" s="139" t="s">
        <v>12956</v>
      </c>
      <c r="E1046" s="140" t="s">
        <v>1628</v>
      </c>
      <c r="F1046" s="139" t="s">
        <v>4148</v>
      </c>
      <c r="G1046" s="141"/>
      <c r="H1046" s="141"/>
      <c r="I1046" s="141"/>
      <c r="J1046" s="141"/>
      <c r="K1046" s="141">
        <v>1</v>
      </c>
      <c r="L1046" s="141"/>
      <c r="M1046" s="141"/>
      <c r="N1046" s="141"/>
      <c r="O1046" s="141"/>
      <c r="P1046" s="142">
        <v>445</v>
      </c>
      <c r="Q1046" s="143">
        <v>1</v>
      </c>
    </row>
    <row r="1047" spans="1:17" s="7" customFormat="1" ht="13" x14ac:dyDescent="0.2">
      <c r="A1047" s="137">
        <v>1040</v>
      </c>
      <c r="B1047" s="138" t="s">
        <v>11582</v>
      </c>
      <c r="C1047" s="139" t="s">
        <v>6537</v>
      </c>
      <c r="D1047" s="139" t="s">
        <v>12956</v>
      </c>
      <c r="E1047" s="140" t="s">
        <v>1628</v>
      </c>
      <c r="F1047" s="139" t="s">
        <v>4148</v>
      </c>
      <c r="G1047" s="141"/>
      <c r="H1047" s="141"/>
      <c r="I1047" s="141"/>
      <c r="J1047" s="141"/>
      <c r="K1047" s="141">
        <v>1</v>
      </c>
      <c r="L1047" s="141"/>
      <c r="M1047" s="141"/>
      <c r="N1047" s="141"/>
      <c r="O1047" s="141"/>
      <c r="P1047" s="142">
        <v>196</v>
      </c>
      <c r="Q1047" s="143">
        <v>1</v>
      </c>
    </row>
    <row r="1048" spans="1:17" s="7" customFormat="1" ht="13" x14ac:dyDescent="0.2">
      <c r="A1048" s="137">
        <v>1041</v>
      </c>
      <c r="B1048" s="138" t="s">
        <v>11583</v>
      </c>
      <c r="C1048" s="139" t="s">
        <v>6537</v>
      </c>
      <c r="D1048" s="139" t="s">
        <v>12957</v>
      </c>
      <c r="E1048" s="140" t="s">
        <v>1628</v>
      </c>
      <c r="F1048" s="139" t="s">
        <v>4148</v>
      </c>
      <c r="G1048" s="141"/>
      <c r="H1048" s="141"/>
      <c r="I1048" s="141"/>
      <c r="J1048" s="141"/>
      <c r="K1048" s="141">
        <v>1</v>
      </c>
      <c r="L1048" s="141"/>
      <c r="M1048" s="141"/>
      <c r="N1048" s="141"/>
      <c r="O1048" s="141"/>
      <c r="P1048" s="142">
        <v>200</v>
      </c>
      <c r="Q1048" s="143">
        <v>1</v>
      </c>
    </row>
    <row r="1049" spans="1:17" s="7" customFormat="1" ht="13" x14ac:dyDescent="0.2">
      <c r="A1049" s="137">
        <v>1042</v>
      </c>
      <c r="B1049" s="138" t="s">
        <v>11584</v>
      </c>
      <c r="C1049" s="139" t="s">
        <v>6537</v>
      </c>
      <c r="D1049" s="139" t="s">
        <v>12958</v>
      </c>
      <c r="E1049" s="140" t="s">
        <v>1628</v>
      </c>
      <c r="F1049" s="139" t="s">
        <v>4148</v>
      </c>
      <c r="G1049" s="141"/>
      <c r="H1049" s="141"/>
      <c r="I1049" s="141"/>
      <c r="J1049" s="141"/>
      <c r="K1049" s="141">
        <v>1</v>
      </c>
      <c r="L1049" s="141"/>
      <c r="M1049" s="141"/>
      <c r="N1049" s="141"/>
      <c r="O1049" s="141"/>
      <c r="P1049" s="142">
        <v>325</v>
      </c>
      <c r="Q1049" s="143">
        <v>1</v>
      </c>
    </row>
    <row r="1050" spans="1:17" s="7" customFormat="1" ht="13" x14ac:dyDescent="0.2">
      <c r="A1050" s="137">
        <v>1043</v>
      </c>
      <c r="B1050" s="138" t="s">
        <v>11585</v>
      </c>
      <c r="C1050" s="139" t="s">
        <v>6537</v>
      </c>
      <c r="D1050" s="139" t="s">
        <v>12959</v>
      </c>
      <c r="E1050" s="140" t="s">
        <v>1628</v>
      </c>
      <c r="F1050" s="139" t="s">
        <v>4148</v>
      </c>
      <c r="G1050" s="141"/>
      <c r="H1050" s="141"/>
      <c r="I1050" s="141"/>
      <c r="J1050" s="141"/>
      <c r="K1050" s="141">
        <v>1</v>
      </c>
      <c r="L1050" s="141"/>
      <c r="M1050" s="141"/>
      <c r="N1050" s="141"/>
      <c r="O1050" s="141"/>
      <c r="P1050" s="142">
        <v>120</v>
      </c>
      <c r="Q1050" s="143">
        <v>1</v>
      </c>
    </row>
    <row r="1051" spans="1:17" s="7" customFormat="1" ht="13" x14ac:dyDescent="0.2">
      <c r="A1051" s="137">
        <v>1044</v>
      </c>
      <c r="B1051" s="138" t="s">
        <v>11586</v>
      </c>
      <c r="C1051" s="139" t="s">
        <v>6537</v>
      </c>
      <c r="D1051" s="139" t="s">
        <v>12960</v>
      </c>
      <c r="E1051" s="140" t="s">
        <v>1628</v>
      </c>
      <c r="F1051" s="139" t="s">
        <v>4148</v>
      </c>
      <c r="G1051" s="141"/>
      <c r="H1051" s="141"/>
      <c r="I1051" s="141"/>
      <c r="J1051" s="141"/>
      <c r="K1051" s="141">
        <v>1</v>
      </c>
      <c r="L1051" s="141"/>
      <c r="M1051" s="141"/>
      <c r="N1051" s="141"/>
      <c r="O1051" s="141"/>
      <c r="P1051" s="142">
        <v>308</v>
      </c>
      <c r="Q1051" s="143">
        <v>1</v>
      </c>
    </row>
    <row r="1052" spans="1:17" s="7" customFormat="1" ht="13" x14ac:dyDescent="0.2">
      <c r="A1052" s="137">
        <v>1045</v>
      </c>
      <c r="B1052" s="138" t="s">
        <v>11587</v>
      </c>
      <c r="C1052" s="139" t="s">
        <v>6537</v>
      </c>
      <c r="D1052" s="139" t="s">
        <v>12961</v>
      </c>
      <c r="E1052" s="140" t="s">
        <v>1628</v>
      </c>
      <c r="F1052" s="139" t="s">
        <v>4148</v>
      </c>
      <c r="G1052" s="141"/>
      <c r="H1052" s="141"/>
      <c r="I1052" s="141"/>
      <c r="J1052" s="141"/>
      <c r="K1052" s="141">
        <v>1</v>
      </c>
      <c r="L1052" s="141"/>
      <c r="M1052" s="141"/>
      <c r="N1052" s="141"/>
      <c r="O1052" s="141"/>
      <c r="P1052" s="142">
        <v>920</v>
      </c>
      <c r="Q1052" s="143">
        <v>1</v>
      </c>
    </row>
    <row r="1053" spans="1:17" s="7" customFormat="1" ht="13" x14ac:dyDescent="0.2">
      <c r="A1053" s="137">
        <v>1046</v>
      </c>
      <c r="B1053" s="138" t="s">
        <v>11588</v>
      </c>
      <c r="C1053" s="139" t="s">
        <v>6537</v>
      </c>
      <c r="D1053" s="139" t="s">
        <v>12961</v>
      </c>
      <c r="E1053" s="140" t="s">
        <v>1628</v>
      </c>
      <c r="F1053" s="139" t="s">
        <v>4148</v>
      </c>
      <c r="G1053" s="141"/>
      <c r="H1053" s="141"/>
      <c r="I1053" s="141"/>
      <c r="J1053" s="141"/>
      <c r="K1053" s="141">
        <v>1</v>
      </c>
      <c r="L1053" s="141"/>
      <c r="M1053" s="141"/>
      <c r="N1053" s="141"/>
      <c r="O1053" s="141"/>
      <c r="P1053" s="142">
        <v>990</v>
      </c>
      <c r="Q1053" s="143">
        <v>1</v>
      </c>
    </row>
    <row r="1054" spans="1:17" s="7" customFormat="1" ht="13" x14ac:dyDescent="0.2">
      <c r="A1054" s="137">
        <v>1047</v>
      </c>
      <c r="B1054" s="138" t="s">
        <v>11589</v>
      </c>
      <c r="C1054" s="139" t="s">
        <v>6537</v>
      </c>
      <c r="D1054" s="139" t="s">
        <v>12961</v>
      </c>
      <c r="E1054" s="140" t="s">
        <v>1628</v>
      </c>
      <c r="F1054" s="139" t="s">
        <v>4148</v>
      </c>
      <c r="G1054" s="141"/>
      <c r="H1054" s="141"/>
      <c r="I1054" s="141"/>
      <c r="J1054" s="141"/>
      <c r="K1054" s="141">
        <v>1</v>
      </c>
      <c r="L1054" s="141"/>
      <c r="M1054" s="141"/>
      <c r="N1054" s="141"/>
      <c r="O1054" s="141"/>
      <c r="P1054" s="142">
        <v>990</v>
      </c>
      <c r="Q1054" s="143">
        <v>1</v>
      </c>
    </row>
    <row r="1055" spans="1:17" s="7" customFormat="1" ht="13" x14ac:dyDescent="0.2">
      <c r="A1055" s="137">
        <v>1048</v>
      </c>
      <c r="B1055" s="138" t="s">
        <v>11590</v>
      </c>
      <c r="C1055" s="139" t="s">
        <v>6537</v>
      </c>
      <c r="D1055" s="139" t="s">
        <v>12962</v>
      </c>
      <c r="E1055" s="140" t="s">
        <v>1628</v>
      </c>
      <c r="F1055" s="139" t="s">
        <v>4148</v>
      </c>
      <c r="G1055" s="141"/>
      <c r="H1055" s="141"/>
      <c r="I1055" s="141"/>
      <c r="J1055" s="141"/>
      <c r="K1055" s="141">
        <v>1</v>
      </c>
      <c r="L1055" s="141"/>
      <c r="M1055" s="141"/>
      <c r="N1055" s="141"/>
      <c r="O1055" s="141"/>
      <c r="P1055" s="142">
        <v>105</v>
      </c>
      <c r="Q1055" s="143">
        <v>1</v>
      </c>
    </row>
    <row r="1056" spans="1:17" s="7" customFormat="1" ht="13" x14ac:dyDescent="0.2">
      <c r="A1056" s="137">
        <v>1049</v>
      </c>
      <c r="B1056" s="138" t="s">
        <v>11591</v>
      </c>
      <c r="C1056" s="139" t="s">
        <v>6537</v>
      </c>
      <c r="D1056" s="139" t="s">
        <v>12963</v>
      </c>
      <c r="E1056" s="140" t="s">
        <v>1628</v>
      </c>
      <c r="F1056" s="139" t="s">
        <v>4148</v>
      </c>
      <c r="G1056" s="141"/>
      <c r="H1056" s="141"/>
      <c r="I1056" s="141"/>
      <c r="J1056" s="141"/>
      <c r="K1056" s="141">
        <v>1</v>
      </c>
      <c r="L1056" s="141"/>
      <c r="M1056" s="141"/>
      <c r="N1056" s="141"/>
      <c r="O1056" s="141"/>
      <c r="P1056" s="142">
        <v>30</v>
      </c>
      <c r="Q1056" s="143">
        <v>1</v>
      </c>
    </row>
    <row r="1057" spans="1:17" s="7" customFormat="1" ht="13" x14ac:dyDescent="0.2">
      <c r="A1057" s="137">
        <v>1050</v>
      </c>
      <c r="B1057" s="138" t="s">
        <v>11592</v>
      </c>
      <c r="C1057" s="139" t="s">
        <v>6537</v>
      </c>
      <c r="D1057" s="139" t="s">
        <v>12964</v>
      </c>
      <c r="E1057" s="140" t="s">
        <v>1628</v>
      </c>
      <c r="F1057" s="139" t="s">
        <v>4148</v>
      </c>
      <c r="G1057" s="141"/>
      <c r="H1057" s="141"/>
      <c r="I1057" s="141"/>
      <c r="J1057" s="141"/>
      <c r="K1057" s="141">
        <v>1</v>
      </c>
      <c r="L1057" s="141"/>
      <c r="M1057" s="141"/>
      <c r="N1057" s="141"/>
      <c r="O1057" s="141"/>
      <c r="P1057" s="142">
        <v>100</v>
      </c>
      <c r="Q1057" s="143">
        <v>1</v>
      </c>
    </row>
    <row r="1058" spans="1:17" s="7" customFormat="1" ht="13" x14ac:dyDescent="0.2">
      <c r="A1058" s="137">
        <v>1051</v>
      </c>
      <c r="B1058" s="138" t="s">
        <v>11593</v>
      </c>
      <c r="C1058" s="139" t="s">
        <v>6537</v>
      </c>
      <c r="D1058" s="139" t="s">
        <v>12965</v>
      </c>
      <c r="E1058" s="140" t="s">
        <v>1628</v>
      </c>
      <c r="F1058" s="139" t="s">
        <v>4148</v>
      </c>
      <c r="G1058" s="141"/>
      <c r="H1058" s="141"/>
      <c r="I1058" s="141"/>
      <c r="J1058" s="141"/>
      <c r="K1058" s="141">
        <v>1</v>
      </c>
      <c r="L1058" s="141"/>
      <c r="M1058" s="141"/>
      <c r="N1058" s="141"/>
      <c r="O1058" s="141"/>
      <c r="P1058" s="142">
        <v>170</v>
      </c>
      <c r="Q1058" s="143">
        <v>1</v>
      </c>
    </row>
    <row r="1059" spans="1:17" s="7" customFormat="1" ht="13" x14ac:dyDescent="0.2">
      <c r="A1059" s="137">
        <v>1052</v>
      </c>
      <c r="B1059" s="138" t="s">
        <v>11594</v>
      </c>
      <c r="C1059" s="139" t="s">
        <v>6537</v>
      </c>
      <c r="D1059" s="139" t="s">
        <v>12966</v>
      </c>
      <c r="E1059" s="140" t="s">
        <v>1628</v>
      </c>
      <c r="F1059" s="139" t="s">
        <v>4148</v>
      </c>
      <c r="G1059" s="141"/>
      <c r="H1059" s="141"/>
      <c r="I1059" s="141"/>
      <c r="J1059" s="141"/>
      <c r="K1059" s="141">
        <v>1</v>
      </c>
      <c r="L1059" s="141"/>
      <c r="M1059" s="141"/>
      <c r="N1059" s="141"/>
      <c r="O1059" s="141"/>
      <c r="P1059" s="142">
        <v>90</v>
      </c>
      <c r="Q1059" s="143">
        <v>1</v>
      </c>
    </row>
    <row r="1060" spans="1:17" s="7" customFormat="1" ht="13" x14ac:dyDescent="0.2">
      <c r="A1060" s="137">
        <v>1053</v>
      </c>
      <c r="B1060" s="138" t="s">
        <v>11595</v>
      </c>
      <c r="C1060" s="139" t="s">
        <v>6537</v>
      </c>
      <c r="D1060" s="139" t="s">
        <v>12967</v>
      </c>
      <c r="E1060" s="140" t="s">
        <v>1628</v>
      </c>
      <c r="F1060" s="139" t="s">
        <v>4148</v>
      </c>
      <c r="G1060" s="141"/>
      <c r="H1060" s="141"/>
      <c r="I1060" s="141"/>
      <c r="J1060" s="141"/>
      <c r="K1060" s="141">
        <v>1</v>
      </c>
      <c r="L1060" s="141"/>
      <c r="M1060" s="141"/>
      <c r="N1060" s="141"/>
      <c r="O1060" s="141"/>
      <c r="P1060" s="142">
        <v>30</v>
      </c>
      <c r="Q1060" s="143">
        <v>1</v>
      </c>
    </row>
    <row r="1061" spans="1:17" s="7" customFormat="1" ht="13" x14ac:dyDescent="0.2">
      <c r="A1061" s="137">
        <v>1054</v>
      </c>
      <c r="B1061" s="138" t="s">
        <v>11596</v>
      </c>
      <c r="C1061" s="139" t="s">
        <v>6537</v>
      </c>
      <c r="D1061" s="139" t="s">
        <v>12968</v>
      </c>
      <c r="E1061" s="140" t="s">
        <v>1628</v>
      </c>
      <c r="F1061" s="139" t="s">
        <v>4148</v>
      </c>
      <c r="G1061" s="141"/>
      <c r="H1061" s="141"/>
      <c r="I1061" s="141"/>
      <c r="J1061" s="141"/>
      <c r="K1061" s="141">
        <v>1</v>
      </c>
      <c r="L1061" s="141"/>
      <c r="M1061" s="141"/>
      <c r="N1061" s="141"/>
      <c r="O1061" s="141"/>
      <c r="P1061" s="142">
        <v>40</v>
      </c>
      <c r="Q1061" s="143">
        <v>1</v>
      </c>
    </row>
    <row r="1062" spans="1:17" s="7" customFormat="1" ht="13" x14ac:dyDescent="0.2">
      <c r="A1062" s="137">
        <v>1055</v>
      </c>
      <c r="B1062" s="138" t="s">
        <v>11597</v>
      </c>
      <c r="C1062" s="139" t="s">
        <v>6537</v>
      </c>
      <c r="D1062" s="139" t="s">
        <v>12969</v>
      </c>
      <c r="E1062" s="140" t="s">
        <v>1628</v>
      </c>
      <c r="F1062" s="139" t="s">
        <v>4148</v>
      </c>
      <c r="G1062" s="141"/>
      <c r="H1062" s="141"/>
      <c r="I1062" s="141"/>
      <c r="J1062" s="141"/>
      <c r="K1062" s="141">
        <v>1</v>
      </c>
      <c r="L1062" s="141"/>
      <c r="M1062" s="141"/>
      <c r="N1062" s="141"/>
      <c r="O1062" s="141"/>
      <c r="P1062" s="142">
        <v>153</v>
      </c>
      <c r="Q1062" s="143">
        <v>1</v>
      </c>
    </row>
    <row r="1063" spans="1:17" s="7" customFormat="1" ht="13" x14ac:dyDescent="0.2">
      <c r="A1063" s="137">
        <v>1056</v>
      </c>
      <c r="B1063" s="138" t="s">
        <v>11598</v>
      </c>
      <c r="C1063" s="139" t="s">
        <v>6537</v>
      </c>
      <c r="D1063" s="139" t="s">
        <v>12970</v>
      </c>
      <c r="E1063" s="140" t="s">
        <v>1628</v>
      </c>
      <c r="F1063" s="139" t="s">
        <v>4148</v>
      </c>
      <c r="G1063" s="141"/>
      <c r="H1063" s="141"/>
      <c r="I1063" s="141"/>
      <c r="J1063" s="141"/>
      <c r="K1063" s="141">
        <v>1</v>
      </c>
      <c r="L1063" s="141"/>
      <c r="M1063" s="141"/>
      <c r="N1063" s="141"/>
      <c r="O1063" s="141"/>
      <c r="P1063" s="142">
        <v>157</v>
      </c>
      <c r="Q1063" s="143">
        <v>1</v>
      </c>
    </row>
    <row r="1064" spans="1:17" s="7" customFormat="1" ht="13" x14ac:dyDescent="0.2">
      <c r="A1064" s="137">
        <v>1057</v>
      </c>
      <c r="B1064" s="138" t="s">
        <v>1760</v>
      </c>
      <c r="C1064" s="139" t="s">
        <v>6537</v>
      </c>
      <c r="D1064" s="139" t="s">
        <v>12971</v>
      </c>
      <c r="E1064" s="140" t="s">
        <v>1628</v>
      </c>
      <c r="F1064" s="139" t="s">
        <v>4148</v>
      </c>
      <c r="G1064" s="141"/>
      <c r="H1064" s="141"/>
      <c r="I1064" s="141"/>
      <c r="J1064" s="141"/>
      <c r="K1064" s="141">
        <v>1</v>
      </c>
      <c r="L1064" s="141"/>
      <c r="M1064" s="141"/>
      <c r="N1064" s="141"/>
      <c r="O1064" s="141"/>
      <c r="P1064" s="142">
        <v>393</v>
      </c>
      <c r="Q1064" s="143">
        <v>1</v>
      </c>
    </row>
    <row r="1065" spans="1:17" s="7" customFormat="1" ht="13" x14ac:dyDescent="0.2">
      <c r="A1065" s="137">
        <v>1058</v>
      </c>
      <c r="B1065" s="138" t="s">
        <v>11599</v>
      </c>
      <c r="C1065" s="139" t="s">
        <v>6537</v>
      </c>
      <c r="D1065" s="139" t="s">
        <v>12972</v>
      </c>
      <c r="E1065" s="140" t="s">
        <v>1628</v>
      </c>
      <c r="F1065" s="139" t="s">
        <v>4148</v>
      </c>
      <c r="G1065" s="141"/>
      <c r="H1065" s="141"/>
      <c r="I1065" s="141"/>
      <c r="J1065" s="141"/>
      <c r="K1065" s="141">
        <v>1</v>
      </c>
      <c r="L1065" s="141"/>
      <c r="M1065" s="141"/>
      <c r="N1065" s="141"/>
      <c r="O1065" s="141"/>
      <c r="P1065" s="142">
        <v>1676</v>
      </c>
      <c r="Q1065" s="143">
        <v>1</v>
      </c>
    </row>
    <row r="1066" spans="1:17" s="7" customFormat="1" ht="13" x14ac:dyDescent="0.2">
      <c r="A1066" s="137">
        <v>1059</v>
      </c>
      <c r="B1066" s="138" t="s">
        <v>11600</v>
      </c>
      <c r="C1066" s="139" t="s">
        <v>6537</v>
      </c>
      <c r="D1066" s="139" t="s">
        <v>12973</v>
      </c>
      <c r="E1066" s="140" t="s">
        <v>1628</v>
      </c>
      <c r="F1066" s="139" t="s">
        <v>4148</v>
      </c>
      <c r="G1066" s="141"/>
      <c r="H1066" s="141"/>
      <c r="I1066" s="141"/>
      <c r="J1066" s="141"/>
      <c r="K1066" s="141">
        <v>1</v>
      </c>
      <c r="L1066" s="141"/>
      <c r="M1066" s="141"/>
      <c r="N1066" s="141"/>
      <c r="O1066" s="141"/>
      <c r="P1066" s="142">
        <v>320</v>
      </c>
      <c r="Q1066" s="143">
        <v>1</v>
      </c>
    </row>
    <row r="1067" spans="1:17" s="7" customFormat="1" ht="13" x14ac:dyDescent="0.2">
      <c r="A1067" s="137">
        <v>1060</v>
      </c>
      <c r="B1067" s="138" t="s">
        <v>11601</v>
      </c>
      <c r="C1067" s="139" t="s">
        <v>6537</v>
      </c>
      <c r="D1067" s="139" t="s">
        <v>12974</v>
      </c>
      <c r="E1067" s="140" t="s">
        <v>1628</v>
      </c>
      <c r="F1067" s="139" t="s">
        <v>4148</v>
      </c>
      <c r="G1067" s="141"/>
      <c r="H1067" s="141"/>
      <c r="I1067" s="141"/>
      <c r="J1067" s="141"/>
      <c r="K1067" s="141">
        <v>1</v>
      </c>
      <c r="L1067" s="141"/>
      <c r="M1067" s="141"/>
      <c r="N1067" s="141"/>
      <c r="O1067" s="141"/>
      <c r="P1067" s="142">
        <v>380</v>
      </c>
      <c r="Q1067" s="143">
        <v>1</v>
      </c>
    </row>
    <row r="1068" spans="1:17" s="7" customFormat="1" ht="13" x14ac:dyDescent="0.2">
      <c r="A1068" s="137">
        <v>1061</v>
      </c>
      <c r="B1068" s="138" t="s">
        <v>11602</v>
      </c>
      <c r="C1068" s="139" t="s">
        <v>6537</v>
      </c>
      <c r="D1068" s="139" t="s">
        <v>12975</v>
      </c>
      <c r="E1068" s="140" t="s">
        <v>1628</v>
      </c>
      <c r="F1068" s="139" t="s">
        <v>4148</v>
      </c>
      <c r="G1068" s="141"/>
      <c r="H1068" s="141"/>
      <c r="I1068" s="141"/>
      <c r="J1068" s="141"/>
      <c r="K1068" s="141">
        <v>1</v>
      </c>
      <c r="L1068" s="141"/>
      <c r="M1068" s="141"/>
      <c r="N1068" s="141"/>
      <c r="O1068" s="141"/>
      <c r="P1068" s="142">
        <v>570</v>
      </c>
      <c r="Q1068" s="143">
        <v>1</v>
      </c>
    </row>
    <row r="1069" spans="1:17" s="7" customFormat="1" ht="13" x14ac:dyDescent="0.2">
      <c r="A1069" s="137">
        <v>1062</v>
      </c>
      <c r="B1069" s="144" t="s">
        <v>11603</v>
      </c>
      <c r="C1069" s="145" t="s">
        <v>6537</v>
      </c>
      <c r="D1069" s="145" t="s">
        <v>12976</v>
      </c>
      <c r="E1069" s="146" t="s">
        <v>1628</v>
      </c>
      <c r="F1069" s="139" t="s">
        <v>4148</v>
      </c>
      <c r="G1069" s="147"/>
      <c r="H1069" s="147"/>
      <c r="I1069" s="147"/>
      <c r="J1069" s="147"/>
      <c r="K1069" s="147">
        <v>1</v>
      </c>
      <c r="L1069" s="147"/>
      <c r="M1069" s="147"/>
      <c r="N1069" s="147"/>
      <c r="O1069" s="147"/>
      <c r="P1069" s="148">
        <v>760</v>
      </c>
      <c r="Q1069" s="149">
        <v>1</v>
      </c>
    </row>
    <row r="1070" spans="1:17" s="7" customFormat="1" ht="13" x14ac:dyDescent="0.2">
      <c r="A1070" s="137">
        <v>1063</v>
      </c>
      <c r="B1070" s="138" t="s">
        <v>11604</v>
      </c>
      <c r="C1070" s="139" t="s">
        <v>6537</v>
      </c>
      <c r="D1070" s="139" t="s">
        <v>12977</v>
      </c>
      <c r="E1070" s="140" t="s">
        <v>1628</v>
      </c>
      <c r="F1070" s="139" t="s">
        <v>4148</v>
      </c>
      <c r="G1070" s="141"/>
      <c r="H1070" s="141"/>
      <c r="I1070" s="141"/>
      <c r="J1070" s="141"/>
      <c r="K1070" s="141">
        <v>1</v>
      </c>
      <c r="L1070" s="141"/>
      <c r="M1070" s="141"/>
      <c r="N1070" s="141"/>
      <c r="O1070" s="141"/>
      <c r="P1070" s="142">
        <v>588</v>
      </c>
      <c r="Q1070" s="143">
        <v>1</v>
      </c>
    </row>
    <row r="1071" spans="1:17" s="7" customFormat="1" ht="13" x14ac:dyDescent="0.2">
      <c r="A1071" s="137">
        <v>1064</v>
      </c>
      <c r="B1071" s="138" t="s">
        <v>11605</v>
      </c>
      <c r="C1071" s="139" t="s">
        <v>6537</v>
      </c>
      <c r="D1071" s="139" t="s">
        <v>12977</v>
      </c>
      <c r="E1071" s="140" t="s">
        <v>1628</v>
      </c>
      <c r="F1071" s="139" t="s">
        <v>4148</v>
      </c>
      <c r="G1071" s="141"/>
      <c r="H1071" s="141"/>
      <c r="I1071" s="141"/>
      <c r="J1071" s="141"/>
      <c r="K1071" s="141">
        <v>1</v>
      </c>
      <c r="L1071" s="141"/>
      <c r="M1071" s="141"/>
      <c r="N1071" s="141"/>
      <c r="O1071" s="141"/>
      <c r="P1071" s="142">
        <v>768</v>
      </c>
      <c r="Q1071" s="143">
        <v>1</v>
      </c>
    </row>
    <row r="1072" spans="1:17" s="7" customFormat="1" ht="13" x14ac:dyDescent="0.2">
      <c r="A1072" s="137">
        <v>1065</v>
      </c>
      <c r="B1072" s="138" t="s">
        <v>11606</v>
      </c>
      <c r="C1072" s="139" t="s">
        <v>6537</v>
      </c>
      <c r="D1072" s="139" t="s">
        <v>12978</v>
      </c>
      <c r="E1072" s="140" t="s">
        <v>1628</v>
      </c>
      <c r="F1072" s="139" t="s">
        <v>4148</v>
      </c>
      <c r="G1072" s="141"/>
      <c r="H1072" s="141"/>
      <c r="I1072" s="141"/>
      <c r="J1072" s="141"/>
      <c r="K1072" s="141">
        <v>1</v>
      </c>
      <c r="L1072" s="141"/>
      <c r="M1072" s="141"/>
      <c r="N1072" s="141"/>
      <c r="O1072" s="141"/>
      <c r="P1072" s="142">
        <v>60</v>
      </c>
      <c r="Q1072" s="143">
        <v>1</v>
      </c>
    </row>
    <row r="1073" spans="1:17" s="7" customFormat="1" ht="13" x14ac:dyDescent="0.2">
      <c r="A1073" s="137">
        <v>1066</v>
      </c>
      <c r="B1073" s="138" t="s">
        <v>1759</v>
      </c>
      <c r="C1073" s="139" t="s">
        <v>6537</v>
      </c>
      <c r="D1073" s="139" t="s">
        <v>12979</v>
      </c>
      <c r="E1073" s="140" t="s">
        <v>1628</v>
      </c>
      <c r="F1073" s="139" t="s">
        <v>4148</v>
      </c>
      <c r="G1073" s="141"/>
      <c r="H1073" s="141"/>
      <c r="I1073" s="141"/>
      <c r="J1073" s="141"/>
      <c r="K1073" s="141">
        <v>1</v>
      </c>
      <c r="L1073" s="141"/>
      <c r="M1073" s="141"/>
      <c r="N1073" s="141"/>
      <c r="O1073" s="141"/>
      <c r="P1073" s="142">
        <v>250</v>
      </c>
      <c r="Q1073" s="143">
        <v>1</v>
      </c>
    </row>
    <row r="1074" spans="1:17" s="7" customFormat="1" ht="13" x14ac:dyDescent="0.2">
      <c r="A1074" s="137">
        <v>1067</v>
      </c>
      <c r="B1074" s="138" t="s">
        <v>1758</v>
      </c>
      <c r="C1074" s="139" t="s">
        <v>6537</v>
      </c>
      <c r="D1074" s="139" t="s">
        <v>12980</v>
      </c>
      <c r="E1074" s="140" t="s">
        <v>1628</v>
      </c>
      <c r="F1074" s="139" t="s">
        <v>4148</v>
      </c>
      <c r="G1074" s="141"/>
      <c r="H1074" s="141"/>
      <c r="I1074" s="141"/>
      <c r="J1074" s="141"/>
      <c r="K1074" s="141">
        <v>1</v>
      </c>
      <c r="L1074" s="141"/>
      <c r="M1074" s="141"/>
      <c r="N1074" s="141"/>
      <c r="O1074" s="141"/>
      <c r="P1074" s="142">
        <v>230</v>
      </c>
      <c r="Q1074" s="143">
        <v>1</v>
      </c>
    </row>
    <row r="1075" spans="1:17" s="7" customFormat="1" ht="13" x14ac:dyDescent="0.2">
      <c r="A1075" s="137">
        <v>1068</v>
      </c>
      <c r="B1075" s="138" t="s">
        <v>1757</v>
      </c>
      <c r="C1075" s="139" t="s">
        <v>6537</v>
      </c>
      <c r="D1075" s="139" t="s">
        <v>12981</v>
      </c>
      <c r="E1075" s="140" t="s">
        <v>1628</v>
      </c>
      <c r="F1075" s="139" t="s">
        <v>4148</v>
      </c>
      <c r="G1075" s="141"/>
      <c r="H1075" s="141"/>
      <c r="I1075" s="141"/>
      <c r="J1075" s="141"/>
      <c r="K1075" s="141">
        <v>1</v>
      </c>
      <c r="L1075" s="141"/>
      <c r="M1075" s="141"/>
      <c r="N1075" s="141"/>
      <c r="O1075" s="141"/>
      <c r="P1075" s="142">
        <v>183</v>
      </c>
      <c r="Q1075" s="143">
        <v>1</v>
      </c>
    </row>
    <row r="1076" spans="1:17" s="7" customFormat="1" ht="13" x14ac:dyDescent="0.2">
      <c r="A1076" s="137">
        <v>1069</v>
      </c>
      <c r="B1076" s="138" t="s">
        <v>1756</v>
      </c>
      <c r="C1076" s="139" t="s">
        <v>6537</v>
      </c>
      <c r="D1076" s="139" t="s">
        <v>12982</v>
      </c>
      <c r="E1076" s="140" t="s">
        <v>1628</v>
      </c>
      <c r="F1076" s="139" t="s">
        <v>4148</v>
      </c>
      <c r="G1076" s="141"/>
      <c r="H1076" s="141"/>
      <c r="I1076" s="141"/>
      <c r="J1076" s="141"/>
      <c r="K1076" s="141">
        <v>1</v>
      </c>
      <c r="L1076" s="141"/>
      <c r="M1076" s="141"/>
      <c r="N1076" s="141"/>
      <c r="O1076" s="141"/>
      <c r="P1076" s="142">
        <v>90</v>
      </c>
      <c r="Q1076" s="143">
        <v>1</v>
      </c>
    </row>
    <row r="1077" spans="1:17" s="7" customFormat="1" ht="13" x14ac:dyDescent="0.2">
      <c r="A1077" s="137">
        <v>1070</v>
      </c>
      <c r="B1077" s="138" t="s">
        <v>1755</v>
      </c>
      <c r="C1077" s="139" t="s">
        <v>6537</v>
      </c>
      <c r="D1077" s="139" t="s">
        <v>12983</v>
      </c>
      <c r="E1077" s="140" t="s">
        <v>1628</v>
      </c>
      <c r="F1077" s="139" t="s">
        <v>4148</v>
      </c>
      <c r="G1077" s="141"/>
      <c r="H1077" s="141"/>
      <c r="I1077" s="141"/>
      <c r="J1077" s="141"/>
      <c r="K1077" s="141">
        <v>1</v>
      </c>
      <c r="L1077" s="141"/>
      <c r="M1077" s="141"/>
      <c r="N1077" s="141"/>
      <c r="O1077" s="141"/>
      <c r="P1077" s="142">
        <v>112</v>
      </c>
      <c r="Q1077" s="143">
        <v>1</v>
      </c>
    </row>
    <row r="1078" spans="1:17" s="7" customFormat="1" ht="24" x14ac:dyDescent="0.2">
      <c r="A1078" s="137">
        <v>1071</v>
      </c>
      <c r="B1078" s="138" t="s">
        <v>11607</v>
      </c>
      <c r="C1078" s="139" t="s">
        <v>6537</v>
      </c>
      <c r="D1078" s="139" t="s">
        <v>12984</v>
      </c>
      <c r="E1078" s="140" t="s">
        <v>1628</v>
      </c>
      <c r="F1078" s="139" t="s">
        <v>4148</v>
      </c>
      <c r="G1078" s="141"/>
      <c r="H1078" s="141"/>
      <c r="I1078" s="141"/>
      <c r="J1078" s="141"/>
      <c r="K1078" s="141">
        <v>1</v>
      </c>
      <c r="L1078" s="141"/>
      <c r="M1078" s="141"/>
      <c r="N1078" s="141"/>
      <c r="O1078" s="141"/>
      <c r="P1078" s="142">
        <v>80</v>
      </c>
      <c r="Q1078" s="143">
        <v>1</v>
      </c>
    </row>
    <row r="1079" spans="1:17" s="7" customFormat="1" ht="13" x14ac:dyDescent="0.2">
      <c r="A1079" s="137">
        <v>1072</v>
      </c>
      <c r="B1079" s="138" t="s">
        <v>11608</v>
      </c>
      <c r="C1079" s="139" t="s">
        <v>6537</v>
      </c>
      <c r="D1079" s="139" t="s">
        <v>12985</v>
      </c>
      <c r="E1079" s="140" t="s">
        <v>1628</v>
      </c>
      <c r="F1079" s="139" t="s">
        <v>4148</v>
      </c>
      <c r="G1079" s="141"/>
      <c r="H1079" s="141"/>
      <c r="I1079" s="141"/>
      <c r="J1079" s="141"/>
      <c r="K1079" s="141">
        <v>1</v>
      </c>
      <c r="L1079" s="141"/>
      <c r="M1079" s="141"/>
      <c r="N1079" s="141"/>
      <c r="O1079" s="141"/>
      <c r="P1079" s="142">
        <v>80</v>
      </c>
      <c r="Q1079" s="143">
        <v>1</v>
      </c>
    </row>
    <row r="1080" spans="1:17" s="7" customFormat="1" ht="13" x14ac:dyDescent="0.2">
      <c r="A1080" s="137">
        <v>1073</v>
      </c>
      <c r="B1080" s="138" t="s">
        <v>11609</v>
      </c>
      <c r="C1080" s="139" t="s">
        <v>6537</v>
      </c>
      <c r="D1080" s="139" t="s">
        <v>12986</v>
      </c>
      <c r="E1080" s="140" t="s">
        <v>1628</v>
      </c>
      <c r="F1080" s="139" t="s">
        <v>4148</v>
      </c>
      <c r="G1080" s="141"/>
      <c r="H1080" s="141"/>
      <c r="I1080" s="141"/>
      <c r="J1080" s="141"/>
      <c r="K1080" s="141">
        <v>1</v>
      </c>
      <c r="L1080" s="141"/>
      <c r="M1080" s="141"/>
      <c r="N1080" s="141"/>
      <c r="O1080" s="141"/>
      <c r="P1080" s="142">
        <v>14643</v>
      </c>
      <c r="Q1080" s="143">
        <v>1</v>
      </c>
    </row>
    <row r="1081" spans="1:17" s="7" customFormat="1" ht="13" x14ac:dyDescent="0.2">
      <c r="A1081" s="137">
        <v>1074</v>
      </c>
      <c r="B1081" s="138" t="s">
        <v>1754</v>
      </c>
      <c r="C1081" s="139" t="s">
        <v>6537</v>
      </c>
      <c r="D1081" s="139" t="s">
        <v>12987</v>
      </c>
      <c r="E1081" s="140" t="s">
        <v>1628</v>
      </c>
      <c r="F1081" s="139" t="s">
        <v>4148</v>
      </c>
      <c r="G1081" s="141"/>
      <c r="H1081" s="141"/>
      <c r="I1081" s="141"/>
      <c r="J1081" s="141"/>
      <c r="K1081" s="141">
        <v>1</v>
      </c>
      <c r="L1081" s="141"/>
      <c r="M1081" s="141"/>
      <c r="N1081" s="141"/>
      <c r="O1081" s="141"/>
      <c r="P1081" s="142">
        <v>275</v>
      </c>
      <c r="Q1081" s="143">
        <v>1</v>
      </c>
    </row>
    <row r="1082" spans="1:17" s="7" customFormat="1" ht="13" x14ac:dyDescent="0.2">
      <c r="A1082" s="137">
        <v>1075</v>
      </c>
      <c r="B1082" s="138" t="s">
        <v>1753</v>
      </c>
      <c r="C1082" s="139" t="s">
        <v>6537</v>
      </c>
      <c r="D1082" s="139" t="s">
        <v>12988</v>
      </c>
      <c r="E1082" s="140" t="s">
        <v>1628</v>
      </c>
      <c r="F1082" s="139" t="s">
        <v>4148</v>
      </c>
      <c r="G1082" s="141"/>
      <c r="H1082" s="141"/>
      <c r="I1082" s="141"/>
      <c r="J1082" s="141"/>
      <c r="K1082" s="141">
        <v>1</v>
      </c>
      <c r="L1082" s="141"/>
      <c r="M1082" s="141"/>
      <c r="N1082" s="141"/>
      <c r="O1082" s="141"/>
      <c r="P1082" s="142">
        <v>46</v>
      </c>
      <c r="Q1082" s="143">
        <v>1</v>
      </c>
    </row>
    <row r="1083" spans="1:17" s="7" customFormat="1" ht="13" x14ac:dyDescent="0.2">
      <c r="A1083" s="137">
        <v>1076</v>
      </c>
      <c r="B1083" s="138" t="s">
        <v>11610</v>
      </c>
      <c r="C1083" s="139" t="s">
        <v>6537</v>
      </c>
      <c r="D1083" s="139" t="s">
        <v>12989</v>
      </c>
      <c r="E1083" s="140" t="s">
        <v>1628</v>
      </c>
      <c r="F1083" s="139" t="s">
        <v>4148</v>
      </c>
      <c r="G1083" s="141"/>
      <c r="H1083" s="141"/>
      <c r="I1083" s="141"/>
      <c r="J1083" s="141"/>
      <c r="K1083" s="141">
        <v>1</v>
      </c>
      <c r="L1083" s="141"/>
      <c r="M1083" s="141"/>
      <c r="N1083" s="141"/>
      <c r="O1083" s="141"/>
      <c r="P1083" s="142">
        <v>78</v>
      </c>
      <c r="Q1083" s="143">
        <v>1</v>
      </c>
    </row>
    <row r="1084" spans="1:17" s="7" customFormat="1" ht="13" x14ac:dyDescent="0.2">
      <c r="A1084" s="137">
        <v>1077</v>
      </c>
      <c r="B1084" s="138" t="s">
        <v>11611</v>
      </c>
      <c r="C1084" s="139" t="s">
        <v>6537</v>
      </c>
      <c r="D1084" s="139" t="s">
        <v>12990</v>
      </c>
      <c r="E1084" s="140" t="s">
        <v>1628</v>
      </c>
      <c r="F1084" s="139" t="s">
        <v>4148</v>
      </c>
      <c r="G1084" s="141"/>
      <c r="H1084" s="141"/>
      <c r="I1084" s="141"/>
      <c r="J1084" s="141"/>
      <c r="K1084" s="141">
        <v>1</v>
      </c>
      <c r="L1084" s="141"/>
      <c r="M1084" s="141"/>
      <c r="N1084" s="141"/>
      <c r="O1084" s="141"/>
      <c r="P1084" s="142">
        <v>228</v>
      </c>
      <c r="Q1084" s="143">
        <v>1</v>
      </c>
    </row>
    <row r="1085" spans="1:17" s="7" customFormat="1" ht="13" x14ac:dyDescent="0.2">
      <c r="A1085" s="137">
        <v>1078</v>
      </c>
      <c r="B1085" s="138" t="s">
        <v>1752</v>
      </c>
      <c r="C1085" s="139" t="s">
        <v>6537</v>
      </c>
      <c r="D1085" s="139" t="s">
        <v>12991</v>
      </c>
      <c r="E1085" s="140" t="s">
        <v>1628</v>
      </c>
      <c r="F1085" s="139" t="s">
        <v>4148</v>
      </c>
      <c r="G1085" s="141"/>
      <c r="H1085" s="141"/>
      <c r="I1085" s="141"/>
      <c r="J1085" s="141"/>
      <c r="K1085" s="141">
        <v>1</v>
      </c>
      <c r="L1085" s="141"/>
      <c r="M1085" s="141"/>
      <c r="N1085" s="141"/>
      <c r="O1085" s="141"/>
      <c r="P1085" s="142">
        <v>353</v>
      </c>
      <c r="Q1085" s="143">
        <v>1</v>
      </c>
    </row>
    <row r="1086" spans="1:17" s="7" customFormat="1" ht="13" x14ac:dyDescent="0.2">
      <c r="A1086" s="137">
        <v>1079</v>
      </c>
      <c r="B1086" s="138" t="s">
        <v>11612</v>
      </c>
      <c r="C1086" s="139" t="s">
        <v>6537</v>
      </c>
      <c r="D1086" s="139" t="s">
        <v>12992</v>
      </c>
      <c r="E1086" s="140" t="s">
        <v>1628</v>
      </c>
      <c r="F1086" s="139" t="s">
        <v>4148</v>
      </c>
      <c r="G1086" s="141"/>
      <c r="H1086" s="141"/>
      <c r="I1086" s="141"/>
      <c r="J1086" s="141"/>
      <c r="K1086" s="141">
        <v>1</v>
      </c>
      <c r="L1086" s="141"/>
      <c r="M1086" s="141"/>
      <c r="N1086" s="141"/>
      <c r="O1086" s="141"/>
      <c r="P1086" s="142">
        <v>333</v>
      </c>
      <c r="Q1086" s="143">
        <v>1</v>
      </c>
    </row>
    <row r="1087" spans="1:17" s="7" customFormat="1" ht="13" x14ac:dyDescent="0.2">
      <c r="A1087" s="137">
        <v>1080</v>
      </c>
      <c r="B1087" s="138" t="s">
        <v>11613</v>
      </c>
      <c r="C1087" s="139" t="s">
        <v>6537</v>
      </c>
      <c r="D1087" s="139" t="s">
        <v>12993</v>
      </c>
      <c r="E1087" s="140" t="s">
        <v>1628</v>
      </c>
      <c r="F1087" s="139" t="s">
        <v>4148</v>
      </c>
      <c r="G1087" s="141"/>
      <c r="H1087" s="141"/>
      <c r="I1087" s="141"/>
      <c r="J1087" s="141"/>
      <c r="K1087" s="141">
        <v>1</v>
      </c>
      <c r="L1087" s="141"/>
      <c r="M1087" s="141"/>
      <c r="N1087" s="141"/>
      <c r="O1087" s="141"/>
      <c r="P1087" s="142">
        <v>100</v>
      </c>
      <c r="Q1087" s="143">
        <v>1</v>
      </c>
    </row>
    <row r="1088" spans="1:17" s="7" customFormat="1" ht="13" x14ac:dyDescent="0.2">
      <c r="A1088" s="137">
        <v>1081</v>
      </c>
      <c r="B1088" s="138" t="s">
        <v>11614</v>
      </c>
      <c r="C1088" s="139" t="s">
        <v>6537</v>
      </c>
      <c r="D1088" s="139" t="s">
        <v>12994</v>
      </c>
      <c r="E1088" s="140" t="s">
        <v>1628</v>
      </c>
      <c r="F1088" s="139" t="s">
        <v>4148</v>
      </c>
      <c r="G1088" s="141"/>
      <c r="H1088" s="141"/>
      <c r="I1088" s="141"/>
      <c r="J1088" s="141"/>
      <c r="K1088" s="141">
        <v>1</v>
      </c>
      <c r="L1088" s="141"/>
      <c r="M1088" s="141"/>
      <c r="N1088" s="141"/>
      <c r="O1088" s="141"/>
      <c r="P1088" s="142">
        <v>700</v>
      </c>
      <c r="Q1088" s="143">
        <v>1</v>
      </c>
    </row>
    <row r="1089" spans="1:17" s="7" customFormat="1" ht="13" x14ac:dyDescent="0.2">
      <c r="A1089" s="137">
        <v>1082</v>
      </c>
      <c r="B1089" s="138" t="s">
        <v>11615</v>
      </c>
      <c r="C1089" s="139" t="s">
        <v>6537</v>
      </c>
      <c r="D1089" s="139" t="s">
        <v>12995</v>
      </c>
      <c r="E1089" s="140" t="s">
        <v>1628</v>
      </c>
      <c r="F1089" s="139" t="s">
        <v>4148</v>
      </c>
      <c r="G1089" s="141"/>
      <c r="H1089" s="141"/>
      <c r="I1089" s="141"/>
      <c r="J1089" s="141"/>
      <c r="K1089" s="141">
        <v>1</v>
      </c>
      <c r="L1089" s="141"/>
      <c r="M1089" s="141"/>
      <c r="N1089" s="141"/>
      <c r="O1089" s="141"/>
      <c r="P1089" s="142">
        <v>290</v>
      </c>
      <c r="Q1089" s="143">
        <v>1</v>
      </c>
    </row>
    <row r="1090" spans="1:17" s="7" customFormat="1" ht="13" x14ac:dyDescent="0.2">
      <c r="A1090" s="137">
        <v>1083</v>
      </c>
      <c r="B1090" s="138" t="s">
        <v>11616</v>
      </c>
      <c r="C1090" s="139" t="s">
        <v>6537</v>
      </c>
      <c r="D1090" s="139" t="s">
        <v>12996</v>
      </c>
      <c r="E1090" s="140" t="s">
        <v>1628</v>
      </c>
      <c r="F1090" s="139" t="s">
        <v>4148</v>
      </c>
      <c r="G1090" s="141"/>
      <c r="H1090" s="141"/>
      <c r="I1090" s="141"/>
      <c r="J1090" s="141"/>
      <c r="K1090" s="141">
        <v>1</v>
      </c>
      <c r="L1090" s="141"/>
      <c r="M1090" s="141"/>
      <c r="N1090" s="141"/>
      <c r="O1090" s="141"/>
      <c r="P1090" s="142">
        <v>200</v>
      </c>
      <c r="Q1090" s="143">
        <v>1</v>
      </c>
    </row>
    <row r="1091" spans="1:17" s="7" customFormat="1" ht="13" x14ac:dyDescent="0.2">
      <c r="A1091" s="137">
        <v>1084</v>
      </c>
      <c r="B1091" s="138" t="s">
        <v>1751</v>
      </c>
      <c r="C1091" s="139" t="s">
        <v>6537</v>
      </c>
      <c r="D1091" s="139" t="s">
        <v>12997</v>
      </c>
      <c r="E1091" s="140" t="s">
        <v>1628</v>
      </c>
      <c r="F1091" s="139" t="s">
        <v>4148</v>
      </c>
      <c r="G1091" s="141"/>
      <c r="H1091" s="141"/>
      <c r="I1091" s="141"/>
      <c r="J1091" s="141"/>
      <c r="K1091" s="141">
        <v>1</v>
      </c>
      <c r="L1091" s="141"/>
      <c r="M1091" s="141"/>
      <c r="N1091" s="141"/>
      <c r="O1091" s="141"/>
      <c r="P1091" s="142">
        <v>108</v>
      </c>
      <c r="Q1091" s="143">
        <v>1</v>
      </c>
    </row>
    <row r="1092" spans="1:17" s="7" customFormat="1" ht="13" x14ac:dyDescent="0.2">
      <c r="A1092" s="137">
        <v>1085</v>
      </c>
      <c r="B1092" s="138" t="s">
        <v>1750</v>
      </c>
      <c r="C1092" s="139" t="s">
        <v>6537</v>
      </c>
      <c r="D1092" s="139" t="s">
        <v>12998</v>
      </c>
      <c r="E1092" s="140" t="s">
        <v>1628</v>
      </c>
      <c r="F1092" s="139" t="s">
        <v>4148</v>
      </c>
      <c r="G1092" s="141"/>
      <c r="H1092" s="141"/>
      <c r="I1092" s="141"/>
      <c r="J1092" s="141"/>
      <c r="K1092" s="141">
        <v>1</v>
      </c>
      <c r="L1092" s="141"/>
      <c r="M1092" s="141"/>
      <c r="N1092" s="141"/>
      <c r="O1092" s="141"/>
      <c r="P1092" s="142">
        <v>130</v>
      </c>
      <c r="Q1092" s="143">
        <v>1</v>
      </c>
    </row>
    <row r="1093" spans="1:17" s="7" customFormat="1" ht="13" x14ac:dyDescent="0.2">
      <c r="A1093" s="137">
        <v>1086</v>
      </c>
      <c r="B1093" s="138" t="s">
        <v>11617</v>
      </c>
      <c r="C1093" s="139" t="s">
        <v>6537</v>
      </c>
      <c r="D1093" s="139" t="s">
        <v>12999</v>
      </c>
      <c r="E1093" s="140" t="s">
        <v>1628</v>
      </c>
      <c r="F1093" s="139" t="s">
        <v>4148</v>
      </c>
      <c r="G1093" s="141"/>
      <c r="H1093" s="141"/>
      <c r="I1093" s="141"/>
      <c r="J1093" s="141"/>
      <c r="K1093" s="141">
        <v>1</v>
      </c>
      <c r="L1093" s="141"/>
      <c r="M1093" s="141"/>
      <c r="N1093" s="141"/>
      <c r="O1093" s="141"/>
      <c r="P1093" s="142">
        <v>810</v>
      </c>
      <c r="Q1093" s="143">
        <v>1</v>
      </c>
    </row>
    <row r="1094" spans="1:17" s="7" customFormat="1" ht="13" x14ac:dyDescent="0.2">
      <c r="A1094" s="137">
        <v>1087</v>
      </c>
      <c r="B1094" s="138" t="s">
        <v>11618</v>
      </c>
      <c r="C1094" s="139" t="s">
        <v>6537</v>
      </c>
      <c r="D1094" s="139" t="s">
        <v>12999</v>
      </c>
      <c r="E1094" s="140" t="s">
        <v>1628</v>
      </c>
      <c r="F1094" s="139" t="s">
        <v>4148</v>
      </c>
      <c r="G1094" s="141"/>
      <c r="H1094" s="141"/>
      <c r="I1094" s="141"/>
      <c r="J1094" s="141"/>
      <c r="K1094" s="141">
        <v>1</v>
      </c>
      <c r="L1094" s="141"/>
      <c r="M1094" s="141"/>
      <c r="N1094" s="141"/>
      <c r="O1094" s="141"/>
      <c r="P1094" s="142">
        <v>112</v>
      </c>
      <c r="Q1094" s="143">
        <v>1</v>
      </c>
    </row>
    <row r="1095" spans="1:17" s="7" customFormat="1" ht="13" x14ac:dyDescent="0.2">
      <c r="A1095" s="137">
        <v>1088</v>
      </c>
      <c r="B1095" s="138" t="s">
        <v>11619</v>
      </c>
      <c r="C1095" s="139" t="s">
        <v>6537</v>
      </c>
      <c r="D1095" s="139" t="s">
        <v>13000</v>
      </c>
      <c r="E1095" s="140" t="s">
        <v>1628</v>
      </c>
      <c r="F1095" s="139" t="s">
        <v>4148</v>
      </c>
      <c r="G1095" s="141"/>
      <c r="H1095" s="141"/>
      <c r="I1095" s="141"/>
      <c r="J1095" s="141"/>
      <c r="K1095" s="141">
        <v>1</v>
      </c>
      <c r="L1095" s="141"/>
      <c r="M1095" s="141"/>
      <c r="N1095" s="141"/>
      <c r="O1095" s="141"/>
      <c r="P1095" s="142">
        <v>19328</v>
      </c>
      <c r="Q1095" s="143">
        <v>1</v>
      </c>
    </row>
    <row r="1096" spans="1:17" s="7" customFormat="1" ht="13" x14ac:dyDescent="0.2">
      <c r="A1096" s="137">
        <v>1089</v>
      </c>
      <c r="B1096" s="138" t="s">
        <v>1749</v>
      </c>
      <c r="C1096" s="139" t="s">
        <v>6537</v>
      </c>
      <c r="D1096" s="139" t="s">
        <v>13001</v>
      </c>
      <c r="E1096" s="140" t="s">
        <v>1628</v>
      </c>
      <c r="F1096" s="139" t="s">
        <v>4148</v>
      </c>
      <c r="G1096" s="141"/>
      <c r="H1096" s="141"/>
      <c r="I1096" s="141"/>
      <c r="J1096" s="141"/>
      <c r="K1096" s="141">
        <v>1</v>
      </c>
      <c r="L1096" s="141"/>
      <c r="M1096" s="141"/>
      <c r="N1096" s="141"/>
      <c r="O1096" s="141"/>
      <c r="P1096" s="142">
        <v>3817</v>
      </c>
      <c r="Q1096" s="143">
        <v>1</v>
      </c>
    </row>
    <row r="1097" spans="1:17" s="7" customFormat="1" ht="13" x14ac:dyDescent="0.2">
      <c r="A1097" s="137">
        <v>1090</v>
      </c>
      <c r="B1097" s="138" t="s">
        <v>11620</v>
      </c>
      <c r="C1097" s="139" t="s">
        <v>6537</v>
      </c>
      <c r="D1097" s="139" t="s">
        <v>13002</v>
      </c>
      <c r="E1097" s="140" t="s">
        <v>1628</v>
      </c>
      <c r="F1097" s="139" t="s">
        <v>4148</v>
      </c>
      <c r="G1097" s="141"/>
      <c r="H1097" s="141"/>
      <c r="I1097" s="141"/>
      <c r="J1097" s="141"/>
      <c r="K1097" s="141">
        <v>1</v>
      </c>
      <c r="L1097" s="141"/>
      <c r="M1097" s="141"/>
      <c r="N1097" s="141"/>
      <c r="O1097" s="141"/>
      <c r="P1097" s="142">
        <v>630</v>
      </c>
      <c r="Q1097" s="143">
        <v>1</v>
      </c>
    </row>
    <row r="1098" spans="1:17" s="7" customFormat="1" ht="13" x14ac:dyDescent="0.2">
      <c r="A1098" s="137">
        <v>1091</v>
      </c>
      <c r="B1098" s="138" t="s">
        <v>11621</v>
      </c>
      <c r="C1098" s="139" t="s">
        <v>6537</v>
      </c>
      <c r="D1098" s="139" t="s">
        <v>13003</v>
      </c>
      <c r="E1098" s="140" t="s">
        <v>1628</v>
      </c>
      <c r="F1098" s="139" t="s">
        <v>4148</v>
      </c>
      <c r="G1098" s="141"/>
      <c r="H1098" s="141"/>
      <c r="I1098" s="141"/>
      <c r="J1098" s="141"/>
      <c r="K1098" s="141">
        <v>1</v>
      </c>
      <c r="L1098" s="141"/>
      <c r="M1098" s="141"/>
      <c r="N1098" s="141"/>
      <c r="O1098" s="141"/>
      <c r="P1098" s="142">
        <v>536</v>
      </c>
      <c r="Q1098" s="143">
        <v>1</v>
      </c>
    </row>
    <row r="1099" spans="1:17" s="7" customFormat="1" ht="13" x14ac:dyDescent="0.2">
      <c r="A1099" s="137">
        <v>1092</v>
      </c>
      <c r="B1099" s="138" t="s">
        <v>11622</v>
      </c>
      <c r="C1099" s="139" t="s">
        <v>6537</v>
      </c>
      <c r="D1099" s="139" t="s">
        <v>13004</v>
      </c>
      <c r="E1099" s="140" t="s">
        <v>1628</v>
      </c>
      <c r="F1099" s="139" t="s">
        <v>4148</v>
      </c>
      <c r="G1099" s="141"/>
      <c r="H1099" s="141"/>
      <c r="I1099" s="141"/>
      <c r="J1099" s="141"/>
      <c r="K1099" s="141">
        <v>1</v>
      </c>
      <c r="L1099" s="141"/>
      <c r="M1099" s="141"/>
      <c r="N1099" s="141"/>
      <c r="O1099" s="141"/>
      <c r="P1099" s="142">
        <v>590</v>
      </c>
      <c r="Q1099" s="143">
        <v>1</v>
      </c>
    </row>
    <row r="1100" spans="1:17" s="7" customFormat="1" ht="13" x14ac:dyDescent="0.2">
      <c r="A1100" s="137">
        <v>1093</v>
      </c>
      <c r="B1100" s="138" t="s">
        <v>11623</v>
      </c>
      <c r="C1100" s="139" t="s">
        <v>6537</v>
      </c>
      <c r="D1100" s="139" t="s">
        <v>13004</v>
      </c>
      <c r="E1100" s="140" t="s">
        <v>1628</v>
      </c>
      <c r="F1100" s="139" t="s">
        <v>4148</v>
      </c>
      <c r="G1100" s="141"/>
      <c r="H1100" s="141"/>
      <c r="I1100" s="141"/>
      <c r="J1100" s="141"/>
      <c r="K1100" s="141">
        <v>1</v>
      </c>
      <c r="L1100" s="141"/>
      <c r="M1100" s="141"/>
      <c r="N1100" s="141"/>
      <c r="O1100" s="141"/>
      <c r="P1100" s="142">
        <v>570</v>
      </c>
      <c r="Q1100" s="143">
        <v>1</v>
      </c>
    </row>
    <row r="1101" spans="1:17" s="7" customFormat="1" ht="13" x14ac:dyDescent="0.2">
      <c r="A1101" s="137">
        <v>1094</v>
      </c>
      <c r="B1101" s="138" t="s">
        <v>11624</v>
      </c>
      <c r="C1101" s="139" t="s">
        <v>6537</v>
      </c>
      <c r="D1101" s="139" t="s">
        <v>13004</v>
      </c>
      <c r="E1101" s="140" t="s">
        <v>1628</v>
      </c>
      <c r="F1101" s="139" t="s">
        <v>4148</v>
      </c>
      <c r="G1101" s="141"/>
      <c r="H1101" s="141"/>
      <c r="I1101" s="141"/>
      <c r="J1101" s="141"/>
      <c r="K1101" s="141">
        <v>1</v>
      </c>
      <c r="L1101" s="141"/>
      <c r="M1101" s="141"/>
      <c r="N1101" s="141"/>
      <c r="O1101" s="141"/>
      <c r="P1101" s="142">
        <v>670</v>
      </c>
      <c r="Q1101" s="143">
        <v>1</v>
      </c>
    </row>
    <row r="1102" spans="1:17" s="7" customFormat="1" ht="13" x14ac:dyDescent="0.2">
      <c r="A1102" s="137">
        <v>1095</v>
      </c>
      <c r="B1102" s="138" t="s">
        <v>11625</v>
      </c>
      <c r="C1102" s="139" t="s">
        <v>6537</v>
      </c>
      <c r="D1102" s="139" t="s">
        <v>13004</v>
      </c>
      <c r="E1102" s="140" t="s">
        <v>1628</v>
      </c>
      <c r="F1102" s="139" t="s">
        <v>4148</v>
      </c>
      <c r="G1102" s="141"/>
      <c r="H1102" s="141"/>
      <c r="I1102" s="141"/>
      <c r="J1102" s="141"/>
      <c r="K1102" s="141">
        <v>1</v>
      </c>
      <c r="L1102" s="141"/>
      <c r="M1102" s="141"/>
      <c r="N1102" s="141"/>
      <c r="O1102" s="141"/>
      <c r="P1102" s="142">
        <v>470</v>
      </c>
      <c r="Q1102" s="143">
        <v>1</v>
      </c>
    </row>
    <row r="1103" spans="1:17" s="7" customFormat="1" ht="13" x14ac:dyDescent="0.2">
      <c r="A1103" s="137">
        <v>1096</v>
      </c>
      <c r="B1103" s="138" t="s">
        <v>1748</v>
      </c>
      <c r="C1103" s="139" t="s">
        <v>6537</v>
      </c>
      <c r="D1103" s="139" t="s">
        <v>13005</v>
      </c>
      <c r="E1103" s="140" t="s">
        <v>1628</v>
      </c>
      <c r="F1103" s="139" t="s">
        <v>4148</v>
      </c>
      <c r="G1103" s="141"/>
      <c r="H1103" s="141"/>
      <c r="I1103" s="141"/>
      <c r="J1103" s="141"/>
      <c r="K1103" s="141">
        <v>1</v>
      </c>
      <c r="L1103" s="141"/>
      <c r="M1103" s="141"/>
      <c r="N1103" s="141"/>
      <c r="O1103" s="141"/>
      <c r="P1103" s="142">
        <v>99</v>
      </c>
      <c r="Q1103" s="143">
        <v>1</v>
      </c>
    </row>
    <row r="1104" spans="1:17" s="7" customFormat="1" ht="13" x14ac:dyDescent="0.2">
      <c r="A1104" s="137">
        <v>1097</v>
      </c>
      <c r="B1104" s="138" t="s">
        <v>11626</v>
      </c>
      <c r="C1104" s="139" t="s">
        <v>6537</v>
      </c>
      <c r="D1104" s="139" t="s">
        <v>13006</v>
      </c>
      <c r="E1104" s="140" t="s">
        <v>1628</v>
      </c>
      <c r="F1104" s="139" t="s">
        <v>4148</v>
      </c>
      <c r="G1104" s="141"/>
      <c r="H1104" s="141"/>
      <c r="I1104" s="141"/>
      <c r="J1104" s="141"/>
      <c r="K1104" s="141">
        <v>1</v>
      </c>
      <c r="L1104" s="141"/>
      <c r="M1104" s="141"/>
      <c r="N1104" s="141"/>
      <c r="O1104" s="141"/>
      <c r="P1104" s="142">
        <v>250</v>
      </c>
      <c r="Q1104" s="143">
        <v>1</v>
      </c>
    </row>
    <row r="1105" spans="1:17" s="7" customFormat="1" ht="13" x14ac:dyDescent="0.2">
      <c r="A1105" s="137">
        <v>1098</v>
      </c>
      <c r="B1105" s="138" t="s">
        <v>11627</v>
      </c>
      <c r="C1105" s="139" t="s">
        <v>6537</v>
      </c>
      <c r="D1105" s="139" t="s">
        <v>13007</v>
      </c>
      <c r="E1105" s="140" t="s">
        <v>1628</v>
      </c>
      <c r="F1105" s="139" t="s">
        <v>4148</v>
      </c>
      <c r="G1105" s="141"/>
      <c r="H1105" s="141"/>
      <c r="I1105" s="141"/>
      <c r="J1105" s="141"/>
      <c r="K1105" s="141">
        <v>1</v>
      </c>
      <c r="L1105" s="141"/>
      <c r="M1105" s="141"/>
      <c r="N1105" s="141"/>
      <c r="O1105" s="141"/>
      <c r="P1105" s="142">
        <v>403</v>
      </c>
      <c r="Q1105" s="143">
        <v>1</v>
      </c>
    </row>
    <row r="1106" spans="1:17" s="7" customFormat="1" ht="13" x14ac:dyDescent="0.2">
      <c r="A1106" s="137">
        <v>1099</v>
      </c>
      <c r="B1106" s="138" t="s">
        <v>11628</v>
      </c>
      <c r="C1106" s="139" t="s">
        <v>6537</v>
      </c>
      <c r="D1106" s="139" t="s">
        <v>13008</v>
      </c>
      <c r="E1106" s="140" t="s">
        <v>1628</v>
      </c>
      <c r="F1106" s="139" t="s">
        <v>4148</v>
      </c>
      <c r="G1106" s="141"/>
      <c r="H1106" s="141"/>
      <c r="I1106" s="141"/>
      <c r="J1106" s="141"/>
      <c r="K1106" s="141">
        <v>1</v>
      </c>
      <c r="L1106" s="141"/>
      <c r="M1106" s="141"/>
      <c r="N1106" s="141"/>
      <c r="O1106" s="141"/>
      <c r="P1106" s="142">
        <v>379</v>
      </c>
      <c r="Q1106" s="143">
        <v>1</v>
      </c>
    </row>
    <row r="1107" spans="1:17" s="7" customFormat="1" ht="13" x14ac:dyDescent="0.2">
      <c r="A1107" s="137">
        <v>1100</v>
      </c>
      <c r="B1107" s="138" t="s">
        <v>14188</v>
      </c>
      <c r="C1107" s="139" t="s">
        <v>6537</v>
      </c>
      <c r="D1107" s="139" t="s">
        <v>13009</v>
      </c>
      <c r="E1107" s="140" t="s">
        <v>1628</v>
      </c>
      <c r="F1107" s="139" t="s">
        <v>4148</v>
      </c>
      <c r="G1107" s="141"/>
      <c r="H1107" s="141"/>
      <c r="I1107" s="141"/>
      <c r="J1107" s="141"/>
      <c r="K1107" s="141">
        <v>1</v>
      </c>
      <c r="L1107" s="141"/>
      <c r="M1107" s="141"/>
      <c r="N1107" s="141"/>
      <c r="O1107" s="141"/>
      <c r="P1107" s="142">
        <v>35</v>
      </c>
      <c r="Q1107" s="143">
        <v>1</v>
      </c>
    </row>
    <row r="1108" spans="1:17" s="7" customFormat="1" ht="13" x14ac:dyDescent="0.2">
      <c r="A1108" s="137">
        <v>1101</v>
      </c>
      <c r="B1108" s="138" t="s">
        <v>11629</v>
      </c>
      <c r="C1108" s="139" t="s">
        <v>6537</v>
      </c>
      <c r="D1108" s="139" t="s">
        <v>13010</v>
      </c>
      <c r="E1108" s="140" t="s">
        <v>1628</v>
      </c>
      <c r="F1108" s="139" t="s">
        <v>4148</v>
      </c>
      <c r="G1108" s="141"/>
      <c r="H1108" s="141"/>
      <c r="I1108" s="141"/>
      <c r="J1108" s="141"/>
      <c r="K1108" s="141">
        <v>1</v>
      </c>
      <c r="L1108" s="141"/>
      <c r="M1108" s="141"/>
      <c r="N1108" s="141"/>
      <c r="O1108" s="141"/>
      <c r="P1108" s="142">
        <v>190</v>
      </c>
      <c r="Q1108" s="143">
        <v>1</v>
      </c>
    </row>
    <row r="1109" spans="1:17" s="7" customFormat="1" ht="13" x14ac:dyDescent="0.2">
      <c r="A1109" s="137">
        <v>1102</v>
      </c>
      <c r="B1109" s="138" t="s">
        <v>11630</v>
      </c>
      <c r="C1109" s="139" t="s">
        <v>6537</v>
      </c>
      <c r="D1109" s="139" t="s">
        <v>13010</v>
      </c>
      <c r="E1109" s="140" t="s">
        <v>1628</v>
      </c>
      <c r="F1109" s="139" t="s">
        <v>4148</v>
      </c>
      <c r="G1109" s="141"/>
      <c r="H1109" s="141"/>
      <c r="I1109" s="141"/>
      <c r="J1109" s="141"/>
      <c r="K1109" s="141">
        <v>1</v>
      </c>
      <c r="L1109" s="141"/>
      <c r="M1109" s="141"/>
      <c r="N1109" s="141"/>
      <c r="O1109" s="141"/>
      <c r="P1109" s="142">
        <v>250</v>
      </c>
      <c r="Q1109" s="143">
        <v>1</v>
      </c>
    </row>
    <row r="1110" spans="1:17" s="7" customFormat="1" ht="13" x14ac:dyDescent="0.2">
      <c r="A1110" s="137">
        <v>1103</v>
      </c>
      <c r="B1110" s="138" t="s">
        <v>11631</v>
      </c>
      <c r="C1110" s="139" t="s">
        <v>6537</v>
      </c>
      <c r="D1110" s="139" t="s">
        <v>13011</v>
      </c>
      <c r="E1110" s="140" t="s">
        <v>1628</v>
      </c>
      <c r="F1110" s="139" t="s">
        <v>4148</v>
      </c>
      <c r="G1110" s="141"/>
      <c r="H1110" s="141"/>
      <c r="I1110" s="141"/>
      <c r="J1110" s="141"/>
      <c r="K1110" s="141">
        <v>1</v>
      </c>
      <c r="L1110" s="141"/>
      <c r="M1110" s="141"/>
      <c r="N1110" s="141"/>
      <c r="O1110" s="141"/>
      <c r="P1110" s="142">
        <v>270</v>
      </c>
      <c r="Q1110" s="143">
        <v>1</v>
      </c>
    </row>
    <row r="1111" spans="1:17" s="7" customFormat="1" ht="13" x14ac:dyDescent="0.2">
      <c r="A1111" s="137">
        <v>1104</v>
      </c>
      <c r="B1111" s="138" t="s">
        <v>11632</v>
      </c>
      <c r="C1111" s="139" t="s">
        <v>6537</v>
      </c>
      <c r="D1111" s="139" t="s">
        <v>13011</v>
      </c>
      <c r="E1111" s="140" t="s">
        <v>1628</v>
      </c>
      <c r="F1111" s="139" t="s">
        <v>4148</v>
      </c>
      <c r="G1111" s="141"/>
      <c r="H1111" s="141"/>
      <c r="I1111" s="141"/>
      <c r="J1111" s="141"/>
      <c r="K1111" s="141">
        <v>1</v>
      </c>
      <c r="L1111" s="141"/>
      <c r="M1111" s="141"/>
      <c r="N1111" s="141"/>
      <c r="O1111" s="141"/>
      <c r="P1111" s="142">
        <v>360</v>
      </c>
      <c r="Q1111" s="143">
        <v>1</v>
      </c>
    </row>
    <row r="1112" spans="1:17" s="7" customFormat="1" ht="13" x14ac:dyDescent="0.2">
      <c r="A1112" s="137">
        <v>1105</v>
      </c>
      <c r="B1112" s="138" t="s">
        <v>11633</v>
      </c>
      <c r="C1112" s="139" t="s">
        <v>6537</v>
      </c>
      <c r="D1112" s="139" t="s">
        <v>13012</v>
      </c>
      <c r="E1112" s="140" t="s">
        <v>1628</v>
      </c>
      <c r="F1112" s="139" t="s">
        <v>4148</v>
      </c>
      <c r="G1112" s="141"/>
      <c r="H1112" s="141"/>
      <c r="I1112" s="141"/>
      <c r="J1112" s="141"/>
      <c r="K1112" s="141">
        <v>1</v>
      </c>
      <c r="L1112" s="141"/>
      <c r="M1112" s="141"/>
      <c r="N1112" s="141"/>
      <c r="O1112" s="141"/>
      <c r="P1112" s="142">
        <v>140</v>
      </c>
      <c r="Q1112" s="143">
        <v>1</v>
      </c>
    </row>
    <row r="1113" spans="1:17" s="7" customFormat="1" ht="13" x14ac:dyDescent="0.2">
      <c r="A1113" s="137">
        <v>1106</v>
      </c>
      <c r="B1113" s="138" t="s">
        <v>11634</v>
      </c>
      <c r="C1113" s="139" t="s">
        <v>6537</v>
      </c>
      <c r="D1113" s="139" t="s">
        <v>13012</v>
      </c>
      <c r="E1113" s="140" t="s">
        <v>1628</v>
      </c>
      <c r="F1113" s="139" t="s">
        <v>4148</v>
      </c>
      <c r="G1113" s="141"/>
      <c r="H1113" s="141"/>
      <c r="I1113" s="141"/>
      <c r="J1113" s="141"/>
      <c r="K1113" s="141">
        <v>1</v>
      </c>
      <c r="L1113" s="141"/>
      <c r="M1113" s="141"/>
      <c r="N1113" s="141"/>
      <c r="O1113" s="141"/>
      <c r="P1113" s="142">
        <v>180</v>
      </c>
      <c r="Q1113" s="143">
        <v>1</v>
      </c>
    </row>
    <row r="1114" spans="1:17" s="7" customFormat="1" ht="24" x14ac:dyDescent="0.2">
      <c r="A1114" s="137">
        <v>1107</v>
      </c>
      <c r="B1114" s="138" t="s">
        <v>11635</v>
      </c>
      <c r="C1114" s="139" t="s">
        <v>6537</v>
      </c>
      <c r="D1114" s="139" t="s">
        <v>13013</v>
      </c>
      <c r="E1114" s="140" t="s">
        <v>1628</v>
      </c>
      <c r="F1114" s="139" t="s">
        <v>4148</v>
      </c>
      <c r="G1114" s="141"/>
      <c r="H1114" s="141"/>
      <c r="I1114" s="141"/>
      <c r="J1114" s="141"/>
      <c r="K1114" s="141">
        <v>1</v>
      </c>
      <c r="L1114" s="141"/>
      <c r="M1114" s="141"/>
      <c r="N1114" s="141"/>
      <c r="O1114" s="141"/>
      <c r="P1114" s="142">
        <v>7900</v>
      </c>
      <c r="Q1114" s="143">
        <v>1</v>
      </c>
    </row>
    <row r="1115" spans="1:17" s="7" customFormat="1" ht="13" x14ac:dyDescent="0.2">
      <c r="A1115" s="137">
        <v>1108</v>
      </c>
      <c r="B1115" s="138" t="s">
        <v>11636</v>
      </c>
      <c r="C1115" s="139" t="s">
        <v>6537</v>
      </c>
      <c r="D1115" s="139" t="s">
        <v>13014</v>
      </c>
      <c r="E1115" s="140" t="s">
        <v>1628</v>
      </c>
      <c r="F1115" s="139" t="s">
        <v>4148</v>
      </c>
      <c r="G1115" s="141"/>
      <c r="H1115" s="141"/>
      <c r="I1115" s="141"/>
      <c r="J1115" s="141"/>
      <c r="K1115" s="141">
        <v>1</v>
      </c>
      <c r="L1115" s="141"/>
      <c r="M1115" s="141"/>
      <c r="N1115" s="141"/>
      <c r="O1115" s="141"/>
      <c r="P1115" s="142">
        <v>120</v>
      </c>
      <c r="Q1115" s="143">
        <v>1</v>
      </c>
    </row>
    <row r="1116" spans="1:17" s="7" customFormat="1" ht="13" x14ac:dyDescent="0.2">
      <c r="A1116" s="137">
        <v>1109</v>
      </c>
      <c r="B1116" s="138" t="s">
        <v>1747</v>
      </c>
      <c r="C1116" s="139" t="s">
        <v>6537</v>
      </c>
      <c r="D1116" s="139" t="s">
        <v>13015</v>
      </c>
      <c r="E1116" s="140" t="s">
        <v>1628</v>
      </c>
      <c r="F1116" s="139" t="s">
        <v>4148</v>
      </c>
      <c r="G1116" s="141"/>
      <c r="H1116" s="141"/>
      <c r="I1116" s="141"/>
      <c r="J1116" s="141"/>
      <c r="K1116" s="141">
        <v>1</v>
      </c>
      <c r="L1116" s="141"/>
      <c r="M1116" s="141"/>
      <c r="N1116" s="141"/>
      <c r="O1116" s="141"/>
      <c r="P1116" s="142">
        <v>144</v>
      </c>
      <c r="Q1116" s="143">
        <v>1</v>
      </c>
    </row>
    <row r="1117" spans="1:17" s="7" customFormat="1" ht="13" x14ac:dyDescent="0.2">
      <c r="A1117" s="137">
        <v>1110</v>
      </c>
      <c r="B1117" s="138" t="s">
        <v>1746</v>
      </c>
      <c r="C1117" s="139" t="s">
        <v>6537</v>
      </c>
      <c r="D1117" s="139" t="s">
        <v>13016</v>
      </c>
      <c r="E1117" s="140" t="s">
        <v>1628</v>
      </c>
      <c r="F1117" s="139" t="s">
        <v>4148</v>
      </c>
      <c r="G1117" s="141"/>
      <c r="H1117" s="141"/>
      <c r="I1117" s="141"/>
      <c r="J1117" s="141"/>
      <c r="K1117" s="141">
        <v>1</v>
      </c>
      <c r="L1117" s="141"/>
      <c r="M1117" s="141"/>
      <c r="N1117" s="141"/>
      <c r="O1117" s="141"/>
      <c r="P1117" s="142">
        <v>120</v>
      </c>
      <c r="Q1117" s="143">
        <v>1</v>
      </c>
    </row>
    <row r="1118" spans="1:17" s="7" customFormat="1" ht="13" x14ac:dyDescent="0.2">
      <c r="A1118" s="137">
        <v>1111</v>
      </c>
      <c r="B1118" s="138" t="s">
        <v>1745</v>
      </c>
      <c r="C1118" s="139" t="s">
        <v>6537</v>
      </c>
      <c r="D1118" s="139" t="s">
        <v>13017</v>
      </c>
      <c r="E1118" s="140" t="s">
        <v>1628</v>
      </c>
      <c r="F1118" s="139" t="s">
        <v>4148</v>
      </c>
      <c r="G1118" s="141"/>
      <c r="H1118" s="141"/>
      <c r="I1118" s="141"/>
      <c r="J1118" s="141"/>
      <c r="K1118" s="141">
        <v>1</v>
      </c>
      <c r="L1118" s="141"/>
      <c r="M1118" s="141"/>
      <c r="N1118" s="141"/>
      <c r="O1118" s="141"/>
      <c r="P1118" s="142">
        <v>150</v>
      </c>
      <c r="Q1118" s="143">
        <v>1</v>
      </c>
    </row>
    <row r="1119" spans="1:17" s="7" customFormat="1" ht="13" x14ac:dyDescent="0.2">
      <c r="A1119" s="137">
        <v>1112</v>
      </c>
      <c r="B1119" s="138" t="s">
        <v>1744</v>
      </c>
      <c r="C1119" s="139" t="s">
        <v>6537</v>
      </c>
      <c r="D1119" s="139" t="s">
        <v>13018</v>
      </c>
      <c r="E1119" s="140" t="s">
        <v>1628</v>
      </c>
      <c r="F1119" s="139" t="s">
        <v>4148</v>
      </c>
      <c r="G1119" s="141"/>
      <c r="H1119" s="141"/>
      <c r="I1119" s="141"/>
      <c r="J1119" s="141"/>
      <c r="K1119" s="141">
        <v>1</v>
      </c>
      <c r="L1119" s="141"/>
      <c r="M1119" s="141"/>
      <c r="N1119" s="141"/>
      <c r="O1119" s="141"/>
      <c r="P1119" s="142">
        <v>100</v>
      </c>
      <c r="Q1119" s="143">
        <v>1</v>
      </c>
    </row>
    <row r="1120" spans="1:17" s="7" customFormat="1" ht="13" x14ac:dyDescent="0.2">
      <c r="A1120" s="137">
        <v>1113</v>
      </c>
      <c r="B1120" s="138" t="s">
        <v>1743</v>
      </c>
      <c r="C1120" s="139" t="s">
        <v>6537</v>
      </c>
      <c r="D1120" s="139" t="s">
        <v>13019</v>
      </c>
      <c r="E1120" s="140" t="s">
        <v>1628</v>
      </c>
      <c r="F1120" s="139" t="s">
        <v>4148</v>
      </c>
      <c r="G1120" s="141"/>
      <c r="H1120" s="141"/>
      <c r="I1120" s="141"/>
      <c r="J1120" s="141"/>
      <c r="K1120" s="141">
        <v>1</v>
      </c>
      <c r="L1120" s="141"/>
      <c r="M1120" s="141"/>
      <c r="N1120" s="141"/>
      <c r="O1120" s="141"/>
      <c r="P1120" s="142">
        <v>160</v>
      </c>
      <c r="Q1120" s="143">
        <v>1</v>
      </c>
    </row>
    <row r="1121" spans="1:17" s="7" customFormat="1" ht="13" x14ac:dyDescent="0.2">
      <c r="A1121" s="137">
        <v>1114</v>
      </c>
      <c r="B1121" s="138" t="s">
        <v>11637</v>
      </c>
      <c r="C1121" s="139" t="s">
        <v>6537</v>
      </c>
      <c r="D1121" s="139" t="s">
        <v>13020</v>
      </c>
      <c r="E1121" s="140" t="s">
        <v>1628</v>
      </c>
      <c r="F1121" s="139" t="s">
        <v>4148</v>
      </c>
      <c r="G1121" s="141"/>
      <c r="H1121" s="141"/>
      <c r="I1121" s="141"/>
      <c r="J1121" s="141"/>
      <c r="K1121" s="141">
        <v>1</v>
      </c>
      <c r="L1121" s="141"/>
      <c r="M1121" s="141"/>
      <c r="N1121" s="141"/>
      <c r="O1121" s="141"/>
      <c r="P1121" s="142">
        <v>70</v>
      </c>
      <c r="Q1121" s="143">
        <v>1</v>
      </c>
    </row>
    <row r="1122" spans="1:17" s="7" customFormat="1" ht="13" x14ac:dyDescent="0.2">
      <c r="A1122" s="137">
        <v>1115</v>
      </c>
      <c r="B1122" s="138" t="s">
        <v>11638</v>
      </c>
      <c r="C1122" s="139" t="s">
        <v>6537</v>
      </c>
      <c r="D1122" s="139" t="s">
        <v>13021</v>
      </c>
      <c r="E1122" s="140" t="s">
        <v>1628</v>
      </c>
      <c r="F1122" s="139" t="s">
        <v>4148</v>
      </c>
      <c r="G1122" s="141"/>
      <c r="H1122" s="141"/>
      <c r="I1122" s="141"/>
      <c r="J1122" s="141"/>
      <c r="K1122" s="141">
        <v>1</v>
      </c>
      <c r="L1122" s="141"/>
      <c r="M1122" s="141"/>
      <c r="N1122" s="141"/>
      <c r="O1122" s="141"/>
      <c r="P1122" s="142">
        <v>320</v>
      </c>
      <c r="Q1122" s="143">
        <v>1</v>
      </c>
    </row>
    <row r="1123" spans="1:17" s="7" customFormat="1" ht="13" x14ac:dyDescent="0.2">
      <c r="A1123" s="137">
        <v>1116</v>
      </c>
      <c r="B1123" s="138" t="s">
        <v>14189</v>
      </c>
      <c r="C1123" s="139" t="s">
        <v>6537</v>
      </c>
      <c r="D1123" s="139" t="s">
        <v>14238</v>
      </c>
      <c r="E1123" s="140" t="s">
        <v>1628</v>
      </c>
      <c r="F1123" s="139" t="s">
        <v>4148</v>
      </c>
      <c r="G1123" s="141"/>
      <c r="H1123" s="141"/>
      <c r="I1123" s="141"/>
      <c r="J1123" s="141"/>
      <c r="K1123" s="141">
        <v>1</v>
      </c>
      <c r="L1123" s="141"/>
      <c r="M1123" s="141"/>
      <c r="N1123" s="141"/>
      <c r="O1123" s="141"/>
      <c r="P1123" s="142">
        <v>31</v>
      </c>
      <c r="Q1123" s="143">
        <v>1</v>
      </c>
    </row>
    <row r="1124" spans="1:17" s="7" customFormat="1" ht="13" x14ac:dyDescent="0.2">
      <c r="A1124" s="137">
        <v>1117</v>
      </c>
      <c r="B1124" s="138" t="s">
        <v>11639</v>
      </c>
      <c r="C1124" s="139" t="s">
        <v>6537</v>
      </c>
      <c r="D1124" s="139" t="s">
        <v>13022</v>
      </c>
      <c r="E1124" s="140" t="s">
        <v>1628</v>
      </c>
      <c r="F1124" s="139" t="s">
        <v>4148</v>
      </c>
      <c r="G1124" s="141"/>
      <c r="H1124" s="141"/>
      <c r="I1124" s="141"/>
      <c r="J1124" s="141"/>
      <c r="K1124" s="141">
        <v>1</v>
      </c>
      <c r="L1124" s="141"/>
      <c r="M1124" s="141"/>
      <c r="N1124" s="141"/>
      <c r="O1124" s="141"/>
      <c r="P1124" s="142">
        <v>640</v>
      </c>
      <c r="Q1124" s="143">
        <v>1</v>
      </c>
    </row>
    <row r="1125" spans="1:17" s="7" customFormat="1" ht="13" x14ac:dyDescent="0.2">
      <c r="A1125" s="137">
        <v>1118</v>
      </c>
      <c r="B1125" s="138" t="s">
        <v>11640</v>
      </c>
      <c r="C1125" s="139" t="s">
        <v>6537</v>
      </c>
      <c r="D1125" s="139" t="s">
        <v>13023</v>
      </c>
      <c r="E1125" s="140" t="s">
        <v>1628</v>
      </c>
      <c r="F1125" s="139" t="s">
        <v>4148</v>
      </c>
      <c r="G1125" s="141"/>
      <c r="H1125" s="141"/>
      <c r="I1125" s="141"/>
      <c r="J1125" s="141"/>
      <c r="K1125" s="141">
        <v>1</v>
      </c>
      <c r="L1125" s="141"/>
      <c r="M1125" s="141"/>
      <c r="N1125" s="141"/>
      <c r="O1125" s="141"/>
      <c r="P1125" s="142">
        <v>1050</v>
      </c>
      <c r="Q1125" s="143">
        <v>1</v>
      </c>
    </row>
    <row r="1126" spans="1:17" s="7" customFormat="1" ht="13" x14ac:dyDescent="0.2">
      <c r="A1126" s="137">
        <v>1119</v>
      </c>
      <c r="B1126" s="138" t="s">
        <v>11641</v>
      </c>
      <c r="C1126" s="139" t="s">
        <v>6537</v>
      </c>
      <c r="D1126" s="139" t="s">
        <v>13023</v>
      </c>
      <c r="E1126" s="140" t="s">
        <v>1628</v>
      </c>
      <c r="F1126" s="139" t="s">
        <v>4148</v>
      </c>
      <c r="G1126" s="141"/>
      <c r="H1126" s="141"/>
      <c r="I1126" s="141"/>
      <c r="J1126" s="141"/>
      <c r="K1126" s="141">
        <v>1</v>
      </c>
      <c r="L1126" s="141"/>
      <c r="M1126" s="141"/>
      <c r="N1126" s="141"/>
      <c r="O1126" s="141"/>
      <c r="P1126" s="142">
        <v>1100</v>
      </c>
      <c r="Q1126" s="143">
        <v>1</v>
      </c>
    </row>
    <row r="1127" spans="1:17" s="7" customFormat="1" ht="13" x14ac:dyDescent="0.2">
      <c r="A1127" s="137">
        <v>1120</v>
      </c>
      <c r="B1127" s="138" t="s">
        <v>11642</v>
      </c>
      <c r="C1127" s="139" t="s">
        <v>6537</v>
      </c>
      <c r="D1127" s="139" t="s">
        <v>13024</v>
      </c>
      <c r="E1127" s="140" t="s">
        <v>1628</v>
      </c>
      <c r="F1127" s="139" t="s">
        <v>4148</v>
      </c>
      <c r="G1127" s="141"/>
      <c r="H1127" s="141"/>
      <c r="I1127" s="141"/>
      <c r="J1127" s="141"/>
      <c r="K1127" s="141">
        <v>1</v>
      </c>
      <c r="L1127" s="141"/>
      <c r="M1127" s="141"/>
      <c r="N1127" s="141"/>
      <c r="O1127" s="141"/>
      <c r="P1127" s="142">
        <v>610</v>
      </c>
      <c r="Q1127" s="143">
        <v>1</v>
      </c>
    </row>
    <row r="1128" spans="1:17" s="7" customFormat="1" ht="13" x14ac:dyDescent="0.2">
      <c r="A1128" s="137">
        <v>1121</v>
      </c>
      <c r="B1128" s="138" t="s">
        <v>11643</v>
      </c>
      <c r="C1128" s="139" t="s">
        <v>6537</v>
      </c>
      <c r="D1128" s="139" t="s">
        <v>13025</v>
      </c>
      <c r="E1128" s="140" t="s">
        <v>1628</v>
      </c>
      <c r="F1128" s="139" t="s">
        <v>4148</v>
      </c>
      <c r="G1128" s="141"/>
      <c r="H1128" s="141"/>
      <c r="I1128" s="141"/>
      <c r="J1128" s="141"/>
      <c r="K1128" s="141">
        <v>1</v>
      </c>
      <c r="L1128" s="141"/>
      <c r="M1128" s="141"/>
      <c r="N1128" s="141"/>
      <c r="O1128" s="141"/>
      <c r="P1128" s="142">
        <v>150</v>
      </c>
      <c r="Q1128" s="143">
        <v>1</v>
      </c>
    </row>
    <row r="1129" spans="1:17" s="7" customFormat="1" ht="13" x14ac:dyDescent="0.2">
      <c r="A1129" s="137">
        <v>1122</v>
      </c>
      <c r="B1129" s="138" t="s">
        <v>11644</v>
      </c>
      <c r="C1129" s="139" t="s">
        <v>6537</v>
      </c>
      <c r="D1129" s="139" t="s">
        <v>13026</v>
      </c>
      <c r="E1129" s="140" t="s">
        <v>1628</v>
      </c>
      <c r="F1129" s="139" t="s">
        <v>4148</v>
      </c>
      <c r="G1129" s="141"/>
      <c r="H1129" s="141"/>
      <c r="I1129" s="141"/>
      <c r="J1129" s="141"/>
      <c r="K1129" s="141">
        <v>1</v>
      </c>
      <c r="L1129" s="141"/>
      <c r="M1129" s="141"/>
      <c r="N1129" s="141"/>
      <c r="O1129" s="141"/>
      <c r="P1129" s="142">
        <v>100</v>
      </c>
      <c r="Q1129" s="143">
        <v>1</v>
      </c>
    </row>
    <row r="1130" spans="1:17" s="7" customFormat="1" ht="13" x14ac:dyDescent="0.2">
      <c r="A1130" s="137">
        <v>1123</v>
      </c>
      <c r="B1130" s="138" t="s">
        <v>11645</v>
      </c>
      <c r="C1130" s="139" t="s">
        <v>6537</v>
      </c>
      <c r="D1130" s="139" t="s">
        <v>13027</v>
      </c>
      <c r="E1130" s="140" t="s">
        <v>1628</v>
      </c>
      <c r="F1130" s="139" t="s">
        <v>4148</v>
      </c>
      <c r="G1130" s="141"/>
      <c r="H1130" s="141"/>
      <c r="I1130" s="141"/>
      <c r="J1130" s="141"/>
      <c r="K1130" s="141">
        <v>1</v>
      </c>
      <c r="L1130" s="141"/>
      <c r="M1130" s="141"/>
      <c r="N1130" s="141"/>
      <c r="O1130" s="141"/>
      <c r="P1130" s="142">
        <v>250</v>
      </c>
      <c r="Q1130" s="143">
        <v>1</v>
      </c>
    </row>
    <row r="1131" spans="1:17" s="7" customFormat="1" ht="13" x14ac:dyDescent="0.2">
      <c r="A1131" s="137">
        <v>1124</v>
      </c>
      <c r="B1131" s="138" t="s">
        <v>11646</v>
      </c>
      <c r="C1131" s="139" t="s">
        <v>6537</v>
      </c>
      <c r="D1131" s="139" t="s">
        <v>13028</v>
      </c>
      <c r="E1131" s="140" t="s">
        <v>1628</v>
      </c>
      <c r="F1131" s="139" t="s">
        <v>4148</v>
      </c>
      <c r="G1131" s="141"/>
      <c r="H1131" s="141"/>
      <c r="I1131" s="141"/>
      <c r="J1131" s="141"/>
      <c r="K1131" s="141">
        <v>1</v>
      </c>
      <c r="L1131" s="141"/>
      <c r="M1131" s="141"/>
      <c r="N1131" s="141"/>
      <c r="O1131" s="141"/>
      <c r="P1131" s="142">
        <v>1552</v>
      </c>
      <c r="Q1131" s="143">
        <v>1</v>
      </c>
    </row>
    <row r="1132" spans="1:17" s="7" customFormat="1" ht="13" x14ac:dyDescent="0.2">
      <c r="A1132" s="137">
        <v>1125</v>
      </c>
      <c r="B1132" s="138" t="s">
        <v>11647</v>
      </c>
      <c r="C1132" s="139" t="s">
        <v>6537</v>
      </c>
      <c r="D1132" s="139" t="s">
        <v>13028</v>
      </c>
      <c r="E1132" s="140" t="s">
        <v>1628</v>
      </c>
      <c r="F1132" s="139" t="s">
        <v>4148</v>
      </c>
      <c r="G1132" s="141"/>
      <c r="H1132" s="141"/>
      <c r="I1132" s="141"/>
      <c r="J1132" s="141"/>
      <c r="K1132" s="141">
        <v>1</v>
      </c>
      <c r="L1132" s="141"/>
      <c r="M1132" s="141"/>
      <c r="N1132" s="141"/>
      <c r="O1132" s="141"/>
      <c r="P1132" s="142">
        <v>1588</v>
      </c>
      <c r="Q1132" s="143">
        <v>1</v>
      </c>
    </row>
    <row r="1133" spans="1:17" s="7" customFormat="1" ht="13" x14ac:dyDescent="0.2">
      <c r="A1133" s="137">
        <v>1126</v>
      </c>
      <c r="B1133" s="138" t="s">
        <v>11648</v>
      </c>
      <c r="C1133" s="139" t="s">
        <v>6537</v>
      </c>
      <c r="D1133" s="139" t="s">
        <v>13028</v>
      </c>
      <c r="E1133" s="140" t="s">
        <v>1628</v>
      </c>
      <c r="F1133" s="139" t="s">
        <v>4148</v>
      </c>
      <c r="G1133" s="141"/>
      <c r="H1133" s="141"/>
      <c r="I1133" s="141"/>
      <c r="J1133" s="141"/>
      <c r="K1133" s="141">
        <v>1</v>
      </c>
      <c r="L1133" s="141"/>
      <c r="M1133" s="141"/>
      <c r="N1133" s="141"/>
      <c r="O1133" s="141"/>
      <c r="P1133" s="142">
        <v>1217</v>
      </c>
      <c r="Q1133" s="143">
        <v>1</v>
      </c>
    </row>
    <row r="1134" spans="1:17" s="7" customFormat="1" ht="13" x14ac:dyDescent="0.2">
      <c r="A1134" s="137">
        <v>1127</v>
      </c>
      <c r="B1134" s="138" t="s">
        <v>11649</v>
      </c>
      <c r="C1134" s="139" t="s">
        <v>6537</v>
      </c>
      <c r="D1134" s="139" t="s">
        <v>13028</v>
      </c>
      <c r="E1134" s="140" t="s">
        <v>1628</v>
      </c>
      <c r="F1134" s="139" t="s">
        <v>4148</v>
      </c>
      <c r="G1134" s="141"/>
      <c r="H1134" s="141"/>
      <c r="I1134" s="141"/>
      <c r="J1134" s="141"/>
      <c r="K1134" s="141">
        <v>1</v>
      </c>
      <c r="L1134" s="141"/>
      <c r="M1134" s="141"/>
      <c r="N1134" s="141"/>
      <c r="O1134" s="141"/>
      <c r="P1134" s="142">
        <v>1279</v>
      </c>
      <c r="Q1134" s="143">
        <v>1</v>
      </c>
    </row>
    <row r="1135" spans="1:17" s="7" customFormat="1" ht="13" x14ac:dyDescent="0.2">
      <c r="A1135" s="137">
        <v>1128</v>
      </c>
      <c r="B1135" s="138" t="s">
        <v>11650</v>
      </c>
      <c r="C1135" s="139" t="s">
        <v>6537</v>
      </c>
      <c r="D1135" s="139" t="s">
        <v>13029</v>
      </c>
      <c r="E1135" s="140" t="s">
        <v>1628</v>
      </c>
      <c r="F1135" s="139" t="s">
        <v>4148</v>
      </c>
      <c r="G1135" s="141"/>
      <c r="H1135" s="141"/>
      <c r="I1135" s="141"/>
      <c r="J1135" s="141"/>
      <c r="K1135" s="141">
        <v>1</v>
      </c>
      <c r="L1135" s="141"/>
      <c r="M1135" s="141"/>
      <c r="N1135" s="141"/>
      <c r="O1135" s="141"/>
      <c r="P1135" s="142">
        <v>530</v>
      </c>
      <c r="Q1135" s="143">
        <v>1</v>
      </c>
    </row>
    <row r="1136" spans="1:17" s="7" customFormat="1" ht="13" x14ac:dyDescent="0.2">
      <c r="A1136" s="137">
        <v>1129</v>
      </c>
      <c r="B1136" s="138" t="s">
        <v>11651</v>
      </c>
      <c r="C1136" s="139" t="s">
        <v>6537</v>
      </c>
      <c r="D1136" s="139" t="s">
        <v>13030</v>
      </c>
      <c r="E1136" s="140" t="s">
        <v>1628</v>
      </c>
      <c r="F1136" s="139" t="s">
        <v>4148</v>
      </c>
      <c r="G1136" s="141"/>
      <c r="H1136" s="141"/>
      <c r="I1136" s="141"/>
      <c r="J1136" s="141"/>
      <c r="K1136" s="141">
        <v>1</v>
      </c>
      <c r="L1136" s="141"/>
      <c r="M1136" s="141"/>
      <c r="N1136" s="141"/>
      <c r="O1136" s="141"/>
      <c r="P1136" s="142">
        <v>217</v>
      </c>
      <c r="Q1136" s="143">
        <v>1</v>
      </c>
    </row>
    <row r="1137" spans="1:17" s="7" customFormat="1" ht="13" x14ac:dyDescent="0.2">
      <c r="A1137" s="137">
        <v>1130</v>
      </c>
      <c r="B1137" s="138" t="s">
        <v>11652</v>
      </c>
      <c r="C1137" s="139" t="s">
        <v>6537</v>
      </c>
      <c r="D1137" s="139" t="s">
        <v>13031</v>
      </c>
      <c r="E1137" s="140" t="s">
        <v>1628</v>
      </c>
      <c r="F1137" s="139" t="s">
        <v>4148</v>
      </c>
      <c r="G1137" s="141"/>
      <c r="H1137" s="141"/>
      <c r="I1137" s="141"/>
      <c r="J1137" s="141"/>
      <c r="K1137" s="141">
        <v>1</v>
      </c>
      <c r="L1137" s="141"/>
      <c r="M1137" s="141"/>
      <c r="N1137" s="141"/>
      <c r="O1137" s="141"/>
      <c r="P1137" s="142">
        <v>73</v>
      </c>
      <c r="Q1137" s="143">
        <v>1</v>
      </c>
    </row>
    <row r="1138" spans="1:17" s="7" customFormat="1" ht="13" x14ac:dyDescent="0.2">
      <c r="A1138" s="137">
        <v>1131</v>
      </c>
      <c r="B1138" s="138" t="s">
        <v>11653</v>
      </c>
      <c r="C1138" s="139" t="s">
        <v>6537</v>
      </c>
      <c r="D1138" s="139" t="s">
        <v>13032</v>
      </c>
      <c r="E1138" s="140" t="s">
        <v>1628</v>
      </c>
      <c r="F1138" s="139" t="s">
        <v>4148</v>
      </c>
      <c r="G1138" s="141"/>
      <c r="H1138" s="141"/>
      <c r="I1138" s="141"/>
      <c r="J1138" s="141"/>
      <c r="K1138" s="141">
        <v>1</v>
      </c>
      <c r="L1138" s="141"/>
      <c r="M1138" s="141"/>
      <c r="N1138" s="141"/>
      <c r="O1138" s="141"/>
      <c r="P1138" s="142">
        <v>84</v>
      </c>
      <c r="Q1138" s="143">
        <v>1</v>
      </c>
    </row>
    <row r="1139" spans="1:17" s="7" customFormat="1" ht="13" x14ac:dyDescent="0.2">
      <c r="A1139" s="137">
        <v>1132</v>
      </c>
      <c r="B1139" s="138" t="s">
        <v>11654</v>
      </c>
      <c r="C1139" s="139" t="s">
        <v>6537</v>
      </c>
      <c r="D1139" s="139" t="s">
        <v>13033</v>
      </c>
      <c r="E1139" s="140" t="s">
        <v>1628</v>
      </c>
      <c r="F1139" s="139" t="s">
        <v>4148</v>
      </c>
      <c r="G1139" s="141"/>
      <c r="H1139" s="141"/>
      <c r="I1139" s="141"/>
      <c r="J1139" s="141"/>
      <c r="K1139" s="141">
        <v>1</v>
      </c>
      <c r="L1139" s="141"/>
      <c r="M1139" s="141"/>
      <c r="N1139" s="141"/>
      <c r="O1139" s="141"/>
      <c r="P1139" s="142">
        <v>144</v>
      </c>
      <c r="Q1139" s="143">
        <v>1</v>
      </c>
    </row>
    <row r="1140" spans="1:17" s="7" customFormat="1" ht="13" x14ac:dyDescent="0.2">
      <c r="A1140" s="137">
        <v>1133</v>
      </c>
      <c r="B1140" s="138" t="s">
        <v>1742</v>
      </c>
      <c r="C1140" s="139" t="s">
        <v>6537</v>
      </c>
      <c r="D1140" s="139" t="s">
        <v>13034</v>
      </c>
      <c r="E1140" s="140" t="s">
        <v>1628</v>
      </c>
      <c r="F1140" s="139" t="s">
        <v>4148</v>
      </c>
      <c r="G1140" s="141"/>
      <c r="H1140" s="141"/>
      <c r="I1140" s="141"/>
      <c r="J1140" s="141"/>
      <c r="K1140" s="141">
        <v>1</v>
      </c>
      <c r="L1140" s="141"/>
      <c r="M1140" s="141"/>
      <c r="N1140" s="141"/>
      <c r="O1140" s="141"/>
      <c r="P1140" s="142">
        <v>42</v>
      </c>
      <c r="Q1140" s="143">
        <v>1</v>
      </c>
    </row>
    <row r="1141" spans="1:17" s="7" customFormat="1" ht="13" x14ac:dyDescent="0.2">
      <c r="A1141" s="137">
        <v>1134</v>
      </c>
      <c r="B1141" s="138" t="s">
        <v>11655</v>
      </c>
      <c r="C1141" s="139" t="s">
        <v>6537</v>
      </c>
      <c r="D1141" s="139" t="s">
        <v>13035</v>
      </c>
      <c r="E1141" s="140" t="s">
        <v>1628</v>
      </c>
      <c r="F1141" s="139" t="s">
        <v>4148</v>
      </c>
      <c r="G1141" s="141"/>
      <c r="H1141" s="141"/>
      <c r="I1141" s="141"/>
      <c r="J1141" s="141"/>
      <c r="K1141" s="141">
        <v>1</v>
      </c>
      <c r="L1141" s="141"/>
      <c r="M1141" s="141"/>
      <c r="N1141" s="141"/>
      <c r="O1141" s="141"/>
      <c r="P1141" s="142">
        <v>112</v>
      </c>
      <c r="Q1141" s="143">
        <v>1</v>
      </c>
    </row>
    <row r="1142" spans="1:17" s="7" customFormat="1" ht="13" x14ac:dyDescent="0.2">
      <c r="A1142" s="137">
        <v>1135</v>
      </c>
      <c r="B1142" s="138" t="s">
        <v>11656</v>
      </c>
      <c r="C1142" s="139" t="s">
        <v>6537</v>
      </c>
      <c r="D1142" s="139" t="s">
        <v>13036</v>
      </c>
      <c r="E1142" s="140" t="s">
        <v>1628</v>
      </c>
      <c r="F1142" s="139" t="s">
        <v>4148</v>
      </c>
      <c r="G1142" s="141"/>
      <c r="H1142" s="141"/>
      <c r="I1142" s="141"/>
      <c r="J1142" s="141"/>
      <c r="K1142" s="141">
        <v>1</v>
      </c>
      <c r="L1142" s="141"/>
      <c r="M1142" s="141"/>
      <c r="N1142" s="141"/>
      <c r="O1142" s="141"/>
      <c r="P1142" s="142">
        <v>100</v>
      </c>
      <c r="Q1142" s="143">
        <v>1</v>
      </c>
    </row>
    <row r="1143" spans="1:17" s="7" customFormat="1" ht="13" x14ac:dyDescent="0.2">
      <c r="A1143" s="137">
        <v>1136</v>
      </c>
      <c r="B1143" s="138" t="s">
        <v>11657</v>
      </c>
      <c r="C1143" s="139" t="s">
        <v>6537</v>
      </c>
      <c r="D1143" s="139" t="s">
        <v>13037</v>
      </c>
      <c r="E1143" s="140" t="s">
        <v>1628</v>
      </c>
      <c r="F1143" s="139" t="s">
        <v>4148</v>
      </c>
      <c r="G1143" s="141"/>
      <c r="H1143" s="141"/>
      <c r="I1143" s="141"/>
      <c r="J1143" s="141"/>
      <c r="K1143" s="141">
        <v>1</v>
      </c>
      <c r="L1143" s="141"/>
      <c r="M1143" s="141"/>
      <c r="N1143" s="141"/>
      <c r="O1143" s="141"/>
      <c r="P1143" s="142">
        <v>140</v>
      </c>
      <c r="Q1143" s="143">
        <v>1</v>
      </c>
    </row>
    <row r="1144" spans="1:17" s="7" customFormat="1" ht="13" x14ac:dyDescent="0.2">
      <c r="A1144" s="137">
        <v>1137</v>
      </c>
      <c r="B1144" s="138" t="s">
        <v>1741</v>
      </c>
      <c r="C1144" s="139" t="s">
        <v>6537</v>
      </c>
      <c r="D1144" s="139" t="s">
        <v>13038</v>
      </c>
      <c r="E1144" s="140" t="s">
        <v>1628</v>
      </c>
      <c r="F1144" s="139" t="s">
        <v>4148</v>
      </c>
      <c r="G1144" s="141"/>
      <c r="H1144" s="141"/>
      <c r="I1144" s="141"/>
      <c r="J1144" s="141"/>
      <c r="K1144" s="141">
        <v>1</v>
      </c>
      <c r="L1144" s="141"/>
      <c r="M1144" s="141"/>
      <c r="N1144" s="141"/>
      <c r="O1144" s="141"/>
      <c r="P1144" s="142">
        <v>29</v>
      </c>
      <c r="Q1144" s="143">
        <v>1</v>
      </c>
    </row>
    <row r="1145" spans="1:17" s="7" customFormat="1" ht="13" x14ac:dyDescent="0.2">
      <c r="A1145" s="137">
        <v>1138</v>
      </c>
      <c r="B1145" s="138" t="s">
        <v>11658</v>
      </c>
      <c r="C1145" s="139" t="s">
        <v>6537</v>
      </c>
      <c r="D1145" s="139" t="s">
        <v>13039</v>
      </c>
      <c r="E1145" s="140" t="s">
        <v>1628</v>
      </c>
      <c r="F1145" s="139" t="s">
        <v>4148</v>
      </c>
      <c r="G1145" s="141"/>
      <c r="H1145" s="141"/>
      <c r="I1145" s="141"/>
      <c r="J1145" s="141"/>
      <c r="K1145" s="141">
        <v>1</v>
      </c>
      <c r="L1145" s="141"/>
      <c r="M1145" s="141"/>
      <c r="N1145" s="141"/>
      <c r="O1145" s="141"/>
      <c r="P1145" s="142">
        <v>290</v>
      </c>
      <c r="Q1145" s="143">
        <v>1</v>
      </c>
    </row>
    <row r="1146" spans="1:17" s="7" customFormat="1" ht="13" x14ac:dyDescent="0.2">
      <c r="A1146" s="137">
        <v>1139</v>
      </c>
      <c r="B1146" s="138" t="s">
        <v>11659</v>
      </c>
      <c r="C1146" s="139" t="s">
        <v>6537</v>
      </c>
      <c r="D1146" s="139" t="s">
        <v>13040</v>
      </c>
      <c r="E1146" s="140" t="s">
        <v>1628</v>
      </c>
      <c r="F1146" s="139" t="s">
        <v>4148</v>
      </c>
      <c r="G1146" s="141"/>
      <c r="H1146" s="141"/>
      <c r="I1146" s="141"/>
      <c r="J1146" s="141"/>
      <c r="K1146" s="141">
        <v>1</v>
      </c>
      <c r="L1146" s="141"/>
      <c r="M1146" s="141"/>
      <c r="N1146" s="141"/>
      <c r="O1146" s="141"/>
      <c r="P1146" s="142">
        <v>130</v>
      </c>
      <c r="Q1146" s="143">
        <v>1</v>
      </c>
    </row>
    <row r="1147" spans="1:17" s="7" customFormat="1" ht="24" x14ac:dyDescent="0.2">
      <c r="A1147" s="137">
        <v>1140</v>
      </c>
      <c r="B1147" s="138" t="s">
        <v>11660</v>
      </c>
      <c r="C1147" s="139" t="s">
        <v>6537</v>
      </c>
      <c r="D1147" s="139" t="s">
        <v>13041</v>
      </c>
      <c r="E1147" s="140" t="s">
        <v>1628</v>
      </c>
      <c r="F1147" s="139" t="s">
        <v>4148</v>
      </c>
      <c r="G1147" s="141"/>
      <c r="H1147" s="141"/>
      <c r="I1147" s="141"/>
      <c r="J1147" s="141"/>
      <c r="K1147" s="141">
        <v>1</v>
      </c>
      <c r="L1147" s="141"/>
      <c r="M1147" s="141"/>
      <c r="N1147" s="141"/>
      <c r="O1147" s="141"/>
      <c r="P1147" s="142">
        <v>1000</v>
      </c>
      <c r="Q1147" s="143">
        <v>1</v>
      </c>
    </row>
    <row r="1148" spans="1:17" s="7" customFormat="1" ht="13" x14ac:dyDescent="0.2">
      <c r="A1148" s="137">
        <v>1141</v>
      </c>
      <c r="B1148" s="138" t="s">
        <v>1740</v>
      </c>
      <c r="C1148" s="139" t="s">
        <v>6537</v>
      </c>
      <c r="D1148" s="139" t="s">
        <v>13042</v>
      </c>
      <c r="E1148" s="140" t="s">
        <v>1628</v>
      </c>
      <c r="F1148" s="139" t="s">
        <v>4148</v>
      </c>
      <c r="G1148" s="141"/>
      <c r="H1148" s="141"/>
      <c r="I1148" s="141"/>
      <c r="J1148" s="141"/>
      <c r="K1148" s="141">
        <v>1</v>
      </c>
      <c r="L1148" s="141"/>
      <c r="M1148" s="141"/>
      <c r="N1148" s="141"/>
      <c r="O1148" s="141"/>
      <c r="P1148" s="142">
        <v>150</v>
      </c>
      <c r="Q1148" s="143">
        <v>1</v>
      </c>
    </row>
    <row r="1149" spans="1:17" s="7" customFormat="1" ht="13" x14ac:dyDescent="0.2">
      <c r="A1149" s="137">
        <v>1142</v>
      </c>
      <c r="B1149" s="138" t="s">
        <v>11661</v>
      </c>
      <c r="C1149" s="139" t="s">
        <v>6537</v>
      </c>
      <c r="D1149" s="139" t="s">
        <v>13043</v>
      </c>
      <c r="E1149" s="140" t="s">
        <v>1628</v>
      </c>
      <c r="F1149" s="139" t="s">
        <v>4148</v>
      </c>
      <c r="G1149" s="141"/>
      <c r="H1149" s="141"/>
      <c r="I1149" s="141"/>
      <c r="J1149" s="141"/>
      <c r="K1149" s="141">
        <v>1</v>
      </c>
      <c r="L1149" s="141"/>
      <c r="M1149" s="141"/>
      <c r="N1149" s="141"/>
      <c r="O1149" s="141"/>
      <c r="P1149" s="142">
        <v>160</v>
      </c>
      <c r="Q1149" s="143">
        <v>1</v>
      </c>
    </row>
    <row r="1150" spans="1:17" s="7" customFormat="1" ht="13" x14ac:dyDescent="0.2">
      <c r="A1150" s="137">
        <v>1143</v>
      </c>
      <c r="B1150" s="138" t="s">
        <v>7406</v>
      </c>
      <c r="C1150" s="139" t="s">
        <v>6537</v>
      </c>
      <c r="D1150" s="139" t="s">
        <v>13044</v>
      </c>
      <c r="E1150" s="140" t="s">
        <v>1628</v>
      </c>
      <c r="F1150" s="139" t="s">
        <v>4148</v>
      </c>
      <c r="G1150" s="141"/>
      <c r="H1150" s="141"/>
      <c r="I1150" s="141"/>
      <c r="J1150" s="141"/>
      <c r="K1150" s="141">
        <v>1</v>
      </c>
      <c r="L1150" s="141"/>
      <c r="M1150" s="141"/>
      <c r="N1150" s="141"/>
      <c r="O1150" s="141"/>
      <c r="P1150" s="142">
        <v>251</v>
      </c>
      <c r="Q1150" s="143">
        <v>1</v>
      </c>
    </row>
    <row r="1151" spans="1:17" s="7" customFormat="1" ht="13" x14ac:dyDescent="0.2">
      <c r="A1151" s="137">
        <v>1144</v>
      </c>
      <c r="B1151" s="138" t="s">
        <v>7827</v>
      </c>
      <c r="C1151" s="139" t="s">
        <v>6537</v>
      </c>
      <c r="D1151" s="139" t="s">
        <v>13045</v>
      </c>
      <c r="E1151" s="140" t="s">
        <v>1628</v>
      </c>
      <c r="F1151" s="139" t="s">
        <v>4148</v>
      </c>
      <c r="G1151" s="141"/>
      <c r="H1151" s="141"/>
      <c r="I1151" s="141"/>
      <c r="J1151" s="141"/>
      <c r="K1151" s="141">
        <v>1</v>
      </c>
      <c r="L1151" s="141"/>
      <c r="M1151" s="141"/>
      <c r="N1151" s="141"/>
      <c r="O1151" s="141"/>
      <c r="P1151" s="142">
        <v>47</v>
      </c>
      <c r="Q1151" s="143">
        <v>1</v>
      </c>
    </row>
    <row r="1152" spans="1:17" s="7" customFormat="1" ht="13" x14ac:dyDescent="0.2">
      <c r="A1152" s="137">
        <v>1145</v>
      </c>
      <c r="B1152" s="138" t="s">
        <v>11662</v>
      </c>
      <c r="C1152" s="139" t="s">
        <v>6537</v>
      </c>
      <c r="D1152" s="139" t="s">
        <v>13046</v>
      </c>
      <c r="E1152" s="140" t="s">
        <v>1628</v>
      </c>
      <c r="F1152" s="139" t="s">
        <v>4148</v>
      </c>
      <c r="G1152" s="141"/>
      <c r="H1152" s="141"/>
      <c r="I1152" s="141"/>
      <c r="J1152" s="141"/>
      <c r="K1152" s="141">
        <v>1</v>
      </c>
      <c r="L1152" s="141"/>
      <c r="M1152" s="141"/>
      <c r="N1152" s="141"/>
      <c r="O1152" s="141"/>
      <c r="P1152" s="142">
        <v>135</v>
      </c>
      <c r="Q1152" s="143">
        <v>1</v>
      </c>
    </row>
    <row r="1153" spans="1:17" s="7" customFormat="1" ht="13" x14ac:dyDescent="0.2">
      <c r="A1153" s="137">
        <v>1146</v>
      </c>
      <c r="B1153" s="138" t="s">
        <v>11663</v>
      </c>
      <c r="C1153" s="139" t="s">
        <v>6537</v>
      </c>
      <c r="D1153" s="139" t="s">
        <v>13047</v>
      </c>
      <c r="E1153" s="140" t="s">
        <v>1628</v>
      </c>
      <c r="F1153" s="139" t="s">
        <v>4148</v>
      </c>
      <c r="G1153" s="141"/>
      <c r="H1153" s="141"/>
      <c r="I1153" s="141"/>
      <c r="J1153" s="141"/>
      <c r="K1153" s="141">
        <v>1</v>
      </c>
      <c r="L1153" s="141"/>
      <c r="M1153" s="141"/>
      <c r="N1153" s="141"/>
      <c r="O1153" s="141"/>
      <c r="P1153" s="142">
        <v>164</v>
      </c>
      <c r="Q1153" s="143">
        <v>1</v>
      </c>
    </row>
    <row r="1154" spans="1:17" s="7" customFormat="1" ht="13" x14ac:dyDescent="0.2">
      <c r="A1154" s="137">
        <v>1147</v>
      </c>
      <c r="B1154" s="138" t="s">
        <v>11664</v>
      </c>
      <c r="C1154" s="139" t="s">
        <v>6537</v>
      </c>
      <c r="D1154" s="139" t="s">
        <v>13048</v>
      </c>
      <c r="E1154" s="140" t="s">
        <v>1628</v>
      </c>
      <c r="F1154" s="139" t="s">
        <v>4148</v>
      </c>
      <c r="G1154" s="141"/>
      <c r="H1154" s="141"/>
      <c r="I1154" s="141"/>
      <c r="J1154" s="141"/>
      <c r="K1154" s="141">
        <v>1</v>
      </c>
      <c r="L1154" s="141"/>
      <c r="M1154" s="141"/>
      <c r="N1154" s="141"/>
      <c r="O1154" s="141"/>
      <c r="P1154" s="142">
        <v>96</v>
      </c>
      <c r="Q1154" s="143">
        <v>1</v>
      </c>
    </row>
    <row r="1155" spans="1:17" s="7" customFormat="1" ht="13" x14ac:dyDescent="0.2">
      <c r="A1155" s="137">
        <v>1148</v>
      </c>
      <c r="B1155" s="138" t="s">
        <v>11665</v>
      </c>
      <c r="C1155" s="139" t="s">
        <v>6537</v>
      </c>
      <c r="D1155" s="139" t="s">
        <v>13049</v>
      </c>
      <c r="E1155" s="140" t="s">
        <v>1628</v>
      </c>
      <c r="F1155" s="139" t="s">
        <v>4148</v>
      </c>
      <c r="G1155" s="141"/>
      <c r="H1155" s="141"/>
      <c r="I1155" s="141"/>
      <c r="J1155" s="141"/>
      <c r="K1155" s="141">
        <v>1</v>
      </c>
      <c r="L1155" s="141"/>
      <c r="M1155" s="141"/>
      <c r="N1155" s="141"/>
      <c r="O1155" s="141"/>
      <c r="P1155" s="142">
        <v>260</v>
      </c>
      <c r="Q1155" s="143">
        <v>1</v>
      </c>
    </row>
    <row r="1156" spans="1:17" s="7" customFormat="1" ht="13" x14ac:dyDescent="0.2">
      <c r="A1156" s="137">
        <v>1149</v>
      </c>
      <c r="B1156" s="138" t="s">
        <v>11666</v>
      </c>
      <c r="C1156" s="139" t="s">
        <v>6537</v>
      </c>
      <c r="D1156" s="139" t="s">
        <v>13050</v>
      </c>
      <c r="E1156" s="140" t="s">
        <v>1628</v>
      </c>
      <c r="F1156" s="139" t="s">
        <v>4148</v>
      </c>
      <c r="G1156" s="141"/>
      <c r="H1156" s="141"/>
      <c r="I1156" s="141"/>
      <c r="J1156" s="141"/>
      <c r="K1156" s="141">
        <v>1</v>
      </c>
      <c r="L1156" s="141"/>
      <c r="M1156" s="141"/>
      <c r="N1156" s="141"/>
      <c r="O1156" s="141"/>
      <c r="P1156" s="142">
        <v>250</v>
      </c>
      <c r="Q1156" s="143">
        <v>1</v>
      </c>
    </row>
    <row r="1157" spans="1:17" s="7" customFormat="1" ht="24" x14ac:dyDescent="0.2">
      <c r="A1157" s="137">
        <v>1150</v>
      </c>
      <c r="B1157" s="138" t="s">
        <v>11667</v>
      </c>
      <c r="C1157" s="139" t="s">
        <v>6537</v>
      </c>
      <c r="D1157" s="139" t="s">
        <v>13051</v>
      </c>
      <c r="E1157" s="140" t="s">
        <v>1628</v>
      </c>
      <c r="F1157" s="139" t="s">
        <v>4148</v>
      </c>
      <c r="G1157" s="141"/>
      <c r="H1157" s="141"/>
      <c r="I1157" s="141"/>
      <c r="J1157" s="141"/>
      <c r="K1157" s="141">
        <v>1</v>
      </c>
      <c r="L1157" s="141"/>
      <c r="M1157" s="141"/>
      <c r="N1157" s="141"/>
      <c r="O1157" s="141"/>
      <c r="P1157" s="142">
        <v>600</v>
      </c>
      <c r="Q1157" s="143">
        <v>1</v>
      </c>
    </row>
    <row r="1158" spans="1:17" s="7" customFormat="1" ht="13" x14ac:dyDescent="0.2">
      <c r="A1158" s="137">
        <v>1151</v>
      </c>
      <c r="B1158" s="138" t="s">
        <v>11668</v>
      </c>
      <c r="C1158" s="139" t="s">
        <v>6537</v>
      </c>
      <c r="D1158" s="139" t="s">
        <v>13052</v>
      </c>
      <c r="E1158" s="140" t="s">
        <v>1628</v>
      </c>
      <c r="F1158" s="139" t="s">
        <v>4148</v>
      </c>
      <c r="G1158" s="141"/>
      <c r="H1158" s="141"/>
      <c r="I1158" s="141"/>
      <c r="J1158" s="141"/>
      <c r="K1158" s="141">
        <v>1</v>
      </c>
      <c r="L1158" s="141"/>
      <c r="M1158" s="141"/>
      <c r="N1158" s="141"/>
      <c r="O1158" s="141"/>
      <c r="P1158" s="142">
        <v>150</v>
      </c>
      <c r="Q1158" s="143">
        <v>1</v>
      </c>
    </row>
    <row r="1159" spans="1:17" s="7" customFormat="1" ht="13" x14ac:dyDescent="0.2">
      <c r="A1159" s="137">
        <v>1152</v>
      </c>
      <c r="B1159" s="138" t="s">
        <v>14190</v>
      </c>
      <c r="C1159" s="139" t="s">
        <v>6537</v>
      </c>
      <c r="D1159" s="139" t="s">
        <v>14239</v>
      </c>
      <c r="E1159" s="140" t="s">
        <v>1628</v>
      </c>
      <c r="F1159" s="139" t="s">
        <v>4148</v>
      </c>
      <c r="G1159" s="141"/>
      <c r="H1159" s="141"/>
      <c r="I1159" s="141"/>
      <c r="J1159" s="141"/>
      <c r="K1159" s="141">
        <v>1</v>
      </c>
      <c r="L1159" s="141"/>
      <c r="M1159" s="141"/>
      <c r="N1159" s="141"/>
      <c r="O1159" s="141"/>
      <c r="P1159" s="142">
        <v>117</v>
      </c>
      <c r="Q1159" s="143">
        <v>1</v>
      </c>
    </row>
    <row r="1160" spans="1:17" s="7" customFormat="1" ht="13" x14ac:dyDescent="0.2">
      <c r="A1160" s="137">
        <v>1153</v>
      </c>
      <c r="B1160" s="138" t="s">
        <v>11669</v>
      </c>
      <c r="C1160" s="139" t="s">
        <v>6537</v>
      </c>
      <c r="D1160" s="139" t="s">
        <v>13053</v>
      </c>
      <c r="E1160" s="140" t="s">
        <v>1628</v>
      </c>
      <c r="F1160" s="139" t="s">
        <v>4148</v>
      </c>
      <c r="G1160" s="141"/>
      <c r="H1160" s="141"/>
      <c r="I1160" s="141"/>
      <c r="J1160" s="141"/>
      <c r="K1160" s="141">
        <v>1</v>
      </c>
      <c r="L1160" s="141"/>
      <c r="M1160" s="141"/>
      <c r="N1160" s="141"/>
      <c r="O1160" s="141"/>
      <c r="P1160" s="142">
        <v>311</v>
      </c>
      <c r="Q1160" s="143">
        <v>1</v>
      </c>
    </row>
    <row r="1161" spans="1:17" s="7" customFormat="1" ht="13" x14ac:dyDescent="0.2">
      <c r="A1161" s="137">
        <v>1154</v>
      </c>
      <c r="B1161" s="138" t="s">
        <v>11670</v>
      </c>
      <c r="C1161" s="139" t="s">
        <v>6537</v>
      </c>
      <c r="D1161" s="139" t="s">
        <v>13053</v>
      </c>
      <c r="E1161" s="140" t="s">
        <v>1628</v>
      </c>
      <c r="F1161" s="139" t="s">
        <v>4148</v>
      </c>
      <c r="G1161" s="141"/>
      <c r="H1161" s="141"/>
      <c r="I1161" s="141"/>
      <c r="J1161" s="141"/>
      <c r="K1161" s="141">
        <v>1</v>
      </c>
      <c r="L1161" s="141"/>
      <c r="M1161" s="141"/>
      <c r="N1161" s="141"/>
      <c r="O1161" s="141"/>
      <c r="P1161" s="142">
        <v>350</v>
      </c>
      <c r="Q1161" s="143">
        <v>1</v>
      </c>
    </row>
    <row r="1162" spans="1:17" s="7" customFormat="1" ht="13" x14ac:dyDescent="0.2">
      <c r="A1162" s="137">
        <v>1155</v>
      </c>
      <c r="B1162" s="138" t="s">
        <v>11671</v>
      </c>
      <c r="C1162" s="139" t="s">
        <v>6537</v>
      </c>
      <c r="D1162" s="139" t="s">
        <v>13053</v>
      </c>
      <c r="E1162" s="140" t="s">
        <v>1628</v>
      </c>
      <c r="F1162" s="139" t="s">
        <v>4148</v>
      </c>
      <c r="G1162" s="141"/>
      <c r="H1162" s="141"/>
      <c r="I1162" s="141"/>
      <c r="J1162" s="141"/>
      <c r="K1162" s="141">
        <v>1</v>
      </c>
      <c r="L1162" s="141"/>
      <c r="M1162" s="141"/>
      <c r="N1162" s="141"/>
      <c r="O1162" s="141"/>
      <c r="P1162" s="142">
        <v>623</v>
      </c>
      <c r="Q1162" s="143">
        <v>1</v>
      </c>
    </row>
    <row r="1163" spans="1:17" s="7" customFormat="1" ht="13" x14ac:dyDescent="0.2">
      <c r="A1163" s="137">
        <v>1156</v>
      </c>
      <c r="B1163" s="138" t="s">
        <v>11672</v>
      </c>
      <c r="C1163" s="139" t="s">
        <v>6537</v>
      </c>
      <c r="D1163" s="139" t="s">
        <v>13053</v>
      </c>
      <c r="E1163" s="140" t="s">
        <v>1628</v>
      </c>
      <c r="F1163" s="139" t="s">
        <v>4148</v>
      </c>
      <c r="G1163" s="141"/>
      <c r="H1163" s="141"/>
      <c r="I1163" s="141"/>
      <c r="J1163" s="141"/>
      <c r="K1163" s="141">
        <v>1</v>
      </c>
      <c r="L1163" s="141"/>
      <c r="M1163" s="141"/>
      <c r="N1163" s="141"/>
      <c r="O1163" s="141"/>
      <c r="P1163" s="142">
        <v>579</v>
      </c>
      <c r="Q1163" s="143">
        <v>1</v>
      </c>
    </row>
    <row r="1164" spans="1:17" s="7" customFormat="1" ht="13" x14ac:dyDescent="0.2">
      <c r="A1164" s="137">
        <v>1157</v>
      </c>
      <c r="B1164" s="138" t="s">
        <v>11673</v>
      </c>
      <c r="C1164" s="139" t="s">
        <v>6537</v>
      </c>
      <c r="D1164" s="139" t="s">
        <v>13053</v>
      </c>
      <c r="E1164" s="140" t="s">
        <v>1628</v>
      </c>
      <c r="F1164" s="139" t="s">
        <v>4148</v>
      </c>
      <c r="G1164" s="141"/>
      <c r="H1164" s="141"/>
      <c r="I1164" s="141"/>
      <c r="J1164" s="141"/>
      <c r="K1164" s="141">
        <v>1</v>
      </c>
      <c r="L1164" s="141"/>
      <c r="M1164" s="141"/>
      <c r="N1164" s="141"/>
      <c r="O1164" s="141"/>
      <c r="P1164" s="142">
        <v>587</v>
      </c>
      <c r="Q1164" s="143">
        <v>1</v>
      </c>
    </row>
    <row r="1165" spans="1:17" s="7" customFormat="1" ht="13" x14ac:dyDescent="0.2">
      <c r="A1165" s="137">
        <v>1158</v>
      </c>
      <c r="B1165" s="138" t="s">
        <v>11674</v>
      </c>
      <c r="C1165" s="139" t="s">
        <v>6537</v>
      </c>
      <c r="D1165" s="139" t="s">
        <v>13053</v>
      </c>
      <c r="E1165" s="140" t="s">
        <v>1628</v>
      </c>
      <c r="F1165" s="139" t="s">
        <v>4148</v>
      </c>
      <c r="G1165" s="141"/>
      <c r="H1165" s="141"/>
      <c r="I1165" s="141"/>
      <c r="J1165" s="141"/>
      <c r="K1165" s="141">
        <v>1</v>
      </c>
      <c r="L1165" s="141"/>
      <c r="M1165" s="141"/>
      <c r="N1165" s="141"/>
      <c r="O1165" s="141"/>
      <c r="P1165" s="142">
        <v>571</v>
      </c>
      <c r="Q1165" s="143">
        <v>1</v>
      </c>
    </row>
    <row r="1166" spans="1:17" s="7" customFormat="1" ht="13" x14ac:dyDescent="0.2">
      <c r="A1166" s="137">
        <v>1159</v>
      </c>
      <c r="B1166" s="138" t="s">
        <v>11675</v>
      </c>
      <c r="C1166" s="139" t="s">
        <v>6537</v>
      </c>
      <c r="D1166" s="139" t="s">
        <v>13053</v>
      </c>
      <c r="E1166" s="140" t="s">
        <v>1628</v>
      </c>
      <c r="F1166" s="139" t="s">
        <v>4148</v>
      </c>
      <c r="G1166" s="141"/>
      <c r="H1166" s="141"/>
      <c r="I1166" s="141"/>
      <c r="J1166" s="141"/>
      <c r="K1166" s="141">
        <v>1</v>
      </c>
      <c r="L1166" s="141"/>
      <c r="M1166" s="141"/>
      <c r="N1166" s="141"/>
      <c r="O1166" s="141"/>
      <c r="P1166" s="142">
        <v>326</v>
      </c>
      <c r="Q1166" s="143">
        <v>1</v>
      </c>
    </row>
    <row r="1167" spans="1:17" s="7" customFormat="1" ht="13" x14ac:dyDescent="0.2">
      <c r="A1167" s="137">
        <v>1160</v>
      </c>
      <c r="B1167" s="138" t="s">
        <v>11676</v>
      </c>
      <c r="C1167" s="139" t="s">
        <v>6537</v>
      </c>
      <c r="D1167" s="139" t="s">
        <v>13054</v>
      </c>
      <c r="E1167" s="140" t="s">
        <v>1628</v>
      </c>
      <c r="F1167" s="139" t="s">
        <v>4148</v>
      </c>
      <c r="G1167" s="141"/>
      <c r="H1167" s="141"/>
      <c r="I1167" s="141"/>
      <c r="J1167" s="141"/>
      <c r="K1167" s="141">
        <v>1</v>
      </c>
      <c r="L1167" s="141"/>
      <c r="M1167" s="141"/>
      <c r="N1167" s="141"/>
      <c r="O1167" s="141"/>
      <c r="P1167" s="142">
        <v>1202</v>
      </c>
      <c r="Q1167" s="143">
        <v>1</v>
      </c>
    </row>
    <row r="1168" spans="1:17" s="7" customFormat="1" ht="13" x14ac:dyDescent="0.2">
      <c r="A1168" s="137">
        <v>1161</v>
      </c>
      <c r="B1168" s="138" t="s">
        <v>11677</v>
      </c>
      <c r="C1168" s="139" t="s">
        <v>6537</v>
      </c>
      <c r="D1168" s="139" t="s">
        <v>13055</v>
      </c>
      <c r="E1168" s="140" t="s">
        <v>1628</v>
      </c>
      <c r="F1168" s="139" t="s">
        <v>4148</v>
      </c>
      <c r="G1168" s="141"/>
      <c r="H1168" s="141"/>
      <c r="I1168" s="141"/>
      <c r="J1168" s="141"/>
      <c r="K1168" s="141">
        <v>1</v>
      </c>
      <c r="L1168" s="141"/>
      <c r="M1168" s="141"/>
      <c r="N1168" s="141"/>
      <c r="O1168" s="141"/>
      <c r="P1168" s="142">
        <v>500</v>
      </c>
      <c r="Q1168" s="143">
        <v>1</v>
      </c>
    </row>
    <row r="1169" spans="1:17" s="7" customFormat="1" ht="13" x14ac:dyDescent="0.2">
      <c r="A1169" s="137">
        <v>1162</v>
      </c>
      <c r="B1169" s="138" t="s">
        <v>11678</v>
      </c>
      <c r="C1169" s="139" t="s">
        <v>6537</v>
      </c>
      <c r="D1169" s="139" t="s">
        <v>13056</v>
      </c>
      <c r="E1169" s="140" t="s">
        <v>1628</v>
      </c>
      <c r="F1169" s="139" t="s">
        <v>4148</v>
      </c>
      <c r="G1169" s="141"/>
      <c r="H1169" s="141"/>
      <c r="I1169" s="141"/>
      <c r="J1169" s="141"/>
      <c r="K1169" s="141">
        <v>1</v>
      </c>
      <c r="L1169" s="141"/>
      <c r="M1169" s="141"/>
      <c r="N1169" s="141"/>
      <c r="O1169" s="141"/>
      <c r="P1169" s="142">
        <v>168</v>
      </c>
      <c r="Q1169" s="143">
        <v>1</v>
      </c>
    </row>
    <row r="1170" spans="1:17" s="7" customFormat="1" ht="13" x14ac:dyDescent="0.2">
      <c r="A1170" s="137">
        <v>1163</v>
      </c>
      <c r="B1170" s="138" t="s">
        <v>11679</v>
      </c>
      <c r="C1170" s="139" t="s">
        <v>6537</v>
      </c>
      <c r="D1170" s="139" t="s">
        <v>13057</v>
      </c>
      <c r="E1170" s="140" t="s">
        <v>1628</v>
      </c>
      <c r="F1170" s="139" t="s">
        <v>4148</v>
      </c>
      <c r="G1170" s="141"/>
      <c r="H1170" s="141"/>
      <c r="I1170" s="141"/>
      <c r="J1170" s="141"/>
      <c r="K1170" s="141">
        <v>1</v>
      </c>
      <c r="L1170" s="141"/>
      <c r="M1170" s="141"/>
      <c r="N1170" s="141"/>
      <c r="O1170" s="141"/>
      <c r="P1170" s="142">
        <v>62</v>
      </c>
      <c r="Q1170" s="143">
        <v>1</v>
      </c>
    </row>
    <row r="1171" spans="1:17" s="7" customFormat="1" ht="13" x14ac:dyDescent="0.2">
      <c r="A1171" s="137">
        <v>1164</v>
      </c>
      <c r="B1171" s="138" t="s">
        <v>11680</v>
      </c>
      <c r="C1171" s="139" t="s">
        <v>6537</v>
      </c>
      <c r="D1171" s="139" t="s">
        <v>13058</v>
      </c>
      <c r="E1171" s="140" t="s">
        <v>1628</v>
      </c>
      <c r="F1171" s="139" t="s">
        <v>4148</v>
      </c>
      <c r="G1171" s="141"/>
      <c r="H1171" s="141"/>
      <c r="I1171" s="141"/>
      <c r="J1171" s="141"/>
      <c r="K1171" s="141">
        <v>1</v>
      </c>
      <c r="L1171" s="141"/>
      <c r="M1171" s="141"/>
      <c r="N1171" s="141"/>
      <c r="O1171" s="141"/>
      <c r="P1171" s="142">
        <v>260</v>
      </c>
      <c r="Q1171" s="143">
        <v>1</v>
      </c>
    </row>
    <row r="1172" spans="1:17" s="7" customFormat="1" ht="13" x14ac:dyDescent="0.2">
      <c r="A1172" s="137">
        <v>1165</v>
      </c>
      <c r="B1172" s="138" t="s">
        <v>11681</v>
      </c>
      <c r="C1172" s="139" t="s">
        <v>6537</v>
      </c>
      <c r="D1172" s="139" t="s">
        <v>13059</v>
      </c>
      <c r="E1172" s="140" t="s">
        <v>1628</v>
      </c>
      <c r="F1172" s="139" t="s">
        <v>4148</v>
      </c>
      <c r="G1172" s="141"/>
      <c r="H1172" s="141"/>
      <c r="I1172" s="141"/>
      <c r="J1172" s="141"/>
      <c r="K1172" s="141">
        <v>1</v>
      </c>
      <c r="L1172" s="141"/>
      <c r="M1172" s="141"/>
      <c r="N1172" s="141"/>
      <c r="O1172" s="141"/>
      <c r="P1172" s="142">
        <v>4500</v>
      </c>
      <c r="Q1172" s="143">
        <v>1</v>
      </c>
    </row>
    <row r="1173" spans="1:17" s="7" customFormat="1" ht="13" x14ac:dyDescent="0.2">
      <c r="A1173" s="137">
        <v>1166</v>
      </c>
      <c r="B1173" s="138" t="s">
        <v>11682</v>
      </c>
      <c r="C1173" s="139" t="s">
        <v>6537</v>
      </c>
      <c r="D1173" s="139" t="s">
        <v>13060</v>
      </c>
      <c r="E1173" s="140" t="s">
        <v>1628</v>
      </c>
      <c r="F1173" s="139" t="s">
        <v>4148</v>
      </c>
      <c r="G1173" s="141"/>
      <c r="H1173" s="141"/>
      <c r="I1173" s="141"/>
      <c r="J1173" s="141"/>
      <c r="K1173" s="141">
        <v>1</v>
      </c>
      <c r="L1173" s="141"/>
      <c r="M1173" s="141"/>
      <c r="N1173" s="141"/>
      <c r="O1173" s="141"/>
      <c r="P1173" s="142">
        <v>21851</v>
      </c>
      <c r="Q1173" s="143">
        <v>1</v>
      </c>
    </row>
    <row r="1174" spans="1:17" s="7" customFormat="1" ht="13" x14ac:dyDescent="0.2">
      <c r="A1174" s="137">
        <v>1167</v>
      </c>
      <c r="B1174" s="138" t="s">
        <v>11683</v>
      </c>
      <c r="C1174" s="139" t="s">
        <v>6537</v>
      </c>
      <c r="D1174" s="139" t="s">
        <v>13061</v>
      </c>
      <c r="E1174" s="140" t="s">
        <v>1628</v>
      </c>
      <c r="F1174" s="139" t="s">
        <v>4148</v>
      </c>
      <c r="G1174" s="141"/>
      <c r="H1174" s="141"/>
      <c r="I1174" s="141"/>
      <c r="J1174" s="141"/>
      <c r="K1174" s="141">
        <v>1</v>
      </c>
      <c r="L1174" s="141"/>
      <c r="M1174" s="141"/>
      <c r="N1174" s="141"/>
      <c r="O1174" s="141"/>
      <c r="P1174" s="142">
        <v>10000</v>
      </c>
      <c r="Q1174" s="143">
        <v>1</v>
      </c>
    </row>
    <row r="1175" spans="1:17" s="7" customFormat="1" ht="13" x14ac:dyDescent="0.2">
      <c r="A1175" s="137">
        <v>1168</v>
      </c>
      <c r="B1175" s="138" t="s">
        <v>11684</v>
      </c>
      <c r="C1175" s="139" t="s">
        <v>6537</v>
      </c>
      <c r="D1175" s="139" t="s">
        <v>13062</v>
      </c>
      <c r="E1175" s="140" t="s">
        <v>1628</v>
      </c>
      <c r="F1175" s="139" t="s">
        <v>4148</v>
      </c>
      <c r="G1175" s="141"/>
      <c r="H1175" s="141"/>
      <c r="I1175" s="141"/>
      <c r="J1175" s="141"/>
      <c r="K1175" s="141">
        <v>1</v>
      </c>
      <c r="L1175" s="141"/>
      <c r="M1175" s="141"/>
      <c r="N1175" s="141"/>
      <c r="O1175" s="141"/>
      <c r="P1175" s="142">
        <v>2000</v>
      </c>
      <c r="Q1175" s="143">
        <v>1</v>
      </c>
    </row>
    <row r="1176" spans="1:17" s="7" customFormat="1" ht="24" x14ac:dyDescent="0.2">
      <c r="A1176" s="137">
        <v>1169</v>
      </c>
      <c r="B1176" s="138" t="s">
        <v>11685</v>
      </c>
      <c r="C1176" s="139" t="s">
        <v>6537</v>
      </c>
      <c r="D1176" s="139" t="s">
        <v>13063</v>
      </c>
      <c r="E1176" s="140" t="s">
        <v>1628</v>
      </c>
      <c r="F1176" s="139" t="s">
        <v>4148</v>
      </c>
      <c r="G1176" s="141"/>
      <c r="H1176" s="141"/>
      <c r="I1176" s="141"/>
      <c r="J1176" s="141"/>
      <c r="K1176" s="141">
        <v>1</v>
      </c>
      <c r="L1176" s="141"/>
      <c r="M1176" s="141"/>
      <c r="N1176" s="141"/>
      <c r="O1176" s="141"/>
      <c r="P1176" s="142">
        <v>2800</v>
      </c>
      <c r="Q1176" s="143">
        <v>1</v>
      </c>
    </row>
    <row r="1177" spans="1:17" s="7" customFormat="1" ht="13" x14ac:dyDescent="0.2">
      <c r="A1177" s="137">
        <v>1170</v>
      </c>
      <c r="B1177" s="138" t="s">
        <v>11686</v>
      </c>
      <c r="C1177" s="139" t="s">
        <v>6537</v>
      </c>
      <c r="D1177" s="139" t="s">
        <v>13064</v>
      </c>
      <c r="E1177" s="140" t="s">
        <v>1628</v>
      </c>
      <c r="F1177" s="139" t="s">
        <v>4148</v>
      </c>
      <c r="G1177" s="141"/>
      <c r="H1177" s="141"/>
      <c r="I1177" s="141"/>
      <c r="J1177" s="141"/>
      <c r="K1177" s="141">
        <v>1</v>
      </c>
      <c r="L1177" s="141"/>
      <c r="M1177" s="141"/>
      <c r="N1177" s="141"/>
      <c r="O1177" s="141"/>
      <c r="P1177" s="142">
        <v>1942</v>
      </c>
      <c r="Q1177" s="143">
        <v>1</v>
      </c>
    </row>
    <row r="1178" spans="1:17" s="7" customFormat="1" ht="13" x14ac:dyDescent="0.2">
      <c r="A1178" s="137">
        <v>1171</v>
      </c>
      <c r="B1178" s="138" t="s">
        <v>11687</v>
      </c>
      <c r="C1178" s="139" t="s">
        <v>6537</v>
      </c>
      <c r="D1178" s="139" t="s">
        <v>13064</v>
      </c>
      <c r="E1178" s="140" t="s">
        <v>1628</v>
      </c>
      <c r="F1178" s="139" t="s">
        <v>4148</v>
      </c>
      <c r="G1178" s="141"/>
      <c r="H1178" s="141"/>
      <c r="I1178" s="141"/>
      <c r="J1178" s="141"/>
      <c r="K1178" s="141">
        <v>1</v>
      </c>
      <c r="L1178" s="141"/>
      <c r="M1178" s="141"/>
      <c r="N1178" s="141"/>
      <c r="O1178" s="141"/>
      <c r="P1178" s="142">
        <v>1350</v>
      </c>
      <c r="Q1178" s="143">
        <v>1</v>
      </c>
    </row>
    <row r="1179" spans="1:17" s="7" customFormat="1" ht="13" x14ac:dyDescent="0.2">
      <c r="A1179" s="137">
        <v>1172</v>
      </c>
      <c r="B1179" s="138" t="s">
        <v>11688</v>
      </c>
      <c r="C1179" s="139" t="s">
        <v>6537</v>
      </c>
      <c r="D1179" s="139" t="s">
        <v>13065</v>
      </c>
      <c r="E1179" s="140" t="s">
        <v>1628</v>
      </c>
      <c r="F1179" s="139" t="s">
        <v>4148</v>
      </c>
      <c r="G1179" s="141"/>
      <c r="H1179" s="141"/>
      <c r="I1179" s="141"/>
      <c r="J1179" s="141"/>
      <c r="K1179" s="141">
        <v>1</v>
      </c>
      <c r="L1179" s="141"/>
      <c r="M1179" s="141"/>
      <c r="N1179" s="141"/>
      <c r="O1179" s="141"/>
      <c r="P1179" s="142">
        <v>13500</v>
      </c>
      <c r="Q1179" s="143">
        <v>1</v>
      </c>
    </row>
    <row r="1180" spans="1:17" s="7" customFormat="1" ht="13" x14ac:dyDescent="0.2">
      <c r="A1180" s="137">
        <v>1173</v>
      </c>
      <c r="B1180" s="138" t="s">
        <v>7837</v>
      </c>
      <c r="C1180" s="139" t="s">
        <v>6537</v>
      </c>
      <c r="D1180" s="139" t="s">
        <v>13066</v>
      </c>
      <c r="E1180" s="140" t="s">
        <v>1628</v>
      </c>
      <c r="F1180" s="139" t="s">
        <v>4148</v>
      </c>
      <c r="G1180" s="141"/>
      <c r="H1180" s="141"/>
      <c r="I1180" s="141"/>
      <c r="J1180" s="141"/>
      <c r="K1180" s="141">
        <v>1</v>
      </c>
      <c r="L1180" s="141"/>
      <c r="M1180" s="141"/>
      <c r="N1180" s="141"/>
      <c r="O1180" s="141"/>
      <c r="P1180" s="142">
        <v>105</v>
      </c>
      <c r="Q1180" s="143">
        <v>1</v>
      </c>
    </row>
    <row r="1181" spans="1:17" s="7" customFormat="1" ht="13" x14ac:dyDescent="0.2">
      <c r="A1181" s="137">
        <v>1174</v>
      </c>
      <c r="B1181" s="138" t="s">
        <v>11689</v>
      </c>
      <c r="C1181" s="139" t="s">
        <v>6537</v>
      </c>
      <c r="D1181" s="139" t="s">
        <v>13067</v>
      </c>
      <c r="E1181" s="140" t="s">
        <v>1628</v>
      </c>
      <c r="F1181" s="139" t="s">
        <v>4148</v>
      </c>
      <c r="G1181" s="141"/>
      <c r="H1181" s="141"/>
      <c r="I1181" s="141"/>
      <c r="J1181" s="141"/>
      <c r="K1181" s="141">
        <v>1</v>
      </c>
      <c r="L1181" s="141"/>
      <c r="M1181" s="141"/>
      <c r="N1181" s="141"/>
      <c r="O1181" s="141"/>
      <c r="P1181" s="142">
        <v>180</v>
      </c>
      <c r="Q1181" s="143">
        <v>1</v>
      </c>
    </row>
    <row r="1182" spans="1:17" s="7" customFormat="1" ht="13" x14ac:dyDescent="0.2">
      <c r="A1182" s="137">
        <v>1175</v>
      </c>
      <c r="B1182" s="138" t="s">
        <v>11690</v>
      </c>
      <c r="C1182" s="139" t="s">
        <v>6537</v>
      </c>
      <c r="D1182" s="139" t="s">
        <v>13068</v>
      </c>
      <c r="E1182" s="140" t="s">
        <v>1628</v>
      </c>
      <c r="F1182" s="139" t="s">
        <v>4148</v>
      </c>
      <c r="G1182" s="141"/>
      <c r="H1182" s="141"/>
      <c r="I1182" s="141"/>
      <c r="J1182" s="141"/>
      <c r="K1182" s="141">
        <v>1</v>
      </c>
      <c r="L1182" s="141"/>
      <c r="M1182" s="141"/>
      <c r="N1182" s="141"/>
      <c r="O1182" s="141"/>
      <c r="P1182" s="142">
        <v>540</v>
      </c>
      <c r="Q1182" s="143">
        <v>1</v>
      </c>
    </row>
    <row r="1183" spans="1:17" s="7" customFormat="1" ht="13" x14ac:dyDescent="0.2">
      <c r="A1183" s="137">
        <v>1176</v>
      </c>
      <c r="B1183" s="138" t="s">
        <v>11691</v>
      </c>
      <c r="C1183" s="139" t="s">
        <v>6537</v>
      </c>
      <c r="D1183" s="139" t="s">
        <v>13069</v>
      </c>
      <c r="E1183" s="140" t="s">
        <v>1628</v>
      </c>
      <c r="F1183" s="139" t="s">
        <v>4148</v>
      </c>
      <c r="G1183" s="141"/>
      <c r="H1183" s="141"/>
      <c r="I1183" s="141"/>
      <c r="J1183" s="141"/>
      <c r="K1183" s="141">
        <v>1</v>
      </c>
      <c r="L1183" s="141"/>
      <c r="M1183" s="141"/>
      <c r="N1183" s="141"/>
      <c r="O1183" s="141"/>
      <c r="P1183" s="142">
        <v>160</v>
      </c>
      <c r="Q1183" s="143">
        <v>1</v>
      </c>
    </row>
    <row r="1184" spans="1:17" s="7" customFormat="1" ht="13" x14ac:dyDescent="0.2">
      <c r="A1184" s="137">
        <v>1177</v>
      </c>
      <c r="B1184" s="138" t="s">
        <v>11692</v>
      </c>
      <c r="C1184" s="139" t="s">
        <v>6537</v>
      </c>
      <c r="D1184" s="139" t="s">
        <v>13070</v>
      </c>
      <c r="E1184" s="140" t="s">
        <v>1628</v>
      </c>
      <c r="F1184" s="139" t="s">
        <v>4148</v>
      </c>
      <c r="G1184" s="141"/>
      <c r="H1184" s="141"/>
      <c r="I1184" s="141"/>
      <c r="J1184" s="141"/>
      <c r="K1184" s="141">
        <v>1</v>
      </c>
      <c r="L1184" s="141"/>
      <c r="M1184" s="141"/>
      <c r="N1184" s="141"/>
      <c r="O1184" s="141"/>
      <c r="P1184" s="142">
        <v>100</v>
      </c>
      <c r="Q1184" s="143">
        <v>1</v>
      </c>
    </row>
    <row r="1185" spans="1:17" s="7" customFormat="1" ht="13" x14ac:dyDescent="0.2">
      <c r="A1185" s="137">
        <v>1178</v>
      </c>
      <c r="B1185" s="138" t="s">
        <v>11693</v>
      </c>
      <c r="C1185" s="139" t="s">
        <v>6537</v>
      </c>
      <c r="D1185" s="139" t="s">
        <v>13071</v>
      </c>
      <c r="E1185" s="140" t="s">
        <v>1628</v>
      </c>
      <c r="F1185" s="139" t="s">
        <v>4148</v>
      </c>
      <c r="G1185" s="141"/>
      <c r="H1185" s="141"/>
      <c r="I1185" s="141"/>
      <c r="J1185" s="141"/>
      <c r="K1185" s="141">
        <v>1</v>
      </c>
      <c r="L1185" s="141"/>
      <c r="M1185" s="141"/>
      <c r="N1185" s="141"/>
      <c r="O1185" s="141"/>
      <c r="P1185" s="142">
        <v>100</v>
      </c>
      <c r="Q1185" s="143">
        <v>1</v>
      </c>
    </row>
    <row r="1186" spans="1:17" s="7" customFormat="1" ht="13" x14ac:dyDescent="0.2">
      <c r="A1186" s="137">
        <v>1179</v>
      </c>
      <c r="B1186" s="138" t="s">
        <v>11694</v>
      </c>
      <c r="C1186" s="139" t="s">
        <v>6537</v>
      </c>
      <c r="D1186" s="139" t="s">
        <v>13072</v>
      </c>
      <c r="E1186" s="140" t="s">
        <v>1628</v>
      </c>
      <c r="F1186" s="139" t="s">
        <v>4148</v>
      </c>
      <c r="G1186" s="141"/>
      <c r="H1186" s="141"/>
      <c r="I1186" s="141"/>
      <c r="J1186" s="141"/>
      <c r="K1186" s="141">
        <v>1</v>
      </c>
      <c r="L1186" s="141"/>
      <c r="M1186" s="141"/>
      <c r="N1186" s="141"/>
      <c r="O1186" s="141"/>
      <c r="P1186" s="142">
        <v>1382</v>
      </c>
      <c r="Q1186" s="143">
        <v>1</v>
      </c>
    </row>
    <row r="1187" spans="1:17" s="7" customFormat="1" ht="13" x14ac:dyDescent="0.2">
      <c r="A1187" s="137">
        <v>1180</v>
      </c>
      <c r="B1187" s="138" t="s">
        <v>11695</v>
      </c>
      <c r="C1187" s="139" t="s">
        <v>6537</v>
      </c>
      <c r="D1187" s="139" t="s">
        <v>13072</v>
      </c>
      <c r="E1187" s="140" t="s">
        <v>1628</v>
      </c>
      <c r="F1187" s="139" t="s">
        <v>4148</v>
      </c>
      <c r="G1187" s="141"/>
      <c r="H1187" s="141"/>
      <c r="I1187" s="141"/>
      <c r="J1187" s="141"/>
      <c r="K1187" s="141">
        <v>1</v>
      </c>
      <c r="L1187" s="141"/>
      <c r="M1187" s="141"/>
      <c r="N1187" s="141"/>
      <c r="O1187" s="141"/>
      <c r="P1187" s="142">
        <v>1627</v>
      </c>
      <c r="Q1187" s="143">
        <v>1</v>
      </c>
    </row>
    <row r="1188" spans="1:17" s="7" customFormat="1" ht="13" x14ac:dyDescent="0.2">
      <c r="A1188" s="137">
        <v>1181</v>
      </c>
      <c r="B1188" s="138" t="s">
        <v>11696</v>
      </c>
      <c r="C1188" s="139" t="s">
        <v>6537</v>
      </c>
      <c r="D1188" s="139" t="s">
        <v>13073</v>
      </c>
      <c r="E1188" s="140" t="s">
        <v>1628</v>
      </c>
      <c r="F1188" s="139" t="s">
        <v>4148</v>
      </c>
      <c r="G1188" s="141"/>
      <c r="H1188" s="141"/>
      <c r="I1188" s="141"/>
      <c r="J1188" s="141"/>
      <c r="K1188" s="141">
        <v>1</v>
      </c>
      <c r="L1188" s="141"/>
      <c r="M1188" s="141"/>
      <c r="N1188" s="141"/>
      <c r="O1188" s="141"/>
      <c r="P1188" s="142">
        <v>1328</v>
      </c>
      <c r="Q1188" s="143">
        <v>1</v>
      </c>
    </row>
    <row r="1189" spans="1:17" s="7" customFormat="1" ht="13" x14ac:dyDescent="0.2">
      <c r="A1189" s="137">
        <v>1182</v>
      </c>
      <c r="B1189" s="138" t="s">
        <v>11697</v>
      </c>
      <c r="C1189" s="139" t="s">
        <v>6537</v>
      </c>
      <c r="D1189" s="139" t="s">
        <v>13073</v>
      </c>
      <c r="E1189" s="140" t="s">
        <v>1628</v>
      </c>
      <c r="F1189" s="139" t="s">
        <v>4148</v>
      </c>
      <c r="G1189" s="141"/>
      <c r="H1189" s="141"/>
      <c r="I1189" s="141"/>
      <c r="J1189" s="141"/>
      <c r="K1189" s="141">
        <v>1</v>
      </c>
      <c r="L1189" s="141"/>
      <c r="M1189" s="141"/>
      <c r="N1189" s="141"/>
      <c r="O1189" s="141"/>
      <c r="P1189" s="142">
        <v>1328</v>
      </c>
      <c r="Q1189" s="143">
        <v>1</v>
      </c>
    </row>
    <row r="1190" spans="1:17" s="7" customFormat="1" ht="13" x14ac:dyDescent="0.2">
      <c r="A1190" s="137">
        <v>1183</v>
      </c>
      <c r="B1190" s="144" t="s">
        <v>11698</v>
      </c>
      <c r="C1190" s="145" t="s">
        <v>6537</v>
      </c>
      <c r="D1190" s="145" t="s">
        <v>13074</v>
      </c>
      <c r="E1190" s="146" t="s">
        <v>1628</v>
      </c>
      <c r="F1190" s="145" t="s">
        <v>4148</v>
      </c>
      <c r="G1190" s="147"/>
      <c r="H1190" s="147"/>
      <c r="I1190" s="147"/>
      <c r="J1190" s="147"/>
      <c r="K1190" s="147">
        <v>1</v>
      </c>
      <c r="L1190" s="147"/>
      <c r="M1190" s="147"/>
      <c r="N1190" s="147"/>
      <c r="O1190" s="147"/>
      <c r="P1190" s="148">
        <v>486</v>
      </c>
      <c r="Q1190" s="149">
        <v>1</v>
      </c>
    </row>
    <row r="1191" spans="1:17" s="7" customFormat="1" ht="13" x14ac:dyDescent="0.2">
      <c r="A1191" s="137">
        <v>1184</v>
      </c>
      <c r="B1191" s="138" t="s">
        <v>11699</v>
      </c>
      <c r="C1191" s="139" t="s">
        <v>6537</v>
      </c>
      <c r="D1191" s="139" t="s">
        <v>13075</v>
      </c>
      <c r="E1191" s="140" t="s">
        <v>1628</v>
      </c>
      <c r="F1191" s="139" t="s">
        <v>4148</v>
      </c>
      <c r="G1191" s="141"/>
      <c r="H1191" s="141"/>
      <c r="I1191" s="141"/>
      <c r="J1191" s="141"/>
      <c r="K1191" s="141">
        <v>1</v>
      </c>
      <c r="L1191" s="141"/>
      <c r="M1191" s="141"/>
      <c r="N1191" s="141"/>
      <c r="O1191" s="141"/>
      <c r="P1191" s="142">
        <v>270</v>
      </c>
      <c r="Q1191" s="143">
        <v>1</v>
      </c>
    </row>
    <row r="1192" spans="1:17" s="7" customFormat="1" ht="13" x14ac:dyDescent="0.2">
      <c r="A1192" s="137">
        <v>1185</v>
      </c>
      <c r="B1192" s="138" t="s">
        <v>11700</v>
      </c>
      <c r="C1192" s="139" t="s">
        <v>6537</v>
      </c>
      <c r="D1192" s="139" t="s">
        <v>13075</v>
      </c>
      <c r="E1192" s="140" t="s">
        <v>1628</v>
      </c>
      <c r="F1192" s="139" t="s">
        <v>4148</v>
      </c>
      <c r="G1192" s="141"/>
      <c r="H1192" s="141"/>
      <c r="I1192" s="141"/>
      <c r="J1192" s="141"/>
      <c r="K1192" s="141">
        <v>1</v>
      </c>
      <c r="L1192" s="141"/>
      <c r="M1192" s="141"/>
      <c r="N1192" s="141"/>
      <c r="O1192" s="141"/>
      <c r="P1192" s="142">
        <v>348</v>
      </c>
      <c r="Q1192" s="143">
        <v>1</v>
      </c>
    </row>
    <row r="1193" spans="1:17" s="7" customFormat="1" ht="13" x14ac:dyDescent="0.2">
      <c r="A1193" s="137">
        <v>1186</v>
      </c>
      <c r="B1193" s="138" t="s">
        <v>11701</v>
      </c>
      <c r="C1193" s="139" t="s">
        <v>6537</v>
      </c>
      <c r="D1193" s="139" t="s">
        <v>13076</v>
      </c>
      <c r="E1193" s="140" t="s">
        <v>1628</v>
      </c>
      <c r="F1193" s="139" t="s">
        <v>4148</v>
      </c>
      <c r="G1193" s="141"/>
      <c r="H1193" s="141"/>
      <c r="I1193" s="141"/>
      <c r="J1193" s="141"/>
      <c r="K1193" s="141">
        <v>1</v>
      </c>
      <c r="L1193" s="141"/>
      <c r="M1193" s="141"/>
      <c r="N1193" s="141"/>
      <c r="O1193" s="141"/>
      <c r="P1193" s="142">
        <v>244</v>
      </c>
      <c r="Q1193" s="143">
        <v>1</v>
      </c>
    </row>
    <row r="1194" spans="1:17" s="7" customFormat="1" ht="13" x14ac:dyDescent="0.2">
      <c r="A1194" s="137">
        <v>1187</v>
      </c>
      <c r="B1194" s="138" t="s">
        <v>11702</v>
      </c>
      <c r="C1194" s="139" t="s">
        <v>6537</v>
      </c>
      <c r="D1194" s="139" t="s">
        <v>13076</v>
      </c>
      <c r="E1194" s="140" t="s">
        <v>1628</v>
      </c>
      <c r="F1194" s="139" t="s">
        <v>4148</v>
      </c>
      <c r="G1194" s="141"/>
      <c r="H1194" s="141"/>
      <c r="I1194" s="141"/>
      <c r="J1194" s="141"/>
      <c r="K1194" s="141">
        <v>1</v>
      </c>
      <c r="L1194" s="141"/>
      <c r="M1194" s="141"/>
      <c r="N1194" s="141"/>
      <c r="O1194" s="141"/>
      <c r="P1194" s="142">
        <v>216</v>
      </c>
      <c r="Q1194" s="143">
        <v>1</v>
      </c>
    </row>
    <row r="1195" spans="1:17" s="7" customFormat="1" ht="13" x14ac:dyDescent="0.2">
      <c r="A1195" s="137">
        <v>1188</v>
      </c>
      <c r="B1195" s="138" t="s">
        <v>11703</v>
      </c>
      <c r="C1195" s="139" t="s">
        <v>6537</v>
      </c>
      <c r="D1195" s="139" t="s">
        <v>13077</v>
      </c>
      <c r="E1195" s="140" t="s">
        <v>1628</v>
      </c>
      <c r="F1195" s="139" t="s">
        <v>4148</v>
      </c>
      <c r="G1195" s="141"/>
      <c r="H1195" s="141"/>
      <c r="I1195" s="141"/>
      <c r="J1195" s="141"/>
      <c r="K1195" s="141">
        <v>1</v>
      </c>
      <c r="L1195" s="141"/>
      <c r="M1195" s="141"/>
      <c r="N1195" s="141"/>
      <c r="O1195" s="141"/>
      <c r="P1195" s="142">
        <v>510</v>
      </c>
      <c r="Q1195" s="143">
        <v>1</v>
      </c>
    </row>
    <row r="1196" spans="1:17" s="7" customFormat="1" ht="13" x14ac:dyDescent="0.2">
      <c r="A1196" s="137">
        <v>1189</v>
      </c>
      <c r="B1196" s="138" t="s">
        <v>11704</v>
      </c>
      <c r="C1196" s="139" t="s">
        <v>6537</v>
      </c>
      <c r="D1196" s="139" t="s">
        <v>13077</v>
      </c>
      <c r="E1196" s="140" t="s">
        <v>1628</v>
      </c>
      <c r="F1196" s="139" t="s">
        <v>4148</v>
      </c>
      <c r="G1196" s="141"/>
      <c r="H1196" s="141"/>
      <c r="I1196" s="141"/>
      <c r="J1196" s="141"/>
      <c r="K1196" s="141">
        <v>1</v>
      </c>
      <c r="L1196" s="141"/>
      <c r="M1196" s="141"/>
      <c r="N1196" s="141"/>
      <c r="O1196" s="141"/>
      <c r="P1196" s="142">
        <v>384</v>
      </c>
      <c r="Q1196" s="143">
        <v>1</v>
      </c>
    </row>
    <row r="1197" spans="1:17" s="7" customFormat="1" ht="13" x14ac:dyDescent="0.2">
      <c r="A1197" s="137">
        <v>1190</v>
      </c>
      <c r="B1197" s="138" t="s">
        <v>11705</v>
      </c>
      <c r="C1197" s="139" t="s">
        <v>6537</v>
      </c>
      <c r="D1197" s="139" t="s">
        <v>13077</v>
      </c>
      <c r="E1197" s="140" t="s">
        <v>1628</v>
      </c>
      <c r="F1197" s="139" t="s">
        <v>4148</v>
      </c>
      <c r="G1197" s="141"/>
      <c r="H1197" s="141"/>
      <c r="I1197" s="141"/>
      <c r="J1197" s="141"/>
      <c r="K1197" s="141">
        <v>1</v>
      </c>
      <c r="L1197" s="141"/>
      <c r="M1197" s="141"/>
      <c r="N1197" s="141"/>
      <c r="O1197" s="141"/>
      <c r="P1197" s="142">
        <v>282</v>
      </c>
      <c r="Q1197" s="143">
        <v>1</v>
      </c>
    </row>
    <row r="1198" spans="1:17" s="7" customFormat="1" ht="13" x14ac:dyDescent="0.2">
      <c r="A1198" s="137">
        <v>1191</v>
      </c>
      <c r="B1198" s="138" t="s">
        <v>11706</v>
      </c>
      <c r="C1198" s="139" t="s">
        <v>6537</v>
      </c>
      <c r="D1198" s="139" t="s">
        <v>13078</v>
      </c>
      <c r="E1198" s="140" t="s">
        <v>1628</v>
      </c>
      <c r="F1198" s="139" t="s">
        <v>4148</v>
      </c>
      <c r="G1198" s="141"/>
      <c r="H1198" s="141"/>
      <c r="I1198" s="141"/>
      <c r="J1198" s="141"/>
      <c r="K1198" s="141">
        <v>1</v>
      </c>
      <c r="L1198" s="141"/>
      <c r="M1198" s="141"/>
      <c r="N1198" s="141"/>
      <c r="O1198" s="141"/>
      <c r="P1198" s="142">
        <v>259</v>
      </c>
      <c r="Q1198" s="143">
        <v>1</v>
      </c>
    </row>
    <row r="1199" spans="1:17" s="7" customFormat="1" ht="13" x14ac:dyDescent="0.2">
      <c r="A1199" s="137">
        <v>1192</v>
      </c>
      <c r="B1199" s="138" t="s">
        <v>11707</v>
      </c>
      <c r="C1199" s="139" t="s">
        <v>6537</v>
      </c>
      <c r="D1199" s="139" t="s">
        <v>13079</v>
      </c>
      <c r="E1199" s="140" t="s">
        <v>1628</v>
      </c>
      <c r="F1199" s="139" t="s">
        <v>4148</v>
      </c>
      <c r="G1199" s="141"/>
      <c r="H1199" s="141"/>
      <c r="I1199" s="141"/>
      <c r="J1199" s="141"/>
      <c r="K1199" s="141">
        <v>1</v>
      </c>
      <c r="L1199" s="141"/>
      <c r="M1199" s="141"/>
      <c r="N1199" s="141"/>
      <c r="O1199" s="141"/>
      <c r="P1199" s="142">
        <v>57</v>
      </c>
      <c r="Q1199" s="143">
        <v>1</v>
      </c>
    </row>
    <row r="1200" spans="1:17" s="7" customFormat="1" ht="13" x14ac:dyDescent="0.2">
      <c r="A1200" s="137">
        <v>1193</v>
      </c>
      <c r="B1200" s="138" t="s">
        <v>11708</v>
      </c>
      <c r="C1200" s="139" t="s">
        <v>6537</v>
      </c>
      <c r="D1200" s="139" t="s">
        <v>13080</v>
      </c>
      <c r="E1200" s="140" t="s">
        <v>1628</v>
      </c>
      <c r="F1200" s="139" t="s">
        <v>4148</v>
      </c>
      <c r="G1200" s="141"/>
      <c r="H1200" s="141"/>
      <c r="I1200" s="141"/>
      <c r="J1200" s="141"/>
      <c r="K1200" s="141">
        <v>1</v>
      </c>
      <c r="L1200" s="141"/>
      <c r="M1200" s="141"/>
      <c r="N1200" s="141"/>
      <c r="O1200" s="141"/>
      <c r="P1200" s="142">
        <v>870</v>
      </c>
      <c r="Q1200" s="143">
        <v>1</v>
      </c>
    </row>
    <row r="1201" spans="1:17" s="7" customFormat="1" ht="13" x14ac:dyDescent="0.2">
      <c r="A1201" s="137">
        <v>1194</v>
      </c>
      <c r="B1201" s="138" t="s">
        <v>11709</v>
      </c>
      <c r="C1201" s="139" t="s">
        <v>6537</v>
      </c>
      <c r="D1201" s="139" t="s">
        <v>13080</v>
      </c>
      <c r="E1201" s="140" t="s">
        <v>1628</v>
      </c>
      <c r="F1201" s="139" t="s">
        <v>4148</v>
      </c>
      <c r="G1201" s="141"/>
      <c r="H1201" s="141"/>
      <c r="I1201" s="141"/>
      <c r="J1201" s="141"/>
      <c r="K1201" s="141">
        <v>1</v>
      </c>
      <c r="L1201" s="141"/>
      <c r="M1201" s="141"/>
      <c r="N1201" s="141"/>
      <c r="O1201" s="141"/>
      <c r="P1201" s="142">
        <v>350</v>
      </c>
      <c r="Q1201" s="143">
        <v>1</v>
      </c>
    </row>
    <row r="1202" spans="1:17" s="7" customFormat="1" ht="13" x14ac:dyDescent="0.2">
      <c r="A1202" s="137">
        <v>1195</v>
      </c>
      <c r="B1202" s="138" t="s">
        <v>11710</v>
      </c>
      <c r="C1202" s="139" t="s">
        <v>6537</v>
      </c>
      <c r="D1202" s="139" t="s">
        <v>13081</v>
      </c>
      <c r="E1202" s="140" t="s">
        <v>1628</v>
      </c>
      <c r="F1202" s="139" t="s">
        <v>4148</v>
      </c>
      <c r="G1202" s="141"/>
      <c r="H1202" s="141"/>
      <c r="I1202" s="141"/>
      <c r="J1202" s="141"/>
      <c r="K1202" s="141">
        <v>1</v>
      </c>
      <c r="L1202" s="141"/>
      <c r="M1202" s="141"/>
      <c r="N1202" s="141"/>
      <c r="O1202" s="141"/>
      <c r="P1202" s="142">
        <v>490</v>
      </c>
      <c r="Q1202" s="143">
        <v>1</v>
      </c>
    </row>
    <row r="1203" spans="1:17" s="7" customFormat="1" ht="13" x14ac:dyDescent="0.2">
      <c r="A1203" s="137">
        <v>1196</v>
      </c>
      <c r="B1203" s="138" t="s">
        <v>11711</v>
      </c>
      <c r="C1203" s="139" t="s">
        <v>6537</v>
      </c>
      <c r="D1203" s="139" t="s">
        <v>13081</v>
      </c>
      <c r="E1203" s="140" t="s">
        <v>1628</v>
      </c>
      <c r="F1203" s="139" t="s">
        <v>4148</v>
      </c>
      <c r="G1203" s="141"/>
      <c r="H1203" s="141"/>
      <c r="I1203" s="141"/>
      <c r="J1203" s="141"/>
      <c r="K1203" s="141">
        <v>1</v>
      </c>
      <c r="L1203" s="141"/>
      <c r="M1203" s="141"/>
      <c r="N1203" s="141"/>
      <c r="O1203" s="141"/>
      <c r="P1203" s="142">
        <v>510</v>
      </c>
      <c r="Q1203" s="143">
        <v>1</v>
      </c>
    </row>
    <row r="1204" spans="1:17" s="7" customFormat="1" ht="13" x14ac:dyDescent="0.2">
      <c r="A1204" s="137">
        <v>1197</v>
      </c>
      <c r="B1204" s="138" t="s">
        <v>11712</v>
      </c>
      <c r="C1204" s="139" t="s">
        <v>6537</v>
      </c>
      <c r="D1204" s="139" t="s">
        <v>13082</v>
      </c>
      <c r="E1204" s="140" t="s">
        <v>1628</v>
      </c>
      <c r="F1204" s="139" t="s">
        <v>4148</v>
      </c>
      <c r="G1204" s="141"/>
      <c r="H1204" s="141"/>
      <c r="I1204" s="141"/>
      <c r="J1204" s="141"/>
      <c r="K1204" s="141">
        <v>1</v>
      </c>
      <c r="L1204" s="141"/>
      <c r="M1204" s="141"/>
      <c r="N1204" s="141"/>
      <c r="O1204" s="141"/>
      <c r="P1204" s="142">
        <v>680</v>
      </c>
      <c r="Q1204" s="143">
        <v>1</v>
      </c>
    </row>
    <row r="1205" spans="1:17" s="7" customFormat="1" ht="13" x14ac:dyDescent="0.2">
      <c r="A1205" s="137">
        <v>1198</v>
      </c>
      <c r="B1205" s="138" t="s">
        <v>11713</v>
      </c>
      <c r="C1205" s="139" t="s">
        <v>6537</v>
      </c>
      <c r="D1205" s="139" t="s">
        <v>13083</v>
      </c>
      <c r="E1205" s="140" t="s">
        <v>1628</v>
      </c>
      <c r="F1205" s="139" t="s">
        <v>4148</v>
      </c>
      <c r="G1205" s="141"/>
      <c r="H1205" s="141"/>
      <c r="I1205" s="141"/>
      <c r="J1205" s="141"/>
      <c r="K1205" s="141">
        <v>1</v>
      </c>
      <c r="L1205" s="141"/>
      <c r="M1205" s="141"/>
      <c r="N1205" s="141"/>
      <c r="O1205" s="141"/>
      <c r="P1205" s="142">
        <v>540</v>
      </c>
      <c r="Q1205" s="143">
        <v>1</v>
      </c>
    </row>
    <row r="1206" spans="1:17" s="7" customFormat="1" ht="13" x14ac:dyDescent="0.2">
      <c r="A1206" s="137">
        <v>1199</v>
      </c>
      <c r="B1206" s="138" t="s">
        <v>11714</v>
      </c>
      <c r="C1206" s="139" t="s">
        <v>6537</v>
      </c>
      <c r="D1206" s="139" t="s">
        <v>13083</v>
      </c>
      <c r="E1206" s="140" t="s">
        <v>1628</v>
      </c>
      <c r="F1206" s="139" t="s">
        <v>4148</v>
      </c>
      <c r="G1206" s="141"/>
      <c r="H1206" s="141"/>
      <c r="I1206" s="141"/>
      <c r="J1206" s="141"/>
      <c r="K1206" s="141">
        <v>1</v>
      </c>
      <c r="L1206" s="141"/>
      <c r="M1206" s="141"/>
      <c r="N1206" s="141"/>
      <c r="O1206" s="141"/>
      <c r="P1206" s="142">
        <v>540</v>
      </c>
      <c r="Q1206" s="143">
        <v>1</v>
      </c>
    </row>
    <row r="1207" spans="1:17" s="7" customFormat="1" ht="13" x14ac:dyDescent="0.2">
      <c r="A1207" s="137">
        <v>1200</v>
      </c>
      <c r="B1207" s="138" t="s">
        <v>11715</v>
      </c>
      <c r="C1207" s="139" t="s">
        <v>6537</v>
      </c>
      <c r="D1207" s="139" t="s">
        <v>13084</v>
      </c>
      <c r="E1207" s="140" t="s">
        <v>1628</v>
      </c>
      <c r="F1207" s="139" t="s">
        <v>4148</v>
      </c>
      <c r="G1207" s="141"/>
      <c r="H1207" s="141"/>
      <c r="I1207" s="141"/>
      <c r="J1207" s="141"/>
      <c r="K1207" s="141">
        <v>1</v>
      </c>
      <c r="L1207" s="141"/>
      <c r="M1207" s="141"/>
      <c r="N1207" s="141"/>
      <c r="O1207" s="141"/>
      <c r="P1207" s="142">
        <v>900</v>
      </c>
      <c r="Q1207" s="143">
        <v>1</v>
      </c>
    </row>
    <row r="1208" spans="1:17" s="7" customFormat="1" ht="13" x14ac:dyDescent="0.2">
      <c r="A1208" s="137">
        <v>1201</v>
      </c>
      <c r="B1208" s="138" t="s">
        <v>11716</v>
      </c>
      <c r="C1208" s="139" t="s">
        <v>6537</v>
      </c>
      <c r="D1208" s="139" t="s">
        <v>13085</v>
      </c>
      <c r="E1208" s="140" t="s">
        <v>1628</v>
      </c>
      <c r="F1208" s="139" t="s">
        <v>4148</v>
      </c>
      <c r="G1208" s="141"/>
      <c r="H1208" s="141"/>
      <c r="I1208" s="141"/>
      <c r="J1208" s="141"/>
      <c r="K1208" s="141">
        <v>1</v>
      </c>
      <c r="L1208" s="141"/>
      <c r="M1208" s="141"/>
      <c r="N1208" s="141"/>
      <c r="O1208" s="141"/>
      <c r="P1208" s="142">
        <v>387</v>
      </c>
      <c r="Q1208" s="143">
        <v>1</v>
      </c>
    </row>
    <row r="1209" spans="1:17" s="7" customFormat="1" ht="13" x14ac:dyDescent="0.2">
      <c r="A1209" s="137">
        <v>1202</v>
      </c>
      <c r="B1209" s="138" t="s">
        <v>11717</v>
      </c>
      <c r="C1209" s="139" t="s">
        <v>6537</v>
      </c>
      <c r="D1209" s="139" t="s">
        <v>13085</v>
      </c>
      <c r="E1209" s="140" t="s">
        <v>1628</v>
      </c>
      <c r="F1209" s="139" t="s">
        <v>4148</v>
      </c>
      <c r="G1209" s="141"/>
      <c r="H1209" s="141"/>
      <c r="I1209" s="141"/>
      <c r="J1209" s="141"/>
      <c r="K1209" s="141">
        <v>1</v>
      </c>
      <c r="L1209" s="141"/>
      <c r="M1209" s="141"/>
      <c r="N1209" s="141"/>
      <c r="O1209" s="141"/>
      <c r="P1209" s="142">
        <v>325</v>
      </c>
      <c r="Q1209" s="143">
        <v>1</v>
      </c>
    </row>
    <row r="1210" spans="1:17" s="7" customFormat="1" ht="13" x14ac:dyDescent="0.2">
      <c r="A1210" s="137">
        <v>1203</v>
      </c>
      <c r="B1210" s="138" t="s">
        <v>11718</v>
      </c>
      <c r="C1210" s="139" t="s">
        <v>6537</v>
      </c>
      <c r="D1210" s="139" t="s">
        <v>13086</v>
      </c>
      <c r="E1210" s="140" t="s">
        <v>1628</v>
      </c>
      <c r="F1210" s="139" t="s">
        <v>4148</v>
      </c>
      <c r="G1210" s="141"/>
      <c r="H1210" s="141"/>
      <c r="I1210" s="141"/>
      <c r="J1210" s="141"/>
      <c r="K1210" s="141">
        <v>1</v>
      </c>
      <c r="L1210" s="141"/>
      <c r="M1210" s="141"/>
      <c r="N1210" s="141"/>
      <c r="O1210" s="141"/>
      <c r="P1210" s="142">
        <v>353</v>
      </c>
      <c r="Q1210" s="143">
        <v>1</v>
      </c>
    </row>
    <row r="1211" spans="1:17" s="7" customFormat="1" ht="13" x14ac:dyDescent="0.2">
      <c r="A1211" s="137">
        <v>1204</v>
      </c>
      <c r="B1211" s="138" t="s">
        <v>11719</v>
      </c>
      <c r="C1211" s="139" t="s">
        <v>6537</v>
      </c>
      <c r="D1211" s="139" t="s">
        <v>13086</v>
      </c>
      <c r="E1211" s="140" t="s">
        <v>1628</v>
      </c>
      <c r="F1211" s="139" t="s">
        <v>4148</v>
      </c>
      <c r="G1211" s="141"/>
      <c r="H1211" s="141"/>
      <c r="I1211" s="141"/>
      <c r="J1211" s="141"/>
      <c r="K1211" s="141">
        <v>1</v>
      </c>
      <c r="L1211" s="141"/>
      <c r="M1211" s="141"/>
      <c r="N1211" s="141"/>
      <c r="O1211" s="141"/>
      <c r="P1211" s="142">
        <v>433</v>
      </c>
      <c r="Q1211" s="143">
        <v>1</v>
      </c>
    </row>
    <row r="1212" spans="1:17" s="7" customFormat="1" ht="13" x14ac:dyDescent="0.2">
      <c r="A1212" s="137">
        <v>1205</v>
      </c>
      <c r="B1212" s="138" t="s">
        <v>11720</v>
      </c>
      <c r="C1212" s="139" t="s">
        <v>6537</v>
      </c>
      <c r="D1212" s="139" t="s">
        <v>13086</v>
      </c>
      <c r="E1212" s="140" t="s">
        <v>1628</v>
      </c>
      <c r="F1212" s="139" t="s">
        <v>4148</v>
      </c>
      <c r="G1212" s="141"/>
      <c r="H1212" s="141"/>
      <c r="I1212" s="141"/>
      <c r="J1212" s="141"/>
      <c r="K1212" s="141">
        <v>1</v>
      </c>
      <c r="L1212" s="141"/>
      <c r="M1212" s="141"/>
      <c r="N1212" s="141"/>
      <c r="O1212" s="141"/>
      <c r="P1212" s="142">
        <v>795</v>
      </c>
      <c r="Q1212" s="143">
        <v>1</v>
      </c>
    </row>
    <row r="1213" spans="1:17" s="7" customFormat="1" ht="13" x14ac:dyDescent="0.2">
      <c r="A1213" s="137">
        <v>1206</v>
      </c>
      <c r="B1213" s="138" t="s">
        <v>11721</v>
      </c>
      <c r="C1213" s="139" t="s">
        <v>6537</v>
      </c>
      <c r="D1213" s="139" t="s">
        <v>13086</v>
      </c>
      <c r="E1213" s="140" t="s">
        <v>1628</v>
      </c>
      <c r="F1213" s="139" t="s">
        <v>4148</v>
      </c>
      <c r="G1213" s="141"/>
      <c r="H1213" s="141"/>
      <c r="I1213" s="141"/>
      <c r="J1213" s="141"/>
      <c r="K1213" s="141">
        <v>1</v>
      </c>
      <c r="L1213" s="141"/>
      <c r="M1213" s="141"/>
      <c r="N1213" s="141"/>
      <c r="O1213" s="141"/>
      <c r="P1213" s="142">
        <v>627</v>
      </c>
      <c r="Q1213" s="143">
        <v>1</v>
      </c>
    </row>
    <row r="1214" spans="1:17" s="7" customFormat="1" ht="13" x14ac:dyDescent="0.2">
      <c r="A1214" s="137">
        <v>1207</v>
      </c>
      <c r="B1214" s="138" t="s">
        <v>11722</v>
      </c>
      <c r="C1214" s="139" t="s">
        <v>6537</v>
      </c>
      <c r="D1214" s="139" t="s">
        <v>13086</v>
      </c>
      <c r="E1214" s="140" t="s">
        <v>1628</v>
      </c>
      <c r="F1214" s="139" t="s">
        <v>4148</v>
      </c>
      <c r="G1214" s="141"/>
      <c r="H1214" s="141"/>
      <c r="I1214" s="141"/>
      <c r="J1214" s="141"/>
      <c r="K1214" s="141">
        <v>1</v>
      </c>
      <c r="L1214" s="141"/>
      <c r="M1214" s="141"/>
      <c r="N1214" s="141"/>
      <c r="O1214" s="141"/>
      <c r="P1214" s="142">
        <v>522</v>
      </c>
      <c r="Q1214" s="143">
        <v>1</v>
      </c>
    </row>
    <row r="1215" spans="1:17" s="7" customFormat="1" ht="13" x14ac:dyDescent="0.2">
      <c r="A1215" s="137">
        <v>1208</v>
      </c>
      <c r="B1215" s="138" t="s">
        <v>11723</v>
      </c>
      <c r="C1215" s="139" t="s">
        <v>6537</v>
      </c>
      <c r="D1215" s="139" t="s">
        <v>13086</v>
      </c>
      <c r="E1215" s="140" t="s">
        <v>1628</v>
      </c>
      <c r="F1215" s="139" t="s">
        <v>4148</v>
      </c>
      <c r="G1215" s="141"/>
      <c r="H1215" s="141"/>
      <c r="I1215" s="141"/>
      <c r="J1215" s="141"/>
      <c r="K1215" s="141">
        <v>1</v>
      </c>
      <c r="L1215" s="141"/>
      <c r="M1215" s="141"/>
      <c r="N1215" s="141"/>
      <c r="O1215" s="141"/>
      <c r="P1215" s="142">
        <v>433</v>
      </c>
      <c r="Q1215" s="143">
        <v>1</v>
      </c>
    </row>
    <row r="1216" spans="1:17" s="7" customFormat="1" ht="13" x14ac:dyDescent="0.2">
      <c r="A1216" s="137">
        <v>1209</v>
      </c>
      <c r="B1216" s="138" t="s">
        <v>11724</v>
      </c>
      <c r="C1216" s="139" t="s">
        <v>6537</v>
      </c>
      <c r="D1216" s="139" t="s">
        <v>13087</v>
      </c>
      <c r="E1216" s="140" t="s">
        <v>1628</v>
      </c>
      <c r="F1216" s="139" t="s">
        <v>4148</v>
      </c>
      <c r="G1216" s="141"/>
      <c r="H1216" s="141"/>
      <c r="I1216" s="141"/>
      <c r="J1216" s="141"/>
      <c r="K1216" s="141">
        <v>1</v>
      </c>
      <c r="L1216" s="141"/>
      <c r="M1216" s="141"/>
      <c r="N1216" s="141"/>
      <c r="O1216" s="141"/>
      <c r="P1216" s="142">
        <v>122</v>
      </c>
      <c r="Q1216" s="143">
        <v>1</v>
      </c>
    </row>
    <row r="1217" spans="1:17" s="7" customFormat="1" ht="13" x14ac:dyDescent="0.2">
      <c r="A1217" s="137">
        <v>1210</v>
      </c>
      <c r="B1217" s="138" t="s">
        <v>7838</v>
      </c>
      <c r="C1217" s="139" t="s">
        <v>6537</v>
      </c>
      <c r="D1217" s="139" t="s">
        <v>13088</v>
      </c>
      <c r="E1217" s="140" t="s">
        <v>1628</v>
      </c>
      <c r="F1217" s="139" t="s">
        <v>4148</v>
      </c>
      <c r="G1217" s="141"/>
      <c r="H1217" s="141"/>
      <c r="I1217" s="141"/>
      <c r="J1217" s="141"/>
      <c r="K1217" s="141">
        <v>1</v>
      </c>
      <c r="L1217" s="141"/>
      <c r="M1217" s="141"/>
      <c r="N1217" s="141"/>
      <c r="O1217" s="141"/>
      <c r="P1217" s="142">
        <v>390</v>
      </c>
      <c r="Q1217" s="143">
        <v>1</v>
      </c>
    </row>
    <row r="1218" spans="1:17" s="7" customFormat="1" ht="24" x14ac:dyDescent="0.2">
      <c r="A1218" s="137">
        <v>1211</v>
      </c>
      <c r="B1218" s="138" t="s">
        <v>11725</v>
      </c>
      <c r="C1218" s="139" t="s">
        <v>6537</v>
      </c>
      <c r="D1218" s="139" t="s">
        <v>13089</v>
      </c>
      <c r="E1218" s="140" t="s">
        <v>1628</v>
      </c>
      <c r="F1218" s="139" t="s">
        <v>4148</v>
      </c>
      <c r="G1218" s="141"/>
      <c r="H1218" s="141"/>
      <c r="I1218" s="141"/>
      <c r="J1218" s="141"/>
      <c r="K1218" s="141">
        <v>1</v>
      </c>
      <c r="L1218" s="141"/>
      <c r="M1218" s="141"/>
      <c r="N1218" s="141"/>
      <c r="O1218" s="141"/>
      <c r="P1218" s="142">
        <v>262</v>
      </c>
      <c r="Q1218" s="143">
        <v>1</v>
      </c>
    </row>
    <row r="1219" spans="1:17" s="7" customFormat="1" ht="13" x14ac:dyDescent="0.2">
      <c r="A1219" s="137">
        <v>1212</v>
      </c>
      <c r="B1219" s="138" t="s">
        <v>11726</v>
      </c>
      <c r="C1219" s="139" t="s">
        <v>6537</v>
      </c>
      <c r="D1219" s="139" t="s">
        <v>13090</v>
      </c>
      <c r="E1219" s="140" t="s">
        <v>1628</v>
      </c>
      <c r="F1219" s="139" t="s">
        <v>4148</v>
      </c>
      <c r="G1219" s="141"/>
      <c r="H1219" s="141"/>
      <c r="I1219" s="141"/>
      <c r="J1219" s="141"/>
      <c r="K1219" s="141">
        <v>1</v>
      </c>
      <c r="L1219" s="141"/>
      <c r="M1219" s="141"/>
      <c r="N1219" s="141"/>
      <c r="O1219" s="141"/>
      <c r="P1219" s="142">
        <v>642</v>
      </c>
      <c r="Q1219" s="143">
        <v>1</v>
      </c>
    </row>
    <row r="1220" spans="1:17" s="7" customFormat="1" ht="24" x14ac:dyDescent="0.2">
      <c r="A1220" s="137">
        <v>1213</v>
      </c>
      <c r="B1220" s="138" t="s">
        <v>11727</v>
      </c>
      <c r="C1220" s="139" t="s">
        <v>6537</v>
      </c>
      <c r="D1220" s="139" t="s">
        <v>13089</v>
      </c>
      <c r="E1220" s="140" t="s">
        <v>1628</v>
      </c>
      <c r="F1220" s="139" t="s">
        <v>4148</v>
      </c>
      <c r="G1220" s="141"/>
      <c r="H1220" s="141"/>
      <c r="I1220" s="141"/>
      <c r="J1220" s="141"/>
      <c r="K1220" s="141">
        <v>1</v>
      </c>
      <c r="L1220" s="141"/>
      <c r="M1220" s="141"/>
      <c r="N1220" s="141"/>
      <c r="O1220" s="141"/>
      <c r="P1220" s="142">
        <v>208</v>
      </c>
      <c r="Q1220" s="143">
        <v>1</v>
      </c>
    </row>
    <row r="1221" spans="1:17" s="7" customFormat="1" ht="13" x14ac:dyDescent="0.2">
      <c r="A1221" s="137">
        <v>1214</v>
      </c>
      <c r="B1221" s="138" t="s">
        <v>11728</v>
      </c>
      <c r="C1221" s="139" t="s">
        <v>6537</v>
      </c>
      <c r="D1221" s="139" t="s">
        <v>13091</v>
      </c>
      <c r="E1221" s="140" t="s">
        <v>1628</v>
      </c>
      <c r="F1221" s="139" t="s">
        <v>4148</v>
      </c>
      <c r="G1221" s="141"/>
      <c r="H1221" s="141"/>
      <c r="I1221" s="141"/>
      <c r="J1221" s="141"/>
      <c r="K1221" s="141">
        <v>1</v>
      </c>
      <c r="L1221" s="141"/>
      <c r="M1221" s="141"/>
      <c r="N1221" s="141"/>
      <c r="O1221" s="141"/>
      <c r="P1221" s="142">
        <v>835</v>
      </c>
      <c r="Q1221" s="143">
        <v>1</v>
      </c>
    </row>
    <row r="1222" spans="1:17" s="7" customFormat="1" ht="24" x14ac:dyDescent="0.2">
      <c r="A1222" s="137">
        <v>1215</v>
      </c>
      <c r="B1222" s="138" t="s">
        <v>11729</v>
      </c>
      <c r="C1222" s="139" t="s">
        <v>6537</v>
      </c>
      <c r="D1222" s="139" t="s">
        <v>13092</v>
      </c>
      <c r="E1222" s="140" t="s">
        <v>1628</v>
      </c>
      <c r="F1222" s="139" t="s">
        <v>4148</v>
      </c>
      <c r="G1222" s="141"/>
      <c r="H1222" s="141"/>
      <c r="I1222" s="141"/>
      <c r="J1222" s="141"/>
      <c r="K1222" s="141">
        <v>1</v>
      </c>
      <c r="L1222" s="141"/>
      <c r="M1222" s="141"/>
      <c r="N1222" s="141"/>
      <c r="O1222" s="141"/>
      <c r="P1222" s="142">
        <v>165</v>
      </c>
      <c r="Q1222" s="143">
        <v>1</v>
      </c>
    </row>
    <row r="1223" spans="1:17" s="7" customFormat="1" ht="13" x14ac:dyDescent="0.2">
      <c r="A1223" s="137">
        <v>1216</v>
      </c>
      <c r="B1223" s="138" t="s">
        <v>11730</v>
      </c>
      <c r="C1223" s="139" t="s">
        <v>6537</v>
      </c>
      <c r="D1223" s="139" t="s">
        <v>13091</v>
      </c>
      <c r="E1223" s="140" t="s">
        <v>1628</v>
      </c>
      <c r="F1223" s="139" t="s">
        <v>4148</v>
      </c>
      <c r="G1223" s="141"/>
      <c r="H1223" s="141"/>
      <c r="I1223" s="141"/>
      <c r="J1223" s="141"/>
      <c r="K1223" s="141">
        <v>1</v>
      </c>
      <c r="L1223" s="141"/>
      <c r="M1223" s="141"/>
      <c r="N1223" s="141"/>
      <c r="O1223" s="141"/>
      <c r="P1223" s="142">
        <v>730</v>
      </c>
      <c r="Q1223" s="143">
        <v>1</v>
      </c>
    </row>
    <row r="1224" spans="1:17" s="7" customFormat="1" ht="13" x14ac:dyDescent="0.2">
      <c r="A1224" s="137">
        <v>1217</v>
      </c>
      <c r="B1224" s="138" t="s">
        <v>11731</v>
      </c>
      <c r="C1224" s="139" t="s">
        <v>6537</v>
      </c>
      <c r="D1224" s="139" t="s">
        <v>13091</v>
      </c>
      <c r="E1224" s="140" t="s">
        <v>1628</v>
      </c>
      <c r="F1224" s="139" t="s">
        <v>4148</v>
      </c>
      <c r="G1224" s="141"/>
      <c r="H1224" s="141"/>
      <c r="I1224" s="141"/>
      <c r="J1224" s="141"/>
      <c r="K1224" s="141">
        <v>1</v>
      </c>
      <c r="L1224" s="141"/>
      <c r="M1224" s="141"/>
      <c r="N1224" s="141"/>
      <c r="O1224" s="141"/>
      <c r="P1224" s="142">
        <v>313</v>
      </c>
      <c r="Q1224" s="143">
        <v>1</v>
      </c>
    </row>
    <row r="1225" spans="1:17" s="7" customFormat="1" ht="13" x14ac:dyDescent="0.2">
      <c r="A1225" s="137">
        <v>1218</v>
      </c>
      <c r="B1225" s="138" t="s">
        <v>11732</v>
      </c>
      <c r="C1225" s="139" t="s">
        <v>6537</v>
      </c>
      <c r="D1225" s="139" t="s">
        <v>13091</v>
      </c>
      <c r="E1225" s="140" t="s">
        <v>1628</v>
      </c>
      <c r="F1225" s="139" t="s">
        <v>4148</v>
      </c>
      <c r="G1225" s="141"/>
      <c r="H1225" s="141"/>
      <c r="I1225" s="141"/>
      <c r="J1225" s="141"/>
      <c r="K1225" s="141">
        <v>1</v>
      </c>
      <c r="L1225" s="141"/>
      <c r="M1225" s="141"/>
      <c r="N1225" s="141"/>
      <c r="O1225" s="141"/>
      <c r="P1225" s="142">
        <v>1056</v>
      </c>
      <c r="Q1225" s="143">
        <v>1</v>
      </c>
    </row>
    <row r="1226" spans="1:17" s="7" customFormat="1" ht="13" x14ac:dyDescent="0.2">
      <c r="A1226" s="137">
        <v>1219</v>
      </c>
      <c r="B1226" s="138" t="s">
        <v>11733</v>
      </c>
      <c r="C1226" s="139" t="s">
        <v>6537</v>
      </c>
      <c r="D1226" s="139" t="s">
        <v>13093</v>
      </c>
      <c r="E1226" s="140" t="s">
        <v>1628</v>
      </c>
      <c r="F1226" s="139" t="s">
        <v>4148</v>
      </c>
      <c r="G1226" s="141"/>
      <c r="H1226" s="141"/>
      <c r="I1226" s="141"/>
      <c r="J1226" s="141"/>
      <c r="K1226" s="141">
        <v>1</v>
      </c>
      <c r="L1226" s="141"/>
      <c r="M1226" s="141"/>
      <c r="N1226" s="141"/>
      <c r="O1226" s="141"/>
      <c r="P1226" s="142">
        <v>262</v>
      </c>
      <c r="Q1226" s="143">
        <v>1</v>
      </c>
    </row>
    <row r="1227" spans="1:17" s="7" customFormat="1" ht="13" x14ac:dyDescent="0.2">
      <c r="A1227" s="137">
        <v>1220</v>
      </c>
      <c r="B1227" s="138" t="s">
        <v>11734</v>
      </c>
      <c r="C1227" s="139" t="s">
        <v>6537</v>
      </c>
      <c r="D1227" s="139" t="s">
        <v>13094</v>
      </c>
      <c r="E1227" s="140" t="s">
        <v>1628</v>
      </c>
      <c r="F1227" s="139" t="s">
        <v>4148</v>
      </c>
      <c r="G1227" s="141"/>
      <c r="H1227" s="141"/>
      <c r="I1227" s="141"/>
      <c r="J1227" s="141"/>
      <c r="K1227" s="141">
        <v>1</v>
      </c>
      <c r="L1227" s="141"/>
      <c r="M1227" s="141"/>
      <c r="N1227" s="141"/>
      <c r="O1227" s="141"/>
      <c r="P1227" s="142">
        <v>511</v>
      </c>
      <c r="Q1227" s="143">
        <v>1</v>
      </c>
    </row>
    <row r="1228" spans="1:17" s="7" customFormat="1" ht="13" x14ac:dyDescent="0.2">
      <c r="A1228" s="137">
        <v>1221</v>
      </c>
      <c r="B1228" s="138" t="s">
        <v>11735</v>
      </c>
      <c r="C1228" s="139" t="s">
        <v>6537</v>
      </c>
      <c r="D1228" s="139" t="s">
        <v>13095</v>
      </c>
      <c r="E1228" s="140" t="s">
        <v>1628</v>
      </c>
      <c r="F1228" s="139" t="s">
        <v>4148</v>
      </c>
      <c r="G1228" s="141"/>
      <c r="H1228" s="141"/>
      <c r="I1228" s="141"/>
      <c r="J1228" s="141"/>
      <c r="K1228" s="141">
        <v>1</v>
      </c>
      <c r="L1228" s="141"/>
      <c r="M1228" s="141"/>
      <c r="N1228" s="141"/>
      <c r="O1228" s="141"/>
      <c r="P1228" s="142">
        <v>806</v>
      </c>
      <c r="Q1228" s="143">
        <v>1</v>
      </c>
    </row>
    <row r="1229" spans="1:17" s="7" customFormat="1" ht="13" x14ac:dyDescent="0.2">
      <c r="A1229" s="137">
        <v>1222</v>
      </c>
      <c r="B1229" s="138" t="s">
        <v>11736</v>
      </c>
      <c r="C1229" s="139" t="s">
        <v>6537</v>
      </c>
      <c r="D1229" s="139" t="s">
        <v>13096</v>
      </c>
      <c r="E1229" s="140" t="s">
        <v>1628</v>
      </c>
      <c r="F1229" s="139" t="s">
        <v>4148</v>
      </c>
      <c r="G1229" s="141"/>
      <c r="H1229" s="141"/>
      <c r="I1229" s="141"/>
      <c r="J1229" s="141"/>
      <c r="K1229" s="141">
        <v>1</v>
      </c>
      <c r="L1229" s="141"/>
      <c r="M1229" s="141"/>
      <c r="N1229" s="141"/>
      <c r="O1229" s="141"/>
      <c r="P1229" s="142">
        <v>504</v>
      </c>
      <c r="Q1229" s="143">
        <v>1</v>
      </c>
    </row>
    <row r="1230" spans="1:17" s="7" customFormat="1" ht="13" x14ac:dyDescent="0.2">
      <c r="A1230" s="137">
        <v>1223</v>
      </c>
      <c r="B1230" s="138" t="s">
        <v>11737</v>
      </c>
      <c r="C1230" s="139" t="s">
        <v>6537</v>
      </c>
      <c r="D1230" s="139" t="s">
        <v>13097</v>
      </c>
      <c r="E1230" s="140" t="s">
        <v>1628</v>
      </c>
      <c r="F1230" s="139" t="s">
        <v>4148</v>
      </c>
      <c r="G1230" s="141"/>
      <c r="H1230" s="141"/>
      <c r="I1230" s="141"/>
      <c r="J1230" s="141"/>
      <c r="K1230" s="141">
        <v>1</v>
      </c>
      <c r="L1230" s="141"/>
      <c r="M1230" s="141"/>
      <c r="N1230" s="141"/>
      <c r="O1230" s="141"/>
      <c r="P1230" s="142">
        <v>698</v>
      </c>
      <c r="Q1230" s="143">
        <v>1</v>
      </c>
    </row>
    <row r="1231" spans="1:17" s="7" customFormat="1" ht="13" x14ac:dyDescent="0.2">
      <c r="A1231" s="137">
        <v>1224</v>
      </c>
      <c r="B1231" s="138" t="s">
        <v>11738</v>
      </c>
      <c r="C1231" s="139" t="s">
        <v>6537</v>
      </c>
      <c r="D1231" s="139" t="s">
        <v>13098</v>
      </c>
      <c r="E1231" s="140" t="s">
        <v>1628</v>
      </c>
      <c r="F1231" s="139" t="s">
        <v>4148</v>
      </c>
      <c r="G1231" s="141"/>
      <c r="H1231" s="141"/>
      <c r="I1231" s="141"/>
      <c r="J1231" s="141"/>
      <c r="K1231" s="141">
        <v>1</v>
      </c>
      <c r="L1231" s="141"/>
      <c r="M1231" s="141"/>
      <c r="N1231" s="141"/>
      <c r="O1231" s="141"/>
      <c r="P1231" s="142">
        <v>588</v>
      </c>
      <c r="Q1231" s="143">
        <v>1</v>
      </c>
    </row>
    <row r="1232" spans="1:17" s="7" customFormat="1" ht="13" x14ac:dyDescent="0.2">
      <c r="A1232" s="137">
        <v>1225</v>
      </c>
      <c r="B1232" s="138" t="s">
        <v>11739</v>
      </c>
      <c r="C1232" s="139" t="s">
        <v>6537</v>
      </c>
      <c r="D1232" s="139" t="s">
        <v>13099</v>
      </c>
      <c r="E1232" s="140" t="s">
        <v>1628</v>
      </c>
      <c r="F1232" s="139" t="s">
        <v>4148</v>
      </c>
      <c r="G1232" s="141"/>
      <c r="H1232" s="141"/>
      <c r="I1232" s="141"/>
      <c r="J1232" s="141"/>
      <c r="K1232" s="141">
        <v>1</v>
      </c>
      <c r="L1232" s="141"/>
      <c r="M1232" s="141"/>
      <c r="N1232" s="141"/>
      <c r="O1232" s="141"/>
      <c r="P1232" s="142">
        <v>597</v>
      </c>
      <c r="Q1232" s="143">
        <v>1</v>
      </c>
    </row>
    <row r="1233" spans="1:17" s="7" customFormat="1" ht="24" x14ac:dyDescent="0.2">
      <c r="A1233" s="137">
        <v>1226</v>
      </c>
      <c r="B1233" s="138" t="s">
        <v>11740</v>
      </c>
      <c r="C1233" s="139" t="s">
        <v>6537</v>
      </c>
      <c r="D1233" s="139" t="s">
        <v>13092</v>
      </c>
      <c r="E1233" s="140" t="s">
        <v>1628</v>
      </c>
      <c r="F1233" s="139" t="s">
        <v>4148</v>
      </c>
      <c r="G1233" s="141"/>
      <c r="H1233" s="141"/>
      <c r="I1233" s="141"/>
      <c r="J1233" s="141"/>
      <c r="K1233" s="141">
        <v>1</v>
      </c>
      <c r="L1233" s="141"/>
      <c r="M1233" s="141"/>
      <c r="N1233" s="141"/>
      <c r="O1233" s="141"/>
      <c r="P1233" s="142">
        <v>108</v>
      </c>
      <c r="Q1233" s="143">
        <v>1</v>
      </c>
    </row>
    <row r="1234" spans="1:17" s="7" customFormat="1" ht="13" x14ac:dyDescent="0.2">
      <c r="A1234" s="137">
        <v>1227</v>
      </c>
      <c r="B1234" s="138" t="s">
        <v>11741</v>
      </c>
      <c r="C1234" s="139" t="s">
        <v>6537</v>
      </c>
      <c r="D1234" s="139" t="s">
        <v>13100</v>
      </c>
      <c r="E1234" s="140" t="s">
        <v>1628</v>
      </c>
      <c r="F1234" s="139" t="s">
        <v>4148</v>
      </c>
      <c r="G1234" s="141"/>
      <c r="H1234" s="141"/>
      <c r="I1234" s="141"/>
      <c r="J1234" s="141"/>
      <c r="K1234" s="141">
        <v>1</v>
      </c>
      <c r="L1234" s="141"/>
      <c r="M1234" s="141"/>
      <c r="N1234" s="141"/>
      <c r="O1234" s="141"/>
      <c r="P1234" s="142">
        <v>439</v>
      </c>
      <c r="Q1234" s="143">
        <v>1</v>
      </c>
    </row>
    <row r="1235" spans="1:17" s="7" customFormat="1" ht="13" x14ac:dyDescent="0.2">
      <c r="A1235" s="137">
        <v>1228</v>
      </c>
      <c r="B1235" s="138" t="s">
        <v>11742</v>
      </c>
      <c r="C1235" s="139" t="s">
        <v>6537</v>
      </c>
      <c r="D1235" s="139" t="s">
        <v>13101</v>
      </c>
      <c r="E1235" s="140" t="s">
        <v>1628</v>
      </c>
      <c r="F1235" s="139" t="s">
        <v>4148</v>
      </c>
      <c r="G1235" s="141"/>
      <c r="H1235" s="141"/>
      <c r="I1235" s="141"/>
      <c r="J1235" s="141"/>
      <c r="K1235" s="141">
        <v>1</v>
      </c>
      <c r="L1235" s="141"/>
      <c r="M1235" s="141"/>
      <c r="N1235" s="141"/>
      <c r="O1235" s="141"/>
      <c r="P1235" s="142">
        <v>568</v>
      </c>
      <c r="Q1235" s="143">
        <v>1</v>
      </c>
    </row>
    <row r="1236" spans="1:17" s="7" customFormat="1" ht="13" x14ac:dyDescent="0.2">
      <c r="A1236" s="137">
        <v>1229</v>
      </c>
      <c r="B1236" s="138" t="s">
        <v>11743</v>
      </c>
      <c r="C1236" s="139" t="s">
        <v>6537</v>
      </c>
      <c r="D1236" s="139" t="s">
        <v>13102</v>
      </c>
      <c r="E1236" s="140" t="s">
        <v>1628</v>
      </c>
      <c r="F1236" s="139" t="s">
        <v>4148</v>
      </c>
      <c r="G1236" s="141"/>
      <c r="H1236" s="141"/>
      <c r="I1236" s="141"/>
      <c r="J1236" s="141"/>
      <c r="K1236" s="141">
        <v>1</v>
      </c>
      <c r="L1236" s="141"/>
      <c r="M1236" s="141"/>
      <c r="N1236" s="141"/>
      <c r="O1236" s="141"/>
      <c r="P1236" s="142">
        <v>558</v>
      </c>
      <c r="Q1236" s="143">
        <v>1</v>
      </c>
    </row>
    <row r="1237" spans="1:17" s="7" customFormat="1" ht="13" x14ac:dyDescent="0.2">
      <c r="A1237" s="137">
        <v>1230</v>
      </c>
      <c r="B1237" s="138" t="s">
        <v>1739</v>
      </c>
      <c r="C1237" s="139" t="s">
        <v>6537</v>
      </c>
      <c r="D1237" s="139" t="s">
        <v>13103</v>
      </c>
      <c r="E1237" s="140" t="s">
        <v>1628</v>
      </c>
      <c r="F1237" s="139" t="s">
        <v>4148</v>
      </c>
      <c r="G1237" s="141"/>
      <c r="H1237" s="141"/>
      <c r="I1237" s="141"/>
      <c r="J1237" s="141"/>
      <c r="K1237" s="141">
        <v>1</v>
      </c>
      <c r="L1237" s="141"/>
      <c r="M1237" s="141"/>
      <c r="N1237" s="141"/>
      <c r="O1237" s="141"/>
      <c r="P1237" s="142">
        <v>40</v>
      </c>
      <c r="Q1237" s="143">
        <v>1</v>
      </c>
    </row>
    <row r="1238" spans="1:17" s="7" customFormat="1" ht="13" x14ac:dyDescent="0.2">
      <c r="A1238" s="137">
        <v>1231</v>
      </c>
      <c r="B1238" s="138" t="s">
        <v>11744</v>
      </c>
      <c r="C1238" s="139" t="s">
        <v>6537</v>
      </c>
      <c r="D1238" s="139" t="s">
        <v>13104</v>
      </c>
      <c r="E1238" s="140" t="s">
        <v>1628</v>
      </c>
      <c r="F1238" s="139" t="s">
        <v>4148</v>
      </c>
      <c r="G1238" s="141"/>
      <c r="H1238" s="141"/>
      <c r="I1238" s="141"/>
      <c r="J1238" s="141"/>
      <c r="K1238" s="141">
        <v>1</v>
      </c>
      <c r="L1238" s="141"/>
      <c r="M1238" s="141"/>
      <c r="N1238" s="141"/>
      <c r="O1238" s="141"/>
      <c r="P1238" s="142">
        <v>60</v>
      </c>
      <c r="Q1238" s="143">
        <v>1</v>
      </c>
    </row>
    <row r="1239" spans="1:17" s="7" customFormat="1" ht="13" x14ac:dyDescent="0.2">
      <c r="A1239" s="137">
        <v>1232</v>
      </c>
      <c r="B1239" s="138" t="s">
        <v>11745</v>
      </c>
      <c r="C1239" s="139" t="s">
        <v>6537</v>
      </c>
      <c r="D1239" s="139" t="s">
        <v>13105</v>
      </c>
      <c r="E1239" s="140" t="s">
        <v>1628</v>
      </c>
      <c r="F1239" s="139" t="s">
        <v>4148</v>
      </c>
      <c r="G1239" s="141"/>
      <c r="H1239" s="141"/>
      <c r="I1239" s="141"/>
      <c r="J1239" s="141"/>
      <c r="K1239" s="141">
        <v>1</v>
      </c>
      <c r="L1239" s="141"/>
      <c r="M1239" s="141"/>
      <c r="N1239" s="141"/>
      <c r="O1239" s="141"/>
      <c r="P1239" s="142">
        <v>140</v>
      </c>
      <c r="Q1239" s="143">
        <v>1</v>
      </c>
    </row>
    <row r="1240" spans="1:17" s="7" customFormat="1" ht="13" x14ac:dyDescent="0.2">
      <c r="A1240" s="137">
        <v>1233</v>
      </c>
      <c r="B1240" s="138" t="s">
        <v>11746</v>
      </c>
      <c r="C1240" s="139" t="s">
        <v>6537</v>
      </c>
      <c r="D1240" s="139" t="s">
        <v>13105</v>
      </c>
      <c r="E1240" s="140" t="s">
        <v>1628</v>
      </c>
      <c r="F1240" s="139" t="s">
        <v>4148</v>
      </c>
      <c r="G1240" s="141"/>
      <c r="H1240" s="141"/>
      <c r="I1240" s="141"/>
      <c r="J1240" s="141"/>
      <c r="K1240" s="141">
        <v>1</v>
      </c>
      <c r="L1240" s="141"/>
      <c r="M1240" s="141"/>
      <c r="N1240" s="141"/>
      <c r="O1240" s="141"/>
      <c r="P1240" s="142">
        <v>140</v>
      </c>
      <c r="Q1240" s="143">
        <v>1</v>
      </c>
    </row>
    <row r="1241" spans="1:17" s="7" customFormat="1" ht="13" x14ac:dyDescent="0.2">
      <c r="A1241" s="137">
        <v>1234</v>
      </c>
      <c r="B1241" s="138" t="s">
        <v>11747</v>
      </c>
      <c r="C1241" s="139" t="s">
        <v>6537</v>
      </c>
      <c r="D1241" s="139" t="s">
        <v>13105</v>
      </c>
      <c r="E1241" s="140" t="s">
        <v>1628</v>
      </c>
      <c r="F1241" s="139" t="s">
        <v>4148</v>
      </c>
      <c r="G1241" s="141"/>
      <c r="H1241" s="141"/>
      <c r="I1241" s="141"/>
      <c r="J1241" s="141"/>
      <c r="K1241" s="141">
        <v>1</v>
      </c>
      <c r="L1241" s="141"/>
      <c r="M1241" s="141"/>
      <c r="N1241" s="141"/>
      <c r="O1241" s="141"/>
      <c r="P1241" s="142">
        <v>140</v>
      </c>
      <c r="Q1241" s="143">
        <v>1</v>
      </c>
    </row>
    <row r="1242" spans="1:17" s="7" customFormat="1" ht="13" x14ac:dyDescent="0.2">
      <c r="A1242" s="137">
        <v>1235</v>
      </c>
      <c r="B1242" s="138" t="s">
        <v>11748</v>
      </c>
      <c r="C1242" s="139" t="s">
        <v>6537</v>
      </c>
      <c r="D1242" s="139" t="s">
        <v>13105</v>
      </c>
      <c r="E1242" s="140" t="s">
        <v>1628</v>
      </c>
      <c r="F1242" s="139" t="s">
        <v>4148</v>
      </c>
      <c r="G1242" s="141"/>
      <c r="H1242" s="141"/>
      <c r="I1242" s="141"/>
      <c r="J1242" s="141"/>
      <c r="K1242" s="141">
        <v>1</v>
      </c>
      <c r="L1242" s="141"/>
      <c r="M1242" s="141"/>
      <c r="N1242" s="141"/>
      <c r="O1242" s="141"/>
      <c r="P1242" s="142">
        <v>140</v>
      </c>
      <c r="Q1242" s="143">
        <v>1</v>
      </c>
    </row>
    <row r="1243" spans="1:17" s="7" customFormat="1" ht="13" x14ac:dyDescent="0.2">
      <c r="A1243" s="137">
        <v>1236</v>
      </c>
      <c r="B1243" s="138" t="s">
        <v>11749</v>
      </c>
      <c r="C1243" s="139" t="s">
        <v>6537</v>
      </c>
      <c r="D1243" s="139" t="s">
        <v>13105</v>
      </c>
      <c r="E1243" s="140" t="s">
        <v>1628</v>
      </c>
      <c r="F1243" s="139" t="s">
        <v>4148</v>
      </c>
      <c r="G1243" s="141"/>
      <c r="H1243" s="141"/>
      <c r="I1243" s="141"/>
      <c r="J1243" s="141"/>
      <c r="K1243" s="141">
        <v>1</v>
      </c>
      <c r="L1243" s="141"/>
      <c r="M1243" s="141"/>
      <c r="N1243" s="141"/>
      <c r="O1243" s="141"/>
      <c r="P1243" s="142">
        <v>140</v>
      </c>
      <c r="Q1243" s="143">
        <v>1</v>
      </c>
    </row>
    <row r="1244" spans="1:17" s="7" customFormat="1" ht="13" x14ac:dyDescent="0.2">
      <c r="A1244" s="137">
        <v>1237</v>
      </c>
      <c r="B1244" s="138" t="s">
        <v>11750</v>
      </c>
      <c r="C1244" s="139" t="s">
        <v>6537</v>
      </c>
      <c r="D1244" s="139" t="s">
        <v>13106</v>
      </c>
      <c r="E1244" s="140" t="s">
        <v>1628</v>
      </c>
      <c r="F1244" s="139" t="s">
        <v>4148</v>
      </c>
      <c r="G1244" s="141"/>
      <c r="H1244" s="141"/>
      <c r="I1244" s="141"/>
      <c r="J1244" s="141"/>
      <c r="K1244" s="141">
        <v>1</v>
      </c>
      <c r="L1244" s="141"/>
      <c r="M1244" s="141"/>
      <c r="N1244" s="141"/>
      <c r="O1244" s="141"/>
      <c r="P1244" s="142">
        <v>340</v>
      </c>
      <c r="Q1244" s="143">
        <v>1</v>
      </c>
    </row>
    <row r="1245" spans="1:17" s="7" customFormat="1" ht="13" x14ac:dyDescent="0.2">
      <c r="A1245" s="137">
        <v>1238</v>
      </c>
      <c r="B1245" s="138" t="s">
        <v>11751</v>
      </c>
      <c r="C1245" s="139" t="s">
        <v>6537</v>
      </c>
      <c r="D1245" s="139" t="s">
        <v>13106</v>
      </c>
      <c r="E1245" s="140" t="s">
        <v>1628</v>
      </c>
      <c r="F1245" s="139" t="s">
        <v>4148</v>
      </c>
      <c r="G1245" s="141"/>
      <c r="H1245" s="141"/>
      <c r="I1245" s="141"/>
      <c r="J1245" s="141"/>
      <c r="K1245" s="141">
        <v>1</v>
      </c>
      <c r="L1245" s="141"/>
      <c r="M1245" s="141"/>
      <c r="N1245" s="141"/>
      <c r="O1245" s="141"/>
      <c r="P1245" s="142">
        <v>380</v>
      </c>
      <c r="Q1245" s="143">
        <v>1</v>
      </c>
    </row>
    <row r="1246" spans="1:17" s="7" customFormat="1" ht="13" x14ac:dyDescent="0.2">
      <c r="A1246" s="137">
        <v>1239</v>
      </c>
      <c r="B1246" s="138" t="s">
        <v>11752</v>
      </c>
      <c r="C1246" s="139" t="s">
        <v>6537</v>
      </c>
      <c r="D1246" s="139" t="s">
        <v>13107</v>
      </c>
      <c r="E1246" s="140" t="s">
        <v>1628</v>
      </c>
      <c r="F1246" s="139" t="s">
        <v>4148</v>
      </c>
      <c r="G1246" s="141"/>
      <c r="H1246" s="141"/>
      <c r="I1246" s="141"/>
      <c r="J1246" s="141"/>
      <c r="K1246" s="141">
        <v>1</v>
      </c>
      <c r="L1246" s="141"/>
      <c r="M1246" s="141"/>
      <c r="N1246" s="141"/>
      <c r="O1246" s="141"/>
      <c r="P1246" s="142">
        <v>440</v>
      </c>
      <c r="Q1246" s="143">
        <v>1</v>
      </c>
    </row>
    <row r="1247" spans="1:17" s="7" customFormat="1" ht="13" x14ac:dyDescent="0.2">
      <c r="A1247" s="137">
        <v>1240</v>
      </c>
      <c r="B1247" s="138" t="s">
        <v>11753</v>
      </c>
      <c r="C1247" s="139" t="s">
        <v>6537</v>
      </c>
      <c r="D1247" s="139" t="s">
        <v>13107</v>
      </c>
      <c r="E1247" s="140" t="s">
        <v>1628</v>
      </c>
      <c r="F1247" s="139" t="s">
        <v>4148</v>
      </c>
      <c r="G1247" s="141"/>
      <c r="H1247" s="141"/>
      <c r="I1247" s="141"/>
      <c r="J1247" s="141"/>
      <c r="K1247" s="141">
        <v>1</v>
      </c>
      <c r="L1247" s="141"/>
      <c r="M1247" s="141"/>
      <c r="N1247" s="141"/>
      <c r="O1247" s="141"/>
      <c r="P1247" s="142">
        <v>390</v>
      </c>
      <c r="Q1247" s="143">
        <v>1</v>
      </c>
    </row>
    <row r="1248" spans="1:17" s="7" customFormat="1" ht="13" x14ac:dyDescent="0.2">
      <c r="A1248" s="137">
        <v>1241</v>
      </c>
      <c r="B1248" s="138" t="s">
        <v>11754</v>
      </c>
      <c r="C1248" s="139" t="s">
        <v>6537</v>
      </c>
      <c r="D1248" s="139" t="s">
        <v>13107</v>
      </c>
      <c r="E1248" s="140" t="s">
        <v>1628</v>
      </c>
      <c r="F1248" s="139" t="s">
        <v>4148</v>
      </c>
      <c r="G1248" s="141"/>
      <c r="H1248" s="141"/>
      <c r="I1248" s="141"/>
      <c r="J1248" s="141"/>
      <c r="K1248" s="141">
        <v>1</v>
      </c>
      <c r="L1248" s="141"/>
      <c r="M1248" s="141"/>
      <c r="N1248" s="141"/>
      <c r="O1248" s="141"/>
      <c r="P1248" s="142">
        <v>280</v>
      </c>
      <c r="Q1248" s="143">
        <v>1</v>
      </c>
    </row>
    <row r="1249" spans="1:17" s="7" customFormat="1" ht="13" x14ac:dyDescent="0.2">
      <c r="A1249" s="137">
        <v>1242</v>
      </c>
      <c r="B1249" s="138" t="s">
        <v>11755</v>
      </c>
      <c r="C1249" s="139" t="s">
        <v>6537</v>
      </c>
      <c r="D1249" s="139" t="s">
        <v>13107</v>
      </c>
      <c r="E1249" s="140" t="s">
        <v>1628</v>
      </c>
      <c r="F1249" s="139" t="s">
        <v>4148</v>
      </c>
      <c r="G1249" s="141"/>
      <c r="H1249" s="141"/>
      <c r="I1249" s="141"/>
      <c r="J1249" s="141"/>
      <c r="K1249" s="141">
        <v>1</v>
      </c>
      <c r="L1249" s="141"/>
      <c r="M1249" s="141"/>
      <c r="N1249" s="141"/>
      <c r="O1249" s="141"/>
      <c r="P1249" s="142">
        <v>210</v>
      </c>
      <c r="Q1249" s="143">
        <v>1</v>
      </c>
    </row>
    <row r="1250" spans="1:17" s="7" customFormat="1" ht="13" x14ac:dyDescent="0.2">
      <c r="A1250" s="137">
        <v>1243</v>
      </c>
      <c r="B1250" s="138" t="s">
        <v>14191</v>
      </c>
      <c r="C1250" s="139" t="s">
        <v>6537</v>
      </c>
      <c r="D1250" s="139" t="s">
        <v>14240</v>
      </c>
      <c r="E1250" s="140" t="s">
        <v>1628</v>
      </c>
      <c r="F1250" s="139" t="s">
        <v>4148</v>
      </c>
      <c r="G1250" s="141"/>
      <c r="H1250" s="141"/>
      <c r="I1250" s="141"/>
      <c r="J1250" s="141"/>
      <c r="K1250" s="141">
        <v>1</v>
      </c>
      <c r="L1250" s="141"/>
      <c r="M1250" s="141"/>
      <c r="N1250" s="141"/>
      <c r="O1250" s="141"/>
      <c r="P1250" s="142">
        <v>22</v>
      </c>
      <c r="Q1250" s="143">
        <v>1</v>
      </c>
    </row>
    <row r="1251" spans="1:17" s="7" customFormat="1" ht="13" x14ac:dyDescent="0.2">
      <c r="A1251" s="137">
        <v>1244</v>
      </c>
      <c r="B1251" s="138" t="s">
        <v>14192</v>
      </c>
      <c r="C1251" s="139" t="s">
        <v>6537</v>
      </c>
      <c r="D1251" s="139" t="s">
        <v>14241</v>
      </c>
      <c r="E1251" s="140" t="s">
        <v>1628</v>
      </c>
      <c r="F1251" s="139" t="s">
        <v>4148</v>
      </c>
      <c r="G1251" s="141"/>
      <c r="H1251" s="141"/>
      <c r="I1251" s="141"/>
      <c r="J1251" s="141"/>
      <c r="K1251" s="141">
        <v>1</v>
      </c>
      <c r="L1251" s="141"/>
      <c r="M1251" s="141"/>
      <c r="N1251" s="141"/>
      <c r="O1251" s="141"/>
      <c r="P1251" s="142">
        <v>18</v>
      </c>
      <c r="Q1251" s="143">
        <v>1</v>
      </c>
    </row>
    <row r="1252" spans="1:17" s="7" customFormat="1" ht="13" x14ac:dyDescent="0.2">
      <c r="A1252" s="137">
        <v>1245</v>
      </c>
      <c r="B1252" s="138" t="s">
        <v>1738</v>
      </c>
      <c r="C1252" s="139" t="s">
        <v>6537</v>
      </c>
      <c r="D1252" s="139" t="s">
        <v>13108</v>
      </c>
      <c r="E1252" s="140" t="s">
        <v>1628</v>
      </c>
      <c r="F1252" s="139" t="s">
        <v>4148</v>
      </c>
      <c r="G1252" s="141"/>
      <c r="H1252" s="141"/>
      <c r="I1252" s="141"/>
      <c r="J1252" s="141"/>
      <c r="K1252" s="141">
        <v>1</v>
      </c>
      <c r="L1252" s="141"/>
      <c r="M1252" s="141"/>
      <c r="N1252" s="141"/>
      <c r="O1252" s="141"/>
      <c r="P1252" s="142">
        <v>400</v>
      </c>
      <c r="Q1252" s="143">
        <v>1</v>
      </c>
    </row>
    <row r="1253" spans="1:17" s="7" customFormat="1" ht="13" x14ac:dyDescent="0.2">
      <c r="A1253" s="137">
        <v>1246</v>
      </c>
      <c r="B1253" s="138" t="s">
        <v>1737</v>
      </c>
      <c r="C1253" s="139" t="s">
        <v>6537</v>
      </c>
      <c r="D1253" s="139" t="s">
        <v>13109</v>
      </c>
      <c r="E1253" s="140" t="s">
        <v>1628</v>
      </c>
      <c r="F1253" s="139" t="s">
        <v>4148</v>
      </c>
      <c r="G1253" s="141"/>
      <c r="H1253" s="141"/>
      <c r="I1253" s="141"/>
      <c r="J1253" s="141"/>
      <c r="K1253" s="141">
        <v>1</v>
      </c>
      <c r="L1253" s="141"/>
      <c r="M1253" s="141"/>
      <c r="N1253" s="141"/>
      <c r="O1253" s="141"/>
      <c r="P1253" s="142">
        <v>1140</v>
      </c>
      <c r="Q1253" s="143">
        <v>1</v>
      </c>
    </row>
    <row r="1254" spans="1:17" s="7" customFormat="1" ht="13" x14ac:dyDescent="0.2">
      <c r="A1254" s="137">
        <v>1247</v>
      </c>
      <c r="B1254" s="138" t="s">
        <v>1736</v>
      </c>
      <c r="C1254" s="139" t="s">
        <v>6537</v>
      </c>
      <c r="D1254" s="139" t="s">
        <v>13110</v>
      </c>
      <c r="E1254" s="140" t="s">
        <v>1628</v>
      </c>
      <c r="F1254" s="139" t="s">
        <v>4148</v>
      </c>
      <c r="G1254" s="141"/>
      <c r="H1254" s="141"/>
      <c r="I1254" s="141"/>
      <c r="J1254" s="141"/>
      <c r="K1254" s="141">
        <v>1</v>
      </c>
      <c r="L1254" s="141"/>
      <c r="M1254" s="141"/>
      <c r="N1254" s="141"/>
      <c r="O1254" s="141"/>
      <c r="P1254" s="142">
        <v>600</v>
      </c>
      <c r="Q1254" s="143">
        <v>1</v>
      </c>
    </row>
    <row r="1255" spans="1:17" s="7" customFormat="1" ht="13" x14ac:dyDescent="0.2">
      <c r="A1255" s="137">
        <v>1248</v>
      </c>
      <c r="B1255" s="138" t="s">
        <v>1735</v>
      </c>
      <c r="C1255" s="139" t="s">
        <v>6537</v>
      </c>
      <c r="D1255" s="139" t="s">
        <v>13111</v>
      </c>
      <c r="E1255" s="140" t="s">
        <v>1628</v>
      </c>
      <c r="F1255" s="139" t="s">
        <v>4148</v>
      </c>
      <c r="G1255" s="141"/>
      <c r="H1255" s="141"/>
      <c r="I1255" s="141"/>
      <c r="J1255" s="141"/>
      <c r="K1255" s="141">
        <v>1</v>
      </c>
      <c r="L1255" s="141"/>
      <c r="M1255" s="141"/>
      <c r="N1255" s="141"/>
      <c r="O1255" s="141"/>
      <c r="P1255" s="142">
        <v>330</v>
      </c>
      <c r="Q1255" s="143">
        <v>1</v>
      </c>
    </row>
    <row r="1256" spans="1:17" s="7" customFormat="1" ht="13" x14ac:dyDescent="0.2">
      <c r="A1256" s="137">
        <v>1249</v>
      </c>
      <c r="B1256" s="138" t="s">
        <v>1734</v>
      </c>
      <c r="C1256" s="139" t="s">
        <v>6537</v>
      </c>
      <c r="D1256" s="139" t="s">
        <v>13111</v>
      </c>
      <c r="E1256" s="140" t="s">
        <v>1628</v>
      </c>
      <c r="F1256" s="139" t="s">
        <v>4148</v>
      </c>
      <c r="G1256" s="141"/>
      <c r="H1256" s="141"/>
      <c r="I1256" s="141"/>
      <c r="J1256" s="141"/>
      <c r="K1256" s="141">
        <v>1</v>
      </c>
      <c r="L1256" s="141"/>
      <c r="M1256" s="141"/>
      <c r="N1256" s="141"/>
      <c r="O1256" s="141"/>
      <c r="P1256" s="142">
        <v>590</v>
      </c>
      <c r="Q1256" s="143">
        <v>1</v>
      </c>
    </row>
    <row r="1257" spans="1:17" s="7" customFormat="1" ht="13" x14ac:dyDescent="0.2">
      <c r="A1257" s="137">
        <v>1250</v>
      </c>
      <c r="B1257" s="138" t="s">
        <v>1733</v>
      </c>
      <c r="C1257" s="139" t="s">
        <v>6537</v>
      </c>
      <c r="D1257" s="139" t="s">
        <v>13111</v>
      </c>
      <c r="E1257" s="140" t="s">
        <v>1628</v>
      </c>
      <c r="F1257" s="139" t="s">
        <v>4148</v>
      </c>
      <c r="G1257" s="141"/>
      <c r="H1257" s="141"/>
      <c r="I1257" s="141"/>
      <c r="J1257" s="141"/>
      <c r="K1257" s="141">
        <v>1</v>
      </c>
      <c r="L1257" s="141"/>
      <c r="M1257" s="141"/>
      <c r="N1257" s="141"/>
      <c r="O1257" s="141"/>
      <c r="P1257" s="142">
        <v>220</v>
      </c>
      <c r="Q1257" s="143">
        <v>1</v>
      </c>
    </row>
    <row r="1258" spans="1:17" s="7" customFormat="1" ht="13" x14ac:dyDescent="0.2">
      <c r="A1258" s="137">
        <v>1251</v>
      </c>
      <c r="B1258" s="138" t="s">
        <v>1732</v>
      </c>
      <c r="C1258" s="139" t="s">
        <v>6537</v>
      </c>
      <c r="D1258" s="139" t="s">
        <v>13111</v>
      </c>
      <c r="E1258" s="140" t="s">
        <v>1628</v>
      </c>
      <c r="F1258" s="139" t="s">
        <v>4148</v>
      </c>
      <c r="G1258" s="141"/>
      <c r="H1258" s="141"/>
      <c r="I1258" s="141"/>
      <c r="J1258" s="141"/>
      <c r="K1258" s="141">
        <v>1</v>
      </c>
      <c r="L1258" s="141"/>
      <c r="M1258" s="141"/>
      <c r="N1258" s="141"/>
      <c r="O1258" s="141"/>
      <c r="P1258" s="142">
        <v>440</v>
      </c>
      <c r="Q1258" s="143">
        <v>1</v>
      </c>
    </row>
    <row r="1259" spans="1:17" s="7" customFormat="1" ht="13" x14ac:dyDescent="0.2">
      <c r="A1259" s="137">
        <v>1252</v>
      </c>
      <c r="B1259" s="138" t="s">
        <v>11756</v>
      </c>
      <c r="C1259" s="139" t="s">
        <v>6537</v>
      </c>
      <c r="D1259" s="139" t="s">
        <v>13112</v>
      </c>
      <c r="E1259" s="140" t="s">
        <v>1628</v>
      </c>
      <c r="F1259" s="139" t="s">
        <v>4148</v>
      </c>
      <c r="G1259" s="141"/>
      <c r="H1259" s="141"/>
      <c r="I1259" s="141"/>
      <c r="J1259" s="141"/>
      <c r="K1259" s="141">
        <v>1</v>
      </c>
      <c r="L1259" s="141"/>
      <c r="M1259" s="141"/>
      <c r="N1259" s="141"/>
      <c r="O1259" s="141"/>
      <c r="P1259" s="142">
        <v>2200</v>
      </c>
      <c r="Q1259" s="143">
        <v>1</v>
      </c>
    </row>
    <row r="1260" spans="1:17" s="7" customFormat="1" ht="13" x14ac:dyDescent="0.2">
      <c r="A1260" s="137">
        <v>1253</v>
      </c>
      <c r="B1260" s="138" t="s">
        <v>11757</v>
      </c>
      <c r="C1260" s="139" t="s">
        <v>6537</v>
      </c>
      <c r="D1260" s="139" t="s">
        <v>13113</v>
      </c>
      <c r="E1260" s="140" t="s">
        <v>1628</v>
      </c>
      <c r="F1260" s="139" t="s">
        <v>4148</v>
      </c>
      <c r="G1260" s="141"/>
      <c r="H1260" s="141"/>
      <c r="I1260" s="141"/>
      <c r="J1260" s="141"/>
      <c r="K1260" s="141">
        <v>1</v>
      </c>
      <c r="L1260" s="141"/>
      <c r="M1260" s="141"/>
      <c r="N1260" s="141"/>
      <c r="O1260" s="141"/>
      <c r="P1260" s="142">
        <v>265</v>
      </c>
      <c r="Q1260" s="143">
        <v>1</v>
      </c>
    </row>
    <row r="1261" spans="1:17" s="7" customFormat="1" ht="13" x14ac:dyDescent="0.2">
      <c r="A1261" s="137">
        <v>1254</v>
      </c>
      <c r="B1261" s="138" t="s">
        <v>11758</v>
      </c>
      <c r="C1261" s="139" t="s">
        <v>6537</v>
      </c>
      <c r="D1261" s="139" t="s">
        <v>13113</v>
      </c>
      <c r="E1261" s="140" t="s">
        <v>1628</v>
      </c>
      <c r="F1261" s="139" t="s">
        <v>4148</v>
      </c>
      <c r="G1261" s="141"/>
      <c r="H1261" s="141"/>
      <c r="I1261" s="141"/>
      <c r="J1261" s="141"/>
      <c r="K1261" s="141">
        <v>1</v>
      </c>
      <c r="L1261" s="141"/>
      <c r="M1261" s="141"/>
      <c r="N1261" s="141"/>
      <c r="O1261" s="141"/>
      <c r="P1261" s="142">
        <v>772</v>
      </c>
      <c r="Q1261" s="143">
        <v>1</v>
      </c>
    </row>
    <row r="1262" spans="1:17" s="7" customFormat="1" ht="13" x14ac:dyDescent="0.2">
      <c r="A1262" s="137">
        <v>1255</v>
      </c>
      <c r="B1262" s="138" t="s">
        <v>11759</v>
      </c>
      <c r="C1262" s="139" t="s">
        <v>6537</v>
      </c>
      <c r="D1262" s="139" t="s">
        <v>13113</v>
      </c>
      <c r="E1262" s="140" t="s">
        <v>1628</v>
      </c>
      <c r="F1262" s="139" t="s">
        <v>4148</v>
      </c>
      <c r="G1262" s="141"/>
      <c r="H1262" s="141"/>
      <c r="I1262" s="141"/>
      <c r="J1262" s="141"/>
      <c r="K1262" s="141">
        <v>1</v>
      </c>
      <c r="L1262" s="141"/>
      <c r="M1262" s="141"/>
      <c r="N1262" s="141"/>
      <c r="O1262" s="141"/>
      <c r="P1262" s="142">
        <v>772</v>
      </c>
      <c r="Q1262" s="143">
        <v>1</v>
      </c>
    </row>
    <row r="1263" spans="1:17" s="7" customFormat="1" ht="13" x14ac:dyDescent="0.2">
      <c r="A1263" s="137">
        <v>1256</v>
      </c>
      <c r="B1263" s="138" t="s">
        <v>11760</v>
      </c>
      <c r="C1263" s="139" t="s">
        <v>6537</v>
      </c>
      <c r="D1263" s="139" t="s">
        <v>13114</v>
      </c>
      <c r="E1263" s="140" t="s">
        <v>1628</v>
      </c>
      <c r="F1263" s="139" t="s">
        <v>4148</v>
      </c>
      <c r="G1263" s="141"/>
      <c r="H1263" s="141"/>
      <c r="I1263" s="141"/>
      <c r="J1263" s="141"/>
      <c r="K1263" s="141">
        <v>1</v>
      </c>
      <c r="L1263" s="141"/>
      <c r="M1263" s="141"/>
      <c r="N1263" s="141"/>
      <c r="O1263" s="141"/>
      <c r="P1263" s="142">
        <v>960</v>
      </c>
      <c r="Q1263" s="143">
        <v>1</v>
      </c>
    </row>
    <row r="1264" spans="1:17" s="7" customFormat="1" ht="13" x14ac:dyDescent="0.2">
      <c r="A1264" s="137">
        <v>1257</v>
      </c>
      <c r="B1264" s="138" t="s">
        <v>11761</v>
      </c>
      <c r="C1264" s="139" t="s">
        <v>6537</v>
      </c>
      <c r="D1264" s="139" t="s">
        <v>13114</v>
      </c>
      <c r="E1264" s="140" t="s">
        <v>1628</v>
      </c>
      <c r="F1264" s="139" t="s">
        <v>4148</v>
      </c>
      <c r="G1264" s="141"/>
      <c r="H1264" s="141"/>
      <c r="I1264" s="141"/>
      <c r="J1264" s="141"/>
      <c r="K1264" s="141">
        <v>1</v>
      </c>
      <c r="L1264" s="141"/>
      <c r="M1264" s="141"/>
      <c r="N1264" s="141"/>
      <c r="O1264" s="141"/>
      <c r="P1264" s="142">
        <v>1345</v>
      </c>
      <c r="Q1264" s="143">
        <v>1</v>
      </c>
    </row>
    <row r="1265" spans="1:17" s="7" customFormat="1" ht="13" x14ac:dyDescent="0.2">
      <c r="A1265" s="137">
        <v>1258</v>
      </c>
      <c r="B1265" s="138" t="s">
        <v>11762</v>
      </c>
      <c r="C1265" s="139" t="s">
        <v>6537</v>
      </c>
      <c r="D1265" s="139" t="s">
        <v>13114</v>
      </c>
      <c r="E1265" s="140" t="s">
        <v>1628</v>
      </c>
      <c r="F1265" s="139" t="s">
        <v>4148</v>
      </c>
      <c r="G1265" s="141"/>
      <c r="H1265" s="141"/>
      <c r="I1265" s="141"/>
      <c r="J1265" s="141"/>
      <c r="K1265" s="141">
        <v>1</v>
      </c>
      <c r="L1265" s="141"/>
      <c r="M1265" s="141"/>
      <c r="N1265" s="141"/>
      <c r="O1265" s="141"/>
      <c r="P1265" s="142">
        <v>960</v>
      </c>
      <c r="Q1265" s="143">
        <v>1</v>
      </c>
    </row>
    <row r="1266" spans="1:17" s="7" customFormat="1" ht="13" x14ac:dyDescent="0.2">
      <c r="A1266" s="137">
        <v>1259</v>
      </c>
      <c r="B1266" s="138" t="s">
        <v>11763</v>
      </c>
      <c r="C1266" s="139" t="s">
        <v>6537</v>
      </c>
      <c r="D1266" s="139" t="s">
        <v>13114</v>
      </c>
      <c r="E1266" s="140" t="s">
        <v>1628</v>
      </c>
      <c r="F1266" s="139" t="s">
        <v>4148</v>
      </c>
      <c r="G1266" s="141"/>
      <c r="H1266" s="141"/>
      <c r="I1266" s="141"/>
      <c r="J1266" s="141"/>
      <c r="K1266" s="141">
        <v>1</v>
      </c>
      <c r="L1266" s="141"/>
      <c r="M1266" s="141"/>
      <c r="N1266" s="141"/>
      <c r="O1266" s="141"/>
      <c r="P1266" s="142">
        <v>1037</v>
      </c>
      <c r="Q1266" s="143">
        <v>1</v>
      </c>
    </row>
    <row r="1267" spans="1:17" s="7" customFormat="1" ht="13" x14ac:dyDescent="0.2">
      <c r="A1267" s="137">
        <v>1260</v>
      </c>
      <c r="B1267" s="138" t="s">
        <v>11764</v>
      </c>
      <c r="C1267" s="139" t="s">
        <v>6537</v>
      </c>
      <c r="D1267" s="139" t="s">
        <v>13115</v>
      </c>
      <c r="E1267" s="140" t="s">
        <v>1628</v>
      </c>
      <c r="F1267" s="139" t="s">
        <v>4148</v>
      </c>
      <c r="G1267" s="141"/>
      <c r="H1267" s="141"/>
      <c r="I1267" s="141"/>
      <c r="J1267" s="141"/>
      <c r="K1267" s="141">
        <v>1</v>
      </c>
      <c r="L1267" s="141"/>
      <c r="M1267" s="141"/>
      <c r="N1267" s="141"/>
      <c r="O1267" s="141"/>
      <c r="P1267" s="142">
        <v>371</v>
      </c>
      <c r="Q1267" s="143">
        <v>1</v>
      </c>
    </row>
    <row r="1268" spans="1:17" s="7" customFormat="1" ht="13" x14ac:dyDescent="0.2">
      <c r="A1268" s="137">
        <v>1261</v>
      </c>
      <c r="B1268" s="138" t="s">
        <v>11765</v>
      </c>
      <c r="C1268" s="139" t="s">
        <v>6537</v>
      </c>
      <c r="D1268" s="139" t="s">
        <v>13115</v>
      </c>
      <c r="E1268" s="140" t="s">
        <v>1628</v>
      </c>
      <c r="F1268" s="139" t="s">
        <v>4148</v>
      </c>
      <c r="G1268" s="141"/>
      <c r="H1268" s="141"/>
      <c r="I1268" s="141"/>
      <c r="J1268" s="141"/>
      <c r="K1268" s="141">
        <v>1</v>
      </c>
      <c r="L1268" s="141"/>
      <c r="M1268" s="141"/>
      <c r="N1268" s="141"/>
      <c r="O1268" s="141"/>
      <c r="P1268" s="142">
        <v>270</v>
      </c>
      <c r="Q1268" s="143">
        <v>1</v>
      </c>
    </row>
    <row r="1269" spans="1:17" s="7" customFormat="1" ht="13" x14ac:dyDescent="0.2">
      <c r="A1269" s="137">
        <v>1262</v>
      </c>
      <c r="B1269" s="138" t="s">
        <v>11766</v>
      </c>
      <c r="C1269" s="139" t="s">
        <v>6537</v>
      </c>
      <c r="D1269" s="139" t="s">
        <v>13116</v>
      </c>
      <c r="E1269" s="140" t="s">
        <v>1628</v>
      </c>
      <c r="F1269" s="139" t="s">
        <v>4148</v>
      </c>
      <c r="G1269" s="141"/>
      <c r="H1269" s="141"/>
      <c r="I1269" s="141"/>
      <c r="J1269" s="141"/>
      <c r="K1269" s="141">
        <v>1</v>
      </c>
      <c r="L1269" s="141"/>
      <c r="M1269" s="141"/>
      <c r="N1269" s="141"/>
      <c r="O1269" s="141"/>
      <c r="P1269" s="142">
        <v>439</v>
      </c>
      <c r="Q1269" s="143">
        <v>1</v>
      </c>
    </row>
    <row r="1270" spans="1:17" s="7" customFormat="1" ht="13" x14ac:dyDescent="0.2">
      <c r="A1270" s="137">
        <v>1263</v>
      </c>
      <c r="B1270" s="138" t="s">
        <v>11767</v>
      </c>
      <c r="C1270" s="139" t="s">
        <v>6537</v>
      </c>
      <c r="D1270" s="139" t="s">
        <v>13117</v>
      </c>
      <c r="E1270" s="140" t="s">
        <v>1628</v>
      </c>
      <c r="F1270" s="139" t="s">
        <v>4148</v>
      </c>
      <c r="G1270" s="141"/>
      <c r="H1270" s="141"/>
      <c r="I1270" s="141"/>
      <c r="J1270" s="141"/>
      <c r="K1270" s="141">
        <v>1</v>
      </c>
      <c r="L1270" s="141"/>
      <c r="M1270" s="141"/>
      <c r="N1270" s="141"/>
      <c r="O1270" s="141"/>
      <c r="P1270" s="142">
        <v>453</v>
      </c>
      <c r="Q1270" s="143">
        <v>1</v>
      </c>
    </row>
    <row r="1271" spans="1:17" s="7" customFormat="1" ht="13" x14ac:dyDescent="0.2">
      <c r="A1271" s="137">
        <v>1264</v>
      </c>
      <c r="B1271" s="138" t="s">
        <v>1731</v>
      </c>
      <c r="C1271" s="139" t="s">
        <v>6537</v>
      </c>
      <c r="D1271" s="139" t="s">
        <v>13118</v>
      </c>
      <c r="E1271" s="140" t="s">
        <v>1628</v>
      </c>
      <c r="F1271" s="139" t="s">
        <v>4148</v>
      </c>
      <c r="G1271" s="141"/>
      <c r="H1271" s="141"/>
      <c r="I1271" s="141"/>
      <c r="J1271" s="141"/>
      <c r="K1271" s="141">
        <v>1</v>
      </c>
      <c r="L1271" s="141"/>
      <c r="M1271" s="141"/>
      <c r="N1271" s="141"/>
      <c r="O1271" s="141"/>
      <c r="P1271" s="142">
        <v>440</v>
      </c>
      <c r="Q1271" s="143">
        <v>1</v>
      </c>
    </row>
    <row r="1272" spans="1:17" s="7" customFormat="1" ht="13" x14ac:dyDescent="0.2">
      <c r="A1272" s="137">
        <v>1265</v>
      </c>
      <c r="B1272" s="138" t="s">
        <v>1730</v>
      </c>
      <c r="C1272" s="139" t="s">
        <v>6537</v>
      </c>
      <c r="D1272" s="139" t="s">
        <v>13119</v>
      </c>
      <c r="E1272" s="140" t="s">
        <v>1628</v>
      </c>
      <c r="F1272" s="139" t="s">
        <v>4148</v>
      </c>
      <c r="G1272" s="141"/>
      <c r="H1272" s="141"/>
      <c r="I1272" s="141"/>
      <c r="J1272" s="141"/>
      <c r="K1272" s="141">
        <v>1</v>
      </c>
      <c r="L1272" s="141"/>
      <c r="M1272" s="141"/>
      <c r="N1272" s="141"/>
      <c r="O1272" s="141"/>
      <c r="P1272" s="142">
        <v>430</v>
      </c>
      <c r="Q1272" s="143">
        <v>1</v>
      </c>
    </row>
    <row r="1273" spans="1:17" s="7" customFormat="1" ht="13" x14ac:dyDescent="0.2">
      <c r="A1273" s="137">
        <v>1266</v>
      </c>
      <c r="B1273" s="138" t="s">
        <v>1729</v>
      </c>
      <c r="C1273" s="139" t="s">
        <v>6537</v>
      </c>
      <c r="D1273" s="139" t="s">
        <v>13120</v>
      </c>
      <c r="E1273" s="140" t="s">
        <v>1628</v>
      </c>
      <c r="F1273" s="139" t="s">
        <v>4148</v>
      </c>
      <c r="G1273" s="141"/>
      <c r="H1273" s="141"/>
      <c r="I1273" s="141"/>
      <c r="J1273" s="141"/>
      <c r="K1273" s="141">
        <v>1</v>
      </c>
      <c r="L1273" s="141"/>
      <c r="M1273" s="141"/>
      <c r="N1273" s="141"/>
      <c r="O1273" s="141"/>
      <c r="P1273" s="142">
        <v>260</v>
      </c>
      <c r="Q1273" s="143">
        <v>1</v>
      </c>
    </row>
    <row r="1274" spans="1:17" s="7" customFormat="1" ht="13" x14ac:dyDescent="0.2">
      <c r="A1274" s="137">
        <v>1267</v>
      </c>
      <c r="B1274" s="138" t="s">
        <v>11768</v>
      </c>
      <c r="C1274" s="139" t="s">
        <v>6537</v>
      </c>
      <c r="D1274" s="139" t="s">
        <v>13121</v>
      </c>
      <c r="E1274" s="140" t="s">
        <v>1628</v>
      </c>
      <c r="F1274" s="139" t="s">
        <v>4148</v>
      </c>
      <c r="G1274" s="141"/>
      <c r="H1274" s="141"/>
      <c r="I1274" s="141"/>
      <c r="J1274" s="141"/>
      <c r="K1274" s="141">
        <v>1</v>
      </c>
      <c r="L1274" s="141"/>
      <c r="M1274" s="141"/>
      <c r="N1274" s="141"/>
      <c r="O1274" s="141"/>
      <c r="P1274" s="142">
        <v>138</v>
      </c>
      <c r="Q1274" s="143">
        <v>1</v>
      </c>
    </row>
    <row r="1275" spans="1:17" s="7" customFormat="1" ht="13" x14ac:dyDescent="0.2">
      <c r="A1275" s="137">
        <v>1268</v>
      </c>
      <c r="B1275" s="138" t="s">
        <v>11769</v>
      </c>
      <c r="C1275" s="139" t="s">
        <v>6537</v>
      </c>
      <c r="D1275" s="139" t="s">
        <v>13122</v>
      </c>
      <c r="E1275" s="140" t="s">
        <v>1628</v>
      </c>
      <c r="F1275" s="139" t="s">
        <v>4148</v>
      </c>
      <c r="G1275" s="141"/>
      <c r="H1275" s="141"/>
      <c r="I1275" s="141"/>
      <c r="J1275" s="141"/>
      <c r="K1275" s="141">
        <v>1</v>
      </c>
      <c r="L1275" s="141"/>
      <c r="M1275" s="141"/>
      <c r="N1275" s="141"/>
      <c r="O1275" s="141"/>
      <c r="P1275" s="142">
        <v>526</v>
      </c>
      <c r="Q1275" s="143">
        <v>1</v>
      </c>
    </row>
    <row r="1276" spans="1:17" s="7" customFormat="1" ht="24" x14ac:dyDescent="0.2">
      <c r="A1276" s="137">
        <v>1269</v>
      </c>
      <c r="B1276" s="138" t="s">
        <v>11770</v>
      </c>
      <c r="C1276" s="139" t="s">
        <v>6537</v>
      </c>
      <c r="D1276" s="139" t="s">
        <v>13123</v>
      </c>
      <c r="E1276" s="140" t="s">
        <v>1628</v>
      </c>
      <c r="F1276" s="139" t="s">
        <v>4148</v>
      </c>
      <c r="G1276" s="141"/>
      <c r="H1276" s="141"/>
      <c r="I1276" s="141"/>
      <c r="J1276" s="141"/>
      <c r="K1276" s="141">
        <v>1</v>
      </c>
      <c r="L1276" s="141"/>
      <c r="M1276" s="141"/>
      <c r="N1276" s="141"/>
      <c r="O1276" s="141"/>
      <c r="P1276" s="142">
        <v>682</v>
      </c>
      <c r="Q1276" s="143">
        <v>1</v>
      </c>
    </row>
    <row r="1277" spans="1:17" s="7" customFormat="1" ht="13" x14ac:dyDescent="0.2">
      <c r="A1277" s="137">
        <v>1270</v>
      </c>
      <c r="B1277" s="138" t="s">
        <v>11771</v>
      </c>
      <c r="C1277" s="139" t="s">
        <v>6537</v>
      </c>
      <c r="D1277" s="139" t="s">
        <v>13124</v>
      </c>
      <c r="E1277" s="140" t="s">
        <v>1628</v>
      </c>
      <c r="F1277" s="139" t="s">
        <v>4148</v>
      </c>
      <c r="G1277" s="141"/>
      <c r="H1277" s="141"/>
      <c r="I1277" s="141"/>
      <c r="J1277" s="141"/>
      <c r="K1277" s="141">
        <v>1</v>
      </c>
      <c r="L1277" s="141"/>
      <c r="M1277" s="141"/>
      <c r="N1277" s="141"/>
      <c r="O1277" s="141"/>
      <c r="P1277" s="142">
        <v>114</v>
      </c>
      <c r="Q1277" s="143">
        <v>1</v>
      </c>
    </row>
    <row r="1278" spans="1:17" s="7" customFormat="1" ht="13" x14ac:dyDescent="0.2">
      <c r="A1278" s="137">
        <v>1271</v>
      </c>
      <c r="B1278" s="138" t="s">
        <v>11772</v>
      </c>
      <c r="C1278" s="139" t="s">
        <v>6537</v>
      </c>
      <c r="D1278" s="139" t="s">
        <v>13125</v>
      </c>
      <c r="E1278" s="140" t="s">
        <v>1628</v>
      </c>
      <c r="F1278" s="139" t="s">
        <v>4148</v>
      </c>
      <c r="G1278" s="141"/>
      <c r="H1278" s="141"/>
      <c r="I1278" s="141"/>
      <c r="J1278" s="141"/>
      <c r="K1278" s="141">
        <v>1</v>
      </c>
      <c r="L1278" s="141"/>
      <c r="M1278" s="141"/>
      <c r="N1278" s="141"/>
      <c r="O1278" s="141"/>
      <c r="P1278" s="142">
        <v>982</v>
      </c>
      <c r="Q1278" s="143">
        <v>1</v>
      </c>
    </row>
    <row r="1279" spans="1:17" s="7" customFormat="1" ht="13" x14ac:dyDescent="0.2">
      <c r="A1279" s="137">
        <v>1272</v>
      </c>
      <c r="B1279" s="138" t="s">
        <v>11773</v>
      </c>
      <c r="C1279" s="139" t="s">
        <v>6537</v>
      </c>
      <c r="D1279" s="139" t="s">
        <v>13126</v>
      </c>
      <c r="E1279" s="140" t="s">
        <v>1628</v>
      </c>
      <c r="F1279" s="139" t="s">
        <v>4148</v>
      </c>
      <c r="G1279" s="141"/>
      <c r="H1279" s="141"/>
      <c r="I1279" s="141"/>
      <c r="J1279" s="141"/>
      <c r="K1279" s="141">
        <v>1</v>
      </c>
      <c r="L1279" s="141"/>
      <c r="M1279" s="141"/>
      <c r="N1279" s="141"/>
      <c r="O1279" s="141"/>
      <c r="P1279" s="142">
        <v>36</v>
      </c>
      <c r="Q1279" s="143">
        <v>1</v>
      </c>
    </row>
    <row r="1280" spans="1:17" s="7" customFormat="1" ht="24" x14ac:dyDescent="0.2">
      <c r="A1280" s="137">
        <v>1273</v>
      </c>
      <c r="B1280" s="138" t="s">
        <v>11774</v>
      </c>
      <c r="C1280" s="139" t="s">
        <v>6537</v>
      </c>
      <c r="D1280" s="139" t="s">
        <v>13127</v>
      </c>
      <c r="E1280" s="140" t="s">
        <v>1628</v>
      </c>
      <c r="F1280" s="139" t="s">
        <v>4148</v>
      </c>
      <c r="G1280" s="141"/>
      <c r="H1280" s="141"/>
      <c r="I1280" s="141"/>
      <c r="J1280" s="141"/>
      <c r="K1280" s="141">
        <v>1</v>
      </c>
      <c r="L1280" s="141"/>
      <c r="M1280" s="141"/>
      <c r="N1280" s="141"/>
      <c r="O1280" s="141"/>
      <c r="P1280" s="142">
        <v>998</v>
      </c>
      <c r="Q1280" s="143">
        <v>1</v>
      </c>
    </row>
    <row r="1281" spans="1:17" s="7" customFormat="1" ht="13" x14ac:dyDescent="0.2">
      <c r="A1281" s="137">
        <v>1274</v>
      </c>
      <c r="B1281" s="138" t="s">
        <v>1728</v>
      </c>
      <c r="C1281" s="139" t="s">
        <v>6537</v>
      </c>
      <c r="D1281" s="139" t="s">
        <v>13128</v>
      </c>
      <c r="E1281" s="140" t="s">
        <v>1628</v>
      </c>
      <c r="F1281" s="139" t="s">
        <v>4148</v>
      </c>
      <c r="G1281" s="141"/>
      <c r="H1281" s="141"/>
      <c r="I1281" s="141"/>
      <c r="J1281" s="141"/>
      <c r="K1281" s="141">
        <v>1</v>
      </c>
      <c r="L1281" s="141"/>
      <c r="M1281" s="141"/>
      <c r="N1281" s="141"/>
      <c r="O1281" s="141"/>
      <c r="P1281" s="142">
        <v>215</v>
      </c>
      <c r="Q1281" s="143">
        <v>1</v>
      </c>
    </row>
    <row r="1282" spans="1:17" s="7" customFormat="1" ht="13" x14ac:dyDescent="0.2">
      <c r="A1282" s="137">
        <v>1275</v>
      </c>
      <c r="B1282" s="138" t="s">
        <v>11775</v>
      </c>
      <c r="C1282" s="139" t="s">
        <v>6537</v>
      </c>
      <c r="D1282" s="139" t="s">
        <v>13129</v>
      </c>
      <c r="E1282" s="140" t="s">
        <v>1628</v>
      </c>
      <c r="F1282" s="139" t="s">
        <v>4148</v>
      </c>
      <c r="G1282" s="141"/>
      <c r="H1282" s="141"/>
      <c r="I1282" s="141"/>
      <c r="J1282" s="141"/>
      <c r="K1282" s="141">
        <v>1</v>
      </c>
      <c r="L1282" s="141"/>
      <c r="M1282" s="141"/>
      <c r="N1282" s="141"/>
      <c r="O1282" s="141"/>
      <c r="P1282" s="142">
        <v>4819</v>
      </c>
      <c r="Q1282" s="143">
        <v>1</v>
      </c>
    </row>
    <row r="1283" spans="1:17" s="7" customFormat="1" ht="13" x14ac:dyDescent="0.2">
      <c r="A1283" s="137">
        <v>1276</v>
      </c>
      <c r="B1283" s="138" t="s">
        <v>7839</v>
      </c>
      <c r="C1283" s="139" t="s">
        <v>6537</v>
      </c>
      <c r="D1283" s="139" t="s">
        <v>13130</v>
      </c>
      <c r="E1283" s="140" t="s">
        <v>1628</v>
      </c>
      <c r="F1283" s="139" t="s">
        <v>4148</v>
      </c>
      <c r="G1283" s="141"/>
      <c r="H1283" s="141"/>
      <c r="I1283" s="141"/>
      <c r="J1283" s="141"/>
      <c r="K1283" s="141">
        <v>1</v>
      </c>
      <c r="L1283" s="141"/>
      <c r="M1283" s="141"/>
      <c r="N1283" s="141"/>
      <c r="O1283" s="141"/>
      <c r="P1283" s="142">
        <v>441</v>
      </c>
      <c r="Q1283" s="143">
        <v>1</v>
      </c>
    </row>
    <row r="1284" spans="1:17" s="7" customFormat="1" ht="13" x14ac:dyDescent="0.2">
      <c r="A1284" s="137">
        <v>1277</v>
      </c>
      <c r="B1284" s="138" t="s">
        <v>14193</v>
      </c>
      <c r="C1284" s="139" t="s">
        <v>6537</v>
      </c>
      <c r="D1284" s="139" t="s">
        <v>14242</v>
      </c>
      <c r="E1284" s="140" t="s">
        <v>1628</v>
      </c>
      <c r="F1284" s="139" t="s">
        <v>4148</v>
      </c>
      <c r="G1284" s="141"/>
      <c r="H1284" s="141"/>
      <c r="I1284" s="141"/>
      <c r="J1284" s="141"/>
      <c r="K1284" s="141">
        <v>1</v>
      </c>
      <c r="L1284" s="141"/>
      <c r="M1284" s="141"/>
      <c r="N1284" s="141"/>
      <c r="O1284" s="141"/>
      <c r="P1284" s="142">
        <v>1460</v>
      </c>
      <c r="Q1284" s="143">
        <v>1</v>
      </c>
    </row>
    <row r="1285" spans="1:17" s="7" customFormat="1" ht="13" x14ac:dyDescent="0.2">
      <c r="A1285" s="137">
        <v>1278</v>
      </c>
      <c r="B1285" s="138" t="s">
        <v>1727</v>
      </c>
      <c r="C1285" s="139" t="s">
        <v>6537</v>
      </c>
      <c r="D1285" s="139" t="s">
        <v>13131</v>
      </c>
      <c r="E1285" s="140" t="s">
        <v>1628</v>
      </c>
      <c r="F1285" s="139" t="s">
        <v>4148</v>
      </c>
      <c r="G1285" s="141"/>
      <c r="H1285" s="141"/>
      <c r="I1285" s="141"/>
      <c r="J1285" s="141"/>
      <c r="K1285" s="141">
        <v>1</v>
      </c>
      <c r="L1285" s="141"/>
      <c r="M1285" s="141"/>
      <c r="N1285" s="141"/>
      <c r="O1285" s="141"/>
      <c r="P1285" s="142">
        <v>419</v>
      </c>
      <c r="Q1285" s="143">
        <v>1</v>
      </c>
    </row>
    <row r="1286" spans="1:17" s="7" customFormat="1" ht="13" x14ac:dyDescent="0.2">
      <c r="A1286" s="137">
        <v>1279</v>
      </c>
      <c r="B1286" s="138" t="s">
        <v>1726</v>
      </c>
      <c r="C1286" s="139" t="s">
        <v>6537</v>
      </c>
      <c r="D1286" s="139" t="s">
        <v>13132</v>
      </c>
      <c r="E1286" s="140" t="s">
        <v>1628</v>
      </c>
      <c r="F1286" s="139" t="s">
        <v>4148</v>
      </c>
      <c r="G1286" s="141"/>
      <c r="H1286" s="141"/>
      <c r="I1286" s="141"/>
      <c r="J1286" s="141"/>
      <c r="K1286" s="141">
        <v>1</v>
      </c>
      <c r="L1286" s="141"/>
      <c r="M1286" s="141"/>
      <c r="N1286" s="141"/>
      <c r="O1286" s="141"/>
      <c r="P1286" s="142">
        <v>1270</v>
      </c>
      <c r="Q1286" s="143">
        <v>1</v>
      </c>
    </row>
    <row r="1287" spans="1:17" s="7" customFormat="1" ht="13" x14ac:dyDescent="0.2">
      <c r="A1287" s="137">
        <v>1280</v>
      </c>
      <c r="B1287" s="138" t="s">
        <v>11776</v>
      </c>
      <c r="C1287" s="139" t="s">
        <v>6537</v>
      </c>
      <c r="D1287" s="139" t="s">
        <v>13133</v>
      </c>
      <c r="E1287" s="140" t="s">
        <v>1628</v>
      </c>
      <c r="F1287" s="139" t="s">
        <v>4148</v>
      </c>
      <c r="G1287" s="141"/>
      <c r="H1287" s="141"/>
      <c r="I1287" s="141"/>
      <c r="J1287" s="141"/>
      <c r="K1287" s="141">
        <v>1</v>
      </c>
      <c r="L1287" s="141"/>
      <c r="M1287" s="141"/>
      <c r="N1287" s="141"/>
      <c r="O1287" s="141"/>
      <c r="P1287" s="142">
        <v>120</v>
      </c>
      <c r="Q1287" s="143">
        <v>1</v>
      </c>
    </row>
    <row r="1288" spans="1:17" s="7" customFormat="1" ht="13" x14ac:dyDescent="0.2">
      <c r="A1288" s="137">
        <v>1281</v>
      </c>
      <c r="B1288" s="138" t="s">
        <v>11777</v>
      </c>
      <c r="C1288" s="139" t="s">
        <v>6537</v>
      </c>
      <c r="D1288" s="139" t="s">
        <v>13133</v>
      </c>
      <c r="E1288" s="140" t="s">
        <v>1628</v>
      </c>
      <c r="F1288" s="139" t="s">
        <v>4148</v>
      </c>
      <c r="G1288" s="141"/>
      <c r="H1288" s="141"/>
      <c r="I1288" s="141"/>
      <c r="J1288" s="141"/>
      <c r="K1288" s="141">
        <v>1</v>
      </c>
      <c r="L1288" s="141"/>
      <c r="M1288" s="141"/>
      <c r="N1288" s="141"/>
      <c r="O1288" s="141"/>
      <c r="P1288" s="142">
        <v>120</v>
      </c>
      <c r="Q1288" s="143">
        <v>1</v>
      </c>
    </row>
    <row r="1289" spans="1:17" s="7" customFormat="1" ht="13" x14ac:dyDescent="0.2">
      <c r="A1289" s="137">
        <v>1282</v>
      </c>
      <c r="B1289" s="138" t="s">
        <v>11778</v>
      </c>
      <c r="C1289" s="139" t="s">
        <v>6537</v>
      </c>
      <c r="D1289" s="139" t="s">
        <v>13133</v>
      </c>
      <c r="E1289" s="140" t="s">
        <v>1628</v>
      </c>
      <c r="F1289" s="139" t="s">
        <v>4148</v>
      </c>
      <c r="G1289" s="141"/>
      <c r="H1289" s="141"/>
      <c r="I1289" s="141"/>
      <c r="J1289" s="141"/>
      <c r="K1289" s="141">
        <v>1</v>
      </c>
      <c r="L1289" s="141"/>
      <c r="M1289" s="141"/>
      <c r="N1289" s="141"/>
      <c r="O1289" s="141"/>
      <c r="P1289" s="142">
        <v>90</v>
      </c>
      <c r="Q1289" s="143">
        <v>1</v>
      </c>
    </row>
    <row r="1290" spans="1:17" s="7" customFormat="1" ht="13" x14ac:dyDescent="0.2">
      <c r="A1290" s="137">
        <v>1283</v>
      </c>
      <c r="B1290" s="138" t="s">
        <v>11779</v>
      </c>
      <c r="C1290" s="139" t="s">
        <v>6537</v>
      </c>
      <c r="D1290" s="139" t="s">
        <v>13134</v>
      </c>
      <c r="E1290" s="140" t="s">
        <v>1628</v>
      </c>
      <c r="F1290" s="139" t="s">
        <v>4148</v>
      </c>
      <c r="G1290" s="141"/>
      <c r="H1290" s="141"/>
      <c r="I1290" s="141"/>
      <c r="J1290" s="141"/>
      <c r="K1290" s="141">
        <v>1</v>
      </c>
      <c r="L1290" s="141"/>
      <c r="M1290" s="141"/>
      <c r="N1290" s="141"/>
      <c r="O1290" s="141"/>
      <c r="P1290" s="142">
        <v>1272</v>
      </c>
      <c r="Q1290" s="143">
        <v>1</v>
      </c>
    </row>
    <row r="1291" spans="1:17" s="7" customFormat="1" ht="13" x14ac:dyDescent="0.2">
      <c r="A1291" s="137">
        <v>1284</v>
      </c>
      <c r="B1291" s="138" t="s">
        <v>11780</v>
      </c>
      <c r="C1291" s="139" t="s">
        <v>6537</v>
      </c>
      <c r="D1291" s="139" t="s">
        <v>13135</v>
      </c>
      <c r="E1291" s="140" t="s">
        <v>1628</v>
      </c>
      <c r="F1291" s="139" t="s">
        <v>4148</v>
      </c>
      <c r="G1291" s="141"/>
      <c r="H1291" s="141"/>
      <c r="I1291" s="141"/>
      <c r="J1291" s="141"/>
      <c r="K1291" s="141">
        <v>1</v>
      </c>
      <c r="L1291" s="141"/>
      <c r="M1291" s="141"/>
      <c r="N1291" s="141"/>
      <c r="O1291" s="141"/>
      <c r="P1291" s="142">
        <v>156</v>
      </c>
      <c r="Q1291" s="143">
        <v>1</v>
      </c>
    </row>
    <row r="1292" spans="1:17" s="7" customFormat="1" ht="24" x14ac:dyDescent="0.2">
      <c r="A1292" s="137">
        <v>1285</v>
      </c>
      <c r="B1292" s="138" t="s">
        <v>11781</v>
      </c>
      <c r="C1292" s="139" t="s">
        <v>6537</v>
      </c>
      <c r="D1292" s="139" t="s">
        <v>13136</v>
      </c>
      <c r="E1292" s="140" t="s">
        <v>1628</v>
      </c>
      <c r="F1292" s="139" t="s">
        <v>4148</v>
      </c>
      <c r="G1292" s="141"/>
      <c r="H1292" s="141"/>
      <c r="I1292" s="141"/>
      <c r="J1292" s="141"/>
      <c r="K1292" s="141">
        <v>1</v>
      </c>
      <c r="L1292" s="141"/>
      <c r="M1292" s="141"/>
      <c r="N1292" s="141"/>
      <c r="O1292" s="141"/>
      <c r="P1292" s="142">
        <v>300</v>
      </c>
      <c r="Q1292" s="143">
        <v>1</v>
      </c>
    </row>
    <row r="1293" spans="1:17" s="7" customFormat="1" ht="13" x14ac:dyDescent="0.2">
      <c r="A1293" s="137">
        <v>1286</v>
      </c>
      <c r="B1293" s="138" t="s">
        <v>11782</v>
      </c>
      <c r="C1293" s="139" t="s">
        <v>6537</v>
      </c>
      <c r="D1293" s="139" t="s">
        <v>13137</v>
      </c>
      <c r="E1293" s="140" t="s">
        <v>1628</v>
      </c>
      <c r="F1293" s="139" t="s">
        <v>4148</v>
      </c>
      <c r="G1293" s="141"/>
      <c r="H1293" s="141"/>
      <c r="I1293" s="141"/>
      <c r="J1293" s="141"/>
      <c r="K1293" s="141">
        <v>1</v>
      </c>
      <c r="L1293" s="141"/>
      <c r="M1293" s="141"/>
      <c r="N1293" s="141"/>
      <c r="O1293" s="141"/>
      <c r="P1293" s="142">
        <v>600</v>
      </c>
      <c r="Q1293" s="143">
        <v>1</v>
      </c>
    </row>
    <row r="1294" spans="1:17" s="7" customFormat="1" ht="13" x14ac:dyDescent="0.2">
      <c r="A1294" s="137">
        <v>1287</v>
      </c>
      <c r="B1294" s="138" t="s">
        <v>7840</v>
      </c>
      <c r="C1294" s="139" t="s">
        <v>6537</v>
      </c>
      <c r="D1294" s="139" t="s">
        <v>13138</v>
      </c>
      <c r="E1294" s="140" t="s">
        <v>1628</v>
      </c>
      <c r="F1294" s="139" t="s">
        <v>4148</v>
      </c>
      <c r="G1294" s="141"/>
      <c r="H1294" s="141"/>
      <c r="I1294" s="141"/>
      <c r="J1294" s="141"/>
      <c r="K1294" s="141">
        <v>1</v>
      </c>
      <c r="L1294" s="141"/>
      <c r="M1294" s="141"/>
      <c r="N1294" s="141"/>
      <c r="O1294" s="141"/>
      <c r="P1294" s="142">
        <v>572</v>
      </c>
      <c r="Q1294" s="143">
        <v>1</v>
      </c>
    </row>
    <row r="1295" spans="1:17" s="7" customFormat="1" ht="13" x14ac:dyDescent="0.2">
      <c r="A1295" s="137">
        <v>1288</v>
      </c>
      <c r="B1295" s="138" t="s">
        <v>11783</v>
      </c>
      <c r="C1295" s="139" t="s">
        <v>6537</v>
      </c>
      <c r="D1295" s="139" t="s">
        <v>13139</v>
      </c>
      <c r="E1295" s="140" t="s">
        <v>1628</v>
      </c>
      <c r="F1295" s="139" t="s">
        <v>4148</v>
      </c>
      <c r="G1295" s="141"/>
      <c r="H1295" s="141"/>
      <c r="I1295" s="141"/>
      <c r="J1295" s="141"/>
      <c r="K1295" s="141">
        <v>1</v>
      </c>
      <c r="L1295" s="141"/>
      <c r="M1295" s="141"/>
      <c r="N1295" s="141"/>
      <c r="O1295" s="141"/>
      <c r="P1295" s="142">
        <v>190</v>
      </c>
      <c r="Q1295" s="143">
        <v>1</v>
      </c>
    </row>
    <row r="1296" spans="1:17" s="7" customFormat="1" ht="13" x14ac:dyDescent="0.2">
      <c r="A1296" s="137">
        <v>1289</v>
      </c>
      <c r="B1296" s="138" t="s">
        <v>11784</v>
      </c>
      <c r="C1296" s="139" t="s">
        <v>6537</v>
      </c>
      <c r="D1296" s="139" t="s">
        <v>13140</v>
      </c>
      <c r="E1296" s="140" t="s">
        <v>1628</v>
      </c>
      <c r="F1296" s="139" t="s">
        <v>4148</v>
      </c>
      <c r="G1296" s="141"/>
      <c r="H1296" s="141"/>
      <c r="I1296" s="141"/>
      <c r="J1296" s="141"/>
      <c r="K1296" s="141">
        <v>1</v>
      </c>
      <c r="L1296" s="141"/>
      <c r="M1296" s="141"/>
      <c r="N1296" s="141"/>
      <c r="O1296" s="141"/>
      <c r="P1296" s="142">
        <v>120</v>
      </c>
      <c r="Q1296" s="143">
        <v>1</v>
      </c>
    </row>
    <row r="1297" spans="1:17" s="7" customFormat="1" ht="13" x14ac:dyDescent="0.2">
      <c r="A1297" s="137">
        <v>1290</v>
      </c>
      <c r="B1297" s="138" t="s">
        <v>11785</v>
      </c>
      <c r="C1297" s="139" t="s">
        <v>6537</v>
      </c>
      <c r="D1297" s="139" t="s">
        <v>13141</v>
      </c>
      <c r="E1297" s="140" t="s">
        <v>1628</v>
      </c>
      <c r="F1297" s="139" t="s">
        <v>4148</v>
      </c>
      <c r="G1297" s="141"/>
      <c r="H1297" s="141"/>
      <c r="I1297" s="141"/>
      <c r="J1297" s="141"/>
      <c r="K1297" s="141">
        <v>1</v>
      </c>
      <c r="L1297" s="141"/>
      <c r="M1297" s="141"/>
      <c r="N1297" s="141"/>
      <c r="O1297" s="141"/>
      <c r="P1297" s="142">
        <v>1440</v>
      </c>
      <c r="Q1297" s="143">
        <v>1</v>
      </c>
    </row>
    <row r="1298" spans="1:17" s="7" customFormat="1" ht="13" x14ac:dyDescent="0.2">
      <c r="A1298" s="137">
        <v>1291</v>
      </c>
      <c r="B1298" s="138" t="s">
        <v>11786</v>
      </c>
      <c r="C1298" s="139" t="s">
        <v>6537</v>
      </c>
      <c r="D1298" s="139" t="s">
        <v>13142</v>
      </c>
      <c r="E1298" s="140" t="s">
        <v>1628</v>
      </c>
      <c r="F1298" s="139" t="s">
        <v>4148</v>
      </c>
      <c r="G1298" s="141"/>
      <c r="H1298" s="141"/>
      <c r="I1298" s="141"/>
      <c r="J1298" s="141"/>
      <c r="K1298" s="141">
        <v>1</v>
      </c>
      <c r="L1298" s="141"/>
      <c r="M1298" s="141"/>
      <c r="N1298" s="141"/>
      <c r="O1298" s="141"/>
      <c r="P1298" s="142">
        <v>21105</v>
      </c>
      <c r="Q1298" s="143">
        <v>1</v>
      </c>
    </row>
    <row r="1299" spans="1:17" s="7" customFormat="1" ht="13" x14ac:dyDescent="0.2">
      <c r="A1299" s="137">
        <v>1292</v>
      </c>
      <c r="B1299" s="138" t="s">
        <v>11787</v>
      </c>
      <c r="C1299" s="139" t="s">
        <v>6537</v>
      </c>
      <c r="D1299" s="139" t="s">
        <v>13143</v>
      </c>
      <c r="E1299" s="140" t="s">
        <v>1628</v>
      </c>
      <c r="F1299" s="139" t="s">
        <v>4148</v>
      </c>
      <c r="G1299" s="141"/>
      <c r="H1299" s="141"/>
      <c r="I1299" s="141"/>
      <c r="J1299" s="141"/>
      <c r="K1299" s="141">
        <v>1</v>
      </c>
      <c r="L1299" s="141"/>
      <c r="M1299" s="141"/>
      <c r="N1299" s="141"/>
      <c r="O1299" s="141"/>
      <c r="P1299" s="142">
        <v>450</v>
      </c>
      <c r="Q1299" s="143">
        <v>1</v>
      </c>
    </row>
    <row r="1300" spans="1:17" s="7" customFormat="1" ht="13" x14ac:dyDescent="0.2">
      <c r="A1300" s="137">
        <v>1293</v>
      </c>
      <c r="B1300" s="138" t="s">
        <v>11788</v>
      </c>
      <c r="C1300" s="139" t="s">
        <v>6537</v>
      </c>
      <c r="D1300" s="139" t="s">
        <v>13144</v>
      </c>
      <c r="E1300" s="140" t="s">
        <v>1628</v>
      </c>
      <c r="F1300" s="139" t="s">
        <v>4148</v>
      </c>
      <c r="G1300" s="141"/>
      <c r="H1300" s="141"/>
      <c r="I1300" s="141"/>
      <c r="J1300" s="141"/>
      <c r="K1300" s="141">
        <v>1</v>
      </c>
      <c r="L1300" s="141"/>
      <c r="M1300" s="141"/>
      <c r="N1300" s="141"/>
      <c r="O1300" s="141"/>
      <c r="P1300" s="142">
        <v>114</v>
      </c>
      <c r="Q1300" s="143">
        <v>1</v>
      </c>
    </row>
    <row r="1301" spans="1:17" s="7" customFormat="1" ht="24" x14ac:dyDescent="0.2">
      <c r="A1301" s="137">
        <v>1294</v>
      </c>
      <c r="B1301" s="138" t="s">
        <v>11789</v>
      </c>
      <c r="C1301" s="139" t="s">
        <v>6537</v>
      </c>
      <c r="D1301" s="139" t="s">
        <v>13145</v>
      </c>
      <c r="E1301" s="140" t="s">
        <v>1628</v>
      </c>
      <c r="F1301" s="139" t="s">
        <v>4148</v>
      </c>
      <c r="G1301" s="141"/>
      <c r="H1301" s="141"/>
      <c r="I1301" s="141"/>
      <c r="J1301" s="141"/>
      <c r="K1301" s="141">
        <v>1</v>
      </c>
      <c r="L1301" s="141"/>
      <c r="M1301" s="141"/>
      <c r="N1301" s="141"/>
      <c r="O1301" s="141"/>
      <c r="P1301" s="142">
        <v>15000</v>
      </c>
      <c r="Q1301" s="143">
        <v>1</v>
      </c>
    </row>
    <row r="1302" spans="1:17" s="7" customFormat="1" ht="13" x14ac:dyDescent="0.2">
      <c r="A1302" s="137">
        <v>1295</v>
      </c>
      <c r="B1302" s="138" t="s">
        <v>11790</v>
      </c>
      <c r="C1302" s="139" t="s">
        <v>6537</v>
      </c>
      <c r="D1302" s="139" t="s">
        <v>13146</v>
      </c>
      <c r="E1302" s="140" t="s">
        <v>1628</v>
      </c>
      <c r="F1302" s="139" t="s">
        <v>4148</v>
      </c>
      <c r="G1302" s="141"/>
      <c r="H1302" s="141"/>
      <c r="I1302" s="141"/>
      <c r="J1302" s="141"/>
      <c r="K1302" s="141">
        <v>1</v>
      </c>
      <c r="L1302" s="141"/>
      <c r="M1302" s="141"/>
      <c r="N1302" s="141"/>
      <c r="O1302" s="141"/>
      <c r="P1302" s="142">
        <v>2940</v>
      </c>
      <c r="Q1302" s="143">
        <v>1</v>
      </c>
    </row>
    <row r="1303" spans="1:17" s="7" customFormat="1" ht="13" x14ac:dyDescent="0.2">
      <c r="A1303" s="137">
        <v>1296</v>
      </c>
      <c r="B1303" s="138" t="s">
        <v>11791</v>
      </c>
      <c r="C1303" s="139" t="s">
        <v>6537</v>
      </c>
      <c r="D1303" s="139" t="s">
        <v>13146</v>
      </c>
      <c r="E1303" s="140" t="s">
        <v>1628</v>
      </c>
      <c r="F1303" s="139" t="s">
        <v>4148</v>
      </c>
      <c r="G1303" s="141"/>
      <c r="H1303" s="141"/>
      <c r="I1303" s="141"/>
      <c r="J1303" s="141"/>
      <c r="K1303" s="141">
        <v>1</v>
      </c>
      <c r="L1303" s="141"/>
      <c r="M1303" s="141"/>
      <c r="N1303" s="141"/>
      <c r="O1303" s="141"/>
      <c r="P1303" s="142">
        <v>750</v>
      </c>
      <c r="Q1303" s="143">
        <v>1</v>
      </c>
    </row>
    <row r="1304" spans="1:17" s="7" customFormat="1" ht="13" x14ac:dyDescent="0.2">
      <c r="A1304" s="137">
        <v>1297</v>
      </c>
      <c r="B1304" s="138" t="s">
        <v>11792</v>
      </c>
      <c r="C1304" s="139" t="s">
        <v>6537</v>
      </c>
      <c r="D1304" s="139" t="s">
        <v>13146</v>
      </c>
      <c r="E1304" s="140" t="s">
        <v>1628</v>
      </c>
      <c r="F1304" s="139" t="s">
        <v>4148</v>
      </c>
      <c r="G1304" s="141"/>
      <c r="H1304" s="141"/>
      <c r="I1304" s="141"/>
      <c r="J1304" s="141"/>
      <c r="K1304" s="141">
        <v>1</v>
      </c>
      <c r="L1304" s="141"/>
      <c r="M1304" s="141"/>
      <c r="N1304" s="141"/>
      <c r="O1304" s="141"/>
      <c r="P1304" s="142">
        <v>124</v>
      </c>
      <c r="Q1304" s="143">
        <v>1</v>
      </c>
    </row>
    <row r="1305" spans="1:17" s="7" customFormat="1" ht="13" x14ac:dyDescent="0.2">
      <c r="A1305" s="137">
        <v>1298</v>
      </c>
      <c r="B1305" s="138" t="s">
        <v>11793</v>
      </c>
      <c r="C1305" s="139" t="s">
        <v>6537</v>
      </c>
      <c r="D1305" s="139" t="s">
        <v>13146</v>
      </c>
      <c r="E1305" s="140" t="s">
        <v>1628</v>
      </c>
      <c r="F1305" s="139" t="s">
        <v>4148</v>
      </c>
      <c r="G1305" s="141"/>
      <c r="H1305" s="141"/>
      <c r="I1305" s="141"/>
      <c r="J1305" s="141"/>
      <c r="K1305" s="141">
        <v>1</v>
      </c>
      <c r="L1305" s="141"/>
      <c r="M1305" s="141"/>
      <c r="N1305" s="141"/>
      <c r="O1305" s="141"/>
      <c r="P1305" s="142">
        <v>136</v>
      </c>
      <c r="Q1305" s="143">
        <v>1</v>
      </c>
    </row>
    <row r="1306" spans="1:17" s="7" customFormat="1" ht="13" x14ac:dyDescent="0.2">
      <c r="A1306" s="137">
        <v>1299</v>
      </c>
      <c r="B1306" s="138" t="s">
        <v>11794</v>
      </c>
      <c r="C1306" s="139" t="s">
        <v>6537</v>
      </c>
      <c r="D1306" s="139" t="s">
        <v>13146</v>
      </c>
      <c r="E1306" s="140" t="s">
        <v>1628</v>
      </c>
      <c r="F1306" s="139" t="s">
        <v>4148</v>
      </c>
      <c r="G1306" s="141"/>
      <c r="H1306" s="141"/>
      <c r="I1306" s="141"/>
      <c r="J1306" s="141"/>
      <c r="K1306" s="141">
        <v>1</v>
      </c>
      <c r="L1306" s="141"/>
      <c r="M1306" s="141"/>
      <c r="N1306" s="141"/>
      <c r="O1306" s="141"/>
      <c r="P1306" s="142">
        <v>136</v>
      </c>
      <c r="Q1306" s="143">
        <v>1</v>
      </c>
    </row>
    <row r="1307" spans="1:17" s="7" customFormat="1" ht="13" x14ac:dyDescent="0.2">
      <c r="A1307" s="137">
        <v>1300</v>
      </c>
      <c r="B1307" s="138" t="s">
        <v>11795</v>
      </c>
      <c r="C1307" s="139" t="s">
        <v>6537</v>
      </c>
      <c r="D1307" s="139" t="s">
        <v>13147</v>
      </c>
      <c r="E1307" s="140" t="s">
        <v>1628</v>
      </c>
      <c r="F1307" s="139" t="s">
        <v>4148</v>
      </c>
      <c r="G1307" s="141"/>
      <c r="H1307" s="141"/>
      <c r="I1307" s="141"/>
      <c r="J1307" s="141"/>
      <c r="K1307" s="141">
        <v>1</v>
      </c>
      <c r="L1307" s="141"/>
      <c r="M1307" s="141"/>
      <c r="N1307" s="141"/>
      <c r="O1307" s="141"/>
      <c r="P1307" s="142">
        <v>2020</v>
      </c>
      <c r="Q1307" s="143">
        <v>1</v>
      </c>
    </row>
    <row r="1308" spans="1:17" s="7" customFormat="1" ht="13" x14ac:dyDescent="0.2">
      <c r="A1308" s="137">
        <v>1301</v>
      </c>
      <c r="B1308" s="138" t="s">
        <v>11796</v>
      </c>
      <c r="C1308" s="139" t="s">
        <v>6537</v>
      </c>
      <c r="D1308" s="139" t="s">
        <v>13148</v>
      </c>
      <c r="E1308" s="140" t="s">
        <v>1628</v>
      </c>
      <c r="F1308" s="139" t="s">
        <v>4148</v>
      </c>
      <c r="G1308" s="141"/>
      <c r="H1308" s="141"/>
      <c r="I1308" s="141"/>
      <c r="J1308" s="141"/>
      <c r="K1308" s="141">
        <v>1</v>
      </c>
      <c r="L1308" s="141"/>
      <c r="M1308" s="141"/>
      <c r="N1308" s="141"/>
      <c r="O1308" s="141"/>
      <c r="P1308" s="142">
        <v>188</v>
      </c>
      <c r="Q1308" s="143">
        <v>1</v>
      </c>
    </row>
    <row r="1309" spans="1:17" s="7" customFormat="1" ht="13" x14ac:dyDescent="0.2">
      <c r="A1309" s="137">
        <v>1302</v>
      </c>
      <c r="B1309" s="138" t="s">
        <v>11797</v>
      </c>
      <c r="C1309" s="139" t="s">
        <v>6537</v>
      </c>
      <c r="D1309" s="139" t="s">
        <v>13149</v>
      </c>
      <c r="E1309" s="140" t="s">
        <v>1628</v>
      </c>
      <c r="F1309" s="139" t="s">
        <v>4148</v>
      </c>
      <c r="G1309" s="141"/>
      <c r="H1309" s="141"/>
      <c r="I1309" s="141"/>
      <c r="J1309" s="141"/>
      <c r="K1309" s="141">
        <v>1</v>
      </c>
      <c r="L1309" s="141"/>
      <c r="M1309" s="141"/>
      <c r="N1309" s="141"/>
      <c r="O1309" s="141"/>
      <c r="P1309" s="142">
        <v>191</v>
      </c>
      <c r="Q1309" s="143">
        <v>1</v>
      </c>
    </row>
    <row r="1310" spans="1:17" s="7" customFormat="1" ht="13" x14ac:dyDescent="0.2">
      <c r="A1310" s="137">
        <v>1303</v>
      </c>
      <c r="B1310" s="138" t="s">
        <v>11798</v>
      </c>
      <c r="C1310" s="139" t="s">
        <v>6537</v>
      </c>
      <c r="D1310" s="139" t="s">
        <v>13150</v>
      </c>
      <c r="E1310" s="140" t="s">
        <v>1628</v>
      </c>
      <c r="F1310" s="139" t="s">
        <v>4148</v>
      </c>
      <c r="G1310" s="141"/>
      <c r="H1310" s="141"/>
      <c r="I1310" s="141"/>
      <c r="J1310" s="141"/>
      <c r="K1310" s="141">
        <v>1</v>
      </c>
      <c r="L1310" s="141"/>
      <c r="M1310" s="141"/>
      <c r="N1310" s="141"/>
      <c r="O1310" s="141"/>
      <c r="P1310" s="142">
        <v>50</v>
      </c>
      <c r="Q1310" s="143">
        <v>1</v>
      </c>
    </row>
    <row r="1311" spans="1:17" s="7" customFormat="1" ht="13" x14ac:dyDescent="0.2">
      <c r="A1311" s="137">
        <v>1304</v>
      </c>
      <c r="B1311" s="138" t="s">
        <v>11799</v>
      </c>
      <c r="C1311" s="139" t="s">
        <v>6537</v>
      </c>
      <c r="D1311" s="139" t="s">
        <v>13151</v>
      </c>
      <c r="E1311" s="140" t="s">
        <v>1628</v>
      </c>
      <c r="F1311" s="139" t="s">
        <v>4148</v>
      </c>
      <c r="G1311" s="141"/>
      <c r="H1311" s="141"/>
      <c r="I1311" s="141"/>
      <c r="J1311" s="141"/>
      <c r="K1311" s="141">
        <v>1</v>
      </c>
      <c r="L1311" s="141"/>
      <c r="M1311" s="141"/>
      <c r="N1311" s="141"/>
      <c r="O1311" s="141"/>
      <c r="P1311" s="142">
        <v>221</v>
      </c>
      <c r="Q1311" s="143">
        <v>1</v>
      </c>
    </row>
    <row r="1312" spans="1:17" s="7" customFormat="1" ht="13" x14ac:dyDescent="0.2">
      <c r="A1312" s="137">
        <v>1305</v>
      </c>
      <c r="B1312" s="138" t="s">
        <v>11800</v>
      </c>
      <c r="C1312" s="139" t="s">
        <v>6537</v>
      </c>
      <c r="D1312" s="139" t="s">
        <v>13152</v>
      </c>
      <c r="E1312" s="140" t="s">
        <v>1628</v>
      </c>
      <c r="F1312" s="139" t="s">
        <v>4148</v>
      </c>
      <c r="G1312" s="141"/>
      <c r="H1312" s="141"/>
      <c r="I1312" s="141"/>
      <c r="J1312" s="141"/>
      <c r="K1312" s="141">
        <v>1</v>
      </c>
      <c r="L1312" s="141"/>
      <c r="M1312" s="141"/>
      <c r="N1312" s="141"/>
      <c r="O1312" s="141"/>
      <c r="P1312" s="142">
        <v>530</v>
      </c>
      <c r="Q1312" s="143">
        <v>1</v>
      </c>
    </row>
    <row r="1313" spans="1:17" s="7" customFormat="1" ht="13" x14ac:dyDescent="0.2">
      <c r="A1313" s="137">
        <v>1306</v>
      </c>
      <c r="B1313" s="138" t="s">
        <v>11801</v>
      </c>
      <c r="C1313" s="139" t="s">
        <v>6537</v>
      </c>
      <c r="D1313" s="139" t="s">
        <v>13153</v>
      </c>
      <c r="E1313" s="140" t="s">
        <v>1628</v>
      </c>
      <c r="F1313" s="139" t="s">
        <v>4148</v>
      </c>
      <c r="G1313" s="141"/>
      <c r="H1313" s="141"/>
      <c r="I1313" s="141"/>
      <c r="J1313" s="141"/>
      <c r="K1313" s="141">
        <v>1</v>
      </c>
      <c r="L1313" s="141"/>
      <c r="M1313" s="141"/>
      <c r="N1313" s="141"/>
      <c r="O1313" s="141"/>
      <c r="P1313" s="142">
        <v>500</v>
      </c>
      <c r="Q1313" s="143">
        <v>1</v>
      </c>
    </row>
    <row r="1314" spans="1:17" s="7" customFormat="1" ht="13" x14ac:dyDescent="0.2">
      <c r="A1314" s="137">
        <v>1307</v>
      </c>
      <c r="B1314" s="138" t="s">
        <v>11802</v>
      </c>
      <c r="C1314" s="139" t="s">
        <v>6537</v>
      </c>
      <c r="D1314" s="139" t="s">
        <v>13154</v>
      </c>
      <c r="E1314" s="140" t="s">
        <v>1628</v>
      </c>
      <c r="F1314" s="139" t="s">
        <v>4148</v>
      </c>
      <c r="G1314" s="141"/>
      <c r="H1314" s="141"/>
      <c r="I1314" s="141"/>
      <c r="J1314" s="141"/>
      <c r="K1314" s="141">
        <v>1</v>
      </c>
      <c r="L1314" s="141"/>
      <c r="M1314" s="141"/>
      <c r="N1314" s="141"/>
      <c r="O1314" s="141"/>
      <c r="P1314" s="142">
        <v>250</v>
      </c>
      <c r="Q1314" s="143">
        <v>1</v>
      </c>
    </row>
    <row r="1315" spans="1:17" s="7" customFormat="1" ht="13" x14ac:dyDescent="0.2">
      <c r="A1315" s="137">
        <v>1308</v>
      </c>
      <c r="B1315" s="138" t="s">
        <v>11803</v>
      </c>
      <c r="C1315" s="139" t="s">
        <v>6537</v>
      </c>
      <c r="D1315" s="139" t="s">
        <v>13155</v>
      </c>
      <c r="E1315" s="140" t="s">
        <v>1628</v>
      </c>
      <c r="F1315" s="139" t="s">
        <v>4148</v>
      </c>
      <c r="G1315" s="141"/>
      <c r="H1315" s="141"/>
      <c r="I1315" s="141"/>
      <c r="J1315" s="141"/>
      <c r="K1315" s="141">
        <v>1</v>
      </c>
      <c r="L1315" s="141"/>
      <c r="M1315" s="141"/>
      <c r="N1315" s="141"/>
      <c r="O1315" s="141"/>
      <c r="P1315" s="142">
        <v>13680</v>
      </c>
      <c r="Q1315" s="143">
        <v>1</v>
      </c>
    </row>
    <row r="1316" spans="1:17" s="7" customFormat="1" ht="13" x14ac:dyDescent="0.2">
      <c r="A1316" s="137">
        <v>1309</v>
      </c>
      <c r="B1316" s="138" t="s">
        <v>11804</v>
      </c>
      <c r="C1316" s="139" t="s">
        <v>6537</v>
      </c>
      <c r="D1316" s="139" t="s">
        <v>13156</v>
      </c>
      <c r="E1316" s="140" t="s">
        <v>1628</v>
      </c>
      <c r="F1316" s="139" t="s">
        <v>4148</v>
      </c>
      <c r="G1316" s="141"/>
      <c r="H1316" s="141"/>
      <c r="I1316" s="141"/>
      <c r="J1316" s="141"/>
      <c r="K1316" s="141">
        <v>1</v>
      </c>
      <c r="L1316" s="141"/>
      <c r="M1316" s="141"/>
      <c r="N1316" s="141"/>
      <c r="O1316" s="141"/>
      <c r="P1316" s="142">
        <v>170</v>
      </c>
      <c r="Q1316" s="143">
        <v>1</v>
      </c>
    </row>
    <row r="1317" spans="1:17" s="7" customFormat="1" ht="24" x14ac:dyDescent="0.2">
      <c r="A1317" s="137">
        <v>1310</v>
      </c>
      <c r="B1317" s="138" t="s">
        <v>11805</v>
      </c>
      <c r="C1317" s="139" t="s">
        <v>6537</v>
      </c>
      <c r="D1317" s="139" t="s">
        <v>13157</v>
      </c>
      <c r="E1317" s="140" t="s">
        <v>1628</v>
      </c>
      <c r="F1317" s="139" t="s">
        <v>4148</v>
      </c>
      <c r="G1317" s="141"/>
      <c r="H1317" s="141"/>
      <c r="I1317" s="141"/>
      <c r="J1317" s="141"/>
      <c r="K1317" s="141">
        <v>1</v>
      </c>
      <c r="L1317" s="141"/>
      <c r="M1317" s="141"/>
      <c r="N1317" s="141"/>
      <c r="O1317" s="141"/>
      <c r="P1317" s="142">
        <v>10648</v>
      </c>
      <c r="Q1317" s="143">
        <v>1</v>
      </c>
    </row>
    <row r="1318" spans="1:17" s="7" customFormat="1" ht="24" x14ac:dyDescent="0.2">
      <c r="A1318" s="137">
        <v>1311</v>
      </c>
      <c r="B1318" s="138" t="s">
        <v>11806</v>
      </c>
      <c r="C1318" s="139" t="s">
        <v>6537</v>
      </c>
      <c r="D1318" s="139" t="s">
        <v>13158</v>
      </c>
      <c r="E1318" s="140" t="s">
        <v>1628</v>
      </c>
      <c r="F1318" s="139" t="s">
        <v>4148</v>
      </c>
      <c r="G1318" s="141"/>
      <c r="H1318" s="141"/>
      <c r="I1318" s="141"/>
      <c r="J1318" s="141"/>
      <c r="K1318" s="141">
        <v>1</v>
      </c>
      <c r="L1318" s="141"/>
      <c r="M1318" s="141"/>
      <c r="N1318" s="141"/>
      <c r="O1318" s="141"/>
      <c r="P1318" s="142">
        <v>7840</v>
      </c>
      <c r="Q1318" s="143">
        <v>1</v>
      </c>
    </row>
    <row r="1319" spans="1:17" s="7" customFormat="1" ht="13" x14ac:dyDescent="0.2">
      <c r="A1319" s="137">
        <v>1312</v>
      </c>
      <c r="B1319" s="138" t="s">
        <v>11807</v>
      </c>
      <c r="C1319" s="139" t="s">
        <v>6537</v>
      </c>
      <c r="D1319" s="139" t="s">
        <v>13159</v>
      </c>
      <c r="E1319" s="140" t="s">
        <v>1628</v>
      </c>
      <c r="F1319" s="139" t="s">
        <v>4148</v>
      </c>
      <c r="G1319" s="141"/>
      <c r="H1319" s="141"/>
      <c r="I1319" s="141"/>
      <c r="J1319" s="141"/>
      <c r="K1319" s="141">
        <v>1</v>
      </c>
      <c r="L1319" s="141"/>
      <c r="M1319" s="141"/>
      <c r="N1319" s="141"/>
      <c r="O1319" s="141"/>
      <c r="P1319" s="142">
        <v>397</v>
      </c>
      <c r="Q1319" s="143">
        <v>1</v>
      </c>
    </row>
    <row r="1320" spans="1:17" s="7" customFormat="1" ht="13" x14ac:dyDescent="0.2">
      <c r="A1320" s="137">
        <v>1313</v>
      </c>
      <c r="B1320" s="138" t="s">
        <v>1725</v>
      </c>
      <c r="C1320" s="139" t="s">
        <v>6537</v>
      </c>
      <c r="D1320" s="139" t="s">
        <v>13160</v>
      </c>
      <c r="E1320" s="140" t="s">
        <v>1628</v>
      </c>
      <c r="F1320" s="139" t="s">
        <v>4148</v>
      </c>
      <c r="G1320" s="141"/>
      <c r="H1320" s="141"/>
      <c r="I1320" s="141"/>
      <c r="J1320" s="141"/>
      <c r="K1320" s="141">
        <v>1</v>
      </c>
      <c r="L1320" s="141"/>
      <c r="M1320" s="141"/>
      <c r="N1320" s="141"/>
      <c r="O1320" s="141"/>
      <c r="P1320" s="142">
        <v>470</v>
      </c>
      <c r="Q1320" s="143">
        <v>1</v>
      </c>
    </row>
    <row r="1321" spans="1:17" s="7" customFormat="1" ht="13" x14ac:dyDescent="0.2">
      <c r="A1321" s="137">
        <v>1314</v>
      </c>
      <c r="B1321" s="138" t="s">
        <v>1724</v>
      </c>
      <c r="C1321" s="139" t="s">
        <v>6537</v>
      </c>
      <c r="D1321" s="139" t="s">
        <v>13160</v>
      </c>
      <c r="E1321" s="140" t="s">
        <v>1628</v>
      </c>
      <c r="F1321" s="139" t="s">
        <v>4148</v>
      </c>
      <c r="G1321" s="141"/>
      <c r="H1321" s="141"/>
      <c r="I1321" s="141"/>
      <c r="J1321" s="141"/>
      <c r="K1321" s="141">
        <v>1</v>
      </c>
      <c r="L1321" s="141"/>
      <c r="M1321" s="141"/>
      <c r="N1321" s="141"/>
      <c r="O1321" s="141"/>
      <c r="P1321" s="142">
        <v>220</v>
      </c>
      <c r="Q1321" s="143">
        <v>1</v>
      </c>
    </row>
    <row r="1322" spans="1:17" s="7" customFormat="1" ht="13" x14ac:dyDescent="0.2">
      <c r="A1322" s="137">
        <v>1315</v>
      </c>
      <c r="B1322" s="138" t="s">
        <v>1723</v>
      </c>
      <c r="C1322" s="139" t="s">
        <v>6537</v>
      </c>
      <c r="D1322" s="139" t="s">
        <v>13160</v>
      </c>
      <c r="E1322" s="140" t="s">
        <v>1628</v>
      </c>
      <c r="F1322" s="139" t="s">
        <v>4148</v>
      </c>
      <c r="G1322" s="141"/>
      <c r="H1322" s="141"/>
      <c r="I1322" s="141"/>
      <c r="J1322" s="141"/>
      <c r="K1322" s="141">
        <v>1</v>
      </c>
      <c r="L1322" s="141"/>
      <c r="M1322" s="141"/>
      <c r="N1322" s="141"/>
      <c r="O1322" s="141"/>
      <c r="P1322" s="142">
        <v>360</v>
      </c>
      <c r="Q1322" s="143">
        <v>1</v>
      </c>
    </row>
    <row r="1323" spans="1:17" s="7" customFormat="1" ht="13" x14ac:dyDescent="0.2">
      <c r="A1323" s="137">
        <v>1316</v>
      </c>
      <c r="B1323" s="138" t="s">
        <v>1722</v>
      </c>
      <c r="C1323" s="139" t="s">
        <v>6537</v>
      </c>
      <c r="D1323" s="139" t="s">
        <v>13161</v>
      </c>
      <c r="E1323" s="140" t="s">
        <v>1628</v>
      </c>
      <c r="F1323" s="139" t="s">
        <v>4148</v>
      </c>
      <c r="G1323" s="141"/>
      <c r="H1323" s="141"/>
      <c r="I1323" s="141"/>
      <c r="J1323" s="141"/>
      <c r="K1323" s="141">
        <v>1</v>
      </c>
      <c r="L1323" s="141"/>
      <c r="M1323" s="141"/>
      <c r="N1323" s="141"/>
      <c r="O1323" s="141"/>
      <c r="P1323" s="142">
        <v>580</v>
      </c>
      <c r="Q1323" s="143">
        <v>1</v>
      </c>
    </row>
    <row r="1324" spans="1:17" s="7" customFormat="1" ht="13" x14ac:dyDescent="0.2">
      <c r="A1324" s="137">
        <v>1317</v>
      </c>
      <c r="B1324" s="138" t="s">
        <v>1721</v>
      </c>
      <c r="C1324" s="139" t="s">
        <v>6537</v>
      </c>
      <c r="D1324" s="139" t="s">
        <v>13161</v>
      </c>
      <c r="E1324" s="140" t="s">
        <v>1628</v>
      </c>
      <c r="F1324" s="139" t="s">
        <v>4148</v>
      </c>
      <c r="G1324" s="141"/>
      <c r="H1324" s="141"/>
      <c r="I1324" s="141"/>
      <c r="J1324" s="141"/>
      <c r="K1324" s="141">
        <v>1</v>
      </c>
      <c r="L1324" s="141"/>
      <c r="M1324" s="141"/>
      <c r="N1324" s="141"/>
      <c r="O1324" s="141"/>
      <c r="P1324" s="142">
        <v>400</v>
      </c>
      <c r="Q1324" s="143">
        <v>1</v>
      </c>
    </row>
    <row r="1325" spans="1:17" s="7" customFormat="1" ht="13" x14ac:dyDescent="0.2">
      <c r="A1325" s="137">
        <v>1318</v>
      </c>
      <c r="B1325" s="138" t="s">
        <v>1720</v>
      </c>
      <c r="C1325" s="139" t="s">
        <v>6537</v>
      </c>
      <c r="D1325" s="139" t="s">
        <v>13161</v>
      </c>
      <c r="E1325" s="140" t="s">
        <v>1628</v>
      </c>
      <c r="F1325" s="139" t="s">
        <v>4148</v>
      </c>
      <c r="G1325" s="141"/>
      <c r="H1325" s="141"/>
      <c r="I1325" s="141"/>
      <c r="J1325" s="141"/>
      <c r="K1325" s="141">
        <v>1</v>
      </c>
      <c r="L1325" s="141"/>
      <c r="M1325" s="141"/>
      <c r="N1325" s="141"/>
      <c r="O1325" s="141"/>
      <c r="P1325" s="142">
        <v>600</v>
      </c>
      <c r="Q1325" s="143">
        <v>1</v>
      </c>
    </row>
    <row r="1326" spans="1:17" s="7" customFormat="1" ht="13" x14ac:dyDescent="0.2">
      <c r="A1326" s="137">
        <v>1319</v>
      </c>
      <c r="B1326" s="138" t="s">
        <v>11808</v>
      </c>
      <c r="C1326" s="139" t="s">
        <v>6537</v>
      </c>
      <c r="D1326" s="139" t="s">
        <v>13162</v>
      </c>
      <c r="E1326" s="140" t="s">
        <v>1628</v>
      </c>
      <c r="F1326" s="139" t="s">
        <v>4148</v>
      </c>
      <c r="G1326" s="141"/>
      <c r="H1326" s="141"/>
      <c r="I1326" s="141"/>
      <c r="J1326" s="141"/>
      <c r="K1326" s="141">
        <v>1</v>
      </c>
      <c r="L1326" s="141"/>
      <c r="M1326" s="141"/>
      <c r="N1326" s="141"/>
      <c r="O1326" s="141"/>
      <c r="P1326" s="142">
        <v>301</v>
      </c>
      <c r="Q1326" s="143">
        <v>1</v>
      </c>
    </row>
    <row r="1327" spans="1:17" s="7" customFormat="1" ht="13" x14ac:dyDescent="0.2">
      <c r="A1327" s="137">
        <v>1320</v>
      </c>
      <c r="B1327" s="138" t="s">
        <v>1719</v>
      </c>
      <c r="C1327" s="139" t="s">
        <v>6537</v>
      </c>
      <c r="D1327" s="139" t="s">
        <v>13163</v>
      </c>
      <c r="E1327" s="140" t="s">
        <v>1628</v>
      </c>
      <c r="F1327" s="139" t="s">
        <v>4148</v>
      </c>
      <c r="G1327" s="141"/>
      <c r="H1327" s="141"/>
      <c r="I1327" s="141"/>
      <c r="J1327" s="141"/>
      <c r="K1327" s="141">
        <v>1</v>
      </c>
      <c r="L1327" s="141"/>
      <c r="M1327" s="141"/>
      <c r="N1327" s="141"/>
      <c r="O1327" s="141"/>
      <c r="P1327" s="142">
        <v>220</v>
      </c>
      <c r="Q1327" s="143">
        <v>1</v>
      </c>
    </row>
    <row r="1328" spans="1:17" s="7" customFormat="1" ht="13" x14ac:dyDescent="0.2">
      <c r="A1328" s="137">
        <v>1321</v>
      </c>
      <c r="B1328" s="138" t="s">
        <v>1718</v>
      </c>
      <c r="C1328" s="139" t="s">
        <v>6537</v>
      </c>
      <c r="D1328" s="139" t="s">
        <v>13163</v>
      </c>
      <c r="E1328" s="140" t="s">
        <v>1628</v>
      </c>
      <c r="F1328" s="139" t="s">
        <v>4148</v>
      </c>
      <c r="G1328" s="141"/>
      <c r="H1328" s="141"/>
      <c r="I1328" s="141"/>
      <c r="J1328" s="141"/>
      <c r="K1328" s="141">
        <v>1</v>
      </c>
      <c r="L1328" s="141"/>
      <c r="M1328" s="141"/>
      <c r="N1328" s="141"/>
      <c r="O1328" s="141"/>
      <c r="P1328" s="142">
        <v>400</v>
      </c>
      <c r="Q1328" s="143">
        <v>1</v>
      </c>
    </row>
    <row r="1329" spans="1:17" s="7" customFormat="1" ht="13" x14ac:dyDescent="0.2">
      <c r="A1329" s="137">
        <v>1322</v>
      </c>
      <c r="B1329" s="138" t="s">
        <v>1717</v>
      </c>
      <c r="C1329" s="139" t="s">
        <v>6537</v>
      </c>
      <c r="D1329" s="139" t="s">
        <v>13163</v>
      </c>
      <c r="E1329" s="140" t="s">
        <v>1628</v>
      </c>
      <c r="F1329" s="139" t="s">
        <v>4148</v>
      </c>
      <c r="G1329" s="141"/>
      <c r="H1329" s="141"/>
      <c r="I1329" s="141"/>
      <c r="J1329" s="141"/>
      <c r="K1329" s="141">
        <v>1</v>
      </c>
      <c r="L1329" s="141"/>
      <c r="M1329" s="141"/>
      <c r="N1329" s="141"/>
      <c r="O1329" s="141"/>
      <c r="P1329" s="142">
        <v>510</v>
      </c>
      <c r="Q1329" s="143">
        <v>1</v>
      </c>
    </row>
    <row r="1330" spans="1:17" s="7" customFormat="1" ht="13" x14ac:dyDescent="0.2">
      <c r="A1330" s="137">
        <v>1323</v>
      </c>
      <c r="B1330" s="138" t="s">
        <v>1716</v>
      </c>
      <c r="C1330" s="139" t="s">
        <v>6537</v>
      </c>
      <c r="D1330" s="139" t="s">
        <v>13164</v>
      </c>
      <c r="E1330" s="140" t="s">
        <v>1628</v>
      </c>
      <c r="F1330" s="139" t="s">
        <v>4148</v>
      </c>
      <c r="G1330" s="141"/>
      <c r="H1330" s="141"/>
      <c r="I1330" s="141"/>
      <c r="J1330" s="141"/>
      <c r="K1330" s="141">
        <v>1</v>
      </c>
      <c r="L1330" s="141"/>
      <c r="M1330" s="141"/>
      <c r="N1330" s="141"/>
      <c r="O1330" s="141"/>
      <c r="P1330" s="142">
        <v>570</v>
      </c>
      <c r="Q1330" s="143">
        <v>1</v>
      </c>
    </row>
    <row r="1331" spans="1:17" s="7" customFormat="1" ht="13" x14ac:dyDescent="0.2">
      <c r="A1331" s="137">
        <v>1324</v>
      </c>
      <c r="B1331" s="138" t="s">
        <v>1715</v>
      </c>
      <c r="C1331" s="139" t="s">
        <v>6537</v>
      </c>
      <c r="D1331" s="139" t="s">
        <v>13165</v>
      </c>
      <c r="E1331" s="140" t="s">
        <v>1628</v>
      </c>
      <c r="F1331" s="139" t="s">
        <v>4148</v>
      </c>
      <c r="G1331" s="141"/>
      <c r="H1331" s="141"/>
      <c r="I1331" s="141"/>
      <c r="J1331" s="141"/>
      <c r="K1331" s="141">
        <v>1</v>
      </c>
      <c r="L1331" s="141"/>
      <c r="M1331" s="141"/>
      <c r="N1331" s="141"/>
      <c r="O1331" s="141"/>
      <c r="P1331" s="142">
        <v>360</v>
      </c>
      <c r="Q1331" s="143">
        <v>1</v>
      </c>
    </row>
    <row r="1332" spans="1:17" s="7" customFormat="1" ht="13" x14ac:dyDescent="0.2">
      <c r="A1332" s="137">
        <v>1325</v>
      </c>
      <c r="B1332" s="138" t="s">
        <v>1714</v>
      </c>
      <c r="C1332" s="139" t="s">
        <v>6537</v>
      </c>
      <c r="D1332" s="139" t="s">
        <v>13166</v>
      </c>
      <c r="E1332" s="140" t="s">
        <v>1628</v>
      </c>
      <c r="F1332" s="139" t="s">
        <v>4148</v>
      </c>
      <c r="G1332" s="141"/>
      <c r="H1332" s="141"/>
      <c r="I1332" s="141"/>
      <c r="J1332" s="141"/>
      <c r="K1332" s="141">
        <v>1</v>
      </c>
      <c r="L1332" s="141"/>
      <c r="M1332" s="141"/>
      <c r="N1332" s="141"/>
      <c r="O1332" s="141"/>
      <c r="P1332" s="142">
        <v>220</v>
      </c>
      <c r="Q1332" s="143">
        <v>1</v>
      </c>
    </row>
    <row r="1333" spans="1:17" s="7" customFormat="1" ht="13" x14ac:dyDescent="0.2">
      <c r="A1333" s="137">
        <v>1326</v>
      </c>
      <c r="B1333" s="138" t="s">
        <v>1713</v>
      </c>
      <c r="C1333" s="139" t="s">
        <v>6537</v>
      </c>
      <c r="D1333" s="139" t="s">
        <v>13167</v>
      </c>
      <c r="E1333" s="140" t="s">
        <v>1628</v>
      </c>
      <c r="F1333" s="139" t="s">
        <v>4148</v>
      </c>
      <c r="G1333" s="141"/>
      <c r="H1333" s="141"/>
      <c r="I1333" s="141"/>
      <c r="J1333" s="141"/>
      <c r="K1333" s="141">
        <v>1</v>
      </c>
      <c r="L1333" s="141"/>
      <c r="M1333" s="141"/>
      <c r="N1333" s="141"/>
      <c r="O1333" s="141"/>
      <c r="P1333" s="142">
        <v>310</v>
      </c>
      <c r="Q1333" s="143">
        <v>1</v>
      </c>
    </row>
    <row r="1334" spans="1:17" s="7" customFormat="1" ht="13" x14ac:dyDescent="0.2">
      <c r="A1334" s="137">
        <v>1327</v>
      </c>
      <c r="B1334" s="138" t="s">
        <v>11809</v>
      </c>
      <c r="C1334" s="139" t="s">
        <v>6537</v>
      </c>
      <c r="D1334" s="139" t="s">
        <v>13168</v>
      </c>
      <c r="E1334" s="140" t="s">
        <v>1628</v>
      </c>
      <c r="F1334" s="139" t="s">
        <v>4148</v>
      </c>
      <c r="G1334" s="141"/>
      <c r="H1334" s="141"/>
      <c r="I1334" s="141"/>
      <c r="J1334" s="141"/>
      <c r="K1334" s="141">
        <v>1</v>
      </c>
      <c r="L1334" s="141"/>
      <c r="M1334" s="141"/>
      <c r="N1334" s="141"/>
      <c r="O1334" s="141"/>
      <c r="P1334" s="142">
        <v>63</v>
      </c>
      <c r="Q1334" s="143">
        <v>1</v>
      </c>
    </row>
    <row r="1335" spans="1:17" s="7" customFormat="1" ht="13" x14ac:dyDescent="0.2">
      <c r="A1335" s="137">
        <v>1328</v>
      </c>
      <c r="B1335" s="138" t="s">
        <v>11810</v>
      </c>
      <c r="C1335" s="139" t="s">
        <v>6537</v>
      </c>
      <c r="D1335" s="139" t="s">
        <v>13169</v>
      </c>
      <c r="E1335" s="140" t="s">
        <v>1628</v>
      </c>
      <c r="F1335" s="139" t="s">
        <v>4148</v>
      </c>
      <c r="G1335" s="141"/>
      <c r="H1335" s="141"/>
      <c r="I1335" s="141"/>
      <c r="J1335" s="141"/>
      <c r="K1335" s="141">
        <v>1</v>
      </c>
      <c r="L1335" s="141"/>
      <c r="M1335" s="141"/>
      <c r="N1335" s="141"/>
      <c r="O1335" s="141"/>
      <c r="P1335" s="142">
        <v>203</v>
      </c>
      <c r="Q1335" s="143">
        <v>1</v>
      </c>
    </row>
    <row r="1336" spans="1:17" s="7" customFormat="1" ht="13" x14ac:dyDescent="0.2">
      <c r="A1336" s="137">
        <v>1329</v>
      </c>
      <c r="B1336" s="138" t="s">
        <v>11811</v>
      </c>
      <c r="C1336" s="139" t="s">
        <v>6537</v>
      </c>
      <c r="D1336" s="139" t="s">
        <v>13170</v>
      </c>
      <c r="E1336" s="140" t="s">
        <v>1628</v>
      </c>
      <c r="F1336" s="139" t="s">
        <v>4148</v>
      </c>
      <c r="G1336" s="141"/>
      <c r="H1336" s="141"/>
      <c r="I1336" s="141"/>
      <c r="J1336" s="141"/>
      <c r="K1336" s="141">
        <v>1</v>
      </c>
      <c r="L1336" s="141"/>
      <c r="M1336" s="141"/>
      <c r="N1336" s="141"/>
      <c r="O1336" s="141"/>
      <c r="P1336" s="142">
        <v>405</v>
      </c>
      <c r="Q1336" s="143">
        <v>1</v>
      </c>
    </row>
    <row r="1337" spans="1:17" s="7" customFormat="1" ht="13" x14ac:dyDescent="0.2">
      <c r="A1337" s="137">
        <v>1330</v>
      </c>
      <c r="B1337" s="138" t="s">
        <v>4240</v>
      </c>
      <c r="C1337" s="139" t="s">
        <v>6537</v>
      </c>
      <c r="D1337" s="139" t="s">
        <v>13171</v>
      </c>
      <c r="E1337" s="140" t="s">
        <v>1628</v>
      </c>
      <c r="F1337" s="139" t="s">
        <v>4148</v>
      </c>
      <c r="G1337" s="141"/>
      <c r="H1337" s="141"/>
      <c r="I1337" s="141"/>
      <c r="J1337" s="141"/>
      <c r="K1337" s="141">
        <v>1</v>
      </c>
      <c r="L1337" s="141"/>
      <c r="M1337" s="141"/>
      <c r="N1337" s="141"/>
      <c r="O1337" s="141"/>
      <c r="P1337" s="142">
        <v>8351</v>
      </c>
      <c r="Q1337" s="143">
        <v>1</v>
      </c>
    </row>
    <row r="1338" spans="1:17" s="7" customFormat="1" ht="13" x14ac:dyDescent="0.2">
      <c r="A1338" s="137">
        <v>1331</v>
      </c>
      <c r="B1338" s="138" t="s">
        <v>4241</v>
      </c>
      <c r="C1338" s="139" t="s">
        <v>6537</v>
      </c>
      <c r="D1338" s="139" t="s">
        <v>13171</v>
      </c>
      <c r="E1338" s="140" t="s">
        <v>1628</v>
      </c>
      <c r="F1338" s="139" t="s">
        <v>4148</v>
      </c>
      <c r="G1338" s="141"/>
      <c r="H1338" s="141"/>
      <c r="I1338" s="141"/>
      <c r="J1338" s="141"/>
      <c r="K1338" s="141">
        <v>1</v>
      </c>
      <c r="L1338" s="141"/>
      <c r="M1338" s="141"/>
      <c r="N1338" s="141"/>
      <c r="O1338" s="141"/>
      <c r="P1338" s="142">
        <v>6814</v>
      </c>
      <c r="Q1338" s="143">
        <v>1</v>
      </c>
    </row>
    <row r="1339" spans="1:17" s="7" customFormat="1" ht="13" x14ac:dyDescent="0.2">
      <c r="A1339" s="137">
        <v>1332</v>
      </c>
      <c r="B1339" s="138" t="s">
        <v>1712</v>
      </c>
      <c r="C1339" s="139" t="s">
        <v>6537</v>
      </c>
      <c r="D1339" s="139" t="s">
        <v>13172</v>
      </c>
      <c r="E1339" s="140" t="s">
        <v>1628</v>
      </c>
      <c r="F1339" s="139" t="s">
        <v>4148</v>
      </c>
      <c r="G1339" s="141"/>
      <c r="H1339" s="141"/>
      <c r="I1339" s="141"/>
      <c r="J1339" s="141"/>
      <c r="K1339" s="141">
        <v>1</v>
      </c>
      <c r="L1339" s="141"/>
      <c r="M1339" s="141"/>
      <c r="N1339" s="141"/>
      <c r="O1339" s="141"/>
      <c r="P1339" s="142">
        <v>480</v>
      </c>
      <c r="Q1339" s="143">
        <v>1</v>
      </c>
    </row>
    <row r="1340" spans="1:17" s="7" customFormat="1" ht="13" x14ac:dyDescent="0.2">
      <c r="A1340" s="137">
        <v>1333</v>
      </c>
      <c r="B1340" s="138" t="s">
        <v>1711</v>
      </c>
      <c r="C1340" s="139" t="s">
        <v>6537</v>
      </c>
      <c r="D1340" s="139" t="s">
        <v>13172</v>
      </c>
      <c r="E1340" s="140" t="s">
        <v>1628</v>
      </c>
      <c r="F1340" s="139" t="s">
        <v>4148</v>
      </c>
      <c r="G1340" s="141"/>
      <c r="H1340" s="141"/>
      <c r="I1340" s="141"/>
      <c r="J1340" s="141"/>
      <c r="K1340" s="141">
        <v>1</v>
      </c>
      <c r="L1340" s="141"/>
      <c r="M1340" s="141"/>
      <c r="N1340" s="141"/>
      <c r="O1340" s="141"/>
      <c r="P1340" s="142">
        <v>460</v>
      </c>
      <c r="Q1340" s="143">
        <v>1</v>
      </c>
    </row>
    <row r="1341" spans="1:17" s="7" customFormat="1" ht="13" x14ac:dyDescent="0.2">
      <c r="A1341" s="137">
        <v>1334</v>
      </c>
      <c r="B1341" s="138" t="s">
        <v>11812</v>
      </c>
      <c r="C1341" s="139" t="s">
        <v>6537</v>
      </c>
      <c r="D1341" s="139" t="s">
        <v>13173</v>
      </c>
      <c r="E1341" s="140" t="s">
        <v>1628</v>
      </c>
      <c r="F1341" s="139" t="s">
        <v>4148</v>
      </c>
      <c r="G1341" s="141"/>
      <c r="H1341" s="141"/>
      <c r="I1341" s="141"/>
      <c r="J1341" s="141"/>
      <c r="K1341" s="141">
        <v>1</v>
      </c>
      <c r="L1341" s="141"/>
      <c r="M1341" s="141"/>
      <c r="N1341" s="141"/>
      <c r="O1341" s="141"/>
      <c r="P1341" s="142">
        <v>2300</v>
      </c>
      <c r="Q1341" s="143">
        <v>1</v>
      </c>
    </row>
    <row r="1342" spans="1:17" s="7" customFormat="1" ht="13" x14ac:dyDescent="0.2">
      <c r="A1342" s="137">
        <v>1335</v>
      </c>
      <c r="B1342" s="138" t="s">
        <v>11813</v>
      </c>
      <c r="C1342" s="139" t="s">
        <v>6537</v>
      </c>
      <c r="D1342" s="139" t="s">
        <v>13174</v>
      </c>
      <c r="E1342" s="140" t="s">
        <v>1628</v>
      </c>
      <c r="F1342" s="139" t="s">
        <v>4148</v>
      </c>
      <c r="G1342" s="141"/>
      <c r="H1342" s="141"/>
      <c r="I1342" s="141"/>
      <c r="J1342" s="141"/>
      <c r="K1342" s="141">
        <v>1</v>
      </c>
      <c r="L1342" s="141"/>
      <c r="M1342" s="141"/>
      <c r="N1342" s="141"/>
      <c r="O1342" s="141"/>
      <c r="P1342" s="142">
        <v>30</v>
      </c>
      <c r="Q1342" s="143">
        <v>1</v>
      </c>
    </row>
    <row r="1343" spans="1:17" s="7" customFormat="1" ht="13" x14ac:dyDescent="0.2">
      <c r="A1343" s="137">
        <v>1336</v>
      </c>
      <c r="B1343" s="138" t="s">
        <v>11814</v>
      </c>
      <c r="C1343" s="139" t="s">
        <v>6537</v>
      </c>
      <c r="D1343" s="139" t="s">
        <v>13175</v>
      </c>
      <c r="E1343" s="140" t="s">
        <v>1628</v>
      </c>
      <c r="F1343" s="139" t="s">
        <v>4148</v>
      </c>
      <c r="G1343" s="141"/>
      <c r="H1343" s="141"/>
      <c r="I1343" s="141"/>
      <c r="J1343" s="141"/>
      <c r="K1343" s="141">
        <v>1</v>
      </c>
      <c r="L1343" s="141"/>
      <c r="M1343" s="141"/>
      <c r="N1343" s="141"/>
      <c r="O1343" s="141"/>
      <c r="P1343" s="142">
        <v>28</v>
      </c>
      <c r="Q1343" s="143">
        <v>1</v>
      </c>
    </row>
    <row r="1344" spans="1:17" s="7" customFormat="1" ht="13" x14ac:dyDescent="0.2">
      <c r="A1344" s="137">
        <v>1337</v>
      </c>
      <c r="B1344" s="138" t="s">
        <v>1710</v>
      </c>
      <c r="C1344" s="139" t="s">
        <v>6537</v>
      </c>
      <c r="D1344" s="139" t="s">
        <v>13176</v>
      </c>
      <c r="E1344" s="140" t="s">
        <v>1628</v>
      </c>
      <c r="F1344" s="139" t="s">
        <v>4148</v>
      </c>
      <c r="G1344" s="141"/>
      <c r="H1344" s="141"/>
      <c r="I1344" s="141"/>
      <c r="J1344" s="141"/>
      <c r="K1344" s="141">
        <v>1</v>
      </c>
      <c r="L1344" s="141"/>
      <c r="M1344" s="141"/>
      <c r="N1344" s="141"/>
      <c r="O1344" s="141"/>
      <c r="P1344" s="142">
        <v>394</v>
      </c>
      <c r="Q1344" s="143">
        <v>1</v>
      </c>
    </row>
    <row r="1345" spans="1:17" s="7" customFormat="1" ht="13" x14ac:dyDescent="0.2">
      <c r="A1345" s="137">
        <v>1338</v>
      </c>
      <c r="B1345" s="138" t="s">
        <v>11815</v>
      </c>
      <c r="C1345" s="139" t="s">
        <v>6537</v>
      </c>
      <c r="D1345" s="139" t="s">
        <v>13177</v>
      </c>
      <c r="E1345" s="140" t="s">
        <v>1628</v>
      </c>
      <c r="F1345" s="139" t="s">
        <v>4148</v>
      </c>
      <c r="G1345" s="141"/>
      <c r="H1345" s="141"/>
      <c r="I1345" s="141"/>
      <c r="J1345" s="141"/>
      <c r="K1345" s="141">
        <v>1</v>
      </c>
      <c r="L1345" s="141"/>
      <c r="M1345" s="141"/>
      <c r="N1345" s="141"/>
      <c r="O1345" s="141"/>
      <c r="P1345" s="142">
        <v>52</v>
      </c>
      <c r="Q1345" s="143">
        <v>1</v>
      </c>
    </row>
    <row r="1346" spans="1:17" s="7" customFormat="1" ht="13" x14ac:dyDescent="0.2">
      <c r="A1346" s="137">
        <v>1339</v>
      </c>
      <c r="B1346" s="138" t="s">
        <v>11816</v>
      </c>
      <c r="C1346" s="139" t="s">
        <v>6537</v>
      </c>
      <c r="D1346" s="139" t="s">
        <v>13178</v>
      </c>
      <c r="E1346" s="140" t="s">
        <v>1628</v>
      </c>
      <c r="F1346" s="139" t="s">
        <v>4148</v>
      </c>
      <c r="G1346" s="141"/>
      <c r="H1346" s="141"/>
      <c r="I1346" s="141"/>
      <c r="J1346" s="141"/>
      <c r="K1346" s="141">
        <v>1</v>
      </c>
      <c r="L1346" s="141"/>
      <c r="M1346" s="141"/>
      <c r="N1346" s="141"/>
      <c r="O1346" s="141"/>
      <c r="P1346" s="142">
        <v>200</v>
      </c>
      <c r="Q1346" s="143">
        <v>1</v>
      </c>
    </row>
    <row r="1347" spans="1:17" s="7" customFormat="1" ht="13" x14ac:dyDescent="0.2">
      <c r="A1347" s="137">
        <v>1340</v>
      </c>
      <c r="B1347" s="138" t="s">
        <v>11817</v>
      </c>
      <c r="C1347" s="139" t="s">
        <v>6537</v>
      </c>
      <c r="D1347" s="139" t="s">
        <v>13179</v>
      </c>
      <c r="E1347" s="140" t="s">
        <v>1628</v>
      </c>
      <c r="F1347" s="139" t="s">
        <v>4148</v>
      </c>
      <c r="G1347" s="141"/>
      <c r="H1347" s="141"/>
      <c r="I1347" s="141"/>
      <c r="J1347" s="141"/>
      <c r="K1347" s="141">
        <v>1</v>
      </c>
      <c r="L1347" s="141"/>
      <c r="M1347" s="141"/>
      <c r="N1347" s="141"/>
      <c r="O1347" s="141"/>
      <c r="P1347" s="142">
        <v>386</v>
      </c>
      <c r="Q1347" s="143">
        <v>1</v>
      </c>
    </row>
    <row r="1348" spans="1:17" s="7" customFormat="1" ht="13" x14ac:dyDescent="0.2">
      <c r="A1348" s="137">
        <v>1341</v>
      </c>
      <c r="B1348" s="138" t="s">
        <v>11818</v>
      </c>
      <c r="C1348" s="139" t="s">
        <v>6537</v>
      </c>
      <c r="D1348" s="139" t="s">
        <v>13180</v>
      </c>
      <c r="E1348" s="140" t="s">
        <v>1628</v>
      </c>
      <c r="F1348" s="139" t="s">
        <v>4148</v>
      </c>
      <c r="G1348" s="141"/>
      <c r="H1348" s="141"/>
      <c r="I1348" s="141"/>
      <c r="J1348" s="141"/>
      <c r="K1348" s="141">
        <v>1</v>
      </c>
      <c r="L1348" s="141"/>
      <c r="M1348" s="141"/>
      <c r="N1348" s="141"/>
      <c r="O1348" s="141"/>
      <c r="P1348" s="142">
        <v>120</v>
      </c>
      <c r="Q1348" s="143">
        <v>1</v>
      </c>
    </row>
    <row r="1349" spans="1:17" s="7" customFormat="1" ht="13" x14ac:dyDescent="0.2">
      <c r="A1349" s="137">
        <v>1342</v>
      </c>
      <c r="B1349" s="138" t="s">
        <v>11819</v>
      </c>
      <c r="C1349" s="139" t="s">
        <v>6537</v>
      </c>
      <c r="D1349" s="139" t="s">
        <v>13181</v>
      </c>
      <c r="E1349" s="140" t="s">
        <v>1628</v>
      </c>
      <c r="F1349" s="139" t="s">
        <v>4148</v>
      </c>
      <c r="G1349" s="141"/>
      <c r="H1349" s="141"/>
      <c r="I1349" s="141"/>
      <c r="J1349" s="141"/>
      <c r="K1349" s="141">
        <v>1</v>
      </c>
      <c r="L1349" s="141"/>
      <c r="M1349" s="141"/>
      <c r="N1349" s="141"/>
      <c r="O1349" s="141"/>
      <c r="P1349" s="142">
        <v>80</v>
      </c>
      <c r="Q1349" s="143">
        <v>1</v>
      </c>
    </row>
    <row r="1350" spans="1:17" s="7" customFormat="1" ht="13" x14ac:dyDescent="0.2">
      <c r="A1350" s="137">
        <v>1343</v>
      </c>
      <c r="B1350" s="138" t="s">
        <v>11820</v>
      </c>
      <c r="C1350" s="139" t="s">
        <v>6537</v>
      </c>
      <c r="D1350" s="139" t="s">
        <v>13182</v>
      </c>
      <c r="E1350" s="140" t="s">
        <v>1628</v>
      </c>
      <c r="F1350" s="139" t="s">
        <v>4148</v>
      </c>
      <c r="G1350" s="141"/>
      <c r="H1350" s="141"/>
      <c r="I1350" s="141"/>
      <c r="J1350" s="141"/>
      <c r="K1350" s="141">
        <v>1</v>
      </c>
      <c r="L1350" s="141"/>
      <c r="M1350" s="141"/>
      <c r="N1350" s="141"/>
      <c r="O1350" s="141"/>
      <c r="P1350" s="142">
        <v>120</v>
      </c>
      <c r="Q1350" s="143">
        <v>1</v>
      </c>
    </row>
    <row r="1351" spans="1:17" s="7" customFormat="1" ht="13" x14ac:dyDescent="0.2">
      <c r="A1351" s="137">
        <v>1344</v>
      </c>
      <c r="B1351" s="138" t="s">
        <v>11821</v>
      </c>
      <c r="C1351" s="139" t="s">
        <v>6537</v>
      </c>
      <c r="D1351" s="139" t="s">
        <v>13183</v>
      </c>
      <c r="E1351" s="140" t="s">
        <v>1628</v>
      </c>
      <c r="F1351" s="139" t="s">
        <v>4148</v>
      </c>
      <c r="G1351" s="141"/>
      <c r="H1351" s="141"/>
      <c r="I1351" s="141"/>
      <c r="J1351" s="141"/>
      <c r="K1351" s="141">
        <v>1</v>
      </c>
      <c r="L1351" s="141"/>
      <c r="M1351" s="141"/>
      <c r="N1351" s="141"/>
      <c r="O1351" s="141"/>
      <c r="P1351" s="142">
        <v>1140</v>
      </c>
      <c r="Q1351" s="143">
        <v>1</v>
      </c>
    </row>
    <row r="1352" spans="1:17" s="7" customFormat="1" ht="13" x14ac:dyDescent="0.2">
      <c r="A1352" s="137">
        <v>1345</v>
      </c>
      <c r="B1352" s="138" t="s">
        <v>11822</v>
      </c>
      <c r="C1352" s="139" t="s">
        <v>6537</v>
      </c>
      <c r="D1352" s="139" t="s">
        <v>13184</v>
      </c>
      <c r="E1352" s="140" t="s">
        <v>1628</v>
      </c>
      <c r="F1352" s="139" t="s">
        <v>4148</v>
      </c>
      <c r="G1352" s="141"/>
      <c r="H1352" s="141"/>
      <c r="I1352" s="141"/>
      <c r="J1352" s="141"/>
      <c r="K1352" s="141">
        <v>1</v>
      </c>
      <c r="L1352" s="141"/>
      <c r="M1352" s="141"/>
      <c r="N1352" s="141"/>
      <c r="O1352" s="141"/>
      <c r="P1352" s="142">
        <v>198</v>
      </c>
      <c r="Q1352" s="143">
        <v>1</v>
      </c>
    </row>
    <row r="1353" spans="1:17" s="7" customFormat="1" ht="13" x14ac:dyDescent="0.2">
      <c r="A1353" s="137">
        <v>1346</v>
      </c>
      <c r="B1353" s="138" t="s">
        <v>7410</v>
      </c>
      <c r="C1353" s="139" t="s">
        <v>6537</v>
      </c>
      <c r="D1353" s="139" t="s">
        <v>13185</v>
      </c>
      <c r="E1353" s="140" t="s">
        <v>1628</v>
      </c>
      <c r="F1353" s="139" t="s">
        <v>4148</v>
      </c>
      <c r="G1353" s="141"/>
      <c r="H1353" s="141"/>
      <c r="I1353" s="141"/>
      <c r="J1353" s="141"/>
      <c r="K1353" s="141">
        <v>1</v>
      </c>
      <c r="L1353" s="141"/>
      <c r="M1353" s="141"/>
      <c r="N1353" s="141"/>
      <c r="O1353" s="141"/>
      <c r="P1353" s="142">
        <v>131</v>
      </c>
      <c r="Q1353" s="143">
        <v>1</v>
      </c>
    </row>
    <row r="1354" spans="1:17" s="7" customFormat="1" ht="13" x14ac:dyDescent="0.2">
      <c r="A1354" s="137">
        <v>1347</v>
      </c>
      <c r="B1354" s="138" t="s">
        <v>11823</v>
      </c>
      <c r="C1354" s="139" t="s">
        <v>6537</v>
      </c>
      <c r="D1354" s="139" t="s">
        <v>13186</v>
      </c>
      <c r="E1354" s="140" t="s">
        <v>1628</v>
      </c>
      <c r="F1354" s="139" t="s">
        <v>4148</v>
      </c>
      <c r="G1354" s="141"/>
      <c r="H1354" s="141"/>
      <c r="I1354" s="141"/>
      <c r="J1354" s="141"/>
      <c r="K1354" s="141">
        <v>1</v>
      </c>
      <c r="L1354" s="141"/>
      <c r="M1354" s="141"/>
      <c r="N1354" s="141"/>
      <c r="O1354" s="141"/>
      <c r="P1354" s="142">
        <v>88</v>
      </c>
      <c r="Q1354" s="143">
        <v>1</v>
      </c>
    </row>
    <row r="1355" spans="1:17" s="7" customFormat="1" ht="13" x14ac:dyDescent="0.2">
      <c r="A1355" s="137">
        <v>1348</v>
      </c>
      <c r="B1355" s="138" t="s">
        <v>11824</v>
      </c>
      <c r="C1355" s="139" t="s">
        <v>6537</v>
      </c>
      <c r="D1355" s="139" t="s">
        <v>13187</v>
      </c>
      <c r="E1355" s="140" t="s">
        <v>1628</v>
      </c>
      <c r="F1355" s="139" t="s">
        <v>4148</v>
      </c>
      <c r="G1355" s="141"/>
      <c r="H1355" s="141"/>
      <c r="I1355" s="141"/>
      <c r="J1355" s="141"/>
      <c r="K1355" s="141">
        <v>1</v>
      </c>
      <c r="L1355" s="141"/>
      <c r="M1355" s="141"/>
      <c r="N1355" s="141"/>
      <c r="O1355" s="141"/>
      <c r="P1355" s="142">
        <v>30</v>
      </c>
      <c r="Q1355" s="143">
        <v>1</v>
      </c>
    </row>
    <row r="1356" spans="1:17" s="7" customFormat="1" ht="13" x14ac:dyDescent="0.2">
      <c r="A1356" s="137">
        <v>1349</v>
      </c>
      <c r="B1356" s="138" t="s">
        <v>11825</v>
      </c>
      <c r="C1356" s="139" t="s">
        <v>6537</v>
      </c>
      <c r="D1356" s="139" t="s">
        <v>13188</v>
      </c>
      <c r="E1356" s="140" t="s">
        <v>1628</v>
      </c>
      <c r="F1356" s="139" t="s">
        <v>4148</v>
      </c>
      <c r="G1356" s="141"/>
      <c r="H1356" s="141"/>
      <c r="I1356" s="141"/>
      <c r="J1356" s="141"/>
      <c r="K1356" s="141">
        <v>1</v>
      </c>
      <c r="L1356" s="141"/>
      <c r="M1356" s="141"/>
      <c r="N1356" s="141"/>
      <c r="O1356" s="141"/>
      <c r="P1356" s="142">
        <v>45</v>
      </c>
      <c r="Q1356" s="143">
        <v>1</v>
      </c>
    </row>
    <row r="1357" spans="1:17" s="7" customFormat="1" ht="13" x14ac:dyDescent="0.2">
      <c r="A1357" s="137">
        <v>1350</v>
      </c>
      <c r="B1357" s="138" t="s">
        <v>1709</v>
      </c>
      <c r="C1357" s="139" t="s">
        <v>6537</v>
      </c>
      <c r="D1357" s="139" t="s">
        <v>13189</v>
      </c>
      <c r="E1357" s="140" t="s">
        <v>1628</v>
      </c>
      <c r="F1357" s="139" t="s">
        <v>4148</v>
      </c>
      <c r="G1357" s="141"/>
      <c r="H1357" s="141"/>
      <c r="I1357" s="141"/>
      <c r="J1357" s="141"/>
      <c r="K1357" s="141">
        <v>1</v>
      </c>
      <c r="L1357" s="141"/>
      <c r="M1357" s="141"/>
      <c r="N1357" s="141"/>
      <c r="O1357" s="141"/>
      <c r="P1357" s="142">
        <v>670</v>
      </c>
      <c r="Q1357" s="143">
        <v>1</v>
      </c>
    </row>
    <row r="1358" spans="1:17" s="7" customFormat="1" ht="13" x14ac:dyDescent="0.2">
      <c r="A1358" s="137">
        <v>1351</v>
      </c>
      <c r="B1358" s="138" t="s">
        <v>1708</v>
      </c>
      <c r="C1358" s="139" t="s">
        <v>6537</v>
      </c>
      <c r="D1358" s="139" t="s">
        <v>13189</v>
      </c>
      <c r="E1358" s="140" t="s">
        <v>1628</v>
      </c>
      <c r="F1358" s="139" t="s">
        <v>4148</v>
      </c>
      <c r="G1358" s="141"/>
      <c r="H1358" s="141"/>
      <c r="I1358" s="141"/>
      <c r="J1358" s="141"/>
      <c r="K1358" s="141">
        <v>1</v>
      </c>
      <c r="L1358" s="141"/>
      <c r="M1358" s="141"/>
      <c r="N1358" s="141"/>
      <c r="O1358" s="141"/>
      <c r="P1358" s="142">
        <v>780</v>
      </c>
      <c r="Q1358" s="143">
        <v>1</v>
      </c>
    </row>
    <row r="1359" spans="1:17" s="7" customFormat="1" ht="13" x14ac:dyDescent="0.2">
      <c r="A1359" s="137">
        <v>1352</v>
      </c>
      <c r="B1359" s="138" t="s">
        <v>1707</v>
      </c>
      <c r="C1359" s="139" t="s">
        <v>6537</v>
      </c>
      <c r="D1359" s="139" t="s">
        <v>13190</v>
      </c>
      <c r="E1359" s="140" t="s">
        <v>1628</v>
      </c>
      <c r="F1359" s="139" t="s">
        <v>4148</v>
      </c>
      <c r="G1359" s="141"/>
      <c r="H1359" s="141"/>
      <c r="I1359" s="141"/>
      <c r="J1359" s="141"/>
      <c r="K1359" s="141">
        <v>1</v>
      </c>
      <c r="L1359" s="141"/>
      <c r="M1359" s="141"/>
      <c r="N1359" s="141"/>
      <c r="O1359" s="141"/>
      <c r="P1359" s="142">
        <v>210</v>
      </c>
      <c r="Q1359" s="143">
        <v>1</v>
      </c>
    </row>
    <row r="1360" spans="1:17" s="7" customFormat="1" ht="13" x14ac:dyDescent="0.2">
      <c r="A1360" s="137">
        <v>1353</v>
      </c>
      <c r="B1360" s="138" t="s">
        <v>1706</v>
      </c>
      <c r="C1360" s="139" t="s">
        <v>6537</v>
      </c>
      <c r="D1360" s="139" t="s">
        <v>13190</v>
      </c>
      <c r="E1360" s="140" t="s">
        <v>1628</v>
      </c>
      <c r="F1360" s="139" t="s">
        <v>4148</v>
      </c>
      <c r="G1360" s="141"/>
      <c r="H1360" s="141"/>
      <c r="I1360" s="141"/>
      <c r="J1360" s="141"/>
      <c r="K1360" s="141">
        <v>1</v>
      </c>
      <c r="L1360" s="141"/>
      <c r="M1360" s="141"/>
      <c r="N1360" s="141"/>
      <c r="O1360" s="141"/>
      <c r="P1360" s="142">
        <v>460</v>
      </c>
      <c r="Q1360" s="143">
        <v>1</v>
      </c>
    </row>
    <row r="1361" spans="1:17" s="7" customFormat="1" ht="13" x14ac:dyDescent="0.2">
      <c r="A1361" s="137">
        <v>1354</v>
      </c>
      <c r="B1361" s="138" t="s">
        <v>1705</v>
      </c>
      <c r="C1361" s="139" t="s">
        <v>6537</v>
      </c>
      <c r="D1361" s="139" t="s">
        <v>13191</v>
      </c>
      <c r="E1361" s="140" t="s">
        <v>1628</v>
      </c>
      <c r="F1361" s="139" t="s">
        <v>4148</v>
      </c>
      <c r="G1361" s="141"/>
      <c r="H1361" s="141"/>
      <c r="I1361" s="141"/>
      <c r="J1361" s="141"/>
      <c r="K1361" s="141">
        <v>1</v>
      </c>
      <c r="L1361" s="141"/>
      <c r="M1361" s="141"/>
      <c r="N1361" s="141"/>
      <c r="O1361" s="141"/>
      <c r="P1361" s="142">
        <v>460</v>
      </c>
      <c r="Q1361" s="143">
        <v>1</v>
      </c>
    </row>
    <row r="1362" spans="1:17" s="7" customFormat="1" ht="13" x14ac:dyDescent="0.2">
      <c r="A1362" s="137">
        <v>1355</v>
      </c>
      <c r="B1362" s="138" t="s">
        <v>1704</v>
      </c>
      <c r="C1362" s="139" t="s">
        <v>6537</v>
      </c>
      <c r="D1362" s="139" t="s">
        <v>13191</v>
      </c>
      <c r="E1362" s="140" t="s">
        <v>1628</v>
      </c>
      <c r="F1362" s="139" t="s">
        <v>4148</v>
      </c>
      <c r="G1362" s="141"/>
      <c r="H1362" s="141"/>
      <c r="I1362" s="141"/>
      <c r="J1362" s="141"/>
      <c r="K1362" s="141">
        <v>1</v>
      </c>
      <c r="L1362" s="141"/>
      <c r="M1362" s="141"/>
      <c r="N1362" s="141"/>
      <c r="O1362" s="141"/>
      <c r="P1362" s="142">
        <v>460</v>
      </c>
      <c r="Q1362" s="143">
        <v>1</v>
      </c>
    </row>
    <row r="1363" spans="1:17" s="7" customFormat="1" ht="13" x14ac:dyDescent="0.2">
      <c r="A1363" s="137">
        <v>1356</v>
      </c>
      <c r="B1363" s="138" t="s">
        <v>1703</v>
      </c>
      <c r="C1363" s="139" t="s">
        <v>6537</v>
      </c>
      <c r="D1363" s="139" t="s">
        <v>13191</v>
      </c>
      <c r="E1363" s="140" t="s">
        <v>1628</v>
      </c>
      <c r="F1363" s="139" t="s">
        <v>4148</v>
      </c>
      <c r="G1363" s="141"/>
      <c r="H1363" s="141"/>
      <c r="I1363" s="141"/>
      <c r="J1363" s="141"/>
      <c r="K1363" s="141">
        <v>1</v>
      </c>
      <c r="L1363" s="141"/>
      <c r="M1363" s="141"/>
      <c r="N1363" s="141"/>
      <c r="O1363" s="141"/>
      <c r="P1363" s="142">
        <v>540</v>
      </c>
      <c r="Q1363" s="143">
        <v>1</v>
      </c>
    </row>
    <row r="1364" spans="1:17" s="7" customFormat="1" ht="13" x14ac:dyDescent="0.2">
      <c r="A1364" s="137">
        <v>1357</v>
      </c>
      <c r="B1364" s="138" t="s">
        <v>1702</v>
      </c>
      <c r="C1364" s="139" t="s">
        <v>6537</v>
      </c>
      <c r="D1364" s="139" t="s">
        <v>13191</v>
      </c>
      <c r="E1364" s="140" t="s">
        <v>1628</v>
      </c>
      <c r="F1364" s="139" t="s">
        <v>4148</v>
      </c>
      <c r="G1364" s="141"/>
      <c r="H1364" s="141"/>
      <c r="I1364" s="141"/>
      <c r="J1364" s="141"/>
      <c r="K1364" s="141">
        <v>1</v>
      </c>
      <c r="L1364" s="141"/>
      <c r="M1364" s="141"/>
      <c r="N1364" s="141"/>
      <c r="O1364" s="141"/>
      <c r="P1364" s="142">
        <v>470</v>
      </c>
      <c r="Q1364" s="143">
        <v>1</v>
      </c>
    </row>
    <row r="1365" spans="1:17" s="7" customFormat="1" ht="13" x14ac:dyDescent="0.2">
      <c r="A1365" s="137">
        <v>1358</v>
      </c>
      <c r="B1365" s="138" t="s">
        <v>1701</v>
      </c>
      <c r="C1365" s="139" t="s">
        <v>6537</v>
      </c>
      <c r="D1365" s="139" t="s">
        <v>13191</v>
      </c>
      <c r="E1365" s="140" t="s">
        <v>1628</v>
      </c>
      <c r="F1365" s="139" t="s">
        <v>4148</v>
      </c>
      <c r="G1365" s="141"/>
      <c r="H1365" s="141"/>
      <c r="I1365" s="141"/>
      <c r="J1365" s="141"/>
      <c r="K1365" s="141">
        <v>1</v>
      </c>
      <c r="L1365" s="141"/>
      <c r="M1365" s="141"/>
      <c r="N1365" s="141"/>
      <c r="O1365" s="141"/>
      <c r="P1365" s="142">
        <v>470</v>
      </c>
      <c r="Q1365" s="143">
        <v>1</v>
      </c>
    </row>
    <row r="1366" spans="1:17" s="7" customFormat="1" ht="13" x14ac:dyDescent="0.2">
      <c r="A1366" s="137">
        <v>1359</v>
      </c>
      <c r="B1366" s="138" t="s">
        <v>1700</v>
      </c>
      <c r="C1366" s="139" t="s">
        <v>6537</v>
      </c>
      <c r="D1366" s="139" t="s">
        <v>13191</v>
      </c>
      <c r="E1366" s="140" t="s">
        <v>1628</v>
      </c>
      <c r="F1366" s="139" t="s">
        <v>4148</v>
      </c>
      <c r="G1366" s="141"/>
      <c r="H1366" s="141"/>
      <c r="I1366" s="141"/>
      <c r="J1366" s="141"/>
      <c r="K1366" s="141">
        <v>1</v>
      </c>
      <c r="L1366" s="141"/>
      <c r="M1366" s="141"/>
      <c r="N1366" s="141"/>
      <c r="O1366" s="141"/>
      <c r="P1366" s="142">
        <v>470</v>
      </c>
      <c r="Q1366" s="143">
        <v>1</v>
      </c>
    </row>
    <row r="1367" spans="1:17" s="7" customFormat="1" ht="13" x14ac:dyDescent="0.2">
      <c r="A1367" s="137">
        <v>1360</v>
      </c>
      <c r="B1367" s="138" t="s">
        <v>1699</v>
      </c>
      <c r="C1367" s="139" t="s">
        <v>6537</v>
      </c>
      <c r="D1367" s="139" t="s">
        <v>13191</v>
      </c>
      <c r="E1367" s="140" t="s">
        <v>1628</v>
      </c>
      <c r="F1367" s="139" t="s">
        <v>4148</v>
      </c>
      <c r="G1367" s="141"/>
      <c r="H1367" s="141"/>
      <c r="I1367" s="141"/>
      <c r="J1367" s="141"/>
      <c r="K1367" s="141">
        <v>1</v>
      </c>
      <c r="L1367" s="141"/>
      <c r="M1367" s="141"/>
      <c r="N1367" s="141"/>
      <c r="O1367" s="141"/>
      <c r="P1367" s="142">
        <v>460</v>
      </c>
      <c r="Q1367" s="143">
        <v>1</v>
      </c>
    </row>
    <row r="1368" spans="1:17" s="7" customFormat="1" ht="13" x14ac:dyDescent="0.2">
      <c r="A1368" s="137">
        <v>1361</v>
      </c>
      <c r="B1368" s="138" t="s">
        <v>11826</v>
      </c>
      <c r="C1368" s="139" t="s">
        <v>6537</v>
      </c>
      <c r="D1368" s="139" t="s">
        <v>13192</v>
      </c>
      <c r="E1368" s="140" t="s">
        <v>1628</v>
      </c>
      <c r="F1368" s="139" t="s">
        <v>4148</v>
      </c>
      <c r="G1368" s="141"/>
      <c r="H1368" s="141"/>
      <c r="I1368" s="141"/>
      <c r="J1368" s="141"/>
      <c r="K1368" s="141">
        <v>1</v>
      </c>
      <c r="L1368" s="141"/>
      <c r="M1368" s="141"/>
      <c r="N1368" s="141"/>
      <c r="O1368" s="141"/>
      <c r="P1368" s="142">
        <v>230</v>
      </c>
      <c r="Q1368" s="143">
        <v>1</v>
      </c>
    </row>
    <row r="1369" spans="1:17" s="7" customFormat="1" ht="13" x14ac:dyDescent="0.2">
      <c r="A1369" s="137">
        <v>1362</v>
      </c>
      <c r="B1369" s="138" t="s">
        <v>11827</v>
      </c>
      <c r="C1369" s="139" t="s">
        <v>6537</v>
      </c>
      <c r="D1369" s="139" t="s">
        <v>13193</v>
      </c>
      <c r="E1369" s="140" t="s">
        <v>1628</v>
      </c>
      <c r="F1369" s="139" t="s">
        <v>4148</v>
      </c>
      <c r="G1369" s="141"/>
      <c r="H1369" s="141"/>
      <c r="I1369" s="141"/>
      <c r="J1369" s="141"/>
      <c r="K1369" s="141">
        <v>1</v>
      </c>
      <c r="L1369" s="141"/>
      <c r="M1369" s="141"/>
      <c r="N1369" s="141"/>
      <c r="O1369" s="141"/>
      <c r="P1369" s="142">
        <v>210</v>
      </c>
      <c r="Q1369" s="143">
        <v>1</v>
      </c>
    </row>
    <row r="1370" spans="1:17" s="7" customFormat="1" ht="13" x14ac:dyDescent="0.2">
      <c r="A1370" s="137">
        <v>1363</v>
      </c>
      <c r="B1370" s="138" t="s">
        <v>11828</v>
      </c>
      <c r="C1370" s="139" t="s">
        <v>6537</v>
      </c>
      <c r="D1370" s="139" t="s">
        <v>13194</v>
      </c>
      <c r="E1370" s="140" t="s">
        <v>1628</v>
      </c>
      <c r="F1370" s="139" t="s">
        <v>4148</v>
      </c>
      <c r="G1370" s="141"/>
      <c r="H1370" s="141"/>
      <c r="I1370" s="141"/>
      <c r="J1370" s="141"/>
      <c r="K1370" s="141">
        <v>1</v>
      </c>
      <c r="L1370" s="141"/>
      <c r="M1370" s="141"/>
      <c r="N1370" s="141"/>
      <c r="O1370" s="141"/>
      <c r="P1370" s="142">
        <v>200</v>
      </c>
      <c r="Q1370" s="143">
        <v>1</v>
      </c>
    </row>
    <row r="1371" spans="1:17" s="7" customFormat="1" ht="13" x14ac:dyDescent="0.2">
      <c r="A1371" s="137">
        <v>1364</v>
      </c>
      <c r="B1371" s="138" t="s">
        <v>11829</v>
      </c>
      <c r="C1371" s="139" t="s">
        <v>6537</v>
      </c>
      <c r="D1371" s="139" t="s">
        <v>13195</v>
      </c>
      <c r="E1371" s="140" t="s">
        <v>1628</v>
      </c>
      <c r="F1371" s="139" t="s">
        <v>4148</v>
      </c>
      <c r="G1371" s="141"/>
      <c r="H1371" s="141"/>
      <c r="I1371" s="141"/>
      <c r="J1371" s="141"/>
      <c r="K1371" s="141">
        <v>1</v>
      </c>
      <c r="L1371" s="141"/>
      <c r="M1371" s="141"/>
      <c r="N1371" s="141"/>
      <c r="O1371" s="141"/>
      <c r="P1371" s="142">
        <v>850</v>
      </c>
      <c r="Q1371" s="143">
        <v>1</v>
      </c>
    </row>
    <row r="1372" spans="1:17" s="7" customFormat="1" ht="13" x14ac:dyDescent="0.2">
      <c r="A1372" s="137">
        <v>1365</v>
      </c>
      <c r="B1372" s="138" t="s">
        <v>11830</v>
      </c>
      <c r="C1372" s="139" t="s">
        <v>6537</v>
      </c>
      <c r="D1372" s="139" t="s">
        <v>13195</v>
      </c>
      <c r="E1372" s="140" t="s">
        <v>1628</v>
      </c>
      <c r="F1372" s="139" t="s">
        <v>4148</v>
      </c>
      <c r="G1372" s="141"/>
      <c r="H1372" s="141"/>
      <c r="I1372" s="141"/>
      <c r="J1372" s="141"/>
      <c r="K1372" s="141">
        <v>1</v>
      </c>
      <c r="L1372" s="141"/>
      <c r="M1372" s="141"/>
      <c r="N1372" s="141"/>
      <c r="O1372" s="141"/>
      <c r="P1372" s="142">
        <v>554</v>
      </c>
      <c r="Q1372" s="143">
        <v>1</v>
      </c>
    </row>
    <row r="1373" spans="1:17" s="7" customFormat="1" ht="13" x14ac:dyDescent="0.2">
      <c r="A1373" s="137">
        <v>1366</v>
      </c>
      <c r="B1373" s="138" t="s">
        <v>1698</v>
      </c>
      <c r="C1373" s="139" t="s">
        <v>6537</v>
      </c>
      <c r="D1373" s="139" t="s">
        <v>13196</v>
      </c>
      <c r="E1373" s="140" t="s">
        <v>1628</v>
      </c>
      <c r="F1373" s="139" t="s">
        <v>4148</v>
      </c>
      <c r="G1373" s="141"/>
      <c r="H1373" s="141"/>
      <c r="I1373" s="141"/>
      <c r="J1373" s="141"/>
      <c r="K1373" s="141">
        <v>1</v>
      </c>
      <c r="L1373" s="141"/>
      <c r="M1373" s="141"/>
      <c r="N1373" s="141"/>
      <c r="O1373" s="141"/>
      <c r="P1373" s="142">
        <v>500</v>
      </c>
      <c r="Q1373" s="143">
        <v>1</v>
      </c>
    </row>
    <row r="1374" spans="1:17" s="7" customFormat="1" ht="13" x14ac:dyDescent="0.2">
      <c r="A1374" s="137">
        <v>1367</v>
      </c>
      <c r="B1374" s="138" t="s">
        <v>1697</v>
      </c>
      <c r="C1374" s="139" t="s">
        <v>6537</v>
      </c>
      <c r="D1374" s="139" t="s">
        <v>13197</v>
      </c>
      <c r="E1374" s="140" t="s">
        <v>1628</v>
      </c>
      <c r="F1374" s="139" t="s">
        <v>4148</v>
      </c>
      <c r="G1374" s="141"/>
      <c r="H1374" s="141"/>
      <c r="I1374" s="141"/>
      <c r="J1374" s="141"/>
      <c r="K1374" s="141">
        <v>1</v>
      </c>
      <c r="L1374" s="141"/>
      <c r="M1374" s="141"/>
      <c r="N1374" s="141"/>
      <c r="O1374" s="141"/>
      <c r="P1374" s="142">
        <v>320</v>
      </c>
      <c r="Q1374" s="143">
        <v>1</v>
      </c>
    </row>
    <row r="1375" spans="1:17" s="7" customFormat="1" ht="13" x14ac:dyDescent="0.2">
      <c r="A1375" s="137">
        <v>1368</v>
      </c>
      <c r="B1375" s="138" t="s">
        <v>1696</v>
      </c>
      <c r="C1375" s="139" t="s">
        <v>6537</v>
      </c>
      <c r="D1375" s="139" t="s">
        <v>13198</v>
      </c>
      <c r="E1375" s="140" t="s">
        <v>1628</v>
      </c>
      <c r="F1375" s="139" t="s">
        <v>4148</v>
      </c>
      <c r="G1375" s="141"/>
      <c r="H1375" s="141"/>
      <c r="I1375" s="141"/>
      <c r="J1375" s="141"/>
      <c r="K1375" s="141">
        <v>1</v>
      </c>
      <c r="L1375" s="141"/>
      <c r="M1375" s="141"/>
      <c r="N1375" s="141"/>
      <c r="O1375" s="141"/>
      <c r="P1375" s="142">
        <v>450</v>
      </c>
      <c r="Q1375" s="143">
        <v>1</v>
      </c>
    </row>
    <row r="1376" spans="1:17" s="7" customFormat="1" ht="13" x14ac:dyDescent="0.2">
      <c r="A1376" s="137">
        <v>1369</v>
      </c>
      <c r="B1376" s="138" t="s">
        <v>1695</v>
      </c>
      <c r="C1376" s="139" t="s">
        <v>6537</v>
      </c>
      <c r="D1376" s="139" t="s">
        <v>13198</v>
      </c>
      <c r="E1376" s="140" t="s">
        <v>1628</v>
      </c>
      <c r="F1376" s="139" t="s">
        <v>4148</v>
      </c>
      <c r="G1376" s="141"/>
      <c r="H1376" s="141"/>
      <c r="I1376" s="141"/>
      <c r="J1376" s="141"/>
      <c r="K1376" s="141">
        <v>1</v>
      </c>
      <c r="L1376" s="141"/>
      <c r="M1376" s="141"/>
      <c r="N1376" s="141"/>
      <c r="O1376" s="141"/>
      <c r="P1376" s="142">
        <v>450</v>
      </c>
      <c r="Q1376" s="143">
        <v>1</v>
      </c>
    </row>
    <row r="1377" spans="1:17" s="7" customFormat="1" ht="13" x14ac:dyDescent="0.2">
      <c r="A1377" s="137">
        <v>1370</v>
      </c>
      <c r="B1377" s="138" t="s">
        <v>1694</v>
      </c>
      <c r="C1377" s="139" t="s">
        <v>6537</v>
      </c>
      <c r="D1377" s="139" t="s">
        <v>13199</v>
      </c>
      <c r="E1377" s="140" t="s">
        <v>1628</v>
      </c>
      <c r="F1377" s="139" t="s">
        <v>4148</v>
      </c>
      <c r="G1377" s="141"/>
      <c r="H1377" s="141"/>
      <c r="I1377" s="141"/>
      <c r="J1377" s="141"/>
      <c r="K1377" s="141">
        <v>1</v>
      </c>
      <c r="L1377" s="141"/>
      <c r="M1377" s="141"/>
      <c r="N1377" s="141"/>
      <c r="O1377" s="141"/>
      <c r="P1377" s="142">
        <v>600</v>
      </c>
      <c r="Q1377" s="143">
        <v>1</v>
      </c>
    </row>
    <row r="1378" spans="1:17" s="7" customFormat="1" ht="13" x14ac:dyDescent="0.2">
      <c r="A1378" s="137">
        <v>1371</v>
      </c>
      <c r="B1378" s="138" t="s">
        <v>1693</v>
      </c>
      <c r="C1378" s="139" t="s">
        <v>6537</v>
      </c>
      <c r="D1378" s="139" t="s">
        <v>13199</v>
      </c>
      <c r="E1378" s="140" t="s">
        <v>1628</v>
      </c>
      <c r="F1378" s="139" t="s">
        <v>4148</v>
      </c>
      <c r="G1378" s="141"/>
      <c r="H1378" s="141"/>
      <c r="I1378" s="141"/>
      <c r="J1378" s="141"/>
      <c r="K1378" s="141">
        <v>1</v>
      </c>
      <c r="L1378" s="141"/>
      <c r="M1378" s="141"/>
      <c r="N1378" s="141"/>
      <c r="O1378" s="141"/>
      <c r="P1378" s="142">
        <v>600</v>
      </c>
      <c r="Q1378" s="143">
        <v>1</v>
      </c>
    </row>
    <row r="1379" spans="1:17" s="7" customFormat="1" ht="13" x14ac:dyDescent="0.2">
      <c r="A1379" s="137">
        <v>1372</v>
      </c>
      <c r="B1379" s="138" t="s">
        <v>1692</v>
      </c>
      <c r="C1379" s="139" t="s">
        <v>6537</v>
      </c>
      <c r="D1379" s="139" t="s">
        <v>13199</v>
      </c>
      <c r="E1379" s="140" t="s">
        <v>1628</v>
      </c>
      <c r="F1379" s="139" t="s">
        <v>4148</v>
      </c>
      <c r="G1379" s="141"/>
      <c r="H1379" s="141"/>
      <c r="I1379" s="141"/>
      <c r="J1379" s="141"/>
      <c r="K1379" s="141">
        <v>1</v>
      </c>
      <c r="L1379" s="141"/>
      <c r="M1379" s="141"/>
      <c r="N1379" s="141"/>
      <c r="O1379" s="141"/>
      <c r="P1379" s="142">
        <v>690</v>
      </c>
      <c r="Q1379" s="143">
        <v>1</v>
      </c>
    </row>
    <row r="1380" spans="1:17" s="7" customFormat="1" ht="13" x14ac:dyDescent="0.2">
      <c r="A1380" s="137">
        <v>1373</v>
      </c>
      <c r="B1380" s="138" t="s">
        <v>11831</v>
      </c>
      <c r="C1380" s="139" t="s">
        <v>6537</v>
      </c>
      <c r="D1380" s="139" t="s">
        <v>13200</v>
      </c>
      <c r="E1380" s="140" t="s">
        <v>1628</v>
      </c>
      <c r="F1380" s="139" t="s">
        <v>4148</v>
      </c>
      <c r="G1380" s="141"/>
      <c r="H1380" s="141"/>
      <c r="I1380" s="141"/>
      <c r="J1380" s="141"/>
      <c r="K1380" s="141">
        <v>1</v>
      </c>
      <c r="L1380" s="141"/>
      <c r="M1380" s="141"/>
      <c r="N1380" s="141"/>
      <c r="O1380" s="141"/>
      <c r="P1380" s="142">
        <v>100</v>
      </c>
      <c r="Q1380" s="143">
        <v>1</v>
      </c>
    </row>
    <row r="1381" spans="1:17" s="7" customFormat="1" ht="13" x14ac:dyDescent="0.2">
      <c r="A1381" s="137">
        <v>1374</v>
      </c>
      <c r="B1381" s="138" t="s">
        <v>11832</v>
      </c>
      <c r="C1381" s="139" t="s">
        <v>6537</v>
      </c>
      <c r="D1381" s="139" t="s">
        <v>13201</v>
      </c>
      <c r="E1381" s="140" t="s">
        <v>1628</v>
      </c>
      <c r="F1381" s="139" t="s">
        <v>4148</v>
      </c>
      <c r="G1381" s="141"/>
      <c r="H1381" s="141"/>
      <c r="I1381" s="141"/>
      <c r="J1381" s="141"/>
      <c r="K1381" s="141">
        <v>1</v>
      </c>
      <c r="L1381" s="141"/>
      <c r="M1381" s="141"/>
      <c r="N1381" s="141"/>
      <c r="O1381" s="141"/>
      <c r="P1381" s="142">
        <v>123</v>
      </c>
      <c r="Q1381" s="143">
        <v>1</v>
      </c>
    </row>
    <row r="1382" spans="1:17" s="7" customFormat="1" ht="13" x14ac:dyDescent="0.2">
      <c r="A1382" s="137">
        <v>1375</v>
      </c>
      <c r="B1382" s="138" t="s">
        <v>11833</v>
      </c>
      <c r="C1382" s="139" t="s">
        <v>6537</v>
      </c>
      <c r="D1382" s="139" t="s">
        <v>13202</v>
      </c>
      <c r="E1382" s="140" t="s">
        <v>1628</v>
      </c>
      <c r="F1382" s="139" t="s">
        <v>4148</v>
      </c>
      <c r="G1382" s="141"/>
      <c r="H1382" s="141"/>
      <c r="I1382" s="141"/>
      <c r="J1382" s="141"/>
      <c r="K1382" s="141">
        <v>1</v>
      </c>
      <c r="L1382" s="141"/>
      <c r="M1382" s="141"/>
      <c r="N1382" s="141"/>
      <c r="O1382" s="141"/>
      <c r="P1382" s="142">
        <v>8320</v>
      </c>
      <c r="Q1382" s="143">
        <v>1</v>
      </c>
    </row>
    <row r="1383" spans="1:17" s="7" customFormat="1" ht="24" x14ac:dyDescent="0.2">
      <c r="A1383" s="137">
        <v>1376</v>
      </c>
      <c r="B1383" s="138" t="s">
        <v>11834</v>
      </c>
      <c r="C1383" s="139" t="s">
        <v>6537</v>
      </c>
      <c r="D1383" s="139" t="s">
        <v>13203</v>
      </c>
      <c r="E1383" s="140" t="s">
        <v>1628</v>
      </c>
      <c r="F1383" s="139" t="s">
        <v>4148</v>
      </c>
      <c r="G1383" s="141"/>
      <c r="H1383" s="141"/>
      <c r="I1383" s="141"/>
      <c r="J1383" s="141"/>
      <c r="K1383" s="141">
        <v>1</v>
      </c>
      <c r="L1383" s="141"/>
      <c r="M1383" s="141"/>
      <c r="N1383" s="141"/>
      <c r="O1383" s="141"/>
      <c r="P1383" s="142">
        <v>1134</v>
      </c>
      <c r="Q1383" s="143">
        <v>1</v>
      </c>
    </row>
    <row r="1384" spans="1:17" s="7" customFormat="1" ht="13" x14ac:dyDescent="0.2">
      <c r="A1384" s="137">
        <v>1377</v>
      </c>
      <c r="B1384" s="138" t="s">
        <v>1691</v>
      </c>
      <c r="C1384" s="139" t="s">
        <v>6537</v>
      </c>
      <c r="D1384" s="139" t="s">
        <v>13204</v>
      </c>
      <c r="E1384" s="140" t="s">
        <v>1628</v>
      </c>
      <c r="F1384" s="139" t="s">
        <v>4148</v>
      </c>
      <c r="G1384" s="141"/>
      <c r="H1384" s="141"/>
      <c r="I1384" s="141"/>
      <c r="J1384" s="141"/>
      <c r="K1384" s="141">
        <v>1</v>
      </c>
      <c r="L1384" s="141"/>
      <c r="M1384" s="141"/>
      <c r="N1384" s="141"/>
      <c r="O1384" s="141"/>
      <c r="P1384" s="142">
        <v>675</v>
      </c>
      <c r="Q1384" s="143">
        <v>1</v>
      </c>
    </row>
    <row r="1385" spans="1:17" s="7" customFormat="1" ht="13" x14ac:dyDescent="0.2">
      <c r="A1385" s="137">
        <v>1378</v>
      </c>
      <c r="B1385" s="138" t="s">
        <v>1690</v>
      </c>
      <c r="C1385" s="139" t="s">
        <v>6537</v>
      </c>
      <c r="D1385" s="139" t="s">
        <v>13205</v>
      </c>
      <c r="E1385" s="140" t="s">
        <v>1628</v>
      </c>
      <c r="F1385" s="139" t="s">
        <v>4148</v>
      </c>
      <c r="G1385" s="141"/>
      <c r="H1385" s="141"/>
      <c r="I1385" s="141"/>
      <c r="J1385" s="141"/>
      <c r="K1385" s="141">
        <v>1</v>
      </c>
      <c r="L1385" s="141"/>
      <c r="M1385" s="141"/>
      <c r="N1385" s="141"/>
      <c r="O1385" s="141"/>
      <c r="P1385" s="142">
        <v>381</v>
      </c>
      <c r="Q1385" s="143">
        <v>1</v>
      </c>
    </row>
    <row r="1386" spans="1:17" s="7" customFormat="1" ht="13" x14ac:dyDescent="0.2">
      <c r="A1386" s="137">
        <v>1379</v>
      </c>
      <c r="B1386" s="138" t="s">
        <v>1689</v>
      </c>
      <c r="C1386" s="139" t="s">
        <v>6537</v>
      </c>
      <c r="D1386" s="139" t="s">
        <v>13205</v>
      </c>
      <c r="E1386" s="140" t="s">
        <v>1628</v>
      </c>
      <c r="F1386" s="139" t="s">
        <v>4148</v>
      </c>
      <c r="G1386" s="141"/>
      <c r="H1386" s="141"/>
      <c r="I1386" s="141"/>
      <c r="J1386" s="141"/>
      <c r="K1386" s="141">
        <v>1</v>
      </c>
      <c r="L1386" s="141"/>
      <c r="M1386" s="141"/>
      <c r="N1386" s="141"/>
      <c r="O1386" s="141"/>
      <c r="P1386" s="142">
        <v>183</v>
      </c>
      <c r="Q1386" s="143">
        <v>1</v>
      </c>
    </row>
    <row r="1387" spans="1:17" s="7" customFormat="1" ht="13" x14ac:dyDescent="0.2">
      <c r="A1387" s="137">
        <v>1380</v>
      </c>
      <c r="B1387" s="138" t="s">
        <v>11835</v>
      </c>
      <c r="C1387" s="139" t="s">
        <v>6537</v>
      </c>
      <c r="D1387" s="139" t="s">
        <v>13206</v>
      </c>
      <c r="E1387" s="140" t="s">
        <v>1628</v>
      </c>
      <c r="F1387" s="139" t="s">
        <v>4148</v>
      </c>
      <c r="G1387" s="141"/>
      <c r="H1387" s="141"/>
      <c r="I1387" s="141"/>
      <c r="J1387" s="141"/>
      <c r="K1387" s="141">
        <v>1</v>
      </c>
      <c r="L1387" s="141"/>
      <c r="M1387" s="141"/>
      <c r="N1387" s="141"/>
      <c r="O1387" s="141"/>
      <c r="P1387" s="142">
        <v>90</v>
      </c>
      <c r="Q1387" s="143">
        <v>1</v>
      </c>
    </row>
    <row r="1388" spans="1:17" s="7" customFormat="1" ht="13" x14ac:dyDescent="0.2">
      <c r="A1388" s="137">
        <v>1381</v>
      </c>
      <c r="B1388" s="138" t="s">
        <v>11836</v>
      </c>
      <c r="C1388" s="139" t="s">
        <v>6537</v>
      </c>
      <c r="D1388" s="139" t="s">
        <v>13207</v>
      </c>
      <c r="E1388" s="140" t="s">
        <v>1628</v>
      </c>
      <c r="F1388" s="139" t="s">
        <v>4148</v>
      </c>
      <c r="G1388" s="141"/>
      <c r="H1388" s="141"/>
      <c r="I1388" s="141"/>
      <c r="J1388" s="141"/>
      <c r="K1388" s="141">
        <v>1</v>
      </c>
      <c r="L1388" s="141"/>
      <c r="M1388" s="141"/>
      <c r="N1388" s="141"/>
      <c r="O1388" s="141"/>
      <c r="P1388" s="142">
        <v>79</v>
      </c>
      <c r="Q1388" s="143">
        <v>1</v>
      </c>
    </row>
    <row r="1389" spans="1:17" s="7" customFormat="1" ht="13" x14ac:dyDescent="0.2">
      <c r="A1389" s="137">
        <v>1382</v>
      </c>
      <c r="B1389" s="138" t="s">
        <v>11837</v>
      </c>
      <c r="C1389" s="139" t="s">
        <v>6537</v>
      </c>
      <c r="D1389" s="139" t="s">
        <v>12548</v>
      </c>
      <c r="E1389" s="140" t="s">
        <v>1628</v>
      </c>
      <c r="F1389" s="139" t="s">
        <v>4148</v>
      </c>
      <c r="G1389" s="141"/>
      <c r="H1389" s="141"/>
      <c r="I1389" s="141"/>
      <c r="J1389" s="141"/>
      <c r="K1389" s="141">
        <v>1</v>
      </c>
      <c r="L1389" s="141"/>
      <c r="M1389" s="141"/>
      <c r="N1389" s="141"/>
      <c r="O1389" s="141"/>
      <c r="P1389" s="142">
        <v>340</v>
      </c>
      <c r="Q1389" s="143">
        <v>1</v>
      </c>
    </row>
    <row r="1390" spans="1:17" s="7" customFormat="1" ht="13" x14ac:dyDescent="0.2">
      <c r="A1390" s="137">
        <v>1383</v>
      </c>
      <c r="B1390" s="138" t="s">
        <v>1688</v>
      </c>
      <c r="C1390" s="139" t="s">
        <v>6537</v>
      </c>
      <c r="D1390" s="139" t="s">
        <v>13208</v>
      </c>
      <c r="E1390" s="140" t="s">
        <v>1628</v>
      </c>
      <c r="F1390" s="139" t="s">
        <v>4148</v>
      </c>
      <c r="G1390" s="141"/>
      <c r="H1390" s="141"/>
      <c r="I1390" s="141"/>
      <c r="J1390" s="141"/>
      <c r="K1390" s="141">
        <v>1</v>
      </c>
      <c r="L1390" s="141"/>
      <c r="M1390" s="141"/>
      <c r="N1390" s="141"/>
      <c r="O1390" s="141"/>
      <c r="P1390" s="142">
        <v>280</v>
      </c>
      <c r="Q1390" s="143">
        <v>1</v>
      </c>
    </row>
    <row r="1391" spans="1:17" s="7" customFormat="1" ht="13" x14ac:dyDescent="0.2">
      <c r="A1391" s="137">
        <v>1384</v>
      </c>
      <c r="B1391" s="138" t="s">
        <v>1687</v>
      </c>
      <c r="C1391" s="139" t="s">
        <v>6537</v>
      </c>
      <c r="D1391" s="139" t="s">
        <v>13209</v>
      </c>
      <c r="E1391" s="140" t="s">
        <v>1628</v>
      </c>
      <c r="F1391" s="139" t="s">
        <v>4148</v>
      </c>
      <c r="G1391" s="141"/>
      <c r="H1391" s="141"/>
      <c r="I1391" s="141"/>
      <c r="J1391" s="141"/>
      <c r="K1391" s="141">
        <v>1</v>
      </c>
      <c r="L1391" s="141"/>
      <c r="M1391" s="141"/>
      <c r="N1391" s="141"/>
      <c r="O1391" s="141"/>
      <c r="P1391" s="142">
        <v>777</v>
      </c>
      <c r="Q1391" s="143">
        <v>1</v>
      </c>
    </row>
    <row r="1392" spans="1:17" s="7" customFormat="1" ht="13" x14ac:dyDescent="0.2">
      <c r="A1392" s="137">
        <v>1385</v>
      </c>
      <c r="B1392" s="138" t="s">
        <v>1686</v>
      </c>
      <c r="C1392" s="139" t="s">
        <v>6537</v>
      </c>
      <c r="D1392" s="139" t="s">
        <v>13210</v>
      </c>
      <c r="E1392" s="140" t="s">
        <v>1628</v>
      </c>
      <c r="F1392" s="139" t="s">
        <v>4148</v>
      </c>
      <c r="G1392" s="141"/>
      <c r="H1392" s="141"/>
      <c r="I1392" s="141"/>
      <c r="J1392" s="141"/>
      <c r="K1392" s="141">
        <v>1</v>
      </c>
      <c r="L1392" s="141"/>
      <c r="M1392" s="141"/>
      <c r="N1392" s="141"/>
      <c r="O1392" s="141"/>
      <c r="P1392" s="142">
        <v>360</v>
      </c>
      <c r="Q1392" s="143">
        <v>1</v>
      </c>
    </row>
    <row r="1393" spans="1:17" s="7" customFormat="1" ht="13" x14ac:dyDescent="0.2">
      <c r="A1393" s="137">
        <v>1386</v>
      </c>
      <c r="B1393" s="138" t="s">
        <v>1685</v>
      </c>
      <c r="C1393" s="139" t="s">
        <v>6537</v>
      </c>
      <c r="D1393" s="139" t="s">
        <v>13211</v>
      </c>
      <c r="E1393" s="140" t="s">
        <v>1628</v>
      </c>
      <c r="F1393" s="139" t="s">
        <v>4148</v>
      </c>
      <c r="G1393" s="141"/>
      <c r="H1393" s="141"/>
      <c r="I1393" s="141"/>
      <c r="J1393" s="141"/>
      <c r="K1393" s="141">
        <v>1</v>
      </c>
      <c r="L1393" s="141"/>
      <c r="M1393" s="141"/>
      <c r="N1393" s="141"/>
      <c r="O1393" s="141"/>
      <c r="P1393" s="142">
        <v>621</v>
      </c>
      <c r="Q1393" s="143">
        <v>1</v>
      </c>
    </row>
    <row r="1394" spans="1:17" s="7" customFormat="1" ht="13" x14ac:dyDescent="0.2">
      <c r="A1394" s="137">
        <v>1387</v>
      </c>
      <c r="B1394" s="138" t="s">
        <v>1684</v>
      </c>
      <c r="C1394" s="139" t="s">
        <v>6537</v>
      </c>
      <c r="D1394" s="139" t="s">
        <v>12548</v>
      </c>
      <c r="E1394" s="140" t="s">
        <v>1628</v>
      </c>
      <c r="F1394" s="139" t="s">
        <v>4148</v>
      </c>
      <c r="G1394" s="141"/>
      <c r="H1394" s="141"/>
      <c r="I1394" s="141"/>
      <c r="J1394" s="141"/>
      <c r="K1394" s="141">
        <v>1</v>
      </c>
      <c r="L1394" s="141"/>
      <c r="M1394" s="141"/>
      <c r="N1394" s="141"/>
      <c r="O1394" s="141"/>
      <c r="P1394" s="142">
        <v>600</v>
      </c>
      <c r="Q1394" s="143">
        <v>1</v>
      </c>
    </row>
    <row r="1395" spans="1:17" s="7" customFormat="1" ht="13" x14ac:dyDescent="0.2">
      <c r="A1395" s="137">
        <v>1388</v>
      </c>
      <c r="B1395" s="138" t="s">
        <v>1683</v>
      </c>
      <c r="C1395" s="139" t="s">
        <v>6537</v>
      </c>
      <c r="D1395" s="139" t="s">
        <v>13212</v>
      </c>
      <c r="E1395" s="140" t="s">
        <v>1628</v>
      </c>
      <c r="F1395" s="139" t="s">
        <v>4148</v>
      </c>
      <c r="G1395" s="141"/>
      <c r="H1395" s="141"/>
      <c r="I1395" s="141"/>
      <c r="J1395" s="141"/>
      <c r="K1395" s="141">
        <v>1</v>
      </c>
      <c r="L1395" s="141"/>
      <c r="M1395" s="141"/>
      <c r="N1395" s="141"/>
      <c r="O1395" s="141"/>
      <c r="P1395" s="142">
        <v>312</v>
      </c>
      <c r="Q1395" s="143">
        <v>1</v>
      </c>
    </row>
    <row r="1396" spans="1:17" s="7" customFormat="1" ht="13" x14ac:dyDescent="0.2">
      <c r="A1396" s="137">
        <v>1389</v>
      </c>
      <c r="B1396" s="138" t="s">
        <v>1682</v>
      </c>
      <c r="C1396" s="139" t="s">
        <v>6537</v>
      </c>
      <c r="D1396" s="139" t="s">
        <v>13212</v>
      </c>
      <c r="E1396" s="140" t="s">
        <v>1628</v>
      </c>
      <c r="F1396" s="139" t="s">
        <v>4148</v>
      </c>
      <c r="G1396" s="141"/>
      <c r="H1396" s="141"/>
      <c r="I1396" s="141"/>
      <c r="J1396" s="141"/>
      <c r="K1396" s="141">
        <v>1</v>
      </c>
      <c r="L1396" s="141"/>
      <c r="M1396" s="141"/>
      <c r="N1396" s="141"/>
      <c r="O1396" s="141"/>
      <c r="P1396" s="142">
        <v>312</v>
      </c>
      <c r="Q1396" s="143">
        <v>1</v>
      </c>
    </row>
    <row r="1397" spans="1:17" s="7" customFormat="1" ht="13" x14ac:dyDescent="0.2">
      <c r="A1397" s="137">
        <v>1390</v>
      </c>
      <c r="B1397" s="138" t="s">
        <v>1681</v>
      </c>
      <c r="C1397" s="139" t="s">
        <v>6537</v>
      </c>
      <c r="D1397" s="139" t="s">
        <v>13212</v>
      </c>
      <c r="E1397" s="140" t="s">
        <v>1628</v>
      </c>
      <c r="F1397" s="139" t="s">
        <v>4148</v>
      </c>
      <c r="G1397" s="141"/>
      <c r="H1397" s="141"/>
      <c r="I1397" s="141"/>
      <c r="J1397" s="141"/>
      <c r="K1397" s="141">
        <v>1</v>
      </c>
      <c r="L1397" s="141"/>
      <c r="M1397" s="141"/>
      <c r="N1397" s="141"/>
      <c r="O1397" s="141"/>
      <c r="P1397" s="142">
        <v>420</v>
      </c>
      <c r="Q1397" s="143">
        <v>1</v>
      </c>
    </row>
    <row r="1398" spans="1:17" s="7" customFormat="1" ht="13" x14ac:dyDescent="0.2">
      <c r="A1398" s="137">
        <v>1391</v>
      </c>
      <c r="B1398" s="138" t="s">
        <v>1680</v>
      </c>
      <c r="C1398" s="139" t="s">
        <v>6537</v>
      </c>
      <c r="D1398" s="139" t="s">
        <v>13212</v>
      </c>
      <c r="E1398" s="140" t="s">
        <v>1628</v>
      </c>
      <c r="F1398" s="139" t="s">
        <v>4148</v>
      </c>
      <c r="G1398" s="141"/>
      <c r="H1398" s="141"/>
      <c r="I1398" s="141"/>
      <c r="J1398" s="141"/>
      <c r="K1398" s="141">
        <v>1</v>
      </c>
      <c r="L1398" s="141"/>
      <c r="M1398" s="141"/>
      <c r="N1398" s="141"/>
      <c r="O1398" s="141"/>
      <c r="P1398" s="142">
        <v>288</v>
      </c>
      <c r="Q1398" s="143">
        <v>1</v>
      </c>
    </row>
    <row r="1399" spans="1:17" s="7" customFormat="1" ht="13" x14ac:dyDescent="0.2">
      <c r="A1399" s="137">
        <v>1392</v>
      </c>
      <c r="B1399" s="138" t="s">
        <v>1679</v>
      </c>
      <c r="C1399" s="139" t="s">
        <v>6537</v>
      </c>
      <c r="D1399" s="139" t="s">
        <v>13212</v>
      </c>
      <c r="E1399" s="140" t="s">
        <v>1628</v>
      </c>
      <c r="F1399" s="139" t="s">
        <v>4148</v>
      </c>
      <c r="G1399" s="141"/>
      <c r="H1399" s="141"/>
      <c r="I1399" s="141"/>
      <c r="J1399" s="141"/>
      <c r="K1399" s="141">
        <v>1</v>
      </c>
      <c r="L1399" s="141"/>
      <c r="M1399" s="141"/>
      <c r="N1399" s="141"/>
      <c r="O1399" s="141"/>
      <c r="P1399" s="142">
        <v>288</v>
      </c>
      <c r="Q1399" s="143">
        <v>1</v>
      </c>
    </row>
    <row r="1400" spans="1:17" s="7" customFormat="1" ht="13" x14ac:dyDescent="0.2">
      <c r="A1400" s="137">
        <v>1393</v>
      </c>
      <c r="B1400" s="138" t="s">
        <v>11838</v>
      </c>
      <c r="C1400" s="139" t="s">
        <v>6537</v>
      </c>
      <c r="D1400" s="139" t="s">
        <v>13213</v>
      </c>
      <c r="E1400" s="140" t="s">
        <v>1628</v>
      </c>
      <c r="F1400" s="139" t="s">
        <v>4148</v>
      </c>
      <c r="G1400" s="141"/>
      <c r="H1400" s="141"/>
      <c r="I1400" s="141"/>
      <c r="J1400" s="141"/>
      <c r="K1400" s="141">
        <v>1</v>
      </c>
      <c r="L1400" s="141"/>
      <c r="M1400" s="141"/>
      <c r="N1400" s="141"/>
      <c r="O1400" s="141"/>
      <c r="P1400" s="142">
        <v>528</v>
      </c>
      <c r="Q1400" s="143">
        <v>1</v>
      </c>
    </row>
    <row r="1401" spans="1:17" s="7" customFormat="1" ht="13" x14ac:dyDescent="0.2">
      <c r="A1401" s="137">
        <v>1394</v>
      </c>
      <c r="B1401" s="138" t="s">
        <v>4233</v>
      </c>
      <c r="C1401" s="139" t="s">
        <v>6537</v>
      </c>
      <c r="D1401" s="139" t="s">
        <v>13214</v>
      </c>
      <c r="E1401" s="140" t="s">
        <v>1628</v>
      </c>
      <c r="F1401" s="139" t="s">
        <v>4148</v>
      </c>
      <c r="G1401" s="141"/>
      <c r="H1401" s="141"/>
      <c r="I1401" s="141"/>
      <c r="J1401" s="141"/>
      <c r="K1401" s="141">
        <v>1</v>
      </c>
      <c r="L1401" s="141"/>
      <c r="M1401" s="141"/>
      <c r="N1401" s="141"/>
      <c r="O1401" s="141"/>
      <c r="P1401" s="142">
        <v>290</v>
      </c>
      <c r="Q1401" s="143">
        <v>1</v>
      </c>
    </row>
    <row r="1402" spans="1:17" s="7" customFormat="1" ht="13" x14ac:dyDescent="0.2">
      <c r="A1402" s="137">
        <v>1395</v>
      </c>
      <c r="B1402" s="138" t="s">
        <v>11839</v>
      </c>
      <c r="C1402" s="139" t="s">
        <v>6537</v>
      </c>
      <c r="D1402" s="139" t="s">
        <v>13215</v>
      </c>
      <c r="E1402" s="140" t="s">
        <v>1628</v>
      </c>
      <c r="F1402" s="139" t="s">
        <v>4148</v>
      </c>
      <c r="G1402" s="141"/>
      <c r="H1402" s="141"/>
      <c r="I1402" s="141"/>
      <c r="J1402" s="141"/>
      <c r="K1402" s="141">
        <v>1</v>
      </c>
      <c r="L1402" s="141"/>
      <c r="M1402" s="141"/>
      <c r="N1402" s="141"/>
      <c r="O1402" s="141"/>
      <c r="P1402" s="142">
        <v>3125</v>
      </c>
      <c r="Q1402" s="143">
        <v>1</v>
      </c>
    </row>
    <row r="1403" spans="1:17" s="7" customFormat="1" ht="13" x14ac:dyDescent="0.2">
      <c r="A1403" s="137">
        <v>1396</v>
      </c>
      <c r="B1403" s="138" t="s">
        <v>11840</v>
      </c>
      <c r="C1403" s="139" t="s">
        <v>6537</v>
      </c>
      <c r="D1403" s="139" t="s">
        <v>13215</v>
      </c>
      <c r="E1403" s="140" t="s">
        <v>1628</v>
      </c>
      <c r="F1403" s="139" t="s">
        <v>4148</v>
      </c>
      <c r="G1403" s="141"/>
      <c r="H1403" s="141"/>
      <c r="I1403" s="141"/>
      <c r="J1403" s="141"/>
      <c r="K1403" s="141">
        <v>1</v>
      </c>
      <c r="L1403" s="141"/>
      <c r="M1403" s="141"/>
      <c r="N1403" s="141"/>
      <c r="O1403" s="141"/>
      <c r="P1403" s="142">
        <v>15550</v>
      </c>
      <c r="Q1403" s="143">
        <v>1</v>
      </c>
    </row>
    <row r="1404" spans="1:17" s="7" customFormat="1" ht="24" x14ac:dyDescent="0.2">
      <c r="A1404" s="137">
        <v>1397</v>
      </c>
      <c r="B1404" s="138" t="s">
        <v>11841</v>
      </c>
      <c r="C1404" s="139" t="s">
        <v>6537</v>
      </c>
      <c r="D1404" s="139" t="s">
        <v>14243</v>
      </c>
      <c r="E1404" s="140" t="s">
        <v>1628</v>
      </c>
      <c r="F1404" s="139" t="s">
        <v>4148</v>
      </c>
      <c r="G1404" s="141"/>
      <c r="H1404" s="141"/>
      <c r="I1404" s="141"/>
      <c r="J1404" s="141"/>
      <c r="K1404" s="141">
        <v>1</v>
      </c>
      <c r="L1404" s="141"/>
      <c r="M1404" s="141"/>
      <c r="N1404" s="141"/>
      <c r="O1404" s="141"/>
      <c r="P1404" s="142">
        <v>1306</v>
      </c>
      <c r="Q1404" s="143">
        <v>1</v>
      </c>
    </row>
    <row r="1405" spans="1:17" s="7" customFormat="1" ht="13" x14ac:dyDescent="0.2">
      <c r="A1405" s="137">
        <v>1398</v>
      </c>
      <c r="B1405" s="138" t="s">
        <v>11842</v>
      </c>
      <c r="C1405" s="139" t="s">
        <v>6537</v>
      </c>
      <c r="D1405" s="139" t="s">
        <v>13216</v>
      </c>
      <c r="E1405" s="140" t="s">
        <v>1628</v>
      </c>
      <c r="F1405" s="139" t="s">
        <v>4148</v>
      </c>
      <c r="G1405" s="141"/>
      <c r="H1405" s="141"/>
      <c r="I1405" s="141"/>
      <c r="J1405" s="141"/>
      <c r="K1405" s="141">
        <v>1</v>
      </c>
      <c r="L1405" s="141"/>
      <c r="M1405" s="141"/>
      <c r="N1405" s="141"/>
      <c r="O1405" s="141"/>
      <c r="P1405" s="142">
        <v>620</v>
      </c>
      <c r="Q1405" s="143">
        <v>1</v>
      </c>
    </row>
    <row r="1406" spans="1:17" s="7" customFormat="1" ht="13" x14ac:dyDescent="0.2">
      <c r="A1406" s="137">
        <v>1399</v>
      </c>
      <c r="B1406" s="138" t="s">
        <v>11843</v>
      </c>
      <c r="C1406" s="139" t="s">
        <v>6537</v>
      </c>
      <c r="D1406" s="139" t="s">
        <v>13217</v>
      </c>
      <c r="E1406" s="140" t="s">
        <v>1628</v>
      </c>
      <c r="F1406" s="139" t="s">
        <v>4148</v>
      </c>
      <c r="G1406" s="141"/>
      <c r="H1406" s="141"/>
      <c r="I1406" s="141"/>
      <c r="J1406" s="141"/>
      <c r="K1406" s="141">
        <v>1</v>
      </c>
      <c r="L1406" s="141"/>
      <c r="M1406" s="141"/>
      <c r="N1406" s="141"/>
      <c r="O1406" s="141"/>
      <c r="P1406" s="142">
        <v>59000</v>
      </c>
      <c r="Q1406" s="143">
        <v>1</v>
      </c>
    </row>
    <row r="1407" spans="1:17" s="7" customFormat="1" ht="36" x14ac:dyDescent="0.2">
      <c r="A1407" s="137">
        <v>1400</v>
      </c>
      <c r="B1407" s="138" t="s">
        <v>11844</v>
      </c>
      <c r="C1407" s="139" t="s">
        <v>6537</v>
      </c>
      <c r="D1407" s="139" t="s">
        <v>13218</v>
      </c>
      <c r="E1407" s="140" t="s">
        <v>1628</v>
      </c>
      <c r="F1407" s="139" t="s">
        <v>4148</v>
      </c>
      <c r="G1407" s="141"/>
      <c r="H1407" s="141"/>
      <c r="I1407" s="141"/>
      <c r="J1407" s="141"/>
      <c r="K1407" s="141">
        <v>1</v>
      </c>
      <c r="L1407" s="141"/>
      <c r="M1407" s="141"/>
      <c r="N1407" s="141"/>
      <c r="O1407" s="141"/>
      <c r="P1407" s="142">
        <v>236</v>
      </c>
      <c r="Q1407" s="143">
        <v>1</v>
      </c>
    </row>
    <row r="1408" spans="1:17" s="7" customFormat="1" ht="13" x14ac:dyDescent="0.2">
      <c r="A1408" s="137">
        <v>1401</v>
      </c>
      <c r="B1408" s="138" t="s">
        <v>11845</v>
      </c>
      <c r="C1408" s="139" t="s">
        <v>6537</v>
      </c>
      <c r="D1408" s="139" t="s">
        <v>13219</v>
      </c>
      <c r="E1408" s="140" t="s">
        <v>1628</v>
      </c>
      <c r="F1408" s="139" t="s">
        <v>4148</v>
      </c>
      <c r="G1408" s="141"/>
      <c r="H1408" s="141"/>
      <c r="I1408" s="141"/>
      <c r="J1408" s="141"/>
      <c r="K1408" s="141">
        <v>1</v>
      </c>
      <c r="L1408" s="141"/>
      <c r="M1408" s="141"/>
      <c r="N1408" s="141"/>
      <c r="O1408" s="141"/>
      <c r="P1408" s="142">
        <v>131</v>
      </c>
      <c r="Q1408" s="143">
        <v>1</v>
      </c>
    </row>
    <row r="1409" spans="1:17" s="7" customFormat="1" ht="13" x14ac:dyDescent="0.2">
      <c r="A1409" s="137">
        <v>1402</v>
      </c>
      <c r="B1409" s="138" t="s">
        <v>1678</v>
      </c>
      <c r="C1409" s="139" t="s">
        <v>6537</v>
      </c>
      <c r="D1409" s="139" t="s">
        <v>13220</v>
      </c>
      <c r="E1409" s="140" t="s">
        <v>1628</v>
      </c>
      <c r="F1409" s="139" t="s">
        <v>4148</v>
      </c>
      <c r="G1409" s="141"/>
      <c r="H1409" s="141"/>
      <c r="I1409" s="141"/>
      <c r="J1409" s="141"/>
      <c r="K1409" s="141">
        <v>1</v>
      </c>
      <c r="L1409" s="141"/>
      <c r="M1409" s="141"/>
      <c r="N1409" s="141"/>
      <c r="O1409" s="141"/>
      <c r="P1409" s="142">
        <v>143</v>
      </c>
      <c r="Q1409" s="143">
        <v>1</v>
      </c>
    </row>
    <row r="1410" spans="1:17" s="7" customFormat="1" ht="13" x14ac:dyDescent="0.2">
      <c r="A1410" s="137">
        <v>1403</v>
      </c>
      <c r="B1410" s="138" t="s">
        <v>1677</v>
      </c>
      <c r="C1410" s="139" t="s">
        <v>6537</v>
      </c>
      <c r="D1410" s="139" t="s">
        <v>13221</v>
      </c>
      <c r="E1410" s="140" t="s">
        <v>1628</v>
      </c>
      <c r="F1410" s="139" t="s">
        <v>4148</v>
      </c>
      <c r="G1410" s="141"/>
      <c r="H1410" s="141"/>
      <c r="I1410" s="141"/>
      <c r="J1410" s="141"/>
      <c r="K1410" s="141">
        <v>1</v>
      </c>
      <c r="L1410" s="141"/>
      <c r="M1410" s="141"/>
      <c r="N1410" s="141"/>
      <c r="O1410" s="141"/>
      <c r="P1410" s="142">
        <v>108</v>
      </c>
      <c r="Q1410" s="143">
        <v>1</v>
      </c>
    </row>
    <row r="1411" spans="1:17" s="7" customFormat="1" ht="13" x14ac:dyDescent="0.2">
      <c r="A1411" s="137">
        <v>1404</v>
      </c>
      <c r="B1411" s="138" t="s">
        <v>11846</v>
      </c>
      <c r="C1411" s="139" t="s">
        <v>6537</v>
      </c>
      <c r="D1411" s="139" t="s">
        <v>13222</v>
      </c>
      <c r="E1411" s="140" t="s">
        <v>1628</v>
      </c>
      <c r="F1411" s="139" t="s">
        <v>4148</v>
      </c>
      <c r="G1411" s="141"/>
      <c r="H1411" s="141"/>
      <c r="I1411" s="141"/>
      <c r="J1411" s="141"/>
      <c r="K1411" s="141">
        <v>1</v>
      </c>
      <c r="L1411" s="141"/>
      <c r="M1411" s="141"/>
      <c r="N1411" s="141"/>
      <c r="O1411" s="141"/>
      <c r="P1411" s="142">
        <v>40</v>
      </c>
      <c r="Q1411" s="143">
        <v>1</v>
      </c>
    </row>
    <row r="1412" spans="1:17" s="7" customFormat="1" ht="13" x14ac:dyDescent="0.2">
      <c r="A1412" s="137">
        <v>1405</v>
      </c>
      <c r="B1412" s="138" t="s">
        <v>11847</v>
      </c>
      <c r="C1412" s="139" t="s">
        <v>6537</v>
      </c>
      <c r="D1412" s="139" t="s">
        <v>13223</v>
      </c>
      <c r="E1412" s="140" t="s">
        <v>1628</v>
      </c>
      <c r="F1412" s="139" t="s">
        <v>4148</v>
      </c>
      <c r="G1412" s="141"/>
      <c r="H1412" s="141"/>
      <c r="I1412" s="141"/>
      <c r="J1412" s="141"/>
      <c r="K1412" s="141">
        <v>1</v>
      </c>
      <c r="L1412" s="141"/>
      <c r="M1412" s="141"/>
      <c r="N1412" s="141"/>
      <c r="O1412" s="141"/>
      <c r="P1412" s="142">
        <v>855</v>
      </c>
      <c r="Q1412" s="143">
        <v>1</v>
      </c>
    </row>
    <row r="1413" spans="1:17" s="7" customFormat="1" ht="13" x14ac:dyDescent="0.2">
      <c r="A1413" s="137">
        <v>1406</v>
      </c>
      <c r="B1413" s="138" t="s">
        <v>11848</v>
      </c>
      <c r="C1413" s="139" t="s">
        <v>6537</v>
      </c>
      <c r="D1413" s="139" t="s">
        <v>13224</v>
      </c>
      <c r="E1413" s="140" t="s">
        <v>1628</v>
      </c>
      <c r="F1413" s="139" t="s">
        <v>4148</v>
      </c>
      <c r="G1413" s="141"/>
      <c r="H1413" s="141"/>
      <c r="I1413" s="141"/>
      <c r="J1413" s="141"/>
      <c r="K1413" s="141">
        <v>1</v>
      </c>
      <c r="L1413" s="141"/>
      <c r="M1413" s="141"/>
      <c r="N1413" s="141"/>
      <c r="O1413" s="141"/>
      <c r="P1413" s="142">
        <v>322</v>
      </c>
      <c r="Q1413" s="143">
        <v>1</v>
      </c>
    </row>
    <row r="1414" spans="1:17" s="7" customFormat="1" ht="13" x14ac:dyDescent="0.2">
      <c r="A1414" s="137">
        <v>1407</v>
      </c>
      <c r="B1414" s="138" t="s">
        <v>11849</v>
      </c>
      <c r="C1414" s="139" t="s">
        <v>6537</v>
      </c>
      <c r="D1414" s="139" t="s">
        <v>13225</v>
      </c>
      <c r="E1414" s="140" t="s">
        <v>1628</v>
      </c>
      <c r="F1414" s="139" t="s">
        <v>4148</v>
      </c>
      <c r="G1414" s="141"/>
      <c r="H1414" s="141"/>
      <c r="I1414" s="141"/>
      <c r="J1414" s="141"/>
      <c r="K1414" s="141">
        <v>1</v>
      </c>
      <c r="L1414" s="141"/>
      <c r="M1414" s="141"/>
      <c r="N1414" s="141"/>
      <c r="O1414" s="141"/>
      <c r="P1414" s="142">
        <v>116</v>
      </c>
      <c r="Q1414" s="143">
        <v>1</v>
      </c>
    </row>
    <row r="1415" spans="1:17" s="7" customFormat="1" ht="13" x14ac:dyDescent="0.2">
      <c r="A1415" s="137">
        <v>1408</v>
      </c>
      <c r="B1415" s="138" t="s">
        <v>11850</v>
      </c>
      <c r="C1415" s="139" t="s">
        <v>6537</v>
      </c>
      <c r="D1415" s="139" t="s">
        <v>13226</v>
      </c>
      <c r="E1415" s="140" t="s">
        <v>1628</v>
      </c>
      <c r="F1415" s="139" t="s">
        <v>4148</v>
      </c>
      <c r="G1415" s="141"/>
      <c r="H1415" s="141"/>
      <c r="I1415" s="141"/>
      <c r="J1415" s="141"/>
      <c r="K1415" s="141">
        <v>1</v>
      </c>
      <c r="L1415" s="141"/>
      <c r="M1415" s="141"/>
      <c r="N1415" s="141"/>
      <c r="O1415" s="141"/>
      <c r="P1415" s="142">
        <v>130</v>
      </c>
      <c r="Q1415" s="143">
        <v>1</v>
      </c>
    </row>
    <row r="1416" spans="1:17" s="7" customFormat="1" ht="13" x14ac:dyDescent="0.2">
      <c r="A1416" s="137">
        <v>1409</v>
      </c>
      <c r="B1416" s="138" t="s">
        <v>11851</v>
      </c>
      <c r="C1416" s="139" t="s">
        <v>6537</v>
      </c>
      <c r="D1416" s="139" t="s">
        <v>13227</v>
      </c>
      <c r="E1416" s="140" t="s">
        <v>1628</v>
      </c>
      <c r="F1416" s="139" t="s">
        <v>4148</v>
      </c>
      <c r="G1416" s="141"/>
      <c r="H1416" s="141"/>
      <c r="I1416" s="141"/>
      <c r="J1416" s="141"/>
      <c r="K1416" s="141">
        <v>1</v>
      </c>
      <c r="L1416" s="141"/>
      <c r="M1416" s="141"/>
      <c r="N1416" s="141"/>
      <c r="O1416" s="141"/>
      <c r="P1416" s="142">
        <v>504</v>
      </c>
      <c r="Q1416" s="143">
        <v>1</v>
      </c>
    </row>
    <row r="1417" spans="1:17" s="7" customFormat="1" ht="13" x14ac:dyDescent="0.2">
      <c r="A1417" s="137">
        <v>1410</v>
      </c>
      <c r="B1417" s="138" t="s">
        <v>11852</v>
      </c>
      <c r="C1417" s="139" t="s">
        <v>6537</v>
      </c>
      <c r="D1417" s="139" t="s">
        <v>13228</v>
      </c>
      <c r="E1417" s="140" t="s">
        <v>1628</v>
      </c>
      <c r="F1417" s="139" t="s">
        <v>4148</v>
      </c>
      <c r="G1417" s="141"/>
      <c r="H1417" s="141"/>
      <c r="I1417" s="141"/>
      <c r="J1417" s="141"/>
      <c r="K1417" s="141">
        <v>1</v>
      </c>
      <c r="L1417" s="141"/>
      <c r="M1417" s="141"/>
      <c r="N1417" s="141"/>
      <c r="O1417" s="141"/>
      <c r="P1417" s="142">
        <v>864</v>
      </c>
      <c r="Q1417" s="143">
        <v>1</v>
      </c>
    </row>
    <row r="1418" spans="1:17" s="7" customFormat="1" ht="13" x14ac:dyDescent="0.2">
      <c r="A1418" s="137">
        <v>1411</v>
      </c>
      <c r="B1418" s="138" t="s">
        <v>11853</v>
      </c>
      <c r="C1418" s="139" t="s">
        <v>6537</v>
      </c>
      <c r="D1418" s="139" t="s">
        <v>13229</v>
      </c>
      <c r="E1418" s="140" t="s">
        <v>1628</v>
      </c>
      <c r="F1418" s="139" t="s">
        <v>4148</v>
      </c>
      <c r="G1418" s="141"/>
      <c r="H1418" s="141"/>
      <c r="I1418" s="141"/>
      <c r="J1418" s="141"/>
      <c r="K1418" s="141">
        <v>1</v>
      </c>
      <c r="L1418" s="141"/>
      <c r="M1418" s="141"/>
      <c r="N1418" s="141"/>
      <c r="O1418" s="141"/>
      <c r="P1418" s="142">
        <v>86</v>
      </c>
      <c r="Q1418" s="143">
        <v>1</v>
      </c>
    </row>
    <row r="1419" spans="1:17" s="7" customFormat="1" ht="13" x14ac:dyDescent="0.2">
      <c r="A1419" s="137">
        <v>1412</v>
      </c>
      <c r="B1419" s="138" t="s">
        <v>11854</v>
      </c>
      <c r="C1419" s="139" t="s">
        <v>6537</v>
      </c>
      <c r="D1419" s="139" t="s">
        <v>13230</v>
      </c>
      <c r="E1419" s="140" t="s">
        <v>1628</v>
      </c>
      <c r="F1419" s="139" t="s">
        <v>4148</v>
      </c>
      <c r="G1419" s="141"/>
      <c r="H1419" s="141"/>
      <c r="I1419" s="141"/>
      <c r="J1419" s="141"/>
      <c r="K1419" s="141">
        <v>1</v>
      </c>
      <c r="L1419" s="141"/>
      <c r="M1419" s="141"/>
      <c r="N1419" s="141"/>
      <c r="O1419" s="141"/>
      <c r="P1419" s="142">
        <v>596</v>
      </c>
      <c r="Q1419" s="143">
        <v>1</v>
      </c>
    </row>
    <row r="1420" spans="1:17" s="7" customFormat="1" ht="13" x14ac:dyDescent="0.2">
      <c r="A1420" s="137">
        <v>1413</v>
      </c>
      <c r="B1420" s="138" t="s">
        <v>11855</v>
      </c>
      <c r="C1420" s="139" t="s">
        <v>6537</v>
      </c>
      <c r="D1420" s="139" t="s">
        <v>13231</v>
      </c>
      <c r="E1420" s="140" t="s">
        <v>1628</v>
      </c>
      <c r="F1420" s="139" t="s">
        <v>4148</v>
      </c>
      <c r="G1420" s="141"/>
      <c r="H1420" s="141"/>
      <c r="I1420" s="141"/>
      <c r="J1420" s="141"/>
      <c r="K1420" s="141">
        <v>1</v>
      </c>
      <c r="L1420" s="141"/>
      <c r="M1420" s="141"/>
      <c r="N1420" s="141"/>
      <c r="O1420" s="141"/>
      <c r="P1420" s="142">
        <v>100</v>
      </c>
      <c r="Q1420" s="143">
        <v>1</v>
      </c>
    </row>
    <row r="1421" spans="1:17" s="7" customFormat="1" ht="13" x14ac:dyDescent="0.2">
      <c r="A1421" s="137">
        <v>1414</v>
      </c>
      <c r="B1421" s="138" t="s">
        <v>11856</v>
      </c>
      <c r="C1421" s="139" t="s">
        <v>6537</v>
      </c>
      <c r="D1421" s="139" t="s">
        <v>13232</v>
      </c>
      <c r="E1421" s="140" t="s">
        <v>1628</v>
      </c>
      <c r="F1421" s="139" t="s">
        <v>4148</v>
      </c>
      <c r="G1421" s="141"/>
      <c r="H1421" s="141"/>
      <c r="I1421" s="141"/>
      <c r="J1421" s="141"/>
      <c r="K1421" s="141">
        <v>1</v>
      </c>
      <c r="L1421" s="141"/>
      <c r="M1421" s="141"/>
      <c r="N1421" s="141"/>
      <c r="O1421" s="141"/>
      <c r="P1421" s="142">
        <v>113</v>
      </c>
      <c r="Q1421" s="143">
        <v>1</v>
      </c>
    </row>
    <row r="1422" spans="1:17" s="7" customFormat="1" ht="13" x14ac:dyDescent="0.2">
      <c r="A1422" s="137">
        <v>1415</v>
      </c>
      <c r="B1422" s="138" t="s">
        <v>1676</v>
      </c>
      <c r="C1422" s="139" t="s">
        <v>6537</v>
      </c>
      <c r="D1422" s="139" t="s">
        <v>13233</v>
      </c>
      <c r="E1422" s="140" t="s">
        <v>1628</v>
      </c>
      <c r="F1422" s="139" t="s">
        <v>4148</v>
      </c>
      <c r="G1422" s="141"/>
      <c r="H1422" s="141"/>
      <c r="I1422" s="141"/>
      <c r="J1422" s="141"/>
      <c r="K1422" s="141">
        <v>1</v>
      </c>
      <c r="L1422" s="141"/>
      <c r="M1422" s="141"/>
      <c r="N1422" s="141"/>
      <c r="O1422" s="141"/>
      <c r="P1422" s="142">
        <v>103</v>
      </c>
      <c r="Q1422" s="143">
        <v>1</v>
      </c>
    </row>
    <row r="1423" spans="1:17" s="7" customFormat="1" ht="13" x14ac:dyDescent="0.2">
      <c r="A1423" s="137">
        <v>1416</v>
      </c>
      <c r="B1423" s="138" t="s">
        <v>1675</v>
      </c>
      <c r="C1423" s="139" t="s">
        <v>6537</v>
      </c>
      <c r="D1423" s="139" t="s">
        <v>13234</v>
      </c>
      <c r="E1423" s="140" t="s">
        <v>1628</v>
      </c>
      <c r="F1423" s="139" t="s">
        <v>4148</v>
      </c>
      <c r="G1423" s="141"/>
      <c r="H1423" s="141"/>
      <c r="I1423" s="141"/>
      <c r="J1423" s="141"/>
      <c r="K1423" s="141">
        <v>1</v>
      </c>
      <c r="L1423" s="141"/>
      <c r="M1423" s="141"/>
      <c r="N1423" s="141"/>
      <c r="O1423" s="141"/>
      <c r="P1423" s="142">
        <v>90</v>
      </c>
      <c r="Q1423" s="143">
        <v>1</v>
      </c>
    </row>
    <row r="1424" spans="1:17" s="7" customFormat="1" ht="13" x14ac:dyDescent="0.2">
      <c r="A1424" s="137">
        <v>1417</v>
      </c>
      <c r="B1424" s="138" t="s">
        <v>11857</v>
      </c>
      <c r="C1424" s="139" t="s">
        <v>6537</v>
      </c>
      <c r="D1424" s="139" t="s">
        <v>13235</v>
      </c>
      <c r="E1424" s="140" t="s">
        <v>1628</v>
      </c>
      <c r="F1424" s="139" t="s">
        <v>4148</v>
      </c>
      <c r="G1424" s="141"/>
      <c r="H1424" s="141"/>
      <c r="I1424" s="141"/>
      <c r="J1424" s="141"/>
      <c r="K1424" s="141">
        <v>1</v>
      </c>
      <c r="L1424" s="141"/>
      <c r="M1424" s="141"/>
      <c r="N1424" s="141"/>
      <c r="O1424" s="141"/>
      <c r="P1424" s="142">
        <v>162</v>
      </c>
      <c r="Q1424" s="143">
        <v>1</v>
      </c>
    </row>
    <row r="1425" spans="1:17" s="7" customFormat="1" ht="13" x14ac:dyDescent="0.2">
      <c r="A1425" s="137">
        <v>1418</v>
      </c>
      <c r="B1425" s="138" t="s">
        <v>11858</v>
      </c>
      <c r="C1425" s="139" t="s">
        <v>6537</v>
      </c>
      <c r="D1425" s="139" t="s">
        <v>13236</v>
      </c>
      <c r="E1425" s="140" t="s">
        <v>1628</v>
      </c>
      <c r="F1425" s="139" t="s">
        <v>4148</v>
      </c>
      <c r="G1425" s="141"/>
      <c r="H1425" s="141"/>
      <c r="I1425" s="141"/>
      <c r="J1425" s="141"/>
      <c r="K1425" s="141">
        <v>1</v>
      </c>
      <c r="L1425" s="141"/>
      <c r="M1425" s="141"/>
      <c r="N1425" s="141"/>
      <c r="O1425" s="141"/>
      <c r="P1425" s="142">
        <v>100</v>
      </c>
      <c r="Q1425" s="143">
        <v>1</v>
      </c>
    </row>
    <row r="1426" spans="1:17" s="7" customFormat="1" ht="13" x14ac:dyDescent="0.2">
      <c r="A1426" s="137">
        <v>1419</v>
      </c>
      <c r="B1426" s="138" t="s">
        <v>11859</v>
      </c>
      <c r="C1426" s="139" t="s">
        <v>6537</v>
      </c>
      <c r="D1426" s="139" t="s">
        <v>13237</v>
      </c>
      <c r="E1426" s="140" t="s">
        <v>1628</v>
      </c>
      <c r="F1426" s="139" t="s">
        <v>4148</v>
      </c>
      <c r="G1426" s="141"/>
      <c r="H1426" s="141"/>
      <c r="I1426" s="141"/>
      <c r="J1426" s="141"/>
      <c r="K1426" s="141">
        <v>1</v>
      </c>
      <c r="L1426" s="141"/>
      <c r="M1426" s="141"/>
      <c r="N1426" s="141"/>
      <c r="O1426" s="141"/>
      <c r="P1426" s="142">
        <v>50</v>
      </c>
      <c r="Q1426" s="143">
        <v>1</v>
      </c>
    </row>
    <row r="1427" spans="1:17" s="7" customFormat="1" ht="13" x14ac:dyDescent="0.2">
      <c r="A1427" s="137">
        <v>1420</v>
      </c>
      <c r="B1427" s="138" t="s">
        <v>11860</v>
      </c>
      <c r="C1427" s="139" t="s">
        <v>6537</v>
      </c>
      <c r="D1427" s="139" t="s">
        <v>13238</v>
      </c>
      <c r="E1427" s="140" t="s">
        <v>1628</v>
      </c>
      <c r="F1427" s="139" t="s">
        <v>4148</v>
      </c>
      <c r="G1427" s="141"/>
      <c r="H1427" s="141"/>
      <c r="I1427" s="141"/>
      <c r="J1427" s="141"/>
      <c r="K1427" s="141">
        <v>1</v>
      </c>
      <c r="L1427" s="141"/>
      <c r="M1427" s="141"/>
      <c r="N1427" s="141"/>
      <c r="O1427" s="141"/>
      <c r="P1427" s="142">
        <v>90</v>
      </c>
      <c r="Q1427" s="143">
        <v>1</v>
      </c>
    </row>
    <row r="1428" spans="1:17" s="7" customFormat="1" ht="13" x14ac:dyDescent="0.2">
      <c r="A1428" s="137">
        <v>1421</v>
      </c>
      <c r="B1428" s="138" t="s">
        <v>11861</v>
      </c>
      <c r="C1428" s="139" t="s">
        <v>6537</v>
      </c>
      <c r="D1428" s="139" t="s">
        <v>13239</v>
      </c>
      <c r="E1428" s="140" t="s">
        <v>1628</v>
      </c>
      <c r="F1428" s="139" t="s">
        <v>4148</v>
      </c>
      <c r="G1428" s="141"/>
      <c r="H1428" s="141"/>
      <c r="I1428" s="141"/>
      <c r="J1428" s="141"/>
      <c r="K1428" s="141">
        <v>1</v>
      </c>
      <c r="L1428" s="141"/>
      <c r="M1428" s="141"/>
      <c r="N1428" s="141"/>
      <c r="O1428" s="141"/>
      <c r="P1428" s="142">
        <v>120</v>
      </c>
      <c r="Q1428" s="143">
        <v>1</v>
      </c>
    </row>
    <row r="1429" spans="1:17" s="7" customFormat="1" ht="13" x14ac:dyDescent="0.2">
      <c r="A1429" s="137">
        <v>1422</v>
      </c>
      <c r="B1429" s="138" t="s">
        <v>11862</v>
      </c>
      <c r="C1429" s="139" t="s">
        <v>6537</v>
      </c>
      <c r="D1429" s="139" t="s">
        <v>13240</v>
      </c>
      <c r="E1429" s="140" t="s">
        <v>1628</v>
      </c>
      <c r="F1429" s="139" t="s">
        <v>4148</v>
      </c>
      <c r="G1429" s="141"/>
      <c r="H1429" s="141"/>
      <c r="I1429" s="141"/>
      <c r="J1429" s="141"/>
      <c r="K1429" s="141">
        <v>1</v>
      </c>
      <c r="L1429" s="141"/>
      <c r="M1429" s="141"/>
      <c r="N1429" s="141"/>
      <c r="O1429" s="141"/>
      <c r="P1429" s="142">
        <v>1045</v>
      </c>
      <c r="Q1429" s="143">
        <v>1</v>
      </c>
    </row>
    <row r="1430" spans="1:17" s="7" customFormat="1" ht="13" x14ac:dyDescent="0.2">
      <c r="A1430" s="137">
        <v>1423</v>
      </c>
      <c r="B1430" s="138" t="s">
        <v>11863</v>
      </c>
      <c r="C1430" s="139" t="s">
        <v>6537</v>
      </c>
      <c r="D1430" s="139" t="s">
        <v>13241</v>
      </c>
      <c r="E1430" s="140" t="s">
        <v>1628</v>
      </c>
      <c r="F1430" s="139" t="s">
        <v>4148</v>
      </c>
      <c r="G1430" s="141"/>
      <c r="H1430" s="141"/>
      <c r="I1430" s="141"/>
      <c r="J1430" s="141"/>
      <c r="K1430" s="141">
        <v>1</v>
      </c>
      <c r="L1430" s="141"/>
      <c r="M1430" s="141"/>
      <c r="N1430" s="141"/>
      <c r="O1430" s="141"/>
      <c r="P1430" s="142">
        <v>254</v>
      </c>
      <c r="Q1430" s="143">
        <v>1</v>
      </c>
    </row>
    <row r="1431" spans="1:17" s="7" customFormat="1" ht="13" x14ac:dyDescent="0.2">
      <c r="A1431" s="137">
        <v>1424</v>
      </c>
      <c r="B1431" s="138" t="s">
        <v>11864</v>
      </c>
      <c r="C1431" s="139" t="s">
        <v>6537</v>
      </c>
      <c r="D1431" s="139" t="s">
        <v>13242</v>
      </c>
      <c r="E1431" s="140" t="s">
        <v>1628</v>
      </c>
      <c r="F1431" s="139" t="s">
        <v>4148</v>
      </c>
      <c r="G1431" s="141"/>
      <c r="H1431" s="141"/>
      <c r="I1431" s="141"/>
      <c r="J1431" s="141"/>
      <c r="K1431" s="141">
        <v>1</v>
      </c>
      <c r="L1431" s="141"/>
      <c r="M1431" s="141"/>
      <c r="N1431" s="141"/>
      <c r="O1431" s="141"/>
      <c r="P1431" s="142">
        <v>188</v>
      </c>
      <c r="Q1431" s="143">
        <v>1</v>
      </c>
    </row>
    <row r="1432" spans="1:17" s="7" customFormat="1" ht="13" x14ac:dyDescent="0.2">
      <c r="A1432" s="137">
        <v>1425</v>
      </c>
      <c r="B1432" s="138" t="s">
        <v>4234</v>
      </c>
      <c r="C1432" s="139" t="s">
        <v>6537</v>
      </c>
      <c r="D1432" s="139" t="s">
        <v>13243</v>
      </c>
      <c r="E1432" s="140" t="s">
        <v>1628</v>
      </c>
      <c r="F1432" s="139" t="s">
        <v>4148</v>
      </c>
      <c r="G1432" s="141"/>
      <c r="H1432" s="141"/>
      <c r="I1432" s="141"/>
      <c r="J1432" s="141"/>
      <c r="K1432" s="141">
        <v>1</v>
      </c>
      <c r="L1432" s="141"/>
      <c r="M1432" s="141"/>
      <c r="N1432" s="141"/>
      <c r="O1432" s="141"/>
      <c r="P1432" s="142">
        <v>1489</v>
      </c>
      <c r="Q1432" s="143">
        <v>1</v>
      </c>
    </row>
    <row r="1433" spans="1:17" s="7" customFormat="1" ht="13" x14ac:dyDescent="0.2">
      <c r="A1433" s="137">
        <v>1426</v>
      </c>
      <c r="B1433" s="138" t="s">
        <v>1674</v>
      </c>
      <c r="C1433" s="139" t="s">
        <v>6537</v>
      </c>
      <c r="D1433" s="139" t="s">
        <v>13244</v>
      </c>
      <c r="E1433" s="140" t="s">
        <v>1628</v>
      </c>
      <c r="F1433" s="139" t="s">
        <v>4148</v>
      </c>
      <c r="G1433" s="141"/>
      <c r="H1433" s="141"/>
      <c r="I1433" s="141"/>
      <c r="J1433" s="141"/>
      <c r="K1433" s="141">
        <v>1</v>
      </c>
      <c r="L1433" s="141"/>
      <c r="M1433" s="141"/>
      <c r="N1433" s="141"/>
      <c r="O1433" s="141"/>
      <c r="P1433" s="142">
        <v>490</v>
      </c>
      <c r="Q1433" s="143">
        <v>1</v>
      </c>
    </row>
    <row r="1434" spans="1:17" s="7" customFormat="1" ht="13" x14ac:dyDescent="0.2">
      <c r="A1434" s="137">
        <v>1427</v>
      </c>
      <c r="B1434" s="138" t="s">
        <v>1673</v>
      </c>
      <c r="C1434" s="139" t="s">
        <v>6537</v>
      </c>
      <c r="D1434" s="139" t="s">
        <v>13245</v>
      </c>
      <c r="E1434" s="140" t="s">
        <v>1628</v>
      </c>
      <c r="F1434" s="139" t="s">
        <v>4148</v>
      </c>
      <c r="G1434" s="141"/>
      <c r="H1434" s="141"/>
      <c r="I1434" s="141"/>
      <c r="J1434" s="141"/>
      <c r="K1434" s="141">
        <v>1</v>
      </c>
      <c r="L1434" s="141"/>
      <c r="M1434" s="141"/>
      <c r="N1434" s="141"/>
      <c r="O1434" s="141"/>
      <c r="P1434" s="142">
        <v>70</v>
      </c>
      <c r="Q1434" s="143">
        <v>1</v>
      </c>
    </row>
    <row r="1435" spans="1:17" s="7" customFormat="1" ht="24" x14ac:dyDescent="0.2">
      <c r="A1435" s="137">
        <v>1428</v>
      </c>
      <c r="B1435" s="138" t="s">
        <v>11865</v>
      </c>
      <c r="C1435" s="139" t="s">
        <v>6537</v>
      </c>
      <c r="D1435" s="139" t="s">
        <v>13246</v>
      </c>
      <c r="E1435" s="140" t="s">
        <v>1628</v>
      </c>
      <c r="F1435" s="139" t="s">
        <v>4148</v>
      </c>
      <c r="G1435" s="141"/>
      <c r="H1435" s="141"/>
      <c r="I1435" s="141"/>
      <c r="J1435" s="141"/>
      <c r="K1435" s="141">
        <v>1</v>
      </c>
      <c r="L1435" s="141"/>
      <c r="M1435" s="141"/>
      <c r="N1435" s="141"/>
      <c r="O1435" s="141"/>
      <c r="P1435" s="142">
        <v>150</v>
      </c>
      <c r="Q1435" s="143">
        <v>1</v>
      </c>
    </row>
    <row r="1436" spans="1:17" s="7" customFormat="1" ht="13" x14ac:dyDescent="0.2">
      <c r="A1436" s="137">
        <v>1429</v>
      </c>
      <c r="B1436" s="138" t="s">
        <v>11866</v>
      </c>
      <c r="C1436" s="139" t="s">
        <v>6537</v>
      </c>
      <c r="D1436" s="139" t="s">
        <v>13247</v>
      </c>
      <c r="E1436" s="140" t="s">
        <v>1628</v>
      </c>
      <c r="F1436" s="139" t="s">
        <v>4148</v>
      </c>
      <c r="G1436" s="141"/>
      <c r="H1436" s="141"/>
      <c r="I1436" s="141"/>
      <c r="J1436" s="141"/>
      <c r="K1436" s="141">
        <v>1</v>
      </c>
      <c r="L1436" s="141"/>
      <c r="M1436" s="141"/>
      <c r="N1436" s="141"/>
      <c r="O1436" s="141"/>
      <c r="P1436" s="142">
        <v>140</v>
      </c>
      <c r="Q1436" s="143">
        <v>1</v>
      </c>
    </row>
    <row r="1437" spans="1:17" s="7" customFormat="1" ht="13" x14ac:dyDescent="0.2">
      <c r="A1437" s="137">
        <v>1430</v>
      </c>
      <c r="B1437" s="138" t="s">
        <v>11867</v>
      </c>
      <c r="C1437" s="139" t="s">
        <v>6537</v>
      </c>
      <c r="D1437" s="139" t="s">
        <v>13248</v>
      </c>
      <c r="E1437" s="140" t="s">
        <v>1628</v>
      </c>
      <c r="F1437" s="139" t="s">
        <v>4148</v>
      </c>
      <c r="G1437" s="141"/>
      <c r="H1437" s="141"/>
      <c r="I1437" s="141"/>
      <c r="J1437" s="141"/>
      <c r="K1437" s="141">
        <v>1</v>
      </c>
      <c r="L1437" s="141"/>
      <c r="M1437" s="141"/>
      <c r="N1437" s="141"/>
      <c r="O1437" s="141"/>
      <c r="P1437" s="142">
        <v>917</v>
      </c>
      <c r="Q1437" s="143">
        <v>1</v>
      </c>
    </row>
    <row r="1438" spans="1:17" s="7" customFormat="1" ht="13" x14ac:dyDescent="0.2">
      <c r="A1438" s="137">
        <v>1431</v>
      </c>
      <c r="B1438" s="138" t="s">
        <v>11868</v>
      </c>
      <c r="C1438" s="139" t="s">
        <v>6537</v>
      </c>
      <c r="D1438" s="139" t="s">
        <v>13249</v>
      </c>
      <c r="E1438" s="140" t="s">
        <v>1628</v>
      </c>
      <c r="F1438" s="139" t="s">
        <v>4148</v>
      </c>
      <c r="G1438" s="141"/>
      <c r="H1438" s="141"/>
      <c r="I1438" s="141"/>
      <c r="J1438" s="141"/>
      <c r="K1438" s="141">
        <v>1</v>
      </c>
      <c r="L1438" s="141"/>
      <c r="M1438" s="141"/>
      <c r="N1438" s="141"/>
      <c r="O1438" s="141"/>
      <c r="P1438" s="142">
        <v>107</v>
      </c>
      <c r="Q1438" s="143">
        <v>1</v>
      </c>
    </row>
    <row r="1439" spans="1:17" s="7" customFormat="1" ht="13" x14ac:dyDescent="0.2">
      <c r="A1439" s="137">
        <v>1432</v>
      </c>
      <c r="B1439" s="138" t="s">
        <v>1672</v>
      </c>
      <c r="C1439" s="139" t="s">
        <v>6537</v>
      </c>
      <c r="D1439" s="139" t="s">
        <v>13250</v>
      </c>
      <c r="E1439" s="140" t="s">
        <v>1628</v>
      </c>
      <c r="F1439" s="139" t="s">
        <v>4148</v>
      </c>
      <c r="G1439" s="141"/>
      <c r="H1439" s="141"/>
      <c r="I1439" s="141"/>
      <c r="J1439" s="141"/>
      <c r="K1439" s="141">
        <v>1</v>
      </c>
      <c r="L1439" s="141"/>
      <c r="M1439" s="141"/>
      <c r="N1439" s="141"/>
      <c r="O1439" s="141"/>
      <c r="P1439" s="142">
        <v>500</v>
      </c>
      <c r="Q1439" s="143">
        <v>1</v>
      </c>
    </row>
    <row r="1440" spans="1:17" s="7" customFormat="1" ht="24" x14ac:dyDescent="0.2">
      <c r="A1440" s="137">
        <v>1433</v>
      </c>
      <c r="B1440" s="138" t="s">
        <v>11869</v>
      </c>
      <c r="C1440" s="139" t="s">
        <v>6537</v>
      </c>
      <c r="D1440" s="139" t="s">
        <v>13251</v>
      </c>
      <c r="E1440" s="140" t="s">
        <v>1628</v>
      </c>
      <c r="F1440" s="139" t="s">
        <v>4148</v>
      </c>
      <c r="G1440" s="141"/>
      <c r="H1440" s="141"/>
      <c r="I1440" s="141"/>
      <c r="J1440" s="141"/>
      <c r="K1440" s="141">
        <v>1</v>
      </c>
      <c r="L1440" s="141"/>
      <c r="M1440" s="141"/>
      <c r="N1440" s="141"/>
      <c r="O1440" s="141"/>
      <c r="P1440" s="142">
        <v>30000</v>
      </c>
      <c r="Q1440" s="143">
        <v>1</v>
      </c>
    </row>
    <row r="1441" spans="1:17" s="7" customFormat="1" ht="13" x14ac:dyDescent="0.2">
      <c r="A1441" s="137">
        <v>1434</v>
      </c>
      <c r="B1441" s="138" t="s">
        <v>11870</v>
      </c>
      <c r="C1441" s="139" t="s">
        <v>6537</v>
      </c>
      <c r="D1441" s="139" t="s">
        <v>13252</v>
      </c>
      <c r="E1441" s="140" t="s">
        <v>1628</v>
      </c>
      <c r="F1441" s="139" t="s">
        <v>4148</v>
      </c>
      <c r="G1441" s="141"/>
      <c r="H1441" s="141"/>
      <c r="I1441" s="141"/>
      <c r="J1441" s="141"/>
      <c r="K1441" s="141">
        <v>1</v>
      </c>
      <c r="L1441" s="141"/>
      <c r="M1441" s="141"/>
      <c r="N1441" s="141"/>
      <c r="O1441" s="141"/>
      <c r="P1441" s="142">
        <v>1276</v>
      </c>
      <c r="Q1441" s="143">
        <v>1</v>
      </c>
    </row>
    <row r="1442" spans="1:17" s="7" customFormat="1" ht="13" x14ac:dyDescent="0.2">
      <c r="A1442" s="137">
        <v>1435</v>
      </c>
      <c r="B1442" s="138" t="s">
        <v>11871</v>
      </c>
      <c r="C1442" s="139" t="s">
        <v>6537</v>
      </c>
      <c r="D1442" s="139" t="s">
        <v>13252</v>
      </c>
      <c r="E1442" s="140" t="s">
        <v>1628</v>
      </c>
      <c r="F1442" s="139" t="s">
        <v>4148</v>
      </c>
      <c r="G1442" s="141"/>
      <c r="H1442" s="141"/>
      <c r="I1442" s="141"/>
      <c r="J1442" s="141"/>
      <c r="K1442" s="141">
        <v>1</v>
      </c>
      <c r="L1442" s="141"/>
      <c r="M1442" s="141"/>
      <c r="N1442" s="141"/>
      <c r="O1442" s="141"/>
      <c r="P1442" s="142">
        <v>1256</v>
      </c>
      <c r="Q1442" s="143">
        <v>1</v>
      </c>
    </row>
    <row r="1443" spans="1:17" s="7" customFormat="1" ht="13" x14ac:dyDescent="0.2">
      <c r="A1443" s="137">
        <v>1436</v>
      </c>
      <c r="B1443" s="138" t="s">
        <v>11872</v>
      </c>
      <c r="C1443" s="139" t="s">
        <v>6537</v>
      </c>
      <c r="D1443" s="139" t="s">
        <v>13253</v>
      </c>
      <c r="E1443" s="140" t="s">
        <v>1628</v>
      </c>
      <c r="F1443" s="139" t="s">
        <v>4148</v>
      </c>
      <c r="G1443" s="141"/>
      <c r="H1443" s="141"/>
      <c r="I1443" s="141"/>
      <c r="J1443" s="141"/>
      <c r="K1443" s="141">
        <v>1</v>
      </c>
      <c r="L1443" s="141"/>
      <c r="M1443" s="141"/>
      <c r="N1443" s="141"/>
      <c r="O1443" s="141"/>
      <c r="P1443" s="142">
        <v>1751</v>
      </c>
      <c r="Q1443" s="143">
        <v>1</v>
      </c>
    </row>
    <row r="1444" spans="1:17" s="7" customFormat="1" ht="13" x14ac:dyDescent="0.2">
      <c r="A1444" s="137">
        <v>1437</v>
      </c>
      <c r="B1444" s="138" t="s">
        <v>11873</v>
      </c>
      <c r="C1444" s="139" t="s">
        <v>6537</v>
      </c>
      <c r="D1444" s="139" t="s">
        <v>13253</v>
      </c>
      <c r="E1444" s="140" t="s">
        <v>1628</v>
      </c>
      <c r="F1444" s="139" t="s">
        <v>4148</v>
      </c>
      <c r="G1444" s="141"/>
      <c r="H1444" s="141"/>
      <c r="I1444" s="141"/>
      <c r="J1444" s="141"/>
      <c r="K1444" s="141">
        <v>1</v>
      </c>
      <c r="L1444" s="141"/>
      <c r="M1444" s="141"/>
      <c r="N1444" s="141"/>
      <c r="O1444" s="141"/>
      <c r="P1444" s="142">
        <v>1914</v>
      </c>
      <c r="Q1444" s="143">
        <v>1</v>
      </c>
    </row>
    <row r="1445" spans="1:17" s="7" customFormat="1" ht="13" x14ac:dyDescent="0.2">
      <c r="A1445" s="137">
        <v>1438</v>
      </c>
      <c r="B1445" s="138" t="s">
        <v>11874</v>
      </c>
      <c r="C1445" s="139" t="s">
        <v>6537</v>
      </c>
      <c r="D1445" s="139" t="s">
        <v>12560</v>
      </c>
      <c r="E1445" s="140" t="s">
        <v>1628</v>
      </c>
      <c r="F1445" s="139" t="s">
        <v>4148</v>
      </c>
      <c r="G1445" s="141"/>
      <c r="H1445" s="141"/>
      <c r="I1445" s="141"/>
      <c r="J1445" s="141"/>
      <c r="K1445" s="141">
        <v>1</v>
      </c>
      <c r="L1445" s="141"/>
      <c r="M1445" s="141"/>
      <c r="N1445" s="141"/>
      <c r="O1445" s="141"/>
      <c r="P1445" s="142">
        <v>8100</v>
      </c>
      <c r="Q1445" s="143">
        <v>1</v>
      </c>
    </row>
    <row r="1446" spans="1:17" s="7" customFormat="1" ht="13" x14ac:dyDescent="0.2">
      <c r="A1446" s="137">
        <v>1439</v>
      </c>
      <c r="B1446" s="138" t="s">
        <v>11875</v>
      </c>
      <c r="C1446" s="139" t="s">
        <v>6537</v>
      </c>
      <c r="D1446" s="139" t="s">
        <v>13254</v>
      </c>
      <c r="E1446" s="140" t="s">
        <v>1628</v>
      </c>
      <c r="F1446" s="139" t="s">
        <v>4148</v>
      </c>
      <c r="G1446" s="141"/>
      <c r="H1446" s="141"/>
      <c r="I1446" s="141"/>
      <c r="J1446" s="141"/>
      <c r="K1446" s="141">
        <v>1</v>
      </c>
      <c r="L1446" s="141"/>
      <c r="M1446" s="141"/>
      <c r="N1446" s="141"/>
      <c r="O1446" s="141"/>
      <c r="P1446" s="142">
        <v>68</v>
      </c>
      <c r="Q1446" s="143">
        <v>1</v>
      </c>
    </row>
    <row r="1447" spans="1:17" s="7" customFormat="1" ht="13" x14ac:dyDescent="0.2">
      <c r="A1447" s="137">
        <v>1440</v>
      </c>
      <c r="B1447" s="138" t="s">
        <v>11876</v>
      </c>
      <c r="C1447" s="139" t="s">
        <v>6537</v>
      </c>
      <c r="D1447" s="139" t="s">
        <v>13255</v>
      </c>
      <c r="E1447" s="140" t="s">
        <v>1628</v>
      </c>
      <c r="F1447" s="139" t="s">
        <v>4148</v>
      </c>
      <c r="G1447" s="141"/>
      <c r="H1447" s="141"/>
      <c r="I1447" s="141"/>
      <c r="J1447" s="141"/>
      <c r="K1447" s="141">
        <v>1</v>
      </c>
      <c r="L1447" s="141"/>
      <c r="M1447" s="141"/>
      <c r="N1447" s="141"/>
      <c r="O1447" s="141"/>
      <c r="P1447" s="142">
        <v>67</v>
      </c>
      <c r="Q1447" s="143">
        <v>1</v>
      </c>
    </row>
    <row r="1448" spans="1:17" s="7" customFormat="1" ht="13" x14ac:dyDescent="0.2">
      <c r="A1448" s="137">
        <v>1441</v>
      </c>
      <c r="B1448" s="138" t="s">
        <v>11877</v>
      </c>
      <c r="C1448" s="139" t="s">
        <v>6537</v>
      </c>
      <c r="D1448" s="139" t="s">
        <v>13256</v>
      </c>
      <c r="E1448" s="140" t="s">
        <v>1628</v>
      </c>
      <c r="F1448" s="139" t="s">
        <v>4148</v>
      </c>
      <c r="G1448" s="141"/>
      <c r="H1448" s="141"/>
      <c r="I1448" s="141"/>
      <c r="J1448" s="141"/>
      <c r="K1448" s="141">
        <v>1</v>
      </c>
      <c r="L1448" s="141"/>
      <c r="M1448" s="141"/>
      <c r="N1448" s="141"/>
      <c r="O1448" s="141"/>
      <c r="P1448" s="142">
        <v>108</v>
      </c>
      <c r="Q1448" s="143">
        <v>1</v>
      </c>
    </row>
    <row r="1449" spans="1:17" s="7" customFormat="1" ht="13" x14ac:dyDescent="0.2">
      <c r="A1449" s="137">
        <v>1442</v>
      </c>
      <c r="B1449" s="138" t="s">
        <v>11878</v>
      </c>
      <c r="C1449" s="139" t="s">
        <v>6537</v>
      </c>
      <c r="D1449" s="139" t="s">
        <v>13257</v>
      </c>
      <c r="E1449" s="140" t="s">
        <v>1628</v>
      </c>
      <c r="F1449" s="139" t="s">
        <v>4148</v>
      </c>
      <c r="G1449" s="141"/>
      <c r="H1449" s="141"/>
      <c r="I1449" s="141"/>
      <c r="J1449" s="141"/>
      <c r="K1449" s="141">
        <v>1</v>
      </c>
      <c r="L1449" s="141"/>
      <c r="M1449" s="141"/>
      <c r="N1449" s="141"/>
      <c r="O1449" s="141"/>
      <c r="P1449" s="142">
        <v>175</v>
      </c>
      <c r="Q1449" s="143">
        <v>1</v>
      </c>
    </row>
    <row r="1450" spans="1:17" s="7" customFormat="1" ht="13" x14ac:dyDescent="0.2">
      <c r="A1450" s="137">
        <v>1443</v>
      </c>
      <c r="B1450" s="138" t="s">
        <v>11879</v>
      </c>
      <c r="C1450" s="139" t="s">
        <v>6537</v>
      </c>
      <c r="D1450" s="139" t="s">
        <v>13258</v>
      </c>
      <c r="E1450" s="140" t="s">
        <v>1628</v>
      </c>
      <c r="F1450" s="139" t="s">
        <v>4148</v>
      </c>
      <c r="G1450" s="141"/>
      <c r="H1450" s="141"/>
      <c r="I1450" s="141"/>
      <c r="J1450" s="141"/>
      <c r="K1450" s="141">
        <v>1</v>
      </c>
      <c r="L1450" s="141"/>
      <c r="M1450" s="141"/>
      <c r="N1450" s="141"/>
      <c r="O1450" s="141"/>
      <c r="P1450" s="142">
        <v>106</v>
      </c>
      <c r="Q1450" s="143">
        <v>1</v>
      </c>
    </row>
    <row r="1451" spans="1:17" s="7" customFormat="1" ht="13" x14ac:dyDescent="0.2">
      <c r="A1451" s="137">
        <v>1444</v>
      </c>
      <c r="B1451" s="138" t="s">
        <v>11880</v>
      </c>
      <c r="C1451" s="139" t="s">
        <v>6537</v>
      </c>
      <c r="D1451" s="139" t="s">
        <v>13259</v>
      </c>
      <c r="E1451" s="140" t="s">
        <v>1628</v>
      </c>
      <c r="F1451" s="139" t="s">
        <v>4148</v>
      </c>
      <c r="G1451" s="141"/>
      <c r="H1451" s="141"/>
      <c r="I1451" s="141"/>
      <c r="J1451" s="141"/>
      <c r="K1451" s="141">
        <v>1</v>
      </c>
      <c r="L1451" s="141"/>
      <c r="M1451" s="141"/>
      <c r="N1451" s="141"/>
      <c r="O1451" s="141"/>
      <c r="P1451" s="142">
        <v>204</v>
      </c>
      <c r="Q1451" s="143">
        <v>1</v>
      </c>
    </row>
    <row r="1452" spans="1:17" s="7" customFormat="1" ht="13" x14ac:dyDescent="0.2">
      <c r="A1452" s="137">
        <v>1445</v>
      </c>
      <c r="B1452" s="138" t="s">
        <v>11881</v>
      </c>
      <c r="C1452" s="139" t="s">
        <v>6537</v>
      </c>
      <c r="D1452" s="139" t="s">
        <v>13260</v>
      </c>
      <c r="E1452" s="140" t="s">
        <v>1628</v>
      </c>
      <c r="F1452" s="139" t="s">
        <v>4148</v>
      </c>
      <c r="G1452" s="141"/>
      <c r="H1452" s="141"/>
      <c r="I1452" s="141"/>
      <c r="J1452" s="141"/>
      <c r="K1452" s="141">
        <v>1</v>
      </c>
      <c r="L1452" s="141"/>
      <c r="M1452" s="141"/>
      <c r="N1452" s="141"/>
      <c r="O1452" s="141"/>
      <c r="P1452" s="142">
        <v>286</v>
      </c>
      <c r="Q1452" s="143">
        <v>1</v>
      </c>
    </row>
    <row r="1453" spans="1:17" s="7" customFormat="1" ht="13" x14ac:dyDescent="0.2">
      <c r="A1453" s="137">
        <v>1446</v>
      </c>
      <c r="B1453" s="138" t="s">
        <v>11882</v>
      </c>
      <c r="C1453" s="139" t="s">
        <v>6537</v>
      </c>
      <c r="D1453" s="139" t="s">
        <v>13261</v>
      </c>
      <c r="E1453" s="140" t="s">
        <v>1628</v>
      </c>
      <c r="F1453" s="139" t="s">
        <v>4148</v>
      </c>
      <c r="G1453" s="141"/>
      <c r="H1453" s="141"/>
      <c r="I1453" s="141"/>
      <c r="J1453" s="141"/>
      <c r="K1453" s="141">
        <v>1</v>
      </c>
      <c r="L1453" s="141"/>
      <c r="M1453" s="141"/>
      <c r="N1453" s="141"/>
      <c r="O1453" s="141"/>
      <c r="P1453" s="142">
        <v>292</v>
      </c>
      <c r="Q1453" s="143">
        <v>1</v>
      </c>
    </row>
    <row r="1454" spans="1:17" s="7" customFormat="1" ht="13" x14ac:dyDescent="0.2">
      <c r="A1454" s="137">
        <v>1447</v>
      </c>
      <c r="B1454" s="138" t="s">
        <v>4235</v>
      </c>
      <c r="C1454" s="139" t="s">
        <v>6537</v>
      </c>
      <c r="D1454" s="139" t="s">
        <v>13262</v>
      </c>
      <c r="E1454" s="140" t="s">
        <v>1628</v>
      </c>
      <c r="F1454" s="139" t="s">
        <v>4148</v>
      </c>
      <c r="G1454" s="141"/>
      <c r="H1454" s="141"/>
      <c r="I1454" s="141"/>
      <c r="J1454" s="141"/>
      <c r="K1454" s="141">
        <v>1</v>
      </c>
      <c r="L1454" s="141"/>
      <c r="M1454" s="141"/>
      <c r="N1454" s="141"/>
      <c r="O1454" s="141"/>
      <c r="P1454" s="142">
        <v>6903</v>
      </c>
      <c r="Q1454" s="143">
        <v>1</v>
      </c>
    </row>
    <row r="1455" spans="1:17" s="7" customFormat="1" ht="13" x14ac:dyDescent="0.2">
      <c r="A1455" s="137">
        <v>1448</v>
      </c>
      <c r="B1455" s="138" t="s">
        <v>11883</v>
      </c>
      <c r="C1455" s="139" t="s">
        <v>6537</v>
      </c>
      <c r="D1455" s="139" t="s">
        <v>13263</v>
      </c>
      <c r="E1455" s="140" t="s">
        <v>1628</v>
      </c>
      <c r="F1455" s="139" t="s">
        <v>4148</v>
      </c>
      <c r="G1455" s="141"/>
      <c r="H1455" s="141"/>
      <c r="I1455" s="141"/>
      <c r="J1455" s="141"/>
      <c r="K1455" s="141">
        <v>1</v>
      </c>
      <c r="L1455" s="141"/>
      <c r="M1455" s="141"/>
      <c r="N1455" s="141"/>
      <c r="O1455" s="141"/>
      <c r="P1455" s="142">
        <v>56</v>
      </c>
      <c r="Q1455" s="143">
        <v>1</v>
      </c>
    </row>
    <row r="1456" spans="1:17" s="7" customFormat="1" ht="13" x14ac:dyDescent="0.2">
      <c r="A1456" s="137">
        <v>1449</v>
      </c>
      <c r="B1456" s="138" t="s">
        <v>1671</v>
      </c>
      <c r="C1456" s="139" t="s">
        <v>6537</v>
      </c>
      <c r="D1456" s="139" t="s">
        <v>13264</v>
      </c>
      <c r="E1456" s="140" t="s">
        <v>1628</v>
      </c>
      <c r="F1456" s="139" t="s">
        <v>4148</v>
      </c>
      <c r="G1456" s="141"/>
      <c r="H1456" s="141"/>
      <c r="I1456" s="141"/>
      <c r="J1456" s="141"/>
      <c r="K1456" s="141">
        <v>1</v>
      </c>
      <c r="L1456" s="141"/>
      <c r="M1456" s="141"/>
      <c r="N1456" s="141"/>
      <c r="O1456" s="141"/>
      <c r="P1456" s="142">
        <v>1260</v>
      </c>
      <c r="Q1456" s="143">
        <v>1</v>
      </c>
    </row>
    <row r="1457" spans="1:17" s="7" customFormat="1" ht="13" x14ac:dyDescent="0.2">
      <c r="A1457" s="137">
        <v>1450</v>
      </c>
      <c r="B1457" s="138" t="s">
        <v>1670</v>
      </c>
      <c r="C1457" s="139" t="s">
        <v>6537</v>
      </c>
      <c r="D1457" s="139" t="s">
        <v>13264</v>
      </c>
      <c r="E1457" s="140" t="s">
        <v>1628</v>
      </c>
      <c r="F1457" s="139" t="s">
        <v>4148</v>
      </c>
      <c r="G1457" s="141"/>
      <c r="H1457" s="141"/>
      <c r="I1457" s="141"/>
      <c r="J1457" s="141"/>
      <c r="K1457" s="141">
        <v>1</v>
      </c>
      <c r="L1457" s="141"/>
      <c r="M1457" s="141"/>
      <c r="N1457" s="141"/>
      <c r="O1457" s="141"/>
      <c r="P1457" s="142">
        <v>910</v>
      </c>
      <c r="Q1457" s="143">
        <v>1</v>
      </c>
    </row>
    <row r="1458" spans="1:17" s="7" customFormat="1" ht="13" x14ac:dyDescent="0.2">
      <c r="A1458" s="137">
        <v>1451</v>
      </c>
      <c r="B1458" s="138" t="s">
        <v>1669</v>
      </c>
      <c r="C1458" s="139" t="s">
        <v>6537</v>
      </c>
      <c r="D1458" s="139" t="s">
        <v>13264</v>
      </c>
      <c r="E1458" s="140" t="s">
        <v>1628</v>
      </c>
      <c r="F1458" s="139" t="s">
        <v>4148</v>
      </c>
      <c r="G1458" s="141"/>
      <c r="H1458" s="141"/>
      <c r="I1458" s="141"/>
      <c r="J1458" s="141"/>
      <c r="K1458" s="141">
        <v>1</v>
      </c>
      <c r="L1458" s="141"/>
      <c r="M1458" s="141"/>
      <c r="N1458" s="141"/>
      <c r="O1458" s="141"/>
      <c r="P1458" s="142">
        <v>1570</v>
      </c>
      <c r="Q1458" s="143">
        <v>1</v>
      </c>
    </row>
    <row r="1459" spans="1:17" s="7" customFormat="1" ht="13" x14ac:dyDescent="0.2">
      <c r="A1459" s="137">
        <v>1452</v>
      </c>
      <c r="B1459" s="138" t="s">
        <v>1668</v>
      </c>
      <c r="C1459" s="139" t="s">
        <v>6537</v>
      </c>
      <c r="D1459" s="139" t="s">
        <v>13265</v>
      </c>
      <c r="E1459" s="140" t="s">
        <v>1628</v>
      </c>
      <c r="F1459" s="139" t="s">
        <v>4148</v>
      </c>
      <c r="G1459" s="141"/>
      <c r="H1459" s="141"/>
      <c r="I1459" s="141"/>
      <c r="J1459" s="141"/>
      <c r="K1459" s="141">
        <v>1</v>
      </c>
      <c r="L1459" s="141"/>
      <c r="M1459" s="141"/>
      <c r="N1459" s="141"/>
      <c r="O1459" s="141"/>
      <c r="P1459" s="142">
        <v>900</v>
      </c>
      <c r="Q1459" s="143">
        <v>1</v>
      </c>
    </row>
    <row r="1460" spans="1:17" s="7" customFormat="1" ht="13" x14ac:dyDescent="0.2">
      <c r="A1460" s="137">
        <v>1453</v>
      </c>
      <c r="B1460" s="138" t="s">
        <v>11884</v>
      </c>
      <c r="C1460" s="139" t="s">
        <v>6537</v>
      </c>
      <c r="D1460" s="139" t="s">
        <v>13266</v>
      </c>
      <c r="E1460" s="140" t="s">
        <v>1628</v>
      </c>
      <c r="F1460" s="139" t="s">
        <v>4148</v>
      </c>
      <c r="G1460" s="141"/>
      <c r="H1460" s="141"/>
      <c r="I1460" s="141"/>
      <c r="J1460" s="141"/>
      <c r="K1460" s="141">
        <v>1</v>
      </c>
      <c r="L1460" s="141"/>
      <c r="M1460" s="141"/>
      <c r="N1460" s="141"/>
      <c r="O1460" s="141"/>
      <c r="P1460" s="142">
        <v>150</v>
      </c>
      <c r="Q1460" s="143">
        <v>1</v>
      </c>
    </row>
    <row r="1461" spans="1:17" s="7" customFormat="1" ht="13" x14ac:dyDescent="0.2">
      <c r="A1461" s="137">
        <v>1454</v>
      </c>
      <c r="B1461" s="138" t="s">
        <v>11885</v>
      </c>
      <c r="C1461" s="139" t="s">
        <v>6537</v>
      </c>
      <c r="D1461" s="139" t="s">
        <v>13267</v>
      </c>
      <c r="E1461" s="140" t="s">
        <v>1628</v>
      </c>
      <c r="F1461" s="139" t="s">
        <v>4148</v>
      </c>
      <c r="G1461" s="141"/>
      <c r="H1461" s="141"/>
      <c r="I1461" s="141"/>
      <c r="J1461" s="141"/>
      <c r="K1461" s="141">
        <v>1</v>
      </c>
      <c r="L1461" s="141"/>
      <c r="M1461" s="141"/>
      <c r="N1461" s="141"/>
      <c r="O1461" s="141"/>
      <c r="P1461" s="142">
        <v>520</v>
      </c>
      <c r="Q1461" s="143">
        <v>1</v>
      </c>
    </row>
    <row r="1462" spans="1:17" s="7" customFormat="1" ht="13" x14ac:dyDescent="0.2">
      <c r="A1462" s="137">
        <v>1455</v>
      </c>
      <c r="B1462" s="138" t="s">
        <v>11886</v>
      </c>
      <c r="C1462" s="139" t="s">
        <v>6537</v>
      </c>
      <c r="D1462" s="139" t="s">
        <v>13268</v>
      </c>
      <c r="E1462" s="140" t="s">
        <v>1628</v>
      </c>
      <c r="F1462" s="139" t="s">
        <v>4148</v>
      </c>
      <c r="G1462" s="141"/>
      <c r="H1462" s="141"/>
      <c r="I1462" s="141"/>
      <c r="J1462" s="141"/>
      <c r="K1462" s="141">
        <v>1</v>
      </c>
      <c r="L1462" s="141"/>
      <c r="M1462" s="141"/>
      <c r="N1462" s="141"/>
      <c r="O1462" s="141"/>
      <c r="P1462" s="142">
        <v>400</v>
      </c>
      <c r="Q1462" s="143">
        <v>1</v>
      </c>
    </row>
    <row r="1463" spans="1:17" s="7" customFormat="1" ht="13" x14ac:dyDescent="0.2">
      <c r="A1463" s="137">
        <v>1456</v>
      </c>
      <c r="B1463" s="138" t="s">
        <v>11887</v>
      </c>
      <c r="C1463" s="139" t="s">
        <v>6537</v>
      </c>
      <c r="D1463" s="139" t="s">
        <v>13269</v>
      </c>
      <c r="E1463" s="140" t="s">
        <v>1628</v>
      </c>
      <c r="F1463" s="139" t="s">
        <v>4148</v>
      </c>
      <c r="G1463" s="141"/>
      <c r="H1463" s="141"/>
      <c r="I1463" s="141"/>
      <c r="J1463" s="141"/>
      <c r="K1463" s="141">
        <v>1</v>
      </c>
      <c r="L1463" s="141"/>
      <c r="M1463" s="141"/>
      <c r="N1463" s="141"/>
      <c r="O1463" s="141"/>
      <c r="P1463" s="142">
        <v>100</v>
      </c>
      <c r="Q1463" s="143">
        <v>1</v>
      </c>
    </row>
    <row r="1464" spans="1:17" s="7" customFormat="1" ht="13" x14ac:dyDescent="0.2">
      <c r="A1464" s="137">
        <v>1457</v>
      </c>
      <c r="B1464" s="138" t="s">
        <v>1667</v>
      </c>
      <c r="C1464" s="139" t="s">
        <v>6537</v>
      </c>
      <c r="D1464" s="139" t="s">
        <v>13270</v>
      </c>
      <c r="E1464" s="140" t="s">
        <v>1628</v>
      </c>
      <c r="F1464" s="139" t="s">
        <v>4148</v>
      </c>
      <c r="G1464" s="141"/>
      <c r="H1464" s="141"/>
      <c r="I1464" s="141"/>
      <c r="J1464" s="141"/>
      <c r="K1464" s="141">
        <v>1</v>
      </c>
      <c r="L1464" s="141"/>
      <c r="M1464" s="141"/>
      <c r="N1464" s="141"/>
      <c r="O1464" s="141"/>
      <c r="P1464" s="142">
        <v>31000</v>
      </c>
      <c r="Q1464" s="143">
        <v>1</v>
      </c>
    </row>
    <row r="1465" spans="1:17" s="7" customFormat="1" ht="13" x14ac:dyDescent="0.2">
      <c r="A1465" s="137">
        <v>1458</v>
      </c>
      <c r="B1465" s="138" t="s">
        <v>11888</v>
      </c>
      <c r="C1465" s="139" t="s">
        <v>6537</v>
      </c>
      <c r="D1465" s="139" t="s">
        <v>13271</v>
      </c>
      <c r="E1465" s="140" t="s">
        <v>1628</v>
      </c>
      <c r="F1465" s="139" t="s">
        <v>4148</v>
      </c>
      <c r="G1465" s="141"/>
      <c r="H1465" s="141"/>
      <c r="I1465" s="141"/>
      <c r="J1465" s="141"/>
      <c r="K1465" s="141">
        <v>1</v>
      </c>
      <c r="L1465" s="141"/>
      <c r="M1465" s="141"/>
      <c r="N1465" s="141"/>
      <c r="O1465" s="141"/>
      <c r="P1465" s="142">
        <v>2000</v>
      </c>
      <c r="Q1465" s="143">
        <v>1</v>
      </c>
    </row>
    <row r="1466" spans="1:17" s="7" customFormat="1" ht="13" x14ac:dyDescent="0.2">
      <c r="A1466" s="137">
        <v>1459</v>
      </c>
      <c r="B1466" s="138" t="s">
        <v>11889</v>
      </c>
      <c r="C1466" s="139" t="s">
        <v>6537</v>
      </c>
      <c r="D1466" s="139" t="s">
        <v>13272</v>
      </c>
      <c r="E1466" s="140" t="s">
        <v>1628</v>
      </c>
      <c r="F1466" s="139" t="s">
        <v>4148</v>
      </c>
      <c r="G1466" s="141"/>
      <c r="H1466" s="141"/>
      <c r="I1466" s="141"/>
      <c r="J1466" s="141"/>
      <c r="K1466" s="141">
        <v>1</v>
      </c>
      <c r="L1466" s="141"/>
      <c r="M1466" s="141"/>
      <c r="N1466" s="141"/>
      <c r="O1466" s="141"/>
      <c r="P1466" s="142">
        <v>230</v>
      </c>
      <c r="Q1466" s="143">
        <v>1</v>
      </c>
    </row>
    <row r="1467" spans="1:17" s="7" customFormat="1" ht="13" x14ac:dyDescent="0.2">
      <c r="A1467" s="137">
        <v>1460</v>
      </c>
      <c r="B1467" s="138" t="s">
        <v>11890</v>
      </c>
      <c r="C1467" s="139" t="s">
        <v>6537</v>
      </c>
      <c r="D1467" s="139" t="s">
        <v>13273</v>
      </c>
      <c r="E1467" s="140" t="s">
        <v>1628</v>
      </c>
      <c r="F1467" s="139" t="s">
        <v>4148</v>
      </c>
      <c r="G1467" s="141"/>
      <c r="H1467" s="141"/>
      <c r="I1467" s="141"/>
      <c r="J1467" s="141"/>
      <c r="K1467" s="141">
        <v>1</v>
      </c>
      <c r="L1467" s="141"/>
      <c r="M1467" s="141"/>
      <c r="N1467" s="141"/>
      <c r="O1467" s="141"/>
      <c r="P1467" s="142">
        <v>8690</v>
      </c>
      <c r="Q1467" s="143">
        <v>1</v>
      </c>
    </row>
    <row r="1468" spans="1:17" s="7" customFormat="1" ht="13" x14ac:dyDescent="0.2">
      <c r="A1468" s="137">
        <v>1461</v>
      </c>
      <c r="B1468" s="138" t="s">
        <v>11891</v>
      </c>
      <c r="C1468" s="139" t="s">
        <v>6537</v>
      </c>
      <c r="D1468" s="139" t="s">
        <v>13274</v>
      </c>
      <c r="E1468" s="140" t="s">
        <v>1628</v>
      </c>
      <c r="F1468" s="139" t="s">
        <v>4148</v>
      </c>
      <c r="G1468" s="141"/>
      <c r="H1468" s="141"/>
      <c r="I1468" s="141"/>
      <c r="J1468" s="141"/>
      <c r="K1468" s="141">
        <v>1</v>
      </c>
      <c r="L1468" s="141"/>
      <c r="M1468" s="141"/>
      <c r="N1468" s="141"/>
      <c r="O1468" s="141"/>
      <c r="P1468" s="142">
        <v>1650</v>
      </c>
      <c r="Q1468" s="143">
        <v>1</v>
      </c>
    </row>
    <row r="1469" spans="1:17" s="7" customFormat="1" ht="13" x14ac:dyDescent="0.2">
      <c r="A1469" s="137">
        <v>1462</v>
      </c>
      <c r="B1469" s="138" t="s">
        <v>11892</v>
      </c>
      <c r="C1469" s="139" t="s">
        <v>6537</v>
      </c>
      <c r="D1469" s="139" t="s">
        <v>13275</v>
      </c>
      <c r="E1469" s="140" t="s">
        <v>1628</v>
      </c>
      <c r="F1469" s="139" t="s">
        <v>4148</v>
      </c>
      <c r="G1469" s="141"/>
      <c r="H1469" s="141"/>
      <c r="I1469" s="141"/>
      <c r="J1469" s="141"/>
      <c r="K1469" s="141">
        <v>1</v>
      </c>
      <c r="L1469" s="141"/>
      <c r="M1469" s="141"/>
      <c r="N1469" s="141"/>
      <c r="O1469" s="141"/>
      <c r="P1469" s="142">
        <v>22</v>
      </c>
      <c r="Q1469" s="143">
        <v>1</v>
      </c>
    </row>
    <row r="1470" spans="1:17" s="7" customFormat="1" ht="13" x14ac:dyDescent="0.2">
      <c r="A1470" s="137">
        <v>1463</v>
      </c>
      <c r="B1470" s="138" t="s">
        <v>11893</v>
      </c>
      <c r="C1470" s="139" t="s">
        <v>6537</v>
      </c>
      <c r="D1470" s="139" t="s">
        <v>13276</v>
      </c>
      <c r="E1470" s="140" t="s">
        <v>1628</v>
      </c>
      <c r="F1470" s="139" t="s">
        <v>4148</v>
      </c>
      <c r="G1470" s="141"/>
      <c r="H1470" s="141"/>
      <c r="I1470" s="141"/>
      <c r="J1470" s="141"/>
      <c r="K1470" s="141">
        <v>1</v>
      </c>
      <c r="L1470" s="141"/>
      <c r="M1470" s="141"/>
      <c r="N1470" s="141"/>
      <c r="O1470" s="141"/>
      <c r="P1470" s="142">
        <v>57</v>
      </c>
      <c r="Q1470" s="143">
        <v>1</v>
      </c>
    </row>
    <row r="1471" spans="1:17" s="7" customFormat="1" ht="13" x14ac:dyDescent="0.2">
      <c r="A1471" s="137">
        <v>1464</v>
      </c>
      <c r="B1471" s="138" t="s">
        <v>11894</v>
      </c>
      <c r="C1471" s="139" t="s">
        <v>6537</v>
      </c>
      <c r="D1471" s="139" t="s">
        <v>13277</v>
      </c>
      <c r="E1471" s="140" t="s">
        <v>1628</v>
      </c>
      <c r="F1471" s="139" t="s">
        <v>4148</v>
      </c>
      <c r="G1471" s="141"/>
      <c r="H1471" s="141"/>
      <c r="I1471" s="141"/>
      <c r="J1471" s="141"/>
      <c r="K1471" s="141">
        <v>1</v>
      </c>
      <c r="L1471" s="141"/>
      <c r="M1471" s="141"/>
      <c r="N1471" s="141"/>
      <c r="O1471" s="141"/>
      <c r="P1471" s="142">
        <v>24</v>
      </c>
      <c r="Q1471" s="143">
        <v>1</v>
      </c>
    </row>
    <row r="1472" spans="1:17" s="7" customFormat="1" ht="13" x14ac:dyDescent="0.2">
      <c r="A1472" s="137">
        <v>1465</v>
      </c>
      <c r="B1472" s="138" t="s">
        <v>11895</v>
      </c>
      <c r="C1472" s="139" t="s">
        <v>6537</v>
      </c>
      <c r="D1472" s="139" t="s">
        <v>13278</v>
      </c>
      <c r="E1472" s="140" t="s">
        <v>1628</v>
      </c>
      <c r="F1472" s="139" t="s">
        <v>4148</v>
      </c>
      <c r="G1472" s="141"/>
      <c r="H1472" s="141"/>
      <c r="I1472" s="141"/>
      <c r="J1472" s="141"/>
      <c r="K1472" s="141">
        <v>1</v>
      </c>
      <c r="L1472" s="141"/>
      <c r="M1472" s="141"/>
      <c r="N1472" s="141"/>
      <c r="O1472" s="141"/>
      <c r="P1472" s="142">
        <v>9</v>
      </c>
      <c r="Q1472" s="143">
        <v>1</v>
      </c>
    </row>
    <row r="1473" spans="1:17" s="7" customFormat="1" ht="13" x14ac:dyDescent="0.2">
      <c r="A1473" s="137">
        <v>1466</v>
      </c>
      <c r="B1473" s="138" t="s">
        <v>11896</v>
      </c>
      <c r="C1473" s="139" t="s">
        <v>6537</v>
      </c>
      <c r="D1473" s="139" t="s">
        <v>13279</v>
      </c>
      <c r="E1473" s="140" t="s">
        <v>1628</v>
      </c>
      <c r="F1473" s="139" t="s">
        <v>4148</v>
      </c>
      <c r="G1473" s="141"/>
      <c r="H1473" s="141"/>
      <c r="I1473" s="141"/>
      <c r="J1473" s="141"/>
      <c r="K1473" s="141">
        <v>1</v>
      </c>
      <c r="L1473" s="141"/>
      <c r="M1473" s="141"/>
      <c r="N1473" s="141"/>
      <c r="O1473" s="141"/>
      <c r="P1473" s="142">
        <v>60</v>
      </c>
      <c r="Q1473" s="143">
        <v>1</v>
      </c>
    </row>
    <row r="1474" spans="1:17" s="7" customFormat="1" ht="13" x14ac:dyDescent="0.2">
      <c r="A1474" s="137">
        <v>1467</v>
      </c>
      <c r="B1474" s="138" t="s">
        <v>11897</v>
      </c>
      <c r="C1474" s="139" t="s">
        <v>6537</v>
      </c>
      <c r="D1474" s="139" t="s">
        <v>13280</v>
      </c>
      <c r="E1474" s="140" t="s">
        <v>1628</v>
      </c>
      <c r="F1474" s="139" t="s">
        <v>4148</v>
      </c>
      <c r="G1474" s="141"/>
      <c r="H1474" s="141"/>
      <c r="I1474" s="141"/>
      <c r="J1474" s="141"/>
      <c r="K1474" s="141">
        <v>1</v>
      </c>
      <c r="L1474" s="141"/>
      <c r="M1474" s="141"/>
      <c r="N1474" s="141"/>
      <c r="O1474" s="141"/>
      <c r="P1474" s="142">
        <v>105</v>
      </c>
      <c r="Q1474" s="143">
        <v>1</v>
      </c>
    </row>
    <row r="1475" spans="1:17" s="7" customFormat="1" ht="13" x14ac:dyDescent="0.2">
      <c r="A1475" s="137">
        <v>1468</v>
      </c>
      <c r="B1475" s="138" t="s">
        <v>11898</v>
      </c>
      <c r="C1475" s="139" t="s">
        <v>6537</v>
      </c>
      <c r="D1475" s="139" t="s">
        <v>13281</v>
      </c>
      <c r="E1475" s="140" t="s">
        <v>1628</v>
      </c>
      <c r="F1475" s="139" t="s">
        <v>4148</v>
      </c>
      <c r="G1475" s="141"/>
      <c r="H1475" s="141"/>
      <c r="I1475" s="141"/>
      <c r="J1475" s="141"/>
      <c r="K1475" s="141">
        <v>1</v>
      </c>
      <c r="L1475" s="141"/>
      <c r="M1475" s="141"/>
      <c r="N1475" s="141"/>
      <c r="O1475" s="141"/>
      <c r="P1475" s="142">
        <v>30</v>
      </c>
      <c r="Q1475" s="143">
        <v>1</v>
      </c>
    </row>
    <row r="1476" spans="1:17" s="7" customFormat="1" ht="13" x14ac:dyDescent="0.2">
      <c r="A1476" s="137">
        <v>1469</v>
      </c>
      <c r="B1476" s="138" t="s">
        <v>11899</v>
      </c>
      <c r="C1476" s="139" t="s">
        <v>6537</v>
      </c>
      <c r="D1476" s="139" t="s">
        <v>13282</v>
      </c>
      <c r="E1476" s="140" t="s">
        <v>1628</v>
      </c>
      <c r="F1476" s="139" t="s">
        <v>4148</v>
      </c>
      <c r="G1476" s="141"/>
      <c r="H1476" s="141"/>
      <c r="I1476" s="141"/>
      <c r="J1476" s="141"/>
      <c r="K1476" s="141">
        <v>1</v>
      </c>
      <c r="L1476" s="141"/>
      <c r="M1476" s="141"/>
      <c r="N1476" s="141"/>
      <c r="O1476" s="141"/>
      <c r="P1476" s="142">
        <v>66</v>
      </c>
      <c r="Q1476" s="143">
        <v>1</v>
      </c>
    </row>
    <row r="1477" spans="1:17" s="7" customFormat="1" ht="13" x14ac:dyDescent="0.2">
      <c r="A1477" s="137">
        <v>1470</v>
      </c>
      <c r="B1477" s="138" t="s">
        <v>11900</v>
      </c>
      <c r="C1477" s="139" t="s">
        <v>6537</v>
      </c>
      <c r="D1477" s="139" t="s">
        <v>13283</v>
      </c>
      <c r="E1477" s="140" t="s">
        <v>1628</v>
      </c>
      <c r="F1477" s="139" t="s">
        <v>4148</v>
      </c>
      <c r="G1477" s="141"/>
      <c r="H1477" s="141"/>
      <c r="I1477" s="141"/>
      <c r="J1477" s="141"/>
      <c r="K1477" s="141">
        <v>1</v>
      </c>
      <c r="L1477" s="141"/>
      <c r="M1477" s="141"/>
      <c r="N1477" s="141"/>
      <c r="O1477" s="141"/>
      <c r="P1477" s="142">
        <v>70</v>
      </c>
      <c r="Q1477" s="143">
        <v>1</v>
      </c>
    </row>
    <row r="1478" spans="1:17" s="7" customFormat="1" ht="13" x14ac:dyDescent="0.2">
      <c r="A1478" s="137">
        <v>1471</v>
      </c>
      <c r="B1478" s="138" t="s">
        <v>11901</v>
      </c>
      <c r="C1478" s="139" t="s">
        <v>6537</v>
      </c>
      <c r="D1478" s="139" t="s">
        <v>13284</v>
      </c>
      <c r="E1478" s="140" t="s">
        <v>1628</v>
      </c>
      <c r="F1478" s="139" t="s">
        <v>4148</v>
      </c>
      <c r="G1478" s="141"/>
      <c r="H1478" s="141"/>
      <c r="I1478" s="141"/>
      <c r="J1478" s="141"/>
      <c r="K1478" s="141">
        <v>1</v>
      </c>
      <c r="L1478" s="141"/>
      <c r="M1478" s="141"/>
      <c r="N1478" s="141"/>
      <c r="O1478" s="141"/>
      <c r="P1478" s="142">
        <v>70</v>
      </c>
      <c r="Q1478" s="143">
        <v>1</v>
      </c>
    </row>
    <row r="1479" spans="1:17" s="7" customFormat="1" ht="13" x14ac:dyDescent="0.2">
      <c r="A1479" s="137">
        <v>1472</v>
      </c>
      <c r="B1479" s="138" t="s">
        <v>11902</v>
      </c>
      <c r="C1479" s="139" t="s">
        <v>6537</v>
      </c>
      <c r="D1479" s="139" t="s">
        <v>13285</v>
      </c>
      <c r="E1479" s="140" t="s">
        <v>1628</v>
      </c>
      <c r="F1479" s="139" t="s">
        <v>4148</v>
      </c>
      <c r="G1479" s="141"/>
      <c r="H1479" s="141"/>
      <c r="I1479" s="141"/>
      <c r="J1479" s="141"/>
      <c r="K1479" s="141">
        <v>1</v>
      </c>
      <c r="L1479" s="141"/>
      <c r="M1479" s="141"/>
      <c r="N1479" s="141"/>
      <c r="O1479" s="141"/>
      <c r="P1479" s="142">
        <v>96</v>
      </c>
      <c r="Q1479" s="143">
        <v>1</v>
      </c>
    </row>
    <row r="1480" spans="1:17" s="7" customFormat="1" ht="13" x14ac:dyDescent="0.2">
      <c r="A1480" s="137">
        <v>1473</v>
      </c>
      <c r="B1480" s="138" t="s">
        <v>11903</v>
      </c>
      <c r="C1480" s="139" t="s">
        <v>6537</v>
      </c>
      <c r="D1480" s="139" t="s">
        <v>13286</v>
      </c>
      <c r="E1480" s="140" t="s">
        <v>1628</v>
      </c>
      <c r="F1480" s="139" t="s">
        <v>4148</v>
      </c>
      <c r="G1480" s="141"/>
      <c r="H1480" s="141"/>
      <c r="I1480" s="141"/>
      <c r="J1480" s="141"/>
      <c r="K1480" s="141">
        <v>1</v>
      </c>
      <c r="L1480" s="141"/>
      <c r="M1480" s="141"/>
      <c r="N1480" s="141"/>
      <c r="O1480" s="141"/>
      <c r="P1480" s="142">
        <v>75</v>
      </c>
      <c r="Q1480" s="143">
        <v>1</v>
      </c>
    </row>
    <row r="1481" spans="1:17" s="7" customFormat="1" ht="13" x14ac:dyDescent="0.2">
      <c r="A1481" s="137">
        <v>1474</v>
      </c>
      <c r="B1481" s="138" t="s">
        <v>11904</v>
      </c>
      <c r="C1481" s="139" t="s">
        <v>6537</v>
      </c>
      <c r="D1481" s="139" t="s">
        <v>13287</v>
      </c>
      <c r="E1481" s="140" t="s">
        <v>1628</v>
      </c>
      <c r="F1481" s="139" t="s">
        <v>4148</v>
      </c>
      <c r="G1481" s="141"/>
      <c r="H1481" s="141"/>
      <c r="I1481" s="141"/>
      <c r="J1481" s="141"/>
      <c r="K1481" s="141">
        <v>1</v>
      </c>
      <c r="L1481" s="141"/>
      <c r="M1481" s="141"/>
      <c r="N1481" s="141"/>
      <c r="O1481" s="141"/>
      <c r="P1481" s="142">
        <v>273</v>
      </c>
      <c r="Q1481" s="143">
        <v>1</v>
      </c>
    </row>
    <row r="1482" spans="1:17" s="7" customFormat="1" ht="13" x14ac:dyDescent="0.2">
      <c r="A1482" s="137">
        <v>1475</v>
      </c>
      <c r="B1482" s="138" t="s">
        <v>11905</v>
      </c>
      <c r="C1482" s="139" t="s">
        <v>6537</v>
      </c>
      <c r="D1482" s="139" t="s">
        <v>13288</v>
      </c>
      <c r="E1482" s="140" t="s">
        <v>1628</v>
      </c>
      <c r="F1482" s="139" t="s">
        <v>4148</v>
      </c>
      <c r="G1482" s="141"/>
      <c r="H1482" s="141"/>
      <c r="I1482" s="141"/>
      <c r="J1482" s="141"/>
      <c r="K1482" s="141">
        <v>1</v>
      </c>
      <c r="L1482" s="141"/>
      <c r="M1482" s="141"/>
      <c r="N1482" s="141"/>
      <c r="O1482" s="141"/>
      <c r="P1482" s="142">
        <v>40</v>
      </c>
      <c r="Q1482" s="143">
        <v>1</v>
      </c>
    </row>
    <row r="1483" spans="1:17" s="7" customFormat="1" ht="13" x14ac:dyDescent="0.2">
      <c r="A1483" s="137">
        <v>1476</v>
      </c>
      <c r="B1483" s="138" t="s">
        <v>11906</v>
      </c>
      <c r="C1483" s="139" t="s">
        <v>6537</v>
      </c>
      <c r="D1483" s="139" t="s">
        <v>13289</v>
      </c>
      <c r="E1483" s="140" t="s">
        <v>1628</v>
      </c>
      <c r="F1483" s="139" t="s">
        <v>4148</v>
      </c>
      <c r="G1483" s="141"/>
      <c r="H1483" s="141"/>
      <c r="I1483" s="141"/>
      <c r="J1483" s="141"/>
      <c r="K1483" s="141">
        <v>1</v>
      </c>
      <c r="L1483" s="141"/>
      <c r="M1483" s="141"/>
      <c r="N1483" s="141"/>
      <c r="O1483" s="141"/>
      <c r="P1483" s="142">
        <v>1876</v>
      </c>
      <c r="Q1483" s="143">
        <v>1</v>
      </c>
    </row>
    <row r="1484" spans="1:17" s="7" customFormat="1" ht="13" x14ac:dyDescent="0.2">
      <c r="A1484" s="137">
        <v>1477</v>
      </c>
      <c r="B1484" s="138" t="s">
        <v>11907</v>
      </c>
      <c r="C1484" s="139" t="s">
        <v>6537</v>
      </c>
      <c r="D1484" s="139" t="s">
        <v>13290</v>
      </c>
      <c r="E1484" s="140" t="s">
        <v>1628</v>
      </c>
      <c r="F1484" s="139" t="s">
        <v>4148</v>
      </c>
      <c r="G1484" s="141"/>
      <c r="H1484" s="141"/>
      <c r="I1484" s="141"/>
      <c r="J1484" s="141"/>
      <c r="K1484" s="141">
        <v>1</v>
      </c>
      <c r="L1484" s="141"/>
      <c r="M1484" s="141"/>
      <c r="N1484" s="141"/>
      <c r="O1484" s="141"/>
      <c r="P1484" s="142">
        <v>244</v>
      </c>
      <c r="Q1484" s="143">
        <v>1</v>
      </c>
    </row>
    <row r="1485" spans="1:17" s="7" customFormat="1" ht="13" x14ac:dyDescent="0.2">
      <c r="A1485" s="137">
        <v>1478</v>
      </c>
      <c r="B1485" s="138" t="s">
        <v>11908</v>
      </c>
      <c r="C1485" s="139" t="s">
        <v>6537</v>
      </c>
      <c r="D1485" s="139" t="s">
        <v>13291</v>
      </c>
      <c r="E1485" s="140" t="s">
        <v>1628</v>
      </c>
      <c r="F1485" s="139" t="s">
        <v>4148</v>
      </c>
      <c r="G1485" s="141"/>
      <c r="H1485" s="141"/>
      <c r="I1485" s="141"/>
      <c r="J1485" s="141"/>
      <c r="K1485" s="141">
        <v>1</v>
      </c>
      <c r="L1485" s="141"/>
      <c r="M1485" s="141"/>
      <c r="N1485" s="141"/>
      <c r="O1485" s="141"/>
      <c r="P1485" s="142">
        <v>75</v>
      </c>
      <c r="Q1485" s="143">
        <v>1</v>
      </c>
    </row>
    <row r="1486" spans="1:17" s="7" customFormat="1" ht="13" x14ac:dyDescent="0.2">
      <c r="A1486" s="137">
        <v>1479</v>
      </c>
      <c r="B1486" s="138" t="s">
        <v>11909</v>
      </c>
      <c r="C1486" s="139" t="s">
        <v>6537</v>
      </c>
      <c r="D1486" s="139" t="s">
        <v>13292</v>
      </c>
      <c r="E1486" s="140" t="s">
        <v>1628</v>
      </c>
      <c r="F1486" s="139" t="s">
        <v>4148</v>
      </c>
      <c r="G1486" s="141"/>
      <c r="H1486" s="141"/>
      <c r="I1486" s="141"/>
      <c r="J1486" s="141"/>
      <c r="K1486" s="141">
        <v>1</v>
      </c>
      <c r="L1486" s="141"/>
      <c r="M1486" s="141"/>
      <c r="N1486" s="141"/>
      <c r="O1486" s="141"/>
      <c r="P1486" s="142">
        <v>646</v>
      </c>
      <c r="Q1486" s="143">
        <v>1</v>
      </c>
    </row>
    <row r="1487" spans="1:17" s="7" customFormat="1" ht="13" x14ac:dyDescent="0.2">
      <c r="A1487" s="137">
        <v>1480</v>
      </c>
      <c r="B1487" s="138" t="s">
        <v>11910</v>
      </c>
      <c r="C1487" s="139" t="s">
        <v>6537</v>
      </c>
      <c r="D1487" s="139" t="s">
        <v>13293</v>
      </c>
      <c r="E1487" s="140" t="s">
        <v>1628</v>
      </c>
      <c r="F1487" s="139" t="s">
        <v>4148</v>
      </c>
      <c r="G1487" s="141"/>
      <c r="H1487" s="141"/>
      <c r="I1487" s="141"/>
      <c r="J1487" s="141"/>
      <c r="K1487" s="141">
        <v>1</v>
      </c>
      <c r="L1487" s="141"/>
      <c r="M1487" s="141"/>
      <c r="N1487" s="141"/>
      <c r="O1487" s="141"/>
      <c r="P1487" s="142">
        <v>24</v>
      </c>
      <c r="Q1487" s="143">
        <v>1</v>
      </c>
    </row>
    <row r="1488" spans="1:17" s="7" customFormat="1" ht="13" x14ac:dyDescent="0.2">
      <c r="A1488" s="137">
        <v>1481</v>
      </c>
      <c r="B1488" s="138" t="s">
        <v>11911</v>
      </c>
      <c r="C1488" s="139" t="s">
        <v>6537</v>
      </c>
      <c r="D1488" s="139" t="s">
        <v>13294</v>
      </c>
      <c r="E1488" s="140" t="s">
        <v>1628</v>
      </c>
      <c r="F1488" s="139" t="s">
        <v>4148</v>
      </c>
      <c r="G1488" s="141"/>
      <c r="H1488" s="141"/>
      <c r="I1488" s="141"/>
      <c r="J1488" s="141"/>
      <c r="K1488" s="141">
        <v>1</v>
      </c>
      <c r="L1488" s="141"/>
      <c r="M1488" s="141"/>
      <c r="N1488" s="141"/>
      <c r="O1488" s="141"/>
      <c r="P1488" s="142">
        <v>23</v>
      </c>
      <c r="Q1488" s="143">
        <v>1</v>
      </c>
    </row>
    <row r="1489" spans="1:17" s="7" customFormat="1" ht="13" x14ac:dyDescent="0.2">
      <c r="A1489" s="137">
        <v>1482</v>
      </c>
      <c r="B1489" s="138" t="s">
        <v>1662</v>
      </c>
      <c r="C1489" s="139" t="s">
        <v>6537</v>
      </c>
      <c r="D1489" s="139" t="s">
        <v>13295</v>
      </c>
      <c r="E1489" s="140" t="s">
        <v>1628</v>
      </c>
      <c r="F1489" s="139" t="s">
        <v>4148</v>
      </c>
      <c r="G1489" s="141"/>
      <c r="H1489" s="141"/>
      <c r="I1489" s="141"/>
      <c r="J1489" s="141"/>
      <c r="K1489" s="141">
        <v>1</v>
      </c>
      <c r="L1489" s="141"/>
      <c r="M1489" s="141"/>
      <c r="N1489" s="141"/>
      <c r="O1489" s="141"/>
      <c r="P1489" s="142">
        <v>10</v>
      </c>
      <c r="Q1489" s="143">
        <v>1</v>
      </c>
    </row>
    <row r="1490" spans="1:17" s="7" customFormat="1" ht="13" x14ac:dyDescent="0.2">
      <c r="A1490" s="137">
        <v>1483</v>
      </c>
      <c r="B1490" s="138" t="s">
        <v>11912</v>
      </c>
      <c r="C1490" s="139" t="s">
        <v>6537</v>
      </c>
      <c r="D1490" s="139" t="s">
        <v>13296</v>
      </c>
      <c r="E1490" s="140" t="s">
        <v>1628</v>
      </c>
      <c r="F1490" s="139" t="s">
        <v>4148</v>
      </c>
      <c r="G1490" s="141"/>
      <c r="H1490" s="141"/>
      <c r="I1490" s="141"/>
      <c r="J1490" s="141"/>
      <c r="K1490" s="141">
        <v>1</v>
      </c>
      <c r="L1490" s="141"/>
      <c r="M1490" s="141"/>
      <c r="N1490" s="141"/>
      <c r="O1490" s="141"/>
      <c r="P1490" s="142">
        <v>70</v>
      </c>
      <c r="Q1490" s="143">
        <v>1</v>
      </c>
    </row>
    <row r="1491" spans="1:17" s="7" customFormat="1" ht="13" x14ac:dyDescent="0.2">
      <c r="A1491" s="137">
        <v>1484</v>
      </c>
      <c r="B1491" s="138" t="s">
        <v>11913</v>
      </c>
      <c r="C1491" s="139" t="s">
        <v>6537</v>
      </c>
      <c r="D1491" s="139" t="s">
        <v>13297</v>
      </c>
      <c r="E1491" s="140" t="s">
        <v>1628</v>
      </c>
      <c r="F1491" s="139" t="s">
        <v>4148</v>
      </c>
      <c r="G1491" s="141"/>
      <c r="H1491" s="141"/>
      <c r="I1491" s="141"/>
      <c r="J1491" s="141"/>
      <c r="K1491" s="141">
        <v>1</v>
      </c>
      <c r="L1491" s="141"/>
      <c r="M1491" s="141"/>
      <c r="N1491" s="141"/>
      <c r="O1491" s="141"/>
      <c r="P1491" s="142">
        <v>65</v>
      </c>
      <c r="Q1491" s="143">
        <v>1</v>
      </c>
    </row>
    <row r="1492" spans="1:17" s="7" customFormat="1" ht="13" x14ac:dyDescent="0.2">
      <c r="A1492" s="137">
        <v>1485</v>
      </c>
      <c r="B1492" s="138" t="s">
        <v>11914</v>
      </c>
      <c r="C1492" s="139" t="s">
        <v>6537</v>
      </c>
      <c r="D1492" s="139" t="s">
        <v>13298</v>
      </c>
      <c r="E1492" s="140" t="s">
        <v>1628</v>
      </c>
      <c r="F1492" s="139" t="s">
        <v>4148</v>
      </c>
      <c r="G1492" s="141"/>
      <c r="H1492" s="141"/>
      <c r="I1492" s="141"/>
      <c r="J1492" s="141"/>
      <c r="K1492" s="141">
        <v>1</v>
      </c>
      <c r="L1492" s="141"/>
      <c r="M1492" s="141"/>
      <c r="N1492" s="141"/>
      <c r="O1492" s="141"/>
      <c r="P1492" s="142">
        <v>66</v>
      </c>
      <c r="Q1492" s="143">
        <v>1</v>
      </c>
    </row>
    <row r="1493" spans="1:17" s="7" customFormat="1" ht="13" x14ac:dyDescent="0.2">
      <c r="A1493" s="137">
        <v>1486</v>
      </c>
      <c r="B1493" s="138" t="s">
        <v>11915</v>
      </c>
      <c r="C1493" s="139" t="s">
        <v>6537</v>
      </c>
      <c r="D1493" s="139" t="s">
        <v>13299</v>
      </c>
      <c r="E1493" s="140" t="s">
        <v>1628</v>
      </c>
      <c r="F1493" s="139" t="s">
        <v>4148</v>
      </c>
      <c r="G1493" s="141"/>
      <c r="H1493" s="141"/>
      <c r="I1493" s="141"/>
      <c r="J1493" s="141"/>
      <c r="K1493" s="141">
        <v>1</v>
      </c>
      <c r="L1493" s="141"/>
      <c r="M1493" s="141"/>
      <c r="N1493" s="141"/>
      <c r="O1493" s="141"/>
      <c r="P1493" s="142">
        <v>15635</v>
      </c>
      <c r="Q1493" s="143">
        <v>1</v>
      </c>
    </row>
    <row r="1494" spans="1:17" s="7" customFormat="1" ht="13" x14ac:dyDescent="0.2">
      <c r="A1494" s="137">
        <v>1487</v>
      </c>
      <c r="B1494" s="138" t="s">
        <v>11916</v>
      </c>
      <c r="C1494" s="139" t="s">
        <v>6537</v>
      </c>
      <c r="D1494" s="139" t="s">
        <v>13300</v>
      </c>
      <c r="E1494" s="140" t="s">
        <v>1628</v>
      </c>
      <c r="F1494" s="139" t="s">
        <v>4148</v>
      </c>
      <c r="G1494" s="141"/>
      <c r="H1494" s="141"/>
      <c r="I1494" s="141"/>
      <c r="J1494" s="141"/>
      <c r="K1494" s="141">
        <v>1</v>
      </c>
      <c r="L1494" s="141"/>
      <c r="M1494" s="141"/>
      <c r="N1494" s="141"/>
      <c r="O1494" s="141"/>
      <c r="P1494" s="142">
        <v>90</v>
      </c>
      <c r="Q1494" s="143">
        <v>1</v>
      </c>
    </row>
    <row r="1495" spans="1:17" s="7" customFormat="1" ht="13" x14ac:dyDescent="0.2">
      <c r="A1495" s="137">
        <v>1488</v>
      </c>
      <c r="B1495" s="138" t="s">
        <v>11917</v>
      </c>
      <c r="C1495" s="139" t="s">
        <v>6537</v>
      </c>
      <c r="D1495" s="139" t="s">
        <v>13301</v>
      </c>
      <c r="E1495" s="140" t="s">
        <v>1628</v>
      </c>
      <c r="F1495" s="139" t="s">
        <v>4148</v>
      </c>
      <c r="G1495" s="141"/>
      <c r="H1495" s="141"/>
      <c r="I1495" s="141"/>
      <c r="J1495" s="141"/>
      <c r="K1495" s="141">
        <v>1</v>
      </c>
      <c r="L1495" s="141"/>
      <c r="M1495" s="141"/>
      <c r="N1495" s="141"/>
      <c r="O1495" s="141"/>
      <c r="P1495" s="142">
        <v>220</v>
      </c>
      <c r="Q1495" s="143">
        <v>1</v>
      </c>
    </row>
    <row r="1496" spans="1:17" s="7" customFormat="1" ht="13" x14ac:dyDescent="0.2">
      <c r="A1496" s="137">
        <v>1489</v>
      </c>
      <c r="B1496" s="138" t="s">
        <v>11918</v>
      </c>
      <c r="C1496" s="139" t="s">
        <v>6537</v>
      </c>
      <c r="D1496" s="139" t="s">
        <v>13302</v>
      </c>
      <c r="E1496" s="140" t="s">
        <v>1628</v>
      </c>
      <c r="F1496" s="139" t="s">
        <v>4148</v>
      </c>
      <c r="G1496" s="141"/>
      <c r="H1496" s="141"/>
      <c r="I1496" s="141"/>
      <c r="J1496" s="141"/>
      <c r="K1496" s="141">
        <v>1</v>
      </c>
      <c r="L1496" s="141"/>
      <c r="M1496" s="141"/>
      <c r="N1496" s="141"/>
      <c r="O1496" s="141"/>
      <c r="P1496" s="142">
        <v>400</v>
      </c>
      <c r="Q1496" s="143">
        <v>1</v>
      </c>
    </row>
    <row r="1497" spans="1:17" s="7" customFormat="1" ht="13" x14ac:dyDescent="0.2">
      <c r="A1497" s="137">
        <v>1490</v>
      </c>
      <c r="B1497" s="138" t="s">
        <v>1661</v>
      </c>
      <c r="C1497" s="139" t="s">
        <v>6537</v>
      </c>
      <c r="D1497" s="139" t="s">
        <v>13303</v>
      </c>
      <c r="E1497" s="140" t="s">
        <v>1628</v>
      </c>
      <c r="F1497" s="139" t="s">
        <v>4148</v>
      </c>
      <c r="G1497" s="141"/>
      <c r="H1497" s="141"/>
      <c r="I1497" s="141"/>
      <c r="J1497" s="141"/>
      <c r="K1497" s="141">
        <v>1</v>
      </c>
      <c r="L1497" s="141"/>
      <c r="M1497" s="141"/>
      <c r="N1497" s="141"/>
      <c r="O1497" s="141"/>
      <c r="P1497" s="142">
        <v>100</v>
      </c>
      <c r="Q1497" s="143">
        <v>1</v>
      </c>
    </row>
    <row r="1498" spans="1:17" s="7" customFormat="1" ht="24" x14ac:dyDescent="0.2">
      <c r="A1498" s="137">
        <v>1491</v>
      </c>
      <c r="B1498" s="138" t="s">
        <v>11919</v>
      </c>
      <c r="C1498" s="139" t="s">
        <v>6537</v>
      </c>
      <c r="D1498" s="139" t="s">
        <v>13304</v>
      </c>
      <c r="E1498" s="140" t="s">
        <v>1628</v>
      </c>
      <c r="F1498" s="139" t="s">
        <v>4148</v>
      </c>
      <c r="G1498" s="141"/>
      <c r="H1498" s="141"/>
      <c r="I1498" s="141"/>
      <c r="J1498" s="141"/>
      <c r="K1498" s="141">
        <v>1</v>
      </c>
      <c r="L1498" s="141"/>
      <c r="M1498" s="141"/>
      <c r="N1498" s="141"/>
      <c r="O1498" s="141"/>
      <c r="P1498" s="142">
        <v>486</v>
      </c>
      <c r="Q1498" s="143">
        <v>1</v>
      </c>
    </row>
    <row r="1499" spans="1:17" s="7" customFormat="1" ht="13" x14ac:dyDescent="0.2">
      <c r="A1499" s="137">
        <v>1492</v>
      </c>
      <c r="B1499" s="138" t="s">
        <v>11920</v>
      </c>
      <c r="C1499" s="139" t="s">
        <v>6537</v>
      </c>
      <c r="D1499" s="139" t="s">
        <v>13305</v>
      </c>
      <c r="E1499" s="140" t="s">
        <v>1628</v>
      </c>
      <c r="F1499" s="139" t="s">
        <v>4148</v>
      </c>
      <c r="G1499" s="141"/>
      <c r="H1499" s="141"/>
      <c r="I1499" s="141"/>
      <c r="J1499" s="141"/>
      <c r="K1499" s="141">
        <v>1</v>
      </c>
      <c r="L1499" s="141"/>
      <c r="M1499" s="141"/>
      <c r="N1499" s="141"/>
      <c r="O1499" s="141"/>
      <c r="P1499" s="142">
        <v>500</v>
      </c>
      <c r="Q1499" s="143">
        <v>1</v>
      </c>
    </row>
    <row r="1500" spans="1:17" s="7" customFormat="1" ht="13" x14ac:dyDescent="0.2">
      <c r="A1500" s="137">
        <v>1493</v>
      </c>
      <c r="B1500" s="138" t="s">
        <v>11921</v>
      </c>
      <c r="C1500" s="139" t="s">
        <v>6537</v>
      </c>
      <c r="D1500" s="139" t="s">
        <v>13306</v>
      </c>
      <c r="E1500" s="140" t="s">
        <v>1628</v>
      </c>
      <c r="F1500" s="139" t="s">
        <v>4148</v>
      </c>
      <c r="G1500" s="141"/>
      <c r="H1500" s="141"/>
      <c r="I1500" s="141"/>
      <c r="J1500" s="141"/>
      <c r="K1500" s="141">
        <v>1</v>
      </c>
      <c r="L1500" s="141"/>
      <c r="M1500" s="141"/>
      <c r="N1500" s="141"/>
      <c r="O1500" s="141"/>
      <c r="P1500" s="142">
        <v>114</v>
      </c>
      <c r="Q1500" s="143">
        <v>1</v>
      </c>
    </row>
    <row r="1501" spans="1:17" s="7" customFormat="1" ht="24" x14ac:dyDescent="0.2">
      <c r="A1501" s="137">
        <v>1494</v>
      </c>
      <c r="B1501" s="138" t="s">
        <v>11922</v>
      </c>
      <c r="C1501" s="139" t="s">
        <v>6537</v>
      </c>
      <c r="D1501" s="139" t="s">
        <v>13307</v>
      </c>
      <c r="E1501" s="140" t="s">
        <v>1628</v>
      </c>
      <c r="F1501" s="139" t="s">
        <v>4148</v>
      </c>
      <c r="G1501" s="141"/>
      <c r="H1501" s="141"/>
      <c r="I1501" s="141"/>
      <c r="J1501" s="141"/>
      <c r="K1501" s="141">
        <v>1</v>
      </c>
      <c r="L1501" s="141"/>
      <c r="M1501" s="141"/>
      <c r="N1501" s="141"/>
      <c r="O1501" s="141"/>
      <c r="P1501" s="142">
        <v>1482</v>
      </c>
      <c r="Q1501" s="143">
        <v>1</v>
      </c>
    </row>
    <row r="1502" spans="1:17" s="7" customFormat="1" ht="13" x14ac:dyDescent="0.2">
      <c r="A1502" s="137">
        <v>1495</v>
      </c>
      <c r="B1502" s="138" t="s">
        <v>11923</v>
      </c>
      <c r="C1502" s="139" t="s">
        <v>13311</v>
      </c>
      <c r="D1502" s="139" t="s">
        <v>13308</v>
      </c>
      <c r="E1502" s="140" t="s">
        <v>1628</v>
      </c>
      <c r="F1502" s="139" t="s">
        <v>4148</v>
      </c>
      <c r="G1502" s="141"/>
      <c r="H1502" s="141"/>
      <c r="I1502" s="141"/>
      <c r="J1502" s="141"/>
      <c r="K1502" s="141">
        <v>1</v>
      </c>
      <c r="L1502" s="141"/>
      <c r="M1502" s="141"/>
      <c r="N1502" s="141"/>
      <c r="O1502" s="141"/>
      <c r="P1502" s="142">
        <v>1150</v>
      </c>
      <c r="Q1502" s="143">
        <v>1</v>
      </c>
    </row>
    <row r="1503" spans="1:17" s="7" customFormat="1" ht="13" x14ac:dyDescent="0.2">
      <c r="A1503" s="137">
        <v>1496</v>
      </c>
      <c r="B1503" s="138" t="s">
        <v>11924</v>
      </c>
      <c r="C1503" s="139" t="s">
        <v>6537</v>
      </c>
      <c r="D1503" s="139" t="s">
        <v>13309</v>
      </c>
      <c r="E1503" s="140" t="s">
        <v>1628</v>
      </c>
      <c r="F1503" s="139" t="s">
        <v>4148</v>
      </c>
      <c r="G1503" s="141"/>
      <c r="H1503" s="141"/>
      <c r="I1503" s="141"/>
      <c r="J1503" s="141"/>
      <c r="K1503" s="141">
        <v>1</v>
      </c>
      <c r="L1503" s="141"/>
      <c r="M1503" s="141"/>
      <c r="N1503" s="141"/>
      <c r="O1503" s="141"/>
      <c r="P1503" s="142">
        <v>345</v>
      </c>
      <c r="Q1503" s="143">
        <v>1</v>
      </c>
    </row>
    <row r="1504" spans="1:17" s="7" customFormat="1" ht="13" x14ac:dyDescent="0.2">
      <c r="A1504" s="137">
        <v>1497</v>
      </c>
      <c r="B1504" s="138" t="s">
        <v>11925</v>
      </c>
      <c r="C1504" s="139" t="s">
        <v>6537</v>
      </c>
      <c r="D1504" s="139" t="s">
        <v>13310</v>
      </c>
      <c r="E1504" s="140" t="s">
        <v>1628</v>
      </c>
      <c r="F1504" s="139" t="s">
        <v>4148</v>
      </c>
      <c r="G1504" s="141"/>
      <c r="H1504" s="141"/>
      <c r="I1504" s="141"/>
      <c r="J1504" s="141"/>
      <c r="K1504" s="141">
        <v>1</v>
      </c>
      <c r="L1504" s="141"/>
      <c r="M1504" s="141"/>
      <c r="N1504" s="141"/>
      <c r="O1504" s="141"/>
      <c r="P1504" s="142">
        <v>200</v>
      </c>
      <c r="Q1504" s="143">
        <v>1</v>
      </c>
    </row>
    <row r="1505" spans="1:17" s="7" customFormat="1" ht="13" x14ac:dyDescent="0.2">
      <c r="A1505" s="137">
        <v>1498</v>
      </c>
      <c r="B1505" s="138" t="s">
        <v>11926</v>
      </c>
      <c r="C1505" s="139" t="s">
        <v>6537</v>
      </c>
      <c r="D1505" s="139" t="s">
        <v>13312</v>
      </c>
      <c r="E1505" s="140" t="s">
        <v>1628</v>
      </c>
      <c r="F1505" s="139" t="s">
        <v>4148</v>
      </c>
      <c r="G1505" s="141"/>
      <c r="H1505" s="141"/>
      <c r="I1505" s="141"/>
      <c r="J1505" s="141"/>
      <c r="K1505" s="141">
        <v>1</v>
      </c>
      <c r="L1505" s="141"/>
      <c r="M1505" s="141"/>
      <c r="N1505" s="141"/>
      <c r="O1505" s="141"/>
      <c r="P1505" s="142">
        <v>950</v>
      </c>
      <c r="Q1505" s="143">
        <v>1</v>
      </c>
    </row>
    <row r="1506" spans="1:17" s="7" customFormat="1" ht="13" x14ac:dyDescent="0.2">
      <c r="A1506" s="137">
        <v>1499</v>
      </c>
      <c r="B1506" s="138" t="s">
        <v>11927</v>
      </c>
      <c r="C1506" s="139" t="s">
        <v>6537</v>
      </c>
      <c r="D1506" s="139" t="s">
        <v>13313</v>
      </c>
      <c r="E1506" s="140" t="s">
        <v>1628</v>
      </c>
      <c r="F1506" s="139" t="s">
        <v>4148</v>
      </c>
      <c r="G1506" s="141"/>
      <c r="H1506" s="141"/>
      <c r="I1506" s="141"/>
      <c r="J1506" s="141"/>
      <c r="K1506" s="141">
        <v>1</v>
      </c>
      <c r="L1506" s="141"/>
      <c r="M1506" s="141"/>
      <c r="N1506" s="141"/>
      <c r="O1506" s="141"/>
      <c r="P1506" s="142">
        <v>1353</v>
      </c>
      <c r="Q1506" s="143">
        <v>1</v>
      </c>
    </row>
    <row r="1507" spans="1:17" s="7" customFormat="1" ht="13" x14ac:dyDescent="0.2">
      <c r="A1507" s="137">
        <v>1500</v>
      </c>
      <c r="B1507" s="138" t="s">
        <v>11928</v>
      </c>
      <c r="C1507" s="139" t="s">
        <v>6537</v>
      </c>
      <c r="D1507" s="139" t="s">
        <v>13314</v>
      </c>
      <c r="E1507" s="140" t="s">
        <v>1628</v>
      </c>
      <c r="F1507" s="139" t="s">
        <v>4148</v>
      </c>
      <c r="G1507" s="141"/>
      <c r="H1507" s="141"/>
      <c r="I1507" s="141"/>
      <c r="J1507" s="141"/>
      <c r="K1507" s="141">
        <v>1</v>
      </c>
      <c r="L1507" s="141"/>
      <c r="M1507" s="141"/>
      <c r="N1507" s="141"/>
      <c r="O1507" s="141"/>
      <c r="P1507" s="142">
        <v>1545</v>
      </c>
      <c r="Q1507" s="143">
        <v>1</v>
      </c>
    </row>
    <row r="1508" spans="1:17" s="7" customFormat="1" ht="13" x14ac:dyDescent="0.2">
      <c r="A1508" s="137">
        <v>1501</v>
      </c>
      <c r="B1508" s="138" t="s">
        <v>7841</v>
      </c>
      <c r="C1508" s="139" t="s">
        <v>6537</v>
      </c>
      <c r="D1508" s="139" t="s">
        <v>13315</v>
      </c>
      <c r="E1508" s="140" t="s">
        <v>1628</v>
      </c>
      <c r="F1508" s="139" t="s">
        <v>4148</v>
      </c>
      <c r="G1508" s="141"/>
      <c r="H1508" s="141"/>
      <c r="I1508" s="141"/>
      <c r="J1508" s="141"/>
      <c r="K1508" s="141">
        <v>1</v>
      </c>
      <c r="L1508" s="141"/>
      <c r="M1508" s="141"/>
      <c r="N1508" s="141"/>
      <c r="O1508" s="141"/>
      <c r="P1508" s="142">
        <v>233</v>
      </c>
      <c r="Q1508" s="143">
        <v>1</v>
      </c>
    </row>
    <row r="1509" spans="1:17" s="7" customFormat="1" ht="13" x14ac:dyDescent="0.2">
      <c r="A1509" s="137">
        <v>1502</v>
      </c>
      <c r="B1509" s="138" t="s">
        <v>11929</v>
      </c>
      <c r="C1509" s="139" t="s">
        <v>6537</v>
      </c>
      <c r="D1509" s="139" t="s">
        <v>13316</v>
      </c>
      <c r="E1509" s="140" t="s">
        <v>1628</v>
      </c>
      <c r="F1509" s="139" t="s">
        <v>4148</v>
      </c>
      <c r="G1509" s="141"/>
      <c r="H1509" s="141"/>
      <c r="I1509" s="141"/>
      <c r="J1509" s="141"/>
      <c r="K1509" s="141">
        <v>1</v>
      </c>
      <c r="L1509" s="141"/>
      <c r="M1509" s="141"/>
      <c r="N1509" s="141"/>
      <c r="O1509" s="141"/>
      <c r="P1509" s="142">
        <v>124</v>
      </c>
      <c r="Q1509" s="143">
        <v>1</v>
      </c>
    </row>
    <row r="1510" spans="1:17" s="7" customFormat="1" ht="13" x14ac:dyDescent="0.2">
      <c r="A1510" s="137">
        <v>1503</v>
      </c>
      <c r="B1510" s="138" t="s">
        <v>14194</v>
      </c>
      <c r="C1510" s="139" t="s">
        <v>6537</v>
      </c>
      <c r="D1510" s="139" t="s">
        <v>14244</v>
      </c>
      <c r="E1510" s="140" t="s">
        <v>1628</v>
      </c>
      <c r="F1510" s="139" t="s">
        <v>4148</v>
      </c>
      <c r="G1510" s="141"/>
      <c r="H1510" s="141"/>
      <c r="I1510" s="141"/>
      <c r="J1510" s="141"/>
      <c r="K1510" s="141">
        <v>1</v>
      </c>
      <c r="L1510" s="141"/>
      <c r="M1510" s="141"/>
      <c r="N1510" s="141"/>
      <c r="O1510" s="141"/>
      <c r="P1510" s="142">
        <v>30</v>
      </c>
      <c r="Q1510" s="143">
        <v>1</v>
      </c>
    </row>
    <row r="1511" spans="1:17" s="7" customFormat="1" ht="13" x14ac:dyDescent="0.2">
      <c r="A1511" s="137">
        <v>1504</v>
      </c>
      <c r="B1511" s="138" t="s">
        <v>14195</v>
      </c>
      <c r="C1511" s="139" t="s">
        <v>6537</v>
      </c>
      <c r="D1511" s="139" t="s">
        <v>14245</v>
      </c>
      <c r="E1511" s="140" t="s">
        <v>1628</v>
      </c>
      <c r="F1511" s="139" t="s">
        <v>4148</v>
      </c>
      <c r="G1511" s="141"/>
      <c r="H1511" s="141"/>
      <c r="I1511" s="141"/>
      <c r="J1511" s="141"/>
      <c r="K1511" s="141">
        <v>1</v>
      </c>
      <c r="L1511" s="141"/>
      <c r="M1511" s="141"/>
      <c r="N1511" s="141"/>
      <c r="O1511" s="141"/>
      <c r="P1511" s="142">
        <v>350</v>
      </c>
      <c r="Q1511" s="143">
        <v>1</v>
      </c>
    </row>
    <row r="1512" spans="1:17" s="7" customFormat="1" ht="13" x14ac:dyDescent="0.2">
      <c r="A1512" s="137">
        <v>1505</v>
      </c>
      <c r="B1512" s="138" t="s">
        <v>11930</v>
      </c>
      <c r="C1512" s="139" t="s">
        <v>6537</v>
      </c>
      <c r="D1512" s="139" t="s">
        <v>13317</v>
      </c>
      <c r="E1512" s="140" t="s">
        <v>1628</v>
      </c>
      <c r="F1512" s="139" t="s">
        <v>4148</v>
      </c>
      <c r="G1512" s="141"/>
      <c r="H1512" s="141"/>
      <c r="I1512" s="141"/>
      <c r="J1512" s="141"/>
      <c r="K1512" s="141">
        <v>1</v>
      </c>
      <c r="L1512" s="141"/>
      <c r="M1512" s="141"/>
      <c r="N1512" s="141"/>
      <c r="O1512" s="141"/>
      <c r="P1512" s="142">
        <v>160</v>
      </c>
      <c r="Q1512" s="143">
        <v>1</v>
      </c>
    </row>
    <row r="1513" spans="1:17" s="7" customFormat="1" ht="24" x14ac:dyDescent="0.2">
      <c r="A1513" s="137">
        <v>1506</v>
      </c>
      <c r="B1513" s="138" t="s">
        <v>11931</v>
      </c>
      <c r="C1513" s="139" t="s">
        <v>6537</v>
      </c>
      <c r="D1513" s="139" t="s">
        <v>13318</v>
      </c>
      <c r="E1513" s="140" t="s">
        <v>1628</v>
      </c>
      <c r="F1513" s="139" t="s">
        <v>4148</v>
      </c>
      <c r="G1513" s="141"/>
      <c r="H1513" s="141"/>
      <c r="I1513" s="141"/>
      <c r="J1513" s="141"/>
      <c r="K1513" s="141">
        <v>1</v>
      </c>
      <c r="L1513" s="141"/>
      <c r="M1513" s="141"/>
      <c r="N1513" s="141"/>
      <c r="O1513" s="141"/>
      <c r="P1513" s="142">
        <v>2158</v>
      </c>
      <c r="Q1513" s="143">
        <v>1</v>
      </c>
    </row>
    <row r="1514" spans="1:17" s="7" customFormat="1" ht="13" x14ac:dyDescent="0.2">
      <c r="A1514" s="137">
        <v>1507</v>
      </c>
      <c r="B1514" s="138" t="s">
        <v>11932</v>
      </c>
      <c r="C1514" s="139" t="s">
        <v>6537</v>
      </c>
      <c r="D1514" s="139" t="s">
        <v>13319</v>
      </c>
      <c r="E1514" s="140" t="s">
        <v>1628</v>
      </c>
      <c r="F1514" s="139" t="s">
        <v>4148</v>
      </c>
      <c r="G1514" s="141"/>
      <c r="H1514" s="141"/>
      <c r="I1514" s="141"/>
      <c r="J1514" s="141"/>
      <c r="K1514" s="141">
        <v>1</v>
      </c>
      <c r="L1514" s="141"/>
      <c r="M1514" s="141"/>
      <c r="N1514" s="141"/>
      <c r="O1514" s="141"/>
      <c r="P1514" s="142">
        <v>141</v>
      </c>
      <c r="Q1514" s="143">
        <v>1</v>
      </c>
    </row>
    <row r="1515" spans="1:17" s="7" customFormat="1" ht="13" x14ac:dyDescent="0.2">
      <c r="A1515" s="137">
        <v>1508</v>
      </c>
      <c r="B1515" s="138" t="s">
        <v>1660</v>
      </c>
      <c r="C1515" s="139" t="s">
        <v>6537</v>
      </c>
      <c r="D1515" s="139" t="s">
        <v>13320</v>
      </c>
      <c r="E1515" s="140" t="s">
        <v>1628</v>
      </c>
      <c r="F1515" s="139" t="s">
        <v>4148</v>
      </c>
      <c r="G1515" s="141"/>
      <c r="H1515" s="141"/>
      <c r="I1515" s="141"/>
      <c r="J1515" s="141"/>
      <c r="K1515" s="141">
        <v>1</v>
      </c>
      <c r="L1515" s="141"/>
      <c r="M1515" s="141"/>
      <c r="N1515" s="141"/>
      <c r="O1515" s="141"/>
      <c r="P1515" s="142">
        <v>25</v>
      </c>
      <c r="Q1515" s="143">
        <v>1</v>
      </c>
    </row>
    <row r="1516" spans="1:17" s="7" customFormat="1" ht="13" x14ac:dyDescent="0.2">
      <c r="A1516" s="137">
        <v>1509</v>
      </c>
      <c r="B1516" s="138" t="s">
        <v>11933</v>
      </c>
      <c r="C1516" s="139" t="s">
        <v>6537</v>
      </c>
      <c r="D1516" s="139" t="s">
        <v>13321</v>
      </c>
      <c r="E1516" s="140" t="s">
        <v>1628</v>
      </c>
      <c r="F1516" s="139" t="s">
        <v>4148</v>
      </c>
      <c r="G1516" s="141"/>
      <c r="H1516" s="141"/>
      <c r="I1516" s="141"/>
      <c r="J1516" s="141"/>
      <c r="K1516" s="141">
        <v>1</v>
      </c>
      <c r="L1516" s="141"/>
      <c r="M1516" s="141"/>
      <c r="N1516" s="141"/>
      <c r="O1516" s="141"/>
      <c r="P1516" s="142">
        <v>166</v>
      </c>
      <c r="Q1516" s="143">
        <v>1</v>
      </c>
    </row>
    <row r="1517" spans="1:17" s="7" customFormat="1" ht="13" x14ac:dyDescent="0.2">
      <c r="A1517" s="137">
        <v>1510</v>
      </c>
      <c r="B1517" s="138" t="s">
        <v>11934</v>
      </c>
      <c r="C1517" s="139" t="s">
        <v>6537</v>
      </c>
      <c r="D1517" s="139" t="s">
        <v>13322</v>
      </c>
      <c r="E1517" s="140" t="s">
        <v>1628</v>
      </c>
      <c r="F1517" s="139" t="s">
        <v>4148</v>
      </c>
      <c r="G1517" s="141"/>
      <c r="H1517" s="141"/>
      <c r="I1517" s="141"/>
      <c r="J1517" s="141"/>
      <c r="K1517" s="141">
        <v>1</v>
      </c>
      <c r="L1517" s="141"/>
      <c r="M1517" s="141"/>
      <c r="N1517" s="141"/>
      <c r="O1517" s="141"/>
      <c r="P1517" s="142">
        <v>120</v>
      </c>
      <c r="Q1517" s="143">
        <v>1</v>
      </c>
    </row>
    <row r="1518" spans="1:17" s="7" customFormat="1" ht="13" x14ac:dyDescent="0.2">
      <c r="A1518" s="137">
        <v>1511</v>
      </c>
      <c r="B1518" s="138" t="s">
        <v>11935</v>
      </c>
      <c r="C1518" s="139" t="s">
        <v>6537</v>
      </c>
      <c r="D1518" s="139" t="s">
        <v>13323</v>
      </c>
      <c r="E1518" s="140" t="s">
        <v>1628</v>
      </c>
      <c r="F1518" s="139" t="s">
        <v>4148</v>
      </c>
      <c r="G1518" s="141"/>
      <c r="H1518" s="141"/>
      <c r="I1518" s="141"/>
      <c r="J1518" s="141"/>
      <c r="K1518" s="141">
        <v>1</v>
      </c>
      <c r="L1518" s="141"/>
      <c r="M1518" s="141"/>
      <c r="N1518" s="141"/>
      <c r="O1518" s="141"/>
      <c r="P1518" s="142">
        <v>256</v>
      </c>
      <c r="Q1518" s="143">
        <v>1</v>
      </c>
    </row>
    <row r="1519" spans="1:17" s="7" customFormat="1" ht="13" x14ac:dyDescent="0.2">
      <c r="A1519" s="137">
        <v>1512</v>
      </c>
      <c r="B1519" s="138" t="s">
        <v>11936</v>
      </c>
      <c r="C1519" s="139" t="s">
        <v>6537</v>
      </c>
      <c r="D1519" s="139" t="s">
        <v>13324</v>
      </c>
      <c r="E1519" s="140" t="s">
        <v>1628</v>
      </c>
      <c r="F1519" s="139" t="s">
        <v>4148</v>
      </c>
      <c r="G1519" s="141"/>
      <c r="H1519" s="141"/>
      <c r="I1519" s="141"/>
      <c r="J1519" s="141"/>
      <c r="K1519" s="141">
        <v>1</v>
      </c>
      <c r="L1519" s="141"/>
      <c r="M1519" s="141"/>
      <c r="N1519" s="141"/>
      <c r="O1519" s="141"/>
      <c r="P1519" s="142">
        <v>44</v>
      </c>
      <c r="Q1519" s="143">
        <v>1</v>
      </c>
    </row>
    <row r="1520" spans="1:17" s="7" customFormat="1" ht="13" x14ac:dyDescent="0.2">
      <c r="A1520" s="137">
        <v>1513</v>
      </c>
      <c r="B1520" s="138" t="s">
        <v>11937</v>
      </c>
      <c r="C1520" s="139" t="s">
        <v>6537</v>
      </c>
      <c r="D1520" s="139" t="s">
        <v>13325</v>
      </c>
      <c r="E1520" s="140" t="s">
        <v>1628</v>
      </c>
      <c r="F1520" s="139" t="s">
        <v>4148</v>
      </c>
      <c r="G1520" s="141"/>
      <c r="H1520" s="141"/>
      <c r="I1520" s="141"/>
      <c r="J1520" s="141"/>
      <c r="K1520" s="141">
        <v>1</v>
      </c>
      <c r="L1520" s="141"/>
      <c r="M1520" s="141"/>
      <c r="N1520" s="141"/>
      <c r="O1520" s="141"/>
      <c r="P1520" s="142">
        <v>107</v>
      </c>
      <c r="Q1520" s="143">
        <v>1</v>
      </c>
    </row>
    <row r="1521" spans="1:17" s="7" customFormat="1" ht="13" x14ac:dyDescent="0.2">
      <c r="A1521" s="137">
        <v>1514</v>
      </c>
      <c r="B1521" s="138" t="s">
        <v>11938</v>
      </c>
      <c r="C1521" s="139" t="s">
        <v>6537</v>
      </c>
      <c r="D1521" s="139" t="s">
        <v>13326</v>
      </c>
      <c r="E1521" s="140" t="s">
        <v>1628</v>
      </c>
      <c r="F1521" s="139" t="s">
        <v>4148</v>
      </c>
      <c r="G1521" s="141"/>
      <c r="H1521" s="141"/>
      <c r="I1521" s="141"/>
      <c r="J1521" s="141"/>
      <c r="K1521" s="141">
        <v>1</v>
      </c>
      <c r="L1521" s="141"/>
      <c r="M1521" s="141"/>
      <c r="N1521" s="141"/>
      <c r="O1521" s="141"/>
      <c r="P1521" s="142">
        <v>133</v>
      </c>
      <c r="Q1521" s="143">
        <v>1</v>
      </c>
    </row>
    <row r="1522" spans="1:17" s="7" customFormat="1" ht="13" x14ac:dyDescent="0.2">
      <c r="A1522" s="137">
        <v>1515</v>
      </c>
      <c r="B1522" s="138" t="s">
        <v>11939</v>
      </c>
      <c r="C1522" s="139" t="s">
        <v>6537</v>
      </c>
      <c r="D1522" s="139" t="s">
        <v>13327</v>
      </c>
      <c r="E1522" s="140" t="s">
        <v>1628</v>
      </c>
      <c r="F1522" s="139" t="s">
        <v>4148</v>
      </c>
      <c r="G1522" s="141"/>
      <c r="H1522" s="141"/>
      <c r="I1522" s="141"/>
      <c r="J1522" s="141"/>
      <c r="K1522" s="141">
        <v>1</v>
      </c>
      <c r="L1522" s="141"/>
      <c r="M1522" s="141"/>
      <c r="N1522" s="141"/>
      <c r="O1522" s="141"/>
      <c r="P1522" s="142">
        <v>55</v>
      </c>
      <c r="Q1522" s="143">
        <v>1</v>
      </c>
    </row>
    <row r="1523" spans="1:17" s="7" customFormat="1" ht="13" x14ac:dyDescent="0.2">
      <c r="A1523" s="137">
        <v>1516</v>
      </c>
      <c r="B1523" s="138" t="s">
        <v>11940</v>
      </c>
      <c r="C1523" s="139" t="s">
        <v>6537</v>
      </c>
      <c r="D1523" s="139" t="s">
        <v>13328</v>
      </c>
      <c r="E1523" s="140" t="s">
        <v>1628</v>
      </c>
      <c r="F1523" s="139" t="s">
        <v>4148</v>
      </c>
      <c r="G1523" s="141"/>
      <c r="H1523" s="141"/>
      <c r="I1523" s="141"/>
      <c r="J1523" s="141"/>
      <c r="K1523" s="141">
        <v>1</v>
      </c>
      <c r="L1523" s="141"/>
      <c r="M1523" s="141"/>
      <c r="N1523" s="141"/>
      <c r="O1523" s="141"/>
      <c r="P1523" s="142">
        <v>284</v>
      </c>
      <c r="Q1523" s="143">
        <v>1</v>
      </c>
    </row>
    <row r="1524" spans="1:17" s="7" customFormat="1" ht="13" x14ac:dyDescent="0.2">
      <c r="A1524" s="137">
        <v>1517</v>
      </c>
      <c r="B1524" s="138" t="s">
        <v>11941</v>
      </c>
      <c r="C1524" s="139" t="s">
        <v>6537</v>
      </c>
      <c r="D1524" s="139" t="s">
        <v>13329</v>
      </c>
      <c r="E1524" s="140" t="s">
        <v>1628</v>
      </c>
      <c r="F1524" s="139" t="s">
        <v>4148</v>
      </c>
      <c r="G1524" s="141"/>
      <c r="H1524" s="141"/>
      <c r="I1524" s="141"/>
      <c r="J1524" s="141"/>
      <c r="K1524" s="141">
        <v>1</v>
      </c>
      <c r="L1524" s="141"/>
      <c r="M1524" s="141"/>
      <c r="N1524" s="141"/>
      <c r="O1524" s="141"/>
      <c r="P1524" s="142">
        <v>39</v>
      </c>
      <c r="Q1524" s="143">
        <v>1</v>
      </c>
    </row>
    <row r="1525" spans="1:17" s="7" customFormat="1" ht="13" x14ac:dyDescent="0.2">
      <c r="A1525" s="137">
        <v>1518</v>
      </c>
      <c r="B1525" s="138" t="s">
        <v>11942</v>
      </c>
      <c r="C1525" s="139" t="s">
        <v>6537</v>
      </c>
      <c r="D1525" s="139" t="s">
        <v>13330</v>
      </c>
      <c r="E1525" s="140" t="s">
        <v>1628</v>
      </c>
      <c r="F1525" s="139" t="s">
        <v>4148</v>
      </c>
      <c r="G1525" s="141"/>
      <c r="H1525" s="141"/>
      <c r="I1525" s="141"/>
      <c r="J1525" s="141"/>
      <c r="K1525" s="141">
        <v>1</v>
      </c>
      <c r="L1525" s="141"/>
      <c r="M1525" s="141"/>
      <c r="N1525" s="141"/>
      <c r="O1525" s="141"/>
      <c r="P1525" s="142">
        <v>18</v>
      </c>
      <c r="Q1525" s="143">
        <v>1</v>
      </c>
    </row>
    <row r="1526" spans="1:17" s="7" customFormat="1" ht="13" x14ac:dyDescent="0.2">
      <c r="A1526" s="137">
        <v>1519</v>
      </c>
      <c r="B1526" s="138" t="s">
        <v>11943</v>
      </c>
      <c r="C1526" s="139" t="s">
        <v>6537</v>
      </c>
      <c r="D1526" s="139" t="s">
        <v>13331</v>
      </c>
      <c r="E1526" s="140" t="s">
        <v>1628</v>
      </c>
      <c r="F1526" s="139" t="s">
        <v>4148</v>
      </c>
      <c r="G1526" s="141"/>
      <c r="H1526" s="141"/>
      <c r="I1526" s="141"/>
      <c r="J1526" s="141"/>
      <c r="K1526" s="141">
        <v>1</v>
      </c>
      <c r="L1526" s="141"/>
      <c r="M1526" s="141"/>
      <c r="N1526" s="141"/>
      <c r="O1526" s="141"/>
      <c r="P1526" s="142">
        <v>124</v>
      </c>
      <c r="Q1526" s="143">
        <v>1</v>
      </c>
    </row>
    <row r="1527" spans="1:17" s="7" customFormat="1" ht="13" x14ac:dyDescent="0.2">
      <c r="A1527" s="137">
        <v>1520</v>
      </c>
      <c r="B1527" s="138" t="s">
        <v>11944</v>
      </c>
      <c r="C1527" s="139" t="s">
        <v>6537</v>
      </c>
      <c r="D1527" s="139" t="s">
        <v>13332</v>
      </c>
      <c r="E1527" s="140" t="s">
        <v>1628</v>
      </c>
      <c r="F1527" s="139" t="s">
        <v>4148</v>
      </c>
      <c r="G1527" s="141"/>
      <c r="H1527" s="141"/>
      <c r="I1527" s="141"/>
      <c r="J1527" s="141"/>
      <c r="K1527" s="141">
        <v>1</v>
      </c>
      <c r="L1527" s="141"/>
      <c r="M1527" s="141"/>
      <c r="N1527" s="141"/>
      <c r="O1527" s="141"/>
      <c r="P1527" s="142">
        <v>277</v>
      </c>
      <c r="Q1527" s="143">
        <v>1</v>
      </c>
    </row>
    <row r="1528" spans="1:17" s="7" customFormat="1" ht="13" x14ac:dyDescent="0.2">
      <c r="A1528" s="137">
        <v>1521</v>
      </c>
      <c r="B1528" s="138" t="s">
        <v>11945</v>
      </c>
      <c r="C1528" s="139" t="s">
        <v>6537</v>
      </c>
      <c r="D1528" s="139" t="s">
        <v>13333</v>
      </c>
      <c r="E1528" s="140" t="s">
        <v>1628</v>
      </c>
      <c r="F1528" s="139" t="s">
        <v>4148</v>
      </c>
      <c r="G1528" s="141"/>
      <c r="H1528" s="141"/>
      <c r="I1528" s="141"/>
      <c r="J1528" s="141"/>
      <c r="K1528" s="141">
        <v>1</v>
      </c>
      <c r="L1528" s="141"/>
      <c r="M1528" s="141"/>
      <c r="N1528" s="141"/>
      <c r="O1528" s="141"/>
      <c r="P1528" s="142">
        <v>293</v>
      </c>
      <c r="Q1528" s="143">
        <v>1</v>
      </c>
    </row>
    <row r="1529" spans="1:17" s="7" customFormat="1" ht="13" x14ac:dyDescent="0.2">
      <c r="A1529" s="137">
        <v>1522</v>
      </c>
      <c r="B1529" s="138" t="s">
        <v>11946</v>
      </c>
      <c r="C1529" s="139" t="s">
        <v>6537</v>
      </c>
      <c r="D1529" s="139" t="s">
        <v>13334</v>
      </c>
      <c r="E1529" s="140" t="s">
        <v>1628</v>
      </c>
      <c r="F1529" s="139" t="s">
        <v>4148</v>
      </c>
      <c r="G1529" s="141"/>
      <c r="H1529" s="141"/>
      <c r="I1529" s="141"/>
      <c r="J1529" s="141"/>
      <c r="K1529" s="141">
        <v>1</v>
      </c>
      <c r="L1529" s="141"/>
      <c r="M1529" s="141"/>
      <c r="N1529" s="141"/>
      <c r="O1529" s="141"/>
      <c r="P1529" s="142">
        <v>116</v>
      </c>
      <c r="Q1529" s="143">
        <v>1</v>
      </c>
    </row>
    <row r="1530" spans="1:17" s="7" customFormat="1" ht="13" x14ac:dyDescent="0.2">
      <c r="A1530" s="137">
        <v>1523</v>
      </c>
      <c r="B1530" s="138" t="s">
        <v>11947</v>
      </c>
      <c r="C1530" s="139" t="s">
        <v>6537</v>
      </c>
      <c r="D1530" s="139" t="s">
        <v>13335</v>
      </c>
      <c r="E1530" s="140" t="s">
        <v>1628</v>
      </c>
      <c r="F1530" s="139" t="s">
        <v>4148</v>
      </c>
      <c r="G1530" s="141"/>
      <c r="H1530" s="141"/>
      <c r="I1530" s="141"/>
      <c r="J1530" s="141"/>
      <c r="K1530" s="141">
        <v>1</v>
      </c>
      <c r="L1530" s="141"/>
      <c r="M1530" s="141"/>
      <c r="N1530" s="141"/>
      <c r="O1530" s="141"/>
      <c r="P1530" s="142">
        <v>363</v>
      </c>
      <c r="Q1530" s="143">
        <v>1</v>
      </c>
    </row>
    <row r="1531" spans="1:17" s="7" customFormat="1" ht="13" x14ac:dyDescent="0.2">
      <c r="A1531" s="137">
        <v>1524</v>
      </c>
      <c r="B1531" s="138" t="s">
        <v>11948</v>
      </c>
      <c r="C1531" s="139" t="s">
        <v>6537</v>
      </c>
      <c r="D1531" s="139" t="s">
        <v>13336</v>
      </c>
      <c r="E1531" s="140" t="s">
        <v>1628</v>
      </c>
      <c r="F1531" s="139" t="s">
        <v>4148</v>
      </c>
      <c r="G1531" s="141"/>
      <c r="H1531" s="141"/>
      <c r="I1531" s="141"/>
      <c r="J1531" s="141"/>
      <c r="K1531" s="141">
        <v>1</v>
      </c>
      <c r="L1531" s="141"/>
      <c r="M1531" s="141"/>
      <c r="N1531" s="141"/>
      <c r="O1531" s="141"/>
      <c r="P1531" s="142">
        <v>79</v>
      </c>
      <c r="Q1531" s="143">
        <v>1</v>
      </c>
    </row>
    <row r="1532" spans="1:17" s="7" customFormat="1" ht="13" x14ac:dyDescent="0.2">
      <c r="A1532" s="137">
        <v>1525</v>
      </c>
      <c r="B1532" s="138" t="s">
        <v>11949</v>
      </c>
      <c r="C1532" s="139" t="s">
        <v>6537</v>
      </c>
      <c r="D1532" s="139" t="s">
        <v>13337</v>
      </c>
      <c r="E1532" s="140" t="s">
        <v>1628</v>
      </c>
      <c r="F1532" s="139" t="s">
        <v>4148</v>
      </c>
      <c r="G1532" s="141"/>
      <c r="H1532" s="141"/>
      <c r="I1532" s="141"/>
      <c r="J1532" s="141"/>
      <c r="K1532" s="141">
        <v>1</v>
      </c>
      <c r="L1532" s="141"/>
      <c r="M1532" s="141"/>
      <c r="N1532" s="141"/>
      <c r="O1532" s="141"/>
      <c r="P1532" s="142">
        <v>306</v>
      </c>
      <c r="Q1532" s="143">
        <v>1</v>
      </c>
    </row>
    <row r="1533" spans="1:17" s="7" customFormat="1" ht="13" x14ac:dyDescent="0.2">
      <c r="A1533" s="137">
        <v>1526</v>
      </c>
      <c r="B1533" s="138" t="s">
        <v>14196</v>
      </c>
      <c r="C1533" s="139" t="s">
        <v>6537</v>
      </c>
      <c r="D1533" s="139" t="s">
        <v>13338</v>
      </c>
      <c r="E1533" s="140" t="s">
        <v>1628</v>
      </c>
      <c r="F1533" s="139" t="s">
        <v>4148</v>
      </c>
      <c r="G1533" s="141"/>
      <c r="H1533" s="141"/>
      <c r="I1533" s="141"/>
      <c r="J1533" s="141"/>
      <c r="K1533" s="141">
        <v>1</v>
      </c>
      <c r="L1533" s="141"/>
      <c r="M1533" s="141"/>
      <c r="N1533" s="141"/>
      <c r="O1533" s="141"/>
      <c r="P1533" s="142">
        <v>45</v>
      </c>
      <c r="Q1533" s="143">
        <v>1</v>
      </c>
    </row>
    <row r="1534" spans="1:17" s="7" customFormat="1" ht="13" x14ac:dyDescent="0.2">
      <c r="A1534" s="137">
        <v>1527</v>
      </c>
      <c r="B1534" s="138" t="s">
        <v>11950</v>
      </c>
      <c r="C1534" s="139" t="s">
        <v>6537</v>
      </c>
      <c r="D1534" s="139" t="s">
        <v>13339</v>
      </c>
      <c r="E1534" s="140" t="s">
        <v>1628</v>
      </c>
      <c r="F1534" s="139" t="s">
        <v>4148</v>
      </c>
      <c r="G1534" s="141"/>
      <c r="H1534" s="141"/>
      <c r="I1534" s="141"/>
      <c r="J1534" s="141"/>
      <c r="K1534" s="141">
        <v>1</v>
      </c>
      <c r="L1534" s="141"/>
      <c r="M1534" s="141"/>
      <c r="N1534" s="141"/>
      <c r="O1534" s="141"/>
      <c r="P1534" s="142">
        <v>2300</v>
      </c>
      <c r="Q1534" s="143">
        <v>1</v>
      </c>
    </row>
    <row r="1535" spans="1:17" s="7" customFormat="1" ht="13" x14ac:dyDescent="0.2">
      <c r="A1535" s="137">
        <v>1528</v>
      </c>
      <c r="B1535" s="138" t="s">
        <v>11951</v>
      </c>
      <c r="C1535" s="139" t="s">
        <v>6537</v>
      </c>
      <c r="D1535" s="139" t="s">
        <v>13339</v>
      </c>
      <c r="E1535" s="140" t="s">
        <v>1628</v>
      </c>
      <c r="F1535" s="139" t="s">
        <v>4148</v>
      </c>
      <c r="G1535" s="141"/>
      <c r="H1535" s="141"/>
      <c r="I1535" s="141"/>
      <c r="J1535" s="141"/>
      <c r="K1535" s="141">
        <v>1</v>
      </c>
      <c r="L1535" s="141"/>
      <c r="M1535" s="141"/>
      <c r="N1535" s="141"/>
      <c r="O1535" s="141"/>
      <c r="P1535" s="142">
        <v>2300</v>
      </c>
      <c r="Q1535" s="143">
        <v>1</v>
      </c>
    </row>
    <row r="1536" spans="1:17" s="7" customFormat="1" ht="13" x14ac:dyDescent="0.2">
      <c r="A1536" s="137">
        <v>1529</v>
      </c>
      <c r="B1536" s="138" t="s">
        <v>11952</v>
      </c>
      <c r="C1536" s="139" t="s">
        <v>6537</v>
      </c>
      <c r="D1536" s="139" t="s">
        <v>13340</v>
      </c>
      <c r="E1536" s="140" t="s">
        <v>1628</v>
      </c>
      <c r="F1536" s="139" t="s">
        <v>4148</v>
      </c>
      <c r="G1536" s="141"/>
      <c r="H1536" s="141"/>
      <c r="I1536" s="141"/>
      <c r="J1536" s="141"/>
      <c r="K1536" s="141">
        <v>1</v>
      </c>
      <c r="L1536" s="141"/>
      <c r="M1536" s="141"/>
      <c r="N1536" s="141"/>
      <c r="O1536" s="141"/>
      <c r="P1536" s="142">
        <v>840</v>
      </c>
      <c r="Q1536" s="143">
        <v>1</v>
      </c>
    </row>
    <row r="1537" spans="1:17" s="7" customFormat="1" ht="13" x14ac:dyDescent="0.2">
      <c r="A1537" s="137">
        <v>1530</v>
      </c>
      <c r="B1537" s="138" t="s">
        <v>11953</v>
      </c>
      <c r="C1537" s="139" t="s">
        <v>6537</v>
      </c>
      <c r="D1537" s="139" t="s">
        <v>13340</v>
      </c>
      <c r="E1537" s="140" t="s">
        <v>1628</v>
      </c>
      <c r="F1537" s="139" t="s">
        <v>4148</v>
      </c>
      <c r="G1537" s="141"/>
      <c r="H1537" s="141"/>
      <c r="I1537" s="141"/>
      <c r="J1537" s="141"/>
      <c r="K1537" s="141">
        <v>1</v>
      </c>
      <c r="L1537" s="141"/>
      <c r="M1537" s="141"/>
      <c r="N1537" s="141"/>
      <c r="O1537" s="141"/>
      <c r="P1537" s="142">
        <v>958</v>
      </c>
      <c r="Q1537" s="143">
        <v>1</v>
      </c>
    </row>
    <row r="1538" spans="1:17" s="7" customFormat="1" ht="13" x14ac:dyDescent="0.2">
      <c r="A1538" s="137">
        <v>1531</v>
      </c>
      <c r="B1538" s="138" t="s">
        <v>4236</v>
      </c>
      <c r="C1538" s="139" t="s">
        <v>6537</v>
      </c>
      <c r="D1538" s="139" t="s">
        <v>13341</v>
      </c>
      <c r="E1538" s="140" t="s">
        <v>1628</v>
      </c>
      <c r="F1538" s="139" t="s">
        <v>4148</v>
      </c>
      <c r="G1538" s="141"/>
      <c r="H1538" s="141"/>
      <c r="I1538" s="141"/>
      <c r="J1538" s="141"/>
      <c r="K1538" s="141">
        <v>1</v>
      </c>
      <c r="L1538" s="141"/>
      <c r="M1538" s="141"/>
      <c r="N1538" s="141"/>
      <c r="O1538" s="141"/>
      <c r="P1538" s="142">
        <v>270</v>
      </c>
      <c r="Q1538" s="143">
        <v>1</v>
      </c>
    </row>
    <row r="1539" spans="1:17" s="7" customFormat="1" ht="13" x14ac:dyDescent="0.2">
      <c r="A1539" s="137">
        <v>1532</v>
      </c>
      <c r="B1539" s="138" t="s">
        <v>11954</v>
      </c>
      <c r="C1539" s="139" t="s">
        <v>6537</v>
      </c>
      <c r="D1539" s="139" t="s">
        <v>13342</v>
      </c>
      <c r="E1539" s="140" t="s">
        <v>1628</v>
      </c>
      <c r="F1539" s="139" t="s">
        <v>4148</v>
      </c>
      <c r="G1539" s="141"/>
      <c r="H1539" s="141"/>
      <c r="I1539" s="141"/>
      <c r="J1539" s="141"/>
      <c r="K1539" s="141">
        <v>1</v>
      </c>
      <c r="L1539" s="141"/>
      <c r="M1539" s="141"/>
      <c r="N1539" s="141"/>
      <c r="O1539" s="141"/>
      <c r="P1539" s="142">
        <v>320</v>
      </c>
      <c r="Q1539" s="143">
        <v>1</v>
      </c>
    </row>
    <row r="1540" spans="1:17" s="7" customFormat="1" ht="13" x14ac:dyDescent="0.2">
      <c r="A1540" s="137">
        <v>1533</v>
      </c>
      <c r="B1540" s="138" t="s">
        <v>11955</v>
      </c>
      <c r="C1540" s="139" t="s">
        <v>6537</v>
      </c>
      <c r="D1540" s="139" t="s">
        <v>13342</v>
      </c>
      <c r="E1540" s="140" t="s">
        <v>1628</v>
      </c>
      <c r="F1540" s="139" t="s">
        <v>4148</v>
      </c>
      <c r="G1540" s="141"/>
      <c r="H1540" s="141"/>
      <c r="I1540" s="141"/>
      <c r="J1540" s="141"/>
      <c r="K1540" s="141">
        <v>1</v>
      </c>
      <c r="L1540" s="141"/>
      <c r="M1540" s="141"/>
      <c r="N1540" s="141"/>
      <c r="O1540" s="141"/>
      <c r="P1540" s="142">
        <v>250</v>
      </c>
      <c r="Q1540" s="143">
        <v>1</v>
      </c>
    </row>
    <row r="1541" spans="1:17" s="7" customFormat="1" ht="13" x14ac:dyDescent="0.2">
      <c r="A1541" s="137">
        <v>1534</v>
      </c>
      <c r="B1541" s="138" t="s">
        <v>14197</v>
      </c>
      <c r="C1541" s="139" t="s">
        <v>6537</v>
      </c>
      <c r="D1541" s="139" t="s">
        <v>13342</v>
      </c>
      <c r="E1541" s="140" t="s">
        <v>1628</v>
      </c>
      <c r="F1541" s="139" t="s">
        <v>4148</v>
      </c>
      <c r="G1541" s="141"/>
      <c r="H1541" s="141"/>
      <c r="I1541" s="141"/>
      <c r="J1541" s="141"/>
      <c r="K1541" s="141">
        <v>1</v>
      </c>
      <c r="L1541" s="141"/>
      <c r="M1541" s="141"/>
      <c r="N1541" s="141"/>
      <c r="O1541" s="141"/>
      <c r="P1541" s="142">
        <v>220</v>
      </c>
      <c r="Q1541" s="143">
        <v>1</v>
      </c>
    </row>
    <row r="1542" spans="1:17" s="7" customFormat="1" ht="13" x14ac:dyDescent="0.2">
      <c r="A1542" s="137">
        <v>1535</v>
      </c>
      <c r="B1542" s="138" t="s">
        <v>14198</v>
      </c>
      <c r="C1542" s="139" t="s">
        <v>6537</v>
      </c>
      <c r="D1542" s="139" t="s">
        <v>13342</v>
      </c>
      <c r="E1542" s="140" t="s">
        <v>1628</v>
      </c>
      <c r="F1542" s="139" t="s">
        <v>4148</v>
      </c>
      <c r="G1542" s="141"/>
      <c r="H1542" s="141"/>
      <c r="I1542" s="141"/>
      <c r="J1542" s="141"/>
      <c r="K1542" s="141">
        <v>1</v>
      </c>
      <c r="L1542" s="141"/>
      <c r="M1542" s="141"/>
      <c r="N1542" s="141"/>
      <c r="O1542" s="141"/>
      <c r="P1542" s="142">
        <v>300</v>
      </c>
      <c r="Q1542" s="143">
        <v>1</v>
      </c>
    </row>
    <row r="1543" spans="1:17" s="7" customFormat="1" ht="13" x14ac:dyDescent="0.2">
      <c r="A1543" s="137">
        <v>1536</v>
      </c>
      <c r="B1543" s="138" t="s">
        <v>1659</v>
      </c>
      <c r="C1543" s="139" t="s">
        <v>6537</v>
      </c>
      <c r="D1543" s="139" t="s">
        <v>13343</v>
      </c>
      <c r="E1543" s="140" t="s">
        <v>1628</v>
      </c>
      <c r="F1543" s="139" t="s">
        <v>4148</v>
      </c>
      <c r="G1543" s="141"/>
      <c r="H1543" s="141"/>
      <c r="I1543" s="141"/>
      <c r="J1543" s="141"/>
      <c r="K1543" s="141">
        <v>1</v>
      </c>
      <c r="L1543" s="141"/>
      <c r="M1543" s="141"/>
      <c r="N1543" s="141"/>
      <c r="O1543" s="141"/>
      <c r="P1543" s="142">
        <v>83</v>
      </c>
      <c r="Q1543" s="143">
        <v>1</v>
      </c>
    </row>
    <row r="1544" spans="1:17" s="7" customFormat="1" ht="13" x14ac:dyDescent="0.2">
      <c r="A1544" s="137">
        <v>1537</v>
      </c>
      <c r="B1544" s="138" t="s">
        <v>1658</v>
      </c>
      <c r="C1544" s="139" t="s">
        <v>6537</v>
      </c>
      <c r="D1544" s="139" t="s">
        <v>13344</v>
      </c>
      <c r="E1544" s="140" t="s">
        <v>1628</v>
      </c>
      <c r="F1544" s="139" t="s">
        <v>4148</v>
      </c>
      <c r="G1544" s="141"/>
      <c r="H1544" s="141"/>
      <c r="I1544" s="141"/>
      <c r="J1544" s="141"/>
      <c r="K1544" s="141">
        <v>1</v>
      </c>
      <c r="L1544" s="141"/>
      <c r="M1544" s="141"/>
      <c r="N1544" s="141"/>
      <c r="O1544" s="141"/>
      <c r="P1544" s="142">
        <v>196</v>
      </c>
      <c r="Q1544" s="143">
        <v>1</v>
      </c>
    </row>
    <row r="1545" spans="1:17" s="7" customFormat="1" ht="13" x14ac:dyDescent="0.2">
      <c r="A1545" s="137">
        <v>1538</v>
      </c>
      <c r="B1545" s="138" t="s">
        <v>11956</v>
      </c>
      <c r="C1545" s="139" t="s">
        <v>6537</v>
      </c>
      <c r="D1545" s="139" t="s">
        <v>13345</v>
      </c>
      <c r="E1545" s="140" t="s">
        <v>1628</v>
      </c>
      <c r="F1545" s="139" t="s">
        <v>4148</v>
      </c>
      <c r="G1545" s="141"/>
      <c r="H1545" s="141"/>
      <c r="I1545" s="141"/>
      <c r="J1545" s="141"/>
      <c r="K1545" s="141">
        <v>1</v>
      </c>
      <c r="L1545" s="141"/>
      <c r="M1545" s="141"/>
      <c r="N1545" s="141"/>
      <c r="O1545" s="141"/>
      <c r="P1545" s="142">
        <v>851</v>
      </c>
      <c r="Q1545" s="143">
        <v>1</v>
      </c>
    </row>
    <row r="1546" spans="1:17" s="7" customFormat="1" ht="13" x14ac:dyDescent="0.2">
      <c r="A1546" s="137">
        <v>1539</v>
      </c>
      <c r="B1546" s="138" t="s">
        <v>11957</v>
      </c>
      <c r="C1546" s="139" t="s">
        <v>6537</v>
      </c>
      <c r="D1546" s="139" t="s">
        <v>13346</v>
      </c>
      <c r="E1546" s="140" t="s">
        <v>1628</v>
      </c>
      <c r="F1546" s="139" t="s">
        <v>4148</v>
      </c>
      <c r="G1546" s="141"/>
      <c r="H1546" s="141"/>
      <c r="I1546" s="141"/>
      <c r="J1546" s="141"/>
      <c r="K1546" s="141">
        <v>1</v>
      </c>
      <c r="L1546" s="141"/>
      <c r="M1546" s="141"/>
      <c r="N1546" s="141"/>
      <c r="O1546" s="141"/>
      <c r="P1546" s="142">
        <v>3090</v>
      </c>
      <c r="Q1546" s="143">
        <v>1</v>
      </c>
    </row>
    <row r="1547" spans="1:17" s="7" customFormat="1" ht="13" x14ac:dyDescent="0.2">
      <c r="A1547" s="137">
        <v>1540</v>
      </c>
      <c r="B1547" s="138" t="s">
        <v>11958</v>
      </c>
      <c r="C1547" s="139" t="s">
        <v>6537</v>
      </c>
      <c r="D1547" s="139" t="s">
        <v>13346</v>
      </c>
      <c r="E1547" s="140" t="s">
        <v>1628</v>
      </c>
      <c r="F1547" s="139" t="s">
        <v>4148</v>
      </c>
      <c r="G1547" s="141"/>
      <c r="H1547" s="141"/>
      <c r="I1547" s="141"/>
      <c r="J1547" s="141"/>
      <c r="K1547" s="141">
        <v>1</v>
      </c>
      <c r="L1547" s="141"/>
      <c r="M1547" s="141"/>
      <c r="N1547" s="141"/>
      <c r="O1547" s="141"/>
      <c r="P1547" s="142">
        <v>1656</v>
      </c>
      <c r="Q1547" s="143">
        <v>1</v>
      </c>
    </row>
    <row r="1548" spans="1:17" s="7" customFormat="1" ht="13" x14ac:dyDescent="0.2">
      <c r="A1548" s="137">
        <v>1541</v>
      </c>
      <c r="B1548" s="138" t="s">
        <v>11959</v>
      </c>
      <c r="C1548" s="139" t="s">
        <v>6537</v>
      </c>
      <c r="D1548" s="139" t="s">
        <v>13347</v>
      </c>
      <c r="E1548" s="140" t="s">
        <v>1628</v>
      </c>
      <c r="F1548" s="139" t="s">
        <v>4148</v>
      </c>
      <c r="G1548" s="141"/>
      <c r="H1548" s="141"/>
      <c r="I1548" s="141"/>
      <c r="J1548" s="141"/>
      <c r="K1548" s="141">
        <v>1</v>
      </c>
      <c r="L1548" s="141"/>
      <c r="M1548" s="141"/>
      <c r="N1548" s="141"/>
      <c r="O1548" s="141"/>
      <c r="P1548" s="142">
        <v>98</v>
      </c>
      <c r="Q1548" s="143">
        <v>1</v>
      </c>
    </row>
    <row r="1549" spans="1:17" s="7" customFormat="1" ht="13" x14ac:dyDescent="0.2">
      <c r="A1549" s="137">
        <v>1542</v>
      </c>
      <c r="B1549" s="138" t="s">
        <v>11960</v>
      </c>
      <c r="C1549" s="139" t="s">
        <v>6537</v>
      </c>
      <c r="D1549" s="139" t="s">
        <v>13348</v>
      </c>
      <c r="E1549" s="140" t="s">
        <v>1628</v>
      </c>
      <c r="F1549" s="139" t="s">
        <v>4148</v>
      </c>
      <c r="G1549" s="141"/>
      <c r="H1549" s="141"/>
      <c r="I1549" s="141"/>
      <c r="J1549" s="141"/>
      <c r="K1549" s="141">
        <v>1</v>
      </c>
      <c r="L1549" s="141"/>
      <c r="M1549" s="141"/>
      <c r="N1549" s="141"/>
      <c r="O1549" s="141"/>
      <c r="P1549" s="142">
        <v>2402</v>
      </c>
      <c r="Q1549" s="143">
        <v>1</v>
      </c>
    </row>
    <row r="1550" spans="1:17" s="7" customFormat="1" ht="13" x14ac:dyDescent="0.2">
      <c r="A1550" s="137">
        <v>1543</v>
      </c>
      <c r="B1550" s="138" t="s">
        <v>11961</v>
      </c>
      <c r="C1550" s="139" t="s">
        <v>6537</v>
      </c>
      <c r="D1550" s="139" t="s">
        <v>13348</v>
      </c>
      <c r="E1550" s="140" t="s">
        <v>1628</v>
      </c>
      <c r="F1550" s="139" t="s">
        <v>4148</v>
      </c>
      <c r="G1550" s="141"/>
      <c r="H1550" s="141"/>
      <c r="I1550" s="141"/>
      <c r="J1550" s="141"/>
      <c r="K1550" s="141">
        <v>1</v>
      </c>
      <c r="L1550" s="141"/>
      <c r="M1550" s="141"/>
      <c r="N1550" s="141"/>
      <c r="O1550" s="141"/>
      <c r="P1550" s="142">
        <v>598</v>
      </c>
      <c r="Q1550" s="143">
        <v>1</v>
      </c>
    </row>
    <row r="1551" spans="1:17" s="7" customFormat="1" ht="13" x14ac:dyDescent="0.2">
      <c r="A1551" s="137">
        <v>1544</v>
      </c>
      <c r="B1551" s="138" t="s">
        <v>11962</v>
      </c>
      <c r="C1551" s="139" t="s">
        <v>6537</v>
      </c>
      <c r="D1551" s="139" t="s">
        <v>13348</v>
      </c>
      <c r="E1551" s="140" t="s">
        <v>1628</v>
      </c>
      <c r="F1551" s="139" t="s">
        <v>4148</v>
      </c>
      <c r="G1551" s="141"/>
      <c r="H1551" s="141"/>
      <c r="I1551" s="141"/>
      <c r="J1551" s="141"/>
      <c r="K1551" s="141">
        <v>1</v>
      </c>
      <c r="L1551" s="141"/>
      <c r="M1551" s="141"/>
      <c r="N1551" s="141"/>
      <c r="O1551" s="141"/>
      <c r="P1551" s="142">
        <v>472</v>
      </c>
      <c r="Q1551" s="143">
        <v>1</v>
      </c>
    </row>
    <row r="1552" spans="1:17" s="7" customFormat="1" ht="13" x14ac:dyDescent="0.2">
      <c r="A1552" s="137">
        <v>1545</v>
      </c>
      <c r="B1552" s="138" t="s">
        <v>11963</v>
      </c>
      <c r="C1552" s="139" t="s">
        <v>6537</v>
      </c>
      <c r="D1552" s="139" t="s">
        <v>13349</v>
      </c>
      <c r="E1552" s="140" t="s">
        <v>1628</v>
      </c>
      <c r="F1552" s="139" t="s">
        <v>4148</v>
      </c>
      <c r="G1552" s="141"/>
      <c r="H1552" s="141"/>
      <c r="I1552" s="141"/>
      <c r="J1552" s="141"/>
      <c r="K1552" s="141">
        <v>1</v>
      </c>
      <c r="L1552" s="141"/>
      <c r="M1552" s="141"/>
      <c r="N1552" s="141"/>
      <c r="O1552" s="141"/>
      <c r="P1552" s="142">
        <v>390</v>
      </c>
      <c r="Q1552" s="143">
        <v>1</v>
      </c>
    </row>
    <row r="1553" spans="1:17" s="7" customFormat="1" ht="13" x14ac:dyDescent="0.2">
      <c r="A1553" s="137">
        <v>1546</v>
      </c>
      <c r="B1553" s="138" t="s">
        <v>11964</v>
      </c>
      <c r="C1553" s="139" t="s">
        <v>6537</v>
      </c>
      <c r="D1553" s="139" t="s">
        <v>13350</v>
      </c>
      <c r="E1553" s="140" t="s">
        <v>1628</v>
      </c>
      <c r="F1553" s="139" t="s">
        <v>4148</v>
      </c>
      <c r="G1553" s="141"/>
      <c r="H1553" s="141"/>
      <c r="I1553" s="141"/>
      <c r="J1553" s="141"/>
      <c r="K1553" s="141">
        <v>1</v>
      </c>
      <c r="L1553" s="141"/>
      <c r="M1553" s="141"/>
      <c r="N1553" s="141"/>
      <c r="O1553" s="141"/>
      <c r="P1553" s="142">
        <v>260</v>
      </c>
      <c r="Q1553" s="143">
        <v>1</v>
      </c>
    </row>
    <row r="1554" spans="1:17" s="7" customFormat="1" ht="13" x14ac:dyDescent="0.2">
      <c r="A1554" s="137">
        <v>1547</v>
      </c>
      <c r="B1554" s="138" t="s">
        <v>11965</v>
      </c>
      <c r="C1554" s="139" t="s">
        <v>6537</v>
      </c>
      <c r="D1554" s="139" t="s">
        <v>13351</v>
      </c>
      <c r="E1554" s="140" t="s">
        <v>1628</v>
      </c>
      <c r="F1554" s="139" t="s">
        <v>4148</v>
      </c>
      <c r="G1554" s="141"/>
      <c r="H1554" s="141"/>
      <c r="I1554" s="141"/>
      <c r="J1554" s="141"/>
      <c r="K1554" s="141">
        <v>1</v>
      </c>
      <c r="L1554" s="141"/>
      <c r="M1554" s="141"/>
      <c r="N1554" s="141"/>
      <c r="O1554" s="141"/>
      <c r="P1554" s="142">
        <v>130</v>
      </c>
      <c r="Q1554" s="143">
        <v>1</v>
      </c>
    </row>
    <row r="1555" spans="1:17" s="7" customFormat="1" ht="24" x14ac:dyDescent="0.2">
      <c r="A1555" s="137">
        <v>1548</v>
      </c>
      <c r="B1555" s="138" t="s">
        <v>11966</v>
      </c>
      <c r="C1555" s="139" t="s">
        <v>6537</v>
      </c>
      <c r="D1555" s="139" t="s">
        <v>13352</v>
      </c>
      <c r="E1555" s="140" t="s">
        <v>1628</v>
      </c>
      <c r="F1555" s="139" t="s">
        <v>4148</v>
      </c>
      <c r="G1555" s="141"/>
      <c r="H1555" s="141"/>
      <c r="I1555" s="141"/>
      <c r="J1555" s="141"/>
      <c r="K1555" s="141">
        <v>1</v>
      </c>
      <c r="L1555" s="141"/>
      <c r="M1555" s="141"/>
      <c r="N1555" s="141"/>
      <c r="O1555" s="141"/>
      <c r="P1555" s="142">
        <v>490</v>
      </c>
      <c r="Q1555" s="143">
        <v>1</v>
      </c>
    </row>
    <row r="1556" spans="1:17" s="7" customFormat="1" ht="13" x14ac:dyDescent="0.2">
      <c r="A1556" s="137">
        <v>1549</v>
      </c>
      <c r="B1556" s="138" t="s">
        <v>1657</v>
      </c>
      <c r="C1556" s="139" t="s">
        <v>6537</v>
      </c>
      <c r="D1556" s="139" t="s">
        <v>13353</v>
      </c>
      <c r="E1556" s="140" t="s">
        <v>1628</v>
      </c>
      <c r="F1556" s="139" t="s">
        <v>4148</v>
      </c>
      <c r="G1556" s="141"/>
      <c r="H1556" s="141"/>
      <c r="I1556" s="141"/>
      <c r="J1556" s="141"/>
      <c r="K1556" s="141">
        <v>1</v>
      </c>
      <c r="L1556" s="141"/>
      <c r="M1556" s="141"/>
      <c r="N1556" s="141"/>
      <c r="O1556" s="141"/>
      <c r="P1556" s="142">
        <v>186</v>
      </c>
      <c r="Q1556" s="143">
        <v>1</v>
      </c>
    </row>
    <row r="1557" spans="1:17" s="7" customFormat="1" ht="13" x14ac:dyDescent="0.2">
      <c r="A1557" s="137">
        <v>1550</v>
      </c>
      <c r="B1557" s="138" t="s">
        <v>1656</v>
      </c>
      <c r="C1557" s="139" t="s">
        <v>6537</v>
      </c>
      <c r="D1557" s="139" t="s">
        <v>13354</v>
      </c>
      <c r="E1557" s="140" t="s">
        <v>1628</v>
      </c>
      <c r="F1557" s="139" t="s">
        <v>4148</v>
      </c>
      <c r="G1557" s="141"/>
      <c r="H1557" s="141"/>
      <c r="I1557" s="141"/>
      <c r="J1557" s="141"/>
      <c r="K1557" s="141">
        <v>1</v>
      </c>
      <c r="L1557" s="141"/>
      <c r="M1557" s="141"/>
      <c r="N1557" s="141"/>
      <c r="O1557" s="141"/>
      <c r="P1557" s="142">
        <v>417</v>
      </c>
      <c r="Q1557" s="143">
        <v>1</v>
      </c>
    </row>
    <row r="1558" spans="1:17" s="7" customFormat="1" ht="13" x14ac:dyDescent="0.2">
      <c r="A1558" s="137">
        <v>1551</v>
      </c>
      <c r="B1558" s="138" t="s">
        <v>1655</v>
      </c>
      <c r="C1558" s="139" t="s">
        <v>6537</v>
      </c>
      <c r="D1558" s="139" t="s">
        <v>13355</v>
      </c>
      <c r="E1558" s="140" t="s">
        <v>1628</v>
      </c>
      <c r="F1558" s="139" t="s">
        <v>4148</v>
      </c>
      <c r="G1558" s="141"/>
      <c r="H1558" s="141"/>
      <c r="I1558" s="141"/>
      <c r="J1558" s="141"/>
      <c r="K1558" s="141">
        <v>1</v>
      </c>
      <c r="L1558" s="141"/>
      <c r="M1558" s="141"/>
      <c r="N1558" s="141"/>
      <c r="O1558" s="141"/>
      <c r="P1558" s="142">
        <v>279</v>
      </c>
      <c r="Q1558" s="143">
        <v>1</v>
      </c>
    </row>
    <row r="1559" spans="1:17" s="7" customFormat="1" ht="13" x14ac:dyDescent="0.2">
      <c r="A1559" s="137">
        <v>1552</v>
      </c>
      <c r="B1559" s="138" t="s">
        <v>11967</v>
      </c>
      <c r="C1559" s="139" t="s">
        <v>6537</v>
      </c>
      <c r="D1559" s="139" t="s">
        <v>13356</v>
      </c>
      <c r="E1559" s="140" t="s">
        <v>1628</v>
      </c>
      <c r="F1559" s="139" t="s">
        <v>4148</v>
      </c>
      <c r="G1559" s="141"/>
      <c r="H1559" s="141"/>
      <c r="I1559" s="141"/>
      <c r="J1559" s="141"/>
      <c r="K1559" s="141">
        <v>1</v>
      </c>
      <c r="L1559" s="141"/>
      <c r="M1559" s="141"/>
      <c r="N1559" s="141"/>
      <c r="O1559" s="141"/>
      <c r="P1559" s="142">
        <v>44</v>
      </c>
      <c r="Q1559" s="143">
        <v>1</v>
      </c>
    </row>
    <row r="1560" spans="1:17" s="7" customFormat="1" ht="13" x14ac:dyDescent="0.2">
      <c r="A1560" s="137">
        <v>1553</v>
      </c>
      <c r="B1560" s="138" t="s">
        <v>11968</v>
      </c>
      <c r="C1560" s="139" t="s">
        <v>6537</v>
      </c>
      <c r="D1560" s="139" t="s">
        <v>13357</v>
      </c>
      <c r="E1560" s="140" t="s">
        <v>1628</v>
      </c>
      <c r="F1560" s="139" t="s">
        <v>4148</v>
      </c>
      <c r="G1560" s="141"/>
      <c r="H1560" s="141"/>
      <c r="I1560" s="141"/>
      <c r="J1560" s="141"/>
      <c r="K1560" s="141">
        <v>1</v>
      </c>
      <c r="L1560" s="141"/>
      <c r="M1560" s="141"/>
      <c r="N1560" s="141"/>
      <c r="O1560" s="141"/>
      <c r="P1560" s="142">
        <v>36</v>
      </c>
      <c r="Q1560" s="143">
        <v>1</v>
      </c>
    </row>
    <row r="1561" spans="1:17" s="7" customFormat="1" ht="13" x14ac:dyDescent="0.2">
      <c r="A1561" s="137">
        <v>1554</v>
      </c>
      <c r="B1561" s="138" t="s">
        <v>11969</v>
      </c>
      <c r="C1561" s="139" t="s">
        <v>6537</v>
      </c>
      <c r="D1561" s="139" t="s">
        <v>13358</v>
      </c>
      <c r="E1561" s="140" t="s">
        <v>1628</v>
      </c>
      <c r="F1561" s="139" t="s">
        <v>4148</v>
      </c>
      <c r="G1561" s="141"/>
      <c r="H1561" s="141"/>
      <c r="I1561" s="141"/>
      <c r="J1561" s="141"/>
      <c r="K1561" s="141">
        <v>1</v>
      </c>
      <c r="L1561" s="141"/>
      <c r="M1561" s="141"/>
      <c r="N1561" s="141"/>
      <c r="O1561" s="141"/>
      <c r="P1561" s="142">
        <v>32</v>
      </c>
      <c r="Q1561" s="143">
        <v>1</v>
      </c>
    </row>
    <row r="1562" spans="1:17" s="7" customFormat="1" ht="13" x14ac:dyDescent="0.2">
      <c r="A1562" s="137">
        <v>1555</v>
      </c>
      <c r="B1562" s="138" t="s">
        <v>11970</v>
      </c>
      <c r="C1562" s="139" t="s">
        <v>6537</v>
      </c>
      <c r="D1562" s="139" t="s">
        <v>13359</v>
      </c>
      <c r="E1562" s="140" t="s">
        <v>1628</v>
      </c>
      <c r="F1562" s="139" t="s">
        <v>4148</v>
      </c>
      <c r="G1562" s="141"/>
      <c r="H1562" s="141"/>
      <c r="I1562" s="141"/>
      <c r="J1562" s="141"/>
      <c r="K1562" s="141">
        <v>1</v>
      </c>
      <c r="L1562" s="141"/>
      <c r="M1562" s="141"/>
      <c r="N1562" s="141"/>
      <c r="O1562" s="141"/>
      <c r="P1562" s="142">
        <v>582</v>
      </c>
      <c r="Q1562" s="143">
        <v>1</v>
      </c>
    </row>
    <row r="1563" spans="1:17" s="7" customFormat="1" ht="13" x14ac:dyDescent="0.2">
      <c r="A1563" s="137">
        <v>1556</v>
      </c>
      <c r="B1563" s="138" t="s">
        <v>11971</v>
      </c>
      <c r="C1563" s="139" t="s">
        <v>6537</v>
      </c>
      <c r="D1563" s="139" t="s">
        <v>13359</v>
      </c>
      <c r="E1563" s="140" t="s">
        <v>1628</v>
      </c>
      <c r="F1563" s="139" t="s">
        <v>4148</v>
      </c>
      <c r="G1563" s="141"/>
      <c r="H1563" s="141"/>
      <c r="I1563" s="141"/>
      <c r="J1563" s="141"/>
      <c r="K1563" s="141">
        <v>1</v>
      </c>
      <c r="L1563" s="141"/>
      <c r="M1563" s="141"/>
      <c r="N1563" s="141"/>
      <c r="O1563" s="141"/>
      <c r="P1563" s="142">
        <v>390</v>
      </c>
      <c r="Q1563" s="143">
        <v>1</v>
      </c>
    </row>
    <row r="1564" spans="1:17" s="7" customFormat="1" ht="13" x14ac:dyDescent="0.2">
      <c r="A1564" s="137">
        <v>1557</v>
      </c>
      <c r="B1564" s="138" t="s">
        <v>11972</v>
      </c>
      <c r="C1564" s="139" t="s">
        <v>6537</v>
      </c>
      <c r="D1564" s="139" t="s">
        <v>13360</v>
      </c>
      <c r="E1564" s="140" t="s">
        <v>1628</v>
      </c>
      <c r="F1564" s="139" t="s">
        <v>4148</v>
      </c>
      <c r="G1564" s="141"/>
      <c r="H1564" s="141"/>
      <c r="I1564" s="141"/>
      <c r="J1564" s="141"/>
      <c r="K1564" s="141">
        <v>1</v>
      </c>
      <c r="L1564" s="141"/>
      <c r="M1564" s="141"/>
      <c r="N1564" s="141"/>
      <c r="O1564" s="141"/>
      <c r="P1564" s="142">
        <v>50</v>
      </c>
      <c r="Q1564" s="143">
        <v>1</v>
      </c>
    </row>
    <row r="1565" spans="1:17" s="7" customFormat="1" ht="13" x14ac:dyDescent="0.2">
      <c r="A1565" s="137">
        <v>1558</v>
      </c>
      <c r="B1565" s="138" t="s">
        <v>1654</v>
      </c>
      <c r="C1565" s="139" t="s">
        <v>6537</v>
      </c>
      <c r="D1565" s="139" t="s">
        <v>13361</v>
      </c>
      <c r="E1565" s="140" t="s">
        <v>1628</v>
      </c>
      <c r="F1565" s="139" t="s">
        <v>4148</v>
      </c>
      <c r="G1565" s="141"/>
      <c r="H1565" s="141"/>
      <c r="I1565" s="141"/>
      <c r="J1565" s="141"/>
      <c r="K1565" s="141">
        <v>1</v>
      </c>
      <c r="L1565" s="141"/>
      <c r="M1565" s="141"/>
      <c r="N1565" s="141"/>
      <c r="O1565" s="141"/>
      <c r="P1565" s="142">
        <v>135</v>
      </c>
      <c r="Q1565" s="143">
        <v>1</v>
      </c>
    </row>
    <row r="1566" spans="1:17" s="7" customFormat="1" ht="13" x14ac:dyDescent="0.2">
      <c r="A1566" s="137">
        <v>1559</v>
      </c>
      <c r="B1566" s="138" t="s">
        <v>11973</v>
      </c>
      <c r="C1566" s="139" t="s">
        <v>6537</v>
      </c>
      <c r="D1566" s="139" t="s">
        <v>13362</v>
      </c>
      <c r="E1566" s="140" t="s">
        <v>1628</v>
      </c>
      <c r="F1566" s="139" t="s">
        <v>4148</v>
      </c>
      <c r="G1566" s="141"/>
      <c r="H1566" s="141"/>
      <c r="I1566" s="141"/>
      <c r="J1566" s="141"/>
      <c r="K1566" s="141">
        <v>1</v>
      </c>
      <c r="L1566" s="141"/>
      <c r="M1566" s="141"/>
      <c r="N1566" s="141"/>
      <c r="O1566" s="141"/>
      <c r="P1566" s="142">
        <v>568</v>
      </c>
      <c r="Q1566" s="143">
        <v>1</v>
      </c>
    </row>
    <row r="1567" spans="1:17" s="7" customFormat="1" ht="13" x14ac:dyDescent="0.2">
      <c r="A1567" s="137">
        <v>1560</v>
      </c>
      <c r="B1567" s="138" t="s">
        <v>11974</v>
      </c>
      <c r="C1567" s="139" t="s">
        <v>6537</v>
      </c>
      <c r="D1567" s="139" t="s">
        <v>13362</v>
      </c>
      <c r="E1567" s="140" t="s">
        <v>1628</v>
      </c>
      <c r="F1567" s="139" t="s">
        <v>4148</v>
      </c>
      <c r="G1567" s="141"/>
      <c r="H1567" s="141"/>
      <c r="I1567" s="141"/>
      <c r="J1567" s="141"/>
      <c r="K1567" s="141">
        <v>1</v>
      </c>
      <c r="L1567" s="141"/>
      <c r="M1567" s="141"/>
      <c r="N1567" s="141"/>
      <c r="O1567" s="141"/>
      <c r="P1567" s="142">
        <v>388</v>
      </c>
      <c r="Q1567" s="143">
        <v>1</v>
      </c>
    </row>
    <row r="1568" spans="1:17" s="7" customFormat="1" ht="13" x14ac:dyDescent="0.2">
      <c r="A1568" s="137">
        <v>1561</v>
      </c>
      <c r="B1568" s="138" t="s">
        <v>1653</v>
      </c>
      <c r="C1568" s="139" t="s">
        <v>6537</v>
      </c>
      <c r="D1568" s="139" t="s">
        <v>13363</v>
      </c>
      <c r="E1568" s="140" t="s">
        <v>1628</v>
      </c>
      <c r="F1568" s="139" t="s">
        <v>4148</v>
      </c>
      <c r="G1568" s="141"/>
      <c r="H1568" s="141"/>
      <c r="I1568" s="141"/>
      <c r="J1568" s="141"/>
      <c r="K1568" s="141">
        <v>1</v>
      </c>
      <c r="L1568" s="141"/>
      <c r="M1568" s="141"/>
      <c r="N1568" s="141"/>
      <c r="O1568" s="141"/>
      <c r="P1568" s="142">
        <v>360</v>
      </c>
      <c r="Q1568" s="143">
        <v>1</v>
      </c>
    </row>
    <row r="1569" spans="1:17" s="7" customFormat="1" ht="13" x14ac:dyDescent="0.2">
      <c r="A1569" s="137">
        <v>1562</v>
      </c>
      <c r="B1569" s="138" t="s">
        <v>11975</v>
      </c>
      <c r="C1569" s="139" t="s">
        <v>6537</v>
      </c>
      <c r="D1569" s="139" t="s">
        <v>13364</v>
      </c>
      <c r="E1569" s="140" t="s">
        <v>1628</v>
      </c>
      <c r="F1569" s="139" t="s">
        <v>4148</v>
      </c>
      <c r="G1569" s="141"/>
      <c r="H1569" s="141"/>
      <c r="I1569" s="141"/>
      <c r="J1569" s="141"/>
      <c r="K1569" s="141">
        <v>1</v>
      </c>
      <c r="L1569" s="141"/>
      <c r="M1569" s="141"/>
      <c r="N1569" s="141"/>
      <c r="O1569" s="141"/>
      <c r="P1569" s="142">
        <v>448</v>
      </c>
      <c r="Q1569" s="143">
        <v>1</v>
      </c>
    </row>
    <row r="1570" spans="1:17" s="7" customFormat="1" ht="13" x14ac:dyDescent="0.2">
      <c r="A1570" s="137">
        <v>1563</v>
      </c>
      <c r="B1570" s="138" t="s">
        <v>11976</v>
      </c>
      <c r="C1570" s="139" t="s">
        <v>6537</v>
      </c>
      <c r="D1570" s="139" t="s">
        <v>13364</v>
      </c>
      <c r="E1570" s="140" t="s">
        <v>1628</v>
      </c>
      <c r="F1570" s="139" t="s">
        <v>4148</v>
      </c>
      <c r="G1570" s="141"/>
      <c r="H1570" s="141"/>
      <c r="I1570" s="141"/>
      <c r="J1570" s="141"/>
      <c r="K1570" s="141">
        <v>1</v>
      </c>
      <c r="L1570" s="141"/>
      <c r="M1570" s="141"/>
      <c r="N1570" s="141"/>
      <c r="O1570" s="141"/>
      <c r="P1570" s="142">
        <v>174</v>
      </c>
      <c r="Q1570" s="143">
        <v>1</v>
      </c>
    </row>
    <row r="1571" spans="1:17" s="7" customFormat="1" ht="13" x14ac:dyDescent="0.2">
      <c r="A1571" s="137">
        <v>1564</v>
      </c>
      <c r="B1571" s="138" t="s">
        <v>11977</v>
      </c>
      <c r="C1571" s="139" t="s">
        <v>6537</v>
      </c>
      <c r="D1571" s="139" t="s">
        <v>13365</v>
      </c>
      <c r="E1571" s="140" t="s">
        <v>1628</v>
      </c>
      <c r="F1571" s="139" t="s">
        <v>4148</v>
      </c>
      <c r="G1571" s="141"/>
      <c r="H1571" s="141"/>
      <c r="I1571" s="141"/>
      <c r="J1571" s="141"/>
      <c r="K1571" s="141">
        <v>1</v>
      </c>
      <c r="L1571" s="141"/>
      <c r="M1571" s="141"/>
      <c r="N1571" s="141"/>
      <c r="O1571" s="141"/>
      <c r="P1571" s="142">
        <v>10806</v>
      </c>
      <c r="Q1571" s="143">
        <v>1</v>
      </c>
    </row>
    <row r="1572" spans="1:17" s="7" customFormat="1" ht="13" x14ac:dyDescent="0.2">
      <c r="A1572" s="137">
        <v>1565</v>
      </c>
      <c r="B1572" s="138" t="s">
        <v>7842</v>
      </c>
      <c r="C1572" s="139" t="s">
        <v>6537</v>
      </c>
      <c r="D1572" s="139" t="s">
        <v>13366</v>
      </c>
      <c r="E1572" s="140" t="s">
        <v>1628</v>
      </c>
      <c r="F1572" s="139" t="s">
        <v>4148</v>
      </c>
      <c r="G1572" s="141"/>
      <c r="H1572" s="141"/>
      <c r="I1572" s="141"/>
      <c r="J1572" s="141"/>
      <c r="K1572" s="141">
        <v>1</v>
      </c>
      <c r="L1572" s="141"/>
      <c r="M1572" s="141"/>
      <c r="N1572" s="141"/>
      <c r="O1572" s="141"/>
      <c r="P1572" s="142">
        <v>22</v>
      </c>
      <c r="Q1572" s="143">
        <v>1</v>
      </c>
    </row>
    <row r="1573" spans="1:17" s="7" customFormat="1" ht="13" x14ac:dyDescent="0.2">
      <c r="A1573" s="137">
        <v>1566</v>
      </c>
      <c r="B1573" s="138" t="s">
        <v>11978</v>
      </c>
      <c r="C1573" s="139" t="s">
        <v>6537</v>
      </c>
      <c r="D1573" s="139" t="s">
        <v>13367</v>
      </c>
      <c r="E1573" s="140" t="s">
        <v>1628</v>
      </c>
      <c r="F1573" s="139" t="s">
        <v>4148</v>
      </c>
      <c r="G1573" s="141"/>
      <c r="H1573" s="141"/>
      <c r="I1573" s="141"/>
      <c r="J1573" s="141"/>
      <c r="K1573" s="141">
        <v>1</v>
      </c>
      <c r="L1573" s="141"/>
      <c r="M1573" s="141"/>
      <c r="N1573" s="141"/>
      <c r="O1573" s="141"/>
      <c r="P1573" s="142">
        <v>802</v>
      </c>
      <c r="Q1573" s="143">
        <v>1</v>
      </c>
    </row>
    <row r="1574" spans="1:17" s="7" customFormat="1" ht="13" x14ac:dyDescent="0.2">
      <c r="A1574" s="137">
        <v>1567</v>
      </c>
      <c r="B1574" s="138" t="s">
        <v>11979</v>
      </c>
      <c r="C1574" s="139" t="s">
        <v>6537</v>
      </c>
      <c r="D1574" s="139" t="s">
        <v>13368</v>
      </c>
      <c r="E1574" s="140" t="s">
        <v>1628</v>
      </c>
      <c r="F1574" s="139" t="s">
        <v>4148</v>
      </c>
      <c r="G1574" s="141"/>
      <c r="H1574" s="141"/>
      <c r="I1574" s="141"/>
      <c r="J1574" s="141"/>
      <c r="K1574" s="141">
        <v>1</v>
      </c>
      <c r="L1574" s="141"/>
      <c r="M1574" s="141"/>
      <c r="N1574" s="141"/>
      <c r="O1574" s="141"/>
      <c r="P1574" s="142">
        <v>372</v>
      </c>
      <c r="Q1574" s="143">
        <v>1</v>
      </c>
    </row>
    <row r="1575" spans="1:17" s="7" customFormat="1" ht="13" x14ac:dyDescent="0.2">
      <c r="A1575" s="137">
        <v>1568</v>
      </c>
      <c r="B1575" s="138" t="s">
        <v>11980</v>
      </c>
      <c r="C1575" s="139" t="s">
        <v>6537</v>
      </c>
      <c r="D1575" s="139" t="s">
        <v>13369</v>
      </c>
      <c r="E1575" s="140" t="s">
        <v>1628</v>
      </c>
      <c r="F1575" s="139" t="s">
        <v>4148</v>
      </c>
      <c r="G1575" s="141"/>
      <c r="H1575" s="141"/>
      <c r="I1575" s="141"/>
      <c r="J1575" s="141"/>
      <c r="K1575" s="141">
        <v>1</v>
      </c>
      <c r="L1575" s="141"/>
      <c r="M1575" s="141"/>
      <c r="N1575" s="141"/>
      <c r="O1575" s="141"/>
      <c r="P1575" s="142">
        <v>60</v>
      </c>
      <c r="Q1575" s="143">
        <v>1</v>
      </c>
    </row>
    <row r="1576" spans="1:17" s="7" customFormat="1" ht="13" x14ac:dyDescent="0.2">
      <c r="A1576" s="137">
        <v>1569</v>
      </c>
      <c r="B1576" s="138" t="s">
        <v>11981</v>
      </c>
      <c r="C1576" s="139" t="s">
        <v>6537</v>
      </c>
      <c r="D1576" s="139" t="s">
        <v>13370</v>
      </c>
      <c r="E1576" s="140" t="s">
        <v>1628</v>
      </c>
      <c r="F1576" s="139" t="s">
        <v>4148</v>
      </c>
      <c r="G1576" s="141"/>
      <c r="H1576" s="141"/>
      <c r="I1576" s="141"/>
      <c r="J1576" s="141"/>
      <c r="K1576" s="141">
        <v>1</v>
      </c>
      <c r="L1576" s="141"/>
      <c r="M1576" s="141"/>
      <c r="N1576" s="141"/>
      <c r="O1576" s="141"/>
      <c r="P1576" s="142">
        <v>1220</v>
      </c>
      <c r="Q1576" s="143">
        <v>1</v>
      </c>
    </row>
    <row r="1577" spans="1:17" s="7" customFormat="1" ht="13" x14ac:dyDescent="0.2">
      <c r="A1577" s="137">
        <v>1570</v>
      </c>
      <c r="B1577" s="138" t="s">
        <v>11982</v>
      </c>
      <c r="C1577" s="139" t="s">
        <v>6537</v>
      </c>
      <c r="D1577" s="139" t="s">
        <v>13371</v>
      </c>
      <c r="E1577" s="140" t="s">
        <v>1628</v>
      </c>
      <c r="F1577" s="139" t="s">
        <v>4148</v>
      </c>
      <c r="G1577" s="141"/>
      <c r="H1577" s="141"/>
      <c r="I1577" s="141"/>
      <c r="J1577" s="141"/>
      <c r="K1577" s="141">
        <v>1</v>
      </c>
      <c r="L1577" s="141"/>
      <c r="M1577" s="141"/>
      <c r="N1577" s="141"/>
      <c r="O1577" s="141"/>
      <c r="P1577" s="142">
        <v>40</v>
      </c>
      <c r="Q1577" s="143">
        <v>1</v>
      </c>
    </row>
    <row r="1578" spans="1:17" s="7" customFormat="1" ht="13" x14ac:dyDescent="0.2">
      <c r="A1578" s="137">
        <v>1571</v>
      </c>
      <c r="B1578" s="138" t="s">
        <v>1652</v>
      </c>
      <c r="C1578" s="139" t="s">
        <v>6537</v>
      </c>
      <c r="D1578" s="139" t="s">
        <v>13372</v>
      </c>
      <c r="E1578" s="140" t="s">
        <v>1628</v>
      </c>
      <c r="F1578" s="139" t="s">
        <v>4148</v>
      </c>
      <c r="G1578" s="141"/>
      <c r="H1578" s="141"/>
      <c r="I1578" s="141"/>
      <c r="J1578" s="141"/>
      <c r="K1578" s="141">
        <v>1</v>
      </c>
      <c r="L1578" s="141"/>
      <c r="M1578" s="141"/>
      <c r="N1578" s="141"/>
      <c r="O1578" s="141"/>
      <c r="P1578" s="142">
        <v>98</v>
      </c>
      <c r="Q1578" s="143">
        <v>1</v>
      </c>
    </row>
    <row r="1579" spans="1:17" s="7" customFormat="1" ht="13" x14ac:dyDescent="0.2">
      <c r="A1579" s="137">
        <v>1572</v>
      </c>
      <c r="B1579" s="138" t="s">
        <v>11983</v>
      </c>
      <c r="C1579" s="139" t="s">
        <v>6537</v>
      </c>
      <c r="D1579" s="139" t="s">
        <v>13373</v>
      </c>
      <c r="E1579" s="140" t="s">
        <v>1628</v>
      </c>
      <c r="F1579" s="139" t="s">
        <v>4148</v>
      </c>
      <c r="G1579" s="141"/>
      <c r="H1579" s="141"/>
      <c r="I1579" s="141"/>
      <c r="J1579" s="141"/>
      <c r="K1579" s="141">
        <v>1</v>
      </c>
      <c r="L1579" s="141"/>
      <c r="M1579" s="141"/>
      <c r="N1579" s="141"/>
      <c r="O1579" s="141"/>
      <c r="P1579" s="142">
        <v>190</v>
      </c>
      <c r="Q1579" s="143">
        <v>1</v>
      </c>
    </row>
    <row r="1580" spans="1:17" s="7" customFormat="1" ht="13" x14ac:dyDescent="0.2">
      <c r="A1580" s="137">
        <v>1573</v>
      </c>
      <c r="B1580" s="138" t="s">
        <v>11984</v>
      </c>
      <c r="C1580" s="139" t="s">
        <v>6537</v>
      </c>
      <c r="D1580" s="139" t="s">
        <v>13374</v>
      </c>
      <c r="E1580" s="140" t="s">
        <v>1628</v>
      </c>
      <c r="F1580" s="139" t="s">
        <v>4148</v>
      </c>
      <c r="G1580" s="141"/>
      <c r="H1580" s="141"/>
      <c r="I1580" s="141"/>
      <c r="J1580" s="141"/>
      <c r="K1580" s="141">
        <v>1</v>
      </c>
      <c r="L1580" s="141"/>
      <c r="M1580" s="141"/>
      <c r="N1580" s="141"/>
      <c r="O1580" s="141"/>
      <c r="P1580" s="142">
        <v>275</v>
      </c>
      <c r="Q1580" s="143">
        <v>1</v>
      </c>
    </row>
    <row r="1581" spans="1:17" s="7" customFormat="1" ht="13" x14ac:dyDescent="0.2">
      <c r="A1581" s="137">
        <v>1574</v>
      </c>
      <c r="B1581" s="138" t="s">
        <v>11985</v>
      </c>
      <c r="C1581" s="139" t="s">
        <v>6537</v>
      </c>
      <c r="D1581" s="139" t="s">
        <v>13374</v>
      </c>
      <c r="E1581" s="140" t="s">
        <v>1628</v>
      </c>
      <c r="F1581" s="139" t="s">
        <v>4148</v>
      </c>
      <c r="G1581" s="141"/>
      <c r="H1581" s="141"/>
      <c r="I1581" s="141"/>
      <c r="J1581" s="141"/>
      <c r="K1581" s="141">
        <v>1</v>
      </c>
      <c r="L1581" s="141"/>
      <c r="M1581" s="141"/>
      <c r="N1581" s="141"/>
      <c r="O1581" s="141"/>
      <c r="P1581" s="142">
        <v>275</v>
      </c>
      <c r="Q1581" s="143">
        <v>1</v>
      </c>
    </row>
    <row r="1582" spans="1:17" s="7" customFormat="1" ht="13" x14ac:dyDescent="0.2">
      <c r="A1582" s="137">
        <v>1575</v>
      </c>
      <c r="B1582" s="138" t="s">
        <v>11986</v>
      </c>
      <c r="C1582" s="139" t="s">
        <v>6537</v>
      </c>
      <c r="D1582" s="139" t="s">
        <v>13374</v>
      </c>
      <c r="E1582" s="140" t="s">
        <v>1628</v>
      </c>
      <c r="F1582" s="139" t="s">
        <v>4148</v>
      </c>
      <c r="G1582" s="141"/>
      <c r="H1582" s="141"/>
      <c r="I1582" s="141"/>
      <c r="J1582" s="141"/>
      <c r="K1582" s="141">
        <v>1</v>
      </c>
      <c r="L1582" s="141"/>
      <c r="M1582" s="141"/>
      <c r="N1582" s="141"/>
      <c r="O1582" s="141"/>
      <c r="P1582" s="142">
        <v>171</v>
      </c>
      <c r="Q1582" s="143">
        <v>1</v>
      </c>
    </row>
    <row r="1583" spans="1:17" s="7" customFormat="1" ht="13" x14ac:dyDescent="0.2">
      <c r="A1583" s="137">
        <v>1576</v>
      </c>
      <c r="B1583" s="138" t="s">
        <v>11987</v>
      </c>
      <c r="C1583" s="139" t="s">
        <v>6537</v>
      </c>
      <c r="D1583" s="139" t="s">
        <v>13375</v>
      </c>
      <c r="E1583" s="140" t="s">
        <v>1628</v>
      </c>
      <c r="F1583" s="139" t="s">
        <v>4148</v>
      </c>
      <c r="G1583" s="141"/>
      <c r="H1583" s="141"/>
      <c r="I1583" s="141"/>
      <c r="J1583" s="141"/>
      <c r="K1583" s="141">
        <v>1</v>
      </c>
      <c r="L1583" s="141"/>
      <c r="M1583" s="141"/>
      <c r="N1583" s="141"/>
      <c r="O1583" s="141"/>
      <c r="P1583" s="142">
        <v>79</v>
      </c>
      <c r="Q1583" s="143">
        <v>1</v>
      </c>
    </row>
    <row r="1584" spans="1:17" s="7" customFormat="1" ht="13" x14ac:dyDescent="0.2">
      <c r="A1584" s="137">
        <v>1577</v>
      </c>
      <c r="B1584" s="138" t="s">
        <v>11988</v>
      </c>
      <c r="C1584" s="139" t="s">
        <v>6537</v>
      </c>
      <c r="D1584" s="139" t="s">
        <v>13376</v>
      </c>
      <c r="E1584" s="140" t="s">
        <v>1628</v>
      </c>
      <c r="F1584" s="139" t="s">
        <v>4148</v>
      </c>
      <c r="G1584" s="141"/>
      <c r="H1584" s="141"/>
      <c r="I1584" s="141"/>
      <c r="J1584" s="141"/>
      <c r="K1584" s="141">
        <v>1</v>
      </c>
      <c r="L1584" s="141"/>
      <c r="M1584" s="141"/>
      <c r="N1584" s="141"/>
      <c r="O1584" s="141"/>
      <c r="P1584" s="142">
        <v>10700</v>
      </c>
      <c r="Q1584" s="143">
        <v>1</v>
      </c>
    </row>
    <row r="1585" spans="1:17" s="7" customFormat="1" ht="13" x14ac:dyDescent="0.2">
      <c r="A1585" s="137">
        <v>1578</v>
      </c>
      <c r="B1585" s="138" t="s">
        <v>11989</v>
      </c>
      <c r="C1585" s="139" t="s">
        <v>6537</v>
      </c>
      <c r="D1585" s="139" t="s">
        <v>13377</v>
      </c>
      <c r="E1585" s="140" t="s">
        <v>1628</v>
      </c>
      <c r="F1585" s="139" t="s">
        <v>4148</v>
      </c>
      <c r="G1585" s="141"/>
      <c r="H1585" s="141"/>
      <c r="I1585" s="141"/>
      <c r="J1585" s="141"/>
      <c r="K1585" s="141">
        <v>1</v>
      </c>
      <c r="L1585" s="141"/>
      <c r="M1585" s="141"/>
      <c r="N1585" s="141"/>
      <c r="O1585" s="141"/>
      <c r="P1585" s="142">
        <v>2294</v>
      </c>
      <c r="Q1585" s="143">
        <v>1</v>
      </c>
    </row>
    <row r="1586" spans="1:17" s="7" customFormat="1" ht="13" x14ac:dyDescent="0.2">
      <c r="A1586" s="137">
        <v>1579</v>
      </c>
      <c r="B1586" s="138" t="s">
        <v>11990</v>
      </c>
      <c r="C1586" s="139" t="s">
        <v>6537</v>
      </c>
      <c r="D1586" s="139" t="s">
        <v>13378</v>
      </c>
      <c r="E1586" s="140" t="s">
        <v>1628</v>
      </c>
      <c r="F1586" s="139" t="s">
        <v>4148</v>
      </c>
      <c r="G1586" s="141"/>
      <c r="H1586" s="141"/>
      <c r="I1586" s="141"/>
      <c r="J1586" s="141"/>
      <c r="K1586" s="141">
        <v>1</v>
      </c>
      <c r="L1586" s="141"/>
      <c r="M1586" s="141"/>
      <c r="N1586" s="141"/>
      <c r="O1586" s="141"/>
      <c r="P1586" s="142">
        <v>750</v>
      </c>
      <c r="Q1586" s="143">
        <v>1</v>
      </c>
    </row>
    <row r="1587" spans="1:17" s="7" customFormat="1" ht="13" x14ac:dyDescent="0.2">
      <c r="A1587" s="137">
        <v>1580</v>
      </c>
      <c r="B1587" s="138" t="s">
        <v>11991</v>
      </c>
      <c r="C1587" s="139" t="s">
        <v>6537</v>
      </c>
      <c r="D1587" s="139" t="s">
        <v>13379</v>
      </c>
      <c r="E1587" s="140" t="s">
        <v>1628</v>
      </c>
      <c r="F1587" s="139" t="s">
        <v>4148</v>
      </c>
      <c r="G1587" s="141"/>
      <c r="H1587" s="141"/>
      <c r="I1587" s="141"/>
      <c r="J1587" s="141"/>
      <c r="K1587" s="141">
        <v>1</v>
      </c>
      <c r="L1587" s="141"/>
      <c r="M1587" s="141"/>
      <c r="N1587" s="141"/>
      <c r="O1587" s="141"/>
      <c r="P1587" s="142">
        <v>290</v>
      </c>
      <c r="Q1587" s="143">
        <v>1</v>
      </c>
    </row>
    <row r="1588" spans="1:17" s="7" customFormat="1" ht="13" x14ac:dyDescent="0.2">
      <c r="A1588" s="137">
        <v>1581</v>
      </c>
      <c r="B1588" s="138" t="s">
        <v>11992</v>
      </c>
      <c r="C1588" s="139" t="s">
        <v>6537</v>
      </c>
      <c r="D1588" s="139" t="s">
        <v>13380</v>
      </c>
      <c r="E1588" s="140" t="s">
        <v>1628</v>
      </c>
      <c r="F1588" s="139" t="s">
        <v>4148</v>
      </c>
      <c r="G1588" s="141"/>
      <c r="H1588" s="141"/>
      <c r="I1588" s="141"/>
      <c r="J1588" s="141"/>
      <c r="K1588" s="141">
        <v>1</v>
      </c>
      <c r="L1588" s="141"/>
      <c r="M1588" s="141"/>
      <c r="N1588" s="141"/>
      <c r="O1588" s="141"/>
      <c r="P1588" s="142">
        <v>62</v>
      </c>
      <c r="Q1588" s="143">
        <v>1</v>
      </c>
    </row>
    <row r="1589" spans="1:17" s="7" customFormat="1" ht="13" x14ac:dyDescent="0.2">
      <c r="A1589" s="137">
        <v>1582</v>
      </c>
      <c r="B1589" s="138" t="s">
        <v>11993</v>
      </c>
      <c r="C1589" s="139" t="s">
        <v>6537</v>
      </c>
      <c r="D1589" s="139" t="s">
        <v>13381</v>
      </c>
      <c r="E1589" s="140" t="s">
        <v>1628</v>
      </c>
      <c r="F1589" s="139" t="s">
        <v>4148</v>
      </c>
      <c r="G1589" s="141"/>
      <c r="H1589" s="141"/>
      <c r="I1589" s="141"/>
      <c r="J1589" s="141"/>
      <c r="K1589" s="141">
        <v>1</v>
      </c>
      <c r="L1589" s="141"/>
      <c r="M1589" s="141"/>
      <c r="N1589" s="141"/>
      <c r="O1589" s="141"/>
      <c r="P1589" s="142">
        <v>70</v>
      </c>
      <c r="Q1589" s="143">
        <v>1</v>
      </c>
    </row>
    <row r="1590" spans="1:17" s="7" customFormat="1" ht="13" x14ac:dyDescent="0.2">
      <c r="A1590" s="137">
        <v>1583</v>
      </c>
      <c r="B1590" s="138" t="s">
        <v>11994</v>
      </c>
      <c r="C1590" s="139" t="s">
        <v>6537</v>
      </c>
      <c r="D1590" s="139" t="s">
        <v>13382</v>
      </c>
      <c r="E1590" s="140" t="s">
        <v>1628</v>
      </c>
      <c r="F1590" s="139" t="s">
        <v>4148</v>
      </c>
      <c r="G1590" s="141"/>
      <c r="H1590" s="141"/>
      <c r="I1590" s="141"/>
      <c r="J1590" s="141"/>
      <c r="K1590" s="141">
        <v>1</v>
      </c>
      <c r="L1590" s="141"/>
      <c r="M1590" s="141"/>
      <c r="N1590" s="141"/>
      <c r="O1590" s="141"/>
      <c r="P1590" s="142">
        <v>78</v>
      </c>
      <c r="Q1590" s="143">
        <v>1</v>
      </c>
    </row>
    <row r="1591" spans="1:17" s="7" customFormat="1" ht="13" x14ac:dyDescent="0.2">
      <c r="A1591" s="137">
        <v>1584</v>
      </c>
      <c r="B1591" s="138" t="s">
        <v>11995</v>
      </c>
      <c r="C1591" s="139" t="s">
        <v>6537</v>
      </c>
      <c r="D1591" s="139" t="s">
        <v>13383</v>
      </c>
      <c r="E1591" s="140" t="s">
        <v>1628</v>
      </c>
      <c r="F1591" s="139" t="s">
        <v>4148</v>
      </c>
      <c r="G1591" s="141"/>
      <c r="H1591" s="141"/>
      <c r="I1591" s="141"/>
      <c r="J1591" s="141"/>
      <c r="K1591" s="141">
        <v>1</v>
      </c>
      <c r="L1591" s="141"/>
      <c r="M1591" s="141"/>
      <c r="N1591" s="141"/>
      <c r="O1591" s="141"/>
      <c r="P1591" s="142">
        <v>73</v>
      </c>
      <c r="Q1591" s="143">
        <v>1</v>
      </c>
    </row>
    <row r="1592" spans="1:17" s="7" customFormat="1" ht="13" x14ac:dyDescent="0.2">
      <c r="A1592" s="137">
        <v>1585</v>
      </c>
      <c r="B1592" s="138" t="s">
        <v>11996</v>
      </c>
      <c r="C1592" s="139" t="s">
        <v>6537</v>
      </c>
      <c r="D1592" s="139" t="s">
        <v>13384</v>
      </c>
      <c r="E1592" s="140" t="s">
        <v>1628</v>
      </c>
      <c r="F1592" s="139" t="s">
        <v>4148</v>
      </c>
      <c r="G1592" s="141"/>
      <c r="H1592" s="141"/>
      <c r="I1592" s="141"/>
      <c r="J1592" s="141"/>
      <c r="K1592" s="141">
        <v>1</v>
      </c>
      <c r="L1592" s="141"/>
      <c r="M1592" s="141"/>
      <c r="N1592" s="141"/>
      <c r="O1592" s="141"/>
      <c r="P1592" s="142">
        <v>110</v>
      </c>
      <c r="Q1592" s="143">
        <v>1</v>
      </c>
    </row>
    <row r="1593" spans="1:17" s="7" customFormat="1" ht="13" x14ac:dyDescent="0.2">
      <c r="A1593" s="137">
        <v>1586</v>
      </c>
      <c r="B1593" s="138" t="s">
        <v>11997</v>
      </c>
      <c r="C1593" s="139" t="s">
        <v>6537</v>
      </c>
      <c r="D1593" s="139" t="s">
        <v>13385</v>
      </c>
      <c r="E1593" s="140" t="s">
        <v>1628</v>
      </c>
      <c r="F1593" s="139" t="s">
        <v>4148</v>
      </c>
      <c r="G1593" s="141"/>
      <c r="H1593" s="141"/>
      <c r="I1593" s="141"/>
      <c r="J1593" s="141"/>
      <c r="K1593" s="141">
        <v>1</v>
      </c>
      <c r="L1593" s="141"/>
      <c r="M1593" s="141"/>
      <c r="N1593" s="141"/>
      <c r="O1593" s="141"/>
      <c r="P1593" s="142">
        <v>22</v>
      </c>
      <c r="Q1593" s="143">
        <v>1</v>
      </c>
    </row>
    <row r="1594" spans="1:17" s="7" customFormat="1" ht="13" x14ac:dyDescent="0.2">
      <c r="A1594" s="137">
        <v>1587</v>
      </c>
      <c r="B1594" s="138" t="s">
        <v>11998</v>
      </c>
      <c r="C1594" s="139" t="s">
        <v>6537</v>
      </c>
      <c r="D1594" s="139" t="s">
        <v>13386</v>
      </c>
      <c r="E1594" s="140" t="s">
        <v>1628</v>
      </c>
      <c r="F1594" s="139" t="s">
        <v>4148</v>
      </c>
      <c r="G1594" s="141"/>
      <c r="H1594" s="141"/>
      <c r="I1594" s="141"/>
      <c r="J1594" s="141"/>
      <c r="K1594" s="141">
        <v>1</v>
      </c>
      <c r="L1594" s="141"/>
      <c r="M1594" s="141"/>
      <c r="N1594" s="141"/>
      <c r="O1594" s="141"/>
      <c r="P1594" s="142">
        <v>36</v>
      </c>
      <c r="Q1594" s="143">
        <v>1</v>
      </c>
    </row>
    <row r="1595" spans="1:17" s="7" customFormat="1" ht="13" x14ac:dyDescent="0.2">
      <c r="A1595" s="137">
        <v>1588</v>
      </c>
      <c r="B1595" s="138" t="s">
        <v>11999</v>
      </c>
      <c r="C1595" s="139" t="s">
        <v>6537</v>
      </c>
      <c r="D1595" s="139" t="s">
        <v>13387</v>
      </c>
      <c r="E1595" s="140" t="s">
        <v>1628</v>
      </c>
      <c r="F1595" s="139" t="s">
        <v>4148</v>
      </c>
      <c r="G1595" s="141"/>
      <c r="H1595" s="141"/>
      <c r="I1595" s="141"/>
      <c r="J1595" s="141"/>
      <c r="K1595" s="141">
        <v>1</v>
      </c>
      <c r="L1595" s="141"/>
      <c r="M1595" s="141"/>
      <c r="N1595" s="141"/>
      <c r="O1595" s="141"/>
      <c r="P1595" s="142">
        <v>80</v>
      </c>
      <c r="Q1595" s="143">
        <v>1</v>
      </c>
    </row>
    <row r="1596" spans="1:17" s="7" customFormat="1" ht="13" x14ac:dyDescent="0.2">
      <c r="A1596" s="137">
        <v>1589</v>
      </c>
      <c r="B1596" s="138" t="s">
        <v>12000</v>
      </c>
      <c r="C1596" s="139" t="s">
        <v>6537</v>
      </c>
      <c r="D1596" s="139" t="s">
        <v>13388</v>
      </c>
      <c r="E1596" s="140" t="s">
        <v>1628</v>
      </c>
      <c r="F1596" s="139" t="s">
        <v>4148</v>
      </c>
      <c r="G1596" s="141"/>
      <c r="H1596" s="141"/>
      <c r="I1596" s="141"/>
      <c r="J1596" s="141"/>
      <c r="K1596" s="141">
        <v>1</v>
      </c>
      <c r="L1596" s="141"/>
      <c r="M1596" s="141"/>
      <c r="N1596" s="141"/>
      <c r="O1596" s="141"/>
      <c r="P1596" s="142">
        <v>41</v>
      </c>
      <c r="Q1596" s="143">
        <v>1</v>
      </c>
    </row>
    <row r="1597" spans="1:17" s="7" customFormat="1" ht="13" x14ac:dyDescent="0.2">
      <c r="A1597" s="137">
        <v>1590</v>
      </c>
      <c r="B1597" s="138" t="s">
        <v>12001</v>
      </c>
      <c r="C1597" s="139" t="s">
        <v>6537</v>
      </c>
      <c r="D1597" s="139" t="s">
        <v>13389</v>
      </c>
      <c r="E1597" s="140" t="s">
        <v>1628</v>
      </c>
      <c r="F1597" s="139" t="s">
        <v>4148</v>
      </c>
      <c r="G1597" s="141"/>
      <c r="H1597" s="141"/>
      <c r="I1597" s="141"/>
      <c r="J1597" s="141"/>
      <c r="K1597" s="141">
        <v>1</v>
      </c>
      <c r="L1597" s="141"/>
      <c r="M1597" s="141"/>
      <c r="N1597" s="141"/>
      <c r="O1597" s="141"/>
      <c r="P1597" s="142">
        <v>78</v>
      </c>
      <c r="Q1597" s="143">
        <v>1</v>
      </c>
    </row>
    <row r="1598" spans="1:17" s="7" customFormat="1" ht="13" x14ac:dyDescent="0.2">
      <c r="A1598" s="137">
        <v>1591</v>
      </c>
      <c r="B1598" s="138" t="s">
        <v>12002</v>
      </c>
      <c r="C1598" s="139" t="s">
        <v>6537</v>
      </c>
      <c r="D1598" s="139" t="s">
        <v>13390</v>
      </c>
      <c r="E1598" s="140" t="s">
        <v>1628</v>
      </c>
      <c r="F1598" s="139" t="s">
        <v>4148</v>
      </c>
      <c r="G1598" s="141"/>
      <c r="H1598" s="141"/>
      <c r="I1598" s="141"/>
      <c r="J1598" s="141"/>
      <c r="K1598" s="141">
        <v>1</v>
      </c>
      <c r="L1598" s="141"/>
      <c r="M1598" s="141"/>
      <c r="N1598" s="141"/>
      <c r="O1598" s="141"/>
      <c r="P1598" s="142">
        <v>92</v>
      </c>
      <c r="Q1598" s="143">
        <v>1</v>
      </c>
    </row>
    <row r="1599" spans="1:17" s="7" customFormat="1" ht="13" x14ac:dyDescent="0.2">
      <c r="A1599" s="137">
        <v>1592</v>
      </c>
      <c r="B1599" s="138" t="s">
        <v>12003</v>
      </c>
      <c r="C1599" s="139" t="s">
        <v>6537</v>
      </c>
      <c r="D1599" s="139" t="s">
        <v>13391</v>
      </c>
      <c r="E1599" s="140" t="s">
        <v>1628</v>
      </c>
      <c r="F1599" s="139" t="s">
        <v>4148</v>
      </c>
      <c r="G1599" s="141"/>
      <c r="H1599" s="141"/>
      <c r="I1599" s="141"/>
      <c r="J1599" s="141"/>
      <c r="K1599" s="141">
        <v>1</v>
      </c>
      <c r="L1599" s="141"/>
      <c r="M1599" s="141"/>
      <c r="N1599" s="141"/>
      <c r="O1599" s="141"/>
      <c r="P1599" s="142">
        <v>29947</v>
      </c>
      <c r="Q1599" s="143">
        <v>1</v>
      </c>
    </row>
    <row r="1600" spans="1:17" s="7" customFormat="1" ht="13" x14ac:dyDescent="0.2">
      <c r="A1600" s="137">
        <v>1593</v>
      </c>
      <c r="B1600" s="138" t="s">
        <v>12004</v>
      </c>
      <c r="C1600" s="139" t="s">
        <v>6537</v>
      </c>
      <c r="D1600" s="139" t="s">
        <v>13392</v>
      </c>
      <c r="E1600" s="140" t="s">
        <v>1628</v>
      </c>
      <c r="F1600" s="139" t="s">
        <v>4148</v>
      </c>
      <c r="G1600" s="141"/>
      <c r="H1600" s="141"/>
      <c r="I1600" s="141"/>
      <c r="J1600" s="141"/>
      <c r="K1600" s="141">
        <v>1</v>
      </c>
      <c r="L1600" s="141"/>
      <c r="M1600" s="141"/>
      <c r="N1600" s="141"/>
      <c r="O1600" s="141"/>
      <c r="P1600" s="142">
        <v>62</v>
      </c>
      <c r="Q1600" s="143">
        <v>1</v>
      </c>
    </row>
    <row r="1601" spans="1:17" s="7" customFormat="1" ht="13" x14ac:dyDescent="0.2">
      <c r="A1601" s="137">
        <v>1594</v>
      </c>
      <c r="B1601" s="138" t="s">
        <v>12005</v>
      </c>
      <c r="C1601" s="139" t="s">
        <v>6537</v>
      </c>
      <c r="D1601" s="139" t="s">
        <v>13393</v>
      </c>
      <c r="E1601" s="140" t="s">
        <v>1628</v>
      </c>
      <c r="F1601" s="139" t="s">
        <v>4148</v>
      </c>
      <c r="G1601" s="141"/>
      <c r="H1601" s="141"/>
      <c r="I1601" s="141"/>
      <c r="J1601" s="141"/>
      <c r="K1601" s="141">
        <v>1</v>
      </c>
      <c r="L1601" s="141"/>
      <c r="M1601" s="141"/>
      <c r="N1601" s="141"/>
      <c r="O1601" s="141"/>
      <c r="P1601" s="142">
        <v>27</v>
      </c>
      <c r="Q1601" s="143">
        <v>1</v>
      </c>
    </row>
    <row r="1602" spans="1:17" s="7" customFormat="1" ht="13" x14ac:dyDescent="0.2">
      <c r="A1602" s="137">
        <v>1595</v>
      </c>
      <c r="B1602" s="138" t="s">
        <v>12006</v>
      </c>
      <c r="C1602" s="139" t="s">
        <v>6537</v>
      </c>
      <c r="D1602" s="139" t="s">
        <v>13394</v>
      </c>
      <c r="E1602" s="140" t="s">
        <v>1628</v>
      </c>
      <c r="F1602" s="139" t="s">
        <v>4148</v>
      </c>
      <c r="G1602" s="141"/>
      <c r="H1602" s="141"/>
      <c r="I1602" s="141"/>
      <c r="J1602" s="141"/>
      <c r="K1602" s="141">
        <v>1</v>
      </c>
      <c r="L1602" s="141"/>
      <c r="M1602" s="141"/>
      <c r="N1602" s="141"/>
      <c r="O1602" s="141"/>
      <c r="P1602" s="142">
        <v>66</v>
      </c>
      <c r="Q1602" s="143">
        <v>1</v>
      </c>
    </row>
    <row r="1603" spans="1:17" s="7" customFormat="1" ht="13" x14ac:dyDescent="0.2">
      <c r="A1603" s="137">
        <v>1596</v>
      </c>
      <c r="B1603" s="138" t="s">
        <v>12007</v>
      </c>
      <c r="C1603" s="139" t="s">
        <v>6537</v>
      </c>
      <c r="D1603" s="139" t="s">
        <v>13395</v>
      </c>
      <c r="E1603" s="140" t="s">
        <v>1628</v>
      </c>
      <c r="F1603" s="139" t="s">
        <v>4148</v>
      </c>
      <c r="G1603" s="141"/>
      <c r="H1603" s="141"/>
      <c r="I1603" s="141"/>
      <c r="J1603" s="141"/>
      <c r="K1603" s="141">
        <v>1</v>
      </c>
      <c r="L1603" s="141"/>
      <c r="M1603" s="141"/>
      <c r="N1603" s="141"/>
      <c r="O1603" s="141"/>
      <c r="P1603" s="142">
        <v>30</v>
      </c>
      <c r="Q1603" s="143">
        <v>1</v>
      </c>
    </row>
    <row r="1604" spans="1:17" s="7" customFormat="1" ht="13" x14ac:dyDescent="0.2">
      <c r="A1604" s="137">
        <v>1597</v>
      </c>
      <c r="B1604" s="138" t="s">
        <v>12008</v>
      </c>
      <c r="C1604" s="139" t="s">
        <v>6537</v>
      </c>
      <c r="D1604" s="139" t="s">
        <v>13396</v>
      </c>
      <c r="E1604" s="140" t="s">
        <v>1628</v>
      </c>
      <c r="F1604" s="139" t="s">
        <v>4148</v>
      </c>
      <c r="G1604" s="141"/>
      <c r="H1604" s="141"/>
      <c r="I1604" s="141"/>
      <c r="J1604" s="141"/>
      <c r="K1604" s="141">
        <v>1</v>
      </c>
      <c r="L1604" s="141"/>
      <c r="M1604" s="141"/>
      <c r="N1604" s="141"/>
      <c r="O1604" s="141"/>
      <c r="P1604" s="142">
        <v>15</v>
      </c>
      <c r="Q1604" s="143">
        <v>1</v>
      </c>
    </row>
    <row r="1605" spans="1:17" s="7" customFormat="1" ht="13" x14ac:dyDescent="0.2">
      <c r="A1605" s="137">
        <v>1598</v>
      </c>
      <c r="B1605" s="138" t="s">
        <v>12009</v>
      </c>
      <c r="C1605" s="139" t="s">
        <v>6537</v>
      </c>
      <c r="D1605" s="139" t="s">
        <v>13397</v>
      </c>
      <c r="E1605" s="140" t="s">
        <v>1628</v>
      </c>
      <c r="F1605" s="139" t="s">
        <v>4148</v>
      </c>
      <c r="G1605" s="141"/>
      <c r="H1605" s="141"/>
      <c r="I1605" s="141"/>
      <c r="J1605" s="141"/>
      <c r="K1605" s="141">
        <v>1</v>
      </c>
      <c r="L1605" s="141"/>
      <c r="M1605" s="141"/>
      <c r="N1605" s="141"/>
      <c r="O1605" s="141"/>
      <c r="P1605" s="142">
        <v>7</v>
      </c>
      <c r="Q1605" s="143">
        <v>1</v>
      </c>
    </row>
    <row r="1606" spans="1:17" s="7" customFormat="1" ht="13" x14ac:dyDescent="0.2">
      <c r="A1606" s="137">
        <v>1599</v>
      </c>
      <c r="B1606" s="138" t="s">
        <v>12010</v>
      </c>
      <c r="C1606" s="139" t="s">
        <v>6537</v>
      </c>
      <c r="D1606" s="139" t="s">
        <v>13398</v>
      </c>
      <c r="E1606" s="140" t="s">
        <v>1628</v>
      </c>
      <c r="F1606" s="139" t="s">
        <v>4148</v>
      </c>
      <c r="G1606" s="141"/>
      <c r="H1606" s="141"/>
      <c r="I1606" s="141"/>
      <c r="J1606" s="141"/>
      <c r="K1606" s="141">
        <v>1</v>
      </c>
      <c r="L1606" s="141"/>
      <c r="M1606" s="141"/>
      <c r="N1606" s="141"/>
      <c r="O1606" s="141"/>
      <c r="P1606" s="142">
        <v>35</v>
      </c>
      <c r="Q1606" s="143">
        <v>1</v>
      </c>
    </row>
    <row r="1607" spans="1:17" s="7" customFormat="1" ht="13" x14ac:dyDescent="0.2">
      <c r="A1607" s="137">
        <v>1600</v>
      </c>
      <c r="B1607" s="138" t="s">
        <v>12011</v>
      </c>
      <c r="C1607" s="139" t="s">
        <v>6537</v>
      </c>
      <c r="D1607" s="139" t="s">
        <v>13399</v>
      </c>
      <c r="E1607" s="140" t="s">
        <v>1628</v>
      </c>
      <c r="F1607" s="139" t="s">
        <v>4148</v>
      </c>
      <c r="G1607" s="141"/>
      <c r="H1607" s="141"/>
      <c r="I1607" s="141"/>
      <c r="J1607" s="141"/>
      <c r="K1607" s="141">
        <v>1</v>
      </c>
      <c r="L1607" s="141"/>
      <c r="M1607" s="141"/>
      <c r="N1607" s="141"/>
      <c r="O1607" s="141"/>
      <c r="P1607" s="142">
        <v>29</v>
      </c>
      <c r="Q1607" s="143">
        <v>1</v>
      </c>
    </row>
    <row r="1608" spans="1:17" s="7" customFormat="1" ht="13" x14ac:dyDescent="0.2">
      <c r="A1608" s="137">
        <v>1601</v>
      </c>
      <c r="B1608" s="138" t="s">
        <v>12012</v>
      </c>
      <c r="C1608" s="139" t="s">
        <v>6537</v>
      </c>
      <c r="D1608" s="139" t="s">
        <v>13400</v>
      </c>
      <c r="E1608" s="140" t="s">
        <v>1628</v>
      </c>
      <c r="F1608" s="139" t="s">
        <v>4148</v>
      </c>
      <c r="G1608" s="141"/>
      <c r="H1608" s="141"/>
      <c r="I1608" s="141"/>
      <c r="J1608" s="141"/>
      <c r="K1608" s="141">
        <v>1</v>
      </c>
      <c r="L1608" s="141"/>
      <c r="M1608" s="141"/>
      <c r="N1608" s="141"/>
      <c r="O1608" s="141"/>
      <c r="P1608" s="142">
        <v>21</v>
      </c>
      <c r="Q1608" s="143">
        <v>1</v>
      </c>
    </row>
    <row r="1609" spans="1:17" s="7" customFormat="1" ht="13" x14ac:dyDescent="0.2">
      <c r="A1609" s="137">
        <v>1602</v>
      </c>
      <c r="B1609" s="138" t="s">
        <v>12013</v>
      </c>
      <c r="C1609" s="139" t="s">
        <v>6537</v>
      </c>
      <c r="D1609" s="139" t="s">
        <v>13401</v>
      </c>
      <c r="E1609" s="140" t="s">
        <v>1628</v>
      </c>
      <c r="F1609" s="139" t="s">
        <v>4148</v>
      </c>
      <c r="G1609" s="141"/>
      <c r="H1609" s="141"/>
      <c r="I1609" s="141"/>
      <c r="J1609" s="141"/>
      <c r="K1609" s="141">
        <v>1</v>
      </c>
      <c r="L1609" s="141"/>
      <c r="M1609" s="141"/>
      <c r="N1609" s="141"/>
      <c r="O1609" s="141"/>
      <c r="P1609" s="142">
        <v>28</v>
      </c>
      <c r="Q1609" s="143">
        <v>1</v>
      </c>
    </row>
    <row r="1610" spans="1:17" s="7" customFormat="1" ht="13" x14ac:dyDescent="0.2">
      <c r="A1610" s="137">
        <v>1603</v>
      </c>
      <c r="B1610" s="138" t="s">
        <v>12014</v>
      </c>
      <c r="C1610" s="139" t="s">
        <v>6537</v>
      </c>
      <c r="D1610" s="139" t="s">
        <v>13402</v>
      </c>
      <c r="E1610" s="140" t="s">
        <v>1628</v>
      </c>
      <c r="F1610" s="139" t="s">
        <v>4148</v>
      </c>
      <c r="G1610" s="141"/>
      <c r="H1610" s="141"/>
      <c r="I1610" s="141"/>
      <c r="J1610" s="141"/>
      <c r="K1610" s="141">
        <v>1</v>
      </c>
      <c r="L1610" s="141"/>
      <c r="M1610" s="141"/>
      <c r="N1610" s="141"/>
      <c r="O1610" s="141"/>
      <c r="P1610" s="142">
        <v>14</v>
      </c>
      <c r="Q1610" s="143">
        <v>1</v>
      </c>
    </row>
    <row r="1611" spans="1:17" s="7" customFormat="1" ht="13" x14ac:dyDescent="0.2">
      <c r="A1611" s="137">
        <v>1604</v>
      </c>
      <c r="B1611" s="138" t="s">
        <v>12015</v>
      </c>
      <c r="C1611" s="139" t="s">
        <v>6537</v>
      </c>
      <c r="D1611" s="139" t="s">
        <v>13403</v>
      </c>
      <c r="E1611" s="140" t="s">
        <v>1628</v>
      </c>
      <c r="F1611" s="139" t="s">
        <v>4148</v>
      </c>
      <c r="G1611" s="141"/>
      <c r="H1611" s="141"/>
      <c r="I1611" s="141"/>
      <c r="J1611" s="141"/>
      <c r="K1611" s="141">
        <v>1</v>
      </c>
      <c r="L1611" s="141"/>
      <c r="M1611" s="141"/>
      <c r="N1611" s="141"/>
      <c r="O1611" s="141"/>
      <c r="P1611" s="142">
        <v>818</v>
      </c>
      <c r="Q1611" s="143">
        <v>1</v>
      </c>
    </row>
    <row r="1612" spans="1:17" s="7" customFormat="1" ht="13" x14ac:dyDescent="0.2">
      <c r="A1612" s="137">
        <v>1605</v>
      </c>
      <c r="B1612" s="138" t="s">
        <v>12016</v>
      </c>
      <c r="C1612" s="139" t="s">
        <v>6537</v>
      </c>
      <c r="D1612" s="139" t="s">
        <v>13404</v>
      </c>
      <c r="E1612" s="140" t="s">
        <v>1628</v>
      </c>
      <c r="F1612" s="139" t="s">
        <v>4148</v>
      </c>
      <c r="G1612" s="141"/>
      <c r="H1612" s="141"/>
      <c r="I1612" s="141"/>
      <c r="J1612" s="141"/>
      <c r="K1612" s="141">
        <v>1</v>
      </c>
      <c r="L1612" s="141"/>
      <c r="M1612" s="141"/>
      <c r="N1612" s="141"/>
      <c r="O1612" s="141"/>
      <c r="P1612" s="142">
        <v>738</v>
      </c>
      <c r="Q1612" s="143">
        <v>1</v>
      </c>
    </row>
    <row r="1613" spans="1:17" s="7" customFormat="1" ht="13" x14ac:dyDescent="0.2">
      <c r="A1613" s="137">
        <v>1606</v>
      </c>
      <c r="B1613" s="138" t="s">
        <v>12017</v>
      </c>
      <c r="C1613" s="139" t="s">
        <v>6537</v>
      </c>
      <c r="D1613" s="139" t="s">
        <v>13405</v>
      </c>
      <c r="E1613" s="140" t="s">
        <v>1628</v>
      </c>
      <c r="F1613" s="139" t="s">
        <v>4148</v>
      </c>
      <c r="G1613" s="141"/>
      <c r="H1613" s="141"/>
      <c r="I1613" s="141"/>
      <c r="J1613" s="141"/>
      <c r="K1613" s="141">
        <v>1</v>
      </c>
      <c r="L1613" s="141"/>
      <c r="M1613" s="141"/>
      <c r="N1613" s="141"/>
      <c r="O1613" s="141"/>
      <c r="P1613" s="142">
        <v>78</v>
      </c>
      <c r="Q1613" s="143">
        <v>1</v>
      </c>
    </row>
    <row r="1614" spans="1:17" s="7" customFormat="1" ht="13" x14ac:dyDescent="0.2">
      <c r="A1614" s="137">
        <v>1607</v>
      </c>
      <c r="B1614" s="138" t="s">
        <v>12018</v>
      </c>
      <c r="C1614" s="139" t="s">
        <v>6537</v>
      </c>
      <c r="D1614" s="139" t="s">
        <v>13406</v>
      </c>
      <c r="E1614" s="140" t="s">
        <v>1628</v>
      </c>
      <c r="F1614" s="139" t="s">
        <v>4148</v>
      </c>
      <c r="G1614" s="141"/>
      <c r="H1614" s="141"/>
      <c r="I1614" s="141"/>
      <c r="J1614" s="141"/>
      <c r="K1614" s="141">
        <v>1</v>
      </c>
      <c r="L1614" s="141"/>
      <c r="M1614" s="141"/>
      <c r="N1614" s="141"/>
      <c r="O1614" s="141"/>
      <c r="P1614" s="142">
        <v>129</v>
      </c>
      <c r="Q1614" s="143">
        <v>1</v>
      </c>
    </row>
    <row r="1615" spans="1:17" s="7" customFormat="1" ht="13" x14ac:dyDescent="0.2">
      <c r="A1615" s="137">
        <v>1608</v>
      </c>
      <c r="B1615" s="138" t="s">
        <v>12019</v>
      </c>
      <c r="C1615" s="139" t="s">
        <v>6537</v>
      </c>
      <c r="D1615" s="139" t="s">
        <v>13407</v>
      </c>
      <c r="E1615" s="140" t="s">
        <v>1628</v>
      </c>
      <c r="F1615" s="139" t="s">
        <v>4148</v>
      </c>
      <c r="G1615" s="141"/>
      <c r="H1615" s="141"/>
      <c r="I1615" s="141"/>
      <c r="J1615" s="141"/>
      <c r="K1615" s="141">
        <v>1</v>
      </c>
      <c r="L1615" s="141"/>
      <c r="M1615" s="141"/>
      <c r="N1615" s="141"/>
      <c r="O1615" s="141"/>
      <c r="P1615" s="142">
        <v>132</v>
      </c>
      <c r="Q1615" s="143">
        <v>1</v>
      </c>
    </row>
    <row r="1616" spans="1:17" s="7" customFormat="1" ht="13" x14ac:dyDescent="0.2">
      <c r="A1616" s="137">
        <v>1609</v>
      </c>
      <c r="B1616" s="138" t="s">
        <v>12020</v>
      </c>
      <c r="C1616" s="139" t="s">
        <v>6537</v>
      </c>
      <c r="D1616" s="139" t="s">
        <v>13408</v>
      </c>
      <c r="E1616" s="140" t="s">
        <v>1628</v>
      </c>
      <c r="F1616" s="139" t="s">
        <v>4148</v>
      </c>
      <c r="G1616" s="141"/>
      <c r="H1616" s="141"/>
      <c r="I1616" s="141"/>
      <c r="J1616" s="141"/>
      <c r="K1616" s="141">
        <v>1</v>
      </c>
      <c r="L1616" s="141"/>
      <c r="M1616" s="141"/>
      <c r="N1616" s="141"/>
      <c r="O1616" s="141"/>
      <c r="P1616" s="142">
        <v>10877</v>
      </c>
      <c r="Q1616" s="143">
        <v>1</v>
      </c>
    </row>
    <row r="1617" spans="1:17" s="7" customFormat="1" ht="13" x14ac:dyDescent="0.2">
      <c r="A1617" s="137">
        <v>1610</v>
      </c>
      <c r="B1617" s="138" t="s">
        <v>12021</v>
      </c>
      <c r="C1617" s="139" t="s">
        <v>6537</v>
      </c>
      <c r="D1617" s="139" t="s">
        <v>12631</v>
      </c>
      <c r="E1617" s="140" t="s">
        <v>1628</v>
      </c>
      <c r="F1617" s="139" t="s">
        <v>4148</v>
      </c>
      <c r="G1617" s="141"/>
      <c r="H1617" s="141"/>
      <c r="I1617" s="141"/>
      <c r="J1617" s="141"/>
      <c r="K1617" s="141">
        <v>1</v>
      </c>
      <c r="L1617" s="141"/>
      <c r="M1617" s="141"/>
      <c r="N1617" s="141"/>
      <c r="O1617" s="141"/>
      <c r="P1617" s="142">
        <v>360</v>
      </c>
      <c r="Q1617" s="143">
        <v>1</v>
      </c>
    </row>
    <row r="1618" spans="1:17" s="7" customFormat="1" ht="13" x14ac:dyDescent="0.2">
      <c r="A1618" s="137">
        <v>1611</v>
      </c>
      <c r="B1618" s="138" t="s">
        <v>12022</v>
      </c>
      <c r="C1618" s="139" t="s">
        <v>6537</v>
      </c>
      <c r="D1618" s="139" t="s">
        <v>13409</v>
      </c>
      <c r="E1618" s="140" t="s">
        <v>1628</v>
      </c>
      <c r="F1618" s="139" t="s">
        <v>4148</v>
      </c>
      <c r="G1618" s="141"/>
      <c r="H1618" s="141"/>
      <c r="I1618" s="141"/>
      <c r="J1618" s="141"/>
      <c r="K1618" s="141">
        <v>1</v>
      </c>
      <c r="L1618" s="141"/>
      <c r="M1618" s="141"/>
      <c r="N1618" s="141"/>
      <c r="O1618" s="141"/>
      <c r="P1618" s="142">
        <v>260</v>
      </c>
      <c r="Q1618" s="143">
        <v>1</v>
      </c>
    </row>
    <row r="1619" spans="1:17" s="7" customFormat="1" ht="13" x14ac:dyDescent="0.2">
      <c r="A1619" s="137">
        <v>1612</v>
      </c>
      <c r="B1619" s="138" t="s">
        <v>12023</v>
      </c>
      <c r="C1619" s="139" t="s">
        <v>6537</v>
      </c>
      <c r="D1619" s="139" t="s">
        <v>13409</v>
      </c>
      <c r="E1619" s="140" t="s">
        <v>1628</v>
      </c>
      <c r="F1619" s="139" t="s">
        <v>4148</v>
      </c>
      <c r="G1619" s="141"/>
      <c r="H1619" s="141"/>
      <c r="I1619" s="141"/>
      <c r="J1619" s="141"/>
      <c r="K1619" s="141">
        <v>1</v>
      </c>
      <c r="L1619" s="141"/>
      <c r="M1619" s="141"/>
      <c r="N1619" s="141"/>
      <c r="O1619" s="141"/>
      <c r="P1619" s="142">
        <v>410</v>
      </c>
      <c r="Q1619" s="143">
        <v>1</v>
      </c>
    </row>
    <row r="1620" spans="1:17" s="7" customFormat="1" ht="13" x14ac:dyDescent="0.2">
      <c r="A1620" s="137">
        <v>1613</v>
      </c>
      <c r="B1620" s="138" t="s">
        <v>12024</v>
      </c>
      <c r="C1620" s="139" t="s">
        <v>6537</v>
      </c>
      <c r="D1620" s="139" t="s">
        <v>13410</v>
      </c>
      <c r="E1620" s="140" t="s">
        <v>1628</v>
      </c>
      <c r="F1620" s="139" t="s">
        <v>4148</v>
      </c>
      <c r="G1620" s="141"/>
      <c r="H1620" s="141"/>
      <c r="I1620" s="141"/>
      <c r="J1620" s="141"/>
      <c r="K1620" s="141">
        <v>1</v>
      </c>
      <c r="L1620" s="141"/>
      <c r="M1620" s="141"/>
      <c r="N1620" s="141"/>
      <c r="O1620" s="141"/>
      <c r="P1620" s="142">
        <v>120</v>
      </c>
      <c r="Q1620" s="143">
        <v>1</v>
      </c>
    </row>
    <row r="1621" spans="1:17" s="7" customFormat="1" ht="13" x14ac:dyDescent="0.2">
      <c r="A1621" s="137">
        <v>1614</v>
      </c>
      <c r="B1621" s="138" t="s">
        <v>12025</v>
      </c>
      <c r="C1621" s="139" t="s">
        <v>6537</v>
      </c>
      <c r="D1621" s="139" t="s">
        <v>13410</v>
      </c>
      <c r="E1621" s="140" t="s">
        <v>1628</v>
      </c>
      <c r="F1621" s="139" t="s">
        <v>4148</v>
      </c>
      <c r="G1621" s="141"/>
      <c r="H1621" s="141"/>
      <c r="I1621" s="141"/>
      <c r="J1621" s="141"/>
      <c r="K1621" s="141">
        <v>1</v>
      </c>
      <c r="L1621" s="141"/>
      <c r="M1621" s="141"/>
      <c r="N1621" s="141"/>
      <c r="O1621" s="141"/>
      <c r="P1621" s="142">
        <v>120</v>
      </c>
      <c r="Q1621" s="143">
        <v>1</v>
      </c>
    </row>
    <row r="1622" spans="1:17" s="7" customFormat="1" ht="13" x14ac:dyDescent="0.2">
      <c r="A1622" s="137">
        <v>1615</v>
      </c>
      <c r="B1622" s="138" t="s">
        <v>12026</v>
      </c>
      <c r="C1622" s="139" t="s">
        <v>6537</v>
      </c>
      <c r="D1622" s="139" t="s">
        <v>13411</v>
      </c>
      <c r="E1622" s="140" t="s">
        <v>1628</v>
      </c>
      <c r="F1622" s="139" t="s">
        <v>4148</v>
      </c>
      <c r="G1622" s="141"/>
      <c r="H1622" s="141"/>
      <c r="I1622" s="141"/>
      <c r="J1622" s="141"/>
      <c r="K1622" s="141">
        <v>1</v>
      </c>
      <c r="L1622" s="141"/>
      <c r="M1622" s="141"/>
      <c r="N1622" s="141"/>
      <c r="O1622" s="141"/>
      <c r="P1622" s="142">
        <v>308</v>
      </c>
      <c r="Q1622" s="143">
        <v>1</v>
      </c>
    </row>
    <row r="1623" spans="1:17" s="7" customFormat="1" ht="13" x14ac:dyDescent="0.2">
      <c r="A1623" s="137">
        <v>1616</v>
      </c>
      <c r="B1623" s="138" t="s">
        <v>12027</v>
      </c>
      <c r="C1623" s="139" t="s">
        <v>6537</v>
      </c>
      <c r="D1623" s="139" t="s">
        <v>13412</v>
      </c>
      <c r="E1623" s="140" t="s">
        <v>1628</v>
      </c>
      <c r="F1623" s="139" t="s">
        <v>4148</v>
      </c>
      <c r="G1623" s="141"/>
      <c r="H1623" s="141"/>
      <c r="I1623" s="141"/>
      <c r="J1623" s="141"/>
      <c r="K1623" s="141">
        <v>1</v>
      </c>
      <c r="L1623" s="141"/>
      <c r="M1623" s="141"/>
      <c r="N1623" s="141"/>
      <c r="O1623" s="141"/>
      <c r="P1623" s="142">
        <v>101</v>
      </c>
      <c r="Q1623" s="143">
        <v>1</v>
      </c>
    </row>
    <row r="1624" spans="1:17" s="7" customFormat="1" ht="13" x14ac:dyDescent="0.2">
      <c r="A1624" s="137">
        <v>1617</v>
      </c>
      <c r="B1624" s="138" t="s">
        <v>12028</v>
      </c>
      <c r="C1624" s="139" t="s">
        <v>6537</v>
      </c>
      <c r="D1624" s="139" t="s">
        <v>13413</v>
      </c>
      <c r="E1624" s="140" t="s">
        <v>1628</v>
      </c>
      <c r="F1624" s="139" t="s">
        <v>4148</v>
      </c>
      <c r="G1624" s="141"/>
      <c r="H1624" s="141"/>
      <c r="I1624" s="141"/>
      <c r="J1624" s="141"/>
      <c r="K1624" s="141">
        <v>1</v>
      </c>
      <c r="L1624" s="141"/>
      <c r="M1624" s="141"/>
      <c r="N1624" s="141"/>
      <c r="O1624" s="141"/>
      <c r="P1624" s="142">
        <v>5190</v>
      </c>
      <c r="Q1624" s="143">
        <v>1</v>
      </c>
    </row>
    <row r="1625" spans="1:17" s="7" customFormat="1" ht="13" x14ac:dyDescent="0.2">
      <c r="A1625" s="137">
        <v>1618</v>
      </c>
      <c r="B1625" s="138" t="s">
        <v>12029</v>
      </c>
      <c r="C1625" s="139" t="s">
        <v>6537</v>
      </c>
      <c r="D1625" s="139" t="s">
        <v>13414</v>
      </c>
      <c r="E1625" s="140" t="s">
        <v>1628</v>
      </c>
      <c r="F1625" s="139" t="s">
        <v>4148</v>
      </c>
      <c r="G1625" s="141"/>
      <c r="H1625" s="141"/>
      <c r="I1625" s="141"/>
      <c r="J1625" s="141"/>
      <c r="K1625" s="141">
        <v>1</v>
      </c>
      <c r="L1625" s="141"/>
      <c r="M1625" s="141"/>
      <c r="N1625" s="141"/>
      <c r="O1625" s="141"/>
      <c r="P1625" s="142">
        <v>170</v>
      </c>
      <c r="Q1625" s="143">
        <v>1</v>
      </c>
    </row>
    <row r="1626" spans="1:17" s="7" customFormat="1" ht="13" x14ac:dyDescent="0.2">
      <c r="A1626" s="137">
        <v>1619</v>
      </c>
      <c r="B1626" s="138" t="s">
        <v>12030</v>
      </c>
      <c r="C1626" s="139" t="s">
        <v>6537</v>
      </c>
      <c r="D1626" s="139" t="s">
        <v>13414</v>
      </c>
      <c r="E1626" s="140" t="s">
        <v>1628</v>
      </c>
      <c r="F1626" s="139" t="s">
        <v>4148</v>
      </c>
      <c r="G1626" s="141"/>
      <c r="H1626" s="141"/>
      <c r="I1626" s="141"/>
      <c r="J1626" s="141"/>
      <c r="K1626" s="141">
        <v>1</v>
      </c>
      <c r="L1626" s="141"/>
      <c r="M1626" s="141"/>
      <c r="N1626" s="141"/>
      <c r="O1626" s="141"/>
      <c r="P1626" s="142">
        <v>120</v>
      </c>
      <c r="Q1626" s="143">
        <v>1</v>
      </c>
    </row>
    <row r="1627" spans="1:17" s="7" customFormat="1" ht="13" x14ac:dyDescent="0.2">
      <c r="A1627" s="137">
        <v>1620</v>
      </c>
      <c r="B1627" s="138" t="s">
        <v>12031</v>
      </c>
      <c r="C1627" s="139" t="s">
        <v>6537</v>
      </c>
      <c r="D1627" s="139" t="s">
        <v>13414</v>
      </c>
      <c r="E1627" s="140" t="s">
        <v>1628</v>
      </c>
      <c r="F1627" s="139" t="s">
        <v>4148</v>
      </c>
      <c r="G1627" s="141"/>
      <c r="H1627" s="141"/>
      <c r="I1627" s="141"/>
      <c r="J1627" s="141"/>
      <c r="K1627" s="141">
        <v>1</v>
      </c>
      <c r="L1627" s="141"/>
      <c r="M1627" s="141"/>
      <c r="N1627" s="141"/>
      <c r="O1627" s="141"/>
      <c r="P1627" s="142">
        <v>77</v>
      </c>
      <c r="Q1627" s="143">
        <v>1</v>
      </c>
    </row>
    <row r="1628" spans="1:17" s="7" customFormat="1" ht="13" x14ac:dyDescent="0.2">
      <c r="A1628" s="137">
        <v>1621</v>
      </c>
      <c r="B1628" s="138" t="s">
        <v>12032</v>
      </c>
      <c r="C1628" s="139" t="s">
        <v>6537</v>
      </c>
      <c r="D1628" s="139" t="s">
        <v>13415</v>
      </c>
      <c r="E1628" s="140" t="s">
        <v>1628</v>
      </c>
      <c r="F1628" s="139" t="s">
        <v>4148</v>
      </c>
      <c r="G1628" s="141"/>
      <c r="H1628" s="141"/>
      <c r="I1628" s="141"/>
      <c r="J1628" s="141"/>
      <c r="K1628" s="141">
        <v>1</v>
      </c>
      <c r="L1628" s="141"/>
      <c r="M1628" s="141"/>
      <c r="N1628" s="141"/>
      <c r="O1628" s="141"/>
      <c r="P1628" s="142">
        <v>80</v>
      </c>
      <c r="Q1628" s="143">
        <v>1</v>
      </c>
    </row>
    <row r="1629" spans="1:17" s="7" customFormat="1" ht="13" x14ac:dyDescent="0.2">
      <c r="A1629" s="137">
        <v>1622</v>
      </c>
      <c r="B1629" s="138" t="s">
        <v>12033</v>
      </c>
      <c r="C1629" s="139" t="s">
        <v>6537</v>
      </c>
      <c r="D1629" s="139" t="s">
        <v>13416</v>
      </c>
      <c r="E1629" s="140" t="s">
        <v>1628</v>
      </c>
      <c r="F1629" s="139" t="s">
        <v>4148</v>
      </c>
      <c r="G1629" s="141"/>
      <c r="H1629" s="141"/>
      <c r="I1629" s="141"/>
      <c r="J1629" s="141"/>
      <c r="K1629" s="141">
        <v>1</v>
      </c>
      <c r="L1629" s="141"/>
      <c r="M1629" s="141"/>
      <c r="N1629" s="141"/>
      <c r="O1629" s="141"/>
      <c r="P1629" s="142">
        <v>170</v>
      </c>
      <c r="Q1629" s="143">
        <v>1</v>
      </c>
    </row>
    <row r="1630" spans="1:17" s="7" customFormat="1" ht="13" x14ac:dyDescent="0.2">
      <c r="A1630" s="137">
        <v>1623</v>
      </c>
      <c r="B1630" s="138" t="s">
        <v>12034</v>
      </c>
      <c r="C1630" s="139" t="s">
        <v>6537</v>
      </c>
      <c r="D1630" s="139" t="s">
        <v>13416</v>
      </c>
      <c r="E1630" s="140" t="s">
        <v>1628</v>
      </c>
      <c r="F1630" s="139" t="s">
        <v>4148</v>
      </c>
      <c r="G1630" s="141"/>
      <c r="H1630" s="141"/>
      <c r="I1630" s="141"/>
      <c r="J1630" s="141"/>
      <c r="K1630" s="141">
        <v>1</v>
      </c>
      <c r="L1630" s="141"/>
      <c r="M1630" s="141"/>
      <c r="N1630" s="141"/>
      <c r="O1630" s="141"/>
      <c r="P1630" s="142">
        <v>510</v>
      </c>
      <c r="Q1630" s="143">
        <v>1</v>
      </c>
    </row>
    <row r="1631" spans="1:17" s="7" customFormat="1" ht="13" x14ac:dyDescent="0.2">
      <c r="A1631" s="137">
        <v>1624</v>
      </c>
      <c r="B1631" s="138" t="s">
        <v>12035</v>
      </c>
      <c r="C1631" s="139" t="s">
        <v>6537</v>
      </c>
      <c r="D1631" s="139" t="s">
        <v>13416</v>
      </c>
      <c r="E1631" s="140" t="s">
        <v>1628</v>
      </c>
      <c r="F1631" s="139" t="s">
        <v>4148</v>
      </c>
      <c r="G1631" s="141"/>
      <c r="H1631" s="141"/>
      <c r="I1631" s="141"/>
      <c r="J1631" s="141"/>
      <c r="K1631" s="141">
        <v>1</v>
      </c>
      <c r="L1631" s="141"/>
      <c r="M1631" s="141"/>
      <c r="N1631" s="141"/>
      <c r="O1631" s="141"/>
      <c r="P1631" s="142">
        <v>210</v>
      </c>
      <c r="Q1631" s="143">
        <v>1</v>
      </c>
    </row>
    <row r="1632" spans="1:17" s="7" customFormat="1" ht="13" x14ac:dyDescent="0.2">
      <c r="A1632" s="137">
        <v>1625</v>
      </c>
      <c r="B1632" s="138" t="s">
        <v>12036</v>
      </c>
      <c r="C1632" s="139" t="s">
        <v>6537</v>
      </c>
      <c r="D1632" s="139" t="s">
        <v>13416</v>
      </c>
      <c r="E1632" s="140" t="s">
        <v>1628</v>
      </c>
      <c r="F1632" s="139" t="s">
        <v>4148</v>
      </c>
      <c r="G1632" s="141"/>
      <c r="H1632" s="141"/>
      <c r="I1632" s="141"/>
      <c r="J1632" s="141"/>
      <c r="K1632" s="141">
        <v>1</v>
      </c>
      <c r="L1632" s="141"/>
      <c r="M1632" s="141"/>
      <c r="N1632" s="141"/>
      <c r="O1632" s="141"/>
      <c r="P1632" s="142">
        <v>330</v>
      </c>
      <c r="Q1632" s="143">
        <v>1</v>
      </c>
    </row>
    <row r="1633" spans="1:17" s="7" customFormat="1" ht="13" x14ac:dyDescent="0.2">
      <c r="A1633" s="137">
        <v>1626</v>
      </c>
      <c r="B1633" s="138" t="s">
        <v>12037</v>
      </c>
      <c r="C1633" s="139" t="s">
        <v>6537</v>
      </c>
      <c r="D1633" s="139" t="s">
        <v>13416</v>
      </c>
      <c r="E1633" s="140" t="s">
        <v>1628</v>
      </c>
      <c r="F1633" s="139" t="s">
        <v>4148</v>
      </c>
      <c r="G1633" s="141"/>
      <c r="H1633" s="141"/>
      <c r="I1633" s="141"/>
      <c r="J1633" s="141"/>
      <c r="K1633" s="141">
        <v>1</v>
      </c>
      <c r="L1633" s="141"/>
      <c r="M1633" s="141"/>
      <c r="N1633" s="141"/>
      <c r="O1633" s="141"/>
      <c r="P1633" s="142">
        <v>180</v>
      </c>
      <c r="Q1633" s="143">
        <v>1</v>
      </c>
    </row>
    <row r="1634" spans="1:17" s="7" customFormat="1" ht="13" x14ac:dyDescent="0.2">
      <c r="A1634" s="137">
        <v>1627</v>
      </c>
      <c r="B1634" s="138" t="s">
        <v>12038</v>
      </c>
      <c r="C1634" s="139" t="s">
        <v>6537</v>
      </c>
      <c r="D1634" s="139" t="s">
        <v>13417</v>
      </c>
      <c r="E1634" s="140" t="s">
        <v>1628</v>
      </c>
      <c r="F1634" s="139" t="s">
        <v>4148</v>
      </c>
      <c r="G1634" s="141"/>
      <c r="H1634" s="141"/>
      <c r="I1634" s="141"/>
      <c r="J1634" s="141"/>
      <c r="K1634" s="141">
        <v>1</v>
      </c>
      <c r="L1634" s="141"/>
      <c r="M1634" s="141"/>
      <c r="N1634" s="141"/>
      <c r="O1634" s="141"/>
      <c r="P1634" s="142">
        <v>120</v>
      </c>
      <c r="Q1634" s="143">
        <v>1</v>
      </c>
    </row>
    <row r="1635" spans="1:17" s="7" customFormat="1" ht="13" x14ac:dyDescent="0.2">
      <c r="A1635" s="137">
        <v>1628</v>
      </c>
      <c r="B1635" s="138" t="s">
        <v>12039</v>
      </c>
      <c r="C1635" s="139" t="s">
        <v>6537</v>
      </c>
      <c r="D1635" s="139" t="s">
        <v>13417</v>
      </c>
      <c r="E1635" s="140" t="s">
        <v>1628</v>
      </c>
      <c r="F1635" s="139" t="s">
        <v>4148</v>
      </c>
      <c r="G1635" s="141"/>
      <c r="H1635" s="141"/>
      <c r="I1635" s="141"/>
      <c r="J1635" s="141"/>
      <c r="K1635" s="141">
        <v>1</v>
      </c>
      <c r="L1635" s="141"/>
      <c r="M1635" s="141"/>
      <c r="N1635" s="141"/>
      <c r="O1635" s="141"/>
      <c r="P1635" s="142">
        <v>162</v>
      </c>
      <c r="Q1635" s="143">
        <v>1</v>
      </c>
    </row>
    <row r="1636" spans="1:17" s="7" customFormat="1" ht="13" x14ac:dyDescent="0.2">
      <c r="A1636" s="137">
        <v>1629</v>
      </c>
      <c r="B1636" s="138" t="s">
        <v>12040</v>
      </c>
      <c r="C1636" s="139" t="s">
        <v>6537</v>
      </c>
      <c r="D1636" s="139" t="s">
        <v>13418</v>
      </c>
      <c r="E1636" s="140" t="s">
        <v>1628</v>
      </c>
      <c r="F1636" s="139" t="s">
        <v>4148</v>
      </c>
      <c r="G1636" s="141"/>
      <c r="H1636" s="141"/>
      <c r="I1636" s="141"/>
      <c r="J1636" s="141"/>
      <c r="K1636" s="141">
        <v>1</v>
      </c>
      <c r="L1636" s="141"/>
      <c r="M1636" s="141"/>
      <c r="N1636" s="141"/>
      <c r="O1636" s="141"/>
      <c r="P1636" s="142">
        <v>630</v>
      </c>
      <c r="Q1636" s="143">
        <v>1</v>
      </c>
    </row>
    <row r="1637" spans="1:17" s="7" customFormat="1" ht="13" x14ac:dyDescent="0.2">
      <c r="A1637" s="137">
        <v>1630</v>
      </c>
      <c r="B1637" s="138" t="s">
        <v>1651</v>
      </c>
      <c r="C1637" s="139" t="s">
        <v>6537</v>
      </c>
      <c r="D1637" s="139" t="s">
        <v>13418</v>
      </c>
      <c r="E1637" s="140" t="s">
        <v>1628</v>
      </c>
      <c r="F1637" s="139" t="s">
        <v>4148</v>
      </c>
      <c r="G1637" s="141"/>
      <c r="H1637" s="141"/>
      <c r="I1637" s="141"/>
      <c r="J1637" s="141"/>
      <c r="K1637" s="141">
        <v>1</v>
      </c>
      <c r="L1637" s="141"/>
      <c r="M1637" s="141"/>
      <c r="N1637" s="141"/>
      <c r="O1637" s="141"/>
      <c r="P1637" s="142">
        <v>500</v>
      </c>
      <c r="Q1637" s="143">
        <v>1</v>
      </c>
    </row>
    <row r="1638" spans="1:17" s="7" customFormat="1" ht="13" x14ac:dyDescent="0.2">
      <c r="A1638" s="137">
        <v>1631</v>
      </c>
      <c r="B1638" s="138" t="s">
        <v>12041</v>
      </c>
      <c r="C1638" s="139" t="s">
        <v>6537</v>
      </c>
      <c r="D1638" s="139" t="s">
        <v>13419</v>
      </c>
      <c r="E1638" s="140" t="s">
        <v>1628</v>
      </c>
      <c r="F1638" s="139" t="s">
        <v>4148</v>
      </c>
      <c r="G1638" s="141"/>
      <c r="H1638" s="141"/>
      <c r="I1638" s="141"/>
      <c r="J1638" s="141"/>
      <c r="K1638" s="141">
        <v>1</v>
      </c>
      <c r="L1638" s="141"/>
      <c r="M1638" s="141"/>
      <c r="N1638" s="141"/>
      <c r="O1638" s="141"/>
      <c r="P1638" s="142">
        <v>150</v>
      </c>
      <c r="Q1638" s="143">
        <v>1</v>
      </c>
    </row>
    <row r="1639" spans="1:17" s="7" customFormat="1" ht="13" x14ac:dyDescent="0.2">
      <c r="A1639" s="137">
        <v>1632</v>
      </c>
      <c r="B1639" s="138" t="s">
        <v>12042</v>
      </c>
      <c r="C1639" s="139" t="s">
        <v>6537</v>
      </c>
      <c r="D1639" s="139" t="s">
        <v>13419</v>
      </c>
      <c r="E1639" s="140" t="s">
        <v>1628</v>
      </c>
      <c r="F1639" s="139" t="s">
        <v>4148</v>
      </c>
      <c r="G1639" s="141"/>
      <c r="H1639" s="141"/>
      <c r="I1639" s="141"/>
      <c r="J1639" s="141"/>
      <c r="K1639" s="141">
        <v>1</v>
      </c>
      <c r="L1639" s="141"/>
      <c r="M1639" s="141"/>
      <c r="N1639" s="141"/>
      <c r="O1639" s="141"/>
      <c r="P1639" s="142">
        <v>100</v>
      </c>
      <c r="Q1639" s="143">
        <v>1</v>
      </c>
    </row>
    <row r="1640" spans="1:17" s="7" customFormat="1" ht="13" x14ac:dyDescent="0.2">
      <c r="A1640" s="137">
        <v>1633</v>
      </c>
      <c r="B1640" s="138" t="s">
        <v>12043</v>
      </c>
      <c r="C1640" s="139" t="s">
        <v>6537</v>
      </c>
      <c r="D1640" s="139" t="s">
        <v>13420</v>
      </c>
      <c r="E1640" s="140" t="s">
        <v>1628</v>
      </c>
      <c r="F1640" s="139" t="s">
        <v>4148</v>
      </c>
      <c r="G1640" s="141"/>
      <c r="H1640" s="141"/>
      <c r="I1640" s="141"/>
      <c r="J1640" s="141"/>
      <c r="K1640" s="141">
        <v>1</v>
      </c>
      <c r="L1640" s="141"/>
      <c r="M1640" s="141"/>
      <c r="N1640" s="141"/>
      <c r="O1640" s="141"/>
      <c r="P1640" s="142">
        <v>200</v>
      </c>
      <c r="Q1640" s="143">
        <v>1</v>
      </c>
    </row>
    <row r="1641" spans="1:17" s="7" customFormat="1" ht="13" x14ac:dyDescent="0.2">
      <c r="A1641" s="137">
        <v>1634</v>
      </c>
      <c r="B1641" s="138" t="s">
        <v>12044</v>
      </c>
      <c r="C1641" s="139" t="s">
        <v>6537</v>
      </c>
      <c r="D1641" s="139" t="s">
        <v>13420</v>
      </c>
      <c r="E1641" s="140" t="s">
        <v>1628</v>
      </c>
      <c r="F1641" s="139" t="s">
        <v>4148</v>
      </c>
      <c r="G1641" s="141"/>
      <c r="H1641" s="141"/>
      <c r="I1641" s="141"/>
      <c r="J1641" s="141"/>
      <c r="K1641" s="141">
        <v>1</v>
      </c>
      <c r="L1641" s="141"/>
      <c r="M1641" s="141"/>
      <c r="N1641" s="141"/>
      <c r="O1641" s="141"/>
      <c r="P1641" s="142">
        <v>200</v>
      </c>
      <c r="Q1641" s="143">
        <v>1</v>
      </c>
    </row>
    <row r="1642" spans="1:17" s="7" customFormat="1" ht="13" x14ac:dyDescent="0.2">
      <c r="A1642" s="137">
        <v>1635</v>
      </c>
      <c r="B1642" s="138" t="s">
        <v>12045</v>
      </c>
      <c r="C1642" s="139" t="s">
        <v>6537</v>
      </c>
      <c r="D1642" s="139" t="s">
        <v>13420</v>
      </c>
      <c r="E1642" s="140" t="s">
        <v>1628</v>
      </c>
      <c r="F1642" s="139" t="s">
        <v>4148</v>
      </c>
      <c r="G1642" s="141"/>
      <c r="H1642" s="141"/>
      <c r="I1642" s="141"/>
      <c r="J1642" s="141"/>
      <c r="K1642" s="141">
        <v>1</v>
      </c>
      <c r="L1642" s="141"/>
      <c r="M1642" s="141"/>
      <c r="N1642" s="141"/>
      <c r="O1642" s="141"/>
      <c r="P1642" s="142">
        <v>220</v>
      </c>
      <c r="Q1642" s="143">
        <v>1</v>
      </c>
    </row>
    <row r="1643" spans="1:17" s="7" customFormat="1" ht="13" x14ac:dyDescent="0.2">
      <c r="A1643" s="137">
        <v>1636</v>
      </c>
      <c r="B1643" s="138" t="s">
        <v>12046</v>
      </c>
      <c r="C1643" s="139" t="s">
        <v>6537</v>
      </c>
      <c r="D1643" s="139" t="s">
        <v>13421</v>
      </c>
      <c r="E1643" s="140" t="s">
        <v>1628</v>
      </c>
      <c r="F1643" s="139" t="s">
        <v>4148</v>
      </c>
      <c r="G1643" s="141"/>
      <c r="H1643" s="141"/>
      <c r="I1643" s="141"/>
      <c r="J1643" s="141"/>
      <c r="K1643" s="141">
        <v>1</v>
      </c>
      <c r="L1643" s="141"/>
      <c r="M1643" s="141"/>
      <c r="N1643" s="141"/>
      <c r="O1643" s="141"/>
      <c r="P1643" s="142">
        <v>140</v>
      </c>
      <c r="Q1643" s="143">
        <v>1</v>
      </c>
    </row>
    <row r="1644" spans="1:17" s="7" customFormat="1" ht="13" x14ac:dyDescent="0.2">
      <c r="A1644" s="137">
        <v>1637</v>
      </c>
      <c r="B1644" s="138" t="s">
        <v>12047</v>
      </c>
      <c r="C1644" s="139" t="s">
        <v>6537</v>
      </c>
      <c r="D1644" s="139" t="s">
        <v>13422</v>
      </c>
      <c r="E1644" s="140" t="s">
        <v>1628</v>
      </c>
      <c r="F1644" s="139" t="s">
        <v>4148</v>
      </c>
      <c r="G1644" s="141"/>
      <c r="H1644" s="141"/>
      <c r="I1644" s="141"/>
      <c r="J1644" s="141"/>
      <c r="K1644" s="141">
        <v>1</v>
      </c>
      <c r="L1644" s="141"/>
      <c r="M1644" s="141"/>
      <c r="N1644" s="141"/>
      <c r="O1644" s="141"/>
      <c r="P1644" s="142">
        <v>467</v>
      </c>
      <c r="Q1644" s="143">
        <v>1</v>
      </c>
    </row>
    <row r="1645" spans="1:17" s="7" customFormat="1" ht="13" x14ac:dyDescent="0.2">
      <c r="A1645" s="137">
        <v>1638</v>
      </c>
      <c r="B1645" s="138" t="s">
        <v>12048</v>
      </c>
      <c r="C1645" s="139" t="s">
        <v>6537</v>
      </c>
      <c r="D1645" s="139" t="s">
        <v>13423</v>
      </c>
      <c r="E1645" s="140" t="s">
        <v>1628</v>
      </c>
      <c r="F1645" s="139" t="s">
        <v>4148</v>
      </c>
      <c r="G1645" s="141"/>
      <c r="H1645" s="141"/>
      <c r="I1645" s="141"/>
      <c r="J1645" s="141"/>
      <c r="K1645" s="141">
        <v>1</v>
      </c>
      <c r="L1645" s="141"/>
      <c r="M1645" s="141"/>
      <c r="N1645" s="141"/>
      <c r="O1645" s="141"/>
      <c r="P1645" s="142">
        <v>1084</v>
      </c>
      <c r="Q1645" s="143">
        <v>1</v>
      </c>
    </row>
    <row r="1646" spans="1:17" s="7" customFormat="1" ht="13" x14ac:dyDescent="0.2">
      <c r="A1646" s="137">
        <v>1639</v>
      </c>
      <c r="B1646" s="138" t="s">
        <v>12049</v>
      </c>
      <c r="C1646" s="139" t="s">
        <v>6537</v>
      </c>
      <c r="D1646" s="139" t="s">
        <v>13424</v>
      </c>
      <c r="E1646" s="140" t="s">
        <v>1628</v>
      </c>
      <c r="F1646" s="139" t="s">
        <v>4148</v>
      </c>
      <c r="G1646" s="141"/>
      <c r="H1646" s="141"/>
      <c r="I1646" s="141"/>
      <c r="J1646" s="141"/>
      <c r="K1646" s="141">
        <v>1</v>
      </c>
      <c r="L1646" s="141"/>
      <c r="M1646" s="141"/>
      <c r="N1646" s="141"/>
      <c r="O1646" s="141"/>
      <c r="P1646" s="142">
        <v>900</v>
      </c>
      <c r="Q1646" s="143">
        <v>1</v>
      </c>
    </row>
    <row r="1647" spans="1:17" s="7" customFormat="1" ht="13" x14ac:dyDescent="0.2">
      <c r="A1647" s="137">
        <v>1640</v>
      </c>
      <c r="B1647" s="138" t="s">
        <v>12050</v>
      </c>
      <c r="C1647" s="139" t="s">
        <v>6537</v>
      </c>
      <c r="D1647" s="139" t="s">
        <v>13425</v>
      </c>
      <c r="E1647" s="140" t="s">
        <v>1628</v>
      </c>
      <c r="F1647" s="139" t="s">
        <v>4148</v>
      </c>
      <c r="G1647" s="141"/>
      <c r="H1647" s="141"/>
      <c r="I1647" s="141"/>
      <c r="J1647" s="141"/>
      <c r="K1647" s="141">
        <v>1</v>
      </c>
      <c r="L1647" s="141"/>
      <c r="M1647" s="141"/>
      <c r="N1647" s="141"/>
      <c r="O1647" s="141"/>
      <c r="P1647" s="142">
        <v>616</v>
      </c>
      <c r="Q1647" s="143">
        <v>1</v>
      </c>
    </row>
    <row r="1648" spans="1:17" s="7" customFormat="1" ht="13" x14ac:dyDescent="0.2">
      <c r="A1648" s="137">
        <v>1641</v>
      </c>
      <c r="B1648" s="138" t="s">
        <v>12051</v>
      </c>
      <c r="C1648" s="139" t="s">
        <v>6537</v>
      </c>
      <c r="D1648" s="139" t="s">
        <v>13426</v>
      </c>
      <c r="E1648" s="140" t="s">
        <v>1628</v>
      </c>
      <c r="F1648" s="139" t="s">
        <v>4148</v>
      </c>
      <c r="G1648" s="141"/>
      <c r="H1648" s="141"/>
      <c r="I1648" s="141"/>
      <c r="J1648" s="141"/>
      <c r="K1648" s="141">
        <v>1</v>
      </c>
      <c r="L1648" s="141"/>
      <c r="M1648" s="141"/>
      <c r="N1648" s="141"/>
      <c r="O1648" s="141"/>
      <c r="P1648" s="142">
        <v>1176</v>
      </c>
      <c r="Q1648" s="143">
        <v>1</v>
      </c>
    </row>
    <row r="1649" spans="1:17" s="7" customFormat="1" ht="13" x14ac:dyDescent="0.2">
      <c r="A1649" s="137">
        <v>1642</v>
      </c>
      <c r="B1649" s="138" t="s">
        <v>12052</v>
      </c>
      <c r="C1649" s="139" t="s">
        <v>6537</v>
      </c>
      <c r="D1649" s="139" t="s">
        <v>13427</v>
      </c>
      <c r="E1649" s="140" t="s">
        <v>1628</v>
      </c>
      <c r="F1649" s="139" t="s">
        <v>4148</v>
      </c>
      <c r="G1649" s="141"/>
      <c r="H1649" s="141"/>
      <c r="I1649" s="141"/>
      <c r="J1649" s="141"/>
      <c r="K1649" s="141">
        <v>1</v>
      </c>
      <c r="L1649" s="141"/>
      <c r="M1649" s="141"/>
      <c r="N1649" s="141"/>
      <c r="O1649" s="141"/>
      <c r="P1649" s="142">
        <v>380</v>
      </c>
      <c r="Q1649" s="143">
        <v>1</v>
      </c>
    </row>
    <row r="1650" spans="1:17" s="7" customFormat="1" ht="13" x14ac:dyDescent="0.2">
      <c r="A1650" s="137">
        <v>1643</v>
      </c>
      <c r="B1650" s="138" t="s">
        <v>12053</v>
      </c>
      <c r="C1650" s="139" t="s">
        <v>6537</v>
      </c>
      <c r="D1650" s="139" t="s">
        <v>13427</v>
      </c>
      <c r="E1650" s="140" t="s">
        <v>1628</v>
      </c>
      <c r="F1650" s="139" t="s">
        <v>4148</v>
      </c>
      <c r="G1650" s="141"/>
      <c r="H1650" s="141"/>
      <c r="I1650" s="141"/>
      <c r="J1650" s="141"/>
      <c r="K1650" s="141">
        <v>1</v>
      </c>
      <c r="L1650" s="141"/>
      <c r="M1650" s="141"/>
      <c r="N1650" s="141"/>
      <c r="O1650" s="141"/>
      <c r="P1650" s="142">
        <v>420</v>
      </c>
      <c r="Q1650" s="143">
        <v>1</v>
      </c>
    </row>
    <row r="1651" spans="1:17" s="7" customFormat="1" ht="13" x14ac:dyDescent="0.2">
      <c r="A1651" s="137">
        <v>1644</v>
      </c>
      <c r="B1651" s="138" t="s">
        <v>12054</v>
      </c>
      <c r="C1651" s="139" t="s">
        <v>6537</v>
      </c>
      <c r="D1651" s="139" t="s">
        <v>13427</v>
      </c>
      <c r="E1651" s="140" t="s">
        <v>1628</v>
      </c>
      <c r="F1651" s="139" t="s">
        <v>4148</v>
      </c>
      <c r="G1651" s="141"/>
      <c r="H1651" s="141"/>
      <c r="I1651" s="141"/>
      <c r="J1651" s="141"/>
      <c r="K1651" s="141">
        <v>1</v>
      </c>
      <c r="L1651" s="141"/>
      <c r="M1651" s="141"/>
      <c r="N1651" s="141"/>
      <c r="O1651" s="141"/>
      <c r="P1651" s="142">
        <v>380</v>
      </c>
      <c r="Q1651" s="143">
        <v>1</v>
      </c>
    </row>
    <row r="1652" spans="1:17" s="7" customFormat="1" ht="13" x14ac:dyDescent="0.2">
      <c r="A1652" s="137">
        <v>1645</v>
      </c>
      <c r="B1652" s="138" t="s">
        <v>12055</v>
      </c>
      <c r="C1652" s="139" t="s">
        <v>6537</v>
      </c>
      <c r="D1652" s="139" t="s">
        <v>13427</v>
      </c>
      <c r="E1652" s="140" t="s">
        <v>1628</v>
      </c>
      <c r="F1652" s="139" t="s">
        <v>4148</v>
      </c>
      <c r="G1652" s="141"/>
      <c r="H1652" s="141"/>
      <c r="I1652" s="141"/>
      <c r="J1652" s="141"/>
      <c r="K1652" s="141">
        <v>1</v>
      </c>
      <c r="L1652" s="141"/>
      <c r="M1652" s="141"/>
      <c r="N1652" s="141"/>
      <c r="O1652" s="141"/>
      <c r="P1652" s="142">
        <v>420</v>
      </c>
      <c r="Q1652" s="143">
        <v>1</v>
      </c>
    </row>
    <row r="1653" spans="1:17" s="7" customFormat="1" ht="13" x14ac:dyDescent="0.2">
      <c r="A1653" s="137">
        <v>1646</v>
      </c>
      <c r="B1653" s="138" t="s">
        <v>12056</v>
      </c>
      <c r="C1653" s="139" t="s">
        <v>6537</v>
      </c>
      <c r="D1653" s="139" t="s">
        <v>13428</v>
      </c>
      <c r="E1653" s="140" t="s">
        <v>1628</v>
      </c>
      <c r="F1653" s="139" t="s">
        <v>4148</v>
      </c>
      <c r="G1653" s="141"/>
      <c r="H1653" s="141"/>
      <c r="I1653" s="141"/>
      <c r="J1653" s="141"/>
      <c r="K1653" s="141">
        <v>1</v>
      </c>
      <c r="L1653" s="141"/>
      <c r="M1653" s="141"/>
      <c r="N1653" s="141"/>
      <c r="O1653" s="141"/>
      <c r="P1653" s="142">
        <v>300</v>
      </c>
      <c r="Q1653" s="143">
        <v>1</v>
      </c>
    </row>
    <row r="1654" spans="1:17" s="7" customFormat="1" ht="13" x14ac:dyDescent="0.2">
      <c r="A1654" s="137">
        <v>1647</v>
      </c>
      <c r="B1654" s="138" t="s">
        <v>12057</v>
      </c>
      <c r="C1654" s="139" t="s">
        <v>6537</v>
      </c>
      <c r="D1654" s="139" t="s">
        <v>13428</v>
      </c>
      <c r="E1654" s="140" t="s">
        <v>1628</v>
      </c>
      <c r="F1654" s="139" t="s">
        <v>4148</v>
      </c>
      <c r="G1654" s="141"/>
      <c r="H1654" s="141"/>
      <c r="I1654" s="141"/>
      <c r="J1654" s="141"/>
      <c r="K1654" s="141">
        <v>1</v>
      </c>
      <c r="L1654" s="141"/>
      <c r="M1654" s="141"/>
      <c r="N1654" s="141"/>
      <c r="O1654" s="141"/>
      <c r="P1654" s="142">
        <v>300</v>
      </c>
      <c r="Q1654" s="143">
        <v>1</v>
      </c>
    </row>
    <row r="1655" spans="1:17" s="7" customFormat="1" ht="13" x14ac:dyDescent="0.2">
      <c r="A1655" s="137">
        <v>1648</v>
      </c>
      <c r="B1655" s="138" t="s">
        <v>1650</v>
      </c>
      <c r="C1655" s="139" t="s">
        <v>6537</v>
      </c>
      <c r="D1655" s="139" t="s">
        <v>13429</v>
      </c>
      <c r="E1655" s="140" t="s">
        <v>1628</v>
      </c>
      <c r="F1655" s="139" t="s">
        <v>4148</v>
      </c>
      <c r="G1655" s="141"/>
      <c r="H1655" s="141"/>
      <c r="I1655" s="141"/>
      <c r="J1655" s="141"/>
      <c r="K1655" s="141">
        <v>1</v>
      </c>
      <c r="L1655" s="141"/>
      <c r="M1655" s="141"/>
      <c r="N1655" s="141"/>
      <c r="O1655" s="141"/>
      <c r="P1655" s="142">
        <v>320</v>
      </c>
      <c r="Q1655" s="143">
        <v>1</v>
      </c>
    </row>
    <row r="1656" spans="1:17" s="7" customFormat="1" ht="13" x14ac:dyDescent="0.2">
      <c r="A1656" s="137">
        <v>1649</v>
      </c>
      <c r="B1656" s="138" t="s">
        <v>1649</v>
      </c>
      <c r="C1656" s="139" t="s">
        <v>6537</v>
      </c>
      <c r="D1656" s="139" t="s">
        <v>13429</v>
      </c>
      <c r="E1656" s="140" t="s">
        <v>1628</v>
      </c>
      <c r="F1656" s="139" t="s">
        <v>4148</v>
      </c>
      <c r="G1656" s="141"/>
      <c r="H1656" s="141"/>
      <c r="I1656" s="141"/>
      <c r="J1656" s="141"/>
      <c r="K1656" s="141">
        <v>1</v>
      </c>
      <c r="L1656" s="141"/>
      <c r="M1656" s="141"/>
      <c r="N1656" s="141"/>
      <c r="O1656" s="141"/>
      <c r="P1656" s="142">
        <v>320</v>
      </c>
      <c r="Q1656" s="143">
        <v>1</v>
      </c>
    </row>
    <row r="1657" spans="1:17" s="7" customFormat="1" ht="13" x14ac:dyDescent="0.2">
      <c r="A1657" s="137">
        <v>1650</v>
      </c>
      <c r="B1657" s="138" t="s">
        <v>1648</v>
      </c>
      <c r="C1657" s="139" t="s">
        <v>6537</v>
      </c>
      <c r="D1657" s="139" t="s">
        <v>13429</v>
      </c>
      <c r="E1657" s="140" t="s">
        <v>1628</v>
      </c>
      <c r="F1657" s="139" t="s">
        <v>4148</v>
      </c>
      <c r="G1657" s="141"/>
      <c r="H1657" s="141"/>
      <c r="I1657" s="141"/>
      <c r="J1657" s="141"/>
      <c r="K1657" s="141">
        <v>1</v>
      </c>
      <c r="L1657" s="141"/>
      <c r="M1657" s="141"/>
      <c r="N1657" s="141"/>
      <c r="O1657" s="141"/>
      <c r="P1657" s="142">
        <v>410</v>
      </c>
      <c r="Q1657" s="143">
        <v>1</v>
      </c>
    </row>
    <row r="1658" spans="1:17" s="7" customFormat="1" ht="13" x14ac:dyDescent="0.2">
      <c r="A1658" s="137">
        <v>1651</v>
      </c>
      <c r="B1658" s="138" t="s">
        <v>1647</v>
      </c>
      <c r="C1658" s="139" t="s">
        <v>6537</v>
      </c>
      <c r="D1658" s="139" t="s">
        <v>13429</v>
      </c>
      <c r="E1658" s="140" t="s">
        <v>1628</v>
      </c>
      <c r="F1658" s="139" t="s">
        <v>4148</v>
      </c>
      <c r="G1658" s="141"/>
      <c r="H1658" s="141"/>
      <c r="I1658" s="141"/>
      <c r="J1658" s="141"/>
      <c r="K1658" s="141">
        <v>1</v>
      </c>
      <c r="L1658" s="141"/>
      <c r="M1658" s="141"/>
      <c r="N1658" s="141"/>
      <c r="O1658" s="141"/>
      <c r="P1658" s="142">
        <v>410</v>
      </c>
      <c r="Q1658" s="143">
        <v>1</v>
      </c>
    </row>
    <row r="1659" spans="1:17" s="7" customFormat="1" ht="13" x14ac:dyDescent="0.2">
      <c r="A1659" s="137">
        <v>1652</v>
      </c>
      <c r="B1659" s="138" t="s">
        <v>1646</v>
      </c>
      <c r="C1659" s="139" t="s">
        <v>6537</v>
      </c>
      <c r="D1659" s="139" t="s">
        <v>13430</v>
      </c>
      <c r="E1659" s="140" t="s">
        <v>1628</v>
      </c>
      <c r="F1659" s="139" t="s">
        <v>4148</v>
      </c>
      <c r="G1659" s="141"/>
      <c r="H1659" s="141"/>
      <c r="I1659" s="141"/>
      <c r="J1659" s="141"/>
      <c r="K1659" s="141">
        <v>1</v>
      </c>
      <c r="L1659" s="141"/>
      <c r="M1659" s="141"/>
      <c r="N1659" s="141"/>
      <c r="O1659" s="141"/>
      <c r="P1659" s="142">
        <v>360</v>
      </c>
      <c r="Q1659" s="143">
        <v>1</v>
      </c>
    </row>
    <row r="1660" spans="1:17" s="7" customFormat="1" ht="13" x14ac:dyDescent="0.2">
      <c r="A1660" s="137">
        <v>1653</v>
      </c>
      <c r="B1660" s="138" t="s">
        <v>1645</v>
      </c>
      <c r="C1660" s="139" t="s">
        <v>6537</v>
      </c>
      <c r="D1660" s="139" t="s">
        <v>13431</v>
      </c>
      <c r="E1660" s="140" t="s">
        <v>1628</v>
      </c>
      <c r="F1660" s="139" t="s">
        <v>4148</v>
      </c>
      <c r="G1660" s="141"/>
      <c r="H1660" s="141"/>
      <c r="I1660" s="141"/>
      <c r="J1660" s="141"/>
      <c r="K1660" s="141">
        <v>1</v>
      </c>
      <c r="L1660" s="141"/>
      <c r="M1660" s="141"/>
      <c r="N1660" s="141"/>
      <c r="O1660" s="141"/>
      <c r="P1660" s="142">
        <v>360</v>
      </c>
      <c r="Q1660" s="143">
        <v>1</v>
      </c>
    </row>
    <row r="1661" spans="1:17" s="7" customFormat="1" ht="13" x14ac:dyDescent="0.2">
      <c r="A1661" s="137">
        <v>1654</v>
      </c>
      <c r="B1661" s="138" t="s">
        <v>1644</v>
      </c>
      <c r="C1661" s="139" t="s">
        <v>6537</v>
      </c>
      <c r="D1661" s="139" t="s">
        <v>13432</v>
      </c>
      <c r="E1661" s="140" t="s">
        <v>1628</v>
      </c>
      <c r="F1661" s="139" t="s">
        <v>4148</v>
      </c>
      <c r="G1661" s="141"/>
      <c r="H1661" s="141"/>
      <c r="I1661" s="141"/>
      <c r="J1661" s="141"/>
      <c r="K1661" s="141">
        <v>1</v>
      </c>
      <c r="L1661" s="141"/>
      <c r="M1661" s="141"/>
      <c r="N1661" s="141"/>
      <c r="O1661" s="141"/>
      <c r="P1661" s="142">
        <v>350</v>
      </c>
      <c r="Q1661" s="143">
        <v>1</v>
      </c>
    </row>
    <row r="1662" spans="1:17" s="7" customFormat="1" ht="13" x14ac:dyDescent="0.2">
      <c r="A1662" s="137">
        <v>1655</v>
      </c>
      <c r="B1662" s="138" t="s">
        <v>1643</v>
      </c>
      <c r="C1662" s="139" t="s">
        <v>6537</v>
      </c>
      <c r="D1662" s="139" t="s">
        <v>13432</v>
      </c>
      <c r="E1662" s="140" t="s">
        <v>1628</v>
      </c>
      <c r="F1662" s="139" t="s">
        <v>4148</v>
      </c>
      <c r="G1662" s="141"/>
      <c r="H1662" s="141"/>
      <c r="I1662" s="141"/>
      <c r="J1662" s="141"/>
      <c r="K1662" s="141">
        <v>1</v>
      </c>
      <c r="L1662" s="141"/>
      <c r="M1662" s="141"/>
      <c r="N1662" s="141"/>
      <c r="O1662" s="141"/>
      <c r="P1662" s="142">
        <v>520</v>
      </c>
      <c r="Q1662" s="143">
        <v>1</v>
      </c>
    </row>
    <row r="1663" spans="1:17" s="7" customFormat="1" ht="13" x14ac:dyDescent="0.2">
      <c r="A1663" s="137">
        <v>1656</v>
      </c>
      <c r="B1663" s="138" t="s">
        <v>1642</v>
      </c>
      <c r="C1663" s="139" t="s">
        <v>6537</v>
      </c>
      <c r="D1663" s="139" t="s">
        <v>13433</v>
      </c>
      <c r="E1663" s="140" t="s">
        <v>1628</v>
      </c>
      <c r="F1663" s="139" t="s">
        <v>4148</v>
      </c>
      <c r="G1663" s="141"/>
      <c r="H1663" s="141"/>
      <c r="I1663" s="141"/>
      <c r="J1663" s="141"/>
      <c r="K1663" s="141">
        <v>1</v>
      </c>
      <c r="L1663" s="141"/>
      <c r="M1663" s="141"/>
      <c r="N1663" s="141"/>
      <c r="O1663" s="141"/>
      <c r="P1663" s="142">
        <v>580</v>
      </c>
      <c r="Q1663" s="143">
        <v>1</v>
      </c>
    </row>
    <row r="1664" spans="1:17" s="7" customFormat="1" ht="13" x14ac:dyDescent="0.2">
      <c r="A1664" s="137">
        <v>1657</v>
      </c>
      <c r="B1664" s="138" t="s">
        <v>1641</v>
      </c>
      <c r="C1664" s="139" t="s">
        <v>6537</v>
      </c>
      <c r="D1664" s="139" t="s">
        <v>13433</v>
      </c>
      <c r="E1664" s="140" t="s">
        <v>1628</v>
      </c>
      <c r="F1664" s="139" t="s">
        <v>4148</v>
      </c>
      <c r="G1664" s="141"/>
      <c r="H1664" s="141"/>
      <c r="I1664" s="141"/>
      <c r="J1664" s="141"/>
      <c r="K1664" s="141">
        <v>1</v>
      </c>
      <c r="L1664" s="141"/>
      <c r="M1664" s="141"/>
      <c r="N1664" s="141"/>
      <c r="O1664" s="141"/>
      <c r="P1664" s="142">
        <v>640</v>
      </c>
      <c r="Q1664" s="143">
        <v>1</v>
      </c>
    </row>
    <row r="1665" spans="1:17" s="7" customFormat="1" ht="13" x14ac:dyDescent="0.2">
      <c r="A1665" s="137">
        <v>1658</v>
      </c>
      <c r="B1665" s="144" t="s">
        <v>1640</v>
      </c>
      <c r="C1665" s="145" t="s">
        <v>6537</v>
      </c>
      <c r="D1665" s="145" t="s">
        <v>13433</v>
      </c>
      <c r="E1665" s="146" t="s">
        <v>1628</v>
      </c>
      <c r="F1665" s="145" t="s">
        <v>4148</v>
      </c>
      <c r="G1665" s="147"/>
      <c r="H1665" s="147"/>
      <c r="I1665" s="147"/>
      <c r="J1665" s="147"/>
      <c r="K1665" s="147">
        <v>1</v>
      </c>
      <c r="L1665" s="147"/>
      <c r="M1665" s="147"/>
      <c r="N1665" s="147"/>
      <c r="O1665" s="147"/>
      <c r="P1665" s="148">
        <v>640</v>
      </c>
      <c r="Q1665" s="149">
        <v>1</v>
      </c>
    </row>
    <row r="1666" spans="1:17" s="7" customFormat="1" ht="13" x14ac:dyDescent="0.2">
      <c r="A1666" s="137">
        <v>1659</v>
      </c>
      <c r="B1666" s="138" t="s">
        <v>1639</v>
      </c>
      <c r="C1666" s="139" t="s">
        <v>6537</v>
      </c>
      <c r="D1666" s="139" t="s">
        <v>13433</v>
      </c>
      <c r="E1666" s="140" t="s">
        <v>1628</v>
      </c>
      <c r="F1666" s="139" t="s">
        <v>4148</v>
      </c>
      <c r="G1666" s="141"/>
      <c r="H1666" s="141"/>
      <c r="I1666" s="141"/>
      <c r="J1666" s="141"/>
      <c r="K1666" s="141">
        <v>1</v>
      </c>
      <c r="L1666" s="141"/>
      <c r="M1666" s="141"/>
      <c r="N1666" s="141"/>
      <c r="O1666" s="141"/>
      <c r="P1666" s="142">
        <v>720</v>
      </c>
      <c r="Q1666" s="143">
        <v>1</v>
      </c>
    </row>
    <row r="1667" spans="1:17" s="7" customFormat="1" ht="13" x14ac:dyDescent="0.2">
      <c r="A1667" s="137">
        <v>1660</v>
      </c>
      <c r="B1667" s="138" t="s">
        <v>1638</v>
      </c>
      <c r="C1667" s="139" t="s">
        <v>6537</v>
      </c>
      <c r="D1667" s="139" t="s">
        <v>13433</v>
      </c>
      <c r="E1667" s="140" t="s">
        <v>1628</v>
      </c>
      <c r="F1667" s="139" t="s">
        <v>4148</v>
      </c>
      <c r="G1667" s="141"/>
      <c r="H1667" s="141"/>
      <c r="I1667" s="141"/>
      <c r="J1667" s="141"/>
      <c r="K1667" s="141">
        <v>1</v>
      </c>
      <c r="L1667" s="141"/>
      <c r="M1667" s="141"/>
      <c r="N1667" s="141"/>
      <c r="O1667" s="141"/>
      <c r="P1667" s="142">
        <v>480</v>
      </c>
      <c r="Q1667" s="143">
        <v>1</v>
      </c>
    </row>
    <row r="1668" spans="1:17" s="7" customFormat="1" ht="13" x14ac:dyDescent="0.2">
      <c r="A1668" s="137">
        <v>1661</v>
      </c>
      <c r="B1668" s="138" t="s">
        <v>1637</v>
      </c>
      <c r="C1668" s="139" t="s">
        <v>6537</v>
      </c>
      <c r="D1668" s="139" t="s">
        <v>13434</v>
      </c>
      <c r="E1668" s="140" t="s">
        <v>1628</v>
      </c>
      <c r="F1668" s="139" t="s">
        <v>4148</v>
      </c>
      <c r="G1668" s="141"/>
      <c r="H1668" s="141"/>
      <c r="I1668" s="141"/>
      <c r="J1668" s="141"/>
      <c r="K1668" s="141">
        <v>1</v>
      </c>
      <c r="L1668" s="141"/>
      <c r="M1668" s="141"/>
      <c r="N1668" s="141"/>
      <c r="O1668" s="141"/>
      <c r="P1668" s="142">
        <v>17</v>
      </c>
      <c r="Q1668" s="143">
        <v>1</v>
      </c>
    </row>
    <row r="1669" spans="1:17" s="7" customFormat="1" ht="13" x14ac:dyDescent="0.2">
      <c r="A1669" s="137">
        <v>1662</v>
      </c>
      <c r="B1669" s="138" t="s">
        <v>12058</v>
      </c>
      <c r="C1669" s="139" t="s">
        <v>6537</v>
      </c>
      <c r="D1669" s="139" t="s">
        <v>13435</v>
      </c>
      <c r="E1669" s="140" t="s">
        <v>1628</v>
      </c>
      <c r="F1669" s="139" t="s">
        <v>4148</v>
      </c>
      <c r="G1669" s="141"/>
      <c r="H1669" s="141"/>
      <c r="I1669" s="141"/>
      <c r="J1669" s="141"/>
      <c r="K1669" s="141">
        <v>1</v>
      </c>
      <c r="L1669" s="141"/>
      <c r="M1669" s="141"/>
      <c r="N1669" s="141"/>
      <c r="O1669" s="141"/>
      <c r="P1669" s="142">
        <v>48</v>
      </c>
      <c r="Q1669" s="143">
        <v>1</v>
      </c>
    </row>
    <row r="1670" spans="1:17" s="7" customFormat="1" ht="13" x14ac:dyDescent="0.2">
      <c r="A1670" s="137">
        <v>1663</v>
      </c>
      <c r="B1670" s="138" t="s">
        <v>1636</v>
      </c>
      <c r="C1670" s="139" t="s">
        <v>6537</v>
      </c>
      <c r="D1670" s="139" t="s">
        <v>13436</v>
      </c>
      <c r="E1670" s="140" t="s">
        <v>1628</v>
      </c>
      <c r="F1670" s="139" t="s">
        <v>4148</v>
      </c>
      <c r="G1670" s="141"/>
      <c r="H1670" s="141"/>
      <c r="I1670" s="141"/>
      <c r="J1670" s="141"/>
      <c r="K1670" s="141">
        <v>1</v>
      </c>
      <c r="L1670" s="141"/>
      <c r="M1670" s="141"/>
      <c r="N1670" s="141"/>
      <c r="O1670" s="141"/>
      <c r="P1670" s="142">
        <v>90</v>
      </c>
      <c r="Q1670" s="143">
        <v>1</v>
      </c>
    </row>
    <row r="1671" spans="1:17" s="7" customFormat="1" ht="13" x14ac:dyDescent="0.2">
      <c r="A1671" s="137">
        <v>1664</v>
      </c>
      <c r="B1671" s="138" t="s">
        <v>12059</v>
      </c>
      <c r="C1671" s="139" t="s">
        <v>6537</v>
      </c>
      <c r="D1671" s="139" t="s">
        <v>13437</v>
      </c>
      <c r="E1671" s="140" t="s">
        <v>1628</v>
      </c>
      <c r="F1671" s="139" t="s">
        <v>4148</v>
      </c>
      <c r="G1671" s="141"/>
      <c r="H1671" s="141"/>
      <c r="I1671" s="141"/>
      <c r="J1671" s="141"/>
      <c r="K1671" s="141">
        <v>1</v>
      </c>
      <c r="L1671" s="141"/>
      <c r="M1671" s="141"/>
      <c r="N1671" s="141"/>
      <c r="O1671" s="141"/>
      <c r="P1671" s="142">
        <v>745</v>
      </c>
      <c r="Q1671" s="143">
        <v>1</v>
      </c>
    </row>
    <row r="1672" spans="1:17" s="7" customFormat="1" ht="13" x14ac:dyDescent="0.2">
      <c r="A1672" s="137">
        <v>1665</v>
      </c>
      <c r="B1672" s="138" t="s">
        <v>12060</v>
      </c>
      <c r="C1672" s="139" t="s">
        <v>6537</v>
      </c>
      <c r="D1672" s="139" t="s">
        <v>13438</v>
      </c>
      <c r="E1672" s="140" t="s">
        <v>1628</v>
      </c>
      <c r="F1672" s="139" t="s">
        <v>4148</v>
      </c>
      <c r="G1672" s="141"/>
      <c r="H1672" s="141"/>
      <c r="I1672" s="141"/>
      <c r="J1672" s="141"/>
      <c r="K1672" s="141">
        <v>1</v>
      </c>
      <c r="L1672" s="141"/>
      <c r="M1672" s="141"/>
      <c r="N1672" s="141"/>
      <c r="O1672" s="141"/>
      <c r="P1672" s="142">
        <v>693</v>
      </c>
      <c r="Q1672" s="143">
        <v>1</v>
      </c>
    </row>
    <row r="1673" spans="1:17" s="7" customFormat="1" ht="13" x14ac:dyDescent="0.2">
      <c r="A1673" s="137">
        <v>1666</v>
      </c>
      <c r="B1673" s="138" t="s">
        <v>12061</v>
      </c>
      <c r="C1673" s="139" t="s">
        <v>6537</v>
      </c>
      <c r="D1673" s="139" t="s">
        <v>13439</v>
      </c>
      <c r="E1673" s="140" t="s">
        <v>1628</v>
      </c>
      <c r="F1673" s="139" t="s">
        <v>4148</v>
      </c>
      <c r="G1673" s="141"/>
      <c r="H1673" s="141"/>
      <c r="I1673" s="141"/>
      <c r="J1673" s="141"/>
      <c r="K1673" s="141">
        <v>1</v>
      </c>
      <c r="L1673" s="141"/>
      <c r="M1673" s="141"/>
      <c r="N1673" s="141"/>
      <c r="O1673" s="141"/>
      <c r="P1673" s="142">
        <v>642</v>
      </c>
      <c r="Q1673" s="143">
        <v>1</v>
      </c>
    </row>
    <row r="1674" spans="1:17" s="7" customFormat="1" ht="13" x14ac:dyDescent="0.2">
      <c r="A1674" s="137">
        <v>1667</v>
      </c>
      <c r="B1674" s="138" t="s">
        <v>12062</v>
      </c>
      <c r="C1674" s="139" t="s">
        <v>6537</v>
      </c>
      <c r="D1674" s="139" t="s">
        <v>13440</v>
      </c>
      <c r="E1674" s="140" t="s">
        <v>1628</v>
      </c>
      <c r="F1674" s="139" t="s">
        <v>4148</v>
      </c>
      <c r="G1674" s="141"/>
      <c r="H1674" s="141"/>
      <c r="I1674" s="141"/>
      <c r="J1674" s="141"/>
      <c r="K1674" s="141">
        <v>1</v>
      </c>
      <c r="L1674" s="141"/>
      <c r="M1674" s="141"/>
      <c r="N1674" s="141"/>
      <c r="O1674" s="141"/>
      <c r="P1674" s="142">
        <v>1348</v>
      </c>
      <c r="Q1674" s="143">
        <v>1</v>
      </c>
    </row>
    <row r="1675" spans="1:17" s="7" customFormat="1" ht="13" x14ac:dyDescent="0.2">
      <c r="A1675" s="137">
        <v>1668</v>
      </c>
      <c r="B1675" s="138" t="s">
        <v>12063</v>
      </c>
      <c r="C1675" s="139" t="s">
        <v>6537</v>
      </c>
      <c r="D1675" s="139" t="s">
        <v>13441</v>
      </c>
      <c r="E1675" s="140" t="s">
        <v>1628</v>
      </c>
      <c r="F1675" s="139" t="s">
        <v>4148</v>
      </c>
      <c r="G1675" s="141"/>
      <c r="H1675" s="141"/>
      <c r="I1675" s="141"/>
      <c r="J1675" s="141"/>
      <c r="K1675" s="141">
        <v>1</v>
      </c>
      <c r="L1675" s="141"/>
      <c r="M1675" s="141"/>
      <c r="N1675" s="141"/>
      <c r="O1675" s="141"/>
      <c r="P1675" s="142">
        <v>70</v>
      </c>
      <c r="Q1675" s="143">
        <v>1</v>
      </c>
    </row>
    <row r="1676" spans="1:17" s="7" customFormat="1" ht="13" x14ac:dyDescent="0.2">
      <c r="A1676" s="137">
        <v>1669</v>
      </c>
      <c r="B1676" s="138" t="s">
        <v>12064</v>
      </c>
      <c r="C1676" s="139" t="s">
        <v>6537</v>
      </c>
      <c r="D1676" s="139" t="s">
        <v>13441</v>
      </c>
      <c r="E1676" s="140" t="s">
        <v>1628</v>
      </c>
      <c r="F1676" s="139" t="s">
        <v>4148</v>
      </c>
      <c r="G1676" s="141"/>
      <c r="H1676" s="141"/>
      <c r="I1676" s="141"/>
      <c r="J1676" s="141"/>
      <c r="K1676" s="141">
        <v>1</v>
      </c>
      <c r="L1676" s="141"/>
      <c r="M1676" s="141"/>
      <c r="N1676" s="141"/>
      <c r="O1676" s="141"/>
      <c r="P1676" s="142">
        <v>110</v>
      </c>
      <c r="Q1676" s="143">
        <v>1</v>
      </c>
    </row>
    <row r="1677" spans="1:17" s="7" customFormat="1" ht="13" x14ac:dyDescent="0.2">
      <c r="A1677" s="137">
        <v>1670</v>
      </c>
      <c r="B1677" s="138" t="s">
        <v>12065</v>
      </c>
      <c r="C1677" s="139" t="s">
        <v>6537</v>
      </c>
      <c r="D1677" s="139" t="s">
        <v>13442</v>
      </c>
      <c r="E1677" s="140" t="s">
        <v>1628</v>
      </c>
      <c r="F1677" s="139" t="s">
        <v>4148</v>
      </c>
      <c r="G1677" s="141"/>
      <c r="H1677" s="141"/>
      <c r="I1677" s="141"/>
      <c r="J1677" s="141"/>
      <c r="K1677" s="141">
        <v>1</v>
      </c>
      <c r="L1677" s="141"/>
      <c r="M1677" s="141"/>
      <c r="N1677" s="141"/>
      <c r="O1677" s="141"/>
      <c r="P1677" s="142">
        <v>140</v>
      </c>
      <c r="Q1677" s="143">
        <v>1</v>
      </c>
    </row>
    <row r="1678" spans="1:17" s="7" customFormat="1" ht="13" x14ac:dyDescent="0.2">
      <c r="A1678" s="137">
        <v>1671</v>
      </c>
      <c r="B1678" s="138" t="s">
        <v>12066</v>
      </c>
      <c r="C1678" s="139" t="s">
        <v>6537</v>
      </c>
      <c r="D1678" s="139" t="s">
        <v>13443</v>
      </c>
      <c r="E1678" s="140" t="s">
        <v>1628</v>
      </c>
      <c r="F1678" s="139" t="s">
        <v>4148</v>
      </c>
      <c r="G1678" s="141"/>
      <c r="H1678" s="141"/>
      <c r="I1678" s="141"/>
      <c r="J1678" s="141"/>
      <c r="K1678" s="141">
        <v>1</v>
      </c>
      <c r="L1678" s="141"/>
      <c r="M1678" s="141"/>
      <c r="N1678" s="141"/>
      <c r="O1678" s="141"/>
      <c r="P1678" s="142">
        <v>122</v>
      </c>
      <c r="Q1678" s="143">
        <v>1</v>
      </c>
    </row>
    <row r="1679" spans="1:17" s="7" customFormat="1" ht="13" x14ac:dyDescent="0.2">
      <c r="A1679" s="137">
        <v>1672</v>
      </c>
      <c r="B1679" s="138" t="s">
        <v>12067</v>
      </c>
      <c r="C1679" s="139" t="s">
        <v>6537</v>
      </c>
      <c r="D1679" s="139" t="s">
        <v>13444</v>
      </c>
      <c r="E1679" s="140" t="s">
        <v>1628</v>
      </c>
      <c r="F1679" s="139" t="s">
        <v>4148</v>
      </c>
      <c r="G1679" s="141"/>
      <c r="H1679" s="141"/>
      <c r="I1679" s="141"/>
      <c r="J1679" s="141"/>
      <c r="K1679" s="141">
        <v>1</v>
      </c>
      <c r="L1679" s="141"/>
      <c r="M1679" s="141"/>
      <c r="N1679" s="141"/>
      <c r="O1679" s="141"/>
      <c r="P1679" s="142">
        <v>124</v>
      </c>
      <c r="Q1679" s="143">
        <v>1</v>
      </c>
    </row>
    <row r="1680" spans="1:17" s="7" customFormat="1" ht="13" x14ac:dyDescent="0.2">
      <c r="A1680" s="137">
        <v>1673</v>
      </c>
      <c r="B1680" s="138" t="s">
        <v>1635</v>
      </c>
      <c r="C1680" s="139" t="s">
        <v>6537</v>
      </c>
      <c r="D1680" s="139" t="s">
        <v>13445</v>
      </c>
      <c r="E1680" s="140" t="s">
        <v>1628</v>
      </c>
      <c r="F1680" s="139" t="s">
        <v>4148</v>
      </c>
      <c r="G1680" s="141"/>
      <c r="H1680" s="141"/>
      <c r="I1680" s="141"/>
      <c r="J1680" s="141"/>
      <c r="K1680" s="141">
        <v>1</v>
      </c>
      <c r="L1680" s="141"/>
      <c r="M1680" s="141"/>
      <c r="N1680" s="141"/>
      <c r="O1680" s="141"/>
      <c r="P1680" s="142">
        <v>239</v>
      </c>
      <c r="Q1680" s="143">
        <v>1</v>
      </c>
    </row>
    <row r="1681" spans="1:17" s="7" customFormat="1" ht="13" x14ac:dyDescent="0.2">
      <c r="A1681" s="137">
        <v>1674</v>
      </c>
      <c r="B1681" s="138" t="s">
        <v>6543</v>
      </c>
      <c r="C1681" s="139" t="s">
        <v>6537</v>
      </c>
      <c r="D1681" s="139" t="s">
        <v>13446</v>
      </c>
      <c r="E1681" s="140" t="s">
        <v>1628</v>
      </c>
      <c r="F1681" s="139" t="s">
        <v>4148</v>
      </c>
      <c r="G1681" s="141"/>
      <c r="H1681" s="141"/>
      <c r="I1681" s="141"/>
      <c r="J1681" s="141"/>
      <c r="K1681" s="141">
        <v>1</v>
      </c>
      <c r="L1681" s="141"/>
      <c r="M1681" s="141"/>
      <c r="N1681" s="141"/>
      <c r="O1681" s="141"/>
      <c r="P1681" s="142">
        <v>264</v>
      </c>
      <c r="Q1681" s="143">
        <v>1</v>
      </c>
    </row>
    <row r="1682" spans="1:17" s="7" customFormat="1" ht="13" x14ac:dyDescent="0.2">
      <c r="A1682" s="137">
        <v>1675</v>
      </c>
      <c r="B1682" s="138" t="s">
        <v>1634</v>
      </c>
      <c r="C1682" s="139" t="s">
        <v>6537</v>
      </c>
      <c r="D1682" s="139" t="s">
        <v>13447</v>
      </c>
      <c r="E1682" s="140" t="s">
        <v>1628</v>
      </c>
      <c r="F1682" s="139" t="s">
        <v>4148</v>
      </c>
      <c r="G1682" s="141"/>
      <c r="H1682" s="141"/>
      <c r="I1682" s="141"/>
      <c r="J1682" s="141"/>
      <c r="K1682" s="141">
        <v>1</v>
      </c>
      <c r="L1682" s="141"/>
      <c r="M1682" s="141"/>
      <c r="N1682" s="141"/>
      <c r="O1682" s="141"/>
      <c r="P1682" s="142">
        <v>118</v>
      </c>
      <c r="Q1682" s="143">
        <v>1</v>
      </c>
    </row>
    <row r="1683" spans="1:17" s="7" customFormat="1" ht="13" x14ac:dyDescent="0.2">
      <c r="A1683" s="137">
        <v>1676</v>
      </c>
      <c r="B1683" s="138" t="s">
        <v>11771</v>
      </c>
      <c r="C1683" s="139" t="s">
        <v>6537</v>
      </c>
      <c r="D1683" s="139" t="s">
        <v>13448</v>
      </c>
      <c r="E1683" s="140" t="s">
        <v>1628</v>
      </c>
      <c r="F1683" s="139" t="s">
        <v>4148</v>
      </c>
      <c r="G1683" s="141"/>
      <c r="H1683" s="141"/>
      <c r="I1683" s="141"/>
      <c r="J1683" s="141"/>
      <c r="K1683" s="141">
        <v>1</v>
      </c>
      <c r="L1683" s="141"/>
      <c r="M1683" s="141"/>
      <c r="N1683" s="141"/>
      <c r="O1683" s="141"/>
      <c r="P1683" s="142">
        <v>64</v>
      </c>
      <c r="Q1683" s="143">
        <v>1</v>
      </c>
    </row>
    <row r="1684" spans="1:17" s="7" customFormat="1" ht="13" x14ac:dyDescent="0.2">
      <c r="A1684" s="137">
        <v>1677</v>
      </c>
      <c r="B1684" s="138" t="s">
        <v>1633</v>
      </c>
      <c r="C1684" s="139" t="s">
        <v>6537</v>
      </c>
      <c r="D1684" s="139" t="s">
        <v>13449</v>
      </c>
      <c r="E1684" s="140" t="s">
        <v>1628</v>
      </c>
      <c r="F1684" s="139" t="s">
        <v>4148</v>
      </c>
      <c r="G1684" s="141"/>
      <c r="H1684" s="141"/>
      <c r="I1684" s="141"/>
      <c r="J1684" s="141"/>
      <c r="K1684" s="141">
        <v>1</v>
      </c>
      <c r="L1684" s="141"/>
      <c r="M1684" s="141"/>
      <c r="N1684" s="141"/>
      <c r="O1684" s="141"/>
      <c r="P1684" s="142">
        <v>26</v>
      </c>
      <c r="Q1684" s="143">
        <v>1</v>
      </c>
    </row>
    <row r="1685" spans="1:17" s="7" customFormat="1" ht="13" x14ac:dyDescent="0.2">
      <c r="A1685" s="137">
        <v>1678</v>
      </c>
      <c r="B1685" s="138" t="s">
        <v>12068</v>
      </c>
      <c r="C1685" s="139" t="s">
        <v>6537</v>
      </c>
      <c r="D1685" s="139" t="s">
        <v>13450</v>
      </c>
      <c r="E1685" s="140" t="s">
        <v>1628</v>
      </c>
      <c r="F1685" s="139" t="s">
        <v>4148</v>
      </c>
      <c r="G1685" s="141"/>
      <c r="H1685" s="141"/>
      <c r="I1685" s="141"/>
      <c r="J1685" s="141"/>
      <c r="K1685" s="141">
        <v>1</v>
      </c>
      <c r="L1685" s="141"/>
      <c r="M1685" s="141"/>
      <c r="N1685" s="141"/>
      <c r="O1685" s="141"/>
      <c r="P1685" s="142">
        <v>72</v>
      </c>
      <c r="Q1685" s="143">
        <v>1</v>
      </c>
    </row>
    <row r="1686" spans="1:17" s="7" customFormat="1" ht="13" x14ac:dyDescent="0.2">
      <c r="A1686" s="137">
        <v>1679</v>
      </c>
      <c r="B1686" s="138" t="s">
        <v>12069</v>
      </c>
      <c r="C1686" s="139" t="s">
        <v>6537</v>
      </c>
      <c r="D1686" s="139" t="s">
        <v>13451</v>
      </c>
      <c r="E1686" s="140" t="s">
        <v>1628</v>
      </c>
      <c r="F1686" s="139" t="s">
        <v>4148</v>
      </c>
      <c r="G1686" s="141"/>
      <c r="H1686" s="141"/>
      <c r="I1686" s="141"/>
      <c r="J1686" s="141"/>
      <c r="K1686" s="141">
        <v>1</v>
      </c>
      <c r="L1686" s="141"/>
      <c r="M1686" s="141"/>
      <c r="N1686" s="141"/>
      <c r="O1686" s="141"/>
      <c r="P1686" s="142">
        <v>88</v>
      </c>
      <c r="Q1686" s="143">
        <v>1</v>
      </c>
    </row>
    <row r="1687" spans="1:17" s="7" customFormat="1" ht="13" x14ac:dyDescent="0.2">
      <c r="A1687" s="137">
        <v>1680</v>
      </c>
      <c r="B1687" s="138" t="s">
        <v>1632</v>
      </c>
      <c r="C1687" s="139" t="s">
        <v>6537</v>
      </c>
      <c r="D1687" s="139" t="s">
        <v>13452</v>
      </c>
      <c r="E1687" s="140" t="s">
        <v>1628</v>
      </c>
      <c r="F1687" s="139" t="s">
        <v>4148</v>
      </c>
      <c r="G1687" s="141"/>
      <c r="H1687" s="141"/>
      <c r="I1687" s="141"/>
      <c r="J1687" s="141"/>
      <c r="K1687" s="141">
        <v>1</v>
      </c>
      <c r="L1687" s="141"/>
      <c r="M1687" s="141"/>
      <c r="N1687" s="141"/>
      <c r="O1687" s="141"/>
      <c r="P1687" s="142">
        <v>22</v>
      </c>
      <c r="Q1687" s="143">
        <v>1</v>
      </c>
    </row>
    <row r="1688" spans="1:17" s="7" customFormat="1" ht="13" x14ac:dyDescent="0.2">
      <c r="A1688" s="137">
        <v>1681</v>
      </c>
      <c r="B1688" s="138" t="s">
        <v>12070</v>
      </c>
      <c r="C1688" s="139" t="s">
        <v>6537</v>
      </c>
      <c r="D1688" s="139" t="s">
        <v>13453</v>
      </c>
      <c r="E1688" s="140" t="s">
        <v>1628</v>
      </c>
      <c r="F1688" s="139" t="s">
        <v>4148</v>
      </c>
      <c r="G1688" s="141"/>
      <c r="H1688" s="141"/>
      <c r="I1688" s="141"/>
      <c r="J1688" s="141"/>
      <c r="K1688" s="141">
        <v>1</v>
      </c>
      <c r="L1688" s="141"/>
      <c r="M1688" s="141"/>
      <c r="N1688" s="141"/>
      <c r="O1688" s="141"/>
      <c r="P1688" s="142">
        <v>66</v>
      </c>
      <c r="Q1688" s="143">
        <v>1</v>
      </c>
    </row>
    <row r="1689" spans="1:17" s="7" customFormat="1" ht="13" x14ac:dyDescent="0.2">
      <c r="A1689" s="137">
        <v>1682</v>
      </c>
      <c r="B1689" s="138" t="s">
        <v>12071</v>
      </c>
      <c r="C1689" s="139" t="s">
        <v>6537</v>
      </c>
      <c r="D1689" s="139" t="s">
        <v>13454</v>
      </c>
      <c r="E1689" s="140" t="s">
        <v>1628</v>
      </c>
      <c r="F1689" s="139" t="s">
        <v>4148</v>
      </c>
      <c r="G1689" s="141"/>
      <c r="H1689" s="141"/>
      <c r="I1689" s="141"/>
      <c r="J1689" s="141"/>
      <c r="K1689" s="141">
        <v>1</v>
      </c>
      <c r="L1689" s="141"/>
      <c r="M1689" s="141"/>
      <c r="N1689" s="141"/>
      <c r="O1689" s="141"/>
      <c r="P1689" s="142">
        <v>196</v>
      </c>
      <c r="Q1689" s="143">
        <v>1</v>
      </c>
    </row>
    <row r="1690" spans="1:17" s="7" customFormat="1" ht="13" x14ac:dyDescent="0.2">
      <c r="A1690" s="137">
        <v>1683</v>
      </c>
      <c r="B1690" s="138" t="s">
        <v>1631</v>
      </c>
      <c r="C1690" s="139" t="s">
        <v>6537</v>
      </c>
      <c r="D1690" s="139" t="s">
        <v>13455</v>
      </c>
      <c r="E1690" s="140" t="s">
        <v>1628</v>
      </c>
      <c r="F1690" s="139" t="s">
        <v>4148</v>
      </c>
      <c r="G1690" s="141"/>
      <c r="H1690" s="141"/>
      <c r="I1690" s="141"/>
      <c r="J1690" s="141"/>
      <c r="K1690" s="141">
        <v>1</v>
      </c>
      <c r="L1690" s="141"/>
      <c r="M1690" s="141"/>
      <c r="N1690" s="141"/>
      <c r="O1690" s="141"/>
      <c r="P1690" s="142">
        <v>299</v>
      </c>
      <c r="Q1690" s="143">
        <v>1</v>
      </c>
    </row>
    <row r="1691" spans="1:17" s="7" customFormat="1" ht="13" x14ac:dyDescent="0.2">
      <c r="A1691" s="137">
        <v>1684</v>
      </c>
      <c r="B1691" s="138" t="s">
        <v>12072</v>
      </c>
      <c r="C1691" s="139" t="s">
        <v>6537</v>
      </c>
      <c r="D1691" s="139" t="s">
        <v>13456</v>
      </c>
      <c r="E1691" s="140" t="s">
        <v>1628</v>
      </c>
      <c r="F1691" s="139" t="s">
        <v>4148</v>
      </c>
      <c r="G1691" s="141"/>
      <c r="H1691" s="141"/>
      <c r="I1691" s="141"/>
      <c r="J1691" s="141"/>
      <c r="K1691" s="141">
        <v>1</v>
      </c>
      <c r="L1691" s="141"/>
      <c r="M1691" s="141"/>
      <c r="N1691" s="141"/>
      <c r="O1691" s="141"/>
      <c r="P1691" s="142">
        <v>106</v>
      </c>
      <c r="Q1691" s="143">
        <v>1</v>
      </c>
    </row>
    <row r="1692" spans="1:17" s="7" customFormat="1" ht="13" x14ac:dyDescent="0.2">
      <c r="A1692" s="137">
        <v>1685</v>
      </c>
      <c r="B1692" s="138" t="s">
        <v>12073</v>
      </c>
      <c r="C1692" s="139" t="s">
        <v>6537</v>
      </c>
      <c r="D1692" s="139" t="s">
        <v>13457</v>
      </c>
      <c r="E1692" s="140" t="s">
        <v>1628</v>
      </c>
      <c r="F1692" s="139" t="s">
        <v>4148</v>
      </c>
      <c r="G1692" s="141"/>
      <c r="H1692" s="141"/>
      <c r="I1692" s="141"/>
      <c r="J1692" s="141"/>
      <c r="K1692" s="141">
        <v>1</v>
      </c>
      <c r="L1692" s="141"/>
      <c r="M1692" s="141"/>
      <c r="N1692" s="141"/>
      <c r="O1692" s="141"/>
      <c r="P1692" s="142">
        <v>416</v>
      </c>
      <c r="Q1692" s="143">
        <v>1</v>
      </c>
    </row>
    <row r="1693" spans="1:17" s="7" customFormat="1" ht="24" x14ac:dyDescent="0.2">
      <c r="A1693" s="137">
        <v>1686</v>
      </c>
      <c r="B1693" s="138" t="s">
        <v>7843</v>
      </c>
      <c r="C1693" s="139" t="s">
        <v>6537</v>
      </c>
      <c r="D1693" s="139" t="s">
        <v>13458</v>
      </c>
      <c r="E1693" s="140" t="s">
        <v>1628</v>
      </c>
      <c r="F1693" s="139" t="s">
        <v>4148</v>
      </c>
      <c r="G1693" s="141"/>
      <c r="H1693" s="141"/>
      <c r="I1693" s="141"/>
      <c r="J1693" s="141"/>
      <c r="K1693" s="141">
        <v>1</v>
      </c>
      <c r="L1693" s="141"/>
      <c r="M1693" s="141"/>
      <c r="N1693" s="141"/>
      <c r="O1693" s="141"/>
      <c r="P1693" s="142">
        <v>72</v>
      </c>
      <c r="Q1693" s="143">
        <v>1</v>
      </c>
    </row>
    <row r="1694" spans="1:17" s="7" customFormat="1" ht="13" x14ac:dyDescent="0.2">
      <c r="A1694" s="137">
        <v>1687</v>
      </c>
      <c r="B1694" s="138" t="s">
        <v>12074</v>
      </c>
      <c r="C1694" s="139" t="s">
        <v>6537</v>
      </c>
      <c r="D1694" s="139" t="s">
        <v>13459</v>
      </c>
      <c r="E1694" s="140" t="s">
        <v>1628</v>
      </c>
      <c r="F1694" s="139" t="s">
        <v>4148</v>
      </c>
      <c r="G1694" s="141"/>
      <c r="H1694" s="141"/>
      <c r="I1694" s="141"/>
      <c r="J1694" s="141"/>
      <c r="K1694" s="141">
        <v>1</v>
      </c>
      <c r="L1694" s="141"/>
      <c r="M1694" s="141"/>
      <c r="N1694" s="141"/>
      <c r="O1694" s="141"/>
      <c r="P1694" s="142">
        <v>587</v>
      </c>
      <c r="Q1694" s="143">
        <v>1</v>
      </c>
    </row>
    <row r="1695" spans="1:17" s="7" customFormat="1" ht="13" x14ac:dyDescent="0.2">
      <c r="A1695" s="137">
        <v>1688</v>
      </c>
      <c r="B1695" s="138" t="s">
        <v>12075</v>
      </c>
      <c r="C1695" s="139" t="s">
        <v>6537</v>
      </c>
      <c r="D1695" s="139" t="s">
        <v>13460</v>
      </c>
      <c r="E1695" s="140" t="s">
        <v>1628</v>
      </c>
      <c r="F1695" s="139" t="s">
        <v>4148</v>
      </c>
      <c r="G1695" s="141"/>
      <c r="H1695" s="141"/>
      <c r="I1695" s="141"/>
      <c r="J1695" s="141"/>
      <c r="K1695" s="141">
        <v>1</v>
      </c>
      <c r="L1695" s="141"/>
      <c r="M1695" s="141"/>
      <c r="N1695" s="141"/>
      <c r="O1695" s="141"/>
      <c r="P1695" s="142">
        <v>310</v>
      </c>
      <c r="Q1695" s="143">
        <v>1</v>
      </c>
    </row>
    <row r="1696" spans="1:17" s="7" customFormat="1" ht="13" x14ac:dyDescent="0.2">
      <c r="A1696" s="137">
        <v>1689</v>
      </c>
      <c r="B1696" s="138" t="s">
        <v>12076</v>
      </c>
      <c r="C1696" s="139" t="s">
        <v>6537</v>
      </c>
      <c r="D1696" s="139" t="s">
        <v>13461</v>
      </c>
      <c r="E1696" s="140" t="s">
        <v>1628</v>
      </c>
      <c r="F1696" s="139" t="s">
        <v>4148</v>
      </c>
      <c r="G1696" s="141"/>
      <c r="H1696" s="141"/>
      <c r="I1696" s="141"/>
      <c r="J1696" s="141"/>
      <c r="K1696" s="141">
        <v>1</v>
      </c>
      <c r="L1696" s="141"/>
      <c r="M1696" s="141"/>
      <c r="N1696" s="141"/>
      <c r="O1696" s="141"/>
      <c r="P1696" s="142">
        <v>69</v>
      </c>
      <c r="Q1696" s="143">
        <v>1</v>
      </c>
    </row>
    <row r="1697" spans="1:17" s="7" customFormat="1" ht="13" x14ac:dyDescent="0.2">
      <c r="A1697" s="137">
        <v>1690</v>
      </c>
      <c r="B1697" s="138" t="s">
        <v>12077</v>
      </c>
      <c r="C1697" s="139" t="s">
        <v>6537</v>
      </c>
      <c r="D1697" s="139" t="s">
        <v>13462</v>
      </c>
      <c r="E1697" s="140" t="s">
        <v>1628</v>
      </c>
      <c r="F1697" s="139" t="s">
        <v>4148</v>
      </c>
      <c r="G1697" s="141"/>
      <c r="H1697" s="141"/>
      <c r="I1697" s="141"/>
      <c r="J1697" s="141"/>
      <c r="K1697" s="141">
        <v>1</v>
      </c>
      <c r="L1697" s="141"/>
      <c r="M1697" s="141"/>
      <c r="N1697" s="141"/>
      <c r="O1697" s="141"/>
      <c r="P1697" s="142">
        <v>203</v>
      </c>
      <c r="Q1697" s="143">
        <v>1</v>
      </c>
    </row>
    <row r="1698" spans="1:17" s="7" customFormat="1" ht="13" x14ac:dyDescent="0.2">
      <c r="A1698" s="137">
        <v>1691</v>
      </c>
      <c r="B1698" s="138" t="s">
        <v>12078</v>
      </c>
      <c r="C1698" s="139" t="s">
        <v>6537</v>
      </c>
      <c r="D1698" s="139" t="s">
        <v>13463</v>
      </c>
      <c r="E1698" s="140" t="s">
        <v>1628</v>
      </c>
      <c r="F1698" s="139" t="s">
        <v>4148</v>
      </c>
      <c r="G1698" s="141"/>
      <c r="H1698" s="141"/>
      <c r="I1698" s="141"/>
      <c r="J1698" s="141"/>
      <c r="K1698" s="141">
        <v>1</v>
      </c>
      <c r="L1698" s="141"/>
      <c r="M1698" s="141"/>
      <c r="N1698" s="141"/>
      <c r="O1698" s="141"/>
      <c r="P1698" s="142">
        <v>150</v>
      </c>
      <c r="Q1698" s="143">
        <v>1</v>
      </c>
    </row>
    <row r="1699" spans="1:17" s="7" customFormat="1" ht="13" x14ac:dyDescent="0.2">
      <c r="A1699" s="137">
        <v>1692</v>
      </c>
      <c r="B1699" s="138" t="s">
        <v>12079</v>
      </c>
      <c r="C1699" s="139" t="s">
        <v>6537</v>
      </c>
      <c r="D1699" s="139" t="s">
        <v>13464</v>
      </c>
      <c r="E1699" s="140" t="s">
        <v>1628</v>
      </c>
      <c r="F1699" s="139" t="s">
        <v>4148</v>
      </c>
      <c r="G1699" s="141"/>
      <c r="H1699" s="141"/>
      <c r="I1699" s="141"/>
      <c r="J1699" s="141"/>
      <c r="K1699" s="141">
        <v>1</v>
      </c>
      <c r="L1699" s="141"/>
      <c r="M1699" s="141"/>
      <c r="N1699" s="141"/>
      <c r="O1699" s="141"/>
      <c r="P1699" s="142">
        <v>8043</v>
      </c>
      <c r="Q1699" s="143">
        <v>1</v>
      </c>
    </row>
    <row r="1700" spans="1:17" s="7" customFormat="1" ht="13" x14ac:dyDescent="0.2">
      <c r="A1700" s="137">
        <v>1693</v>
      </c>
      <c r="B1700" s="138" t="s">
        <v>12080</v>
      </c>
      <c r="C1700" s="139" t="s">
        <v>6537</v>
      </c>
      <c r="D1700" s="139" t="s">
        <v>13465</v>
      </c>
      <c r="E1700" s="140" t="s">
        <v>1628</v>
      </c>
      <c r="F1700" s="139" t="s">
        <v>4148</v>
      </c>
      <c r="G1700" s="141"/>
      <c r="H1700" s="141"/>
      <c r="I1700" s="141"/>
      <c r="J1700" s="141"/>
      <c r="K1700" s="141">
        <v>1</v>
      </c>
      <c r="L1700" s="141"/>
      <c r="M1700" s="141"/>
      <c r="N1700" s="141"/>
      <c r="O1700" s="141"/>
      <c r="P1700" s="142">
        <v>1580</v>
      </c>
      <c r="Q1700" s="143">
        <v>1</v>
      </c>
    </row>
    <row r="1701" spans="1:17" s="7" customFormat="1" ht="13" x14ac:dyDescent="0.2">
      <c r="A1701" s="137">
        <v>1694</v>
      </c>
      <c r="B1701" s="138" t="s">
        <v>12081</v>
      </c>
      <c r="C1701" s="139" t="s">
        <v>6537</v>
      </c>
      <c r="D1701" s="139" t="s">
        <v>13466</v>
      </c>
      <c r="E1701" s="140" t="s">
        <v>1628</v>
      </c>
      <c r="F1701" s="139" t="s">
        <v>4148</v>
      </c>
      <c r="G1701" s="141"/>
      <c r="H1701" s="141"/>
      <c r="I1701" s="141"/>
      <c r="J1701" s="141"/>
      <c r="K1701" s="141">
        <v>1</v>
      </c>
      <c r="L1701" s="141"/>
      <c r="M1701" s="141"/>
      <c r="N1701" s="141"/>
      <c r="O1701" s="141"/>
      <c r="P1701" s="142">
        <v>610</v>
      </c>
      <c r="Q1701" s="143">
        <v>1</v>
      </c>
    </row>
    <row r="1702" spans="1:17" s="7" customFormat="1" ht="13" x14ac:dyDescent="0.2">
      <c r="A1702" s="137">
        <v>1695</v>
      </c>
      <c r="B1702" s="138" t="s">
        <v>12082</v>
      </c>
      <c r="C1702" s="139" t="s">
        <v>6537</v>
      </c>
      <c r="D1702" s="139" t="s">
        <v>13467</v>
      </c>
      <c r="E1702" s="140" t="s">
        <v>1628</v>
      </c>
      <c r="F1702" s="139" t="s">
        <v>4148</v>
      </c>
      <c r="G1702" s="141"/>
      <c r="H1702" s="141"/>
      <c r="I1702" s="141"/>
      <c r="J1702" s="141"/>
      <c r="K1702" s="141">
        <v>1</v>
      </c>
      <c r="L1702" s="141"/>
      <c r="M1702" s="141"/>
      <c r="N1702" s="141"/>
      <c r="O1702" s="141"/>
      <c r="P1702" s="142">
        <v>370</v>
      </c>
      <c r="Q1702" s="143">
        <v>1</v>
      </c>
    </row>
    <row r="1703" spans="1:17" s="7" customFormat="1" ht="13" x14ac:dyDescent="0.2">
      <c r="A1703" s="137">
        <v>1696</v>
      </c>
      <c r="B1703" s="138" t="s">
        <v>12083</v>
      </c>
      <c r="C1703" s="139" t="s">
        <v>6537</v>
      </c>
      <c r="D1703" s="139" t="s">
        <v>13468</v>
      </c>
      <c r="E1703" s="140" t="s">
        <v>1628</v>
      </c>
      <c r="F1703" s="139" t="s">
        <v>4148</v>
      </c>
      <c r="G1703" s="141"/>
      <c r="H1703" s="141"/>
      <c r="I1703" s="141"/>
      <c r="J1703" s="141"/>
      <c r="K1703" s="141">
        <v>1</v>
      </c>
      <c r="L1703" s="141"/>
      <c r="M1703" s="141"/>
      <c r="N1703" s="141"/>
      <c r="O1703" s="141"/>
      <c r="P1703" s="142">
        <v>250</v>
      </c>
      <c r="Q1703" s="143">
        <v>1</v>
      </c>
    </row>
    <row r="1704" spans="1:17" s="7" customFormat="1" ht="13" x14ac:dyDescent="0.2">
      <c r="A1704" s="137">
        <v>1697</v>
      </c>
      <c r="B1704" s="138" t="s">
        <v>12084</v>
      </c>
      <c r="C1704" s="139" t="s">
        <v>6537</v>
      </c>
      <c r="D1704" s="139" t="s">
        <v>13469</v>
      </c>
      <c r="E1704" s="140" t="s">
        <v>1628</v>
      </c>
      <c r="F1704" s="139" t="s">
        <v>4148</v>
      </c>
      <c r="G1704" s="141"/>
      <c r="H1704" s="141"/>
      <c r="I1704" s="141"/>
      <c r="J1704" s="141"/>
      <c r="K1704" s="141">
        <v>1</v>
      </c>
      <c r="L1704" s="141"/>
      <c r="M1704" s="141"/>
      <c r="N1704" s="141"/>
      <c r="O1704" s="141"/>
      <c r="P1704" s="142">
        <v>290</v>
      </c>
      <c r="Q1704" s="143">
        <v>1</v>
      </c>
    </row>
    <row r="1705" spans="1:17" s="7" customFormat="1" ht="13" x14ac:dyDescent="0.2">
      <c r="A1705" s="137">
        <v>1698</v>
      </c>
      <c r="B1705" s="138" t="s">
        <v>12085</v>
      </c>
      <c r="C1705" s="139" t="s">
        <v>6537</v>
      </c>
      <c r="D1705" s="139" t="s">
        <v>13467</v>
      </c>
      <c r="E1705" s="140" t="s">
        <v>1628</v>
      </c>
      <c r="F1705" s="139" t="s">
        <v>4148</v>
      </c>
      <c r="G1705" s="141"/>
      <c r="H1705" s="141"/>
      <c r="I1705" s="141"/>
      <c r="J1705" s="141"/>
      <c r="K1705" s="141">
        <v>1</v>
      </c>
      <c r="L1705" s="141"/>
      <c r="M1705" s="141"/>
      <c r="N1705" s="141"/>
      <c r="O1705" s="141"/>
      <c r="P1705" s="142">
        <v>420</v>
      </c>
      <c r="Q1705" s="143">
        <v>1</v>
      </c>
    </row>
    <row r="1706" spans="1:17" s="7" customFormat="1" ht="13" x14ac:dyDescent="0.2">
      <c r="A1706" s="137">
        <v>1699</v>
      </c>
      <c r="B1706" s="138" t="s">
        <v>12086</v>
      </c>
      <c r="C1706" s="139" t="s">
        <v>6537</v>
      </c>
      <c r="D1706" s="139" t="s">
        <v>13469</v>
      </c>
      <c r="E1706" s="140" t="s">
        <v>1628</v>
      </c>
      <c r="F1706" s="139" t="s">
        <v>4148</v>
      </c>
      <c r="G1706" s="141"/>
      <c r="H1706" s="141"/>
      <c r="I1706" s="141"/>
      <c r="J1706" s="141"/>
      <c r="K1706" s="141">
        <v>1</v>
      </c>
      <c r="L1706" s="141"/>
      <c r="M1706" s="141"/>
      <c r="N1706" s="141"/>
      <c r="O1706" s="141"/>
      <c r="P1706" s="142">
        <v>220</v>
      </c>
      <c r="Q1706" s="143">
        <v>1</v>
      </c>
    </row>
    <row r="1707" spans="1:17" s="7" customFormat="1" ht="24" x14ac:dyDescent="0.2">
      <c r="A1707" s="137">
        <v>1700</v>
      </c>
      <c r="B1707" s="138" t="s">
        <v>12087</v>
      </c>
      <c r="C1707" s="139" t="s">
        <v>6537</v>
      </c>
      <c r="D1707" s="139" t="s">
        <v>13470</v>
      </c>
      <c r="E1707" s="140" t="s">
        <v>1628</v>
      </c>
      <c r="F1707" s="139" t="s">
        <v>4148</v>
      </c>
      <c r="G1707" s="141"/>
      <c r="H1707" s="141"/>
      <c r="I1707" s="141"/>
      <c r="J1707" s="141"/>
      <c r="K1707" s="141">
        <v>1</v>
      </c>
      <c r="L1707" s="141"/>
      <c r="M1707" s="141"/>
      <c r="N1707" s="141"/>
      <c r="O1707" s="141"/>
      <c r="P1707" s="142">
        <v>3800</v>
      </c>
      <c r="Q1707" s="143">
        <v>1</v>
      </c>
    </row>
    <row r="1708" spans="1:17" s="7" customFormat="1" ht="13" x14ac:dyDescent="0.2">
      <c r="A1708" s="137">
        <v>1701</v>
      </c>
      <c r="B1708" s="138" t="s">
        <v>12088</v>
      </c>
      <c r="C1708" s="139" t="s">
        <v>6537</v>
      </c>
      <c r="D1708" s="139" t="s">
        <v>13471</v>
      </c>
      <c r="E1708" s="140" t="s">
        <v>1628</v>
      </c>
      <c r="F1708" s="139" t="s">
        <v>4148</v>
      </c>
      <c r="G1708" s="141"/>
      <c r="H1708" s="141"/>
      <c r="I1708" s="141"/>
      <c r="J1708" s="141"/>
      <c r="K1708" s="141">
        <v>1</v>
      </c>
      <c r="L1708" s="141"/>
      <c r="M1708" s="141"/>
      <c r="N1708" s="141"/>
      <c r="O1708" s="141"/>
      <c r="P1708" s="142">
        <v>265</v>
      </c>
      <c r="Q1708" s="143">
        <v>1</v>
      </c>
    </row>
    <row r="1709" spans="1:17" s="7" customFormat="1" ht="13" x14ac:dyDescent="0.2">
      <c r="A1709" s="137">
        <v>1702</v>
      </c>
      <c r="B1709" s="138" t="s">
        <v>12089</v>
      </c>
      <c r="C1709" s="139" t="s">
        <v>6537</v>
      </c>
      <c r="D1709" s="139" t="s">
        <v>13472</v>
      </c>
      <c r="E1709" s="140" t="s">
        <v>1628</v>
      </c>
      <c r="F1709" s="139" t="s">
        <v>4148</v>
      </c>
      <c r="G1709" s="141"/>
      <c r="H1709" s="141"/>
      <c r="I1709" s="141"/>
      <c r="J1709" s="141"/>
      <c r="K1709" s="141">
        <v>1</v>
      </c>
      <c r="L1709" s="141"/>
      <c r="M1709" s="141"/>
      <c r="N1709" s="141"/>
      <c r="O1709" s="141"/>
      <c r="P1709" s="142">
        <v>84</v>
      </c>
      <c r="Q1709" s="143">
        <v>1</v>
      </c>
    </row>
    <row r="1710" spans="1:17" s="7" customFormat="1" ht="13" x14ac:dyDescent="0.2">
      <c r="A1710" s="137">
        <v>1703</v>
      </c>
      <c r="B1710" s="138" t="s">
        <v>1630</v>
      </c>
      <c r="C1710" s="139" t="s">
        <v>6537</v>
      </c>
      <c r="D1710" s="139" t="s">
        <v>13473</v>
      </c>
      <c r="E1710" s="140" t="s">
        <v>1628</v>
      </c>
      <c r="F1710" s="139" t="s">
        <v>4148</v>
      </c>
      <c r="G1710" s="141"/>
      <c r="H1710" s="141"/>
      <c r="I1710" s="141"/>
      <c r="J1710" s="141"/>
      <c r="K1710" s="141">
        <v>1</v>
      </c>
      <c r="L1710" s="141"/>
      <c r="M1710" s="141"/>
      <c r="N1710" s="141"/>
      <c r="O1710" s="141"/>
      <c r="P1710" s="142">
        <v>1100</v>
      </c>
      <c r="Q1710" s="143">
        <v>1</v>
      </c>
    </row>
    <row r="1711" spans="1:17" s="7" customFormat="1" ht="13" x14ac:dyDescent="0.2">
      <c r="A1711" s="137">
        <v>1704</v>
      </c>
      <c r="B1711" s="138" t="s">
        <v>1629</v>
      </c>
      <c r="C1711" s="139" t="s">
        <v>6537</v>
      </c>
      <c r="D1711" s="139" t="s">
        <v>13474</v>
      </c>
      <c r="E1711" s="140" t="s">
        <v>1628</v>
      </c>
      <c r="F1711" s="139" t="s">
        <v>4148</v>
      </c>
      <c r="G1711" s="141"/>
      <c r="H1711" s="141"/>
      <c r="I1711" s="141"/>
      <c r="J1711" s="141"/>
      <c r="K1711" s="141">
        <v>1</v>
      </c>
      <c r="L1711" s="141"/>
      <c r="M1711" s="141"/>
      <c r="N1711" s="141"/>
      <c r="O1711" s="141"/>
      <c r="P1711" s="142">
        <v>49</v>
      </c>
      <c r="Q1711" s="143">
        <v>1</v>
      </c>
    </row>
    <row r="1712" spans="1:17" s="7" customFormat="1" ht="13" x14ac:dyDescent="0.2">
      <c r="A1712" s="137">
        <v>1705</v>
      </c>
      <c r="B1712" s="138" t="s">
        <v>12090</v>
      </c>
      <c r="C1712" s="139" t="s">
        <v>6537</v>
      </c>
      <c r="D1712" s="139" t="s">
        <v>13475</v>
      </c>
      <c r="E1712" s="140" t="s">
        <v>1628</v>
      </c>
      <c r="F1712" s="139" t="s">
        <v>4148</v>
      </c>
      <c r="G1712" s="141"/>
      <c r="H1712" s="141"/>
      <c r="I1712" s="141"/>
      <c r="J1712" s="141"/>
      <c r="K1712" s="141">
        <v>1</v>
      </c>
      <c r="L1712" s="141"/>
      <c r="M1712" s="141"/>
      <c r="N1712" s="141"/>
      <c r="O1712" s="141"/>
      <c r="P1712" s="142">
        <v>83</v>
      </c>
      <c r="Q1712" s="143">
        <v>1</v>
      </c>
    </row>
    <row r="1713" spans="1:17" s="7" customFormat="1" ht="24" x14ac:dyDescent="0.2">
      <c r="A1713" s="137">
        <v>1706</v>
      </c>
      <c r="B1713" s="138" t="s">
        <v>12091</v>
      </c>
      <c r="C1713" s="139" t="s">
        <v>6537</v>
      </c>
      <c r="D1713" s="139" t="s">
        <v>13476</v>
      </c>
      <c r="E1713" s="140" t="s">
        <v>1628</v>
      </c>
      <c r="F1713" s="139" t="s">
        <v>4148</v>
      </c>
      <c r="G1713" s="141"/>
      <c r="H1713" s="141"/>
      <c r="I1713" s="141"/>
      <c r="J1713" s="141"/>
      <c r="K1713" s="141">
        <v>1</v>
      </c>
      <c r="L1713" s="141"/>
      <c r="M1713" s="141"/>
      <c r="N1713" s="141"/>
      <c r="O1713" s="141"/>
      <c r="P1713" s="142">
        <v>256</v>
      </c>
      <c r="Q1713" s="143">
        <v>1</v>
      </c>
    </row>
    <row r="1714" spans="1:17" s="7" customFormat="1" ht="13" x14ac:dyDescent="0.2">
      <c r="A1714" s="137">
        <v>1707</v>
      </c>
      <c r="B1714" s="138" t="s">
        <v>12092</v>
      </c>
      <c r="C1714" s="139" t="s">
        <v>6537</v>
      </c>
      <c r="D1714" s="139" t="s">
        <v>13477</v>
      </c>
      <c r="E1714" s="140" t="s">
        <v>1628</v>
      </c>
      <c r="F1714" s="139" t="s">
        <v>4148</v>
      </c>
      <c r="G1714" s="141"/>
      <c r="H1714" s="141"/>
      <c r="I1714" s="141"/>
      <c r="J1714" s="141"/>
      <c r="K1714" s="141">
        <v>1</v>
      </c>
      <c r="L1714" s="141"/>
      <c r="M1714" s="141"/>
      <c r="N1714" s="141"/>
      <c r="O1714" s="141"/>
      <c r="P1714" s="142">
        <v>565</v>
      </c>
      <c r="Q1714" s="143">
        <v>1</v>
      </c>
    </row>
    <row r="1715" spans="1:17" s="7" customFormat="1" ht="13" x14ac:dyDescent="0.2">
      <c r="A1715" s="137">
        <v>1708</v>
      </c>
      <c r="B1715" s="138" t="s">
        <v>12093</v>
      </c>
      <c r="C1715" s="139" t="s">
        <v>6537</v>
      </c>
      <c r="D1715" s="139" t="s">
        <v>13478</v>
      </c>
      <c r="E1715" s="140" t="s">
        <v>1628</v>
      </c>
      <c r="F1715" s="139" t="s">
        <v>4148</v>
      </c>
      <c r="G1715" s="141"/>
      <c r="H1715" s="141"/>
      <c r="I1715" s="141"/>
      <c r="J1715" s="141"/>
      <c r="K1715" s="141">
        <v>1</v>
      </c>
      <c r="L1715" s="141"/>
      <c r="M1715" s="141"/>
      <c r="N1715" s="141"/>
      <c r="O1715" s="141"/>
      <c r="P1715" s="142">
        <v>83</v>
      </c>
      <c r="Q1715" s="143">
        <v>1</v>
      </c>
    </row>
    <row r="1716" spans="1:17" s="7" customFormat="1" ht="13" x14ac:dyDescent="0.2">
      <c r="A1716" s="137">
        <v>1709</v>
      </c>
      <c r="B1716" s="138" t="s">
        <v>12094</v>
      </c>
      <c r="C1716" s="139" t="s">
        <v>6537</v>
      </c>
      <c r="D1716" s="139" t="s">
        <v>13479</v>
      </c>
      <c r="E1716" s="140" t="s">
        <v>1628</v>
      </c>
      <c r="F1716" s="139" t="s">
        <v>4148</v>
      </c>
      <c r="G1716" s="141"/>
      <c r="H1716" s="141"/>
      <c r="I1716" s="141"/>
      <c r="J1716" s="141"/>
      <c r="K1716" s="141">
        <v>1</v>
      </c>
      <c r="L1716" s="141"/>
      <c r="M1716" s="141"/>
      <c r="N1716" s="141"/>
      <c r="O1716" s="141"/>
      <c r="P1716" s="142">
        <v>470</v>
      </c>
      <c r="Q1716" s="143">
        <v>1</v>
      </c>
    </row>
    <row r="1717" spans="1:17" s="7" customFormat="1" ht="13" x14ac:dyDescent="0.2">
      <c r="A1717" s="137">
        <v>1710</v>
      </c>
      <c r="B1717" s="138" t="s">
        <v>12095</v>
      </c>
      <c r="C1717" s="139" t="s">
        <v>6537</v>
      </c>
      <c r="D1717" s="139" t="s">
        <v>13480</v>
      </c>
      <c r="E1717" s="140" t="s">
        <v>1628</v>
      </c>
      <c r="F1717" s="139" t="s">
        <v>4148</v>
      </c>
      <c r="G1717" s="141"/>
      <c r="H1717" s="141"/>
      <c r="I1717" s="141"/>
      <c r="J1717" s="141"/>
      <c r="K1717" s="141">
        <v>1</v>
      </c>
      <c r="L1717" s="141"/>
      <c r="M1717" s="141"/>
      <c r="N1717" s="141"/>
      <c r="O1717" s="141"/>
      <c r="P1717" s="142">
        <v>499</v>
      </c>
      <c r="Q1717" s="143">
        <v>1</v>
      </c>
    </row>
    <row r="1718" spans="1:17" s="7" customFormat="1" ht="13" x14ac:dyDescent="0.2">
      <c r="A1718" s="137">
        <v>1711</v>
      </c>
      <c r="B1718" s="138" t="s">
        <v>12096</v>
      </c>
      <c r="C1718" s="139" t="s">
        <v>6537</v>
      </c>
      <c r="D1718" s="139" t="s">
        <v>13481</v>
      </c>
      <c r="E1718" s="140" t="s">
        <v>1628</v>
      </c>
      <c r="F1718" s="139" t="s">
        <v>4148</v>
      </c>
      <c r="G1718" s="141"/>
      <c r="H1718" s="141"/>
      <c r="I1718" s="141"/>
      <c r="J1718" s="141"/>
      <c r="K1718" s="141">
        <v>1</v>
      </c>
      <c r="L1718" s="141"/>
      <c r="M1718" s="141"/>
      <c r="N1718" s="141"/>
      <c r="O1718" s="141"/>
      <c r="P1718" s="142">
        <v>309</v>
      </c>
      <c r="Q1718" s="143">
        <v>1</v>
      </c>
    </row>
    <row r="1719" spans="1:17" s="7" customFormat="1" ht="13" x14ac:dyDescent="0.2">
      <c r="A1719" s="137">
        <v>1712</v>
      </c>
      <c r="B1719" s="138" t="s">
        <v>12097</v>
      </c>
      <c r="C1719" s="139" t="s">
        <v>6537</v>
      </c>
      <c r="D1719" s="139" t="s">
        <v>13482</v>
      </c>
      <c r="E1719" s="140" t="s">
        <v>1628</v>
      </c>
      <c r="F1719" s="139" t="s">
        <v>4148</v>
      </c>
      <c r="G1719" s="141"/>
      <c r="H1719" s="141"/>
      <c r="I1719" s="141"/>
      <c r="J1719" s="141"/>
      <c r="K1719" s="141">
        <v>1</v>
      </c>
      <c r="L1719" s="141"/>
      <c r="M1719" s="141"/>
      <c r="N1719" s="141"/>
      <c r="O1719" s="141"/>
      <c r="P1719" s="142">
        <v>799</v>
      </c>
      <c r="Q1719" s="143">
        <v>1</v>
      </c>
    </row>
    <row r="1720" spans="1:17" s="7" customFormat="1" ht="13" x14ac:dyDescent="0.2">
      <c r="A1720" s="137">
        <v>1713</v>
      </c>
      <c r="B1720" s="138" t="s">
        <v>12098</v>
      </c>
      <c r="C1720" s="139" t="s">
        <v>6537</v>
      </c>
      <c r="D1720" s="139" t="s">
        <v>13483</v>
      </c>
      <c r="E1720" s="140" t="s">
        <v>1628</v>
      </c>
      <c r="F1720" s="139" t="s">
        <v>4148</v>
      </c>
      <c r="G1720" s="141"/>
      <c r="H1720" s="141"/>
      <c r="I1720" s="141"/>
      <c r="J1720" s="141"/>
      <c r="K1720" s="141">
        <v>1</v>
      </c>
      <c r="L1720" s="141"/>
      <c r="M1720" s="141"/>
      <c r="N1720" s="141"/>
      <c r="O1720" s="141"/>
      <c r="P1720" s="142">
        <v>432</v>
      </c>
      <c r="Q1720" s="143">
        <v>1</v>
      </c>
    </row>
    <row r="1721" spans="1:17" s="7" customFormat="1" ht="13" x14ac:dyDescent="0.2">
      <c r="A1721" s="137">
        <v>1714</v>
      </c>
      <c r="B1721" s="138" t="s">
        <v>12099</v>
      </c>
      <c r="C1721" s="139" t="s">
        <v>6537</v>
      </c>
      <c r="D1721" s="139" t="s">
        <v>13484</v>
      </c>
      <c r="E1721" s="140" t="s">
        <v>1628</v>
      </c>
      <c r="F1721" s="139" t="s">
        <v>4148</v>
      </c>
      <c r="G1721" s="141"/>
      <c r="H1721" s="141"/>
      <c r="I1721" s="141"/>
      <c r="J1721" s="141"/>
      <c r="K1721" s="141">
        <v>1</v>
      </c>
      <c r="L1721" s="141"/>
      <c r="M1721" s="141"/>
      <c r="N1721" s="141"/>
      <c r="O1721" s="141"/>
      <c r="P1721" s="142">
        <v>200</v>
      </c>
      <c r="Q1721" s="143">
        <v>1</v>
      </c>
    </row>
    <row r="1722" spans="1:17" s="7" customFormat="1" ht="13" x14ac:dyDescent="0.2">
      <c r="A1722" s="137">
        <v>1715</v>
      </c>
      <c r="B1722" s="138" t="s">
        <v>12100</v>
      </c>
      <c r="C1722" s="139" t="s">
        <v>6537</v>
      </c>
      <c r="D1722" s="139" t="s">
        <v>13485</v>
      </c>
      <c r="E1722" s="140" t="s">
        <v>1628</v>
      </c>
      <c r="F1722" s="139" t="s">
        <v>4148</v>
      </c>
      <c r="G1722" s="141"/>
      <c r="H1722" s="141"/>
      <c r="I1722" s="141"/>
      <c r="J1722" s="141"/>
      <c r="K1722" s="141">
        <v>1</v>
      </c>
      <c r="L1722" s="141"/>
      <c r="M1722" s="141"/>
      <c r="N1722" s="141"/>
      <c r="O1722" s="141"/>
      <c r="P1722" s="142">
        <v>171</v>
      </c>
      <c r="Q1722" s="143">
        <v>1</v>
      </c>
    </row>
    <row r="1723" spans="1:17" s="7" customFormat="1" ht="13" x14ac:dyDescent="0.2">
      <c r="A1723" s="137">
        <v>1716</v>
      </c>
      <c r="B1723" s="138" t="s">
        <v>12101</v>
      </c>
      <c r="C1723" s="139" t="s">
        <v>6537</v>
      </c>
      <c r="D1723" s="139" t="s">
        <v>13486</v>
      </c>
      <c r="E1723" s="140" t="s">
        <v>1628</v>
      </c>
      <c r="F1723" s="139" t="s">
        <v>4148</v>
      </c>
      <c r="G1723" s="141"/>
      <c r="H1723" s="141"/>
      <c r="I1723" s="141"/>
      <c r="J1723" s="141"/>
      <c r="K1723" s="141">
        <v>1</v>
      </c>
      <c r="L1723" s="141"/>
      <c r="M1723" s="141"/>
      <c r="N1723" s="141"/>
      <c r="O1723" s="141"/>
      <c r="P1723" s="142">
        <v>95</v>
      </c>
      <c r="Q1723" s="143">
        <v>1</v>
      </c>
    </row>
    <row r="1724" spans="1:17" s="7" customFormat="1" ht="13" x14ac:dyDescent="0.2">
      <c r="A1724" s="137">
        <v>1717</v>
      </c>
      <c r="B1724" s="138" t="s">
        <v>12102</v>
      </c>
      <c r="C1724" s="139" t="s">
        <v>6537</v>
      </c>
      <c r="D1724" s="139" t="s">
        <v>13487</v>
      </c>
      <c r="E1724" s="140" t="s">
        <v>1628</v>
      </c>
      <c r="F1724" s="139" t="s">
        <v>4148</v>
      </c>
      <c r="G1724" s="141"/>
      <c r="H1724" s="141"/>
      <c r="I1724" s="141"/>
      <c r="J1724" s="141"/>
      <c r="K1724" s="141">
        <v>1</v>
      </c>
      <c r="L1724" s="141"/>
      <c r="M1724" s="141"/>
      <c r="N1724" s="141"/>
      <c r="O1724" s="141"/>
      <c r="P1724" s="142">
        <v>65</v>
      </c>
      <c r="Q1724" s="143">
        <v>1</v>
      </c>
    </row>
    <row r="1725" spans="1:17" s="7" customFormat="1" ht="13" x14ac:dyDescent="0.2">
      <c r="A1725" s="137">
        <v>1718</v>
      </c>
      <c r="B1725" s="138" t="s">
        <v>12103</v>
      </c>
      <c r="C1725" s="139" t="s">
        <v>6537</v>
      </c>
      <c r="D1725" s="139" t="s">
        <v>13488</v>
      </c>
      <c r="E1725" s="140" t="s">
        <v>1628</v>
      </c>
      <c r="F1725" s="139" t="s">
        <v>4148</v>
      </c>
      <c r="G1725" s="141"/>
      <c r="H1725" s="141"/>
      <c r="I1725" s="141"/>
      <c r="J1725" s="141"/>
      <c r="K1725" s="141">
        <v>1</v>
      </c>
      <c r="L1725" s="141"/>
      <c r="M1725" s="141"/>
      <c r="N1725" s="141"/>
      <c r="O1725" s="141"/>
      <c r="P1725" s="142">
        <v>30</v>
      </c>
      <c r="Q1725" s="143">
        <v>1</v>
      </c>
    </row>
    <row r="1726" spans="1:17" s="7" customFormat="1" ht="13" x14ac:dyDescent="0.2">
      <c r="A1726" s="137">
        <v>1719</v>
      </c>
      <c r="B1726" s="138" t="s">
        <v>12104</v>
      </c>
      <c r="C1726" s="139" t="s">
        <v>6537</v>
      </c>
      <c r="D1726" s="139" t="s">
        <v>13489</v>
      </c>
      <c r="E1726" s="140" t="s">
        <v>1628</v>
      </c>
      <c r="F1726" s="139" t="s">
        <v>4148</v>
      </c>
      <c r="G1726" s="141"/>
      <c r="H1726" s="141"/>
      <c r="I1726" s="141"/>
      <c r="J1726" s="141"/>
      <c r="K1726" s="141">
        <v>1</v>
      </c>
      <c r="L1726" s="141"/>
      <c r="M1726" s="141"/>
      <c r="N1726" s="141"/>
      <c r="O1726" s="141"/>
      <c r="P1726" s="142">
        <v>225</v>
      </c>
      <c r="Q1726" s="143">
        <v>1</v>
      </c>
    </row>
    <row r="1727" spans="1:17" s="7" customFormat="1" ht="13" x14ac:dyDescent="0.2">
      <c r="A1727" s="137">
        <v>1720</v>
      </c>
      <c r="B1727" s="138" t="s">
        <v>12105</v>
      </c>
      <c r="C1727" s="139" t="s">
        <v>6537</v>
      </c>
      <c r="D1727" s="139" t="s">
        <v>13490</v>
      </c>
      <c r="E1727" s="140" t="s">
        <v>1628</v>
      </c>
      <c r="F1727" s="139" t="s">
        <v>4148</v>
      </c>
      <c r="G1727" s="141"/>
      <c r="H1727" s="141"/>
      <c r="I1727" s="141"/>
      <c r="J1727" s="141"/>
      <c r="K1727" s="141">
        <v>1</v>
      </c>
      <c r="L1727" s="141"/>
      <c r="M1727" s="141"/>
      <c r="N1727" s="141"/>
      <c r="O1727" s="141"/>
      <c r="P1727" s="142">
        <v>63</v>
      </c>
      <c r="Q1727" s="143">
        <v>1</v>
      </c>
    </row>
    <row r="1728" spans="1:17" s="7" customFormat="1" ht="13" x14ac:dyDescent="0.2">
      <c r="A1728" s="137">
        <v>1721</v>
      </c>
      <c r="B1728" s="138" t="s">
        <v>12106</v>
      </c>
      <c r="C1728" s="139" t="s">
        <v>6537</v>
      </c>
      <c r="D1728" s="139" t="s">
        <v>13491</v>
      </c>
      <c r="E1728" s="140" t="s">
        <v>1628</v>
      </c>
      <c r="F1728" s="139" t="s">
        <v>4148</v>
      </c>
      <c r="G1728" s="141"/>
      <c r="H1728" s="141"/>
      <c r="I1728" s="141"/>
      <c r="J1728" s="141"/>
      <c r="K1728" s="141">
        <v>1</v>
      </c>
      <c r="L1728" s="141"/>
      <c r="M1728" s="141"/>
      <c r="N1728" s="141"/>
      <c r="O1728" s="141"/>
      <c r="P1728" s="142">
        <v>300</v>
      </c>
      <c r="Q1728" s="143">
        <v>1</v>
      </c>
    </row>
    <row r="1729" spans="1:17" s="7" customFormat="1" ht="13" x14ac:dyDescent="0.2">
      <c r="A1729" s="137">
        <v>1722</v>
      </c>
      <c r="B1729" s="138" t="s">
        <v>12107</v>
      </c>
      <c r="C1729" s="139" t="s">
        <v>6537</v>
      </c>
      <c r="D1729" s="139" t="s">
        <v>13492</v>
      </c>
      <c r="E1729" s="140" t="s">
        <v>1628</v>
      </c>
      <c r="F1729" s="139" t="s">
        <v>4148</v>
      </c>
      <c r="G1729" s="141"/>
      <c r="H1729" s="141"/>
      <c r="I1729" s="141"/>
      <c r="J1729" s="141"/>
      <c r="K1729" s="141">
        <v>1</v>
      </c>
      <c r="L1729" s="141"/>
      <c r="M1729" s="141"/>
      <c r="N1729" s="141"/>
      <c r="O1729" s="141"/>
      <c r="P1729" s="142">
        <v>239</v>
      </c>
      <c r="Q1729" s="143">
        <v>1</v>
      </c>
    </row>
    <row r="1730" spans="1:17" s="7" customFormat="1" ht="24" x14ac:dyDescent="0.2">
      <c r="A1730" s="137">
        <v>1723</v>
      </c>
      <c r="B1730" s="138" t="s">
        <v>12108</v>
      </c>
      <c r="C1730" s="139" t="s">
        <v>6537</v>
      </c>
      <c r="D1730" s="139" t="s">
        <v>13493</v>
      </c>
      <c r="E1730" s="140" t="s">
        <v>1628</v>
      </c>
      <c r="F1730" s="139" t="s">
        <v>4148</v>
      </c>
      <c r="G1730" s="141"/>
      <c r="H1730" s="141"/>
      <c r="I1730" s="141"/>
      <c r="J1730" s="141"/>
      <c r="K1730" s="141">
        <v>1</v>
      </c>
      <c r="L1730" s="141"/>
      <c r="M1730" s="141"/>
      <c r="N1730" s="141"/>
      <c r="O1730" s="141"/>
      <c r="P1730" s="142">
        <v>325</v>
      </c>
      <c r="Q1730" s="143">
        <v>1</v>
      </c>
    </row>
    <row r="1731" spans="1:17" s="7" customFormat="1" ht="24" x14ac:dyDescent="0.2">
      <c r="A1731" s="137">
        <v>1724</v>
      </c>
      <c r="B1731" s="138" t="s">
        <v>12109</v>
      </c>
      <c r="C1731" s="139" t="s">
        <v>6537</v>
      </c>
      <c r="D1731" s="139" t="s">
        <v>13494</v>
      </c>
      <c r="E1731" s="140" t="s">
        <v>1628</v>
      </c>
      <c r="F1731" s="139" t="s">
        <v>4148</v>
      </c>
      <c r="G1731" s="141"/>
      <c r="H1731" s="141"/>
      <c r="I1731" s="141"/>
      <c r="J1731" s="141"/>
      <c r="K1731" s="141">
        <v>1</v>
      </c>
      <c r="L1731" s="141"/>
      <c r="M1731" s="141"/>
      <c r="N1731" s="141"/>
      <c r="O1731" s="141"/>
      <c r="P1731" s="142">
        <v>155</v>
      </c>
      <c r="Q1731" s="143">
        <v>1</v>
      </c>
    </row>
    <row r="1732" spans="1:17" s="7" customFormat="1" ht="13" x14ac:dyDescent="0.2">
      <c r="A1732" s="137">
        <v>1725</v>
      </c>
      <c r="B1732" s="138" t="s">
        <v>12110</v>
      </c>
      <c r="C1732" s="139" t="s">
        <v>6537</v>
      </c>
      <c r="D1732" s="139" t="s">
        <v>13495</v>
      </c>
      <c r="E1732" s="140" t="s">
        <v>1628</v>
      </c>
      <c r="F1732" s="139" t="s">
        <v>4148</v>
      </c>
      <c r="G1732" s="141"/>
      <c r="H1732" s="141"/>
      <c r="I1732" s="141"/>
      <c r="J1732" s="141"/>
      <c r="K1732" s="141">
        <v>1</v>
      </c>
      <c r="L1732" s="141"/>
      <c r="M1732" s="141"/>
      <c r="N1732" s="141"/>
      <c r="O1732" s="141"/>
      <c r="P1732" s="142">
        <v>140</v>
      </c>
      <c r="Q1732" s="143">
        <v>1</v>
      </c>
    </row>
    <row r="1733" spans="1:17" s="7" customFormat="1" ht="13" x14ac:dyDescent="0.2">
      <c r="A1733" s="137">
        <v>1726</v>
      </c>
      <c r="B1733" s="138" t="s">
        <v>4237</v>
      </c>
      <c r="C1733" s="139" t="s">
        <v>6537</v>
      </c>
      <c r="D1733" s="139" t="s">
        <v>13496</v>
      </c>
      <c r="E1733" s="140" t="s">
        <v>1628</v>
      </c>
      <c r="F1733" s="139" t="s">
        <v>4148</v>
      </c>
      <c r="G1733" s="141"/>
      <c r="H1733" s="141"/>
      <c r="I1733" s="141"/>
      <c r="J1733" s="141"/>
      <c r="K1733" s="141">
        <v>1</v>
      </c>
      <c r="L1733" s="141"/>
      <c r="M1733" s="141"/>
      <c r="N1733" s="141"/>
      <c r="O1733" s="141"/>
      <c r="P1733" s="142">
        <v>4566</v>
      </c>
      <c r="Q1733" s="143">
        <v>1</v>
      </c>
    </row>
    <row r="1734" spans="1:17" s="7" customFormat="1" ht="13" x14ac:dyDescent="0.2">
      <c r="A1734" s="137">
        <v>1727</v>
      </c>
      <c r="B1734" s="150" t="s">
        <v>12111</v>
      </c>
      <c r="C1734" s="139" t="s">
        <v>6537</v>
      </c>
      <c r="D1734" s="139" t="s">
        <v>13497</v>
      </c>
      <c r="E1734" s="140" t="s">
        <v>1628</v>
      </c>
      <c r="F1734" s="139" t="s">
        <v>4148</v>
      </c>
      <c r="G1734" s="141"/>
      <c r="H1734" s="141"/>
      <c r="I1734" s="141"/>
      <c r="J1734" s="141"/>
      <c r="K1734" s="141">
        <v>1</v>
      </c>
      <c r="L1734" s="141"/>
      <c r="M1734" s="141"/>
      <c r="N1734" s="141"/>
      <c r="O1734" s="141"/>
      <c r="P1734" s="148">
        <v>243</v>
      </c>
      <c r="Q1734" s="149">
        <v>1</v>
      </c>
    </row>
    <row r="1735" spans="1:17" s="7" customFormat="1" ht="13" x14ac:dyDescent="0.2">
      <c r="A1735" s="137">
        <v>1728</v>
      </c>
      <c r="B1735" s="150" t="s">
        <v>12112</v>
      </c>
      <c r="C1735" s="139" t="s">
        <v>6537</v>
      </c>
      <c r="D1735" s="139" t="s">
        <v>13498</v>
      </c>
      <c r="E1735" s="140" t="s">
        <v>1628</v>
      </c>
      <c r="F1735" s="139" t="s">
        <v>4148</v>
      </c>
      <c r="G1735" s="141"/>
      <c r="H1735" s="141"/>
      <c r="I1735" s="141"/>
      <c r="J1735" s="141"/>
      <c r="K1735" s="141">
        <v>1</v>
      </c>
      <c r="L1735" s="141"/>
      <c r="M1735" s="141"/>
      <c r="N1735" s="141"/>
      <c r="O1735" s="141"/>
      <c r="P1735" s="148">
        <v>26</v>
      </c>
      <c r="Q1735" s="149">
        <v>1</v>
      </c>
    </row>
    <row r="1736" spans="1:17" s="7" customFormat="1" ht="13" x14ac:dyDescent="0.2">
      <c r="A1736" s="137">
        <v>1729</v>
      </c>
      <c r="B1736" s="150" t="s">
        <v>12113</v>
      </c>
      <c r="C1736" s="139" t="s">
        <v>6537</v>
      </c>
      <c r="D1736" s="139" t="s">
        <v>13499</v>
      </c>
      <c r="E1736" s="140" t="s">
        <v>1628</v>
      </c>
      <c r="F1736" s="139" t="s">
        <v>4148</v>
      </c>
      <c r="G1736" s="141"/>
      <c r="H1736" s="141"/>
      <c r="I1736" s="141"/>
      <c r="J1736" s="141"/>
      <c r="K1736" s="141">
        <v>1</v>
      </c>
      <c r="L1736" s="141"/>
      <c r="M1736" s="141"/>
      <c r="N1736" s="141"/>
      <c r="O1736" s="141"/>
      <c r="P1736" s="148">
        <v>49</v>
      </c>
      <c r="Q1736" s="149">
        <v>1</v>
      </c>
    </row>
    <row r="1737" spans="1:17" s="7" customFormat="1" ht="13" x14ac:dyDescent="0.2">
      <c r="A1737" s="137">
        <v>1730</v>
      </c>
      <c r="B1737" s="150" t="s">
        <v>12114</v>
      </c>
      <c r="C1737" s="139" t="s">
        <v>6537</v>
      </c>
      <c r="D1737" s="139" t="s">
        <v>13500</v>
      </c>
      <c r="E1737" s="140" t="s">
        <v>1628</v>
      </c>
      <c r="F1737" s="139" t="s">
        <v>4148</v>
      </c>
      <c r="G1737" s="141"/>
      <c r="H1737" s="141"/>
      <c r="I1737" s="141"/>
      <c r="J1737" s="141"/>
      <c r="K1737" s="141">
        <v>1</v>
      </c>
      <c r="L1737" s="141"/>
      <c r="M1737" s="141"/>
      <c r="N1737" s="141"/>
      <c r="O1737" s="141"/>
      <c r="P1737" s="148">
        <v>80</v>
      </c>
      <c r="Q1737" s="149">
        <v>1</v>
      </c>
    </row>
    <row r="1738" spans="1:17" s="7" customFormat="1" ht="13" x14ac:dyDescent="0.2">
      <c r="A1738" s="137">
        <v>1731</v>
      </c>
      <c r="B1738" s="150" t="s">
        <v>12115</v>
      </c>
      <c r="C1738" s="139" t="s">
        <v>6537</v>
      </c>
      <c r="D1738" s="139" t="s">
        <v>12765</v>
      </c>
      <c r="E1738" s="140" t="s">
        <v>1628</v>
      </c>
      <c r="F1738" s="139" t="s">
        <v>4148</v>
      </c>
      <c r="G1738" s="141"/>
      <c r="H1738" s="141"/>
      <c r="I1738" s="141"/>
      <c r="J1738" s="141"/>
      <c r="K1738" s="141">
        <v>1</v>
      </c>
      <c r="L1738" s="141"/>
      <c r="M1738" s="141"/>
      <c r="N1738" s="141"/>
      <c r="O1738" s="141"/>
      <c r="P1738" s="148">
        <v>487</v>
      </c>
      <c r="Q1738" s="149">
        <v>1</v>
      </c>
    </row>
    <row r="1739" spans="1:17" s="7" customFormat="1" ht="15" customHeight="1" x14ac:dyDescent="0.2">
      <c r="A1739" s="724" t="s">
        <v>3012</v>
      </c>
      <c r="B1739" s="745"/>
      <c r="C1739" s="746"/>
      <c r="D1739" s="750" t="s">
        <v>3071</v>
      </c>
      <c r="E1739" s="750"/>
      <c r="F1739" s="750"/>
      <c r="G1739" s="151">
        <f t="shared" ref="G1739:P1739" si="0">SUBTOTAL(109,G8:G1738)</f>
        <v>755</v>
      </c>
      <c r="H1739" s="151">
        <f t="shared" si="0"/>
        <v>391</v>
      </c>
      <c r="I1739" s="151">
        <f t="shared" si="0"/>
        <v>533</v>
      </c>
      <c r="J1739" s="151">
        <f t="shared" si="0"/>
        <v>581</v>
      </c>
      <c r="K1739" s="151">
        <f t="shared" si="0"/>
        <v>980</v>
      </c>
      <c r="L1739" s="151">
        <f t="shared" si="0"/>
        <v>111</v>
      </c>
      <c r="M1739" s="151">
        <f t="shared" si="0"/>
        <v>755</v>
      </c>
      <c r="N1739" s="151">
        <f t="shared" si="0"/>
        <v>0</v>
      </c>
      <c r="O1739" s="151">
        <f t="shared" si="0"/>
        <v>754</v>
      </c>
      <c r="P1739" s="152">
        <f t="shared" si="0"/>
        <v>19659749.366666682</v>
      </c>
      <c r="Q1739" s="751"/>
    </row>
    <row r="1740" spans="1:17" s="7" customFormat="1" ht="15" customHeight="1" x14ac:dyDescent="0.2">
      <c r="A1740" s="747"/>
      <c r="B1740" s="748"/>
      <c r="C1740" s="749"/>
      <c r="D1740" s="750" t="s">
        <v>2598</v>
      </c>
      <c r="E1740" s="750"/>
      <c r="F1740" s="750"/>
      <c r="G1740" s="151">
        <f t="shared" ref="G1740:O1740" si="1">SUMIF(G8:G1733,1,$P8:$P1738)</f>
        <v>1774646.3666666662</v>
      </c>
      <c r="H1740" s="151">
        <f t="shared" si="1"/>
        <v>965098.01666666626</v>
      </c>
      <c r="I1740" s="151">
        <f t="shared" si="1"/>
        <v>1281825.2833333334</v>
      </c>
      <c r="J1740" s="151">
        <f t="shared" si="1"/>
        <v>18650609.13333334</v>
      </c>
      <c r="K1740" s="151">
        <f t="shared" si="1"/>
        <v>1273943.8333333333</v>
      </c>
      <c r="L1740" s="151">
        <f t="shared" si="1"/>
        <v>15881609</v>
      </c>
      <c r="M1740" s="151">
        <f t="shared" si="1"/>
        <v>1774646.3666666662</v>
      </c>
      <c r="N1740" s="151">
        <f t="shared" si="1"/>
        <v>0</v>
      </c>
      <c r="O1740" s="151">
        <f t="shared" si="1"/>
        <v>1756361.3666666662</v>
      </c>
      <c r="P1740" s="153"/>
      <c r="Q1740" s="752"/>
    </row>
    <row r="1741" spans="1:17" ht="23.5" x14ac:dyDescent="0.2">
      <c r="A1741" s="654" t="s">
        <v>3011</v>
      </c>
      <c r="B1741" s="136"/>
      <c r="C1741" s="51"/>
      <c r="D1741" s="51"/>
      <c r="E1741" s="51"/>
      <c r="F1741" s="51"/>
      <c r="G1741" s="52"/>
      <c r="H1741" s="52"/>
      <c r="I1741" s="52"/>
      <c r="J1741" s="52"/>
      <c r="K1741" s="52"/>
      <c r="L1741" s="52"/>
      <c r="M1741" s="52"/>
      <c r="N1741" s="52"/>
      <c r="O1741" s="51"/>
      <c r="P1741" s="53"/>
      <c r="Q1741" s="54"/>
    </row>
    <row r="1742" spans="1:17" s="55" customFormat="1" ht="12" customHeight="1" x14ac:dyDescent="0.2">
      <c r="A1742" s="154">
        <v>1</v>
      </c>
      <c r="B1742" s="155" t="s">
        <v>1625</v>
      </c>
      <c r="C1742" s="62" t="s">
        <v>6566</v>
      </c>
      <c r="D1742" s="156" t="s">
        <v>1627</v>
      </c>
      <c r="E1742" s="157" t="s">
        <v>983</v>
      </c>
      <c r="F1742" s="158" t="s">
        <v>1626</v>
      </c>
      <c r="G1742" s="159"/>
      <c r="H1742" s="159">
        <v>1</v>
      </c>
      <c r="I1742" s="159"/>
      <c r="J1742" s="159"/>
      <c r="K1742" s="159"/>
      <c r="L1742" s="159"/>
      <c r="M1742" s="159">
        <v>1</v>
      </c>
      <c r="N1742" s="159"/>
      <c r="O1742" s="159">
        <v>1</v>
      </c>
      <c r="P1742" s="160">
        <v>63</v>
      </c>
      <c r="Q1742" s="161">
        <v>3</v>
      </c>
    </row>
    <row r="1743" spans="1:17" s="55" customFormat="1" ht="12" customHeight="1" x14ac:dyDescent="0.2">
      <c r="A1743" s="154">
        <v>2</v>
      </c>
      <c r="B1743" s="155" t="s">
        <v>2201</v>
      </c>
      <c r="C1743" s="62" t="s">
        <v>6566</v>
      </c>
      <c r="D1743" s="156" t="s">
        <v>1624</v>
      </c>
      <c r="E1743" s="157" t="s">
        <v>983</v>
      </c>
      <c r="F1743" s="158" t="s">
        <v>1623</v>
      </c>
      <c r="G1743" s="159"/>
      <c r="H1743" s="159">
        <v>1</v>
      </c>
      <c r="I1743" s="159"/>
      <c r="J1743" s="159"/>
      <c r="K1743" s="159"/>
      <c r="L1743" s="159"/>
      <c r="M1743" s="159">
        <v>1</v>
      </c>
      <c r="N1743" s="159"/>
      <c r="O1743" s="159">
        <v>1</v>
      </c>
      <c r="P1743" s="160">
        <v>136</v>
      </c>
      <c r="Q1743" s="161">
        <v>3</v>
      </c>
    </row>
    <row r="1744" spans="1:17" s="55" customFormat="1" ht="12" customHeight="1" x14ac:dyDescent="0.2">
      <c r="A1744" s="154">
        <v>3</v>
      </c>
      <c r="B1744" s="155" t="s">
        <v>1621</v>
      </c>
      <c r="C1744" s="62" t="s">
        <v>6566</v>
      </c>
      <c r="D1744" s="156" t="s">
        <v>1048</v>
      </c>
      <c r="E1744" s="157" t="s">
        <v>983</v>
      </c>
      <c r="F1744" s="158" t="s">
        <v>1622</v>
      </c>
      <c r="G1744" s="159"/>
      <c r="H1744" s="159">
        <v>1</v>
      </c>
      <c r="I1744" s="159"/>
      <c r="J1744" s="159"/>
      <c r="K1744" s="159"/>
      <c r="L1744" s="159"/>
      <c r="M1744" s="159">
        <v>1</v>
      </c>
      <c r="N1744" s="159"/>
      <c r="O1744" s="159">
        <v>1</v>
      </c>
      <c r="P1744" s="160">
        <v>70</v>
      </c>
      <c r="Q1744" s="161">
        <v>3</v>
      </c>
    </row>
    <row r="1745" spans="1:17" s="55" customFormat="1" ht="12" customHeight="1" x14ac:dyDescent="0.2">
      <c r="A1745" s="154">
        <v>4</v>
      </c>
      <c r="B1745" s="155" t="s">
        <v>1618</v>
      </c>
      <c r="C1745" s="62" t="s">
        <v>6566</v>
      </c>
      <c r="D1745" s="156" t="s">
        <v>1620</v>
      </c>
      <c r="E1745" s="157" t="s">
        <v>983</v>
      </c>
      <c r="F1745" s="158" t="s">
        <v>1619</v>
      </c>
      <c r="G1745" s="159"/>
      <c r="H1745" s="159">
        <v>1</v>
      </c>
      <c r="I1745" s="159"/>
      <c r="J1745" s="159"/>
      <c r="K1745" s="159"/>
      <c r="L1745" s="159"/>
      <c r="M1745" s="159">
        <v>1</v>
      </c>
      <c r="N1745" s="159"/>
      <c r="O1745" s="159">
        <v>1</v>
      </c>
      <c r="P1745" s="160">
        <v>70</v>
      </c>
      <c r="Q1745" s="161">
        <v>3</v>
      </c>
    </row>
    <row r="1746" spans="1:17" s="55" customFormat="1" ht="12" customHeight="1" x14ac:dyDescent="0.2">
      <c r="A1746" s="154">
        <v>5</v>
      </c>
      <c r="B1746" s="155" t="s">
        <v>2064</v>
      </c>
      <c r="C1746" s="62" t="s">
        <v>6566</v>
      </c>
      <c r="D1746" s="156" t="s">
        <v>1003</v>
      </c>
      <c r="E1746" s="157" t="s">
        <v>983</v>
      </c>
      <c r="F1746" s="158" t="s">
        <v>1002</v>
      </c>
      <c r="G1746" s="159"/>
      <c r="H1746" s="159">
        <v>1</v>
      </c>
      <c r="I1746" s="159"/>
      <c r="J1746" s="159"/>
      <c r="K1746" s="159"/>
      <c r="L1746" s="159"/>
      <c r="M1746" s="159">
        <v>1</v>
      </c>
      <c r="N1746" s="159"/>
      <c r="O1746" s="159">
        <v>1</v>
      </c>
      <c r="P1746" s="160">
        <v>50</v>
      </c>
      <c r="Q1746" s="161">
        <v>3</v>
      </c>
    </row>
    <row r="1747" spans="1:17" s="55" customFormat="1" ht="12" customHeight="1" x14ac:dyDescent="0.2">
      <c r="A1747" s="154">
        <v>6</v>
      </c>
      <c r="B1747" s="155" t="s">
        <v>1615</v>
      </c>
      <c r="C1747" s="62" t="s">
        <v>6566</v>
      </c>
      <c r="D1747" s="156" t="s">
        <v>1617</v>
      </c>
      <c r="E1747" s="157" t="s">
        <v>983</v>
      </c>
      <c r="F1747" s="158" t="s">
        <v>1616</v>
      </c>
      <c r="G1747" s="159"/>
      <c r="H1747" s="159">
        <v>1</v>
      </c>
      <c r="I1747" s="159"/>
      <c r="J1747" s="159"/>
      <c r="K1747" s="159"/>
      <c r="L1747" s="159"/>
      <c r="M1747" s="159">
        <v>1</v>
      </c>
      <c r="N1747" s="159"/>
      <c r="O1747" s="159">
        <v>1</v>
      </c>
      <c r="P1747" s="160">
        <v>60</v>
      </c>
      <c r="Q1747" s="161">
        <v>3</v>
      </c>
    </row>
    <row r="1748" spans="1:17" s="55" customFormat="1" ht="12" customHeight="1" x14ac:dyDescent="0.2">
      <c r="A1748" s="154">
        <v>7</v>
      </c>
      <c r="B1748" s="155" t="s">
        <v>1612</v>
      </c>
      <c r="C1748" s="62" t="s">
        <v>6566</v>
      </c>
      <c r="D1748" s="156" t="s">
        <v>1614</v>
      </c>
      <c r="E1748" s="157" t="s">
        <v>983</v>
      </c>
      <c r="F1748" s="158" t="s">
        <v>1613</v>
      </c>
      <c r="G1748" s="159">
        <v>1</v>
      </c>
      <c r="H1748" s="159">
        <v>1</v>
      </c>
      <c r="I1748" s="159"/>
      <c r="J1748" s="159"/>
      <c r="K1748" s="159"/>
      <c r="L1748" s="159"/>
      <c r="M1748" s="159">
        <v>1</v>
      </c>
      <c r="N1748" s="159"/>
      <c r="O1748" s="159">
        <v>1</v>
      </c>
      <c r="P1748" s="160">
        <v>60</v>
      </c>
      <c r="Q1748" s="161">
        <v>3</v>
      </c>
    </row>
    <row r="1749" spans="1:17" s="55" customFormat="1" ht="12" customHeight="1" x14ac:dyDescent="0.2">
      <c r="A1749" s="154">
        <v>8</v>
      </c>
      <c r="B1749" s="155" t="s">
        <v>14383</v>
      </c>
      <c r="C1749" s="62" t="s">
        <v>6566</v>
      </c>
      <c r="D1749" s="156" t="s">
        <v>1611</v>
      </c>
      <c r="E1749" s="157" t="s">
        <v>983</v>
      </c>
      <c r="F1749" s="158" t="s">
        <v>1610</v>
      </c>
      <c r="G1749" s="159">
        <v>1</v>
      </c>
      <c r="H1749" s="159">
        <v>1</v>
      </c>
      <c r="I1749" s="159"/>
      <c r="J1749" s="159"/>
      <c r="K1749" s="159"/>
      <c r="L1749" s="159"/>
      <c r="M1749" s="159">
        <v>1</v>
      </c>
      <c r="N1749" s="159"/>
      <c r="O1749" s="159">
        <v>1</v>
      </c>
      <c r="P1749" s="160">
        <v>88</v>
      </c>
      <c r="Q1749" s="161">
        <v>3</v>
      </c>
    </row>
    <row r="1750" spans="1:17" s="55" customFormat="1" ht="12" customHeight="1" x14ac:dyDescent="0.2">
      <c r="A1750" s="154">
        <v>9</v>
      </c>
      <c r="B1750" s="155" t="s">
        <v>1607</v>
      </c>
      <c r="C1750" s="62" t="s">
        <v>6566</v>
      </c>
      <c r="D1750" s="156" t="s">
        <v>1609</v>
      </c>
      <c r="E1750" s="157" t="s">
        <v>983</v>
      </c>
      <c r="F1750" s="158" t="s">
        <v>1608</v>
      </c>
      <c r="G1750" s="159">
        <v>1</v>
      </c>
      <c r="H1750" s="159">
        <v>1</v>
      </c>
      <c r="I1750" s="159"/>
      <c r="J1750" s="159"/>
      <c r="K1750" s="159"/>
      <c r="L1750" s="159"/>
      <c r="M1750" s="159">
        <v>1</v>
      </c>
      <c r="N1750" s="159"/>
      <c r="O1750" s="159">
        <v>1</v>
      </c>
      <c r="P1750" s="160">
        <v>59</v>
      </c>
      <c r="Q1750" s="161">
        <v>3</v>
      </c>
    </row>
    <row r="1751" spans="1:17" s="55" customFormat="1" ht="12" customHeight="1" x14ac:dyDescent="0.2">
      <c r="A1751" s="154">
        <v>10</v>
      </c>
      <c r="B1751" s="155" t="s">
        <v>1605</v>
      </c>
      <c r="C1751" s="62" t="s">
        <v>6566</v>
      </c>
      <c r="D1751" s="156" t="s">
        <v>1217</v>
      </c>
      <c r="E1751" s="157" t="s">
        <v>983</v>
      </c>
      <c r="F1751" s="158" t="s">
        <v>1606</v>
      </c>
      <c r="G1751" s="159">
        <v>1</v>
      </c>
      <c r="H1751" s="159">
        <v>1</v>
      </c>
      <c r="I1751" s="159"/>
      <c r="J1751" s="159"/>
      <c r="K1751" s="159"/>
      <c r="L1751" s="159"/>
      <c r="M1751" s="159">
        <v>1</v>
      </c>
      <c r="N1751" s="159"/>
      <c r="O1751" s="159">
        <v>1</v>
      </c>
      <c r="P1751" s="160">
        <v>59</v>
      </c>
      <c r="Q1751" s="161">
        <v>3</v>
      </c>
    </row>
    <row r="1752" spans="1:17" s="55" customFormat="1" ht="12" customHeight="1" x14ac:dyDescent="0.2">
      <c r="A1752" s="154">
        <v>11</v>
      </c>
      <c r="B1752" s="155" t="s">
        <v>1603</v>
      </c>
      <c r="C1752" s="62" t="s">
        <v>6566</v>
      </c>
      <c r="D1752" s="156" t="s">
        <v>1223</v>
      </c>
      <c r="E1752" s="157" t="s">
        <v>983</v>
      </c>
      <c r="F1752" s="158" t="s">
        <v>1604</v>
      </c>
      <c r="G1752" s="159">
        <v>1</v>
      </c>
      <c r="H1752" s="159">
        <v>1</v>
      </c>
      <c r="I1752" s="159"/>
      <c r="J1752" s="159"/>
      <c r="K1752" s="159"/>
      <c r="L1752" s="159"/>
      <c r="M1752" s="159">
        <v>1</v>
      </c>
      <c r="N1752" s="159"/>
      <c r="O1752" s="159">
        <v>1</v>
      </c>
      <c r="P1752" s="160">
        <v>65</v>
      </c>
      <c r="Q1752" s="161">
        <v>3</v>
      </c>
    </row>
    <row r="1753" spans="1:17" s="55" customFormat="1" ht="12" customHeight="1" x14ac:dyDescent="0.2">
      <c r="A1753" s="154">
        <v>12</v>
      </c>
      <c r="B1753" s="155" t="s">
        <v>14384</v>
      </c>
      <c r="C1753" s="62" t="s">
        <v>6566</v>
      </c>
      <c r="D1753" s="156" t="s">
        <v>1602</v>
      </c>
      <c r="E1753" s="157" t="s">
        <v>983</v>
      </c>
      <c r="F1753" s="158" t="s">
        <v>1601</v>
      </c>
      <c r="G1753" s="159">
        <v>1</v>
      </c>
      <c r="H1753" s="159">
        <v>1</v>
      </c>
      <c r="I1753" s="159"/>
      <c r="J1753" s="159"/>
      <c r="K1753" s="159"/>
      <c r="L1753" s="159"/>
      <c r="M1753" s="159">
        <v>1</v>
      </c>
      <c r="N1753" s="159"/>
      <c r="O1753" s="159">
        <v>1</v>
      </c>
      <c r="P1753" s="160">
        <v>90</v>
      </c>
      <c r="Q1753" s="161">
        <v>3</v>
      </c>
    </row>
    <row r="1754" spans="1:17" s="55" customFormat="1" ht="12" customHeight="1" x14ac:dyDescent="0.2">
      <c r="A1754" s="154">
        <v>13</v>
      </c>
      <c r="B1754" s="155" t="s">
        <v>1598</v>
      </c>
      <c r="C1754" s="62" t="s">
        <v>6566</v>
      </c>
      <c r="D1754" s="156" t="s">
        <v>1600</v>
      </c>
      <c r="E1754" s="157" t="s">
        <v>983</v>
      </c>
      <c r="F1754" s="158" t="s">
        <v>1599</v>
      </c>
      <c r="G1754" s="159"/>
      <c r="H1754" s="159">
        <v>1</v>
      </c>
      <c r="I1754" s="159"/>
      <c r="J1754" s="159"/>
      <c r="K1754" s="159"/>
      <c r="L1754" s="159"/>
      <c r="M1754" s="159">
        <v>1</v>
      </c>
      <c r="N1754" s="159"/>
      <c r="O1754" s="159">
        <v>1</v>
      </c>
      <c r="P1754" s="160">
        <v>58</v>
      </c>
      <c r="Q1754" s="161">
        <v>3</v>
      </c>
    </row>
    <row r="1755" spans="1:17" s="55" customFormat="1" ht="12" customHeight="1" x14ac:dyDescent="0.2">
      <c r="A1755" s="154">
        <v>14</v>
      </c>
      <c r="B1755" s="155" t="s">
        <v>1595</v>
      </c>
      <c r="C1755" s="62" t="s">
        <v>6566</v>
      </c>
      <c r="D1755" s="156" t="s">
        <v>1597</v>
      </c>
      <c r="E1755" s="157" t="s">
        <v>983</v>
      </c>
      <c r="F1755" s="158" t="s">
        <v>1596</v>
      </c>
      <c r="G1755" s="159">
        <v>1</v>
      </c>
      <c r="H1755" s="159">
        <v>1</v>
      </c>
      <c r="I1755" s="159"/>
      <c r="J1755" s="159"/>
      <c r="K1755" s="159"/>
      <c r="L1755" s="159"/>
      <c r="M1755" s="159">
        <v>1</v>
      </c>
      <c r="N1755" s="159"/>
      <c r="O1755" s="159">
        <v>1</v>
      </c>
      <c r="P1755" s="160">
        <v>64</v>
      </c>
      <c r="Q1755" s="161">
        <v>3</v>
      </c>
    </row>
    <row r="1756" spans="1:17" s="55" customFormat="1" ht="12" customHeight="1" x14ac:dyDescent="0.2">
      <c r="A1756" s="154">
        <v>15</v>
      </c>
      <c r="B1756" s="155" t="s">
        <v>1592</v>
      </c>
      <c r="C1756" s="62" t="s">
        <v>6566</v>
      </c>
      <c r="D1756" s="156" t="s">
        <v>1594</v>
      </c>
      <c r="E1756" s="157" t="s">
        <v>983</v>
      </c>
      <c r="F1756" s="158" t="s">
        <v>1593</v>
      </c>
      <c r="G1756" s="159">
        <v>1</v>
      </c>
      <c r="H1756" s="159">
        <v>1</v>
      </c>
      <c r="I1756" s="159"/>
      <c r="J1756" s="159"/>
      <c r="K1756" s="159"/>
      <c r="L1756" s="159"/>
      <c r="M1756" s="159">
        <v>1</v>
      </c>
      <c r="N1756" s="159"/>
      <c r="O1756" s="159">
        <v>1</v>
      </c>
      <c r="P1756" s="160">
        <v>68</v>
      </c>
      <c r="Q1756" s="161">
        <v>3</v>
      </c>
    </row>
    <row r="1757" spans="1:17" s="55" customFormat="1" ht="12" customHeight="1" x14ac:dyDescent="0.2">
      <c r="A1757" s="154">
        <v>16</v>
      </c>
      <c r="B1757" s="155" t="s">
        <v>14385</v>
      </c>
      <c r="C1757" s="62" t="s">
        <v>6566</v>
      </c>
      <c r="D1757" s="156" t="s">
        <v>1591</v>
      </c>
      <c r="E1757" s="157" t="s">
        <v>983</v>
      </c>
      <c r="F1757" s="158" t="s">
        <v>1590</v>
      </c>
      <c r="G1757" s="159">
        <v>1</v>
      </c>
      <c r="H1757" s="159">
        <v>1</v>
      </c>
      <c r="I1757" s="159"/>
      <c r="J1757" s="159"/>
      <c r="K1757" s="159"/>
      <c r="L1757" s="159"/>
      <c r="M1757" s="159">
        <v>1</v>
      </c>
      <c r="N1757" s="159"/>
      <c r="O1757" s="159">
        <v>1</v>
      </c>
      <c r="P1757" s="160">
        <v>94</v>
      </c>
      <c r="Q1757" s="161">
        <v>3</v>
      </c>
    </row>
    <row r="1758" spans="1:17" s="55" customFormat="1" ht="12" customHeight="1" x14ac:dyDescent="0.2">
      <c r="A1758" s="154">
        <v>17</v>
      </c>
      <c r="B1758" s="155" t="s">
        <v>1587</v>
      </c>
      <c r="C1758" s="62" t="s">
        <v>6566</v>
      </c>
      <c r="D1758" s="156" t="s">
        <v>1589</v>
      </c>
      <c r="E1758" s="157" t="s">
        <v>983</v>
      </c>
      <c r="F1758" s="158" t="s">
        <v>1588</v>
      </c>
      <c r="G1758" s="159">
        <v>1</v>
      </c>
      <c r="H1758" s="159">
        <v>1</v>
      </c>
      <c r="I1758" s="159"/>
      <c r="J1758" s="159"/>
      <c r="K1758" s="159"/>
      <c r="L1758" s="159"/>
      <c r="M1758" s="159">
        <v>1</v>
      </c>
      <c r="N1758" s="159"/>
      <c r="O1758" s="159">
        <v>1</v>
      </c>
      <c r="P1758" s="160">
        <v>64</v>
      </c>
      <c r="Q1758" s="161">
        <v>3</v>
      </c>
    </row>
    <row r="1759" spans="1:17" s="55" customFormat="1" ht="12" customHeight="1" x14ac:dyDescent="0.2">
      <c r="A1759" s="154">
        <v>18</v>
      </c>
      <c r="B1759" s="155" t="s">
        <v>1585</v>
      </c>
      <c r="C1759" s="62" t="s">
        <v>6566</v>
      </c>
      <c r="D1759" s="156" t="s">
        <v>1238</v>
      </c>
      <c r="E1759" s="157" t="s">
        <v>983</v>
      </c>
      <c r="F1759" s="158" t="s">
        <v>1586</v>
      </c>
      <c r="G1759" s="159">
        <v>1</v>
      </c>
      <c r="H1759" s="159">
        <v>1</v>
      </c>
      <c r="I1759" s="159"/>
      <c r="J1759" s="159"/>
      <c r="K1759" s="159"/>
      <c r="L1759" s="159"/>
      <c r="M1759" s="159">
        <v>1</v>
      </c>
      <c r="N1759" s="159"/>
      <c r="O1759" s="159">
        <v>1</v>
      </c>
      <c r="P1759" s="160">
        <v>64</v>
      </c>
      <c r="Q1759" s="161">
        <v>3</v>
      </c>
    </row>
    <row r="1760" spans="1:17" s="55" customFormat="1" ht="12" customHeight="1" x14ac:dyDescent="0.2">
      <c r="A1760" s="154">
        <v>19</v>
      </c>
      <c r="B1760" s="155" t="s">
        <v>1582</v>
      </c>
      <c r="C1760" s="62" t="s">
        <v>6566</v>
      </c>
      <c r="D1760" s="156" t="s">
        <v>1584</v>
      </c>
      <c r="E1760" s="157" t="s">
        <v>983</v>
      </c>
      <c r="F1760" s="158" t="s">
        <v>1583</v>
      </c>
      <c r="G1760" s="159">
        <v>1</v>
      </c>
      <c r="H1760" s="159">
        <v>1</v>
      </c>
      <c r="I1760" s="159"/>
      <c r="J1760" s="159"/>
      <c r="K1760" s="159"/>
      <c r="L1760" s="159"/>
      <c r="M1760" s="159">
        <v>1</v>
      </c>
      <c r="N1760" s="159"/>
      <c r="O1760" s="159">
        <v>1</v>
      </c>
      <c r="P1760" s="160">
        <v>32</v>
      </c>
      <c r="Q1760" s="161">
        <v>3</v>
      </c>
    </row>
    <row r="1761" spans="1:17" s="55" customFormat="1" ht="12" customHeight="1" x14ac:dyDescent="0.2">
      <c r="A1761" s="154">
        <v>20</v>
      </c>
      <c r="B1761" s="155" t="s">
        <v>14386</v>
      </c>
      <c r="C1761" s="62" t="s">
        <v>6566</v>
      </c>
      <c r="D1761" s="156" t="s">
        <v>1581</v>
      </c>
      <c r="E1761" s="157" t="s">
        <v>983</v>
      </c>
      <c r="F1761" s="158" t="s">
        <v>1580</v>
      </c>
      <c r="G1761" s="159">
        <v>1</v>
      </c>
      <c r="H1761" s="159">
        <v>1</v>
      </c>
      <c r="I1761" s="159"/>
      <c r="J1761" s="159"/>
      <c r="K1761" s="159"/>
      <c r="L1761" s="159"/>
      <c r="M1761" s="159">
        <v>1</v>
      </c>
      <c r="N1761" s="159"/>
      <c r="O1761" s="159">
        <v>1</v>
      </c>
      <c r="P1761" s="160">
        <v>133</v>
      </c>
      <c r="Q1761" s="161">
        <v>3</v>
      </c>
    </row>
    <row r="1762" spans="1:17" s="55" customFormat="1" ht="12" customHeight="1" x14ac:dyDescent="0.2">
      <c r="A1762" s="154">
        <v>21</v>
      </c>
      <c r="B1762" s="155" t="s">
        <v>1578</v>
      </c>
      <c r="C1762" s="62" t="s">
        <v>6566</v>
      </c>
      <c r="D1762" s="156" t="s">
        <v>1211</v>
      </c>
      <c r="E1762" s="157" t="s">
        <v>983</v>
      </c>
      <c r="F1762" s="158" t="s">
        <v>1579</v>
      </c>
      <c r="G1762" s="159">
        <v>1</v>
      </c>
      <c r="H1762" s="159">
        <v>1</v>
      </c>
      <c r="I1762" s="159"/>
      <c r="J1762" s="159"/>
      <c r="K1762" s="159"/>
      <c r="L1762" s="159"/>
      <c r="M1762" s="159">
        <v>1</v>
      </c>
      <c r="N1762" s="159"/>
      <c r="O1762" s="159">
        <v>1</v>
      </c>
      <c r="P1762" s="160">
        <v>63</v>
      </c>
      <c r="Q1762" s="161">
        <v>3</v>
      </c>
    </row>
    <row r="1763" spans="1:17" s="55" customFormat="1" ht="12" customHeight="1" x14ac:dyDescent="0.2">
      <c r="A1763" s="154">
        <v>22</v>
      </c>
      <c r="B1763" s="155" t="s">
        <v>1576</v>
      </c>
      <c r="C1763" s="62" t="s">
        <v>6566</v>
      </c>
      <c r="D1763" s="156" t="s">
        <v>1202</v>
      </c>
      <c r="E1763" s="157" t="s">
        <v>983</v>
      </c>
      <c r="F1763" s="158" t="s">
        <v>1577</v>
      </c>
      <c r="G1763" s="159">
        <v>1</v>
      </c>
      <c r="H1763" s="159">
        <v>1</v>
      </c>
      <c r="I1763" s="159"/>
      <c r="J1763" s="159"/>
      <c r="K1763" s="159"/>
      <c r="L1763" s="159"/>
      <c r="M1763" s="159">
        <v>1</v>
      </c>
      <c r="N1763" s="159"/>
      <c r="O1763" s="159">
        <v>1</v>
      </c>
      <c r="P1763" s="160">
        <v>53</v>
      </c>
      <c r="Q1763" s="161">
        <v>3</v>
      </c>
    </row>
    <row r="1764" spans="1:17" s="55" customFormat="1" ht="12" customHeight="1" x14ac:dyDescent="0.2">
      <c r="A1764" s="154">
        <v>23</v>
      </c>
      <c r="B1764" s="155" t="s">
        <v>14387</v>
      </c>
      <c r="C1764" s="62" t="s">
        <v>6566</v>
      </c>
      <c r="D1764" s="156" t="s">
        <v>1575</v>
      </c>
      <c r="E1764" s="157" t="s">
        <v>983</v>
      </c>
      <c r="F1764" s="158" t="s">
        <v>1574</v>
      </c>
      <c r="G1764" s="159">
        <v>1</v>
      </c>
      <c r="H1764" s="159">
        <v>1</v>
      </c>
      <c r="I1764" s="159"/>
      <c r="J1764" s="159"/>
      <c r="K1764" s="159"/>
      <c r="L1764" s="159"/>
      <c r="M1764" s="159">
        <v>1</v>
      </c>
      <c r="N1764" s="159"/>
      <c r="O1764" s="159">
        <v>1</v>
      </c>
      <c r="P1764" s="160">
        <v>167</v>
      </c>
      <c r="Q1764" s="161">
        <v>3</v>
      </c>
    </row>
    <row r="1765" spans="1:17" s="55" customFormat="1" ht="12" customHeight="1" x14ac:dyDescent="0.2">
      <c r="A1765" s="154">
        <v>24</v>
      </c>
      <c r="B1765" s="155" t="s">
        <v>1571</v>
      </c>
      <c r="C1765" s="62" t="s">
        <v>6566</v>
      </c>
      <c r="D1765" s="156" t="s">
        <v>1573</v>
      </c>
      <c r="E1765" s="157" t="s">
        <v>983</v>
      </c>
      <c r="F1765" s="158" t="s">
        <v>1572</v>
      </c>
      <c r="G1765" s="159">
        <v>1</v>
      </c>
      <c r="H1765" s="159">
        <v>1</v>
      </c>
      <c r="I1765" s="159"/>
      <c r="J1765" s="159"/>
      <c r="K1765" s="159"/>
      <c r="L1765" s="159"/>
      <c r="M1765" s="159">
        <v>1</v>
      </c>
      <c r="N1765" s="159"/>
      <c r="O1765" s="159">
        <v>1</v>
      </c>
      <c r="P1765" s="160">
        <v>69</v>
      </c>
      <c r="Q1765" s="161">
        <v>3</v>
      </c>
    </row>
    <row r="1766" spans="1:17" s="55" customFormat="1" ht="12" customHeight="1" x14ac:dyDescent="0.2">
      <c r="A1766" s="154">
        <v>25</v>
      </c>
      <c r="B1766" s="155" t="s">
        <v>14388</v>
      </c>
      <c r="C1766" s="62" t="s">
        <v>6566</v>
      </c>
      <c r="D1766" s="156" t="s">
        <v>1570</v>
      </c>
      <c r="E1766" s="157" t="s">
        <v>983</v>
      </c>
      <c r="F1766" s="158" t="s">
        <v>1569</v>
      </c>
      <c r="G1766" s="159">
        <v>1</v>
      </c>
      <c r="H1766" s="159">
        <v>1</v>
      </c>
      <c r="I1766" s="159"/>
      <c r="J1766" s="159"/>
      <c r="K1766" s="159"/>
      <c r="L1766" s="159"/>
      <c r="M1766" s="159">
        <v>1</v>
      </c>
      <c r="N1766" s="159"/>
      <c r="O1766" s="159">
        <v>1</v>
      </c>
      <c r="P1766" s="160">
        <v>171</v>
      </c>
      <c r="Q1766" s="161">
        <v>3</v>
      </c>
    </row>
    <row r="1767" spans="1:17" s="55" customFormat="1" ht="12" customHeight="1" x14ac:dyDescent="0.2">
      <c r="A1767" s="154">
        <v>26</v>
      </c>
      <c r="B1767" s="155" t="s">
        <v>1566</v>
      </c>
      <c r="C1767" s="62" t="s">
        <v>6566</v>
      </c>
      <c r="D1767" s="156" t="s">
        <v>1568</v>
      </c>
      <c r="E1767" s="157" t="s">
        <v>983</v>
      </c>
      <c r="F1767" s="158" t="s">
        <v>1567</v>
      </c>
      <c r="G1767" s="159">
        <v>1</v>
      </c>
      <c r="H1767" s="159">
        <v>1</v>
      </c>
      <c r="I1767" s="159"/>
      <c r="J1767" s="159"/>
      <c r="K1767" s="159"/>
      <c r="L1767" s="159"/>
      <c r="M1767" s="159">
        <v>1</v>
      </c>
      <c r="N1767" s="159"/>
      <c r="O1767" s="159">
        <v>1</v>
      </c>
      <c r="P1767" s="160">
        <v>72</v>
      </c>
      <c r="Q1767" s="161">
        <v>3</v>
      </c>
    </row>
    <row r="1768" spans="1:17" s="55" customFormat="1" ht="12" customHeight="1" x14ac:dyDescent="0.2">
      <c r="A1768" s="154">
        <v>27</v>
      </c>
      <c r="B1768" s="155" t="s">
        <v>1564</v>
      </c>
      <c r="C1768" s="62" t="s">
        <v>6566</v>
      </c>
      <c r="D1768" s="156" t="s">
        <v>1167</v>
      </c>
      <c r="E1768" s="157" t="s">
        <v>983</v>
      </c>
      <c r="F1768" s="158" t="s">
        <v>1565</v>
      </c>
      <c r="G1768" s="159">
        <v>1</v>
      </c>
      <c r="H1768" s="159">
        <v>1</v>
      </c>
      <c r="I1768" s="159"/>
      <c r="J1768" s="159"/>
      <c r="K1768" s="159"/>
      <c r="L1768" s="159"/>
      <c r="M1768" s="159">
        <v>1</v>
      </c>
      <c r="N1768" s="159"/>
      <c r="O1768" s="159">
        <v>1</v>
      </c>
      <c r="P1768" s="160">
        <v>58</v>
      </c>
      <c r="Q1768" s="161">
        <v>3</v>
      </c>
    </row>
    <row r="1769" spans="1:17" s="55" customFormat="1" ht="12" customHeight="1" x14ac:dyDescent="0.2">
      <c r="A1769" s="154">
        <v>28</v>
      </c>
      <c r="B1769" s="155" t="s">
        <v>1561</v>
      </c>
      <c r="C1769" s="62" t="s">
        <v>6566</v>
      </c>
      <c r="D1769" s="156" t="s">
        <v>1563</v>
      </c>
      <c r="E1769" s="157" t="s">
        <v>983</v>
      </c>
      <c r="F1769" s="158" t="s">
        <v>1562</v>
      </c>
      <c r="G1769" s="159">
        <v>1</v>
      </c>
      <c r="H1769" s="159">
        <v>1</v>
      </c>
      <c r="I1769" s="159"/>
      <c r="J1769" s="159"/>
      <c r="K1769" s="159"/>
      <c r="L1769" s="159"/>
      <c r="M1769" s="159">
        <v>1</v>
      </c>
      <c r="N1769" s="159"/>
      <c r="O1769" s="159">
        <v>1</v>
      </c>
      <c r="P1769" s="160">
        <v>70</v>
      </c>
      <c r="Q1769" s="161">
        <v>3</v>
      </c>
    </row>
    <row r="1770" spans="1:17" s="55" customFormat="1" ht="12" customHeight="1" x14ac:dyDescent="0.2">
      <c r="A1770" s="154">
        <v>29</v>
      </c>
      <c r="B1770" s="155" t="s">
        <v>14389</v>
      </c>
      <c r="C1770" s="62" t="s">
        <v>6566</v>
      </c>
      <c r="D1770" s="156" t="s">
        <v>1560</v>
      </c>
      <c r="E1770" s="157" t="s">
        <v>983</v>
      </c>
      <c r="F1770" s="158" t="s">
        <v>1559</v>
      </c>
      <c r="G1770" s="159">
        <v>1</v>
      </c>
      <c r="H1770" s="159">
        <v>1</v>
      </c>
      <c r="I1770" s="159"/>
      <c r="J1770" s="159"/>
      <c r="K1770" s="159"/>
      <c r="L1770" s="159"/>
      <c r="M1770" s="159">
        <v>1</v>
      </c>
      <c r="N1770" s="159"/>
      <c r="O1770" s="159">
        <v>1</v>
      </c>
      <c r="P1770" s="160">
        <v>77</v>
      </c>
      <c r="Q1770" s="161">
        <v>3</v>
      </c>
    </row>
    <row r="1771" spans="1:17" s="55" customFormat="1" ht="12" customHeight="1" x14ac:dyDescent="0.2">
      <c r="A1771" s="154">
        <v>30</v>
      </c>
      <c r="B1771" s="155" t="s">
        <v>1557</v>
      </c>
      <c r="C1771" s="62" t="s">
        <v>6566</v>
      </c>
      <c r="D1771" s="156" t="s">
        <v>1152</v>
      </c>
      <c r="E1771" s="157" t="s">
        <v>983</v>
      </c>
      <c r="F1771" s="158" t="s">
        <v>1558</v>
      </c>
      <c r="G1771" s="159">
        <v>1</v>
      </c>
      <c r="H1771" s="159">
        <v>1</v>
      </c>
      <c r="I1771" s="159"/>
      <c r="J1771" s="159"/>
      <c r="K1771" s="159"/>
      <c r="L1771" s="159"/>
      <c r="M1771" s="159">
        <v>1</v>
      </c>
      <c r="N1771" s="159"/>
      <c r="O1771" s="159">
        <v>1</v>
      </c>
      <c r="P1771" s="160">
        <v>69</v>
      </c>
      <c r="Q1771" s="161">
        <v>3</v>
      </c>
    </row>
    <row r="1772" spans="1:17" s="55" customFormat="1" ht="12" customHeight="1" x14ac:dyDescent="0.2">
      <c r="A1772" s="154">
        <v>31</v>
      </c>
      <c r="B1772" s="155" t="s">
        <v>1554</v>
      </c>
      <c r="C1772" s="62" t="s">
        <v>6566</v>
      </c>
      <c r="D1772" s="156" t="s">
        <v>1556</v>
      </c>
      <c r="E1772" s="157" t="s">
        <v>983</v>
      </c>
      <c r="F1772" s="158" t="s">
        <v>1555</v>
      </c>
      <c r="G1772" s="159">
        <v>1</v>
      </c>
      <c r="H1772" s="159">
        <v>1</v>
      </c>
      <c r="I1772" s="159"/>
      <c r="J1772" s="159"/>
      <c r="K1772" s="159"/>
      <c r="L1772" s="159"/>
      <c r="M1772" s="159">
        <v>1</v>
      </c>
      <c r="N1772" s="159"/>
      <c r="O1772" s="159">
        <v>1</v>
      </c>
      <c r="P1772" s="160">
        <v>89</v>
      </c>
      <c r="Q1772" s="161">
        <v>3</v>
      </c>
    </row>
    <row r="1773" spans="1:17" s="55" customFormat="1" ht="12" customHeight="1" x14ac:dyDescent="0.2">
      <c r="A1773" s="154">
        <v>32</v>
      </c>
      <c r="B1773" s="155" t="s">
        <v>14390</v>
      </c>
      <c r="C1773" s="62" t="s">
        <v>6566</v>
      </c>
      <c r="D1773" s="156" t="s">
        <v>1553</v>
      </c>
      <c r="E1773" s="157" t="s">
        <v>983</v>
      </c>
      <c r="F1773" s="158" t="s">
        <v>1552</v>
      </c>
      <c r="G1773" s="159">
        <v>1</v>
      </c>
      <c r="H1773" s="159">
        <v>1</v>
      </c>
      <c r="I1773" s="159"/>
      <c r="J1773" s="159"/>
      <c r="K1773" s="159"/>
      <c r="L1773" s="159"/>
      <c r="M1773" s="159">
        <v>1</v>
      </c>
      <c r="N1773" s="159"/>
      <c r="O1773" s="159">
        <v>1</v>
      </c>
      <c r="P1773" s="160">
        <v>88</v>
      </c>
      <c r="Q1773" s="161">
        <v>3</v>
      </c>
    </row>
    <row r="1774" spans="1:17" s="55" customFormat="1" ht="12" customHeight="1" x14ac:dyDescent="0.2">
      <c r="A1774" s="154">
        <v>33</v>
      </c>
      <c r="B1774" s="155" t="s">
        <v>1550</v>
      </c>
      <c r="C1774" s="62" t="s">
        <v>6566</v>
      </c>
      <c r="D1774" s="156" t="s">
        <v>1140</v>
      </c>
      <c r="E1774" s="157" t="s">
        <v>983</v>
      </c>
      <c r="F1774" s="158" t="s">
        <v>1551</v>
      </c>
      <c r="G1774" s="159">
        <v>1</v>
      </c>
      <c r="H1774" s="159">
        <v>1</v>
      </c>
      <c r="I1774" s="159"/>
      <c r="J1774" s="159"/>
      <c r="K1774" s="159"/>
      <c r="L1774" s="159"/>
      <c r="M1774" s="159">
        <v>1</v>
      </c>
      <c r="N1774" s="159"/>
      <c r="O1774" s="159">
        <v>1</v>
      </c>
      <c r="P1774" s="160">
        <v>63</v>
      </c>
      <c r="Q1774" s="161">
        <v>3</v>
      </c>
    </row>
    <row r="1775" spans="1:17" s="55" customFormat="1" ht="12" customHeight="1" x14ac:dyDescent="0.2">
      <c r="A1775" s="154">
        <v>34</v>
      </c>
      <c r="B1775" s="155" t="s">
        <v>1547</v>
      </c>
      <c r="C1775" s="62" t="s">
        <v>6566</v>
      </c>
      <c r="D1775" s="156" t="s">
        <v>1549</v>
      </c>
      <c r="E1775" s="157" t="s">
        <v>983</v>
      </c>
      <c r="F1775" s="158" t="s">
        <v>1548</v>
      </c>
      <c r="G1775" s="159">
        <v>1</v>
      </c>
      <c r="H1775" s="159">
        <v>1</v>
      </c>
      <c r="I1775" s="159"/>
      <c r="J1775" s="159"/>
      <c r="K1775" s="159"/>
      <c r="L1775" s="159"/>
      <c r="M1775" s="159">
        <v>1</v>
      </c>
      <c r="N1775" s="159"/>
      <c r="O1775" s="159">
        <v>1</v>
      </c>
      <c r="P1775" s="160">
        <v>69</v>
      </c>
      <c r="Q1775" s="161">
        <v>3</v>
      </c>
    </row>
    <row r="1776" spans="1:17" s="55" customFormat="1" ht="12" customHeight="1" x14ac:dyDescent="0.2">
      <c r="A1776" s="154">
        <v>35</v>
      </c>
      <c r="B1776" s="155" t="s">
        <v>14391</v>
      </c>
      <c r="C1776" s="62" t="s">
        <v>6566</v>
      </c>
      <c r="D1776" s="156" t="s">
        <v>1546</v>
      </c>
      <c r="E1776" s="157" t="s">
        <v>983</v>
      </c>
      <c r="F1776" s="158" t="s">
        <v>1545</v>
      </c>
      <c r="G1776" s="159">
        <v>1</v>
      </c>
      <c r="H1776" s="159">
        <v>1</v>
      </c>
      <c r="I1776" s="159"/>
      <c r="J1776" s="159"/>
      <c r="K1776" s="159"/>
      <c r="L1776" s="159"/>
      <c r="M1776" s="159">
        <v>1</v>
      </c>
      <c r="N1776" s="159"/>
      <c r="O1776" s="159">
        <v>1</v>
      </c>
      <c r="P1776" s="160">
        <v>67</v>
      </c>
      <c r="Q1776" s="161">
        <v>3</v>
      </c>
    </row>
    <row r="1777" spans="1:17" s="55" customFormat="1" ht="12" customHeight="1" x14ac:dyDescent="0.2">
      <c r="A1777" s="154">
        <v>36</v>
      </c>
      <c r="B1777" s="155" t="s">
        <v>1543</v>
      </c>
      <c r="C1777" s="62" t="s">
        <v>6566</v>
      </c>
      <c r="D1777" s="156" t="s">
        <v>1149</v>
      </c>
      <c r="E1777" s="157" t="s">
        <v>983</v>
      </c>
      <c r="F1777" s="158" t="s">
        <v>1544</v>
      </c>
      <c r="G1777" s="159">
        <v>1</v>
      </c>
      <c r="H1777" s="159">
        <v>1</v>
      </c>
      <c r="I1777" s="159"/>
      <c r="J1777" s="159"/>
      <c r="K1777" s="159"/>
      <c r="L1777" s="159"/>
      <c r="M1777" s="159">
        <v>1</v>
      </c>
      <c r="N1777" s="159"/>
      <c r="O1777" s="159">
        <v>1</v>
      </c>
      <c r="P1777" s="160">
        <v>44</v>
      </c>
      <c r="Q1777" s="161">
        <v>3</v>
      </c>
    </row>
    <row r="1778" spans="1:17" s="55" customFormat="1" ht="12" customHeight="1" x14ac:dyDescent="0.2">
      <c r="A1778" s="154">
        <v>37</v>
      </c>
      <c r="B1778" s="155" t="s">
        <v>1540</v>
      </c>
      <c r="C1778" s="62" t="s">
        <v>6566</v>
      </c>
      <c r="D1778" s="156" t="s">
        <v>1542</v>
      </c>
      <c r="E1778" s="157" t="s">
        <v>983</v>
      </c>
      <c r="F1778" s="158" t="s">
        <v>1541</v>
      </c>
      <c r="G1778" s="159">
        <v>1</v>
      </c>
      <c r="H1778" s="159">
        <v>1</v>
      </c>
      <c r="I1778" s="159"/>
      <c r="J1778" s="159"/>
      <c r="K1778" s="159"/>
      <c r="L1778" s="159"/>
      <c r="M1778" s="159">
        <v>1</v>
      </c>
      <c r="N1778" s="159"/>
      <c r="O1778" s="159">
        <v>1</v>
      </c>
      <c r="P1778" s="160">
        <v>58</v>
      </c>
      <c r="Q1778" s="161">
        <v>3</v>
      </c>
    </row>
    <row r="1779" spans="1:17" s="55" customFormat="1" ht="12" customHeight="1" x14ac:dyDescent="0.2">
      <c r="A1779" s="154">
        <v>38</v>
      </c>
      <c r="B1779" s="155" t="s">
        <v>1537</v>
      </c>
      <c r="C1779" s="62" t="s">
        <v>6566</v>
      </c>
      <c r="D1779" s="156" t="s">
        <v>1539</v>
      </c>
      <c r="E1779" s="157" t="s">
        <v>983</v>
      </c>
      <c r="F1779" s="158" t="s">
        <v>1538</v>
      </c>
      <c r="G1779" s="159">
        <v>1</v>
      </c>
      <c r="H1779" s="159">
        <v>1</v>
      </c>
      <c r="I1779" s="159"/>
      <c r="J1779" s="159"/>
      <c r="K1779" s="159"/>
      <c r="L1779" s="159"/>
      <c r="M1779" s="159">
        <v>1</v>
      </c>
      <c r="N1779" s="159"/>
      <c r="O1779" s="159">
        <v>1</v>
      </c>
      <c r="P1779" s="160">
        <v>71</v>
      </c>
      <c r="Q1779" s="161">
        <v>3</v>
      </c>
    </row>
    <row r="1780" spans="1:17" s="55" customFormat="1" ht="12" customHeight="1" x14ac:dyDescent="0.2">
      <c r="A1780" s="154">
        <v>39</v>
      </c>
      <c r="B1780" s="155" t="s">
        <v>1535</v>
      </c>
      <c r="C1780" s="62" t="s">
        <v>6566</v>
      </c>
      <c r="D1780" s="156" t="s">
        <v>2065</v>
      </c>
      <c r="E1780" s="157" t="s">
        <v>983</v>
      </c>
      <c r="F1780" s="158" t="s">
        <v>1536</v>
      </c>
      <c r="G1780" s="159">
        <v>1</v>
      </c>
      <c r="H1780" s="159">
        <v>1</v>
      </c>
      <c r="I1780" s="159"/>
      <c r="J1780" s="159"/>
      <c r="K1780" s="159"/>
      <c r="L1780" s="159"/>
      <c r="M1780" s="159">
        <v>1</v>
      </c>
      <c r="N1780" s="159"/>
      <c r="O1780" s="159">
        <v>1</v>
      </c>
      <c r="P1780" s="160">
        <v>67</v>
      </c>
      <c r="Q1780" s="161">
        <v>3</v>
      </c>
    </row>
    <row r="1781" spans="1:17" s="55" customFormat="1" ht="12" customHeight="1" x14ac:dyDescent="0.2">
      <c r="A1781" s="154">
        <v>40</v>
      </c>
      <c r="B1781" s="155" t="s">
        <v>1533</v>
      </c>
      <c r="C1781" s="62" t="s">
        <v>6566</v>
      </c>
      <c r="D1781" s="156" t="s">
        <v>1122</v>
      </c>
      <c r="E1781" s="157" t="s">
        <v>983</v>
      </c>
      <c r="F1781" s="158" t="s">
        <v>1534</v>
      </c>
      <c r="G1781" s="159">
        <v>1</v>
      </c>
      <c r="H1781" s="159">
        <v>1</v>
      </c>
      <c r="I1781" s="159"/>
      <c r="J1781" s="159"/>
      <c r="K1781" s="159"/>
      <c r="L1781" s="159"/>
      <c r="M1781" s="159">
        <v>1</v>
      </c>
      <c r="N1781" s="159"/>
      <c r="O1781" s="159">
        <v>1</v>
      </c>
      <c r="P1781" s="160">
        <v>70</v>
      </c>
      <c r="Q1781" s="161">
        <v>3</v>
      </c>
    </row>
    <row r="1782" spans="1:17" s="55" customFormat="1" ht="12" customHeight="1" x14ac:dyDescent="0.2">
      <c r="A1782" s="154">
        <v>41</v>
      </c>
      <c r="B1782" s="155" t="s">
        <v>14392</v>
      </c>
      <c r="C1782" s="62" t="s">
        <v>6566</v>
      </c>
      <c r="D1782" s="156" t="s">
        <v>1532</v>
      </c>
      <c r="E1782" s="157" t="s">
        <v>983</v>
      </c>
      <c r="F1782" s="158" t="s">
        <v>1531</v>
      </c>
      <c r="G1782" s="159">
        <v>1</v>
      </c>
      <c r="H1782" s="159">
        <v>1</v>
      </c>
      <c r="I1782" s="159"/>
      <c r="J1782" s="159"/>
      <c r="K1782" s="159"/>
      <c r="L1782" s="159"/>
      <c r="M1782" s="159">
        <v>1</v>
      </c>
      <c r="N1782" s="159"/>
      <c r="O1782" s="159">
        <v>1</v>
      </c>
      <c r="P1782" s="160">
        <v>135</v>
      </c>
      <c r="Q1782" s="161">
        <v>3</v>
      </c>
    </row>
    <row r="1783" spans="1:17" s="55" customFormat="1" ht="12" customHeight="1" x14ac:dyDescent="0.2">
      <c r="A1783" s="154">
        <v>42</v>
      </c>
      <c r="B1783" s="155" t="s">
        <v>1528</v>
      </c>
      <c r="C1783" s="62" t="s">
        <v>6566</v>
      </c>
      <c r="D1783" s="156" t="s">
        <v>1530</v>
      </c>
      <c r="E1783" s="157" t="s">
        <v>983</v>
      </c>
      <c r="F1783" s="158" t="s">
        <v>1529</v>
      </c>
      <c r="G1783" s="159">
        <v>1</v>
      </c>
      <c r="H1783" s="159">
        <v>1</v>
      </c>
      <c r="I1783" s="159"/>
      <c r="J1783" s="159"/>
      <c r="K1783" s="159"/>
      <c r="L1783" s="159"/>
      <c r="M1783" s="159">
        <v>1</v>
      </c>
      <c r="N1783" s="159"/>
      <c r="O1783" s="159">
        <v>1</v>
      </c>
      <c r="P1783" s="160">
        <v>70</v>
      </c>
      <c r="Q1783" s="161">
        <v>3</v>
      </c>
    </row>
    <row r="1784" spans="1:17" s="55" customFormat="1" ht="12" customHeight="1" x14ac:dyDescent="0.2">
      <c r="A1784" s="154">
        <v>43</v>
      </c>
      <c r="B1784" s="155" t="s">
        <v>14393</v>
      </c>
      <c r="C1784" s="62" t="s">
        <v>6566</v>
      </c>
      <c r="D1784" s="156" t="s">
        <v>1527</v>
      </c>
      <c r="E1784" s="157" t="s">
        <v>983</v>
      </c>
      <c r="F1784" s="158" t="s">
        <v>1526</v>
      </c>
      <c r="G1784" s="159">
        <v>1</v>
      </c>
      <c r="H1784" s="159">
        <v>1</v>
      </c>
      <c r="I1784" s="159"/>
      <c r="J1784" s="159"/>
      <c r="K1784" s="159"/>
      <c r="L1784" s="159"/>
      <c r="M1784" s="159">
        <v>1</v>
      </c>
      <c r="N1784" s="159"/>
      <c r="O1784" s="159">
        <v>1</v>
      </c>
      <c r="P1784" s="160">
        <v>101</v>
      </c>
      <c r="Q1784" s="161">
        <v>3</v>
      </c>
    </row>
    <row r="1785" spans="1:17" s="55" customFormat="1" ht="12" customHeight="1" x14ac:dyDescent="0.2">
      <c r="A1785" s="154">
        <v>44</v>
      </c>
      <c r="B1785" s="155" t="s">
        <v>1523</v>
      </c>
      <c r="C1785" s="62" t="s">
        <v>6566</v>
      </c>
      <c r="D1785" s="156" t="s">
        <v>1525</v>
      </c>
      <c r="E1785" s="157" t="s">
        <v>983</v>
      </c>
      <c r="F1785" s="158" t="s">
        <v>1524</v>
      </c>
      <c r="G1785" s="159">
        <v>1</v>
      </c>
      <c r="H1785" s="159">
        <v>1</v>
      </c>
      <c r="I1785" s="159"/>
      <c r="J1785" s="159"/>
      <c r="K1785" s="159"/>
      <c r="L1785" s="159"/>
      <c r="M1785" s="159">
        <v>1</v>
      </c>
      <c r="N1785" s="159"/>
      <c r="O1785" s="159">
        <v>1</v>
      </c>
      <c r="P1785" s="160">
        <v>71</v>
      </c>
      <c r="Q1785" s="161">
        <v>3</v>
      </c>
    </row>
    <row r="1786" spans="1:17" s="55" customFormat="1" ht="12" customHeight="1" x14ac:dyDescent="0.2">
      <c r="A1786" s="154">
        <v>45</v>
      </c>
      <c r="B1786" s="155" t="s">
        <v>1520</v>
      </c>
      <c r="C1786" s="62" t="s">
        <v>6566</v>
      </c>
      <c r="D1786" s="156" t="s">
        <v>1522</v>
      </c>
      <c r="E1786" s="157" t="s">
        <v>983</v>
      </c>
      <c r="F1786" s="158" t="s">
        <v>1521</v>
      </c>
      <c r="G1786" s="159">
        <v>1</v>
      </c>
      <c r="H1786" s="159">
        <v>1</v>
      </c>
      <c r="I1786" s="159"/>
      <c r="J1786" s="159"/>
      <c r="K1786" s="159"/>
      <c r="L1786" s="159"/>
      <c r="M1786" s="159">
        <v>1</v>
      </c>
      <c r="N1786" s="159"/>
      <c r="O1786" s="159">
        <v>1</v>
      </c>
      <c r="P1786" s="160">
        <v>71</v>
      </c>
      <c r="Q1786" s="161">
        <v>3</v>
      </c>
    </row>
    <row r="1787" spans="1:17" s="55" customFormat="1" ht="12" customHeight="1" x14ac:dyDescent="0.2">
      <c r="A1787" s="154">
        <v>46</v>
      </c>
      <c r="B1787" s="155" t="s">
        <v>14394</v>
      </c>
      <c r="C1787" s="62" t="s">
        <v>6566</v>
      </c>
      <c r="D1787" s="156" t="s">
        <v>1519</v>
      </c>
      <c r="E1787" s="157" t="s">
        <v>983</v>
      </c>
      <c r="F1787" s="158" t="s">
        <v>1518</v>
      </c>
      <c r="G1787" s="159">
        <v>1</v>
      </c>
      <c r="H1787" s="159">
        <v>1</v>
      </c>
      <c r="I1787" s="159"/>
      <c r="J1787" s="159"/>
      <c r="K1787" s="159"/>
      <c r="L1787" s="159"/>
      <c r="M1787" s="159">
        <v>1</v>
      </c>
      <c r="N1787" s="159"/>
      <c r="O1787" s="159">
        <v>1</v>
      </c>
      <c r="P1787" s="160">
        <v>603</v>
      </c>
      <c r="Q1787" s="161">
        <v>3</v>
      </c>
    </row>
    <row r="1788" spans="1:17" s="55" customFormat="1" ht="12" customHeight="1" x14ac:dyDescent="0.2">
      <c r="A1788" s="154">
        <v>47</v>
      </c>
      <c r="B1788" s="155" t="s">
        <v>1514</v>
      </c>
      <c r="C1788" s="62" t="s">
        <v>6566</v>
      </c>
      <c r="D1788" s="156" t="s">
        <v>1516</v>
      </c>
      <c r="E1788" s="157" t="s">
        <v>983</v>
      </c>
      <c r="F1788" s="158" t="s">
        <v>1515</v>
      </c>
      <c r="G1788" s="159">
        <v>1</v>
      </c>
      <c r="H1788" s="159">
        <v>1</v>
      </c>
      <c r="I1788" s="159"/>
      <c r="J1788" s="159"/>
      <c r="K1788" s="159"/>
      <c r="L1788" s="159"/>
      <c r="M1788" s="159">
        <v>1</v>
      </c>
      <c r="N1788" s="159"/>
      <c r="O1788" s="159">
        <v>1</v>
      </c>
      <c r="P1788" s="160">
        <v>70</v>
      </c>
      <c r="Q1788" s="161">
        <v>3</v>
      </c>
    </row>
    <row r="1789" spans="1:17" s="55" customFormat="1" ht="12" customHeight="1" x14ac:dyDescent="0.2">
      <c r="A1789" s="154">
        <v>48</v>
      </c>
      <c r="B1789" s="155" t="s">
        <v>1512</v>
      </c>
      <c r="C1789" s="62" t="s">
        <v>6566</v>
      </c>
      <c r="D1789" s="156" t="s">
        <v>14476</v>
      </c>
      <c r="E1789" s="157" t="s">
        <v>983</v>
      </c>
      <c r="F1789" s="158" t="s">
        <v>1513</v>
      </c>
      <c r="G1789" s="159">
        <v>1</v>
      </c>
      <c r="H1789" s="159">
        <v>1</v>
      </c>
      <c r="I1789" s="159"/>
      <c r="J1789" s="159"/>
      <c r="K1789" s="159"/>
      <c r="L1789" s="159"/>
      <c r="M1789" s="159">
        <v>1</v>
      </c>
      <c r="N1789" s="159"/>
      <c r="O1789" s="159">
        <v>1</v>
      </c>
      <c r="P1789" s="160">
        <v>70</v>
      </c>
      <c r="Q1789" s="161">
        <v>3</v>
      </c>
    </row>
    <row r="1790" spans="1:17" s="55" customFormat="1" ht="12" customHeight="1" x14ac:dyDescent="0.2">
      <c r="A1790" s="154">
        <v>49</v>
      </c>
      <c r="B1790" s="155" t="s">
        <v>2199</v>
      </c>
      <c r="C1790" s="62" t="s">
        <v>6566</v>
      </c>
      <c r="D1790" s="156" t="s">
        <v>1511</v>
      </c>
      <c r="E1790" s="157" t="s">
        <v>983</v>
      </c>
      <c r="F1790" s="158" t="s">
        <v>1510</v>
      </c>
      <c r="G1790" s="159">
        <v>1</v>
      </c>
      <c r="H1790" s="159">
        <v>1</v>
      </c>
      <c r="I1790" s="159"/>
      <c r="J1790" s="159"/>
      <c r="K1790" s="159"/>
      <c r="L1790" s="159"/>
      <c r="M1790" s="159">
        <v>1</v>
      </c>
      <c r="N1790" s="159"/>
      <c r="O1790" s="159">
        <v>1</v>
      </c>
      <c r="P1790" s="160">
        <v>140</v>
      </c>
      <c r="Q1790" s="161">
        <v>3</v>
      </c>
    </row>
    <row r="1791" spans="1:17" s="55" customFormat="1" ht="12" customHeight="1" x14ac:dyDescent="0.2">
      <c r="A1791" s="154">
        <v>50</v>
      </c>
      <c r="B1791" s="155" t="s">
        <v>1507</v>
      </c>
      <c r="C1791" s="62" t="s">
        <v>6566</v>
      </c>
      <c r="D1791" s="156" t="s">
        <v>1509</v>
      </c>
      <c r="E1791" s="157" t="s">
        <v>983</v>
      </c>
      <c r="F1791" s="158" t="s">
        <v>1508</v>
      </c>
      <c r="G1791" s="159">
        <v>1</v>
      </c>
      <c r="H1791" s="159">
        <v>1</v>
      </c>
      <c r="I1791" s="159"/>
      <c r="J1791" s="159"/>
      <c r="K1791" s="159"/>
      <c r="L1791" s="159"/>
      <c r="M1791" s="159">
        <v>1</v>
      </c>
      <c r="N1791" s="159"/>
      <c r="O1791" s="159">
        <v>1</v>
      </c>
      <c r="P1791" s="160">
        <v>56</v>
      </c>
      <c r="Q1791" s="161">
        <v>3</v>
      </c>
    </row>
    <row r="1792" spans="1:17" s="55" customFormat="1" ht="12" customHeight="1" x14ac:dyDescent="0.2">
      <c r="A1792" s="154">
        <v>51</v>
      </c>
      <c r="B1792" s="155" t="s">
        <v>14395</v>
      </c>
      <c r="C1792" s="62" t="s">
        <v>6566</v>
      </c>
      <c r="D1792" s="156" t="s">
        <v>1506</v>
      </c>
      <c r="E1792" s="157" t="s">
        <v>983</v>
      </c>
      <c r="F1792" s="158" t="s">
        <v>1505</v>
      </c>
      <c r="G1792" s="159">
        <v>1</v>
      </c>
      <c r="H1792" s="159">
        <v>1</v>
      </c>
      <c r="I1792" s="159"/>
      <c r="J1792" s="159"/>
      <c r="K1792" s="159"/>
      <c r="L1792" s="159"/>
      <c r="M1792" s="159">
        <v>1</v>
      </c>
      <c r="N1792" s="159"/>
      <c r="O1792" s="159">
        <v>1</v>
      </c>
      <c r="P1792" s="160">
        <v>106</v>
      </c>
      <c r="Q1792" s="161">
        <v>3</v>
      </c>
    </row>
    <row r="1793" spans="1:17" s="55" customFormat="1" ht="12" customHeight="1" x14ac:dyDescent="0.2">
      <c r="A1793" s="154">
        <v>52</v>
      </c>
      <c r="B1793" s="155" t="s">
        <v>1502</v>
      </c>
      <c r="C1793" s="62" t="s">
        <v>6566</v>
      </c>
      <c r="D1793" s="156" t="s">
        <v>1504</v>
      </c>
      <c r="E1793" s="157" t="s">
        <v>983</v>
      </c>
      <c r="F1793" s="158" t="s">
        <v>1503</v>
      </c>
      <c r="G1793" s="159">
        <v>1</v>
      </c>
      <c r="H1793" s="159">
        <v>1</v>
      </c>
      <c r="I1793" s="159"/>
      <c r="J1793" s="159"/>
      <c r="K1793" s="159"/>
      <c r="L1793" s="159"/>
      <c r="M1793" s="159">
        <v>1</v>
      </c>
      <c r="N1793" s="159"/>
      <c r="O1793" s="159">
        <v>1</v>
      </c>
      <c r="P1793" s="160">
        <v>75</v>
      </c>
      <c r="Q1793" s="161">
        <v>3</v>
      </c>
    </row>
    <row r="1794" spans="1:17" s="55" customFormat="1" ht="12" customHeight="1" x14ac:dyDescent="0.2">
      <c r="A1794" s="154">
        <v>53</v>
      </c>
      <c r="B1794" s="155" t="s">
        <v>1500</v>
      </c>
      <c r="C1794" s="62" t="s">
        <v>6566</v>
      </c>
      <c r="D1794" s="156" t="s">
        <v>1085</v>
      </c>
      <c r="E1794" s="157" t="s">
        <v>983</v>
      </c>
      <c r="F1794" s="158" t="s">
        <v>1501</v>
      </c>
      <c r="G1794" s="159">
        <v>1</v>
      </c>
      <c r="H1794" s="159">
        <v>1</v>
      </c>
      <c r="I1794" s="159"/>
      <c r="J1794" s="159"/>
      <c r="K1794" s="159"/>
      <c r="L1794" s="159"/>
      <c r="M1794" s="159">
        <v>1</v>
      </c>
      <c r="N1794" s="159"/>
      <c r="O1794" s="159">
        <v>1</v>
      </c>
      <c r="P1794" s="160">
        <v>66</v>
      </c>
      <c r="Q1794" s="161">
        <v>3</v>
      </c>
    </row>
    <row r="1795" spans="1:17" s="55" customFormat="1" ht="12" customHeight="1" x14ac:dyDescent="0.2">
      <c r="A1795" s="154">
        <v>54</v>
      </c>
      <c r="B1795" s="155" t="s">
        <v>14396</v>
      </c>
      <c r="C1795" s="62" t="s">
        <v>6566</v>
      </c>
      <c r="D1795" s="156" t="s">
        <v>1088</v>
      </c>
      <c r="E1795" s="157" t="s">
        <v>983</v>
      </c>
      <c r="F1795" s="158" t="s">
        <v>1499</v>
      </c>
      <c r="G1795" s="159">
        <v>1</v>
      </c>
      <c r="H1795" s="159">
        <v>1</v>
      </c>
      <c r="I1795" s="159"/>
      <c r="J1795" s="159"/>
      <c r="K1795" s="159"/>
      <c r="L1795" s="159"/>
      <c r="M1795" s="159">
        <v>1</v>
      </c>
      <c r="N1795" s="159"/>
      <c r="O1795" s="159">
        <v>1</v>
      </c>
      <c r="P1795" s="160">
        <v>47</v>
      </c>
      <c r="Q1795" s="161">
        <v>3</v>
      </c>
    </row>
    <row r="1796" spans="1:17" s="55" customFormat="1" ht="12" customHeight="1" x14ac:dyDescent="0.2">
      <c r="A1796" s="154">
        <v>55</v>
      </c>
      <c r="B1796" s="155" t="s">
        <v>1497</v>
      </c>
      <c r="C1796" s="62" t="s">
        <v>6566</v>
      </c>
      <c r="D1796" s="156" t="s">
        <v>1029</v>
      </c>
      <c r="E1796" s="157" t="s">
        <v>983</v>
      </c>
      <c r="F1796" s="158" t="s">
        <v>1498</v>
      </c>
      <c r="G1796" s="159"/>
      <c r="H1796" s="159">
        <v>1</v>
      </c>
      <c r="I1796" s="159"/>
      <c r="J1796" s="159"/>
      <c r="K1796" s="159"/>
      <c r="L1796" s="159"/>
      <c r="M1796" s="159">
        <v>1</v>
      </c>
      <c r="N1796" s="159"/>
      <c r="O1796" s="159">
        <v>1</v>
      </c>
      <c r="P1796" s="160">
        <v>70</v>
      </c>
      <c r="Q1796" s="161">
        <v>3</v>
      </c>
    </row>
    <row r="1797" spans="1:17" s="55" customFormat="1" ht="12" customHeight="1" x14ac:dyDescent="0.2">
      <c r="A1797" s="154">
        <v>56</v>
      </c>
      <c r="B1797" s="155" t="s">
        <v>14397</v>
      </c>
      <c r="C1797" s="62" t="s">
        <v>6566</v>
      </c>
      <c r="D1797" s="156" t="s">
        <v>1496</v>
      </c>
      <c r="E1797" s="157" t="s">
        <v>983</v>
      </c>
      <c r="F1797" s="158" t="s">
        <v>1495</v>
      </c>
      <c r="G1797" s="159">
        <v>1</v>
      </c>
      <c r="H1797" s="159">
        <v>1</v>
      </c>
      <c r="I1797" s="159"/>
      <c r="J1797" s="159"/>
      <c r="K1797" s="159"/>
      <c r="L1797" s="159"/>
      <c r="M1797" s="159">
        <v>1</v>
      </c>
      <c r="N1797" s="159"/>
      <c r="O1797" s="159">
        <v>1</v>
      </c>
      <c r="P1797" s="160">
        <v>107</v>
      </c>
      <c r="Q1797" s="161">
        <v>3</v>
      </c>
    </row>
    <row r="1798" spans="1:17" s="55" customFormat="1" ht="12" customHeight="1" x14ac:dyDescent="0.2">
      <c r="A1798" s="154">
        <v>57</v>
      </c>
      <c r="B1798" s="155" t="s">
        <v>1493</v>
      </c>
      <c r="C1798" s="62" t="s">
        <v>6566</v>
      </c>
      <c r="D1798" s="156" t="s">
        <v>1024</v>
      </c>
      <c r="E1798" s="157" t="s">
        <v>983</v>
      </c>
      <c r="F1798" s="158" t="s">
        <v>1494</v>
      </c>
      <c r="G1798" s="159">
        <v>1</v>
      </c>
      <c r="H1798" s="159">
        <v>1</v>
      </c>
      <c r="I1798" s="159"/>
      <c r="J1798" s="159"/>
      <c r="K1798" s="159"/>
      <c r="L1798" s="159"/>
      <c r="M1798" s="159">
        <v>1</v>
      </c>
      <c r="N1798" s="159"/>
      <c r="O1798" s="159">
        <v>1</v>
      </c>
      <c r="P1798" s="160">
        <v>127</v>
      </c>
      <c r="Q1798" s="161">
        <v>3</v>
      </c>
    </row>
    <row r="1799" spans="1:17" s="55" customFormat="1" ht="12" customHeight="1" x14ac:dyDescent="0.2">
      <c r="A1799" s="154">
        <v>58</v>
      </c>
      <c r="B1799" s="155" t="s">
        <v>1490</v>
      </c>
      <c r="C1799" s="62" t="s">
        <v>6566</v>
      </c>
      <c r="D1799" s="156" t="s">
        <v>1492</v>
      </c>
      <c r="E1799" s="157" t="s">
        <v>983</v>
      </c>
      <c r="F1799" s="158" t="s">
        <v>1491</v>
      </c>
      <c r="G1799" s="159">
        <v>1</v>
      </c>
      <c r="H1799" s="159">
        <v>1</v>
      </c>
      <c r="I1799" s="159"/>
      <c r="J1799" s="159"/>
      <c r="K1799" s="159"/>
      <c r="L1799" s="159"/>
      <c r="M1799" s="159">
        <v>1</v>
      </c>
      <c r="N1799" s="159"/>
      <c r="O1799" s="159">
        <v>1</v>
      </c>
      <c r="P1799" s="160">
        <v>57</v>
      </c>
      <c r="Q1799" s="161">
        <v>3</v>
      </c>
    </row>
    <row r="1800" spans="1:17" s="55" customFormat="1" ht="12" customHeight="1" x14ac:dyDescent="0.2">
      <c r="A1800" s="154">
        <v>59</v>
      </c>
      <c r="B1800" s="155" t="s">
        <v>1488</v>
      </c>
      <c r="C1800" s="62" t="s">
        <v>6566</v>
      </c>
      <c r="D1800" s="156" t="s">
        <v>1184</v>
      </c>
      <c r="E1800" s="157" t="s">
        <v>983</v>
      </c>
      <c r="F1800" s="158" t="s">
        <v>1489</v>
      </c>
      <c r="G1800" s="159">
        <v>1</v>
      </c>
      <c r="H1800" s="159">
        <v>1</v>
      </c>
      <c r="I1800" s="159"/>
      <c r="J1800" s="159"/>
      <c r="K1800" s="159"/>
      <c r="L1800" s="159"/>
      <c r="M1800" s="159">
        <v>1</v>
      </c>
      <c r="N1800" s="159"/>
      <c r="O1800" s="159">
        <v>1</v>
      </c>
      <c r="P1800" s="160">
        <v>76</v>
      </c>
      <c r="Q1800" s="161">
        <v>3</v>
      </c>
    </row>
    <row r="1801" spans="1:17" s="55" customFormat="1" ht="12" customHeight="1" x14ac:dyDescent="0.2">
      <c r="A1801" s="154">
        <v>60</v>
      </c>
      <c r="B1801" s="155" t="s">
        <v>1486</v>
      </c>
      <c r="C1801" s="62" t="s">
        <v>6566</v>
      </c>
      <c r="D1801" s="156" t="s">
        <v>1178</v>
      </c>
      <c r="E1801" s="157" t="s">
        <v>983</v>
      </c>
      <c r="F1801" s="158" t="s">
        <v>1487</v>
      </c>
      <c r="G1801" s="159">
        <v>1</v>
      </c>
      <c r="H1801" s="159">
        <v>1</v>
      </c>
      <c r="I1801" s="159"/>
      <c r="J1801" s="159"/>
      <c r="K1801" s="159"/>
      <c r="L1801" s="159"/>
      <c r="M1801" s="159">
        <v>1</v>
      </c>
      <c r="N1801" s="159"/>
      <c r="O1801" s="159">
        <v>1</v>
      </c>
      <c r="P1801" s="160">
        <v>57</v>
      </c>
      <c r="Q1801" s="161">
        <v>3</v>
      </c>
    </row>
    <row r="1802" spans="1:17" s="55" customFormat="1" ht="12" customHeight="1" x14ac:dyDescent="0.2">
      <c r="A1802" s="154">
        <v>61</v>
      </c>
      <c r="B1802" s="155" t="s">
        <v>14398</v>
      </c>
      <c r="C1802" s="62" t="s">
        <v>6566</v>
      </c>
      <c r="D1802" s="156" t="s">
        <v>1485</v>
      </c>
      <c r="E1802" s="157" t="s">
        <v>983</v>
      </c>
      <c r="F1802" s="158" t="s">
        <v>1484</v>
      </c>
      <c r="G1802" s="159">
        <v>1</v>
      </c>
      <c r="H1802" s="159">
        <v>1</v>
      </c>
      <c r="I1802" s="159"/>
      <c r="J1802" s="159"/>
      <c r="K1802" s="159"/>
      <c r="L1802" s="159"/>
      <c r="M1802" s="159">
        <v>1</v>
      </c>
      <c r="N1802" s="159"/>
      <c r="O1802" s="159">
        <v>1</v>
      </c>
      <c r="P1802" s="160">
        <v>131</v>
      </c>
      <c r="Q1802" s="161">
        <v>3</v>
      </c>
    </row>
    <row r="1803" spans="1:17" s="55" customFormat="1" ht="12" customHeight="1" x14ac:dyDescent="0.2">
      <c r="A1803" s="154">
        <v>62</v>
      </c>
      <c r="B1803" s="155" t="s">
        <v>14399</v>
      </c>
      <c r="C1803" s="62" t="s">
        <v>6566</v>
      </c>
      <c r="D1803" s="156" t="s">
        <v>1483</v>
      </c>
      <c r="E1803" s="157" t="s">
        <v>983</v>
      </c>
      <c r="F1803" s="158" t="s">
        <v>1482</v>
      </c>
      <c r="G1803" s="159">
        <v>1</v>
      </c>
      <c r="H1803" s="159">
        <v>1</v>
      </c>
      <c r="I1803" s="159"/>
      <c r="J1803" s="159"/>
      <c r="K1803" s="159"/>
      <c r="L1803" s="159"/>
      <c r="M1803" s="159">
        <v>1</v>
      </c>
      <c r="N1803" s="159"/>
      <c r="O1803" s="159">
        <v>1</v>
      </c>
      <c r="P1803" s="160">
        <v>161</v>
      </c>
      <c r="Q1803" s="161">
        <v>3</v>
      </c>
    </row>
    <row r="1804" spans="1:17" s="55" customFormat="1" ht="12" customHeight="1" x14ac:dyDescent="0.2">
      <c r="A1804" s="154">
        <v>63</v>
      </c>
      <c r="B1804" s="155" t="s">
        <v>1480</v>
      </c>
      <c r="C1804" s="62" t="s">
        <v>6566</v>
      </c>
      <c r="D1804" s="156" t="s">
        <v>1196</v>
      </c>
      <c r="E1804" s="157" t="s">
        <v>983</v>
      </c>
      <c r="F1804" s="158" t="s">
        <v>1481</v>
      </c>
      <c r="G1804" s="159">
        <v>1</v>
      </c>
      <c r="H1804" s="159">
        <v>1</v>
      </c>
      <c r="I1804" s="159"/>
      <c r="J1804" s="159"/>
      <c r="K1804" s="159"/>
      <c r="L1804" s="159"/>
      <c r="M1804" s="159">
        <v>1</v>
      </c>
      <c r="N1804" s="159"/>
      <c r="O1804" s="159">
        <v>1</v>
      </c>
      <c r="P1804" s="160">
        <v>79</v>
      </c>
      <c r="Q1804" s="161">
        <v>3</v>
      </c>
    </row>
    <row r="1805" spans="1:17" s="55" customFormat="1" ht="12" customHeight="1" x14ac:dyDescent="0.2">
      <c r="A1805" s="154">
        <v>64</v>
      </c>
      <c r="B1805" s="155" t="s">
        <v>1478</v>
      </c>
      <c r="C1805" s="62" t="s">
        <v>6566</v>
      </c>
      <c r="D1805" s="156" t="s">
        <v>1187</v>
      </c>
      <c r="E1805" s="157" t="s">
        <v>983</v>
      </c>
      <c r="F1805" s="158" t="s">
        <v>1479</v>
      </c>
      <c r="G1805" s="159">
        <v>1</v>
      </c>
      <c r="H1805" s="159">
        <v>1</v>
      </c>
      <c r="I1805" s="159"/>
      <c r="J1805" s="159"/>
      <c r="K1805" s="159"/>
      <c r="L1805" s="159"/>
      <c r="M1805" s="159">
        <v>1</v>
      </c>
      <c r="N1805" s="159"/>
      <c r="O1805" s="159">
        <v>1</v>
      </c>
      <c r="P1805" s="160">
        <v>53</v>
      </c>
      <c r="Q1805" s="161">
        <v>3</v>
      </c>
    </row>
    <row r="1806" spans="1:17" s="55" customFormat="1" ht="12" customHeight="1" x14ac:dyDescent="0.2">
      <c r="A1806" s="154">
        <v>65</v>
      </c>
      <c r="B1806" s="155" t="s">
        <v>1476</v>
      </c>
      <c r="C1806" s="62" t="s">
        <v>6566</v>
      </c>
      <c r="D1806" s="156" t="s">
        <v>1372</v>
      </c>
      <c r="E1806" s="157" t="s">
        <v>983</v>
      </c>
      <c r="F1806" s="158" t="s">
        <v>1477</v>
      </c>
      <c r="G1806" s="159">
        <v>1</v>
      </c>
      <c r="H1806" s="159">
        <v>1</v>
      </c>
      <c r="I1806" s="159"/>
      <c r="J1806" s="159"/>
      <c r="K1806" s="159"/>
      <c r="L1806" s="159"/>
      <c r="M1806" s="159">
        <v>1</v>
      </c>
      <c r="N1806" s="159"/>
      <c r="O1806" s="159">
        <v>1</v>
      </c>
      <c r="P1806" s="160">
        <v>53</v>
      </c>
      <c r="Q1806" s="161">
        <v>3</v>
      </c>
    </row>
    <row r="1807" spans="1:17" s="55" customFormat="1" ht="12" customHeight="1" x14ac:dyDescent="0.2">
      <c r="A1807" s="154">
        <v>66</v>
      </c>
      <c r="B1807" s="155" t="s">
        <v>14400</v>
      </c>
      <c r="C1807" s="62" t="s">
        <v>6566</v>
      </c>
      <c r="D1807" s="156" t="s">
        <v>1475</v>
      </c>
      <c r="E1807" s="157" t="s">
        <v>983</v>
      </c>
      <c r="F1807" s="158" t="s">
        <v>1474</v>
      </c>
      <c r="G1807" s="159">
        <v>1</v>
      </c>
      <c r="H1807" s="159">
        <v>1</v>
      </c>
      <c r="I1807" s="159"/>
      <c r="J1807" s="159"/>
      <c r="K1807" s="159"/>
      <c r="L1807" s="159"/>
      <c r="M1807" s="159">
        <v>1</v>
      </c>
      <c r="N1807" s="159"/>
      <c r="O1807" s="159">
        <v>1</v>
      </c>
      <c r="P1807" s="160">
        <v>84</v>
      </c>
      <c r="Q1807" s="161">
        <v>3</v>
      </c>
    </row>
    <row r="1808" spans="1:17" s="55" customFormat="1" ht="12" customHeight="1" x14ac:dyDescent="0.2">
      <c r="A1808" s="154">
        <v>67</v>
      </c>
      <c r="B1808" s="155" t="s">
        <v>1472</v>
      </c>
      <c r="C1808" s="62" t="s">
        <v>6566</v>
      </c>
      <c r="D1808" s="156" t="s">
        <v>1018</v>
      </c>
      <c r="E1808" s="157" t="s">
        <v>983</v>
      </c>
      <c r="F1808" s="158" t="s">
        <v>1473</v>
      </c>
      <c r="G1808" s="159"/>
      <c r="H1808" s="159">
        <v>1</v>
      </c>
      <c r="I1808" s="159"/>
      <c r="J1808" s="159"/>
      <c r="K1808" s="159"/>
      <c r="L1808" s="159"/>
      <c r="M1808" s="159">
        <v>1</v>
      </c>
      <c r="N1808" s="159"/>
      <c r="O1808" s="159">
        <v>1</v>
      </c>
      <c r="P1808" s="160">
        <v>63</v>
      </c>
      <c r="Q1808" s="161">
        <v>3</v>
      </c>
    </row>
    <row r="1809" spans="1:17" s="55" customFormat="1" ht="12" customHeight="1" x14ac:dyDescent="0.2">
      <c r="A1809" s="154">
        <v>68</v>
      </c>
      <c r="B1809" s="155" t="s">
        <v>1471</v>
      </c>
      <c r="C1809" s="62" t="s">
        <v>6566</v>
      </c>
      <c r="D1809" s="156" t="s">
        <v>1013</v>
      </c>
      <c r="E1809" s="157" t="s">
        <v>983</v>
      </c>
      <c r="F1809" s="158" t="s">
        <v>1015</v>
      </c>
      <c r="G1809" s="159"/>
      <c r="H1809" s="159">
        <v>1</v>
      </c>
      <c r="I1809" s="159"/>
      <c r="J1809" s="159"/>
      <c r="K1809" s="159"/>
      <c r="L1809" s="159"/>
      <c r="M1809" s="159">
        <v>1</v>
      </c>
      <c r="N1809" s="159"/>
      <c r="O1809" s="159">
        <v>1</v>
      </c>
      <c r="P1809" s="160">
        <v>62</v>
      </c>
      <c r="Q1809" s="161">
        <v>3</v>
      </c>
    </row>
    <row r="1810" spans="1:17" s="55" customFormat="1" ht="12" customHeight="1" x14ac:dyDescent="0.2">
      <c r="A1810" s="154">
        <v>69</v>
      </c>
      <c r="B1810" s="155" t="s">
        <v>14401</v>
      </c>
      <c r="C1810" s="62" t="s">
        <v>6566</v>
      </c>
      <c r="D1810" s="156" t="s">
        <v>1470</v>
      </c>
      <c r="E1810" s="157" t="s">
        <v>983</v>
      </c>
      <c r="F1810" s="158" t="s">
        <v>1469</v>
      </c>
      <c r="G1810" s="159"/>
      <c r="H1810" s="159">
        <v>1</v>
      </c>
      <c r="I1810" s="159"/>
      <c r="J1810" s="159"/>
      <c r="K1810" s="159"/>
      <c r="L1810" s="159"/>
      <c r="M1810" s="159">
        <v>1</v>
      </c>
      <c r="N1810" s="159"/>
      <c r="O1810" s="159">
        <v>1</v>
      </c>
      <c r="P1810" s="160">
        <v>135</v>
      </c>
      <c r="Q1810" s="161">
        <v>3</v>
      </c>
    </row>
    <row r="1811" spans="1:17" s="55" customFormat="1" ht="12" customHeight="1" x14ac:dyDescent="0.2">
      <c r="A1811" s="154">
        <v>70</v>
      </c>
      <c r="B1811" s="155" t="s">
        <v>1467</v>
      </c>
      <c r="C1811" s="62" t="s">
        <v>6566</v>
      </c>
      <c r="D1811" s="156" t="s">
        <v>1468</v>
      </c>
      <c r="E1811" s="157" t="s">
        <v>983</v>
      </c>
      <c r="F1811" s="158" t="s">
        <v>1049</v>
      </c>
      <c r="G1811" s="159"/>
      <c r="H1811" s="159">
        <v>1</v>
      </c>
      <c r="I1811" s="159"/>
      <c r="J1811" s="159"/>
      <c r="K1811" s="159"/>
      <c r="L1811" s="159"/>
      <c r="M1811" s="159">
        <v>1</v>
      </c>
      <c r="N1811" s="159"/>
      <c r="O1811" s="159">
        <v>1</v>
      </c>
      <c r="P1811" s="160">
        <v>453</v>
      </c>
      <c r="Q1811" s="161">
        <v>3</v>
      </c>
    </row>
    <row r="1812" spans="1:17" s="55" customFormat="1" ht="12" customHeight="1" x14ac:dyDescent="0.2">
      <c r="A1812" s="154">
        <v>71</v>
      </c>
      <c r="B1812" s="155" t="s">
        <v>1466</v>
      </c>
      <c r="C1812" s="62" t="s">
        <v>6566</v>
      </c>
      <c r="D1812" s="156" t="s">
        <v>1048</v>
      </c>
      <c r="E1812" s="157" t="s">
        <v>983</v>
      </c>
      <c r="F1812" s="158" t="s">
        <v>1047</v>
      </c>
      <c r="G1812" s="159"/>
      <c r="H1812" s="159">
        <v>1</v>
      </c>
      <c r="I1812" s="159"/>
      <c r="J1812" s="159"/>
      <c r="K1812" s="159"/>
      <c r="L1812" s="159"/>
      <c r="M1812" s="159">
        <v>1</v>
      </c>
      <c r="N1812" s="159"/>
      <c r="O1812" s="159">
        <v>1</v>
      </c>
      <c r="P1812" s="160">
        <v>573</v>
      </c>
      <c r="Q1812" s="161">
        <v>3</v>
      </c>
    </row>
    <row r="1813" spans="1:17" s="55" customFormat="1" ht="12" customHeight="1" x14ac:dyDescent="0.2">
      <c r="A1813" s="154">
        <v>72</v>
      </c>
      <c r="B1813" s="155" t="s">
        <v>1465</v>
      </c>
      <c r="C1813" s="62" t="s">
        <v>6566</v>
      </c>
      <c r="D1813" s="156" t="s">
        <v>1046</v>
      </c>
      <c r="E1813" s="157" t="s">
        <v>983</v>
      </c>
      <c r="F1813" s="158" t="s">
        <v>1045</v>
      </c>
      <c r="G1813" s="159"/>
      <c r="H1813" s="159">
        <v>1</v>
      </c>
      <c r="I1813" s="159"/>
      <c r="J1813" s="159"/>
      <c r="K1813" s="159"/>
      <c r="L1813" s="159"/>
      <c r="M1813" s="159">
        <v>1</v>
      </c>
      <c r="N1813" s="159"/>
      <c r="O1813" s="159">
        <v>1</v>
      </c>
      <c r="P1813" s="160">
        <v>769</v>
      </c>
      <c r="Q1813" s="161">
        <v>3</v>
      </c>
    </row>
    <row r="1814" spans="1:17" s="55" customFormat="1" ht="12" customHeight="1" x14ac:dyDescent="0.2">
      <c r="A1814" s="154">
        <v>73</v>
      </c>
      <c r="B1814" s="155" t="s">
        <v>1464</v>
      </c>
      <c r="C1814" s="62" t="s">
        <v>6566</v>
      </c>
      <c r="D1814" s="156" t="s">
        <v>1044</v>
      </c>
      <c r="E1814" s="157" t="s">
        <v>983</v>
      </c>
      <c r="F1814" s="158" t="s">
        <v>1043</v>
      </c>
      <c r="G1814" s="159"/>
      <c r="H1814" s="159">
        <v>1</v>
      </c>
      <c r="I1814" s="159"/>
      <c r="J1814" s="159"/>
      <c r="K1814" s="159"/>
      <c r="L1814" s="159"/>
      <c r="M1814" s="159">
        <v>1</v>
      </c>
      <c r="N1814" s="159"/>
      <c r="O1814" s="159">
        <v>1</v>
      </c>
      <c r="P1814" s="160">
        <v>470</v>
      </c>
      <c r="Q1814" s="161">
        <v>3</v>
      </c>
    </row>
    <row r="1815" spans="1:17" s="55" customFormat="1" ht="12" customHeight="1" x14ac:dyDescent="0.2">
      <c r="A1815" s="154">
        <v>74</v>
      </c>
      <c r="B1815" s="155" t="s">
        <v>1463</v>
      </c>
      <c r="C1815" s="62" t="s">
        <v>6566</v>
      </c>
      <c r="D1815" s="156" t="s">
        <v>1042</v>
      </c>
      <c r="E1815" s="157" t="s">
        <v>983</v>
      </c>
      <c r="F1815" s="158" t="s">
        <v>1041</v>
      </c>
      <c r="G1815" s="159"/>
      <c r="H1815" s="159">
        <v>1</v>
      </c>
      <c r="I1815" s="159"/>
      <c r="J1815" s="159"/>
      <c r="K1815" s="159"/>
      <c r="L1815" s="159"/>
      <c r="M1815" s="159">
        <v>1</v>
      </c>
      <c r="N1815" s="159"/>
      <c r="O1815" s="159">
        <v>1</v>
      </c>
      <c r="P1815" s="160">
        <v>517</v>
      </c>
      <c r="Q1815" s="161">
        <v>3</v>
      </c>
    </row>
    <row r="1816" spans="1:17" s="55" customFormat="1" ht="12" customHeight="1" x14ac:dyDescent="0.2">
      <c r="A1816" s="154">
        <v>75</v>
      </c>
      <c r="B1816" s="155" t="s">
        <v>1462</v>
      </c>
      <c r="C1816" s="62" t="s">
        <v>6566</v>
      </c>
      <c r="D1816" s="156" t="s">
        <v>1040</v>
      </c>
      <c r="E1816" s="157" t="s">
        <v>983</v>
      </c>
      <c r="F1816" s="158" t="s">
        <v>1039</v>
      </c>
      <c r="G1816" s="159"/>
      <c r="H1816" s="159">
        <v>1</v>
      </c>
      <c r="I1816" s="159"/>
      <c r="J1816" s="159"/>
      <c r="K1816" s="159"/>
      <c r="L1816" s="159"/>
      <c r="M1816" s="159">
        <v>1</v>
      </c>
      <c r="N1816" s="159"/>
      <c r="O1816" s="159">
        <v>1</v>
      </c>
      <c r="P1816" s="160">
        <v>598</v>
      </c>
      <c r="Q1816" s="161">
        <v>3</v>
      </c>
    </row>
    <row r="1817" spans="1:17" s="55" customFormat="1" ht="12" customHeight="1" x14ac:dyDescent="0.2">
      <c r="A1817" s="154">
        <v>76</v>
      </c>
      <c r="B1817" s="155" t="s">
        <v>1460</v>
      </c>
      <c r="C1817" s="62" t="s">
        <v>6566</v>
      </c>
      <c r="D1817" s="156" t="s">
        <v>1232</v>
      </c>
      <c r="E1817" s="157" t="s">
        <v>983</v>
      </c>
      <c r="F1817" s="158" t="s">
        <v>1231</v>
      </c>
      <c r="G1817" s="159"/>
      <c r="H1817" s="159">
        <v>1</v>
      </c>
      <c r="I1817" s="159"/>
      <c r="J1817" s="159"/>
      <c r="K1817" s="159"/>
      <c r="L1817" s="159"/>
      <c r="M1817" s="159">
        <v>1</v>
      </c>
      <c r="N1817" s="159"/>
      <c r="O1817" s="159">
        <v>1</v>
      </c>
      <c r="P1817" s="160">
        <v>413</v>
      </c>
      <c r="Q1817" s="161">
        <v>3</v>
      </c>
    </row>
    <row r="1818" spans="1:17" s="55" customFormat="1" ht="12" customHeight="1" x14ac:dyDescent="0.2">
      <c r="A1818" s="154">
        <v>77</v>
      </c>
      <c r="B1818" s="155" t="s">
        <v>1459</v>
      </c>
      <c r="C1818" s="62" t="s">
        <v>6566</v>
      </c>
      <c r="D1818" s="156" t="s">
        <v>1229</v>
      </c>
      <c r="E1818" s="157" t="s">
        <v>983</v>
      </c>
      <c r="F1818" s="158" t="s">
        <v>1228</v>
      </c>
      <c r="G1818" s="159">
        <v>1</v>
      </c>
      <c r="H1818" s="159">
        <v>1</v>
      </c>
      <c r="I1818" s="159"/>
      <c r="J1818" s="159"/>
      <c r="K1818" s="159"/>
      <c r="L1818" s="159"/>
      <c r="M1818" s="159">
        <v>1</v>
      </c>
      <c r="N1818" s="159"/>
      <c r="O1818" s="159">
        <v>1</v>
      </c>
      <c r="P1818" s="160">
        <v>781</v>
      </c>
      <c r="Q1818" s="161">
        <v>3</v>
      </c>
    </row>
    <row r="1819" spans="1:17" s="55" customFormat="1" ht="12" customHeight="1" x14ac:dyDescent="0.2">
      <c r="A1819" s="154">
        <v>78</v>
      </c>
      <c r="B1819" s="155" t="s">
        <v>1458</v>
      </c>
      <c r="C1819" s="62" t="s">
        <v>6566</v>
      </c>
      <c r="D1819" s="156" t="s">
        <v>1226</v>
      </c>
      <c r="E1819" s="157" t="s">
        <v>983</v>
      </c>
      <c r="F1819" s="158" t="s">
        <v>1225</v>
      </c>
      <c r="G1819" s="159">
        <v>1</v>
      </c>
      <c r="H1819" s="159">
        <v>1</v>
      </c>
      <c r="I1819" s="159"/>
      <c r="J1819" s="159"/>
      <c r="K1819" s="159"/>
      <c r="L1819" s="159"/>
      <c r="M1819" s="159">
        <v>1</v>
      </c>
      <c r="N1819" s="159"/>
      <c r="O1819" s="159">
        <v>1</v>
      </c>
      <c r="P1819" s="160">
        <v>1221</v>
      </c>
      <c r="Q1819" s="161">
        <v>3</v>
      </c>
    </row>
    <row r="1820" spans="1:17" s="55" customFormat="1" ht="12" customHeight="1" x14ac:dyDescent="0.2">
      <c r="A1820" s="154">
        <v>79</v>
      </c>
      <c r="B1820" s="155" t="s">
        <v>1457</v>
      </c>
      <c r="C1820" s="62" t="s">
        <v>6566</v>
      </c>
      <c r="D1820" s="156" t="s">
        <v>1214</v>
      </c>
      <c r="E1820" s="157" t="s">
        <v>983</v>
      </c>
      <c r="F1820" s="158" t="s">
        <v>1213</v>
      </c>
      <c r="G1820" s="159">
        <v>1</v>
      </c>
      <c r="H1820" s="159">
        <v>1</v>
      </c>
      <c r="I1820" s="159"/>
      <c r="J1820" s="159"/>
      <c r="K1820" s="159"/>
      <c r="L1820" s="159"/>
      <c r="M1820" s="159">
        <v>1</v>
      </c>
      <c r="N1820" s="159"/>
      <c r="O1820" s="159">
        <v>1</v>
      </c>
      <c r="P1820" s="160">
        <v>486</v>
      </c>
      <c r="Q1820" s="161">
        <v>3</v>
      </c>
    </row>
    <row r="1821" spans="1:17" s="55" customFormat="1" ht="12" customHeight="1" x14ac:dyDescent="0.2">
      <c r="A1821" s="154">
        <v>80</v>
      </c>
      <c r="B1821" s="155" t="s">
        <v>14402</v>
      </c>
      <c r="C1821" s="62" t="s">
        <v>6566</v>
      </c>
      <c r="D1821" s="156" t="s">
        <v>1456</v>
      </c>
      <c r="E1821" s="157" t="s">
        <v>983</v>
      </c>
      <c r="F1821" s="158" t="s">
        <v>1455</v>
      </c>
      <c r="G1821" s="159">
        <v>1</v>
      </c>
      <c r="H1821" s="159">
        <v>1</v>
      </c>
      <c r="I1821" s="159"/>
      <c r="J1821" s="159"/>
      <c r="K1821" s="159"/>
      <c r="L1821" s="159"/>
      <c r="M1821" s="159">
        <v>1</v>
      </c>
      <c r="N1821" s="159"/>
      <c r="O1821" s="159">
        <v>1</v>
      </c>
      <c r="P1821" s="160">
        <v>1355</v>
      </c>
      <c r="Q1821" s="161">
        <v>3</v>
      </c>
    </row>
    <row r="1822" spans="1:17" s="55" customFormat="1" ht="12" customHeight="1" x14ac:dyDescent="0.2">
      <c r="A1822" s="154">
        <v>81</v>
      </c>
      <c r="B1822" s="155" t="s">
        <v>1454</v>
      </c>
      <c r="C1822" s="62" t="s">
        <v>6566</v>
      </c>
      <c r="D1822" s="156" t="s">
        <v>1217</v>
      </c>
      <c r="E1822" s="157" t="s">
        <v>983</v>
      </c>
      <c r="F1822" s="158" t="s">
        <v>1216</v>
      </c>
      <c r="G1822" s="159">
        <v>1</v>
      </c>
      <c r="H1822" s="159">
        <v>1</v>
      </c>
      <c r="I1822" s="159"/>
      <c r="J1822" s="159"/>
      <c r="K1822" s="159"/>
      <c r="L1822" s="159"/>
      <c r="M1822" s="159">
        <v>1</v>
      </c>
      <c r="N1822" s="159"/>
      <c r="O1822" s="159">
        <v>1</v>
      </c>
      <c r="P1822" s="160">
        <v>860</v>
      </c>
      <c r="Q1822" s="161">
        <v>3</v>
      </c>
    </row>
    <row r="1823" spans="1:17" s="55" customFormat="1" ht="12" customHeight="1" x14ac:dyDescent="0.2">
      <c r="A1823" s="154">
        <v>82</v>
      </c>
      <c r="B1823" s="155" t="s">
        <v>1451</v>
      </c>
      <c r="C1823" s="62" t="s">
        <v>6566</v>
      </c>
      <c r="D1823" s="156" t="s">
        <v>1453</v>
      </c>
      <c r="E1823" s="157" t="s">
        <v>983</v>
      </c>
      <c r="F1823" s="158" t="s">
        <v>1452</v>
      </c>
      <c r="G1823" s="159">
        <v>1</v>
      </c>
      <c r="H1823" s="159">
        <v>1</v>
      </c>
      <c r="I1823" s="159"/>
      <c r="J1823" s="159"/>
      <c r="K1823" s="159"/>
      <c r="L1823" s="159"/>
      <c r="M1823" s="159">
        <v>1</v>
      </c>
      <c r="N1823" s="159"/>
      <c r="O1823" s="159">
        <v>1</v>
      </c>
      <c r="P1823" s="160">
        <v>32</v>
      </c>
      <c r="Q1823" s="161">
        <v>3</v>
      </c>
    </row>
    <row r="1824" spans="1:17" s="55" customFormat="1" ht="12" customHeight="1" x14ac:dyDescent="0.2">
      <c r="A1824" s="154">
        <v>83</v>
      </c>
      <c r="B1824" s="155" t="s">
        <v>1448</v>
      </c>
      <c r="C1824" s="62" t="s">
        <v>6566</v>
      </c>
      <c r="D1824" s="156" t="s">
        <v>1450</v>
      </c>
      <c r="E1824" s="157" t="s">
        <v>983</v>
      </c>
      <c r="F1824" s="158" t="s">
        <v>1449</v>
      </c>
      <c r="G1824" s="159">
        <v>1</v>
      </c>
      <c r="H1824" s="159">
        <v>1</v>
      </c>
      <c r="I1824" s="159"/>
      <c r="J1824" s="159"/>
      <c r="K1824" s="159"/>
      <c r="L1824" s="159"/>
      <c r="M1824" s="159">
        <v>1</v>
      </c>
      <c r="N1824" s="159"/>
      <c r="O1824" s="159">
        <v>1</v>
      </c>
      <c r="P1824" s="160">
        <v>496</v>
      </c>
      <c r="Q1824" s="161">
        <v>3</v>
      </c>
    </row>
    <row r="1825" spans="1:17" s="55" customFormat="1" ht="12" customHeight="1" x14ac:dyDescent="0.2">
      <c r="A1825" s="154">
        <v>84</v>
      </c>
      <c r="B1825" s="155" t="s">
        <v>1447</v>
      </c>
      <c r="C1825" s="62" t="s">
        <v>6566</v>
      </c>
      <c r="D1825" s="156" t="s">
        <v>14477</v>
      </c>
      <c r="E1825" s="157" t="s">
        <v>983</v>
      </c>
      <c r="F1825" s="158" t="s">
        <v>1070</v>
      </c>
      <c r="G1825" s="159">
        <v>1</v>
      </c>
      <c r="H1825" s="159">
        <v>1</v>
      </c>
      <c r="I1825" s="159"/>
      <c r="J1825" s="159"/>
      <c r="K1825" s="159"/>
      <c r="L1825" s="159"/>
      <c r="M1825" s="159">
        <v>1</v>
      </c>
      <c r="N1825" s="159"/>
      <c r="O1825" s="159">
        <v>1</v>
      </c>
      <c r="P1825" s="160">
        <v>820</v>
      </c>
      <c r="Q1825" s="161">
        <v>3</v>
      </c>
    </row>
    <row r="1826" spans="1:17" s="55" customFormat="1" ht="12" customHeight="1" x14ac:dyDescent="0.2">
      <c r="A1826" s="154">
        <v>85</v>
      </c>
      <c r="B1826" s="155" t="s">
        <v>1446</v>
      </c>
      <c r="C1826" s="62" t="s">
        <v>6566</v>
      </c>
      <c r="D1826" s="156" t="s">
        <v>1223</v>
      </c>
      <c r="E1826" s="157" t="s">
        <v>983</v>
      </c>
      <c r="F1826" s="158" t="s">
        <v>1222</v>
      </c>
      <c r="G1826" s="159">
        <v>1</v>
      </c>
      <c r="H1826" s="159">
        <v>1</v>
      </c>
      <c r="I1826" s="159"/>
      <c r="J1826" s="159"/>
      <c r="K1826" s="159"/>
      <c r="L1826" s="159"/>
      <c r="M1826" s="159">
        <v>1</v>
      </c>
      <c r="N1826" s="159"/>
      <c r="O1826" s="159">
        <v>1</v>
      </c>
      <c r="P1826" s="160">
        <v>899</v>
      </c>
      <c r="Q1826" s="161">
        <v>3</v>
      </c>
    </row>
    <row r="1827" spans="1:17" s="55" customFormat="1" ht="12" customHeight="1" x14ac:dyDescent="0.2">
      <c r="A1827" s="154">
        <v>86</v>
      </c>
      <c r="B1827" s="155" t="s">
        <v>1445</v>
      </c>
      <c r="C1827" s="62" t="s">
        <v>6566</v>
      </c>
      <c r="D1827" s="156" t="s">
        <v>1220</v>
      </c>
      <c r="E1827" s="157" t="s">
        <v>983</v>
      </c>
      <c r="F1827" s="158" t="s">
        <v>1219</v>
      </c>
      <c r="G1827" s="159">
        <v>1</v>
      </c>
      <c r="H1827" s="159">
        <v>1</v>
      </c>
      <c r="I1827" s="159"/>
      <c r="J1827" s="159"/>
      <c r="K1827" s="159"/>
      <c r="L1827" s="159"/>
      <c r="M1827" s="159">
        <v>1</v>
      </c>
      <c r="N1827" s="159"/>
      <c r="O1827" s="159">
        <v>1</v>
      </c>
      <c r="P1827" s="160">
        <v>907</v>
      </c>
      <c r="Q1827" s="161">
        <v>3</v>
      </c>
    </row>
    <row r="1828" spans="1:17" s="55" customFormat="1" ht="12" customHeight="1" x14ac:dyDescent="0.2">
      <c r="A1828" s="154">
        <v>87</v>
      </c>
      <c r="B1828" s="155" t="s">
        <v>1444</v>
      </c>
      <c r="C1828" s="62" t="s">
        <v>6566</v>
      </c>
      <c r="D1828" s="156" t="s">
        <v>1251</v>
      </c>
      <c r="E1828" s="157" t="s">
        <v>983</v>
      </c>
      <c r="F1828" s="158" t="s">
        <v>1250</v>
      </c>
      <c r="G1828" s="159"/>
      <c r="H1828" s="159">
        <v>1</v>
      </c>
      <c r="I1828" s="159"/>
      <c r="J1828" s="159"/>
      <c r="K1828" s="159"/>
      <c r="L1828" s="159"/>
      <c r="M1828" s="159">
        <v>1</v>
      </c>
      <c r="N1828" s="159"/>
      <c r="O1828" s="159">
        <v>1</v>
      </c>
      <c r="P1828" s="160">
        <v>385</v>
      </c>
      <c r="Q1828" s="161">
        <v>3</v>
      </c>
    </row>
    <row r="1829" spans="1:17" s="55" customFormat="1" ht="12" customHeight="1" x14ac:dyDescent="0.2">
      <c r="A1829" s="154">
        <v>88</v>
      </c>
      <c r="B1829" s="155" t="s">
        <v>1443</v>
      </c>
      <c r="C1829" s="62" t="s">
        <v>6566</v>
      </c>
      <c r="D1829" s="156" t="s">
        <v>1248</v>
      </c>
      <c r="E1829" s="157" t="s">
        <v>983</v>
      </c>
      <c r="F1829" s="158" t="s">
        <v>1247</v>
      </c>
      <c r="G1829" s="159">
        <v>1</v>
      </c>
      <c r="H1829" s="159">
        <v>1</v>
      </c>
      <c r="I1829" s="159"/>
      <c r="J1829" s="159"/>
      <c r="K1829" s="159"/>
      <c r="L1829" s="159"/>
      <c r="M1829" s="159">
        <v>1</v>
      </c>
      <c r="N1829" s="159"/>
      <c r="O1829" s="159">
        <v>1</v>
      </c>
      <c r="P1829" s="160">
        <v>400</v>
      </c>
      <c r="Q1829" s="161">
        <v>3</v>
      </c>
    </row>
    <row r="1830" spans="1:17" s="55" customFormat="1" ht="12" customHeight="1" x14ac:dyDescent="0.2">
      <c r="A1830" s="154">
        <v>89</v>
      </c>
      <c r="B1830" s="155" t="s">
        <v>1442</v>
      </c>
      <c r="C1830" s="62" t="s">
        <v>6566</v>
      </c>
      <c r="D1830" s="156" t="s">
        <v>1245</v>
      </c>
      <c r="E1830" s="157" t="s">
        <v>983</v>
      </c>
      <c r="F1830" s="158" t="s">
        <v>1244</v>
      </c>
      <c r="G1830" s="159">
        <v>1</v>
      </c>
      <c r="H1830" s="159">
        <v>1</v>
      </c>
      <c r="I1830" s="159"/>
      <c r="J1830" s="159"/>
      <c r="K1830" s="159"/>
      <c r="L1830" s="159"/>
      <c r="M1830" s="159">
        <v>1</v>
      </c>
      <c r="N1830" s="159"/>
      <c r="O1830" s="159">
        <v>1</v>
      </c>
      <c r="P1830" s="160">
        <v>560</v>
      </c>
      <c r="Q1830" s="161">
        <v>3</v>
      </c>
    </row>
    <row r="1831" spans="1:17" s="55" customFormat="1" ht="12" customHeight="1" x14ac:dyDescent="0.2">
      <c r="A1831" s="154">
        <v>90</v>
      </c>
      <c r="B1831" s="155" t="s">
        <v>1441</v>
      </c>
      <c r="C1831" s="62" t="s">
        <v>6566</v>
      </c>
      <c r="D1831" s="156" t="s">
        <v>1242</v>
      </c>
      <c r="E1831" s="157" t="s">
        <v>983</v>
      </c>
      <c r="F1831" s="158" t="s">
        <v>1241</v>
      </c>
      <c r="G1831" s="159">
        <v>1</v>
      </c>
      <c r="H1831" s="159">
        <v>1</v>
      </c>
      <c r="I1831" s="159"/>
      <c r="J1831" s="159"/>
      <c r="K1831" s="159"/>
      <c r="L1831" s="159"/>
      <c r="M1831" s="159">
        <v>1</v>
      </c>
      <c r="N1831" s="159"/>
      <c r="O1831" s="159">
        <v>1</v>
      </c>
      <c r="P1831" s="160">
        <v>1123</v>
      </c>
      <c r="Q1831" s="161">
        <v>3</v>
      </c>
    </row>
    <row r="1832" spans="1:17" s="55" customFormat="1" ht="12" customHeight="1" x14ac:dyDescent="0.2">
      <c r="A1832" s="154">
        <v>91</v>
      </c>
      <c r="B1832" s="155" t="s">
        <v>1440</v>
      </c>
      <c r="C1832" s="62" t="s">
        <v>6566</v>
      </c>
      <c r="D1832" s="156" t="s">
        <v>1235</v>
      </c>
      <c r="E1832" s="157" t="s">
        <v>983</v>
      </c>
      <c r="F1832" s="158" t="s">
        <v>1234</v>
      </c>
      <c r="G1832" s="159">
        <v>1</v>
      </c>
      <c r="H1832" s="159">
        <v>1</v>
      </c>
      <c r="I1832" s="159"/>
      <c r="J1832" s="159"/>
      <c r="K1832" s="159"/>
      <c r="L1832" s="159"/>
      <c r="M1832" s="159">
        <v>1</v>
      </c>
      <c r="N1832" s="159"/>
      <c r="O1832" s="159">
        <v>1</v>
      </c>
      <c r="P1832" s="160">
        <v>380</v>
      </c>
      <c r="Q1832" s="161">
        <v>3</v>
      </c>
    </row>
    <row r="1833" spans="1:17" s="55" customFormat="1" ht="12" customHeight="1" x14ac:dyDescent="0.2">
      <c r="A1833" s="154">
        <v>92</v>
      </c>
      <c r="B1833" s="155" t="s">
        <v>1439</v>
      </c>
      <c r="C1833" s="62" t="s">
        <v>6566</v>
      </c>
      <c r="D1833" s="156" t="s">
        <v>1238</v>
      </c>
      <c r="E1833" s="157" t="s">
        <v>983</v>
      </c>
      <c r="F1833" s="158" t="s">
        <v>1237</v>
      </c>
      <c r="G1833" s="159">
        <v>1</v>
      </c>
      <c r="H1833" s="159">
        <v>1</v>
      </c>
      <c r="I1833" s="159"/>
      <c r="J1833" s="159"/>
      <c r="K1833" s="159"/>
      <c r="L1833" s="159"/>
      <c r="M1833" s="159">
        <v>1</v>
      </c>
      <c r="N1833" s="159"/>
      <c r="O1833" s="159">
        <v>1</v>
      </c>
      <c r="P1833" s="160">
        <v>577</v>
      </c>
      <c r="Q1833" s="161">
        <v>3</v>
      </c>
    </row>
    <row r="1834" spans="1:17" s="55" customFormat="1" ht="12" customHeight="1" x14ac:dyDescent="0.2">
      <c r="A1834" s="154">
        <v>93</v>
      </c>
      <c r="B1834" s="155" t="s">
        <v>1438</v>
      </c>
      <c r="C1834" s="62" t="s">
        <v>6566</v>
      </c>
      <c r="D1834" s="156" t="s">
        <v>1205</v>
      </c>
      <c r="E1834" s="157" t="s">
        <v>983</v>
      </c>
      <c r="F1834" s="158" t="s">
        <v>1204</v>
      </c>
      <c r="G1834" s="159">
        <v>1</v>
      </c>
      <c r="H1834" s="159">
        <v>1</v>
      </c>
      <c r="I1834" s="159"/>
      <c r="J1834" s="159"/>
      <c r="K1834" s="159"/>
      <c r="L1834" s="159"/>
      <c r="M1834" s="159">
        <v>1</v>
      </c>
      <c r="N1834" s="159"/>
      <c r="O1834" s="159">
        <v>1</v>
      </c>
      <c r="P1834" s="160">
        <v>866</v>
      </c>
      <c r="Q1834" s="161">
        <v>3</v>
      </c>
    </row>
    <row r="1835" spans="1:17" s="55" customFormat="1" ht="12" customHeight="1" x14ac:dyDescent="0.2">
      <c r="A1835" s="154">
        <v>94</v>
      </c>
      <c r="B1835" s="155" t="s">
        <v>1437</v>
      </c>
      <c r="C1835" s="62" t="s">
        <v>6566</v>
      </c>
      <c r="D1835" s="156" t="s">
        <v>1069</v>
      </c>
      <c r="E1835" s="157" t="s">
        <v>983</v>
      </c>
      <c r="F1835" s="158" t="s">
        <v>1068</v>
      </c>
      <c r="G1835" s="159">
        <v>1</v>
      </c>
      <c r="H1835" s="159">
        <v>1</v>
      </c>
      <c r="I1835" s="159"/>
      <c r="J1835" s="159"/>
      <c r="K1835" s="159"/>
      <c r="L1835" s="159"/>
      <c r="M1835" s="159">
        <v>1</v>
      </c>
      <c r="N1835" s="159"/>
      <c r="O1835" s="159">
        <v>1</v>
      </c>
      <c r="P1835" s="160">
        <v>193</v>
      </c>
      <c r="Q1835" s="161">
        <v>3</v>
      </c>
    </row>
    <row r="1836" spans="1:17" s="55" customFormat="1" ht="12" customHeight="1" x14ac:dyDescent="0.2">
      <c r="A1836" s="154">
        <v>95</v>
      </c>
      <c r="B1836" s="155" t="s">
        <v>1436</v>
      </c>
      <c r="C1836" s="62" t="s">
        <v>6566</v>
      </c>
      <c r="D1836" s="156" t="s">
        <v>1211</v>
      </c>
      <c r="E1836" s="157" t="s">
        <v>983</v>
      </c>
      <c r="F1836" s="158" t="s">
        <v>1210</v>
      </c>
      <c r="G1836" s="159">
        <v>1</v>
      </c>
      <c r="H1836" s="159">
        <v>1</v>
      </c>
      <c r="I1836" s="159"/>
      <c r="J1836" s="159"/>
      <c r="K1836" s="159"/>
      <c r="L1836" s="159"/>
      <c r="M1836" s="159">
        <v>1</v>
      </c>
      <c r="N1836" s="159"/>
      <c r="O1836" s="159">
        <v>1</v>
      </c>
      <c r="P1836" s="160">
        <v>1167</v>
      </c>
      <c r="Q1836" s="161">
        <v>3</v>
      </c>
    </row>
    <row r="1837" spans="1:17" s="55" customFormat="1" ht="12" customHeight="1" x14ac:dyDescent="0.2">
      <c r="A1837" s="154">
        <v>96</v>
      </c>
      <c r="B1837" s="155" t="s">
        <v>1435</v>
      </c>
      <c r="C1837" s="62" t="s">
        <v>6566</v>
      </c>
      <c r="D1837" s="156" t="s">
        <v>1208</v>
      </c>
      <c r="E1837" s="157" t="s">
        <v>983</v>
      </c>
      <c r="F1837" s="158" t="s">
        <v>1207</v>
      </c>
      <c r="G1837" s="159">
        <v>1</v>
      </c>
      <c r="H1837" s="159">
        <v>1</v>
      </c>
      <c r="I1837" s="159"/>
      <c r="J1837" s="159"/>
      <c r="K1837" s="159"/>
      <c r="L1837" s="159"/>
      <c r="M1837" s="159">
        <v>1</v>
      </c>
      <c r="N1837" s="159"/>
      <c r="O1837" s="159">
        <v>1</v>
      </c>
      <c r="P1837" s="160">
        <v>1036</v>
      </c>
      <c r="Q1837" s="161">
        <v>3</v>
      </c>
    </row>
    <row r="1838" spans="1:17" s="55" customFormat="1" ht="12" customHeight="1" x14ac:dyDescent="0.2">
      <c r="A1838" s="154">
        <v>97</v>
      </c>
      <c r="B1838" s="155" t="s">
        <v>1434</v>
      </c>
      <c r="C1838" s="62" t="s">
        <v>6566</v>
      </c>
      <c r="D1838" s="156" t="s">
        <v>1066</v>
      </c>
      <c r="E1838" s="157" t="s">
        <v>983</v>
      </c>
      <c r="F1838" s="158" t="s">
        <v>1065</v>
      </c>
      <c r="G1838" s="159">
        <v>1</v>
      </c>
      <c r="H1838" s="159">
        <v>1</v>
      </c>
      <c r="I1838" s="159"/>
      <c r="J1838" s="159"/>
      <c r="K1838" s="159"/>
      <c r="L1838" s="159"/>
      <c r="M1838" s="159">
        <v>1</v>
      </c>
      <c r="N1838" s="159"/>
      <c r="O1838" s="159">
        <v>1</v>
      </c>
      <c r="P1838" s="160">
        <v>392</v>
      </c>
      <c r="Q1838" s="161">
        <v>3</v>
      </c>
    </row>
    <row r="1839" spans="1:17" s="55" customFormat="1" ht="12" customHeight="1" x14ac:dyDescent="0.2">
      <c r="A1839" s="154">
        <v>98</v>
      </c>
      <c r="B1839" s="155" t="s">
        <v>1433</v>
      </c>
      <c r="C1839" s="62" t="s">
        <v>6566</v>
      </c>
      <c r="D1839" s="156" t="s">
        <v>1202</v>
      </c>
      <c r="E1839" s="157" t="s">
        <v>983</v>
      </c>
      <c r="F1839" s="158" t="s">
        <v>1201</v>
      </c>
      <c r="G1839" s="159">
        <v>1</v>
      </c>
      <c r="H1839" s="159">
        <v>1</v>
      </c>
      <c r="I1839" s="159"/>
      <c r="J1839" s="159"/>
      <c r="K1839" s="159"/>
      <c r="L1839" s="159"/>
      <c r="M1839" s="159">
        <v>1</v>
      </c>
      <c r="N1839" s="159"/>
      <c r="O1839" s="159">
        <v>1</v>
      </c>
      <c r="P1839" s="160">
        <v>1031</v>
      </c>
      <c r="Q1839" s="161">
        <v>3</v>
      </c>
    </row>
    <row r="1840" spans="1:17" s="55" customFormat="1" ht="12" customHeight="1" x14ac:dyDescent="0.2">
      <c r="A1840" s="154">
        <v>99</v>
      </c>
      <c r="B1840" s="155" t="s">
        <v>1432</v>
      </c>
      <c r="C1840" s="62" t="s">
        <v>6566</v>
      </c>
      <c r="D1840" s="156" t="s">
        <v>1199</v>
      </c>
      <c r="E1840" s="157" t="s">
        <v>983</v>
      </c>
      <c r="F1840" s="158" t="s">
        <v>1198</v>
      </c>
      <c r="G1840" s="159">
        <v>1</v>
      </c>
      <c r="H1840" s="159">
        <v>1</v>
      </c>
      <c r="I1840" s="159"/>
      <c r="J1840" s="159"/>
      <c r="K1840" s="159"/>
      <c r="L1840" s="159"/>
      <c r="M1840" s="159">
        <v>1</v>
      </c>
      <c r="N1840" s="159"/>
      <c r="O1840" s="159">
        <v>1</v>
      </c>
      <c r="P1840" s="160">
        <v>1039</v>
      </c>
      <c r="Q1840" s="161">
        <v>3</v>
      </c>
    </row>
    <row r="1841" spans="1:17" s="55" customFormat="1" ht="12" customHeight="1" x14ac:dyDescent="0.2">
      <c r="A1841" s="154">
        <v>100</v>
      </c>
      <c r="B1841" s="155" t="s">
        <v>1431</v>
      </c>
      <c r="C1841" s="62" t="s">
        <v>6566</v>
      </c>
      <c r="D1841" s="156" t="s">
        <v>1170</v>
      </c>
      <c r="E1841" s="157" t="s">
        <v>983</v>
      </c>
      <c r="F1841" s="158" t="s">
        <v>1169</v>
      </c>
      <c r="G1841" s="159">
        <v>1</v>
      </c>
      <c r="H1841" s="159">
        <v>1</v>
      </c>
      <c r="I1841" s="159"/>
      <c r="J1841" s="159"/>
      <c r="K1841" s="159"/>
      <c r="L1841" s="159"/>
      <c r="M1841" s="159">
        <v>1</v>
      </c>
      <c r="N1841" s="159"/>
      <c r="O1841" s="159">
        <v>1</v>
      </c>
      <c r="P1841" s="160">
        <v>975</v>
      </c>
      <c r="Q1841" s="161">
        <v>3</v>
      </c>
    </row>
    <row r="1842" spans="1:17" s="55" customFormat="1" ht="12" customHeight="1" x14ac:dyDescent="0.2">
      <c r="A1842" s="154">
        <v>101</v>
      </c>
      <c r="B1842" s="155" t="s">
        <v>1428</v>
      </c>
      <c r="C1842" s="62" t="s">
        <v>6566</v>
      </c>
      <c r="D1842" s="156" t="s">
        <v>1430</v>
      </c>
      <c r="E1842" s="157" t="s">
        <v>983</v>
      </c>
      <c r="F1842" s="158" t="s">
        <v>1429</v>
      </c>
      <c r="G1842" s="159">
        <v>1</v>
      </c>
      <c r="H1842" s="159">
        <v>1</v>
      </c>
      <c r="I1842" s="159"/>
      <c r="J1842" s="159"/>
      <c r="K1842" s="159"/>
      <c r="L1842" s="159"/>
      <c r="M1842" s="159">
        <v>1</v>
      </c>
      <c r="N1842" s="159"/>
      <c r="O1842" s="159">
        <v>1</v>
      </c>
      <c r="P1842" s="160">
        <v>73</v>
      </c>
      <c r="Q1842" s="161">
        <v>3</v>
      </c>
    </row>
    <row r="1843" spans="1:17" s="55" customFormat="1" ht="12" customHeight="1" x14ac:dyDescent="0.2">
      <c r="A1843" s="154">
        <v>102</v>
      </c>
      <c r="B1843" s="155" t="s">
        <v>1427</v>
      </c>
      <c r="C1843" s="62" t="s">
        <v>6566</v>
      </c>
      <c r="D1843" s="156" t="s">
        <v>1161</v>
      </c>
      <c r="E1843" s="157" t="s">
        <v>983</v>
      </c>
      <c r="F1843" s="158" t="s">
        <v>1160</v>
      </c>
      <c r="G1843" s="159">
        <v>1</v>
      </c>
      <c r="H1843" s="159">
        <v>1</v>
      </c>
      <c r="I1843" s="159"/>
      <c r="J1843" s="159"/>
      <c r="K1843" s="159"/>
      <c r="L1843" s="159"/>
      <c r="M1843" s="159">
        <v>1</v>
      </c>
      <c r="N1843" s="159"/>
      <c r="O1843" s="159">
        <v>1</v>
      </c>
      <c r="P1843" s="160">
        <v>350</v>
      </c>
      <c r="Q1843" s="161">
        <v>3</v>
      </c>
    </row>
    <row r="1844" spans="1:17" s="55" customFormat="1" ht="12" customHeight="1" x14ac:dyDescent="0.2">
      <c r="A1844" s="154">
        <v>103</v>
      </c>
      <c r="B1844" s="155" t="s">
        <v>1426</v>
      </c>
      <c r="C1844" s="62" t="s">
        <v>6566</v>
      </c>
      <c r="D1844" s="156" t="s">
        <v>1167</v>
      </c>
      <c r="E1844" s="157" t="s">
        <v>983</v>
      </c>
      <c r="F1844" s="158" t="s">
        <v>1166</v>
      </c>
      <c r="G1844" s="159">
        <v>1</v>
      </c>
      <c r="H1844" s="159">
        <v>1</v>
      </c>
      <c r="I1844" s="159"/>
      <c r="J1844" s="159"/>
      <c r="K1844" s="159"/>
      <c r="L1844" s="159"/>
      <c r="M1844" s="159">
        <v>1</v>
      </c>
      <c r="N1844" s="159"/>
      <c r="O1844" s="159">
        <v>1</v>
      </c>
      <c r="P1844" s="160">
        <v>751</v>
      </c>
      <c r="Q1844" s="161">
        <v>3</v>
      </c>
    </row>
    <row r="1845" spans="1:17" s="55" customFormat="1" ht="12" customHeight="1" x14ac:dyDescent="0.2">
      <c r="A1845" s="154">
        <v>104</v>
      </c>
      <c r="B1845" s="155" t="s">
        <v>1425</v>
      </c>
      <c r="C1845" s="62" t="s">
        <v>6566</v>
      </c>
      <c r="D1845" s="156" t="s">
        <v>1164</v>
      </c>
      <c r="E1845" s="157" t="s">
        <v>983</v>
      </c>
      <c r="F1845" s="158" t="s">
        <v>1163</v>
      </c>
      <c r="G1845" s="159">
        <v>1</v>
      </c>
      <c r="H1845" s="159">
        <v>1</v>
      </c>
      <c r="I1845" s="159"/>
      <c r="J1845" s="159"/>
      <c r="K1845" s="159"/>
      <c r="L1845" s="159"/>
      <c r="M1845" s="159">
        <v>1</v>
      </c>
      <c r="N1845" s="159"/>
      <c r="O1845" s="159">
        <v>1</v>
      </c>
      <c r="P1845" s="160">
        <v>1275</v>
      </c>
      <c r="Q1845" s="161">
        <v>3</v>
      </c>
    </row>
    <row r="1846" spans="1:17" s="55" customFormat="1" ht="12" customHeight="1" x14ac:dyDescent="0.2">
      <c r="A1846" s="154">
        <v>105</v>
      </c>
      <c r="B1846" s="155" t="s">
        <v>1424</v>
      </c>
      <c r="C1846" s="62" t="s">
        <v>6566</v>
      </c>
      <c r="D1846" s="156" t="s">
        <v>1158</v>
      </c>
      <c r="E1846" s="157" t="s">
        <v>983</v>
      </c>
      <c r="F1846" s="158" t="s">
        <v>1157</v>
      </c>
      <c r="G1846" s="159">
        <v>1</v>
      </c>
      <c r="H1846" s="159">
        <v>1</v>
      </c>
      <c r="I1846" s="159"/>
      <c r="J1846" s="159"/>
      <c r="K1846" s="159"/>
      <c r="L1846" s="159"/>
      <c r="M1846" s="159">
        <v>1</v>
      </c>
      <c r="N1846" s="159"/>
      <c r="O1846" s="159">
        <v>1</v>
      </c>
      <c r="P1846" s="160">
        <v>387</v>
      </c>
      <c r="Q1846" s="161">
        <v>3</v>
      </c>
    </row>
    <row r="1847" spans="1:17" s="55" customFormat="1" ht="12" customHeight="1" x14ac:dyDescent="0.2">
      <c r="A1847" s="154">
        <v>106</v>
      </c>
      <c r="B1847" s="155" t="s">
        <v>1423</v>
      </c>
      <c r="C1847" s="62" t="s">
        <v>6566</v>
      </c>
      <c r="D1847" s="156" t="s">
        <v>1155</v>
      </c>
      <c r="E1847" s="157" t="s">
        <v>983</v>
      </c>
      <c r="F1847" s="158" t="s">
        <v>1154</v>
      </c>
      <c r="G1847" s="159">
        <v>1</v>
      </c>
      <c r="H1847" s="159">
        <v>1</v>
      </c>
      <c r="I1847" s="159"/>
      <c r="J1847" s="159"/>
      <c r="K1847" s="159"/>
      <c r="L1847" s="159"/>
      <c r="M1847" s="159">
        <v>1</v>
      </c>
      <c r="N1847" s="159"/>
      <c r="O1847" s="159">
        <v>1</v>
      </c>
      <c r="P1847" s="160">
        <v>423</v>
      </c>
      <c r="Q1847" s="161">
        <v>3</v>
      </c>
    </row>
    <row r="1848" spans="1:17" s="55" customFormat="1" ht="12" customHeight="1" x14ac:dyDescent="0.2">
      <c r="A1848" s="154">
        <v>107</v>
      </c>
      <c r="B1848" s="155" t="s">
        <v>1422</v>
      </c>
      <c r="C1848" s="62" t="s">
        <v>6566</v>
      </c>
      <c r="D1848" s="156" t="s">
        <v>1152</v>
      </c>
      <c r="E1848" s="157" t="s">
        <v>983</v>
      </c>
      <c r="F1848" s="158" t="s">
        <v>1151</v>
      </c>
      <c r="G1848" s="159">
        <v>1</v>
      </c>
      <c r="H1848" s="159">
        <v>1</v>
      </c>
      <c r="I1848" s="159"/>
      <c r="J1848" s="159"/>
      <c r="K1848" s="159"/>
      <c r="L1848" s="159"/>
      <c r="M1848" s="159">
        <v>1</v>
      </c>
      <c r="N1848" s="159"/>
      <c r="O1848" s="159">
        <v>1</v>
      </c>
      <c r="P1848" s="160">
        <v>316</v>
      </c>
      <c r="Q1848" s="161">
        <v>3</v>
      </c>
    </row>
    <row r="1849" spans="1:17" s="55" customFormat="1" ht="12" customHeight="1" x14ac:dyDescent="0.2">
      <c r="A1849" s="154">
        <v>108</v>
      </c>
      <c r="B1849" s="155" t="s">
        <v>1421</v>
      </c>
      <c r="C1849" s="62" t="s">
        <v>6566</v>
      </c>
      <c r="D1849" s="156" t="s">
        <v>1134</v>
      </c>
      <c r="E1849" s="157" t="s">
        <v>983</v>
      </c>
      <c r="F1849" s="158" t="s">
        <v>1133</v>
      </c>
      <c r="G1849" s="159">
        <v>1</v>
      </c>
      <c r="H1849" s="159">
        <v>1</v>
      </c>
      <c r="I1849" s="159"/>
      <c r="J1849" s="159"/>
      <c r="K1849" s="159"/>
      <c r="L1849" s="159"/>
      <c r="M1849" s="159">
        <v>1</v>
      </c>
      <c r="N1849" s="159"/>
      <c r="O1849" s="159">
        <v>1</v>
      </c>
      <c r="P1849" s="160">
        <v>515</v>
      </c>
      <c r="Q1849" s="161">
        <v>3</v>
      </c>
    </row>
    <row r="1850" spans="1:17" s="55" customFormat="1" ht="12" customHeight="1" x14ac:dyDescent="0.2">
      <c r="A1850" s="154">
        <v>109</v>
      </c>
      <c r="B1850" s="155" t="s">
        <v>1420</v>
      </c>
      <c r="C1850" s="62" t="s">
        <v>6566</v>
      </c>
      <c r="D1850" s="156" t="s">
        <v>1131</v>
      </c>
      <c r="E1850" s="157" t="s">
        <v>983</v>
      </c>
      <c r="F1850" s="158" t="s">
        <v>1130</v>
      </c>
      <c r="G1850" s="159">
        <v>1</v>
      </c>
      <c r="H1850" s="159">
        <v>1</v>
      </c>
      <c r="I1850" s="159"/>
      <c r="J1850" s="159"/>
      <c r="K1850" s="159"/>
      <c r="L1850" s="159"/>
      <c r="M1850" s="159">
        <v>1</v>
      </c>
      <c r="N1850" s="159"/>
      <c r="O1850" s="159">
        <v>1</v>
      </c>
      <c r="P1850" s="160">
        <v>680</v>
      </c>
      <c r="Q1850" s="161">
        <v>3</v>
      </c>
    </row>
    <row r="1851" spans="1:17" s="55" customFormat="1" ht="12" customHeight="1" x14ac:dyDescent="0.2">
      <c r="A1851" s="154">
        <v>110</v>
      </c>
      <c r="B1851" s="155" t="s">
        <v>1419</v>
      </c>
      <c r="C1851" s="62" t="s">
        <v>6566</v>
      </c>
      <c r="D1851" s="156" t="s">
        <v>1063</v>
      </c>
      <c r="E1851" s="157" t="s">
        <v>983</v>
      </c>
      <c r="F1851" s="158" t="s">
        <v>1062</v>
      </c>
      <c r="G1851" s="159">
        <v>1</v>
      </c>
      <c r="H1851" s="159">
        <v>1</v>
      </c>
      <c r="I1851" s="159"/>
      <c r="J1851" s="159"/>
      <c r="K1851" s="159"/>
      <c r="L1851" s="159"/>
      <c r="M1851" s="159">
        <v>1</v>
      </c>
      <c r="N1851" s="159"/>
      <c r="O1851" s="159">
        <v>1</v>
      </c>
      <c r="P1851" s="160">
        <v>411</v>
      </c>
      <c r="Q1851" s="161">
        <v>3</v>
      </c>
    </row>
    <row r="1852" spans="1:17" s="55" customFormat="1" ht="12" customHeight="1" x14ac:dyDescent="0.2">
      <c r="A1852" s="154">
        <v>111</v>
      </c>
      <c r="B1852" s="155" t="s">
        <v>1418</v>
      </c>
      <c r="C1852" s="62" t="s">
        <v>6566</v>
      </c>
      <c r="D1852" s="156" t="s">
        <v>1137</v>
      </c>
      <c r="E1852" s="157" t="s">
        <v>983</v>
      </c>
      <c r="F1852" s="158" t="s">
        <v>1136</v>
      </c>
      <c r="G1852" s="159">
        <v>1</v>
      </c>
      <c r="H1852" s="159">
        <v>1</v>
      </c>
      <c r="I1852" s="159"/>
      <c r="J1852" s="159"/>
      <c r="K1852" s="159"/>
      <c r="L1852" s="159"/>
      <c r="M1852" s="159">
        <v>1</v>
      </c>
      <c r="N1852" s="159"/>
      <c r="O1852" s="159">
        <v>1</v>
      </c>
      <c r="P1852" s="160">
        <v>604</v>
      </c>
      <c r="Q1852" s="161">
        <v>3</v>
      </c>
    </row>
    <row r="1853" spans="1:17" s="55" customFormat="1" ht="12" customHeight="1" x14ac:dyDescent="0.2">
      <c r="A1853" s="154">
        <v>112</v>
      </c>
      <c r="B1853" s="155" t="s">
        <v>1417</v>
      </c>
      <c r="C1853" s="62" t="s">
        <v>6566</v>
      </c>
      <c r="D1853" s="156" t="s">
        <v>1140</v>
      </c>
      <c r="E1853" s="157" t="s">
        <v>983</v>
      </c>
      <c r="F1853" s="158" t="s">
        <v>1139</v>
      </c>
      <c r="G1853" s="159">
        <v>1</v>
      </c>
      <c r="H1853" s="159">
        <v>1</v>
      </c>
      <c r="I1853" s="159"/>
      <c r="J1853" s="159"/>
      <c r="K1853" s="159"/>
      <c r="L1853" s="159"/>
      <c r="M1853" s="159">
        <v>1</v>
      </c>
      <c r="N1853" s="159"/>
      <c r="O1853" s="159">
        <v>1</v>
      </c>
      <c r="P1853" s="160">
        <v>831</v>
      </c>
      <c r="Q1853" s="161">
        <v>3</v>
      </c>
    </row>
    <row r="1854" spans="1:17" s="55" customFormat="1" ht="12" customHeight="1" x14ac:dyDescent="0.2">
      <c r="A1854" s="154">
        <v>113</v>
      </c>
      <c r="B1854" s="155" t="s">
        <v>1416</v>
      </c>
      <c r="C1854" s="62" t="s">
        <v>6566</v>
      </c>
      <c r="D1854" s="156" t="s">
        <v>1146</v>
      </c>
      <c r="E1854" s="157" t="s">
        <v>983</v>
      </c>
      <c r="F1854" s="158" t="s">
        <v>1145</v>
      </c>
      <c r="G1854" s="159">
        <v>1</v>
      </c>
      <c r="H1854" s="159">
        <v>1</v>
      </c>
      <c r="I1854" s="159"/>
      <c r="J1854" s="159"/>
      <c r="K1854" s="159"/>
      <c r="L1854" s="159"/>
      <c r="M1854" s="159">
        <v>1</v>
      </c>
      <c r="N1854" s="159"/>
      <c r="O1854" s="159">
        <v>1</v>
      </c>
      <c r="P1854" s="160">
        <v>405</v>
      </c>
      <c r="Q1854" s="161">
        <v>3</v>
      </c>
    </row>
    <row r="1855" spans="1:17" s="55" customFormat="1" ht="12" customHeight="1" x14ac:dyDescent="0.2">
      <c r="A1855" s="154">
        <v>114</v>
      </c>
      <c r="B1855" s="155" t="s">
        <v>1415</v>
      </c>
      <c r="C1855" s="62" t="s">
        <v>6566</v>
      </c>
      <c r="D1855" s="156" t="s">
        <v>1143</v>
      </c>
      <c r="E1855" s="157" t="s">
        <v>983</v>
      </c>
      <c r="F1855" s="158" t="s">
        <v>1142</v>
      </c>
      <c r="G1855" s="159">
        <v>1</v>
      </c>
      <c r="H1855" s="159">
        <v>1</v>
      </c>
      <c r="I1855" s="159"/>
      <c r="J1855" s="159"/>
      <c r="K1855" s="159"/>
      <c r="L1855" s="159"/>
      <c r="M1855" s="159">
        <v>1</v>
      </c>
      <c r="N1855" s="159"/>
      <c r="O1855" s="159">
        <v>1</v>
      </c>
      <c r="P1855" s="160">
        <v>839</v>
      </c>
      <c r="Q1855" s="161">
        <v>3</v>
      </c>
    </row>
    <row r="1856" spans="1:17" s="55" customFormat="1" ht="12" customHeight="1" x14ac:dyDescent="0.2">
      <c r="A1856" s="154">
        <v>115</v>
      </c>
      <c r="B1856" s="155" t="s">
        <v>1414</v>
      </c>
      <c r="C1856" s="62" t="s">
        <v>6566</v>
      </c>
      <c r="D1856" s="156" t="s">
        <v>1149</v>
      </c>
      <c r="E1856" s="157" t="s">
        <v>983</v>
      </c>
      <c r="F1856" s="158" t="s">
        <v>1148</v>
      </c>
      <c r="G1856" s="159">
        <v>1</v>
      </c>
      <c r="H1856" s="159">
        <v>1</v>
      </c>
      <c r="I1856" s="159"/>
      <c r="J1856" s="159"/>
      <c r="K1856" s="159"/>
      <c r="L1856" s="159"/>
      <c r="M1856" s="159">
        <v>1</v>
      </c>
      <c r="N1856" s="159"/>
      <c r="O1856" s="159">
        <v>1</v>
      </c>
      <c r="P1856" s="160">
        <v>435</v>
      </c>
      <c r="Q1856" s="161">
        <v>3</v>
      </c>
    </row>
    <row r="1857" spans="1:17" s="55" customFormat="1" ht="12" customHeight="1" x14ac:dyDescent="0.2">
      <c r="A1857" s="154">
        <v>116</v>
      </c>
      <c r="B1857" s="155" t="s">
        <v>1413</v>
      </c>
      <c r="C1857" s="62" t="s">
        <v>6566</v>
      </c>
      <c r="D1857" s="156" t="s">
        <v>1128</v>
      </c>
      <c r="E1857" s="157" t="s">
        <v>983</v>
      </c>
      <c r="F1857" s="158" t="s">
        <v>1127</v>
      </c>
      <c r="G1857" s="159">
        <v>1</v>
      </c>
      <c r="H1857" s="159">
        <v>1</v>
      </c>
      <c r="I1857" s="159"/>
      <c r="J1857" s="159"/>
      <c r="K1857" s="159"/>
      <c r="L1857" s="159"/>
      <c r="M1857" s="159">
        <v>1</v>
      </c>
      <c r="N1857" s="159"/>
      <c r="O1857" s="159">
        <v>1</v>
      </c>
      <c r="P1857" s="160">
        <v>556</v>
      </c>
      <c r="Q1857" s="161">
        <v>3</v>
      </c>
    </row>
    <row r="1858" spans="1:17" s="55" customFormat="1" ht="12" customHeight="1" x14ac:dyDescent="0.2">
      <c r="A1858" s="154">
        <v>117</v>
      </c>
      <c r="B1858" s="155" t="s">
        <v>1412</v>
      </c>
      <c r="C1858" s="62" t="s">
        <v>6566</v>
      </c>
      <c r="D1858" s="156" t="s">
        <v>1125</v>
      </c>
      <c r="E1858" s="157" t="s">
        <v>983</v>
      </c>
      <c r="F1858" s="158" t="s">
        <v>1124</v>
      </c>
      <c r="G1858" s="159">
        <v>1</v>
      </c>
      <c r="H1858" s="159">
        <v>1</v>
      </c>
      <c r="I1858" s="159"/>
      <c r="J1858" s="159"/>
      <c r="K1858" s="159"/>
      <c r="L1858" s="159"/>
      <c r="M1858" s="159">
        <v>1</v>
      </c>
      <c r="N1858" s="159"/>
      <c r="O1858" s="159">
        <v>1</v>
      </c>
      <c r="P1858" s="160">
        <v>712</v>
      </c>
      <c r="Q1858" s="161">
        <v>3</v>
      </c>
    </row>
    <row r="1859" spans="1:17" s="55" customFormat="1" ht="12" customHeight="1" x14ac:dyDescent="0.2">
      <c r="A1859" s="154">
        <v>118</v>
      </c>
      <c r="B1859" s="155" t="s">
        <v>1411</v>
      </c>
      <c r="C1859" s="62" t="s">
        <v>6566</v>
      </c>
      <c r="D1859" s="156" t="s">
        <v>1072</v>
      </c>
      <c r="E1859" s="157" t="s">
        <v>983</v>
      </c>
      <c r="F1859" s="158" t="s">
        <v>1071</v>
      </c>
      <c r="G1859" s="159">
        <v>1</v>
      </c>
      <c r="H1859" s="159">
        <v>1</v>
      </c>
      <c r="I1859" s="159"/>
      <c r="J1859" s="159"/>
      <c r="K1859" s="159"/>
      <c r="L1859" s="159"/>
      <c r="M1859" s="159">
        <v>1</v>
      </c>
      <c r="N1859" s="159"/>
      <c r="O1859" s="159">
        <v>1</v>
      </c>
      <c r="P1859" s="160">
        <v>1234</v>
      </c>
      <c r="Q1859" s="161">
        <v>3</v>
      </c>
    </row>
    <row r="1860" spans="1:17" s="55" customFormat="1" ht="12" customHeight="1" x14ac:dyDescent="0.2">
      <c r="A1860" s="154">
        <v>119</v>
      </c>
      <c r="B1860" s="155" t="s">
        <v>1410</v>
      </c>
      <c r="C1860" s="62" t="s">
        <v>6566</v>
      </c>
      <c r="D1860" s="156" t="s">
        <v>1119</v>
      </c>
      <c r="E1860" s="157" t="s">
        <v>983</v>
      </c>
      <c r="F1860" s="158" t="s">
        <v>1118</v>
      </c>
      <c r="G1860" s="159">
        <v>1</v>
      </c>
      <c r="H1860" s="159">
        <v>1</v>
      </c>
      <c r="I1860" s="159"/>
      <c r="J1860" s="159"/>
      <c r="K1860" s="159"/>
      <c r="L1860" s="159"/>
      <c r="M1860" s="159">
        <v>1</v>
      </c>
      <c r="N1860" s="159"/>
      <c r="O1860" s="159">
        <v>1</v>
      </c>
      <c r="P1860" s="160">
        <v>984</v>
      </c>
      <c r="Q1860" s="161">
        <v>3</v>
      </c>
    </row>
    <row r="1861" spans="1:17" s="55" customFormat="1" ht="12" customHeight="1" x14ac:dyDescent="0.2">
      <c r="A1861" s="154">
        <v>120</v>
      </c>
      <c r="B1861" s="155" t="s">
        <v>1409</v>
      </c>
      <c r="C1861" s="62" t="s">
        <v>6566</v>
      </c>
      <c r="D1861" s="156" t="s">
        <v>1122</v>
      </c>
      <c r="E1861" s="157" t="s">
        <v>983</v>
      </c>
      <c r="F1861" s="158" t="s">
        <v>1121</v>
      </c>
      <c r="G1861" s="159">
        <v>1</v>
      </c>
      <c r="H1861" s="159">
        <v>1</v>
      </c>
      <c r="I1861" s="159"/>
      <c r="J1861" s="159"/>
      <c r="K1861" s="159"/>
      <c r="L1861" s="159"/>
      <c r="M1861" s="159">
        <v>1</v>
      </c>
      <c r="N1861" s="159"/>
      <c r="O1861" s="159">
        <v>1</v>
      </c>
      <c r="P1861" s="160">
        <v>584</v>
      </c>
      <c r="Q1861" s="161">
        <v>3</v>
      </c>
    </row>
    <row r="1862" spans="1:17" s="55" customFormat="1" ht="12" customHeight="1" x14ac:dyDescent="0.2">
      <c r="A1862" s="154">
        <v>121</v>
      </c>
      <c r="B1862" s="155" t="s">
        <v>1408</v>
      </c>
      <c r="C1862" s="62" t="s">
        <v>6566</v>
      </c>
      <c r="D1862" s="156" t="s">
        <v>1113</v>
      </c>
      <c r="E1862" s="157" t="s">
        <v>983</v>
      </c>
      <c r="F1862" s="158" t="s">
        <v>1112</v>
      </c>
      <c r="G1862" s="159">
        <v>1</v>
      </c>
      <c r="H1862" s="159">
        <v>1</v>
      </c>
      <c r="I1862" s="159"/>
      <c r="J1862" s="159"/>
      <c r="K1862" s="159"/>
      <c r="L1862" s="159"/>
      <c r="M1862" s="159">
        <v>1</v>
      </c>
      <c r="N1862" s="159"/>
      <c r="O1862" s="159">
        <v>1</v>
      </c>
      <c r="P1862" s="160">
        <v>1050</v>
      </c>
      <c r="Q1862" s="161">
        <v>3</v>
      </c>
    </row>
    <row r="1863" spans="1:17" s="55" customFormat="1" ht="12" customHeight="1" x14ac:dyDescent="0.2">
      <c r="A1863" s="154">
        <v>122</v>
      </c>
      <c r="B1863" s="155" t="s">
        <v>1407</v>
      </c>
      <c r="C1863" s="62" t="s">
        <v>6566</v>
      </c>
      <c r="D1863" s="156" t="s">
        <v>1110</v>
      </c>
      <c r="E1863" s="157" t="s">
        <v>983</v>
      </c>
      <c r="F1863" s="158" t="s">
        <v>1109</v>
      </c>
      <c r="G1863" s="159">
        <v>1</v>
      </c>
      <c r="H1863" s="159">
        <v>1</v>
      </c>
      <c r="I1863" s="159"/>
      <c r="J1863" s="159"/>
      <c r="K1863" s="159"/>
      <c r="L1863" s="159"/>
      <c r="M1863" s="159">
        <v>1</v>
      </c>
      <c r="N1863" s="159"/>
      <c r="O1863" s="159">
        <v>1</v>
      </c>
      <c r="P1863" s="160">
        <v>1463</v>
      </c>
      <c r="Q1863" s="161">
        <v>3</v>
      </c>
    </row>
    <row r="1864" spans="1:17" s="55" customFormat="1" ht="12" customHeight="1" x14ac:dyDescent="0.2">
      <c r="A1864" s="154">
        <v>123</v>
      </c>
      <c r="B1864" s="155" t="s">
        <v>1405</v>
      </c>
      <c r="C1864" s="62" t="s">
        <v>6566</v>
      </c>
      <c r="D1864" s="156" t="s">
        <v>14478</v>
      </c>
      <c r="E1864" s="157" t="s">
        <v>983</v>
      </c>
      <c r="F1864" s="158" t="s">
        <v>1406</v>
      </c>
      <c r="G1864" s="159">
        <v>1</v>
      </c>
      <c r="H1864" s="159">
        <v>1</v>
      </c>
      <c r="I1864" s="159"/>
      <c r="J1864" s="159"/>
      <c r="K1864" s="159"/>
      <c r="L1864" s="159"/>
      <c r="M1864" s="159">
        <v>1</v>
      </c>
      <c r="N1864" s="159"/>
      <c r="O1864" s="159">
        <v>1</v>
      </c>
      <c r="P1864" s="160">
        <v>405</v>
      </c>
      <c r="Q1864" s="161">
        <v>3</v>
      </c>
    </row>
    <row r="1865" spans="1:17" s="55" customFormat="1" ht="12" customHeight="1" x14ac:dyDescent="0.2">
      <c r="A1865" s="154">
        <v>124</v>
      </c>
      <c r="B1865" s="155" t="s">
        <v>1404</v>
      </c>
      <c r="C1865" s="62" t="s">
        <v>6566</v>
      </c>
      <c r="D1865" s="156" t="s">
        <v>1116</v>
      </c>
      <c r="E1865" s="157" t="s">
        <v>983</v>
      </c>
      <c r="F1865" s="158" t="s">
        <v>1115</v>
      </c>
      <c r="G1865" s="159">
        <v>1</v>
      </c>
      <c r="H1865" s="159">
        <v>1</v>
      </c>
      <c r="I1865" s="159"/>
      <c r="J1865" s="159"/>
      <c r="K1865" s="159"/>
      <c r="L1865" s="159"/>
      <c r="M1865" s="159">
        <v>1</v>
      </c>
      <c r="N1865" s="159"/>
      <c r="O1865" s="159">
        <v>1</v>
      </c>
      <c r="P1865" s="160">
        <v>450</v>
      </c>
      <c r="Q1865" s="161">
        <v>3</v>
      </c>
    </row>
    <row r="1866" spans="1:17" s="55" customFormat="1" ht="12" customHeight="1" x14ac:dyDescent="0.2">
      <c r="A1866" s="154">
        <v>125</v>
      </c>
      <c r="B1866" s="155" t="s">
        <v>1403</v>
      </c>
      <c r="C1866" s="62" t="s">
        <v>6566</v>
      </c>
      <c r="D1866" s="156" t="s">
        <v>1107</v>
      </c>
      <c r="E1866" s="157" t="s">
        <v>983</v>
      </c>
      <c r="F1866" s="158" t="s">
        <v>1106</v>
      </c>
      <c r="G1866" s="159">
        <v>1</v>
      </c>
      <c r="H1866" s="159">
        <v>1</v>
      </c>
      <c r="I1866" s="159"/>
      <c r="J1866" s="159"/>
      <c r="K1866" s="159"/>
      <c r="L1866" s="159"/>
      <c r="M1866" s="159">
        <v>1</v>
      </c>
      <c r="N1866" s="159"/>
      <c r="O1866" s="159">
        <v>1</v>
      </c>
      <c r="P1866" s="160">
        <v>978</v>
      </c>
      <c r="Q1866" s="161">
        <v>3</v>
      </c>
    </row>
    <row r="1867" spans="1:17" s="55" customFormat="1" ht="12" customHeight="1" x14ac:dyDescent="0.2">
      <c r="A1867" s="154">
        <v>126</v>
      </c>
      <c r="B1867" s="155" t="s">
        <v>1401</v>
      </c>
      <c r="C1867" s="62" t="s">
        <v>6566</v>
      </c>
      <c r="D1867" s="156" t="s">
        <v>1402</v>
      </c>
      <c r="E1867" s="157" t="s">
        <v>983</v>
      </c>
      <c r="F1867" s="158" t="s">
        <v>1104</v>
      </c>
      <c r="G1867" s="159">
        <v>1</v>
      </c>
      <c r="H1867" s="159">
        <v>1</v>
      </c>
      <c r="I1867" s="159"/>
      <c r="J1867" s="159"/>
      <c r="K1867" s="159"/>
      <c r="L1867" s="159"/>
      <c r="M1867" s="159">
        <v>1</v>
      </c>
      <c r="N1867" s="159"/>
      <c r="O1867" s="159">
        <v>1</v>
      </c>
      <c r="P1867" s="160">
        <v>1184</v>
      </c>
      <c r="Q1867" s="161">
        <v>3</v>
      </c>
    </row>
    <row r="1868" spans="1:17" s="55" customFormat="1" ht="12" customHeight="1" x14ac:dyDescent="0.2">
      <c r="A1868" s="154">
        <v>127</v>
      </c>
      <c r="B1868" s="155" t="s">
        <v>1400</v>
      </c>
      <c r="C1868" s="62" t="s">
        <v>6566</v>
      </c>
      <c r="D1868" s="156" t="s">
        <v>1038</v>
      </c>
      <c r="E1868" s="157" t="s">
        <v>983</v>
      </c>
      <c r="F1868" s="158" t="s">
        <v>1037</v>
      </c>
      <c r="G1868" s="159"/>
      <c r="H1868" s="159">
        <v>1</v>
      </c>
      <c r="I1868" s="159"/>
      <c r="J1868" s="159"/>
      <c r="K1868" s="159"/>
      <c r="L1868" s="159"/>
      <c r="M1868" s="159">
        <v>1</v>
      </c>
      <c r="N1868" s="159"/>
      <c r="O1868" s="159">
        <v>1</v>
      </c>
      <c r="P1868" s="160">
        <v>679</v>
      </c>
      <c r="Q1868" s="161">
        <v>3</v>
      </c>
    </row>
    <row r="1869" spans="1:17" s="55" customFormat="1" ht="12" customHeight="1" x14ac:dyDescent="0.2">
      <c r="A1869" s="154">
        <v>128</v>
      </c>
      <c r="B1869" s="155" t="s">
        <v>1397</v>
      </c>
      <c r="C1869" s="62" t="s">
        <v>6566</v>
      </c>
      <c r="D1869" s="156" t="s">
        <v>1399</v>
      </c>
      <c r="E1869" s="157" t="s">
        <v>983</v>
      </c>
      <c r="F1869" s="158" t="s">
        <v>1398</v>
      </c>
      <c r="G1869" s="159">
        <v>1</v>
      </c>
      <c r="H1869" s="159">
        <v>1</v>
      </c>
      <c r="I1869" s="159"/>
      <c r="J1869" s="159"/>
      <c r="K1869" s="159"/>
      <c r="L1869" s="159"/>
      <c r="M1869" s="159">
        <v>1</v>
      </c>
      <c r="N1869" s="159"/>
      <c r="O1869" s="159">
        <v>1</v>
      </c>
      <c r="P1869" s="160">
        <v>71</v>
      </c>
      <c r="Q1869" s="161">
        <v>3</v>
      </c>
    </row>
    <row r="1870" spans="1:17" s="55" customFormat="1" ht="12" customHeight="1" x14ac:dyDescent="0.2">
      <c r="A1870" s="154">
        <v>129</v>
      </c>
      <c r="B1870" s="155" t="s">
        <v>946</v>
      </c>
      <c r="C1870" s="62" t="s">
        <v>6566</v>
      </c>
      <c r="D1870" s="156" t="s">
        <v>1097</v>
      </c>
      <c r="E1870" s="157" t="s">
        <v>983</v>
      </c>
      <c r="F1870" s="158" t="s">
        <v>1096</v>
      </c>
      <c r="G1870" s="159">
        <v>1</v>
      </c>
      <c r="H1870" s="159">
        <v>1</v>
      </c>
      <c r="I1870" s="159"/>
      <c r="J1870" s="159"/>
      <c r="K1870" s="159"/>
      <c r="L1870" s="159"/>
      <c r="M1870" s="159">
        <v>1</v>
      </c>
      <c r="N1870" s="159"/>
      <c r="O1870" s="159">
        <v>1</v>
      </c>
      <c r="P1870" s="160">
        <v>1100</v>
      </c>
      <c r="Q1870" s="161">
        <v>3</v>
      </c>
    </row>
    <row r="1871" spans="1:17" s="55" customFormat="1" ht="12" customHeight="1" x14ac:dyDescent="0.2">
      <c r="A1871" s="154">
        <v>130</v>
      </c>
      <c r="B1871" s="155" t="s">
        <v>14403</v>
      </c>
      <c r="C1871" s="62" t="s">
        <v>6566</v>
      </c>
      <c r="D1871" s="156" t="s">
        <v>14479</v>
      </c>
      <c r="E1871" s="157" t="s">
        <v>983</v>
      </c>
      <c r="F1871" s="158" t="s">
        <v>1061</v>
      </c>
      <c r="G1871" s="159"/>
      <c r="H1871" s="159">
        <v>1</v>
      </c>
      <c r="I1871" s="159"/>
      <c r="J1871" s="159"/>
      <c r="K1871" s="159"/>
      <c r="L1871" s="159"/>
      <c r="M1871" s="159">
        <v>1</v>
      </c>
      <c r="N1871" s="159"/>
      <c r="O1871" s="159">
        <v>1</v>
      </c>
      <c r="P1871" s="160">
        <v>1074</v>
      </c>
      <c r="Q1871" s="161">
        <v>3</v>
      </c>
    </row>
    <row r="1872" spans="1:17" s="55" customFormat="1" ht="12" customHeight="1" x14ac:dyDescent="0.2">
      <c r="A1872" s="154">
        <v>131</v>
      </c>
      <c r="B1872" s="155" t="s">
        <v>1396</v>
      </c>
      <c r="C1872" s="62" t="s">
        <v>6566</v>
      </c>
      <c r="D1872" s="156" t="s">
        <v>1094</v>
      </c>
      <c r="E1872" s="157" t="s">
        <v>983</v>
      </c>
      <c r="F1872" s="158" t="s">
        <v>1093</v>
      </c>
      <c r="G1872" s="159">
        <v>1</v>
      </c>
      <c r="H1872" s="159">
        <v>1</v>
      </c>
      <c r="I1872" s="159"/>
      <c r="J1872" s="159"/>
      <c r="K1872" s="159"/>
      <c r="L1872" s="159"/>
      <c r="M1872" s="159">
        <v>1</v>
      </c>
      <c r="N1872" s="159"/>
      <c r="O1872" s="159">
        <v>1</v>
      </c>
      <c r="P1872" s="160">
        <v>1058</v>
      </c>
      <c r="Q1872" s="161">
        <v>3</v>
      </c>
    </row>
    <row r="1873" spans="1:17" s="55" customFormat="1" ht="12" customHeight="1" x14ac:dyDescent="0.2">
      <c r="A1873" s="154">
        <v>132</v>
      </c>
      <c r="B1873" s="155" t="s">
        <v>1395</v>
      </c>
      <c r="C1873" s="62" t="s">
        <v>6566</v>
      </c>
      <c r="D1873" s="156" t="s">
        <v>1091</v>
      </c>
      <c r="E1873" s="157" t="s">
        <v>983</v>
      </c>
      <c r="F1873" s="158" t="s">
        <v>1090</v>
      </c>
      <c r="G1873" s="159">
        <v>1</v>
      </c>
      <c r="H1873" s="159">
        <v>1</v>
      </c>
      <c r="I1873" s="159"/>
      <c r="J1873" s="159"/>
      <c r="K1873" s="159"/>
      <c r="L1873" s="159"/>
      <c r="M1873" s="159">
        <v>1</v>
      </c>
      <c r="N1873" s="159"/>
      <c r="O1873" s="159">
        <v>1</v>
      </c>
      <c r="P1873" s="160">
        <v>1517</v>
      </c>
      <c r="Q1873" s="161">
        <v>3</v>
      </c>
    </row>
    <row r="1874" spans="1:17" s="55" customFormat="1" ht="12" customHeight="1" x14ac:dyDescent="0.2">
      <c r="A1874" s="154">
        <v>133</v>
      </c>
      <c r="B1874" s="155" t="s">
        <v>14404</v>
      </c>
      <c r="C1874" s="62" t="s">
        <v>6566</v>
      </c>
      <c r="D1874" s="156" t="s">
        <v>14480</v>
      </c>
      <c r="E1874" s="157" t="s">
        <v>983</v>
      </c>
      <c r="F1874" s="158" t="s">
        <v>1059</v>
      </c>
      <c r="G1874" s="159">
        <v>1</v>
      </c>
      <c r="H1874" s="159">
        <v>1</v>
      </c>
      <c r="I1874" s="159"/>
      <c r="J1874" s="159"/>
      <c r="K1874" s="159"/>
      <c r="L1874" s="159"/>
      <c r="M1874" s="159">
        <v>1</v>
      </c>
      <c r="N1874" s="159"/>
      <c r="O1874" s="159">
        <v>1</v>
      </c>
      <c r="P1874" s="160">
        <v>528</v>
      </c>
      <c r="Q1874" s="161">
        <v>3</v>
      </c>
    </row>
    <row r="1875" spans="1:17" s="55" customFormat="1" ht="12" customHeight="1" x14ac:dyDescent="0.2">
      <c r="A1875" s="154">
        <v>134</v>
      </c>
      <c r="B1875" s="155" t="s">
        <v>14405</v>
      </c>
      <c r="C1875" s="62" t="s">
        <v>6566</v>
      </c>
      <c r="D1875" s="156" t="s">
        <v>14481</v>
      </c>
      <c r="E1875" s="157" t="s">
        <v>983</v>
      </c>
      <c r="F1875" s="158" t="s">
        <v>1050</v>
      </c>
      <c r="G1875" s="159">
        <v>1</v>
      </c>
      <c r="H1875" s="159">
        <v>1</v>
      </c>
      <c r="I1875" s="159"/>
      <c r="J1875" s="159"/>
      <c r="K1875" s="159"/>
      <c r="L1875" s="159"/>
      <c r="M1875" s="159">
        <v>1</v>
      </c>
      <c r="N1875" s="159"/>
      <c r="O1875" s="159">
        <v>1</v>
      </c>
      <c r="P1875" s="160">
        <v>942</v>
      </c>
      <c r="Q1875" s="161">
        <v>3</v>
      </c>
    </row>
    <row r="1876" spans="1:17" s="55" customFormat="1" ht="12" customHeight="1" x14ac:dyDescent="0.2">
      <c r="A1876" s="154">
        <v>135</v>
      </c>
      <c r="B1876" s="155" t="s">
        <v>14406</v>
      </c>
      <c r="C1876" s="62" t="s">
        <v>6566</v>
      </c>
      <c r="D1876" s="156" t="s">
        <v>14482</v>
      </c>
      <c r="E1876" s="157" t="s">
        <v>983</v>
      </c>
      <c r="F1876" s="158" t="s">
        <v>1058</v>
      </c>
      <c r="G1876" s="159">
        <v>1</v>
      </c>
      <c r="H1876" s="159">
        <v>1</v>
      </c>
      <c r="I1876" s="159"/>
      <c r="J1876" s="159"/>
      <c r="K1876" s="159"/>
      <c r="L1876" s="159"/>
      <c r="M1876" s="159">
        <v>1</v>
      </c>
      <c r="N1876" s="159"/>
      <c r="O1876" s="159">
        <v>1</v>
      </c>
      <c r="P1876" s="160">
        <v>830</v>
      </c>
      <c r="Q1876" s="161">
        <v>3</v>
      </c>
    </row>
    <row r="1877" spans="1:17" s="55" customFormat="1" ht="12" customHeight="1" x14ac:dyDescent="0.2">
      <c r="A1877" s="154">
        <v>136</v>
      </c>
      <c r="B1877" s="155" t="s">
        <v>1394</v>
      </c>
      <c r="C1877" s="62" t="s">
        <v>6566</v>
      </c>
      <c r="D1877" s="156" t="s">
        <v>1100</v>
      </c>
      <c r="E1877" s="157" t="s">
        <v>983</v>
      </c>
      <c r="F1877" s="158" t="s">
        <v>1099</v>
      </c>
      <c r="G1877" s="159">
        <v>1</v>
      </c>
      <c r="H1877" s="159">
        <v>1</v>
      </c>
      <c r="I1877" s="159"/>
      <c r="J1877" s="159"/>
      <c r="K1877" s="159"/>
      <c r="L1877" s="159"/>
      <c r="M1877" s="159">
        <v>1</v>
      </c>
      <c r="N1877" s="159"/>
      <c r="O1877" s="159">
        <v>1</v>
      </c>
      <c r="P1877" s="160">
        <v>723</v>
      </c>
      <c r="Q1877" s="161">
        <v>3</v>
      </c>
    </row>
    <row r="1878" spans="1:17" s="55" customFormat="1" ht="12" customHeight="1" x14ac:dyDescent="0.2">
      <c r="A1878" s="154">
        <v>137</v>
      </c>
      <c r="B1878" s="155" t="s">
        <v>1393</v>
      </c>
      <c r="C1878" s="62" t="s">
        <v>6566</v>
      </c>
      <c r="D1878" s="156" t="s">
        <v>1035</v>
      </c>
      <c r="E1878" s="157" t="s">
        <v>983</v>
      </c>
      <c r="F1878" s="158" t="s">
        <v>1034</v>
      </c>
      <c r="G1878" s="159"/>
      <c r="H1878" s="159">
        <v>1</v>
      </c>
      <c r="I1878" s="159"/>
      <c r="J1878" s="159"/>
      <c r="K1878" s="159"/>
      <c r="L1878" s="159"/>
      <c r="M1878" s="159">
        <v>1</v>
      </c>
      <c r="N1878" s="159"/>
      <c r="O1878" s="159">
        <v>1</v>
      </c>
      <c r="P1878" s="160">
        <v>808</v>
      </c>
      <c r="Q1878" s="161">
        <v>3</v>
      </c>
    </row>
    <row r="1879" spans="1:17" s="55" customFormat="1" ht="12" customHeight="1" x14ac:dyDescent="0.2">
      <c r="A1879" s="154">
        <v>138</v>
      </c>
      <c r="B1879" s="155" t="s">
        <v>1392</v>
      </c>
      <c r="C1879" s="62" t="s">
        <v>6566</v>
      </c>
      <c r="D1879" s="156" t="s">
        <v>1032</v>
      </c>
      <c r="E1879" s="157" t="s">
        <v>983</v>
      </c>
      <c r="F1879" s="158" t="s">
        <v>1031</v>
      </c>
      <c r="G1879" s="159"/>
      <c r="H1879" s="159">
        <v>1</v>
      </c>
      <c r="I1879" s="159"/>
      <c r="J1879" s="159"/>
      <c r="K1879" s="159"/>
      <c r="L1879" s="159"/>
      <c r="M1879" s="159">
        <v>1</v>
      </c>
      <c r="N1879" s="159"/>
      <c r="O1879" s="159">
        <v>1</v>
      </c>
      <c r="P1879" s="160">
        <v>1229</v>
      </c>
      <c r="Q1879" s="161">
        <v>3</v>
      </c>
    </row>
    <row r="1880" spans="1:17" s="55" customFormat="1" ht="12" customHeight="1" x14ac:dyDescent="0.2">
      <c r="A1880" s="154">
        <v>139</v>
      </c>
      <c r="B1880" s="155" t="s">
        <v>14407</v>
      </c>
      <c r="C1880" s="62" t="s">
        <v>6566</v>
      </c>
      <c r="D1880" s="156" t="s">
        <v>14483</v>
      </c>
      <c r="E1880" s="157" t="s">
        <v>983</v>
      </c>
      <c r="F1880" s="158" t="s">
        <v>1391</v>
      </c>
      <c r="G1880" s="159">
        <v>1</v>
      </c>
      <c r="H1880" s="159">
        <v>1</v>
      </c>
      <c r="I1880" s="159"/>
      <c r="J1880" s="159"/>
      <c r="K1880" s="159"/>
      <c r="L1880" s="159"/>
      <c r="M1880" s="159">
        <v>1</v>
      </c>
      <c r="N1880" s="159"/>
      <c r="O1880" s="159">
        <v>1</v>
      </c>
      <c r="P1880" s="160">
        <v>592</v>
      </c>
      <c r="Q1880" s="161">
        <v>3</v>
      </c>
    </row>
    <row r="1881" spans="1:17" s="55" customFormat="1" ht="12" customHeight="1" x14ac:dyDescent="0.2">
      <c r="A1881" s="154">
        <v>140</v>
      </c>
      <c r="B1881" s="155" t="s">
        <v>1390</v>
      </c>
      <c r="C1881" s="62" t="s">
        <v>6566</v>
      </c>
      <c r="D1881" s="156" t="s">
        <v>1085</v>
      </c>
      <c r="E1881" s="157" t="s">
        <v>983</v>
      </c>
      <c r="F1881" s="158" t="s">
        <v>1084</v>
      </c>
      <c r="G1881" s="159">
        <v>1</v>
      </c>
      <c r="H1881" s="159">
        <v>1</v>
      </c>
      <c r="I1881" s="159"/>
      <c r="J1881" s="159"/>
      <c r="K1881" s="159"/>
      <c r="L1881" s="159"/>
      <c r="M1881" s="159">
        <v>1</v>
      </c>
      <c r="N1881" s="159"/>
      <c r="O1881" s="159">
        <v>1</v>
      </c>
      <c r="P1881" s="160">
        <v>730</v>
      </c>
      <c r="Q1881" s="161">
        <v>3</v>
      </c>
    </row>
    <row r="1882" spans="1:17" s="55" customFormat="1" ht="12" customHeight="1" x14ac:dyDescent="0.2">
      <c r="A1882" s="154">
        <v>141</v>
      </c>
      <c r="B1882" s="155" t="s">
        <v>1389</v>
      </c>
      <c r="C1882" s="62" t="s">
        <v>6566</v>
      </c>
      <c r="D1882" s="156" t="s">
        <v>1082</v>
      </c>
      <c r="E1882" s="157" t="s">
        <v>983</v>
      </c>
      <c r="F1882" s="158" t="s">
        <v>1081</v>
      </c>
      <c r="G1882" s="159">
        <v>1</v>
      </c>
      <c r="H1882" s="159">
        <v>1</v>
      </c>
      <c r="I1882" s="159"/>
      <c r="J1882" s="159"/>
      <c r="K1882" s="159"/>
      <c r="L1882" s="159"/>
      <c r="M1882" s="159">
        <v>1</v>
      </c>
      <c r="N1882" s="159"/>
      <c r="O1882" s="159">
        <v>1</v>
      </c>
      <c r="P1882" s="160">
        <v>1221</v>
      </c>
      <c r="Q1882" s="161">
        <v>3</v>
      </c>
    </row>
    <row r="1883" spans="1:17" s="55" customFormat="1" ht="12" customHeight="1" x14ac:dyDescent="0.2">
      <c r="A1883" s="154">
        <v>142</v>
      </c>
      <c r="B1883" s="155" t="s">
        <v>1388</v>
      </c>
      <c r="C1883" s="62" t="s">
        <v>6566</v>
      </c>
      <c r="D1883" s="156" t="s">
        <v>1088</v>
      </c>
      <c r="E1883" s="157" t="s">
        <v>983</v>
      </c>
      <c r="F1883" s="158" t="s">
        <v>1087</v>
      </c>
      <c r="G1883" s="159">
        <v>1</v>
      </c>
      <c r="H1883" s="159">
        <v>1</v>
      </c>
      <c r="I1883" s="159"/>
      <c r="J1883" s="159"/>
      <c r="K1883" s="159"/>
      <c r="L1883" s="159"/>
      <c r="M1883" s="159">
        <v>1</v>
      </c>
      <c r="N1883" s="159"/>
      <c r="O1883" s="159">
        <v>1</v>
      </c>
      <c r="P1883" s="160">
        <v>713</v>
      </c>
      <c r="Q1883" s="161">
        <v>3</v>
      </c>
    </row>
    <row r="1884" spans="1:17" s="55" customFormat="1" ht="12" customHeight="1" x14ac:dyDescent="0.2">
      <c r="A1884" s="154">
        <v>143</v>
      </c>
      <c r="B1884" s="155" t="s">
        <v>1387</v>
      </c>
      <c r="C1884" s="62" t="s">
        <v>6566</v>
      </c>
      <c r="D1884" s="156" t="s">
        <v>1029</v>
      </c>
      <c r="E1884" s="157" t="s">
        <v>983</v>
      </c>
      <c r="F1884" s="158" t="s">
        <v>1028</v>
      </c>
      <c r="G1884" s="159"/>
      <c r="H1884" s="159">
        <v>1</v>
      </c>
      <c r="I1884" s="159"/>
      <c r="J1884" s="159"/>
      <c r="K1884" s="159"/>
      <c r="L1884" s="159"/>
      <c r="M1884" s="159">
        <v>1</v>
      </c>
      <c r="N1884" s="159"/>
      <c r="O1884" s="159">
        <v>1</v>
      </c>
      <c r="P1884" s="160">
        <v>1137</v>
      </c>
      <c r="Q1884" s="161">
        <v>3</v>
      </c>
    </row>
    <row r="1885" spans="1:17" s="55" customFormat="1" ht="12" customHeight="1" x14ac:dyDescent="0.2">
      <c r="A1885" s="154">
        <v>144</v>
      </c>
      <c r="B1885" s="155" t="s">
        <v>1386</v>
      </c>
      <c r="C1885" s="62" t="s">
        <v>6566</v>
      </c>
      <c r="D1885" s="156" t="s">
        <v>14484</v>
      </c>
      <c r="E1885" s="157" t="s">
        <v>983</v>
      </c>
      <c r="F1885" s="158" t="s">
        <v>1026</v>
      </c>
      <c r="G1885" s="159"/>
      <c r="H1885" s="159">
        <v>1</v>
      </c>
      <c r="I1885" s="159"/>
      <c r="J1885" s="159"/>
      <c r="K1885" s="159"/>
      <c r="L1885" s="159"/>
      <c r="M1885" s="159">
        <v>1</v>
      </c>
      <c r="N1885" s="159"/>
      <c r="O1885" s="159">
        <v>1</v>
      </c>
      <c r="P1885" s="160">
        <v>1091</v>
      </c>
      <c r="Q1885" s="161">
        <v>3</v>
      </c>
    </row>
    <row r="1886" spans="1:17" s="55" customFormat="1" ht="12" customHeight="1" x14ac:dyDescent="0.2">
      <c r="A1886" s="154">
        <v>145</v>
      </c>
      <c r="B1886" s="155" t="s">
        <v>1385</v>
      </c>
      <c r="C1886" s="62" t="s">
        <v>6566</v>
      </c>
      <c r="D1886" s="156" t="s">
        <v>1024</v>
      </c>
      <c r="E1886" s="157" t="s">
        <v>983</v>
      </c>
      <c r="F1886" s="158" t="s">
        <v>1023</v>
      </c>
      <c r="G1886" s="159">
        <v>1</v>
      </c>
      <c r="H1886" s="159">
        <v>1</v>
      </c>
      <c r="I1886" s="159"/>
      <c r="J1886" s="159"/>
      <c r="K1886" s="159"/>
      <c r="L1886" s="159"/>
      <c r="M1886" s="159">
        <v>1</v>
      </c>
      <c r="N1886" s="159"/>
      <c r="O1886" s="159">
        <v>1</v>
      </c>
      <c r="P1886" s="160">
        <v>1046</v>
      </c>
      <c r="Q1886" s="161">
        <v>3</v>
      </c>
    </row>
    <row r="1887" spans="1:17" s="55" customFormat="1" ht="12" customHeight="1" x14ac:dyDescent="0.2">
      <c r="A1887" s="154">
        <v>146</v>
      </c>
      <c r="B1887" s="155" t="s">
        <v>14408</v>
      </c>
      <c r="C1887" s="62" t="s">
        <v>6566</v>
      </c>
      <c r="D1887" s="156" t="s">
        <v>1021</v>
      </c>
      <c r="E1887" s="157" t="s">
        <v>983</v>
      </c>
      <c r="F1887" s="158" t="s">
        <v>1020</v>
      </c>
      <c r="G1887" s="159"/>
      <c r="H1887" s="159">
        <v>1</v>
      </c>
      <c r="I1887" s="159"/>
      <c r="J1887" s="159"/>
      <c r="K1887" s="159"/>
      <c r="L1887" s="159"/>
      <c r="M1887" s="159">
        <v>1</v>
      </c>
      <c r="N1887" s="159"/>
      <c r="O1887" s="159">
        <v>1</v>
      </c>
      <c r="P1887" s="160">
        <v>354</v>
      </c>
      <c r="Q1887" s="161">
        <v>3</v>
      </c>
    </row>
    <row r="1888" spans="1:17" s="55" customFormat="1" ht="12" customHeight="1" x14ac:dyDescent="0.2">
      <c r="A1888" s="154">
        <v>147</v>
      </c>
      <c r="B1888" s="155" t="s">
        <v>1384</v>
      </c>
      <c r="C1888" s="62" t="s">
        <v>6566</v>
      </c>
      <c r="D1888" s="156" t="s">
        <v>1175</v>
      </c>
      <c r="E1888" s="157" t="s">
        <v>983</v>
      </c>
      <c r="F1888" s="158" t="s">
        <v>1174</v>
      </c>
      <c r="G1888" s="159">
        <v>1</v>
      </c>
      <c r="H1888" s="159">
        <v>1</v>
      </c>
      <c r="I1888" s="159"/>
      <c r="J1888" s="159"/>
      <c r="K1888" s="159"/>
      <c r="L1888" s="159"/>
      <c r="M1888" s="159">
        <v>1</v>
      </c>
      <c r="N1888" s="159"/>
      <c r="O1888" s="159">
        <v>1</v>
      </c>
      <c r="P1888" s="160">
        <v>514</v>
      </c>
      <c r="Q1888" s="161">
        <v>3</v>
      </c>
    </row>
    <row r="1889" spans="1:17" s="55" customFormat="1" ht="12" customHeight="1" x14ac:dyDescent="0.2">
      <c r="A1889" s="154">
        <v>148</v>
      </c>
      <c r="B1889" s="155" t="s">
        <v>1383</v>
      </c>
      <c r="C1889" s="62" t="s">
        <v>6566</v>
      </c>
      <c r="D1889" s="156" t="s">
        <v>1181</v>
      </c>
      <c r="E1889" s="157" t="s">
        <v>983</v>
      </c>
      <c r="F1889" s="158" t="s">
        <v>1180</v>
      </c>
      <c r="G1889" s="159">
        <v>1</v>
      </c>
      <c r="H1889" s="159">
        <v>1</v>
      </c>
      <c r="I1889" s="159"/>
      <c r="J1889" s="159"/>
      <c r="K1889" s="159"/>
      <c r="L1889" s="159"/>
      <c r="M1889" s="159">
        <v>1</v>
      </c>
      <c r="N1889" s="159"/>
      <c r="O1889" s="159">
        <v>1</v>
      </c>
      <c r="P1889" s="160">
        <v>1012</v>
      </c>
      <c r="Q1889" s="161">
        <v>3</v>
      </c>
    </row>
    <row r="1890" spans="1:17" s="55" customFormat="1" ht="12" customHeight="1" x14ac:dyDescent="0.2">
      <c r="A1890" s="154">
        <v>149</v>
      </c>
      <c r="B1890" s="155" t="s">
        <v>1382</v>
      </c>
      <c r="C1890" s="62" t="s">
        <v>6566</v>
      </c>
      <c r="D1890" s="156" t="s">
        <v>1184</v>
      </c>
      <c r="E1890" s="157" t="s">
        <v>983</v>
      </c>
      <c r="F1890" s="158" t="s">
        <v>1183</v>
      </c>
      <c r="G1890" s="159">
        <v>1</v>
      </c>
      <c r="H1890" s="159">
        <v>1</v>
      </c>
      <c r="I1890" s="159"/>
      <c r="J1890" s="159"/>
      <c r="K1890" s="159"/>
      <c r="L1890" s="159"/>
      <c r="M1890" s="159">
        <v>1</v>
      </c>
      <c r="N1890" s="159"/>
      <c r="O1890" s="159">
        <v>1</v>
      </c>
      <c r="P1890" s="160">
        <v>742</v>
      </c>
      <c r="Q1890" s="161">
        <v>3</v>
      </c>
    </row>
    <row r="1891" spans="1:17" s="55" customFormat="1" ht="12" customHeight="1" x14ac:dyDescent="0.2">
      <c r="A1891" s="154">
        <v>150</v>
      </c>
      <c r="B1891" s="155" t="s">
        <v>1381</v>
      </c>
      <c r="C1891" s="62" t="s">
        <v>6566</v>
      </c>
      <c r="D1891" s="156" t="s">
        <v>1056</v>
      </c>
      <c r="E1891" s="157" t="s">
        <v>983</v>
      </c>
      <c r="F1891" s="158" t="s">
        <v>1055</v>
      </c>
      <c r="G1891" s="159">
        <v>1</v>
      </c>
      <c r="H1891" s="159">
        <v>1</v>
      </c>
      <c r="I1891" s="159"/>
      <c r="J1891" s="159"/>
      <c r="K1891" s="159"/>
      <c r="L1891" s="159"/>
      <c r="M1891" s="159">
        <v>1</v>
      </c>
      <c r="N1891" s="159"/>
      <c r="O1891" s="159">
        <v>1</v>
      </c>
      <c r="P1891" s="160">
        <v>609</v>
      </c>
      <c r="Q1891" s="161">
        <v>3</v>
      </c>
    </row>
    <row r="1892" spans="1:17" s="55" customFormat="1" ht="12" customHeight="1" x14ac:dyDescent="0.2">
      <c r="A1892" s="154">
        <v>151</v>
      </c>
      <c r="B1892" s="155" t="s">
        <v>1380</v>
      </c>
      <c r="C1892" s="62" t="s">
        <v>6566</v>
      </c>
      <c r="D1892" s="156" t="s">
        <v>1053</v>
      </c>
      <c r="E1892" s="157" t="s">
        <v>983</v>
      </c>
      <c r="F1892" s="158" t="s">
        <v>1052</v>
      </c>
      <c r="G1892" s="159">
        <v>1</v>
      </c>
      <c r="H1892" s="159">
        <v>1</v>
      </c>
      <c r="I1892" s="159"/>
      <c r="J1892" s="159"/>
      <c r="K1892" s="159"/>
      <c r="L1892" s="159"/>
      <c r="M1892" s="159">
        <v>1</v>
      </c>
      <c r="N1892" s="159"/>
      <c r="O1892" s="159">
        <v>1</v>
      </c>
      <c r="P1892" s="160">
        <v>577</v>
      </c>
      <c r="Q1892" s="161">
        <v>3</v>
      </c>
    </row>
    <row r="1893" spans="1:17" s="55" customFormat="1" ht="12" customHeight="1" x14ac:dyDescent="0.2">
      <c r="A1893" s="154">
        <v>152</v>
      </c>
      <c r="B1893" s="155" t="s">
        <v>1379</v>
      </c>
      <c r="C1893" s="62" t="s">
        <v>6566</v>
      </c>
      <c r="D1893" s="156" t="s">
        <v>1178</v>
      </c>
      <c r="E1893" s="157" t="s">
        <v>983</v>
      </c>
      <c r="F1893" s="158" t="s">
        <v>1177</v>
      </c>
      <c r="G1893" s="159">
        <v>1</v>
      </c>
      <c r="H1893" s="159">
        <v>1</v>
      </c>
      <c r="I1893" s="159"/>
      <c r="J1893" s="159"/>
      <c r="K1893" s="159"/>
      <c r="L1893" s="159"/>
      <c r="M1893" s="159">
        <v>1</v>
      </c>
      <c r="N1893" s="159"/>
      <c r="O1893" s="159">
        <v>1</v>
      </c>
      <c r="P1893" s="160">
        <v>615</v>
      </c>
      <c r="Q1893" s="161">
        <v>3</v>
      </c>
    </row>
    <row r="1894" spans="1:17" s="55" customFormat="1" ht="12" customHeight="1" x14ac:dyDescent="0.2">
      <c r="A1894" s="154">
        <v>153</v>
      </c>
      <c r="B1894" s="155" t="s">
        <v>1376</v>
      </c>
      <c r="C1894" s="62" t="s">
        <v>6566</v>
      </c>
      <c r="D1894" s="156" t="s">
        <v>1378</v>
      </c>
      <c r="E1894" s="157" t="s">
        <v>983</v>
      </c>
      <c r="F1894" s="158" t="s">
        <v>1377</v>
      </c>
      <c r="G1894" s="159"/>
      <c r="H1894" s="159">
        <v>1</v>
      </c>
      <c r="I1894" s="159"/>
      <c r="J1894" s="159"/>
      <c r="K1894" s="159"/>
      <c r="L1894" s="159"/>
      <c r="M1894" s="159">
        <v>1</v>
      </c>
      <c r="N1894" s="159"/>
      <c r="O1894" s="159">
        <v>1</v>
      </c>
      <c r="P1894" s="160">
        <v>340</v>
      </c>
      <c r="Q1894" s="161">
        <v>3</v>
      </c>
    </row>
    <row r="1895" spans="1:17" s="55" customFormat="1" ht="12" customHeight="1" x14ac:dyDescent="0.2">
      <c r="A1895" s="154">
        <v>154</v>
      </c>
      <c r="B1895" s="155" t="s">
        <v>1375</v>
      </c>
      <c r="C1895" s="62" t="s">
        <v>6566</v>
      </c>
      <c r="D1895" s="156" t="s">
        <v>1190</v>
      </c>
      <c r="E1895" s="157" t="s">
        <v>983</v>
      </c>
      <c r="F1895" s="158" t="s">
        <v>1189</v>
      </c>
      <c r="G1895" s="159">
        <v>1</v>
      </c>
      <c r="H1895" s="159">
        <v>1</v>
      </c>
      <c r="I1895" s="159"/>
      <c r="J1895" s="159"/>
      <c r="K1895" s="159"/>
      <c r="L1895" s="159"/>
      <c r="M1895" s="159">
        <v>1</v>
      </c>
      <c r="N1895" s="159"/>
      <c r="O1895" s="159">
        <v>1</v>
      </c>
      <c r="P1895" s="160">
        <v>950</v>
      </c>
      <c r="Q1895" s="161">
        <v>3</v>
      </c>
    </row>
    <row r="1896" spans="1:17" s="55" customFormat="1" ht="12" customHeight="1" x14ac:dyDescent="0.2">
      <c r="A1896" s="154">
        <v>155</v>
      </c>
      <c r="B1896" s="155" t="s">
        <v>1374</v>
      </c>
      <c r="C1896" s="62" t="s">
        <v>6566</v>
      </c>
      <c r="D1896" s="156" t="s">
        <v>1196</v>
      </c>
      <c r="E1896" s="157" t="s">
        <v>983</v>
      </c>
      <c r="F1896" s="158" t="s">
        <v>1195</v>
      </c>
      <c r="G1896" s="159">
        <v>1</v>
      </c>
      <c r="H1896" s="159">
        <v>1</v>
      </c>
      <c r="I1896" s="159"/>
      <c r="J1896" s="159"/>
      <c r="K1896" s="159"/>
      <c r="L1896" s="159"/>
      <c r="M1896" s="159">
        <v>1</v>
      </c>
      <c r="N1896" s="159"/>
      <c r="O1896" s="159">
        <v>1</v>
      </c>
      <c r="P1896" s="160">
        <v>1004</v>
      </c>
      <c r="Q1896" s="161">
        <v>3</v>
      </c>
    </row>
    <row r="1897" spans="1:17" s="55" customFormat="1" ht="12" customHeight="1" x14ac:dyDescent="0.2">
      <c r="A1897" s="154">
        <v>156</v>
      </c>
      <c r="B1897" s="155" t="s">
        <v>508</v>
      </c>
      <c r="C1897" s="62" t="s">
        <v>6566</v>
      </c>
      <c r="D1897" s="156" t="s">
        <v>1193</v>
      </c>
      <c r="E1897" s="157" t="s">
        <v>983</v>
      </c>
      <c r="F1897" s="158" t="s">
        <v>1192</v>
      </c>
      <c r="G1897" s="159">
        <v>1</v>
      </c>
      <c r="H1897" s="159">
        <v>1</v>
      </c>
      <c r="I1897" s="159"/>
      <c r="J1897" s="159"/>
      <c r="K1897" s="159"/>
      <c r="L1897" s="159"/>
      <c r="M1897" s="159">
        <v>1</v>
      </c>
      <c r="N1897" s="159"/>
      <c r="O1897" s="159">
        <v>1</v>
      </c>
      <c r="P1897" s="160">
        <v>1403</v>
      </c>
      <c r="Q1897" s="161">
        <v>3</v>
      </c>
    </row>
    <row r="1898" spans="1:17" s="55" customFormat="1" ht="12" customHeight="1" x14ac:dyDescent="0.2">
      <c r="A1898" s="154">
        <v>157</v>
      </c>
      <c r="B1898" s="155" t="s">
        <v>1373</v>
      </c>
      <c r="C1898" s="62" t="s">
        <v>6566</v>
      </c>
      <c r="D1898" s="156" t="s">
        <v>1187</v>
      </c>
      <c r="E1898" s="157" t="s">
        <v>983</v>
      </c>
      <c r="F1898" s="158" t="s">
        <v>1186</v>
      </c>
      <c r="G1898" s="159">
        <v>1</v>
      </c>
      <c r="H1898" s="159">
        <v>1</v>
      </c>
      <c r="I1898" s="159"/>
      <c r="J1898" s="159"/>
      <c r="K1898" s="159"/>
      <c r="L1898" s="159"/>
      <c r="M1898" s="159">
        <v>1</v>
      </c>
      <c r="N1898" s="159"/>
      <c r="O1898" s="159">
        <v>1</v>
      </c>
      <c r="P1898" s="160">
        <v>903</v>
      </c>
      <c r="Q1898" s="161">
        <v>3</v>
      </c>
    </row>
    <row r="1899" spans="1:17" s="55" customFormat="1" ht="12" customHeight="1" x14ac:dyDescent="0.2">
      <c r="A1899" s="154">
        <v>158</v>
      </c>
      <c r="B1899" s="155" t="s">
        <v>1371</v>
      </c>
      <c r="C1899" s="62" t="s">
        <v>6566</v>
      </c>
      <c r="D1899" s="156" t="s">
        <v>1372</v>
      </c>
      <c r="E1899" s="157" t="s">
        <v>983</v>
      </c>
      <c r="F1899" s="158" t="s">
        <v>1173</v>
      </c>
      <c r="G1899" s="159">
        <v>1</v>
      </c>
      <c r="H1899" s="159">
        <v>1</v>
      </c>
      <c r="I1899" s="159"/>
      <c r="J1899" s="159"/>
      <c r="K1899" s="159"/>
      <c r="L1899" s="159"/>
      <c r="M1899" s="159">
        <v>1</v>
      </c>
      <c r="N1899" s="159"/>
      <c r="O1899" s="159">
        <v>1</v>
      </c>
      <c r="P1899" s="160">
        <v>466</v>
      </c>
      <c r="Q1899" s="161">
        <v>3</v>
      </c>
    </row>
    <row r="1900" spans="1:17" s="55" customFormat="1" ht="12" customHeight="1" x14ac:dyDescent="0.2">
      <c r="A1900" s="154">
        <v>159</v>
      </c>
      <c r="B1900" s="155" t="s">
        <v>1370</v>
      </c>
      <c r="C1900" s="62" t="s">
        <v>6566</v>
      </c>
      <c r="D1900" s="156" t="s">
        <v>1075</v>
      </c>
      <c r="E1900" s="157" t="s">
        <v>983</v>
      </c>
      <c r="F1900" s="158" t="s">
        <v>1074</v>
      </c>
      <c r="G1900" s="159">
        <v>1</v>
      </c>
      <c r="H1900" s="159">
        <v>1</v>
      </c>
      <c r="I1900" s="159"/>
      <c r="J1900" s="159"/>
      <c r="K1900" s="159"/>
      <c r="L1900" s="159"/>
      <c r="M1900" s="159">
        <v>1</v>
      </c>
      <c r="N1900" s="159"/>
      <c r="O1900" s="159">
        <v>1</v>
      </c>
      <c r="P1900" s="160">
        <v>842</v>
      </c>
      <c r="Q1900" s="161">
        <v>3</v>
      </c>
    </row>
    <row r="1901" spans="1:17" s="55" customFormat="1" ht="12" customHeight="1" x14ac:dyDescent="0.2">
      <c r="A1901" s="154">
        <v>160</v>
      </c>
      <c r="B1901" s="155" t="s">
        <v>1367</v>
      </c>
      <c r="C1901" s="62" t="s">
        <v>6566</v>
      </c>
      <c r="D1901" s="156" t="s">
        <v>1369</v>
      </c>
      <c r="E1901" s="157" t="s">
        <v>983</v>
      </c>
      <c r="F1901" s="158" t="s">
        <v>1368</v>
      </c>
      <c r="G1901" s="159">
        <v>1</v>
      </c>
      <c r="H1901" s="159">
        <v>1</v>
      </c>
      <c r="I1901" s="159"/>
      <c r="J1901" s="159"/>
      <c r="K1901" s="159"/>
      <c r="L1901" s="159"/>
      <c r="M1901" s="159">
        <v>1</v>
      </c>
      <c r="N1901" s="159"/>
      <c r="O1901" s="159">
        <v>1</v>
      </c>
      <c r="P1901" s="160">
        <v>326</v>
      </c>
      <c r="Q1901" s="161">
        <v>3</v>
      </c>
    </row>
    <row r="1902" spans="1:17" s="55" customFormat="1" ht="12" customHeight="1" x14ac:dyDescent="0.2">
      <c r="A1902" s="154">
        <v>161</v>
      </c>
      <c r="B1902" s="155" t="s">
        <v>1366</v>
      </c>
      <c r="C1902" s="62" t="s">
        <v>6566</v>
      </c>
      <c r="D1902" s="156" t="s">
        <v>1018</v>
      </c>
      <c r="E1902" s="157" t="s">
        <v>983</v>
      </c>
      <c r="F1902" s="158" t="s">
        <v>1017</v>
      </c>
      <c r="G1902" s="159"/>
      <c r="H1902" s="159">
        <v>1</v>
      </c>
      <c r="I1902" s="159"/>
      <c r="J1902" s="159"/>
      <c r="K1902" s="159"/>
      <c r="L1902" s="159"/>
      <c r="M1902" s="159">
        <v>1</v>
      </c>
      <c r="N1902" s="159"/>
      <c r="O1902" s="159">
        <v>1</v>
      </c>
      <c r="P1902" s="160">
        <v>720</v>
      </c>
      <c r="Q1902" s="161">
        <v>3</v>
      </c>
    </row>
    <row r="1903" spans="1:17" s="55" customFormat="1" ht="12" customHeight="1" x14ac:dyDescent="0.2">
      <c r="A1903" s="154">
        <v>162</v>
      </c>
      <c r="B1903" s="155" t="s">
        <v>1365</v>
      </c>
      <c r="C1903" s="62" t="s">
        <v>6566</v>
      </c>
      <c r="D1903" s="156" t="s">
        <v>1013</v>
      </c>
      <c r="E1903" s="157" t="s">
        <v>983</v>
      </c>
      <c r="F1903" s="158" t="s">
        <v>1012</v>
      </c>
      <c r="G1903" s="159"/>
      <c r="H1903" s="159">
        <v>1</v>
      </c>
      <c r="I1903" s="159"/>
      <c r="J1903" s="159"/>
      <c r="K1903" s="159"/>
      <c r="L1903" s="159"/>
      <c r="M1903" s="159">
        <v>1</v>
      </c>
      <c r="N1903" s="159"/>
      <c r="O1903" s="159">
        <v>1</v>
      </c>
      <c r="P1903" s="160">
        <v>1109</v>
      </c>
      <c r="Q1903" s="161">
        <v>3</v>
      </c>
    </row>
    <row r="1904" spans="1:17" s="55" customFormat="1" ht="12" customHeight="1" x14ac:dyDescent="0.2">
      <c r="A1904" s="154">
        <v>163</v>
      </c>
      <c r="B1904" s="155" t="s">
        <v>1364</v>
      </c>
      <c r="C1904" s="62" t="s">
        <v>6566</v>
      </c>
      <c r="D1904" s="156" t="s">
        <v>14485</v>
      </c>
      <c r="E1904" s="157" t="s">
        <v>983</v>
      </c>
      <c r="F1904" s="158" t="s">
        <v>1010</v>
      </c>
      <c r="G1904" s="159"/>
      <c r="H1904" s="159">
        <v>1</v>
      </c>
      <c r="I1904" s="159"/>
      <c r="J1904" s="159"/>
      <c r="K1904" s="159"/>
      <c r="L1904" s="159"/>
      <c r="M1904" s="159">
        <v>1</v>
      </c>
      <c r="N1904" s="159"/>
      <c r="O1904" s="159">
        <v>1</v>
      </c>
      <c r="P1904" s="160">
        <v>1001</v>
      </c>
      <c r="Q1904" s="161">
        <v>3</v>
      </c>
    </row>
    <row r="1905" spans="1:17" s="55" customFormat="1" ht="12" customHeight="1" x14ac:dyDescent="0.2">
      <c r="A1905" s="154">
        <v>164</v>
      </c>
      <c r="B1905" s="155" t="s">
        <v>1363</v>
      </c>
      <c r="C1905" s="62" t="s">
        <v>6566</v>
      </c>
      <c r="D1905" s="156" t="s">
        <v>14486</v>
      </c>
      <c r="E1905" s="157" t="s">
        <v>983</v>
      </c>
      <c r="F1905" s="158" t="s">
        <v>2986</v>
      </c>
      <c r="G1905" s="159"/>
      <c r="H1905" s="159"/>
      <c r="I1905" s="159"/>
      <c r="J1905" s="159">
        <v>1</v>
      </c>
      <c r="K1905" s="159"/>
      <c r="L1905" s="159">
        <v>1</v>
      </c>
      <c r="M1905" s="159"/>
      <c r="N1905" s="159"/>
      <c r="O1905" s="159"/>
      <c r="P1905" s="160">
        <v>93000</v>
      </c>
      <c r="Q1905" s="161">
        <v>2</v>
      </c>
    </row>
    <row r="1906" spans="1:17" s="55" customFormat="1" ht="12" customHeight="1" x14ac:dyDescent="0.2">
      <c r="A1906" s="154">
        <v>165</v>
      </c>
      <c r="B1906" s="155" t="s">
        <v>1362</v>
      </c>
      <c r="C1906" s="62" t="s">
        <v>6566</v>
      </c>
      <c r="D1906" s="156" t="s">
        <v>2599</v>
      </c>
      <c r="E1906" s="157" t="s">
        <v>983</v>
      </c>
      <c r="F1906" s="158" t="s">
        <v>2986</v>
      </c>
      <c r="G1906" s="159"/>
      <c r="H1906" s="159"/>
      <c r="I1906" s="159"/>
      <c r="J1906" s="159">
        <v>1</v>
      </c>
      <c r="K1906" s="159"/>
      <c r="L1906" s="159">
        <v>1</v>
      </c>
      <c r="M1906" s="159"/>
      <c r="N1906" s="159"/>
      <c r="O1906" s="162"/>
      <c r="P1906" s="160">
        <v>8800</v>
      </c>
      <c r="Q1906" s="161">
        <v>2</v>
      </c>
    </row>
    <row r="1907" spans="1:17" s="55" customFormat="1" ht="12" customHeight="1" x14ac:dyDescent="0.2">
      <c r="A1907" s="154">
        <v>166</v>
      </c>
      <c r="B1907" s="155" t="s">
        <v>1361</v>
      </c>
      <c r="C1907" s="62" t="s">
        <v>6566</v>
      </c>
      <c r="D1907" s="156" t="s">
        <v>2600</v>
      </c>
      <c r="E1907" s="157" t="s">
        <v>983</v>
      </c>
      <c r="F1907" s="158" t="s">
        <v>2986</v>
      </c>
      <c r="G1907" s="159"/>
      <c r="H1907" s="159"/>
      <c r="I1907" s="159"/>
      <c r="J1907" s="159">
        <v>1</v>
      </c>
      <c r="K1907" s="159"/>
      <c r="L1907" s="159">
        <v>1</v>
      </c>
      <c r="M1907" s="159"/>
      <c r="N1907" s="159"/>
      <c r="O1907" s="162"/>
      <c r="P1907" s="160">
        <v>56000</v>
      </c>
      <c r="Q1907" s="161">
        <v>2</v>
      </c>
    </row>
    <row r="1908" spans="1:17" s="55" customFormat="1" ht="12" customHeight="1" x14ac:dyDescent="0.2">
      <c r="A1908" s="154">
        <v>167</v>
      </c>
      <c r="B1908" s="155" t="s">
        <v>1360</v>
      </c>
      <c r="C1908" s="62" t="s">
        <v>6566</v>
      </c>
      <c r="D1908" s="156" t="s">
        <v>2601</v>
      </c>
      <c r="E1908" s="157" t="s">
        <v>983</v>
      </c>
      <c r="F1908" s="158" t="s">
        <v>2986</v>
      </c>
      <c r="G1908" s="159"/>
      <c r="H1908" s="159"/>
      <c r="I1908" s="159"/>
      <c r="J1908" s="159">
        <v>1</v>
      </c>
      <c r="K1908" s="159"/>
      <c r="L1908" s="159">
        <v>1</v>
      </c>
      <c r="M1908" s="159"/>
      <c r="N1908" s="159"/>
      <c r="O1908" s="162"/>
      <c r="P1908" s="160">
        <v>108000</v>
      </c>
      <c r="Q1908" s="161">
        <v>2</v>
      </c>
    </row>
    <row r="1909" spans="1:17" s="55" customFormat="1" ht="12" customHeight="1" x14ac:dyDescent="0.2">
      <c r="A1909" s="154">
        <v>168</v>
      </c>
      <c r="B1909" s="155" t="s">
        <v>1359</v>
      </c>
      <c r="C1909" s="62" t="s">
        <v>6566</v>
      </c>
      <c r="D1909" s="156" t="s">
        <v>2602</v>
      </c>
      <c r="E1909" s="157" t="s">
        <v>983</v>
      </c>
      <c r="F1909" s="158" t="s">
        <v>2986</v>
      </c>
      <c r="G1909" s="159"/>
      <c r="H1909" s="159"/>
      <c r="I1909" s="159"/>
      <c r="J1909" s="159">
        <v>1</v>
      </c>
      <c r="K1909" s="159"/>
      <c r="L1909" s="159">
        <v>1</v>
      </c>
      <c r="M1909" s="159"/>
      <c r="N1909" s="159"/>
      <c r="O1909" s="162"/>
      <c r="P1909" s="160">
        <v>18500</v>
      </c>
      <c r="Q1909" s="161">
        <v>2</v>
      </c>
    </row>
    <row r="1910" spans="1:17" s="55" customFormat="1" ht="12" customHeight="1" x14ac:dyDescent="0.2">
      <c r="A1910" s="154">
        <v>169</v>
      </c>
      <c r="B1910" s="155" t="s">
        <v>1358</v>
      </c>
      <c r="C1910" s="62" t="s">
        <v>6566</v>
      </c>
      <c r="D1910" s="156" t="s">
        <v>2603</v>
      </c>
      <c r="E1910" s="157" t="s">
        <v>983</v>
      </c>
      <c r="F1910" s="158" t="s">
        <v>2986</v>
      </c>
      <c r="G1910" s="159"/>
      <c r="H1910" s="159"/>
      <c r="I1910" s="159"/>
      <c r="J1910" s="159">
        <v>1</v>
      </c>
      <c r="K1910" s="159"/>
      <c r="L1910" s="159">
        <v>1</v>
      </c>
      <c r="M1910" s="159"/>
      <c r="N1910" s="159"/>
      <c r="O1910" s="162"/>
      <c r="P1910" s="160">
        <v>41000</v>
      </c>
      <c r="Q1910" s="161">
        <v>2</v>
      </c>
    </row>
    <row r="1911" spans="1:17" s="55" customFormat="1" ht="12" customHeight="1" x14ac:dyDescent="0.2">
      <c r="A1911" s="154">
        <v>170</v>
      </c>
      <c r="B1911" s="155" t="s">
        <v>1357</v>
      </c>
      <c r="C1911" s="62" t="s">
        <v>6566</v>
      </c>
      <c r="D1911" s="156" t="s">
        <v>14487</v>
      </c>
      <c r="E1911" s="157" t="s">
        <v>983</v>
      </c>
      <c r="F1911" s="158" t="s">
        <v>2986</v>
      </c>
      <c r="G1911" s="159"/>
      <c r="H1911" s="159"/>
      <c r="I1911" s="159"/>
      <c r="J1911" s="159">
        <v>1</v>
      </c>
      <c r="K1911" s="159"/>
      <c r="L1911" s="159">
        <v>1</v>
      </c>
      <c r="M1911" s="159"/>
      <c r="N1911" s="159"/>
      <c r="O1911" s="162"/>
      <c r="P1911" s="160">
        <v>40000</v>
      </c>
      <c r="Q1911" s="161">
        <v>2</v>
      </c>
    </row>
    <row r="1912" spans="1:17" s="55" customFormat="1" ht="12" customHeight="1" x14ac:dyDescent="0.2">
      <c r="A1912" s="154">
        <v>171</v>
      </c>
      <c r="B1912" s="155" t="s">
        <v>1356</v>
      </c>
      <c r="C1912" s="62" t="s">
        <v>6566</v>
      </c>
      <c r="D1912" s="156" t="s">
        <v>2604</v>
      </c>
      <c r="E1912" s="157" t="s">
        <v>983</v>
      </c>
      <c r="F1912" s="158" t="s">
        <v>2986</v>
      </c>
      <c r="G1912" s="159"/>
      <c r="H1912" s="159"/>
      <c r="I1912" s="159"/>
      <c r="J1912" s="159">
        <v>1</v>
      </c>
      <c r="K1912" s="159"/>
      <c r="L1912" s="159"/>
      <c r="M1912" s="159"/>
      <c r="N1912" s="159"/>
      <c r="O1912" s="162"/>
      <c r="P1912" s="160">
        <v>1600</v>
      </c>
      <c r="Q1912" s="161">
        <v>2</v>
      </c>
    </row>
    <row r="1913" spans="1:17" s="55" customFormat="1" ht="12" customHeight="1" x14ac:dyDescent="0.2">
      <c r="A1913" s="154">
        <v>172</v>
      </c>
      <c r="B1913" s="155" t="s">
        <v>1355</v>
      </c>
      <c r="C1913" s="62" t="s">
        <v>6566</v>
      </c>
      <c r="D1913" s="156" t="s">
        <v>2605</v>
      </c>
      <c r="E1913" s="157" t="s">
        <v>983</v>
      </c>
      <c r="F1913" s="158" t="s">
        <v>2986</v>
      </c>
      <c r="G1913" s="159"/>
      <c r="H1913" s="159"/>
      <c r="I1913" s="159"/>
      <c r="J1913" s="159">
        <v>1</v>
      </c>
      <c r="K1913" s="159"/>
      <c r="L1913" s="159"/>
      <c r="M1913" s="159"/>
      <c r="N1913" s="159"/>
      <c r="O1913" s="162"/>
      <c r="P1913" s="160">
        <v>1000</v>
      </c>
      <c r="Q1913" s="161">
        <v>2</v>
      </c>
    </row>
    <row r="1914" spans="1:17" s="55" customFormat="1" ht="12" customHeight="1" x14ac:dyDescent="0.2">
      <c r="A1914" s="154">
        <v>173</v>
      </c>
      <c r="B1914" s="155" t="s">
        <v>1354</v>
      </c>
      <c r="C1914" s="62" t="s">
        <v>6566</v>
      </c>
      <c r="D1914" s="156" t="s">
        <v>2606</v>
      </c>
      <c r="E1914" s="157" t="s">
        <v>983</v>
      </c>
      <c r="F1914" s="158" t="s">
        <v>2986</v>
      </c>
      <c r="G1914" s="159"/>
      <c r="H1914" s="159"/>
      <c r="I1914" s="159"/>
      <c r="J1914" s="159">
        <v>1</v>
      </c>
      <c r="K1914" s="159"/>
      <c r="L1914" s="159"/>
      <c r="M1914" s="159"/>
      <c r="N1914" s="159"/>
      <c r="O1914" s="162"/>
      <c r="P1914" s="160">
        <v>2600</v>
      </c>
      <c r="Q1914" s="161">
        <v>2</v>
      </c>
    </row>
    <row r="1915" spans="1:17" s="55" customFormat="1" ht="12" customHeight="1" x14ac:dyDescent="0.2">
      <c r="A1915" s="154">
        <v>174</v>
      </c>
      <c r="B1915" s="155" t="s">
        <v>14409</v>
      </c>
      <c r="C1915" s="62" t="s">
        <v>6566</v>
      </c>
      <c r="D1915" s="156" t="s">
        <v>14488</v>
      </c>
      <c r="E1915" s="157" t="s">
        <v>983</v>
      </c>
      <c r="F1915" s="158" t="s">
        <v>2986</v>
      </c>
      <c r="G1915" s="159"/>
      <c r="H1915" s="159"/>
      <c r="I1915" s="159"/>
      <c r="J1915" s="159">
        <v>1</v>
      </c>
      <c r="K1915" s="159"/>
      <c r="L1915" s="159"/>
      <c r="M1915" s="159"/>
      <c r="N1915" s="159"/>
      <c r="O1915" s="162"/>
      <c r="P1915" s="160">
        <v>1000</v>
      </c>
      <c r="Q1915" s="161">
        <v>2</v>
      </c>
    </row>
    <row r="1916" spans="1:17" s="55" customFormat="1" ht="12" customHeight="1" x14ac:dyDescent="0.2">
      <c r="A1916" s="154">
        <v>175</v>
      </c>
      <c r="B1916" s="155" t="s">
        <v>14410</v>
      </c>
      <c r="C1916" s="62" t="s">
        <v>6566</v>
      </c>
      <c r="D1916" s="156" t="s">
        <v>14489</v>
      </c>
      <c r="E1916" s="157" t="s">
        <v>983</v>
      </c>
      <c r="F1916" s="158" t="s">
        <v>2986</v>
      </c>
      <c r="G1916" s="159"/>
      <c r="H1916" s="159"/>
      <c r="I1916" s="159"/>
      <c r="J1916" s="159">
        <v>1</v>
      </c>
      <c r="K1916" s="159"/>
      <c r="L1916" s="159"/>
      <c r="M1916" s="159"/>
      <c r="N1916" s="159"/>
      <c r="O1916" s="162"/>
      <c r="P1916" s="160">
        <v>1500</v>
      </c>
      <c r="Q1916" s="161">
        <v>2</v>
      </c>
    </row>
    <row r="1917" spans="1:17" s="55" customFormat="1" ht="12" customHeight="1" x14ac:dyDescent="0.2">
      <c r="A1917" s="154">
        <v>176</v>
      </c>
      <c r="B1917" s="155" t="s">
        <v>1353</v>
      </c>
      <c r="C1917" s="62" t="s">
        <v>6566</v>
      </c>
      <c r="D1917" s="156" t="s">
        <v>2607</v>
      </c>
      <c r="E1917" s="157" t="s">
        <v>983</v>
      </c>
      <c r="F1917" s="158" t="s">
        <v>2986</v>
      </c>
      <c r="G1917" s="159"/>
      <c r="H1917" s="159"/>
      <c r="I1917" s="159"/>
      <c r="J1917" s="159">
        <v>1</v>
      </c>
      <c r="K1917" s="159"/>
      <c r="L1917" s="159"/>
      <c r="M1917" s="159"/>
      <c r="N1917" s="159"/>
      <c r="O1917" s="162"/>
      <c r="P1917" s="160">
        <v>900</v>
      </c>
      <c r="Q1917" s="161">
        <v>2</v>
      </c>
    </row>
    <row r="1918" spans="1:17" s="55" customFormat="1" ht="12" customHeight="1" x14ac:dyDescent="0.2">
      <c r="A1918" s="154">
        <v>177</v>
      </c>
      <c r="B1918" s="155" t="s">
        <v>1352</v>
      </c>
      <c r="C1918" s="62" t="s">
        <v>6566</v>
      </c>
      <c r="D1918" s="156" t="s">
        <v>2608</v>
      </c>
      <c r="E1918" s="157" t="s">
        <v>983</v>
      </c>
      <c r="F1918" s="158" t="s">
        <v>2986</v>
      </c>
      <c r="G1918" s="159"/>
      <c r="H1918" s="159"/>
      <c r="I1918" s="159"/>
      <c r="J1918" s="159">
        <v>1</v>
      </c>
      <c r="K1918" s="159"/>
      <c r="L1918" s="159"/>
      <c r="M1918" s="159"/>
      <c r="N1918" s="159"/>
      <c r="O1918" s="162"/>
      <c r="P1918" s="160">
        <v>2900</v>
      </c>
      <c r="Q1918" s="161">
        <v>2</v>
      </c>
    </row>
    <row r="1919" spans="1:17" s="55" customFormat="1" ht="12" customHeight="1" x14ac:dyDescent="0.2">
      <c r="A1919" s="154">
        <v>178</v>
      </c>
      <c r="B1919" s="155" t="s">
        <v>1351</v>
      </c>
      <c r="C1919" s="62" t="s">
        <v>6566</v>
      </c>
      <c r="D1919" s="156" t="s">
        <v>2609</v>
      </c>
      <c r="E1919" s="157" t="s">
        <v>983</v>
      </c>
      <c r="F1919" s="158" t="s">
        <v>2986</v>
      </c>
      <c r="G1919" s="159"/>
      <c r="H1919" s="159"/>
      <c r="I1919" s="159"/>
      <c r="J1919" s="159">
        <v>1</v>
      </c>
      <c r="K1919" s="159"/>
      <c r="L1919" s="159"/>
      <c r="M1919" s="159"/>
      <c r="N1919" s="159"/>
      <c r="O1919" s="162"/>
      <c r="P1919" s="160">
        <v>1200</v>
      </c>
      <c r="Q1919" s="161">
        <v>2</v>
      </c>
    </row>
    <row r="1920" spans="1:17" s="55" customFormat="1" ht="12" customHeight="1" x14ac:dyDescent="0.2">
      <c r="A1920" s="154">
        <v>179</v>
      </c>
      <c r="B1920" s="155" t="s">
        <v>1350</v>
      </c>
      <c r="C1920" s="62" t="s">
        <v>6566</v>
      </c>
      <c r="D1920" s="156" t="s">
        <v>2610</v>
      </c>
      <c r="E1920" s="157" t="s">
        <v>983</v>
      </c>
      <c r="F1920" s="158" t="s">
        <v>2986</v>
      </c>
      <c r="G1920" s="159"/>
      <c r="H1920" s="159"/>
      <c r="I1920" s="159"/>
      <c r="J1920" s="159">
        <v>1</v>
      </c>
      <c r="K1920" s="159"/>
      <c r="L1920" s="159"/>
      <c r="M1920" s="159"/>
      <c r="N1920" s="159"/>
      <c r="O1920" s="162"/>
      <c r="P1920" s="160">
        <v>1100</v>
      </c>
      <c r="Q1920" s="161">
        <v>2</v>
      </c>
    </row>
    <row r="1921" spans="1:17" s="55" customFormat="1" ht="12" customHeight="1" x14ac:dyDescent="0.2">
      <c r="A1921" s="154">
        <v>180</v>
      </c>
      <c r="B1921" s="155" t="s">
        <v>1349</v>
      </c>
      <c r="C1921" s="62" t="s">
        <v>6566</v>
      </c>
      <c r="D1921" s="156" t="s">
        <v>2610</v>
      </c>
      <c r="E1921" s="157" t="s">
        <v>983</v>
      </c>
      <c r="F1921" s="158" t="s">
        <v>2986</v>
      </c>
      <c r="G1921" s="159"/>
      <c r="H1921" s="159"/>
      <c r="I1921" s="159"/>
      <c r="J1921" s="159">
        <v>1</v>
      </c>
      <c r="K1921" s="159"/>
      <c r="L1921" s="159"/>
      <c r="M1921" s="159"/>
      <c r="N1921" s="159"/>
      <c r="O1921" s="162"/>
      <c r="P1921" s="160">
        <v>2300</v>
      </c>
      <c r="Q1921" s="161">
        <v>2</v>
      </c>
    </row>
    <row r="1922" spans="1:17" s="55" customFormat="1" ht="12" customHeight="1" x14ac:dyDescent="0.2">
      <c r="A1922" s="154">
        <v>181</v>
      </c>
      <c r="B1922" s="155" t="s">
        <v>1348</v>
      </c>
      <c r="C1922" s="62" t="s">
        <v>6566</v>
      </c>
      <c r="D1922" s="156" t="s">
        <v>2611</v>
      </c>
      <c r="E1922" s="157" t="s">
        <v>983</v>
      </c>
      <c r="F1922" s="158" t="s">
        <v>2986</v>
      </c>
      <c r="G1922" s="159"/>
      <c r="H1922" s="159"/>
      <c r="I1922" s="159"/>
      <c r="J1922" s="159">
        <v>1</v>
      </c>
      <c r="K1922" s="159"/>
      <c r="L1922" s="159"/>
      <c r="M1922" s="159"/>
      <c r="N1922" s="159"/>
      <c r="O1922" s="162"/>
      <c r="P1922" s="160">
        <v>1400</v>
      </c>
      <c r="Q1922" s="161">
        <v>2</v>
      </c>
    </row>
    <row r="1923" spans="1:17" s="55" customFormat="1" ht="12" customHeight="1" x14ac:dyDescent="0.2">
      <c r="A1923" s="154">
        <v>182</v>
      </c>
      <c r="B1923" s="155" t="s">
        <v>1347</v>
      </c>
      <c r="C1923" s="62" t="s">
        <v>6566</v>
      </c>
      <c r="D1923" s="156" t="s">
        <v>2612</v>
      </c>
      <c r="E1923" s="157" t="s">
        <v>983</v>
      </c>
      <c r="F1923" s="158" t="s">
        <v>2986</v>
      </c>
      <c r="G1923" s="159"/>
      <c r="H1923" s="159"/>
      <c r="I1923" s="159"/>
      <c r="J1923" s="159">
        <v>1</v>
      </c>
      <c r="K1923" s="159"/>
      <c r="L1923" s="159"/>
      <c r="M1923" s="159"/>
      <c r="N1923" s="159"/>
      <c r="O1923" s="162"/>
      <c r="P1923" s="160">
        <v>1300</v>
      </c>
      <c r="Q1923" s="161">
        <v>2</v>
      </c>
    </row>
    <row r="1924" spans="1:17" s="55" customFormat="1" ht="12" customHeight="1" x14ac:dyDescent="0.2">
      <c r="A1924" s="154">
        <v>183</v>
      </c>
      <c r="B1924" s="155" t="s">
        <v>1346</v>
      </c>
      <c r="C1924" s="62" t="s">
        <v>6566</v>
      </c>
      <c r="D1924" s="156" t="s">
        <v>2613</v>
      </c>
      <c r="E1924" s="157" t="s">
        <v>983</v>
      </c>
      <c r="F1924" s="158" t="s">
        <v>2986</v>
      </c>
      <c r="G1924" s="159"/>
      <c r="H1924" s="159"/>
      <c r="I1924" s="159"/>
      <c r="J1924" s="159">
        <v>1</v>
      </c>
      <c r="K1924" s="159"/>
      <c r="L1924" s="159"/>
      <c r="M1924" s="159"/>
      <c r="N1924" s="159"/>
      <c r="O1924" s="162"/>
      <c r="P1924" s="160">
        <v>5400</v>
      </c>
      <c r="Q1924" s="161">
        <v>2</v>
      </c>
    </row>
    <row r="1925" spans="1:17" s="55" customFormat="1" ht="12" customHeight="1" x14ac:dyDescent="0.2">
      <c r="A1925" s="154">
        <v>184</v>
      </c>
      <c r="B1925" s="155" t="s">
        <v>1345</v>
      </c>
      <c r="C1925" s="62" t="s">
        <v>6566</v>
      </c>
      <c r="D1925" s="156" t="s">
        <v>2614</v>
      </c>
      <c r="E1925" s="157" t="s">
        <v>983</v>
      </c>
      <c r="F1925" s="158" t="s">
        <v>2986</v>
      </c>
      <c r="G1925" s="159"/>
      <c r="H1925" s="159"/>
      <c r="I1925" s="159"/>
      <c r="J1925" s="159">
        <v>1</v>
      </c>
      <c r="K1925" s="159"/>
      <c r="L1925" s="159"/>
      <c r="M1925" s="159"/>
      <c r="N1925" s="159"/>
      <c r="O1925" s="162"/>
      <c r="P1925" s="160">
        <v>800</v>
      </c>
      <c r="Q1925" s="161">
        <v>2</v>
      </c>
    </row>
    <row r="1926" spans="1:17" s="55" customFormat="1" ht="12" customHeight="1" x14ac:dyDescent="0.2">
      <c r="A1926" s="154">
        <v>185</v>
      </c>
      <c r="B1926" s="155" t="s">
        <v>1344</v>
      </c>
      <c r="C1926" s="62" t="s">
        <v>6566</v>
      </c>
      <c r="D1926" s="156" t="s">
        <v>22</v>
      </c>
      <c r="E1926" s="157" t="s">
        <v>983</v>
      </c>
      <c r="F1926" s="158" t="s">
        <v>2986</v>
      </c>
      <c r="G1926" s="159"/>
      <c r="H1926" s="159"/>
      <c r="I1926" s="159"/>
      <c r="J1926" s="159">
        <v>1</v>
      </c>
      <c r="K1926" s="159"/>
      <c r="L1926" s="159"/>
      <c r="M1926" s="159"/>
      <c r="N1926" s="159"/>
      <c r="O1926" s="162"/>
      <c r="P1926" s="160">
        <v>700</v>
      </c>
      <c r="Q1926" s="161">
        <v>2</v>
      </c>
    </row>
    <row r="1927" spans="1:17" s="55" customFormat="1" ht="12" customHeight="1" x14ac:dyDescent="0.2">
      <c r="A1927" s="154">
        <v>186</v>
      </c>
      <c r="B1927" s="155" t="s">
        <v>1343</v>
      </c>
      <c r="C1927" s="62" t="s">
        <v>6566</v>
      </c>
      <c r="D1927" s="156" t="s">
        <v>2615</v>
      </c>
      <c r="E1927" s="157" t="s">
        <v>983</v>
      </c>
      <c r="F1927" s="158" t="s">
        <v>2986</v>
      </c>
      <c r="G1927" s="159"/>
      <c r="H1927" s="159"/>
      <c r="I1927" s="159"/>
      <c r="J1927" s="159">
        <v>1</v>
      </c>
      <c r="K1927" s="159"/>
      <c r="L1927" s="159"/>
      <c r="M1927" s="159"/>
      <c r="N1927" s="159"/>
      <c r="O1927" s="162"/>
      <c r="P1927" s="160">
        <v>4500</v>
      </c>
      <c r="Q1927" s="161">
        <v>2</v>
      </c>
    </row>
    <row r="1928" spans="1:17" s="55" customFormat="1" ht="12" customHeight="1" x14ac:dyDescent="0.2">
      <c r="A1928" s="154">
        <v>187</v>
      </c>
      <c r="B1928" s="155" t="s">
        <v>1342</v>
      </c>
      <c r="C1928" s="62" t="s">
        <v>6566</v>
      </c>
      <c r="D1928" s="156" t="s">
        <v>2616</v>
      </c>
      <c r="E1928" s="157" t="s">
        <v>983</v>
      </c>
      <c r="F1928" s="158" t="s">
        <v>2986</v>
      </c>
      <c r="G1928" s="159"/>
      <c r="H1928" s="159"/>
      <c r="I1928" s="159"/>
      <c r="J1928" s="159">
        <v>1</v>
      </c>
      <c r="K1928" s="159"/>
      <c r="L1928" s="159"/>
      <c r="M1928" s="159"/>
      <c r="N1928" s="159"/>
      <c r="O1928" s="162"/>
      <c r="P1928" s="160">
        <v>3200</v>
      </c>
      <c r="Q1928" s="161">
        <v>2</v>
      </c>
    </row>
    <row r="1929" spans="1:17" s="55" customFormat="1" ht="12" customHeight="1" x14ac:dyDescent="0.2">
      <c r="A1929" s="154">
        <v>188</v>
      </c>
      <c r="B1929" s="155" t="s">
        <v>14411</v>
      </c>
      <c r="C1929" s="62" t="s">
        <v>6566</v>
      </c>
      <c r="D1929" s="156" t="s">
        <v>14490</v>
      </c>
      <c r="E1929" s="157" t="s">
        <v>983</v>
      </c>
      <c r="F1929" s="158" t="s">
        <v>2986</v>
      </c>
      <c r="G1929" s="159"/>
      <c r="H1929" s="159"/>
      <c r="I1929" s="159"/>
      <c r="J1929" s="159">
        <v>1</v>
      </c>
      <c r="K1929" s="159"/>
      <c r="L1929" s="159"/>
      <c r="M1929" s="159"/>
      <c r="N1929" s="159"/>
      <c r="O1929" s="162"/>
      <c r="P1929" s="160">
        <v>600</v>
      </c>
      <c r="Q1929" s="161">
        <v>2</v>
      </c>
    </row>
    <row r="1930" spans="1:17" s="55" customFormat="1" ht="12" customHeight="1" x14ac:dyDescent="0.2">
      <c r="A1930" s="154">
        <v>189</v>
      </c>
      <c r="B1930" s="155" t="s">
        <v>1341</v>
      </c>
      <c r="C1930" s="62" t="s">
        <v>6566</v>
      </c>
      <c r="D1930" s="156" t="s">
        <v>2617</v>
      </c>
      <c r="E1930" s="157" t="s">
        <v>983</v>
      </c>
      <c r="F1930" s="158" t="s">
        <v>2986</v>
      </c>
      <c r="G1930" s="159"/>
      <c r="H1930" s="159"/>
      <c r="I1930" s="159"/>
      <c r="J1930" s="159">
        <v>1</v>
      </c>
      <c r="K1930" s="159"/>
      <c r="L1930" s="159"/>
      <c r="M1930" s="159"/>
      <c r="N1930" s="159"/>
      <c r="O1930" s="162"/>
      <c r="P1930" s="160">
        <v>1100</v>
      </c>
      <c r="Q1930" s="161">
        <v>2</v>
      </c>
    </row>
    <row r="1931" spans="1:17" s="55" customFormat="1" ht="12" customHeight="1" x14ac:dyDescent="0.2">
      <c r="A1931" s="154">
        <v>190</v>
      </c>
      <c r="B1931" s="155" t="s">
        <v>1340</v>
      </c>
      <c r="C1931" s="62" t="s">
        <v>6566</v>
      </c>
      <c r="D1931" s="156" t="s">
        <v>2603</v>
      </c>
      <c r="E1931" s="157" t="s">
        <v>983</v>
      </c>
      <c r="F1931" s="158" t="s">
        <v>2986</v>
      </c>
      <c r="G1931" s="159"/>
      <c r="H1931" s="159"/>
      <c r="I1931" s="159"/>
      <c r="J1931" s="159">
        <v>1</v>
      </c>
      <c r="K1931" s="159"/>
      <c r="L1931" s="159"/>
      <c r="M1931" s="159"/>
      <c r="N1931" s="159"/>
      <c r="O1931" s="162"/>
      <c r="P1931" s="160">
        <v>4000</v>
      </c>
      <c r="Q1931" s="161">
        <v>2</v>
      </c>
    </row>
    <row r="1932" spans="1:17" s="55" customFormat="1" ht="12" customHeight="1" x14ac:dyDescent="0.2">
      <c r="A1932" s="154">
        <v>191</v>
      </c>
      <c r="B1932" s="155" t="s">
        <v>1339</v>
      </c>
      <c r="C1932" s="62" t="s">
        <v>6566</v>
      </c>
      <c r="D1932" s="156" t="s">
        <v>2618</v>
      </c>
      <c r="E1932" s="157" t="s">
        <v>983</v>
      </c>
      <c r="F1932" s="158" t="s">
        <v>2986</v>
      </c>
      <c r="G1932" s="159"/>
      <c r="H1932" s="159"/>
      <c r="I1932" s="159"/>
      <c r="J1932" s="159">
        <v>1</v>
      </c>
      <c r="K1932" s="159"/>
      <c r="L1932" s="159"/>
      <c r="M1932" s="159"/>
      <c r="N1932" s="159"/>
      <c r="O1932" s="162"/>
      <c r="P1932" s="160">
        <v>1600</v>
      </c>
      <c r="Q1932" s="161">
        <v>2</v>
      </c>
    </row>
    <row r="1933" spans="1:17" s="55" customFormat="1" ht="12" customHeight="1" x14ac:dyDescent="0.2">
      <c r="A1933" s="154">
        <v>192</v>
      </c>
      <c r="B1933" s="155" t="s">
        <v>1338</v>
      </c>
      <c r="C1933" s="62" t="s">
        <v>6566</v>
      </c>
      <c r="D1933" s="156" t="s">
        <v>2619</v>
      </c>
      <c r="E1933" s="157" t="s">
        <v>983</v>
      </c>
      <c r="F1933" s="158" t="s">
        <v>2986</v>
      </c>
      <c r="G1933" s="159"/>
      <c r="H1933" s="159"/>
      <c r="I1933" s="159"/>
      <c r="J1933" s="159">
        <v>1</v>
      </c>
      <c r="K1933" s="159"/>
      <c r="L1933" s="159"/>
      <c r="M1933" s="159"/>
      <c r="N1933" s="159"/>
      <c r="O1933" s="162"/>
      <c r="P1933" s="160">
        <v>1200</v>
      </c>
      <c r="Q1933" s="161">
        <v>2</v>
      </c>
    </row>
    <row r="1934" spans="1:17" s="55" customFormat="1" ht="12" customHeight="1" x14ac:dyDescent="0.2">
      <c r="A1934" s="154">
        <v>193</v>
      </c>
      <c r="B1934" s="155" t="s">
        <v>14412</v>
      </c>
      <c r="C1934" s="62" t="s">
        <v>6566</v>
      </c>
      <c r="D1934" s="156" t="s">
        <v>2620</v>
      </c>
      <c r="E1934" s="157" t="s">
        <v>983</v>
      </c>
      <c r="F1934" s="158" t="s">
        <v>2986</v>
      </c>
      <c r="G1934" s="159"/>
      <c r="H1934" s="159"/>
      <c r="I1934" s="159"/>
      <c r="J1934" s="159">
        <v>1</v>
      </c>
      <c r="K1934" s="159"/>
      <c r="L1934" s="159"/>
      <c r="M1934" s="159"/>
      <c r="N1934" s="159"/>
      <c r="O1934" s="162"/>
      <c r="P1934" s="160">
        <v>1100</v>
      </c>
      <c r="Q1934" s="161">
        <v>2</v>
      </c>
    </row>
    <row r="1935" spans="1:17" s="55" customFormat="1" ht="12" customHeight="1" x14ac:dyDescent="0.2">
      <c r="A1935" s="154">
        <v>194</v>
      </c>
      <c r="B1935" s="155" t="s">
        <v>1337</v>
      </c>
      <c r="C1935" s="62" t="s">
        <v>6566</v>
      </c>
      <c r="D1935" s="156" t="s">
        <v>2621</v>
      </c>
      <c r="E1935" s="157" t="s">
        <v>983</v>
      </c>
      <c r="F1935" s="158" t="s">
        <v>2986</v>
      </c>
      <c r="G1935" s="159"/>
      <c r="H1935" s="159"/>
      <c r="I1935" s="159"/>
      <c r="J1935" s="159">
        <v>1</v>
      </c>
      <c r="K1935" s="159"/>
      <c r="L1935" s="159"/>
      <c r="M1935" s="159"/>
      <c r="N1935" s="159"/>
      <c r="O1935" s="162"/>
      <c r="P1935" s="160">
        <v>1100</v>
      </c>
      <c r="Q1935" s="161">
        <v>2</v>
      </c>
    </row>
    <row r="1936" spans="1:17" s="55" customFormat="1" ht="12" customHeight="1" x14ac:dyDescent="0.2">
      <c r="A1936" s="154">
        <v>195</v>
      </c>
      <c r="B1936" s="155" t="s">
        <v>1336</v>
      </c>
      <c r="C1936" s="62" t="s">
        <v>6566</v>
      </c>
      <c r="D1936" s="156" t="s">
        <v>2622</v>
      </c>
      <c r="E1936" s="157" t="s">
        <v>983</v>
      </c>
      <c r="F1936" s="158" t="s">
        <v>2986</v>
      </c>
      <c r="G1936" s="159"/>
      <c r="H1936" s="159"/>
      <c r="I1936" s="159"/>
      <c r="J1936" s="159">
        <v>1</v>
      </c>
      <c r="K1936" s="159"/>
      <c r="L1936" s="159"/>
      <c r="M1936" s="159"/>
      <c r="N1936" s="159"/>
      <c r="O1936" s="162"/>
      <c r="P1936" s="160">
        <v>3200</v>
      </c>
      <c r="Q1936" s="161">
        <v>2</v>
      </c>
    </row>
    <row r="1937" spans="1:17" s="55" customFormat="1" ht="12" customHeight="1" x14ac:dyDescent="0.2">
      <c r="A1937" s="154">
        <v>196</v>
      </c>
      <c r="B1937" s="155" t="s">
        <v>1335</v>
      </c>
      <c r="C1937" s="62" t="s">
        <v>6566</v>
      </c>
      <c r="D1937" s="156" t="s">
        <v>2623</v>
      </c>
      <c r="E1937" s="157" t="s">
        <v>983</v>
      </c>
      <c r="F1937" s="158" t="s">
        <v>2986</v>
      </c>
      <c r="G1937" s="159"/>
      <c r="H1937" s="159"/>
      <c r="I1937" s="159"/>
      <c r="J1937" s="159">
        <v>1</v>
      </c>
      <c r="K1937" s="159"/>
      <c r="L1937" s="159"/>
      <c r="M1937" s="159"/>
      <c r="N1937" s="159"/>
      <c r="O1937" s="162"/>
      <c r="P1937" s="160">
        <v>1200</v>
      </c>
      <c r="Q1937" s="161">
        <v>2</v>
      </c>
    </row>
    <row r="1938" spans="1:17" s="55" customFormat="1" ht="12" customHeight="1" x14ac:dyDescent="0.2">
      <c r="A1938" s="154">
        <v>197</v>
      </c>
      <c r="B1938" s="155" t="s">
        <v>155</v>
      </c>
      <c r="C1938" s="62" t="s">
        <v>6566</v>
      </c>
      <c r="D1938" s="156" t="s">
        <v>2624</v>
      </c>
      <c r="E1938" s="157" t="s">
        <v>983</v>
      </c>
      <c r="F1938" s="158" t="s">
        <v>2986</v>
      </c>
      <c r="G1938" s="159"/>
      <c r="H1938" s="159"/>
      <c r="I1938" s="159"/>
      <c r="J1938" s="159">
        <v>1</v>
      </c>
      <c r="K1938" s="159"/>
      <c r="L1938" s="159"/>
      <c r="M1938" s="159"/>
      <c r="N1938" s="159"/>
      <c r="O1938" s="162"/>
      <c r="P1938" s="160">
        <v>1200</v>
      </c>
      <c r="Q1938" s="161">
        <v>2</v>
      </c>
    </row>
    <row r="1939" spans="1:17" s="55" customFormat="1" ht="12" customHeight="1" x14ac:dyDescent="0.2">
      <c r="A1939" s="154">
        <v>198</v>
      </c>
      <c r="B1939" s="155" t="s">
        <v>1334</v>
      </c>
      <c r="C1939" s="62" t="s">
        <v>6566</v>
      </c>
      <c r="D1939" s="156" t="s">
        <v>2625</v>
      </c>
      <c r="E1939" s="157" t="s">
        <v>983</v>
      </c>
      <c r="F1939" s="158" t="s">
        <v>2986</v>
      </c>
      <c r="G1939" s="159"/>
      <c r="H1939" s="159"/>
      <c r="I1939" s="159"/>
      <c r="J1939" s="159">
        <v>1</v>
      </c>
      <c r="K1939" s="159"/>
      <c r="L1939" s="159"/>
      <c r="M1939" s="159"/>
      <c r="N1939" s="159"/>
      <c r="O1939" s="162"/>
      <c r="P1939" s="160">
        <v>900</v>
      </c>
      <c r="Q1939" s="161">
        <v>2</v>
      </c>
    </row>
    <row r="1940" spans="1:17" s="55" customFormat="1" ht="12" customHeight="1" x14ac:dyDescent="0.2">
      <c r="A1940" s="154">
        <v>199</v>
      </c>
      <c r="B1940" s="155" t="s">
        <v>1333</v>
      </c>
      <c r="C1940" s="62" t="s">
        <v>6566</v>
      </c>
      <c r="D1940" s="156" t="s">
        <v>2626</v>
      </c>
      <c r="E1940" s="157" t="s">
        <v>983</v>
      </c>
      <c r="F1940" s="158" t="s">
        <v>2986</v>
      </c>
      <c r="G1940" s="159"/>
      <c r="H1940" s="159"/>
      <c r="I1940" s="159"/>
      <c r="J1940" s="159">
        <v>1</v>
      </c>
      <c r="K1940" s="159"/>
      <c r="L1940" s="159"/>
      <c r="M1940" s="159"/>
      <c r="N1940" s="159"/>
      <c r="O1940" s="162"/>
      <c r="P1940" s="160">
        <v>1100</v>
      </c>
      <c r="Q1940" s="161">
        <v>2</v>
      </c>
    </row>
    <row r="1941" spans="1:17" s="55" customFormat="1" ht="12" customHeight="1" x14ac:dyDescent="0.2">
      <c r="A1941" s="154">
        <v>200</v>
      </c>
      <c r="B1941" s="155" t="s">
        <v>1332</v>
      </c>
      <c r="C1941" s="62" t="s">
        <v>6566</v>
      </c>
      <c r="D1941" s="156" t="s">
        <v>2625</v>
      </c>
      <c r="E1941" s="157" t="s">
        <v>983</v>
      </c>
      <c r="F1941" s="158" t="s">
        <v>2986</v>
      </c>
      <c r="G1941" s="159"/>
      <c r="H1941" s="159"/>
      <c r="I1941" s="159"/>
      <c r="J1941" s="159">
        <v>1</v>
      </c>
      <c r="K1941" s="159"/>
      <c r="L1941" s="159"/>
      <c r="M1941" s="159"/>
      <c r="N1941" s="159"/>
      <c r="O1941" s="162"/>
      <c r="P1941" s="160">
        <v>1100</v>
      </c>
      <c r="Q1941" s="161">
        <v>2</v>
      </c>
    </row>
    <row r="1942" spans="1:17" s="55" customFormat="1" ht="12" customHeight="1" x14ac:dyDescent="0.2">
      <c r="A1942" s="154">
        <v>201</v>
      </c>
      <c r="B1942" s="155" t="s">
        <v>802</v>
      </c>
      <c r="C1942" s="62" t="s">
        <v>6566</v>
      </c>
      <c r="D1942" s="156" t="s">
        <v>2627</v>
      </c>
      <c r="E1942" s="157" t="s">
        <v>983</v>
      </c>
      <c r="F1942" s="158" t="s">
        <v>2986</v>
      </c>
      <c r="G1942" s="159"/>
      <c r="H1942" s="159"/>
      <c r="I1942" s="159"/>
      <c r="J1942" s="159">
        <v>1</v>
      </c>
      <c r="K1942" s="159"/>
      <c r="L1942" s="159"/>
      <c r="M1942" s="159"/>
      <c r="N1942" s="159"/>
      <c r="O1942" s="162"/>
      <c r="P1942" s="160">
        <v>800</v>
      </c>
      <c r="Q1942" s="161">
        <v>2</v>
      </c>
    </row>
    <row r="1943" spans="1:17" s="55" customFormat="1" ht="12" customHeight="1" x14ac:dyDescent="0.2">
      <c r="A1943" s="154">
        <v>202</v>
      </c>
      <c r="B1943" s="155" t="s">
        <v>1331</v>
      </c>
      <c r="C1943" s="62" t="s">
        <v>6566</v>
      </c>
      <c r="D1943" s="156" t="s">
        <v>2628</v>
      </c>
      <c r="E1943" s="157" t="s">
        <v>983</v>
      </c>
      <c r="F1943" s="158" t="s">
        <v>2986</v>
      </c>
      <c r="G1943" s="159"/>
      <c r="H1943" s="159"/>
      <c r="I1943" s="159"/>
      <c r="J1943" s="159">
        <v>1</v>
      </c>
      <c r="K1943" s="159"/>
      <c r="L1943" s="159"/>
      <c r="M1943" s="159"/>
      <c r="N1943" s="159"/>
      <c r="O1943" s="162"/>
      <c r="P1943" s="160">
        <v>700</v>
      </c>
      <c r="Q1943" s="161">
        <v>2</v>
      </c>
    </row>
    <row r="1944" spans="1:17" s="55" customFormat="1" ht="12" customHeight="1" x14ac:dyDescent="0.2">
      <c r="A1944" s="154">
        <v>203</v>
      </c>
      <c r="B1944" s="155" t="s">
        <v>14413</v>
      </c>
      <c r="C1944" s="62" t="s">
        <v>6566</v>
      </c>
      <c r="D1944" s="156" t="s">
        <v>14491</v>
      </c>
      <c r="E1944" s="157" t="s">
        <v>983</v>
      </c>
      <c r="F1944" s="158" t="s">
        <v>2986</v>
      </c>
      <c r="G1944" s="159"/>
      <c r="H1944" s="159"/>
      <c r="I1944" s="159"/>
      <c r="J1944" s="159">
        <v>1</v>
      </c>
      <c r="K1944" s="159"/>
      <c r="L1944" s="159"/>
      <c r="M1944" s="159"/>
      <c r="N1944" s="159"/>
      <c r="O1944" s="162"/>
      <c r="P1944" s="160">
        <v>1700</v>
      </c>
      <c r="Q1944" s="161">
        <v>2</v>
      </c>
    </row>
    <row r="1945" spans="1:17" s="55" customFormat="1" ht="12" customHeight="1" x14ac:dyDescent="0.2">
      <c r="A1945" s="154">
        <v>204</v>
      </c>
      <c r="B1945" s="155" t="s">
        <v>167</v>
      </c>
      <c r="C1945" s="62" t="s">
        <v>6566</v>
      </c>
      <c r="D1945" s="156" t="s">
        <v>2629</v>
      </c>
      <c r="E1945" s="157" t="s">
        <v>983</v>
      </c>
      <c r="F1945" s="158" t="s">
        <v>2986</v>
      </c>
      <c r="G1945" s="159"/>
      <c r="H1945" s="159"/>
      <c r="I1945" s="159"/>
      <c r="J1945" s="159">
        <v>1</v>
      </c>
      <c r="K1945" s="159"/>
      <c r="L1945" s="159"/>
      <c r="M1945" s="159"/>
      <c r="N1945" s="159"/>
      <c r="O1945" s="162"/>
      <c r="P1945" s="160">
        <v>6100</v>
      </c>
      <c r="Q1945" s="161">
        <v>2</v>
      </c>
    </row>
    <row r="1946" spans="1:17" s="55" customFormat="1" ht="12" customHeight="1" x14ac:dyDescent="0.2">
      <c r="A1946" s="154">
        <v>205</v>
      </c>
      <c r="B1946" s="155" t="s">
        <v>1330</v>
      </c>
      <c r="C1946" s="62" t="s">
        <v>6566</v>
      </c>
      <c r="D1946" s="156" t="s">
        <v>2630</v>
      </c>
      <c r="E1946" s="157" t="s">
        <v>983</v>
      </c>
      <c r="F1946" s="158" t="s">
        <v>2986</v>
      </c>
      <c r="G1946" s="159"/>
      <c r="H1946" s="159"/>
      <c r="I1946" s="159"/>
      <c r="J1946" s="159">
        <v>1</v>
      </c>
      <c r="K1946" s="159"/>
      <c r="L1946" s="159"/>
      <c r="M1946" s="159"/>
      <c r="N1946" s="159"/>
      <c r="O1946" s="162"/>
      <c r="P1946" s="160">
        <v>1700</v>
      </c>
      <c r="Q1946" s="161">
        <v>2</v>
      </c>
    </row>
    <row r="1947" spans="1:17" s="55" customFormat="1" ht="12" customHeight="1" x14ac:dyDescent="0.2">
      <c r="A1947" s="154">
        <v>206</v>
      </c>
      <c r="B1947" s="155" t="s">
        <v>1329</v>
      </c>
      <c r="C1947" s="62" t="s">
        <v>6566</v>
      </c>
      <c r="D1947" s="156" t="s">
        <v>2631</v>
      </c>
      <c r="E1947" s="157" t="s">
        <v>983</v>
      </c>
      <c r="F1947" s="158" t="s">
        <v>2986</v>
      </c>
      <c r="G1947" s="159"/>
      <c r="H1947" s="159"/>
      <c r="I1947" s="159"/>
      <c r="J1947" s="159">
        <v>1</v>
      </c>
      <c r="K1947" s="159"/>
      <c r="L1947" s="159"/>
      <c r="M1947" s="159"/>
      <c r="N1947" s="159"/>
      <c r="O1947" s="162"/>
      <c r="P1947" s="160">
        <v>1400</v>
      </c>
      <c r="Q1947" s="161">
        <v>2</v>
      </c>
    </row>
    <row r="1948" spans="1:17" s="55" customFormat="1" ht="12" customHeight="1" x14ac:dyDescent="0.2">
      <c r="A1948" s="154">
        <v>207</v>
      </c>
      <c r="B1948" s="155" t="s">
        <v>1328</v>
      </c>
      <c r="C1948" s="62" t="s">
        <v>6566</v>
      </c>
      <c r="D1948" s="156" t="s">
        <v>2632</v>
      </c>
      <c r="E1948" s="157" t="s">
        <v>983</v>
      </c>
      <c r="F1948" s="158" t="s">
        <v>2986</v>
      </c>
      <c r="G1948" s="159"/>
      <c r="H1948" s="159"/>
      <c r="I1948" s="159"/>
      <c r="J1948" s="159">
        <v>1</v>
      </c>
      <c r="K1948" s="159"/>
      <c r="L1948" s="159"/>
      <c r="M1948" s="159"/>
      <c r="N1948" s="159"/>
      <c r="O1948" s="162"/>
      <c r="P1948" s="160">
        <v>800</v>
      </c>
      <c r="Q1948" s="161">
        <v>2</v>
      </c>
    </row>
    <row r="1949" spans="1:17" s="55" customFormat="1" ht="12" customHeight="1" x14ac:dyDescent="0.2">
      <c r="A1949" s="154">
        <v>208</v>
      </c>
      <c r="B1949" s="155" t="s">
        <v>1327</v>
      </c>
      <c r="C1949" s="62" t="s">
        <v>6566</v>
      </c>
      <c r="D1949" s="156" t="s">
        <v>2633</v>
      </c>
      <c r="E1949" s="157" t="s">
        <v>983</v>
      </c>
      <c r="F1949" s="158" t="s">
        <v>2986</v>
      </c>
      <c r="G1949" s="159"/>
      <c r="H1949" s="159"/>
      <c r="I1949" s="159"/>
      <c r="J1949" s="159">
        <v>1</v>
      </c>
      <c r="K1949" s="159"/>
      <c r="L1949" s="159"/>
      <c r="M1949" s="159"/>
      <c r="N1949" s="159"/>
      <c r="O1949" s="162"/>
      <c r="P1949" s="160">
        <v>1100</v>
      </c>
      <c r="Q1949" s="161">
        <v>2</v>
      </c>
    </row>
    <row r="1950" spans="1:17" s="55" customFormat="1" ht="12" customHeight="1" x14ac:dyDescent="0.2">
      <c r="A1950" s="154">
        <v>209</v>
      </c>
      <c r="B1950" s="155" t="s">
        <v>1326</v>
      </c>
      <c r="C1950" s="62" t="s">
        <v>6566</v>
      </c>
      <c r="D1950" s="156" t="s">
        <v>2634</v>
      </c>
      <c r="E1950" s="157" t="s">
        <v>983</v>
      </c>
      <c r="F1950" s="158" t="s">
        <v>2986</v>
      </c>
      <c r="G1950" s="159"/>
      <c r="H1950" s="159"/>
      <c r="I1950" s="159"/>
      <c r="J1950" s="159">
        <v>1</v>
      </c>
      <c r="K1950" s="159"/>
      <c r="L1950" s="159"/>
      <c r="M1950" s="159"/>
      <c r="N1950" s="159"/>
      <c r="O1950" s="162"/>
      <c r="P1950" s="160">
        <v>1000</v>
      </c>
      <c r="Q1950" s="161">
        <v>2</v>
      </c>
    </row>
    <row r="1951" spans="1:17" s="55" customFormat="1" ht="12" customHeight="1" x14ac:dyDescent="0.2">
      <c r="A1951" s="154">
        <v>210</v>
      </c>
      <c r="B1951" s="155" t="s">
        <v>1325</v>
      </c>
      <c r="C1951" s="62" t="s">
        <v>6566</v>
      </c>
      <c r="D1951" s="156" t="s">
        <v>2635</v>
      </c>
      <c r="E1951" s="157" t="s">
        <v>983</v>
      </c>
      <c r="F1951" s="158" t="s">
        <v>2986</v>
      </c>
      <c r="G1951" s="159"/>
      <c r="H1951" s="159"/>
      <c r="I1951" s="159"/>
      <c r="J1951" s="159">
        <v>1</v>
      </c>
      <c r="K1951" s="159"/>
      <c r="L1951" s="159"/>
      <c r="M1951" s="159"/>
      <c r="N1951" s="159"/>
      <c r="O1951" s="162"/>
      <c r="P1951" s="160">
        <v>1100</v>
      </c>
      <c r="Q1951" s="161">
        <v>2</v>
      </c>
    </row>
    <row r="1952" spans="1:17" s="55" customFormat="1" ht="12" customHeight="1" x14ac:dyDescent="0.2">
      <c r="A1952" s="154">
        <v>211</v>
      </c>
      <c r="B1952" s="155" t="s">
        <v>14414</v>
      </c>
      <c r="C1952" s="62" t="s">
        <v>6566</v>
      </c>
      <c r="D1952" s="156" t="s">
        <v>14492</v>
      </c>
      <c r="E1952" s="157" t="s">
        <v>983</v>
      </c>
      <c r="F1952" s="158" t="s">
        <v>2986</v>
      </c>
      <c r="G1952" s="159"/>
      <c r="H1952" s="159"/>
      <c r="I1952" s="159"/>
      <c r="J1952" s="159">
        <v>1</v>
      </c>
      <c r="K1952" s="159"/>
      <c r="L1952" s="159"/>
      <c r="M1952" s="159"/>
      <c r="N1952" s="159"/>
      <c r="O1952" s="162"/>
      <c r="P1952" s="160">
        <v>1100</v>
      </c>
      <c r="Q1952" s="161">
        <v>2</v>
      </c>
    </row>
    <row r="1953" spans="1:17" s="55" customFormat="1" ht="12" customHeight="1" x14ac:dyDescent="0.2">
      <c r="A1953" s="154">
        <v>212</v>
      </c>
      <c r="B1953" s="155" t="s">
        <v>799</v>
      </c>
      <c r="C1953" s="62" t="s">
        <v>6566</v>
      </c>
      <c r="D1953" s="156" t="s">
        <v>2636</v>
      </c>
      <c r="E1953" s="157" t="s">
        <v>983</v>
      </c>
      <c r="F1953" s="158" t="s">
        <v>2986</v>
      </c>
      <c r="G1953" s="159"/>
      <c r="H1953" s="159"/>
      <c r="I1953" s="159"/>
      <c r="J1953" s="159">
        <v>1</v>
      </c>
      <c r="K1953" s="159"/>
      <c r="L1953" s="159"/>
      <c r="M1953" s="159"/>
      <c r="N1953" s="159"/>
      <c r="O1953" s="162"/>
      <c r="P1953" s="160">
        <v>1200</v>
      </c>
      <c r="Q1953" s="161">
        <v>2</v>
      </c>
    </row>
    <row r="1954" spans="1:17" s="55" customFormat="1" ht="12" customHeight="1" x14ac:dyDescent="0.2">
      <c r="A1954" s="154">
        <v>213</v>
      </c>
      <c r="B1954" s="155" t="s">
        <v>1324</v>
      </c>
      <c r="C1954" s="62" t="s">
        <v>6566</v>
      </c>
      <c r="D1954" s="156" t="s">
        <v>2637</v>
      </c>
      <c r="E1954" s="157" t="s">
        <v>983</v>
      </c>
      <c r="F1954" s="158" t="s">
        <v>2986</v>
      </c>
      <c r="G1954" s="159"/>
      <c r="H1954" s="159"/>
      <c r="I1954" s="159"/>
      <c r="J1954" s="159">
        <v>1</v>
      </c>
      <c r="K1954" s="159"/>
      <c r="L1954" s="159"/>
      <c r="M1954" s="159"/>
      <c r="N1954" s="159"/>
      <c r="O1954" s="162"/>
      <c r="P1954" s="160">
        <v>800</v>
      </c>
      <c r="Q1954" s="161">
        <v>2</v>
      </c>
    </row>
    <row r="1955" spans="1:17" s="55" customFormat="1" ht="12" customHeight="1" x14ac:dyDescent="0.2">
      <c r="A1955" s="154">
        <v>214</v>
      </c>
      <c r="B1955" s="155" t="s">
        <v>1323</v>
      </c>
      <c r="C1955" s="62" t="s">
        <v>6566</v>
      </c>
      <c r="D1955" s="156" t="s">
        <v>2638</v>
      </c>
      <c r="E1955" s="157" t="s">
        <v>983</v>
      </c>
      <c r="F1955" s="158" t="s">
        <v>2986</v>
      </c>
      <c r="G1955" s="159"/>
      <c r="H1955" s="159"/>
      <c r="I1955" s="159"/>
      <c r="J1955" s="159">
        <v>1</v>
      </c>
      <c r="K1955" s="159"/>
      <c r="L1955" s="159"/>
      <c r="M1955" s="159"/>
      <c r="N1955" s="159"/>
      <c r="O1955" s="162"/>
      <c r="P1955" s="160">
        <v>1200</v>
      </c>
      <c r="Q1955" s="161">
        <v>2</v>
      </c>
    </row>
    <row r="1956" spans="1:17" s="55" customFormat="1" ht="12" customHeight="1" x14ac:dyDescent="0.2">
      <c r="A1956" s="154">
        <v>215</v>
      </c>
      <c r="B1956" s="155" t="s">
        <v>1322</v>
      </c>
      <c r="C1956" s="62" t="s">
        <v>6566</v>
      </c>
      <c r="D1956" s="156" t="s">
        <v>2639</v>
      </c>
      <c r="E1956" s="157" t="s">
        <v>983</v>
      </c>
      <c r="F1956" s="158" t="s">
        <v>2986</v>
      </c>
      <c r="G1956" s="159"/>
      <c r="H1956" s="159"/>
      <c r="I1956" s="159"/>
      <c r="J1956" s="159">
        <v>1</v>
      </c>
      <c r="K1956" s="159"/>
      <c r="L1956" s="159"/>
      <c r="M1956" s="159"/>
      <c r="N1956" s="159"/>
      <c r="O1956" s="162"/>
      <c r="P1956" s="160">
        <v>900</v>
      </c>
      <c r="Q1956" s="161">
        <v>2</v>
      </c>
    </row>
    <row r="1957" spans="1:17" s="55" customFormat="1" ht="12" customHeight="1" x14ac:dyDescent="0.2">
      <c r="A1957" s="154">
        <v>216</v>
      </c>
      <c r="B1957" s="155" t="s">
        <v>883</v>
      </c>
      <c r="C1957" s="62" t="s">
        <v>6566</v>
      </c>
      <c r="D1957" s="156" t="s">
        <v>2640</v>
      </c>
      <c r="E1957" s="157" t="s">
        <v>983</v>
      </c>
      <c r="F1957" s="158" t="s">
        <v>2986</v>
      </c>
      <c r="G1957" s="159"/>
      <c r="H1957" s="159"/>
      <c r="I1957" s="159"/>
      <c r="J1957" s="159">
        <v>1</v>
      </c>
      <c r="K1957" s="159"/>
      <c r="L1957" s="159"/>
      <c r="M1957" s="159"/>
      <c r="N1957" s="159"/>
      <c r="O1957" s="162"/>
      <c r="P1957" s="160">
        <v>700</v>
      </c>
      <c r="Q1957" s="161">
        <v>2</v>
      </c>
    </row>
    <row r="1958" spans="1:17" s="55" customFormat="1" ht="12" customHeight="1" x14ac:dyDescent="0.2">
      <c r="A1958" s="154">
        <v>217</v>
      </c>
      <c r="B1958" s="155" t="s">
        <v>1321</v>
      </c>
      <c r="C1958" s="62" t="s">
        <v>6566</v>
      </c>
      <c r="D1958" s="156" t="s">
        <v>2641</v>
      </c>
      <c r="E1958" s="157" t="s">
        <v>983</v>
      </c>
      <c r="F1958" s="158" t="s">
        <v>2986</v>
      </c>
      <c r="G1958" s="159"/>
      <c r="H1958" s="159"/>
      <c r="I1958" s="159"/>
      <c r="J1958" s="159">
        <v>1</v>
      </c>
      <c r="K1958" s="159"/>
      <c r="L1958" s="159"/>
      <c r="M1958" s="159"/>
      <c r="N1958" s="159"/>
      <c r="O1958" s="162"/>
      <c r="P1958" s="160">
        <v>1800</v>
      </c>
      <c r="Q1958" s="161">
        <v>2</v>
      </c>
    </row>
    <row r="1959" spans="1:17" s="55" customFormat="1" ht="12" customHeight="1" x14ac:dyDescent="0.2">
      <c r="A1959" s="154">
        <v>218</v>
      </c>
      <c r="B1959" s="155" t="s">
        <v>841</v>
      </c>
      <c r="C1959" s="62" t="s">
        <v>6566</v>
      </c>
      <c r="D1959" s="156" t="s">
        <v>2640</v>
      </c>
      <c r="E1959" s="157" t="s">
        <v>983</v>
      </c>
      <c r="F1959" s="158" t="s">
        <v>2986</v>
      </c>
      <c r="G1959" s="159"/>
      <c r="H1959" s="159"/>
      <c r="I1959" s="159"/>
      <c r="J1959" s="159">
        <v>1</v>
      </c>
      <c r="K1959" s="159"/>
      <c r="L1959" s="159"/>
      <c r="M1959" s="159"/>
      <c r="N1959" s="159"/>
      <c r="O1959" s="162"/>
      <c r="P1959" s="160">
        <v>1000</v>
      </c>
      <c r="Q1959" s="161">
        <v>2</v>
      </c>
    </row>
    <row r="1960" spans="1:17" s="55" customFormat="1" ht="12" customHeight="1" x14ac:dyDescent="0.2">
      <c r="A1960" s="154">
        <v>219</v>
      </c>
      <c r="B1960" s="155" t="s">
        <v>1320</v>
      </c>
      <c r="C1960" s="62" t="s">
        <v>6566</v>
      </c>
      <c r="D1960" s="156" t="s">
        <v>2642</v>
      </c>
      <c r="E1960" s="157" t="s">
        <v>983</v>
      </c>
      <c r="F1960" s="158" t="s">
        <v>2986</v>
      </c>
      <c r="G1960" s="159"/>
      <c r="H1960" s="159"/>
      <c r="I1960" s="159"/>
      <c r="J1960" s="159">
        <v>1</v>
      </c>
      <c r="K1960" s="159"/>
      <c r="L1960" s="159"/>
      <c r="M1960" s="159"/>
      <c r="N1960" s="159"/>
      <c r="O1960" s="162"/>
      <c r="P1960" s="160">
        <v>1100</v>
      </c>
      <c r="Q1960" s="161">
        <v>2</v>
      </c>
    </row>
    <row r="1961" spans="1:17" s="55" customFormat="1" ht="12" customHeight="1" x14ac:dyDescent="0.2">
      <c r="A1961" s="154">
        <v>220</v>
      </c>
      <c r="B1961" s="155" t="s">
        <v>1319</v>
      </c>
      <c r="C1961" s="62" t="s">
        <v>6566</v>
      </c>
      <c r="D1961" s="156" t="s">
        <v>2643</v>
      </c>
      <c r="E1961" s="157" t="s">
        <v>983</v>
      </c>
      <c r="F1961" s="158" t="s">
        <v>2986</v>
      </c>
      <c r="G1961" s="159"/>
      <c r="H1961" s="159"/>
      <c r="I1961" s="159"/>
      <c r="J1961" s="159">
        <v>1</v>
      </c>
      <c r="K1961" s="159"/>
      <c r="L1961" s="159"/>
      <c r="M1961" s="159"/>
      <c r="N1961" s="159"/>
      <c r="O1961" s="162"/>
      <c r="P1961" s="160">
        <v>1500</v>
      </c>
      <c r="Q1961" s="161">
        <v>2</v>
      </c>
    </row>
    <row r="1962" spans="1:17" s="55" customFormat="1" ht="12" customHeight="1" x14ac:dyDescent="0.2">
      <c r="A1962" s="154">
        <v>221</v>
      </c>
      <c r="B1962" s="155" t="s">
        <v>1318</v>
      </c>
      <c r="C1962" s="62" t="s">
        <v>6566</v>
      </c>
      <c r="D1962" s="156" t="s">
        <v>2639</v>
      </c>
      <c r="E1962" s="157" t="s">
        <v>983</v>
      </c>
      <c r="F1962" s="158" t="s">
        <v>2986</v>
      </c>
      <c r="G1962" s="159"/>
      <c r="H1962" s="159"/>
      <c r="I1962" s="159"/>
      <c r="J1962" s="159">
        <v>1</v>
      </c>
      <c r="K1962" s="159"/>
      <c r="L1962" s="159"/>
      <c r="M1962" s="159"/>
      <c r="N1962" s="159"/>
      <c r="O1962" s="162"/>
      <c r="P1962" s="160">
        <v>2200</v>
      </c>
      <c r="Q1962" s="161">
        <v>2</v>
      </c>
    </row>
    <row r="1963" spans="1:17" s="55" customFormat="1" ht="12" customHeight="1" x14ac:dyDescent="0.2">
      <c r="A1963" s="154">
        <v>222</v>
      </c>
      <c r="B1963" s="155" t="s">
        <v>14415</v>
      </c>
      <c r="C1963" s="62" t="s">
        <v>6566</v>
      </c>
      <c r="D1963" s="156" t="s">
        <v>2644</v>
      </c>
      <c r="E1963" s="157" t="s">
        <v>983</v>
      </c>
      <c r="F1963" s="158" t="s">
        <v>2986</v>
      </c>
      <c r="G1963" s="159"/>
      <c r="H1963" s="159"/>
      <c r="I1963" s="159"/>
      <c r="J1963" s="159">
        <v>1</v>
      </c>
      <c r="K1963" s="159"/>
      <c r="L1963" s="159"/>
      <c r="M1963" s="159"/>
      <c r="N1963" s="159"/>
      <c r="O1963" s="162"/>
      <c r="P1963" s="160">
        <v>7600</v>
      </c>
      <c r="Q1963" s="161">
        <v>2</v>
      </c>
    </row>
    <row r="1964" spans="1:17" s="55" customFormat="1" ht="12" customHeight="1" x14ac:dyDescent="0.2">
      <c r="A1964" s="154">
        <v>223</v>
      </c>
      <c r="B1964" s="155" t="s">
        <v>1317</v>
      </c>
      <c r="C1964" s="62" t="s">
        <v>6566</v>
      </c>
      <c r="D1964" s="156" t="s">
        <v>2644</v>
      </c>
      <c r="E1964" s="157" t="s">
        <v>983</v>
      </c>
      <c r="F1964" s="158" t="s">
        <v>2986</v>
      </c>
      <c r="G1964" s="159"/>
      <c r="H1964" s="159"/>
      <c r="I1964" s="159"/>
      <c r="J1964" s="159">
        <v>1</v>
      </c>
      <c r="K1964" s="159"/>
      <c r="L1964" s="159"/>
      <c r="M1964" s="159"/>
      <c r="N1964" s="159"/>
      <c r="O1964" s="162"/>
      <c r="P1964" s="160">
        <v>1100</v>
      </c>
      <c r="Q1964" s="161">
        <v>2</v>
      </c>
    </row>
    <row r="1965" spans="1:17" s="55" customFormat="1" ht="12" customHeight="1" x14ac:dyDescent="0.2">
      <c r="A1965" s="154">
        <v>224</v>
      </c>
      <c r="B1965" s="155" t="s">
        <v>1316</v>
      </c>
      <c r="C1965" s="62" t="s">
        <v>6566</v>
      </c>
      <c r="D1965" s="156" t="s">
        <v>2644</v>
      </c>
      <c r="E1965" s="157" t="s">
        <v>983</v>
      </c>
      <c r="F1965" s="158" t="s">
        <v>2986</v>
      </c>
      <c r="G1965" s="159"/>
      <c r="H1965" s="159"/>
      <c r="I1965" s="159"/>
      <c r="J1965" s="159">
        <v>1</v>
      </c>
      <c r="K1965" s="159"/>
      <c r="L1965" s="159"/>
      <c r="M1965" s="159"/>
      <c r="N1965" s="159"/>
      <c r="O1965" s="162"/>
      <c r="P1965" s="160">
        <v>1000</v>
      </c>
      <c r="Q1965" s="161">
        <v>2</v>
      </c>
    </row>
    <row r="1966" spans="1:17" s="55" customFormat="1" ht="12" customHeight="1" x14ac:dyDescent="0.2">
      <c r="A1966" s="154">
        <v>225</v>
      </c>
      <c r="B1966" s="155" t="s">
        <v>1315</v>
      </c>
      <c r="C1966" s="62" t="s">
        <v>6566</v>
      </c>
      <c r="D1966" s="156" t="s">
        <v>2645</v>
      </c>
      <c r="E1966" s="157" t="s">
        <v>983</v>
      </c>
      <c r="F1966" s="158" t="s">
        <v>2986</v>
      </c>
      <c r="G1966" s="159"/>
      <c r="H1966" s="159"/>
      <c r="I1966" s="159"/>
      <c r="J1966" s="159">
        <v>1</v>
      </c>
      <c r="K1966" s="159"/>
      <c r="L1966" s="159"/>
      <c r="M1966" s="159"/>
      <c r="N1966" s="159"/>
      <c r="O1966" s="162"/>
      <c r="P1966" s="160">
        <v>1800</v>
      </c>
      <c r="Q1966" s="161">
        <v>2</v>
      </c>
    </row>
    <row r="1967" spans="1:17" s="55" customFormat="1" ht="12" customHeight="1" x14ac:dyDescent="0.2">
      <c r="A1967" s="154">
        <v>226</v>
      </c>
      <c r="B1967" s="155" t="s">
        <v>14416</v>
      </c>
      <c r="C1967" s="62" t="s">
        <v>6566</v>
      </c>
      <c r="D1967" s="156" t="s">
        <v>2646</v>
      </c>
      <c r="E1967" s="157" t="s">
        <v>983</v>
      </c>
      <c r="F1967" s="158" t="s">
        <v>2986</v>
      </c>
      <c r="G1967" s="159"/>
      <c r="H1967" s="159"/>
      <c r="I1967" s="159"/>
      <c r="J1967" s="159">
        <v>1</v>
      </c>
      <c r="K1967" s="159"/>
      <c r="L1967" s="159"/>
      <c r="M1967" s="159"/>
      <c r="N1967" s="159"/>
      <c r="O1967" s="162"/>
      <c r="P1967" s="160">
        <v>1600</v>
      </c>
      <c r="Q1967" s="161">
        <v>2</v>
      </c>
    </row>
    <row r="1968" spans="1:17" s="55" customFormat="1" ht="12" customHeight="1" x14ac:dyDescent="0.2">
      <c r="A1968" s="154">
        <v>227</v>
      </c>
      <c r="B1968" s="155" t="s">
        <v>14417</v>
      </c>
      <c r="C1968" s="62" t="s">
        <v>6566</v>
      </c>
      <c r="D1968" s="156" t="s">
        <v>2646</v>
      </c>
      <c r="E1968" s="157" t="s">
        <v>983</v>
      </c>
      <c r="F1968" s="158" t="s">
        <v>2986</v>
      </c>
      <c r="G1968" s="159"/>
      <c r="H1968" s="159"/>
      <c r="I1968" s="159"/>
      <c r="J1968" s="159">
        <v>1</v>
      </c>
      <c r="K1968" s="159"/>
      <c r="L1968" s="159"/>
      <c r="M1968" s="159"/>
      <c r="N1968" s="159"/>
      <c r="O1968" s="162"/>
      <c r="P1968" s="160">
        <v>1300</v>
      </c>
      <c r="Q1968" s="161">
        <v>2</v>
      </c>
    </row>
    <row r="1969" spans="1:17" s="55" customFormat="1" ht="12" customHeight="1" x14ac:dyDescent="0.2">
      <c r="A1969" s="154">
        <v>228</v>
      </c>
      <c r="B1969" s="155" t="s">
        <v>1314</v>
      </c>
      <c r="C1969" s="62" t="s">
        <v>6566</v>
      </c>
      <c r="D1969" s="156" t="s">
        <v>2647</v>
      </c>
      <c r="E1969" s="157" t="s">
        <v>983</v>
      </c>
      <c r="F1969" s="158" t="s">
        <v>2986</v>
      </c>
      <c r="G1969" s="159"/>
      <c r="H1969" s="159"/>
      <c r="I1969" s="159"/>
      <c r="J1969" s="159">
        <v>1</v>
      </c>
      <c r="K1969" s="159"/>
      <c r="L1969" s="159"/>
      <c r="M1969" s="159"/>
      <c r="N1969" s="159"/>
      <c r="O1969" s="162"/>
      <c r="P1969" s="160">
        <v>1500</v>
      </c>
      <c r="Q1969" s="161">
        <v>2</v>
      </c>
    </row>
    <row r="1970" spans="1:17" s="55" customFormat="1" ht="12" customHeight="1" x14ac:dyDescent="0.2">
      <c r="A1970" s="154">
        <v>229</v>
      </c>
      <c r="B1970" s="155" t="s">
        <v>1313</v>
      </c>
      <c r="C1970" s="62" t="s">
        <v>6566</v>
      </c>
      <c r="D1970" s="156" t="s">
        <v>2648</v>
      </c>
      <c r="E1970" s="157" t="s">
        <v>983</v>
      </c>
      <c r="F1970" s="158" t="s">
        <v>2986</v>
      </c>
      <c r="G1970" s="159"/>
      <c r="H1970" s="159"/>
      <c r="I1970" s="159"/>
      <c r="J1970" s="159">
        <v>1</v>
      </c>
      <c r="K1970" s="159"/>
      <c r="L1970" s="159"/>
      <c r="M1970" s="159"/>
      <c r="N1970" s="159"/>
      <c r="O1970" s="162"/>
      <c r="P1970" s="160">
        <v>1300</v>
      </c>
      <c r="Q1970" s="161">
        <v>2</v>
      </c>
    </row>
    <row r="1971" spans="1:17" s="55" customFormat="1" ht="12" customHeight="1" x14ac:dyDescent="0.2">
      <c r="A1971" s="154">
        <v>230</v>
      </c>
      <c r="B1971" s="155" t="s">
        <v>1312</v>
      </c>
      <c r="C1971" s="62" t="s">
        <v>6566</v>
      </c>
      <c r="D1971" s="156" t="s">
        <v>2649</v>
      </c>
      <c r="E1971" s="157" t="s">
        <v>983</v>
      </c>
      <c r="F1971" s="158" t="s">
        <v>2986</v>
      </c>
      <c r="G1971" s="159"/>
      <c r="H1971" s="159"/>
      <c r="I1971" s="159"/>
      <c r="J1971" s="159">
        <v>1</v>
      </c>
      <c r="K1971" s="159"/>
      <c r="L1971" s="159"/>
      <c r="M1971" s="159"/>
      <c r="N1971" s="159"/>
      <c r="O1971" s="162"/>
      <c r="P1971" s="160">
        <v>1400</v>
      </c>
      <c r="Q1971" s="161">
        <v>2</v>
      </c>
    </row>
    <row r="1972" spans="1:17" s="55" customFormat="1" ht="12" customHeight="1" x14ac:dyDescent="0.2">
      <c r="A1972" s="154">
        <v>231</v>
      </c>
      <c r="B1972" s="155" t="s">
        <v>14418</v>
      </c>
      <c r="C1972" s="62" t="s">
        <v>6566</v>
      </c>
      <c r="D1972" s="156" t="s">
        <v>14493</v>
      </c>
      <c r="E1972" s="157" t="s">
        <v>983</v>
      </c>
      <c r="F1972" s="158" t="s">
        <v>2986</v>
      </c>
      <c r="G1972" s="159"/>
      <c r="H1972" s="159"/>
      <c r="I1972" s="159"/>
      <c r="J1972" s="159">
        <v>1</v>
      </c>
      <c r="K1972" s="159"/>
      <c r="L1972" s="159"/>
      <c r="M1972" s="159"/>
      <c r="N1972" s="159"/>
      <c r="O1972" s="162"/>
      <c r="P1972" s="160">
        <v>1300</v>
      </c>
      <c r="Q1972" s="161">
        <v>2</v>
      </c>
    </row>
    <row r="1973" spans="1:17" s="55" customFormat="1" ht="12" customHeight="1" x14ac:dyDescent="0.2">
      <c r="A1973" s="154">
        <v>232</v>
      </c>
      <c r="B1973" s="155" t="s">
        <v>14419</v>
      </c>
      <c r="C1973" s="62" t="s">
        <v>6566</v>
      </c>
      <c r="D1973" s="156" t="s">
        <v>14494</v>
      </c>
      <c r="E1973" s="157" t="s">
        <v>983</v>
      </c>
      <c r="F1973" s="158" t="s">
        <v>2986</v>
      </c>
      <c r="G1973" s="159"/>
      <c r="H1973" s="159"/>
      <c r="I1973" s="159"/>
      <c r="J1973" s="159">
        <v>1</v>
      </c>
      <c r="K1973" s="159"/>
      <c r="L1973" s="159"/>
      <c r="M1973" s="159"/>
      <c r="N1973" s="159"/>
      <c r="O1973" s="162"/>
      <c r="P1973" s="160">
        <v>2500</v>
      </c>
      <c r="Q1973" s="161">
        <v>2</v>
      </c>
    </row>
    <row r="1974" spans="1:17" s="55" customFormat="1" ht="12" customHeight="1" x14ac:dyDescent="0.2">
      <c r="A1974" s="154">
        <v>233</v>
      </c>
      <c r="B1974" s="155" t="s">
        <v>1311</v>
      </c>
      <c r="C1974" s="62" t="s">
        <v>6566</v>
      </c>
      <c r="D1974" s="156" t="s">
        <v>2650</v>
      </c>
      <c r="E1974" s="157" t="s">
        <v>983</v>
      </c>
      <c r="F1974" s="158" t="s">
        <v>2986</v>
      </c>
      <c r="G1974" s="159"/>
      <c r="H1974" s="159"/>
      <c r="I1974" s="159"/>
      <c r="J1974" s="159">
        <v>1</v>
      </c>
      <c r="K1974" s="159"/>
      <c r="L1974" s="159"/>
      <c r="M1974" s="159"/>
      <c r="N1974" s="159"/>
      <c r="O1974" s="162"/>
      <c r="P1974" s="160">
        <v>900</v>
      </c>
      <c r="Q1974" s="161">
        <v>2</v>
      </c>
    </row>
    <row r="1975" spans="1:17" s="55" customFormat="1" ht="12" customHeight="1" x14ac:dyDescent="0.2">
      <c r="A1975" s="154">
        <v>234</v>
      </c>
      <c r="B1975" s="155" t="s">
        <v>1310</v>
      </c>
      <c r="C1975" s="62" t="s">
        <v>6566</v>
      </c>
      <c r="D1975" s="156" t="s">
        <v>2651</v>
      </c>
      <c r="E1975" s="157" t="s">
        <v>983</v>
      </c>
      <c r="F1975" s="158" t="s">
        <v>2986</v>
      </c>
      <c r="G1975" s="159"/>
      <c r="H1975" s="159"/>
      <c r="I1975" s="159"/>
      <c r="J1975" s="159">
        <v>1</v>
      </c>
      <c r="K1975" s="159"/>
      <c r="L1975" s="159"/>
      <c r="M1975" s="159"/>
      <c r="N1975" s="159"/>
      <c r="O1975" s="162"/>
      <c r="P1975" s="160">
        <v>2000</v>
      </c>
      <c r="Q1975" s="161">
        <v>2</v>
      </c>
    </row>
    <row r="1976" spans="1:17" s="55" customFormat="1" ht="12" customHeight="1" x14ac:dyDescent="0.2">
      <c r="A1976" s="154">
        <v>235</v>
      </c>
      <c r="B1976" s="155" t="s">
        <v>1309</v>
      </c>
      <c r="C1976" s="62" t="s">
        <v>6566</v>
      </c>
      <c r="D1976" s="156" t="s">
        <v>2652</v>
      </c>
      <c r="E1976" s="157" t="s">
        <v>983</v>
      </c>
      <c r="F1976" s="158" t="s">
        <v>2986</v>
      </c>
      <c r="G1976" s="159"/>
      <c r="H1976" s="159"/>
      <c r="I1976" s="159"/>
      <c r="J1976" s="159">
        <v>1</v>
      </c>
      <c r="K1976" s="159"/>
      <c r="L1976" s="159"/>
      <c r="M1976" s="159"/>
      <c r="N1976" s="159"/>
      <c r="O1976" s="162"/>
      <c r="P1976" s="160">
        <v>1200</v>
      </c>
      <c r="Q1976" s="161">
        <v>2</v>
      </c>
    </row>
    <row r="1977" spans="1:17" s="55" customFormat="1" ht="12" customHeight="1" x14ac:dyDescent="0.2">
      <c r="A1977" s="154">
        <v>236</v>
      </c>
      <c r="B1977" s="155" t="s">
        <v>148</v>
      </c>
      <c r="C1977" s="62" t="s">
        <v>6566</v>
      </c>
      <c r="D1977" s="156" t="s">
        <v>2653</v>
      </c>
      <c r="E1977" s="157" t="s">
        <v>983</v>
      </c>
      <c r="F1977" s="158" t="s">
        <v>2986</v>
      </c>
      <c r="G1977" s="159"/>
      <c r="H1977" s="159"/>
      <c r="I1977" s="159"/>
      <c r="J1977" s="159">
        <v>1</v>
      </c>
      <c r="K1977" s="159"/>
      <c r="L1977" s="159"/>
      <c r="M1977" s="159"/>
      <c r="N1977" s="159"/>
      <c r="O1977" s="162"/>
      <c r="P1977" s="160">
        <v>800</v>
      </c>
      <c r="Q1977" s="161">
        <v>2</v>
      </c>
    </row>
    <row r="1978" spans="1:17" s="55" customFormat="1" ht="12" customHeight="1" x14ac:dyDescent="0.2">
      <c r="A1978" s="154">
        <v>237</v>
      </c>
      <c r="B1978" s="155" t="s">
        <v>1308</v>
      </c>
      <c r="C1978" s="62" t="s">
        <v>6566</v>
      </c>
      <c r="D1978" s="156" t="s">
        <v>2653</v>
      </c>
      <c r="E1978" s="157" t="s">
        <v>983</v>
      </c>
      <c r="F1978" s="158" t="s">
        <v>2986</v>
      </c>
      <c r="G1978" s="159"/>
      <c r="H1978" s="159"/>
      <c r="I1978" s="159"/>
      <c r="J1978" s="159">
        <v>1</v>
      </c>
      <c r="K1978" s="159"/>
      <c r="L1978" s="159"/>
      <c r="M1978" s="159"/>
      <c r="N1978" s="159"/>
      <c r="O1978" s="162"/>
      <c r="P1978" s="160">
        <v>1000</v>
      </c>
      <c r="Q1978" s="161">
        <v>2</v>
      </c>
    </row>
    <row r="1979" spans="1:17" s="55" customFormat="1" ht="12" customHeight="1" x14ac:dyDescent="0.2">
      <c r="A1979" s="154">
        <v>238</v>
      </c>
      <c r="B1979" s="155" t="s">
        <v>1307</v>
      </c>
      <c r="C1979" s="62" t="s">
        <v>6566</v>
      </c>
      <c r="D1979" s="156" t="s">
        <v>2654</v>
      </c>
      <c r="E1979" s="157" t="s">
        <v>983</v>
      </c>
      <c r="F1979" s="158" t="s">
        <v>2986</v>
      </c>
      <c r="G1979" s="159"/>
      <c r="H1979" s="159"/>
      <c r="I1979" s="159"/>
      <c r="J1979" s="159">
        <v>1</v>
      </c>
      <c r="K1979" s="159"/>
      <c r="L1979" s="159"/>
      <c r="M1979" s="159"/>
      <c r="N1979" s="159"/>
      <c r="O1979" s="162"/>
      <c r="P1979" s="160">
        <v>1100</v>
      </c>
      <c r="Q1979" s="161">
        <v>2</v>
      </c>
    </row>
    <row r="1980" spans="1:17" s="55" customFormat="1" ht="12" customHeight="1" x14ac:dyDescent="0.2">
      <c r="A1980" s="154">
        <v>239</v>
      </c>
      <c r="B1980" s="155" t="s">
        <v>1306</v>
      </c>
      <c r="C1980" s="62" t="s">
        <v>6566</v>
      </c>
      <c r="D1980" s="156" t="s">
        <v>2655</v>
      </c>
      <c r="E1980" s="157" t="s">
        <v>983</v>
      </c>
      <c r="F1980" s="158" t="s">
        <v>2986</v>
      </c>
      <c r="G1980" s="159"/>
      <c r="H1980" s="159"/>
      <c r="I1980" s="159"/>
      <c r="J1980" s="159">
        <v>1</v>
      </c>
      <c r="K1980" s="159"/>
      <c r="L1980" s="159"/>
      <c r="M1980" s="159"/>
      <c r="N1980" s="159"/>
      <c r="O1980" s="162"/>
      <c r="P1980" s="160">
        <v>3400</v>
      </c>
      <c r="Q1980" s="161">
        <v>2</v>
      </c>
    </row>
    <row r="1981" spans="1:17" s="55" customFormat="1" ht="12" customHeight="1" x14ac:dyDescent="0.2">
      <c r="A1981" s="154">
        <v>240</v>
      </c>
      <c r="B1981" s="155" t="s">
        <v>1305</v>
      </c>
      <c r="C1981" s="62" t="s">
        <v>6566</v>
      </c>
      <c r="D1981" s="156" t="s">
        <v>2656</v>
      </c>
      <c r="E1981" s="157" t="s">
        <v>983</v>
      </c>
      <c r="F1981" s="158" t="s">
        <v>2986</v>
      </c>
      <c r="G1981" s="159"/>
      <c r="H1981" s="159"/>
      <c r="I1981" s="159"/>
      <c r="J1981" s="159">
        <v>1</v>
      </c>
      <c r="K1981" s="159"/>
      <c r="L1981" s="159"/>
      <c r="M1981" s="159"/>
      <c r="N1981" s="159"/>
      <c r="O1981" s="162"/>
      <c r="P1981" s="160">
        <v>1700</v>
      </c>
      <c r="Q1981" s="161">
        <v>2</v>
      </c>
    </row>
    <row r="1982" spans="1:17" s="55" customFormat="1" ht="12" customHeight="1" x14ac:dyDescent="0.2">
      <c r="A1982" s="154">
        <v>241</v>
      </c>
      <c r="B1982" s="155" t="s">
        <v>1304</v>
      </c>
      <c r="C1982" s="62" t="s">
        <v>6566</v>
      </c>
      <c r="D1982" s="156" t="s">
        <v>2657</v>
      </c>
      <c r="E1982" s="157" t="s">
        <v>983</v>
      </c>
      <c r="F1982" s="158" t="s">
        <v>2986</v>
      </c>
      <c r="G1982" s="159"/>
      <c r="H1982" s="159"/>
      <c r="I1982" s="159"/>
      <c r="J1982" s="159">
        <v>1</v>
      </c>
      <c r="K1982" s="159"/>
      <c r="L1982" s="159"/>
      <c r="M1982" s="159"/>
      <c r="N1982" s="159"/>
      <c r="O1982" s="162"/>
      <c r="P1982" s="160">
        <v>1500</v>
      </c>
      <c r="Q1982" s="161">
        <v>2</v>
      </c>
    </row>
    <row r="1983" spans="1:17" s="55" customFormat="1" ht="12" customHeight="1" x14ac:dyDescent="0.2">
      <c r="A1983" s="154">
        <v>242</v>
      </c>
      <c r="B1983" s="155" t="s">
        <v>1303</v>
      </c>
      <c r="C1983" s="62" t="s">
        <v>6566</v>
      </c>
      <c r="D1983" s="156" t="s">
        <v>2658</v>
      </c>
      <c r="E1983" s="157" t="s">
        <v>983</v>
      </c>
      <c r="F1983" s="158" t="s">
        <v>2986</v>
      </c>
      <c r="G1983" s="159"/>
      <c r="H1983" s="159"/>
      <c r="I1983" s="159"/>
      <c r="J1983" s="159">
        <v>1</v>
      </c>
      <c r="K1983" s="159"/>
      <c r="L1983" s="159"/>
      <c r="M1983" s="159"/>
      <c r="N1983" s="159"/>
      <c r="O1983" s="162"/>
      <c r="P1983" s="160">
        <v>1300</v>
      </c>
      <c r="Q1983" s="161">
        <v>2</v>
      </c>
    </row>
    <row r="1984" spans="1:17" s="55" customFormat="1" ht="12" customHeight="1" x14ac:dyDescent="0.2">
      <c r="A1984" s="154">
        <v>243</v>
      </c>
      <c r="B1984" s="155" t="s">
        <v>1302</v>
      </c>
      <c r="C1984" s="62" t="s">
        <v>6566</v>
      </c>
      <c r="D1984" s="156" t="s">
        <v>2658</v>
      </c>
      <c r="E1984" s="157" t="s">
        <v>983</v>
      </c>
      <c r="F1984" s="158" t="s">
        <v>2986</v>
      </c>
      <c r="G1984" s="159"/>
      <c r="H1984" s="159"/>
      <c r="I1984" s="159"/>
      <c r="J1984" s="159">
        <v>1</v>
      </c>
      <c r="K1984" s="159"/>
      <c r="L1984" s="159"/>
      <c r="M1984" s="159"/>
      <c r="N1984" s="159"/>
      <c r="O1984" s="162"/>
      <c r="P1984" s="160">
        <v>1400</v>
      </c>
      <c r="Q1984" s="161">
        <v>2</v>
      </c>
    </row>
    <row r="1985" spans="1:17" s="55" customFormat="1" ht="12" customHeight="1" x14ac:dyDescent="0.2">
      <c r="A1985" s="154">
        <v>244</v>
      </c>
      <c r="B1985" s="155" t="s">
        <v>1301</v>
      </c>
      <c r="C1985" s="62" t="s">
        <v>6566</v>
      </c>
      <c r="D1985" s="156" t="s">
        <v>2659</v>
      </c>
      <c r="E1985" s="157" t="s">
        <v>983</v>
      </c>
      <c r="F1985" s="158" t="s">
        <v>2986</v>
      </c>
      <c r="G1985" s="159"/>
      <c r="H1985" s="159"/>
      <c r="I1985" s="159"/>
      <c r="J1985" s="159">
        <v>1</v>
      </c>
      <c r="K1985" s="159"/>
      <c r="L1985" s="159"/>
      <c r="M1985" s="159"/>
      <c r="N1985" s="159"/>
      <c r="O1985" s="162"/>
      <c r="P1985" s="160">
        <v>800</v>
      </c>
      <c r="Q1985" s="161">
        <v>2</v>
      </c>
    </row>
    <row r="1986" spans="1:17" s="55" customFormat="1" ht="12" customHeight="1" x14ac:dyDescent="0.2">
      <c r="A1986" s="154">
        <v>245</v>
      </c>
      <c r="B1986" s="155" t="s">
        <v>1300</v>
      </c>
      <c r="C1986" s="62" t="s">
        <v>6566</v>
      </c>
      <c r="D1986" s="156" t="s">
        <v>2660</v>
      </c>
      <c r="E1986" s="157" t="s">
        <v>983</v>
      </c>
      <c r="F1986" s="158" t="s">
        <v>2986</v>
      </c>
      <c r="G1986" s="159"/>
      <c r="H1986" s="159"/>
      <c r="I1986" s="159"/>
      <c r="J1986" s="159">
        <v>1</v>
      </c>
      <c r="K1986" s="159"/>
      <c r="L1986" s="159"/>
      <c r="M1986" s="159"/>
      <c r="N1986" s="159"/>
      <c r="O1986" s="162"/>
      <c r="P1986" s="160">
        <v>2000</v>
      </c>
      <c r="Q1986" s="161">
        <v>2</v>
      </c>
    </row>
    <row r="1987" spans="1:17" s="55" customFormat="1" ht="12" customHeight="1" x14ac:dyDescent="0.2">
      <c r="A1987" s="154">
        <v>246</v>
      </c>
      <c r="B1987" s="155" t="s">
        <v>1299</v>
      </c>
      <c r="C1987" s="62" t="s">
        <v>6566</v>
      </c>
      <c r="D1987" s="156" t="s">
        <v>2661</v>
      </c>
      <c r="E1987" s="157" t="s">
        <v>983</v>
      </c>
      <c r="F1987" s="158" t="s">
        <v>2986</v>
      </c>
      <c r="G1987" s="159"/>
      <c r="H1987" s="159"/>
      <c r="I1987" s="159"/>
      <c r="J1987" s="159">
        <v>1</v>
      </c>
      <c r="K1987" s="159"/>
      <c r="L1987" s="159"/>
      <c r="M1987" s="159"/>
      <c r="N1987" s="159"/>
      <c r="O1987" s="162"/>
      <c r="P1987" s="160">
        <v>1000</v>
      </c>
      <c r="Q1987" s="161">
        <v>2</v>
      </c>
    </row>
    <row r="1988" spans="1:17" s="55" customFormat="1" ht="12" customHeight="1" x14ac:dyDescent="0.2">
      <c r="A1988" s="154">
        <v>247</v>
      </c>
      <c r="B1988" s="155" t="s">
        <v>1298</v>
      </c>
      <c r="C1988" s="62" t="s">
        <v>6566</v>
      </c>
      <c r="D1988" s="156" t="s">
        <v>2662</v>
      </c>
      <c r="E1988" s="157" t="s">
        <v>983</v>
      </c>
      <c r="F1988" s="158" t="s">
        <v>2986</v>
      </c>
      <c r="G1988" s="159"/>
      <c r="H1988" s="159"/>
      <c r="I1988" s="159"/>
      <c r="J1988" s="159">
        <v>1</v>
      </c>
      <c r="K1988" s="159"/>
      <c r="L1988" s="159"/>
      <c r="M1988" s="159"/>
      <c r="N1988" s="159"/>
      <c r="O1988" s="162"/>
      <c r="P1988" s="160">
        <v>700</v>
      </c>
      <c r="Q1988" s="161">
        <v>2</v>
      </c>
    </row>
    <row r="1989" spans="1:17" s="55" customFormat="1" ht="12" customHeight="1" x14ac:dyDescent="0.2">
      <c r="A1989" s="154">
        <v>248</v>
      </c>
      <c r="B1989" s="155" t="s">
        <v>1297</v>
      </c>
      <c r="C1989" s="62" t="s">
        <v>6566</v>
      </c>
      <c r="D1989" s="156" t="s">
        <v>2663</v>
      </c>
      <c r="E1989" s="157" t="s">
        <v>983</v>
      </c>
      <c r="F1989" s="158" t="s">
        <v>2986</v>
      </c>
      <c r="G1989" s="159"/>
      <c r="H1989" s="159"/>
      <c r="I1989" s="159"/>
      <c r="J1989" s="159">
        <v>1</v>
      </c>
      <c r="K1989" s="159"/>
      <c r="L1989" s="159"/>
      <c r="M1989" s="159"/>
      <c r="N1989" s="159"/>
      <c r="O1989" s="162"/>
      <c r="P1989" s="160">
        <v>600</v>
      </c>
      <c r="Q1989" s="161">
        <v>2</v>
      </c>
    </row>
    <row r="1990" spans="1:17" s="55" customFormat="1" ht="12" customHeight="1" x14ac:dyDescent="0.2">
      <c r="A1990" s="154">
        <v>249</v>
      </c>
      <c r="B1990" s="155" t="s">
        <v>1296</v>
      </c>
      <c r="C1990" s="62" t="s">
        <v>6566</v>
      </c>
      <c r="D1990" s="156" t="s">
        <v>2664</v>
      </c>
      <c r="E1990" s="157" t="s">
        <v>983</v>
      </c>
      <c r="F1990" s="158" t="s">
        <v>2986</v>
      </c>
      <c r="G1990" s="159"/>
      <c r="H1990" s="159"/>
      <c r="I1990" s="159"/>
      <c r="J1990" s="159">
        <v>1</v>
      </c>
      <c r="K1990" s="159"/>
      <c r="L1990" s="159"/>
      <c r="M1990" s="159"/>
      <c r="N1990" s="159"/>
      <c r="O1990" s="162"/>
      <c r="P1990" s="160">
        <v>1000</v>
      </c>
      <c r="Q1990" s="161">
        <v>2</v>
      </c>
    </row>
    <row r="1991" spans="1:17" s="55" customFormat="1" ht="12" customHeight="1" x14ac:dyDescent="0.2">
      <c r="A1991" s="154">
        <v>250</v>
      </c>
      <c r="B1991" s="155" t="s">
        <v>14420</v>
      </c>
      <c r="C1991" s="62" t="s">
        <v>6566</v>
      </c>
      <c r="D1991" s="156" t="s">
        <v>14495</v>
      </c>
      <c r="E1991" s="157" t="s">
        <v>983</v>
      </c>
      <c r="F1991" s="158" t="s">
        <v>2986</v>
      </c>
      <c r="G1991" s="159"/>
      <c r="H1991" s="159"/>
      <c r="I1991" s="159"/>
      <c r="J1991" s="159">
        <v>1</v>
      </c>
      <c r="K1991" s="159"/>
      <c r="L1991" s="159"/>
      <c r="M1991" s="159"/>
      <c r="N1991" s="159"/>
      <c r="O1991" s="162"/>
      <c r="P1991" s="160">
        <v>1400</v>
      </c>
      <c r="Q1991" s="161">
        <v>2</v>
      </c>
    </row>
    <row r="1992" spans="1:17" s="55" customFormat="1" ht="12" customHeight="1" x14ac:dyDescent="0.2">
      <c r="A1992" s="154">
        <v>251</v>
      </c>
      <c r="B1992" s="155" t="s">
        <v>1295</v>
      </c>
      <c r="C1992" s="62" t="s">
        <v>6566</v>
      </c>
      <c r="D1992" s="156" t="s">
        <v>2665</v>
      </c>
      <c r="E1992" s="157" t="s">
        <v>983</v>
      </c>
      <c r="F1992" s="158" t="s">
        <v>2986</v>
      </c>
      <c r="G1992" s="159"/>
      <c r="H1992" s="159"/>
      <c r="I1992" s="159"/>
      <c r="J1992" s="159">
        <v>1</v>
      </c>
      <c r="K1992" s="159"/>
      <c r="L1992" s="159"/>
      <c r="M1992" s="159"/>
      <c r="N1992" s="159"/>
      <c r="O1992" s="162"/>
      <c r="P1992" s="160">
        <v>800</v>
      </c>
      <c r="Q1992" s="161">
        <v>2</v>
      </c>
    </row>
    <row r="1993" spans="1:17" s="55" customFormat="1" ht="12" customHeight="1" x14ac:dyDescent="0.2">
      <c r="A1993" s="154">
        <v>252</v>
      </c>
      <c r="B1993" s="155" t="s">
        <v>14421</v>
      </c>
      <c r="C1993" s="62" t="s">
        <v>6566</v>
      </c>
      <c r="D1993" s="156" t="s">
        <v>14496</v>
      </c>
      <c r="E1993" s="157" t="s">
        <v>983</v>
      </c>
      <c r="F1993" s="158" t="s">
        <v>2986</v>
      </c>
      <c r="G1993" s="159"/>
      <c r="H1993" s="159"/>
      <c r="I1993" s="159"/>
      <c r="J1993" s="159">
        <v>1</v>
      </c>
      <c r="K1993" s="159"/>
      <c r="L1993" s="159"/>
      <c r="M1993" s="159"/>
      <c r="N1993" s="159"/>
      <c r="O1993" s="162"/>
      <c r="P1993" s="160">
        <v>2400</v>
      </c>
      <c r="Q1993" s="161">
        <v>2</v>
      </c>
    </row>
    <row r="1994" spans="1:17" s="55" customFormat="1" ht="12" customHeight="1" x14ac:dyDescent="0.2">
      <c r="A1994" s="154">
        <v>253</v>
      </c>
      <c r="B1994" s="155" t="s">
        <v>14422</v>
      </c>
      <c r="C1994" s="62" t="s">
        <v>6566</v>
      </c>
      <c r="D1994" s="156" t="s">
        <v>2666</v>
      </c>
      <c r="E1994" s="157" t="s">
        <v>983</v>
      </c>
      <c r="F1994" s="158" t="s">
        <v>2986</v>
      </c>
      <c r="G1994" s="159"/>
      <c r="H1994" s="159"/>
      <c r="I1994" s="159"/>
      <c r="J1994" s="159">
        <v>1</v>
      </c>
      <c r="K1994" s="159"/>
      <c r="L1994" s="159"/>
      <c r="M1994" s="159"/>
      <c r="N1994" s="159"/>
      <c r="O1994" s="162"/>
      <c r="P1994" s="160">
        <v>1500</v>
      </c>
      <c r="Q1994" s="161">
        <v>2</v>
      </c>
    </row>
    <row r="1995" spans="1:17" s="55" customFormat="1" ht="12" customHeight="1" x14ac:dyDescent="0.2">
      <c r="A1995" s="154">
        <v>254</v>
      </c>
      <c r="B1995" s="155" t="s">
        <v>1294</v>
      </c>
      <c r="C1995" s="62" t="s">
        <v>6566</v>
      </c>
      <c r="D1995" s="156" t="s">
        <v>2667</v>
      </c>
      <c r="E1995" s="157" t="s">
        <v>983</v>
      </c>
      <c r="F1995" s="158" t="s">
        <v>2986</v>
      </c>
      <c r="G1995" s="159"/>
      <c r="H1995" s="159"/>
      <c r="I1995" s="159"/>
      <c r="J1995" s="159">
        <v>1</v>
      </c>
      <c r="K1995" s="159"/>
      <c r="L1995" s="159"/>
      <c r="M1995" s="159"/>
      <c r="N1995" s="159"/>
      <c r="O1995" s="162"/>
      <c r="P1995" s="160">
        <v>1100</v>
      </c>
      <c r="Q1995" s="161">
        <v>2</v>
      </c>
    </row>
    <row r="1996" spans="1:17" s="55" customFormat="1" ht="12" customHeight="1" x14ac:dyDescent="0.2">
      <c r="A1996" s="154">
        <v>255</v>
      </c>
      <c r="B1996" s="155" t="s">
        <v>1293</v>
      </c>
      <c r="C1996" s="62" t="s">
        <v>6566</v>
      </c>
      <c r="D1996" s="156" t="s">
        <v>2668</v>
      </c>
      <c r="E1996" s="157" t="s">
        <v>983</v>
      </c>
      <c r="F1996" s="158" t="s">
        <v>2986</v>
      </c>
      <c r="G1996" s="159"/>
      <c r="H1996" s="159"/>
      <c r="I1996" s="159"/>
      <c r="J1996" s="159">
        <v>1</v>
      </c>
      <c r="K1996" s="159"/>
      <c r="L1996" s="159"/>
      <c r="M1996" s="159"/>
      <c r="N1996" s="159"/>
      <c r="O1996" s="162"/>
      <c r="P1996" s="160">
        <v>1600</v>
      </c>
      <c r="Q1996" s="161">
        <v>2</v>
      </c>
    </row>
    <row r="1997" spans="1:17" s="55" customFormat="1" ht="12" customHeight="1" x14ac:dyDescent="0.2">
      <c r="A1997" s="154">
        <v>256</v>
      </c>
      <c r="B1997" s="155" t="s">
        <v>1292</v>
      </c>
      <c r="C1997" s="62" t="s">
        <v>6566</v>
      </c>
      <c r="D1997" s="156" t="s">
        <v>2669</v>
      </c>
      <c r="E1997" s="157" t="s">
        <v>983</v>
      </c>
      <c r="F1997" s="158" t="s">
        <v>2986</v>
      </c>
      <c r="G1997" s="159"/>
      <c r="H1997" s="159"/>
      <c r="I1997" s="159"/>
      <c r="J1997" s="159">
        <v>1</v>
      </c>
      <c r="K1997" s="159"/>
      <c r="L1997" s="159"/>
      <c r="M1997" s="159"/>
      <c r="N1997" s="159"/>
      <c r="O1997" s="162"/>
      <c r="P1997" s="160">
        <v>1900</v>
      </c>
      <c r="Q1997" s="161">
        <v>2</v>
      </c>
    </row>
    <row r="1998" spans="1:17" s="55" customFormat="1" ht="12" customHeight="1" x14ac:dyDescent="0.2">
      <c r="A1998" s="154">
        <v>257</v>
      </c>
      <c r="B1998" s="155" t="s">
        <v>1291</v>
      </c>
      <c r="C1998" s="62" t="s">
        <v>6566</v>
      </c>
      <c r="D1998" s="156" t="s">
        <v>2670</v>
      </c>
      <c r="E1998" s="157" t="s">
        <v>983</v>
      </c>
      <c r="F1998" s="158" t="s">
        <v>2986</v>
      </c>
      <c r="G1998" s="159"/>
      <c r="H1998" s="159"/>
      <c r="I1998" s="159"/>
      <c r="J1998" s="159">
        <v>1</v>
      </c>
      <c r="K1998" s="159"/>
      <c r="L1998" s="159"/>
      <c r="M1998" s="159"/>
      <c r="N1998" s="159"/>
      <c r="O1998" s="162"/>
      <c r="P1998" s="160">
        <v>2800</v>
      </c>
      <c r="Q1998" s="161">
        <v>2</v>
      </c>
    </row>
    <row r="1999" spans="1:17" s="55" customFormat="1" ht="12" customHeight="1" x14ac:dyDescent="0.2">
      <c r="A1999" s="154">
        <v>258</v>
      </c>
      <c r="B1999" s="155" t="s">
        <v>1290</v>
      </c>
      <c r="C1999" s="62" t="s">
        <v>6566</v>
      </c>
      <c r="D1999" s="156" t="s">
        <v>2671</v>
      </c>
      <c r="E1999" s="157" t="s">
        <v>983</v>
      </c>
      <c r="F1999" s="158" t="s">
        <v>2986</v>
      </c>
      <c r="G1999" s="159"/>
      <c r="H1999" s="159"/>
      <c r="I1999" s="159"/>
      <c r="J1999" s="159">
        <v>1</v>
      </c>
      <c r="K1999" s="159"/>
      <c r="L1999" s="159"/>
      <c r="M1999" s="159"/>
      <c r="N1999" s="159"/>
      <c r="O1999" s="162"/>
      <c r="P1999" s="160">
        <v>2700</v>
      </c>
      <c r="Q1999" s="161">
        <v>2</v>
      </c>
    </row>
    <row r="2000" spans="1:17" s="55" customFormat="1" ht="12" customHeight="1" x14ac:dyDescent="0.2">
      <c r="A2000" s="154">
        <v>259</v>
      </c>
      <c r="B2000" s="155" t="s">
        <v>1289</v>
      </c>
      <c r="C2000" s="62" t="s">
        <v>6566</v>
      </c>
      <c r="D2000" s="156" t="s">
        <v>2672</v>
      </c>
      <c r="E2000" s="157" t="s">
        <v>983</v>
      </c>
      <c r="F2000" s="158" t="s">
        <v>2986</v>
      </c>
      <c r="G2000" s="159"/>
      <c r="H2000" s="159"/>
      <c r="I2000" s="159"/>
      <c r="J2000" s="159">
        <v>1</v>
      </c>
      <c r="K2000" s="159"/>
      <c r="L2000" s="159"/>
      <c r="M2000" s="159"/>
      <c r="N2000" s="159"/>
      <c r="O2000" s="162"/>
      <c r="P2000" s="160">
        <v>900</v>
      </c>
      <c r="Q2000" s="161">
        <v>2</v>
      </c>
    </row>
    <row r="2001" spans="1:17" s="55" customFormat="1" ht="12" customHeight="1" x14ac:dyDescent="0.2">
      <c r="A2001" s="154">
        <v>260</v>
      </c>
      <c r="B2001" s="155" t="s">
        <v>1288</v>
      </c>
      <c r="C2001" s="62" t="s">
        <v>6566</v>
      </c>
      <c r="D2001" s="156" t="s">
        <v>2672</v>
      </c>
      <c r="E2001" s="157" t="s">
        <v>983</v>
      </c>
      <c r="F2001" s="158" t="s">
        <v>2986</v>
      </c>
      <c r="G2001" s="159"/>
      <c r="H2001" s="159"/>
      <c r="I2001" s="159"/>
      <c r="J2001" s="159">
        <v>1</v>
      </c>
      <c r="K2001" s="159"/>
      <c r="L2001" s="159"/>
      <c r="M2001" s="159"/>
      <c r="N2001" s="159"/>
      <c r="O2001" s="162"/>
      <c r="P2001" s="160">
        <v>500</v>
      </c>
      <c r="Q2001" s="161">
        <v>2</v>
      </c>
    </row>
    <row r="2002" spans="1:17" s="55" customFormat="1" ht="12" customHeight="1" x14ac:dyDescent="0.2">
      <c r="A2002" s="154">
        <v>261</v>
      </c>
      <c r="B2002" s="155" t="s">
        <v>1287</v>
      </c>
      <c r="C2002" s="62" t="s">
        <v>6566</v>
      </c>
      <c r="D2002" s="156" t="s">
        <v>2673</v>
      </c>
      <c r="E2002" s="157" t="s">
        <v>983</v>
      </c>
      <c r="F2002" s="158" t="s">
        <v>2986</v>
      </c>
      <c r="G2002" s="159"/>
      <c r="H2002" s="159"/>
      <c r="I2002" s="159"/>
      <c r="J2002" s="159">
        <v>1</v>
      </c>
      <c r="K2002" s="159"/>
      <c r="L2002" s="159"/>
      <c r="M2002" s="159"/>
      <c r="N2002" s="159"/>
      <c r="O2002" s="162"/>
      <c r="P2002" s="160">
        <v>600</v>
      </c>
      <c r="Q2002" s="161">
        <v>2</v>
      </c>
    </row>
    <row r="2003" spans="1:17" s="55" customFormat="1" ht="12" customHeight="1" x14ac:dyDescent="0.2">
      <c r="A2003" s="154">
        <v>262</v>
      </c>
      <c r="B2003" s="155" t="s">
        <v>1286</v>
      </c>
      <c r="C2003" s="62" t="s">
        <v>6566</v>
      </c>
      <c r="D2003" s="156" t="s">
        <v>2674</v>
      </c>
      <c r="E2003" s="157" t="s">
        <v>983</v>
      </c>
      <c r="F2003" s="158" t="s">
        <v>2986</v>
      </c>
      <c r="G2003" s="159"/>
      <c r="H2003" s="159"/>
      <c r="I2003" s="159"/>
      <c r="J2003" s="159">
        <v>1</v>
      </c>
      <c r="K2003" s="159"/>
      <c r="L2003" s="159"/>
      <c r="M2003" s="159"/>
      <c r="N2003" s="159"/>
      <c r="O2003" s="162"/>
      <c r="P2003" s="160">
        <v>800</v>
      </c>
      <c r="Q2003" s="161">
        <v>2</v>
      </c>
    </row>
    <row r="2004" spans="1:17" s="55" customFormat="1" ht="12" customHeight="1" x14ac:dyDescent="0.2">
      <c r="A2004" s="154">
        <v>263</v>
      </c>
      <c r="B2004" s="155" t="s">
        <v>1285</v>
      </c>
      <c r="C2004" s="62" t="s">
        <v>6566</v>
      </c>
      <c r="D2004" s="156" t="s">
        <v>2675</v>
      </c>
      <c r="E2004" s="157" t="s">
        <v>983</v>
      </c>
      <c r="F2004" s="158" t="s">
        <v>2986</v>
      </c>
      <c r="G2004" s="159"/>
      <c r="H2004" s="159"/>
      <c r="I2004" s="159"/>
      <c r="J2004" s="159">
        <v>1</v>
      </c>
      <c r="K2004" s="159"/>
      <c r="L2004" s="159"/>
      <c r="M2004" s="159"/>
      <c r="N2004" s="159"/>
      <c r="O2004" s="162"/>
      <c r="P2004" s="160">
        <v>5000</v>
      </c>
      <c r="Q2004" s="161">
        <v>2</v>
      </c>
    </row>
    <row r="2005" spans="1:17" s="55" customFormat="1" ht="12" customHeight="1" x14ac:dyDescent="0.2">
      <c r="A2005" s="154">
        <v>264</v>
      </c>
      <c r="B2005" s="155" t="s">
        <v>1284</v>
      </c>
      <c r="C2005" s="62" t="s">
        <v>6566</v>
      </c>
      <c r="D2005" s="156" t="s">
        <v>2676</v>
      </c>
      <c r="E2005" s="157" t="s">
        <v>983</v>
      </c>
      <c r="F2005" s="158" t="s">
        <v>2986</v>
      </c>
      <c r="G2005" s="159"/>
      <c r="H2005" s="159"/>
      <c r="I2005" s="159"/>
      <c r="J2005" s="159">
        <v>1</v>
      </c>
      <c r="K2005" s="159"/>
      <c r="L2005" s="159"/>
      <c r="M2005" s="159"/>
      <c r="N2005" s="159"/>
      <c r="O2005" s="162"/>
      <c r="P2005" s="160">
        <v>1700</v>
      </c>
      <c r="Q2005" s="161">
        <v>2</v>
      </c>
    </row>
    <row r="2006" spans="1:17" s="55" customFormat="1" ht="12" customHeight="1" x14ac:dyDescent="0.2">
      <c r="A2006" s="154">
        <v>265</v>
      </c>
      <c r="B2006" s="155" t="s">
        <v>1283</v>
      </c>
      <c r="C2006" s="62" t="s">
        <v>6566</v>
      </c>
      <c r="D2006" s="156" t="s">
        <v>2677</v>
      </c>
      <c r="E2006" s="157" t="s">
        <v>983</v>
      </c>
      <c r="F2006" s="158" t="s">
        <v>2986</v>
      </c>
      <c r="G2006" s="159"/>
      <c r="H2006" s="159"/>
      <c r="I2006" s="159"/>
      <c r="J2006" s="159">
        <v>1</v>
      </c>
      <c r="K2006" s="159"/>
      <c r="L2006" s="159"/>
      <c r="M2006" s="159"/>
      <c r="N2006" s="159"/>
      <c r="O2006" s="162"/>
      <c r="P2006" s="160">
        <v>600</v>
      </c>
      <c r="Q2006" s="161">
        <v>2</v>
      </c>
    </row>
    <row r="2007" spans="1:17" s="55" customFormat="1" ht="12" customHeight="1" x14ac:dyDescent="0.2">
      <c r="A2007" s="154">
        <v>266</v>
      </c>
      <c r="B2007" s="155" t="s">
        <v>1282</v>
      </c>
      <c r="C2007" s="62" t="s">
        <v>6566</v>
      </c>
      <c r="D2007" s="156" t="s">
        <v>2677</v>
      </c>
      <c r="E2007" s="157" t="s">
        <v>983</v>
      </c>
      <c r="F2007" s="158" t="s">
        <v>2986</v>
      </c>
      <c r="G2007" s="159"/>
      <c r="H2007" s="159"/>
      <c r="I2007" s="159"/>
      <c r="J2007" s="159">
        <v>1</v>
      </c>
      <c r="K2007" s="159"/>
      <c r="L2007" s="159"/>
      <c r="M2007" s="159"/>
      <c r="N2007" s="159"/>
      <c r="O2007" s="162"/>
      <c r="P2007" s="160">
        <v>1200</v>
      </c>
      <c r="Q2007" s="161">
        <v>2</v>
      </c>
    </row>
    <row r="2008" spans="1:17" s="55" customFormat="1" ht="12" customHeight="1" x14ac:dyDescent="0.2">
      <c r="A2008" s="154">
        <v>267</v>
      </c>
      <c r="B2008" s="155" t="s">
        <v>1281</v>
      </c>
      <c r="C2008" s="62" t="s">
        <v>6566</v>
      </c>
      <c r="D2008" s="156" t="s">
        <v>2676</v>
      </c>
      <c r="E2008" s="157" t="s">
        <v>983</v>
      </c>
      <c r="F2008" s="158" t="s">
        <v>2986</v>
      </c>
      <c r="G2008" s="159"/>
      <c r="H2008" s="159"/>
      <c r="I2008" s="159"/>
      <c r="J2008" s="159">
        <v>1</v>
      </c>
      <c r="K2008" s="159"/>
      <c r="L2008" s="159"/>
      <c r="M2008" s="159"/>
      <c r="N2008" s="159"/>
      <c r="O2008" s="162"/>
      <c r="P2008" s="160">
        <v>3200</v>
      </c>
      <c r="Q2008" s="161">
        <v>2</v>
      </c>
    </row>
    <row r="2009" spans="1:17" s="55" customFormat="1" ht="12" customHeight="1" x14ac:dyDescent="0.2">
      <c r="A2009" s="154">
        <v>268</v>
      </c>
      <c r="B2009" s="155" t="s">
        <v>11461</v>
      </c>
      <c r="C2009" s="62" t="s">
        <v>6566</v>
      </c>
      <c r="D2009" s="156" t="s">
        <v>14497</v>
      </c>
      <c r="E2009" s="157" t="s">
        <v>983</v>
      </c>
      <c r="F2009" s="158" t="s">
        <v>2986</v>
      </c>
      <c r="G2009" s="159"/>
      <c r="H2009" s="159"/>
      <c r="I2009" s="159"/>
      <c r="J2009" s="159">
        <v>1</v>
      </c>
      <c r="K2009" s="159"/>
      <c r="L2009" s="159"/>
      <c r="M2009" s="159"/>
      <c r="N2009" s="159"/>
      <c r="O2009" s="162"/>
      <c r="P2009" s="160">
        <v>3000</v>
      </c>
      <c r="Q2009" s="161">
        <v>2</v>
      </c>
    </row>
    <row r="2010" spans="1:17" s="55" customFormat="1" ht="12" customHeight="1" x14ac:dyDescent="0.2">
      <c r="A2010" s="154">
        <v>269</v>
      </c>
      <c r="B2010" s="155" t="s">
        <v>11462</v>
      </c>
      <c r="C2010" s="62" t="s">
        <v>6566</v>
      </c>
      <c r="D2010" s="156" t="s">
        <v>2678</v>
      </c>
      <c r="E2010" s="157" t="s">
        <v>983</v>
      </c>
      <c r="F2010" s="158" t="s">
        <v>2986</v>
      </c>
      <c r="G2010" s="159"/>
      <c r="H2010" s="159"/>
      <c r="I2010" s="159"/>
      <c r="J2010" s="159">
        <v>1</v>
      </c>
      <c r="K2010" s="159"/>
      <c r="L2010" s="159"/>
      <c r="M2010" s="159"/>
      <c r="N2010" s="159"/>
      <c r="O2010" s="162"/>
      <c r="P2010" s="160">
        <v>500</v>
      </c>
      <c r="Q2010" s="161">
        <v>2</v>
      </c>
    </row>
    <row r="2011" spans="1:17" s="55" customFormat="1" ht="12" customHeight="1" x14ac:dyDescent="0.2">
      <c r="A2011" s="154">
        <v>270</v>
      </c>
      <c r="B2011" s="155" t="s">
        <v>11463</v>
      </c>
      <c r="C2011" s="62" t="s">
        <v>6566</v>
      </c>
      <c r="D2011" s="156" t="s">
        <v>2679</v>
      </c>
      <c r="E2011" s="157" t="s">
        <v>983</v>
      </c>
      <c r="F2011" s="158" t="s">
        <v>2986</v>
      </c>
      <c r="G2011" s="159"/>
      <c r="H2011" s="159"/>
      <c r="I2011" s="159"/>
      <c r="J2011" s="159">
        <v>1</v>
      </c>
      <c r="K2011" s="159"/>
      <c r="L2011" s="159"/>
      <c r="M2011" s="159"/>
      <c r="N2011" s="159"/>
      <c r="O2011" s="162"/>
      <c r="P2011" s="160">
        <v>3000</v>
      </c>
      <c r="Q2011" s="161">
        <v>2</v>
      </c>
    </row>
    <row r="2012" spans="1:17" s="55" customFormat="1" ht="12" customHeight="1" x14ac:dyDescent="0.2">
      <c r="A2012" s="154">
        <v>271</v>
      </c>
      <c r="B2012" s="155" t="s">
        <v>11464</v>
      </c>
      <c r="C2012" s="62" t="s">
        <v>6566</v>
      </c>
      <c r="D2012" s="156" t="s">
        <v>2679</v>
      </c>
      <c r="E2012" s="157" t="s">
        <v>983</v>
      </c>
      <c r="F2012" s="158" t="s">
        <v>2986</v>
      </c>
      <c r="G2012" s="159"/>
      <c r="H2012" s="159"/>
      <c r="I2012" s="159"/>
      <c r="J2012" s="159">
        <v>1</v>
      </c>
      <c r="K2012" s="159"/>
      <c r="L2012" s="159"/>
      <c r="M2012" s="159"/>
      <c r="N2012" s="159"/>
      <c r="O2012" s="162"/>
      <c r="P2012" s="160">
        <v>600</v>
      </c>
      <c r="Q2012" s="161">
        <v>2</v>
      </c>
    </row>
    <row r="2013" spans="1:17" s="55" customFormat="1" ht="12" customHeight="1" x14ac:dyDescent="0.2">
      <c r="A2013" s="154">
        <v>272</v>
      </c>
      <c r="B2013" s="155" t="s">
        <v>11465</v>
      </c>
      <c r="C2013" s="62" t="s">
        <v>6566</v>
      </c>
      <c r="D2013" s="156" t="s">
        <v>2680</v>
      </c>
      <c r="E2013" s="157" t="s">
        <v>983</v>
      </c>
      <c r="F2013" s="158" t="s">
        <v>2986</v>
      </c>
      <c r="G2013" s="159"/>
      <c r="H2013" s="159"/>
      <c r="I2013" s="159"/>
      <c r="J2013" s="159">
        <v>1</v>
      </c>
      <c r="K2013" s="159"/>
      <c r="L2013" s="159"/>
      <c r="M2013" s="159"/>
      <c r="N2013" s="159"/>
      <c r="O2013" s="162"/>
      <c r="P2013" s="160">
        <v>600</v>
      </c>
      <c r="Q2013" s="161">
        <v>2</v>
      </c>
    </row>
    <row r="2014" spans="1:17" s="55" customFormat="1" ht="12" customHeight="1" x14ac:dyDescent="0.2">
      <c r="A2014" s="154">
        <v>273</v>
      </c>
      <c r="B2014" s="155" t="s">
        <v>11466</v>
      </c>
      <c r="C2014" s="62" t="s">
        <v>6566</v>
      </c>
      <c r="D2014" s="156" t="s">
        <v>2679</v>
      </c>
      <c r="E2014" s="157" t="s">
        <v>983</v>
      </c>
      <c r="F2014" s="158" t="s">
        <v>2986</v>
      </c>
      <c r="G2014" s="159"/>
      <c r="H2014" s="159"/>
      <c r="I2014" s="159"/>
      <c r="J2014" s="159">
        <v>1</v>
      </c>
      <c r="K2014" s="159"/>
      <c r="L2014" s="159"/>
      <c r="M2014" s="159"/>
      <c r="N2014" s="159"/>
      <c r="O2014" s="162"/>
      <c r="P2014" s="160">
        <v>600</v>
      </c>
      <c r="Q2014" s="161">
        <v>2</v>
      </c>
    </row>
    <row r="2015" spans="1:17" s="55" customFormat="1" ht="12" customHeight="1" x14ac:dyDescent="0.2">
      <c r="A2015" s="154">
        <v>274</v>
      </c>
      <c r="B2015" s="155" t="s">
        <v>11467</v>
      </c>
      <c r="C2015" s="62" t="s">
        <v>6566</v>
      </c>
      <c r="D2015" s="156" t="s">
        <v>2679</v>
      </c>
      <c r="E2015" s="157" t="s">
        <v>983</v>
      </c>
      <c r="F2015" s="158" t="s">
        <v>2986</v>
      </c>
      <c r="G2015" s="159"/>
      <c r="H2015" s="159"/>
      <c r="I2015" s="159"/>
      <c r="J2015" s="159">
        <v>1</v>
      </c>
      <c r="K2015" s="159"/>
      <c r="L2015" s="159"/>
      <c r="M2015" s="159"/>
      <c r="N2015" s="159"/>
      <c r="O2015" s="162"/>
      <c r="P2015" s="160">
        <v>600</v>
      </c>
      <c r="Q2015" s="161">
        <v>2</v>
      </c>
    </row>
    <row r="2016" spans="1:17" s="55" customFormat="1" ht="12" customHeight="1" x14ac:dyDescent="0.2">
      <c r="A2016" s="154">
        <v>275</v>
      </c>
      <c r="B2016" s="155" t="s">
        <v>11468</v>
      </c>
      <c r="C2016" s="62" t="s">
        <v>6566</v>
      </c>
      <c r="D2016" s="156" t="s">
        <v>2679</v>
      </c>
      <c r="E2016" s="157" t="s">
        <v>983</v>
      </c>
      <c r="F2016" s="158" t="s">
        <v>2986</v>
      </c>
      <c r="G2016" s="159"/>
      <c r="H2016" s="159"/>
      <c r="I2016" s="159"/>
      <c r="J2016" s="159">
        <v>1</v>
      </c>
      <c r="K2016" s="159"/>
      <c r="L2016" s="159"/>
      <c r="M2016" s="159"/>
      <c r="N2016" s="159"/>
      <c r="O2016" s="162"/>
      <c r="P2016" s="160">
        <v>500</v>
      </c>
      <c r="Q2016" s="161">
        <v>2</v>
      </c>
    </row>
    <row r="2017" spans="1:17" s="55" customFormat="1" ht="12" customHeight="1" x14ac:dyDescent="0.2">
      <c r="A2017" s="154">
        <v>276</v>
      </c>
      <c r="B2017" s="155" t="s">
        <v>11469</v>
      </c>
      <c r="C2017" s="62" t="s">
        <v>6566</v>
      </c>
      <c r="D2017" s="156" t="s">
        <v>2680</v>
      </c>
      <c r="E2017" s="157" t="s">
        <v>983</v>
      </c>
      <c r="F2017" s="158" t="s">
        <v>2986</v>
      </c>
      <c r="G2017" s="159"/>
      <c r="H2017" s="159"/>
      <c r="I2017" s="159"/>
      <c r="J2017" s="159">
        <v>1</v>
      </c>
      <c r="K2017" s="159"/>
      <c r="L2017" s="159"/>
      <c r="M2017" s="159"/>
      <c r="N2017" s="159"/>
      <c r="O2017" s="162"/>
      <c r="P2017" s="160">
        <v>700</v>
      </c>
      <c r="Q2017" s="161">
        <v>2</v>
      </c>
    </row>
    <row r="2018" spans="1:17" s="55" customFormat="1" ht="12" customHeight="1" x14ac:dyDescent="0.2">
      <c r="A2018" s="154">
        <v>277</v>
      </c>
      <c r="B2018" s="155" t="s">
        <v>11470</v>
      </c>
      <c r="C2018" s="62" t="s">
        <v>6566</v>
      </c>
      <c r="D2018" s="156" t="s">
        <v>2680</v>
      </c>
      <c r="E2018" s="157" t="s">
        <v>983</v>
      </c>
      <c r="F2018" s="158" t="s">
        <v>2986</v>
      </c>
      <c r="G2018" s="159"/>
      <c r="H2018" s="159"/>
      <c r="I2018" s="159"/>
      <c r="J2018" s="159">
        <v>1</v>
      </c>
      <c r="K2018" s="159"/>
      <c r="L2018" s="159"/>
      <c r="M2018" s="159"/>
      <c r="N2018" s="159"/>
      <c r="O2018" s="162"/>
      <c r="P2018" s="160">
        <v>1600</v>
      </c>
      <c r="Q2018" s="161">
        <v>2</v>
      </c>
    </row>
    <row r="2019" spans="1:17" s="55" customFormat="1" ht="12" customHeight="1" x14ac:dyDescent="0.2">
      <c r="A2019" s="154">
        <v>278</v>
      </c>
      <c r="B2019" s="155" t="s">
        <v>1280</v>
      </c>
      <c r="C2019" s="62" t="s">
        <v>6566</v>
      </c>
      <c r="D2019" s="156" t="s">
        <v>2681</v>
      </c>
      <c r="E2019" s="157" t="s">
        <v>983</v>
      </c>
      <c r="F2019" s="158" t="s">
        <v>2986</v>
      </c>
      <c r="G2019" s="159"/>
      <c r="H2019" s="159"/>
      <c r="I2019" s="159"/>
      <c r="J2019" s="159">
        <v>1</v>
      </c>
      <c r="K2019" s="159"/>
      <c r="L2019" s="159"/>
      <c r="M2019" s="159"/>
      <c r="N2019" s="159"/>
      <c r="O2019" s="162"/>
      <c r="P2019" s="160">
        <v>500</v>
      </c>
      <c r="Q2019" s="161">
        <v>2</v>
      </c>
    </row>
    <row r="2020" spans="1:17" s="55" customFormat="1" ht="12" customHeight="1" x14ac:dyDescent="0.2">
      <c r="A2020" s="154">
        <v>279</v>
      </c>
      <c r="B2020" s="155" t="s">
        <v>1279</v>
      </c>
      <c r="C2020" s="62" t="s">
        <v>6566</v>
      </c>
      <c r="D2020" s="156" t="s">
        <v>2681</v>
      </c>
      <c r="E2020" s="157" t="s">
        <v>983</v>
      </c>
      <c r="F2020" s="158" t="s">
        <v>2986</v>
      </c>
      <c r="G2020" s="159"/>
      <c r="H2020" s="159"/>
      <c r="I2020" s="159"/>
      <c r="J2020" s="159">
        <v>1</v>
      </c>
      <c r="K2020" s="159"/>
      <c r="L2020" s="159"/>
      <c r="M2020" s="159"/>
      <c r="N2020" s="159"/>
      <c r="O2020" s="162"/>
      <c r="P2020" s="160">
        <v>500</v>
      </c>
      <c r="Q2020" s="161">
        <v>2</v>
      </c>
    </row>
    <row r="2021" spans="1:17" s="55" customFormat="1" ht="12" customHeight="1" x14ac:dyDescent="0.2">
      <c r="A2021" s="154">
        <v>280</v>
      </c>
      <c r="B2021" s="155" t="s">
        <v>14423</v>
      </c>
      <c r="C2021" s="62" t="s">
        <v>6566</v>
      </c>
      <c r="D2021" s="156" t="s">
        <v>14498</v>
      </c>
      <c r="E2021" s="157" t="s">
        <v>983</v>
      </c>
      <c r="F2021" s="158" t="s">
        <v>2986</v>
      </c>
      <c r="G2021" s="159"/>
      <c r="H2021" s="159"/>
      <c r="I2021" s="159"/>
      <c r="J2021" s="159">
        <v>1</v>
      </c>
      <c r="K2021" s="159"/>
      <c r="L2021" s="159"/>
      <c r="M2021" s="159"/>
      <c r="N2021" s="159"/>
      <c r="O2021" s="162"/>
      <c r="P2021" s="160">
        <v>1100</v>
      </c>
      <c r="Q2021" s="161">
        <v>2</v>
      </c>
    </row>
    <row r="2022" spans="1:17" s="55" customFormat="1" ht="12" customHeight="1" x14ac:dyDescent="0.2">
      <c r="A2022" s="154">
        <v>281</v>
      </c>
      <c r="B2022" s="155" t="s">
        <v>14424</v>
      </c>
      <c r="C2022" s="62" t="s">
        <v>6566</v>
      </c>
      <c r="D2022" s="156" t="s">
        <v>14498</v>
      </c>
      <c r="E2022" s="157" t="s">
        <v>983</v>
      </c>
      <c r="F2022" s="158" t="s">
        <v>2986</v>
      </c>
      <c r="G2022" s="159"/>
      <c r="H2022" s="159"/>
      <c r="I2022" s="159"/>
      <c r="J2022" s="159">
        <v>1</v>
      </c>
      <c r="K2022" s="159"/>
      <c r="L2022" s="159"/>
      <c r="M2022" s="159"/>
      <c r="N2022" s="159"/>
      <c r="O2022" s="162"/>
      <c r="P2022" s="160">
        <v>3300</v>
      </c>
      <c r="Q2022" s="161">
        <v>2</v>
      </c>
    </row>
    <row r="2023" spans="1:17" s="55" customFormat="1" ht="12" customHeight="1" x14ac:dyDescent="0.2">
      <c r="A2023" s="154">
        <v>282</v>
      </c>
      <c r="B2023" s="155" t="s">
        <v>14425</v>
      </c>
      <c r="C2023" s="62" t="s">
        <v>6566</v>
      </c>
      <c r="D2023" s="156" t="s">
        <v>14498</v>
      </c>
      <c r="E2023" s="157" t="s">
        <v>983</v>
      </c>
      <c r="F2023" s="158" t="s">
        <v>2986</v>
      </c>
      <c r="G2023" s="159"/>
      <c r="H2023" s="159"/>
      <c r="I2023" s="159"/>
      <c r="J2023" s="159">
        <v>1</v>
      </c>
      <c r="K2023" s="159"/>
      <c r="L2023" s="159"/>
      <c r="M2023" s="159"/>
      <c r="N2023" s="159"/>
      <c r="O2023" s="162"/>
      <c r="P2023" s="160">
        <v>1100</v>
      </c>
      <c r="Q2023" s="161">
        <v>2</v>
      </c>
    </row>
    <row r="2024" spans="1:17" s="55" customFormat="1" ht="12" customHeight="1" x14ac:dyDescent="0.2">
      <c r="A2024" s="154">
        <v>283</v>
      </c>
      <c r="B2024" s="155" t="s">
        <v>1278</v>
      </c>
      <c r="C2024" s="62" t="s">
        <v>6566</v>
      </c>
      <c r="D2024" s="156" t="s">
        <v>2682</v>
      </c>
      <c r="E2024" s="157" t="s">
        <v>983</v>
      </c>
      <c r="F2024" s="158" t="s">
        <v>2986</v>
      </c>
      <c r="G2024" s="159"/>
      <c r="H2024" s="159"/>
      <c r="I2024" s="159"/>
      <c r="J2024" s="159">
        <v>1</v>
      </c>
      <c r="K2024" s="159"/>
      <c r="L2024" s="159"/>
      <c r="M2024" s="159"/>
      <c r="N2024" s="159"/>
      <c r="O2024" s="162"/>
      <c r="P2024" s="160">
        <v>3400</v>
      </c>
      <c r="Q2024" s="161">
        <v>2</v>
      </c>
    </row>
    <row r="2025" spans="1:17" s="55" customFormat="1" ht="12" customHeight="1" x14ac:dyDescent="0.2">
      <c r="A2025" s="154">
        <v>284</v>
      </c>
      <c r="B2025" s="155" t="s">
        <v>1277</v>
      </c>
      <c r="C2025" s="62" t="s">
        <v>6566</v>
      </c>
      <c r="D2025" s="156" t="s">
        <v>2682</v>
      </c>
      <c r="E2025" s="157" t="s">
        <v>983</v>
      </c>
      <c r="F2025" s="158" t="s">
        <v>2986</v>
      </c>
      <c r="G2025" s="159"/>
      <c r="H2025" s="159"/>
      <c r="I2025" s="159"/>
      <c r="J2025" s="159">
        <v>1</v>
      </c>
      <c r="K2025" s="159"/>
      <c r="L2025" s="159"/>
      <c r="M2025" s="159"/>
      <c r="N2025" s="159"/>
      <c r="O2025" s="162"/>
      <c r="P2025" s="160">
        <v>1500</v>
      </c>
      <c r="Q2025" s="161">
        <v>2</v>
      </c>
    </row>
    <row r="2026" spans="1:17" s="55" customFormat="1" ht="12" customHeight="1" x14ac:dyDescent="0.2">
      <c r="A2026" s="154">
        <v>285</v>
      </c>
      <c r="B2026" s="155" t="s">
        <v>798</v>
      </c>
      <c r="C2026" s="62" t="s">
        <v>6566</v>
      </c>
      <c r="D2026" s="156" t="s">
        <v>2683</v>
      </c>
      <c r="E2026" s="157" t="s">
        <v>983</v>
      </c>
      <c r="F2026" s="158" t="s">
        <v>2986</v>
      </c>
      <c r="G2026" s="159"/>
      <c r="H2026" s="159"/>
      <c r="I2026" s="159"/>
      <c r="J2026" s="159">
        <v>1</v>
      </c>
      <c r="K2026" s="159"/>
      <c r="L2026" s="159"/>
      <c r="M2026" s="159"/>
      <c r="N2026" s="159"/>
      <c r="O2026" s="162"/>
      <c r="P2026" s="160">
        <v>500</v>
      </c>
      <c r="Q2026" s="161">
        <v>2</v>
      </c>
    </row>
    <row r="2027" spans="1:17" s="55" customFormat="1" ht="12" customHeight="1" x14ac:dyDescent="0.2">
      <c r="A2027" s="154">
        <v>286</v>
      </c>
      <c r="B2027" s="155" t="s">
        <v>1276</v>
      </c>
      <c r="C2027" s="62" t="s">
        <v>6566</v>
      </c>
      <c r="D2027" s="156" t="s">
        <v>2684</v>
      </c>
      <c r="E2027" s="157" t="s">
        <v>983</v>
      </c>
      <c r="F2027" s="158" t="s">
        <v>2986</v>
      </c>
      <c r="G2027" s="159"/>
      <c r="H2027" s="159"/>
      <c r="I2027" s="159"/>
      <c r="J2027" s="159">
        <v>1</v>
      </c>
      <c r="K2027" s="159"/>
      <c r="L2027" s="159"/>
      <c r="M2027" s="159"/>
      <c r="N2027" s="159"/>
      <c r="O2027" s="162"/>
      <c r="P2027" s="160">
        <v>1200</v>
      </c>
      <c r="Q2027" s="161">
        <v>2</v>
      </c>
    </row>
    <row r="2028" spans="1:17" s="55" customFormat="1" ht="12" customHeight="1" x14ac:dyDescent="0.2">
      <c r="A2028" s="154">
        <v>287</v>
      </c>
      <c r="B2028" s="155" t="s">
        <v>14426</v>
      </c>
      <c r="C2028" s="62" t="s">
        <v>6566</v>
      </c>
      <c r="D2028" s="156" t="s">
        <v>14499</v>
      </c>
      <c r="E2028" s="157" t="s">
        <v>983</v>
      </c>
      <c r="F2028" s="158" t="s">
        <v>2986</v>
      </c>
      <c r="G2028" s="159"/>
      <c r="H2028" s="159"/>
      <c r="I2028" s="159"/>
      <c r="J2028" s="159">
        <v>1</v>
      </c>
      <c r="K2028" s="159"/>
      <c r="L2028" s="159"/>
      <c r="M2028" s="159"/>
      <c r="N2028" s="159"/>
      <c r="O2028" s="162"/>
      <c r="P2028" s="160">
        <v>500</v>
      </c>
      <c r="Q2028" s="161">
        <v>2</v>
      </c>
    </row>
    <row r="2029" spans="1:17" s="55" customFormat="1" ht="12" customHeight="1" x14ac:dyDescent="0.2">
      <c r="A2029" s="154">
        <v>288</v>
      </c>
      <c r="B2029" s="155" t="s">
        <v>1275</v>
      </c>
      <c r="C2029" s="62" t="s">
        <v>6566</v>
      </c>
      <c r="D2029" s="156" t="s">
        <v>2685</v>
      </c>
      <c r="E2029" s="157" t="s">
        <v>983</v>
      </c>
      <c r="F2029" s="158" t="s">
        <v>2986</v>
      </c>
      <c r="G2029" s="159"/>
      <c r="H2029" s="159"/>
      <c r="I2029" s="159"/>
      <c r="J2029" s="159">
        <v>1</v>
      </c>
      <c r="K2029" s="159"/>
      <c r="L2029" s="159"/>
      <c r="M2029" s="159"/>
      <c r="N2029" s="159"/>
      <c r="O2029" s="162"/>
      <c r="P2029" s="160">
        <v>1700</v>
      </c>
      <c r="Q2029" s="161">
        <v>2</v>
      </c>
    </row>
    <row r="2030" spans="1:17" s="55" customFormat="1" ht="12" customHeight="1" x14ac:dyDescent="0.2">
      <c r="A2030" s="154">
        <v>289</v>
      </c>
      <c r="B2030" s="155" t="s">
        <v>1274</v>
      </c>
      <c r="C2030" s="62" t="s">
        <v>6566</v>
      </c>
      <c r="D2030" s="156" t="s">
        <v>2685</v>
      </c>
      <c r="E2030" s="157" t="s">
        <v>983</v>
      </c>
      <c r="F2030" s="158" t="s">
        <v>2986</v>
      </c>
      <c r="G2030" s="159"/>
      <c r="H2030" s="159"/>
      <c r="I2030" s="159"/>
      <c r="J2030" s="159">
        <v>1</v>
      </c>
      <c r="K2030" s="159"/>
      <c r="L2030" s="159"/>
      <c r="M2030" s="159"/>
      <c r="N2030" s="159"/>
      <c r="O2030" s="162"/>
      <c r="P2030" s="160">
        <v>10300</v>
      </c>
      <c r="Q2030" s="161">
        <v>2</v>
      </c>
    </row>
    <row r="2031" spans="1:17" s="55" customFormat="1" ht="12" customHeight="1" x14ac:dyDescent="0.2">
      <c r="A2031" s="154">
        <v>290</v>
      </c>
      <c r="B2031" s="155" t="s">
        <v>14427</v>
      </c>
      <c r="C2031" s="62" t="s">
        <v>6566</v>
      </c>
      <c r="D2031" s="156" t="s">
        <v>14500</v>
      </c>
      <c r="E2031" s="157" t="s">
        <v>983</v>
      </c>
      <c r="F2031" s="158" t="s">
        <v>2986</v>
      </c>
      <c r="G2031" s="159"/>
      <c r="H2031" s="159"/>
      <c r="I2031" s="159"/>
      <c r="J2031" s="159">
        <v>1</v>
      </c>
      <c r="K2031" s="159"/>
      <c r="L2031" s="159"/>
      <c r="M2031" s="159"/>
      <c r="N2031" s="159"/>
      <c r="O2031" s="162"/>
      <c r="P2031" s="160">
        <v>800</v>
      </c>
      <c r="Q2031" s="161">
        <v>2</v>
      </c>
    </row>
    <row r="2032" spans="1:17" s="55" customFormat="1" ht="12" customHeight="1" x14ac:dyDescent="0.2">
      <c r="A2032" s="154">
        <v>291</v>
      </c>
      <c r="B2032" s="155" t="s">
        <v>1273</v>
      </c>
      <c r="C2032" s="62" t="s">
        <v>6566</v>
      </c>
      <c r="D2032" s="156" t="s">
        <v>2686</v>
      </c>
      <c r="E2032" s="157" t="s">
        <v>983</v>
      </c>
      <c r="F2032" s="158" t="s">
        <v>2986</v>
      </c>
      <c r="G2032" s="159"/>
      <c r="H2032" s="159"/>
      <c r="I2032" s="159"/>
      <c r="J2032" s="159">
        <v>1</v>
      </c>
      <c r="K2032" s="159"/>
      <c r="L2032" s="159"/>
      <c r="M2032" s="159"/>
      <c r="N2032" s="159"/>
      <c r="O2032" s="162"/>
      <c r="P2032" s="160">
        <v>2400</v>
      </c>
      <c r="Q2032" s="161">
        <v>2</v>
      </c>
    </row>
    <row r="2033" spans="1:17" s="55" customFormat="1" ht="12" customHeight="1" x14ac:dyDescent="0.2">
      <c r="A2033" s="154">
        <v>292</v>
      </c>
      <c r="B2033" s="155" t="s">
        <v>14428</v>
      </c>
      <c r="C2033" s="62" t="s">
        <v>6566</v>
      </c>
      <c r="D2033" s="156" t="s">
        <v>14501</v>
      </c>
      <c r="E2033" s="157" t="s">
        <v>983</v>
      </c>
      <c r="F2033" s="158" t="s">
        <v>2986</v>
      </c>
      <c r="G2033" s="159"/>
      <c r="H2033" s="159"/>
      <c r="I2033" s="159"/>
      <c r="J2033" s="159">
        <v>1</v>
      </c>
      <c r="K2033" s="159"/>
      <c r="L2033" s="159"/>
      <c r="M2033" s="159"/>
      <c r="N2033" s="159"/>
      <c r="O2033" s="162"/>
      <c r="P2033" s="160">
        <v>500</v>
      </c>
      <c r="Q2033" s="161">
        <v>2</v>
      </c>
    </row>
    <row r="2034" spans="1:17" s="55" customFormat="1" ht="12" customHeight="1" x14ac:dyDescent="0.2">
      <c r="A2034" s="154">
        <v>293</v>
      </c>
      <c r="B2034" s="155" t="s">
        <v>14429</v>
      </c>
      <c r="C2034" s="62" t="s">
        <v>6566</v>
      </c>
      <c r="D2034" s="156" t="s">
        <v>14502</v>
      </c>
      <c r="E2034" s="157" t="s">
        <v>983</v>
      </c>
      <c r="F2034" s="158" t="s">
        <v>2986</v>
      </c>
      <c r="G2034" s="159"/>
      <c r="H2034" s="159"/>
      <c r="I2034" s="159"/>
      <c r="J2034" s="159">
        <v>1</v>
      </c>
      <c r="K2034" s="159"/>
      <c r="L2034" s="159"/>
      <c r="M2034" s="159"/>
      <c r="N2034" s="159"/>
      <c r="O2034" s="162"/>
      <c r="P2034" s="160">
        <v>500</v>
      </c>
      <c r="Q2034" s="161">
        <v>2</v>
      </c>
    </row>
    <row r="2035" spans="1:17" s="55" customFormat="1" ht="12" customHeight="1" x14ac:dyDescent="0.2">
      <c r="A2035" s="154">
        <v>294</v>
      </c>
      <c r="B2035" s="155" t="s">
        <v>1272</v>
      </c>
      <c r="C2035" s="62" t="s">
        <v>6566</v>
      </c>
      <c r="D2035" s="156" t="s">
        <v>2687</v>
      </c>
      <c r="E2035" s="157" t="s">
        <v>983</v>
      </c>
      <c r="F2035" s="158" t="s">
        <v>2986</v>
      </c>
      <c r="G2035" s="159"/>
      <c r="H2035" s="159"/>
      <c r="I2035" s="159"/>
      <c r="J2035" s="159">
        <v>1</v>
      </c>
      <c r="K2035" s="159"/>
      <c r="L2035" s="159"/>
      <c r="M2035" s="159"/>
      <c r="N2035" s="159"/>
      <c r="O2035" s="162"/>
      <c r="P2035" s="160">
        <v>700</v>
      </c>
      <c r="Q2035" s="161">
        <v>2</v>
      </c>
    </row>
    <row r="2036" spans="1:17" s="55" customFormat="1" ht="12" customHeight="1" x14ac:dyDescent="0.2">
      <c r="A2036" s="154">
        <v>295</v>
      </c>
      <c r="B2036" s="155" t="s">
        <v>1271</v>
      </c>
      <c r="C2036" s="62" t="s">
        <v>6566</v>
      </c>
      <c r="D2036" s="156" t="s">
        <v>2687</v>
      </c>
      <c r="E2036" s="157" t="s">
        <v>983</v>
      </c>
      <c r="F2036" s="158" t="s">
        <v>2986</v>
      </c>
      <c r="G2036" s="159"/>
      <c r="H2036" s="159"/>
      <c r="I2036" s="159"/>
      <c r="J2036" s="159">
        <v>1</v>
      </c>
      <c r="K2036" s="159"/>
      <c r="L2036" s="159"/>
      <c r="M2036" s="159"/>
      <c r="N2036" s="159"/>
      <c r="O2036" s="162"/>
      <c r="P2036" s="160">
        <v>900</v>
      </c>
      <c r="Q2036" s="161">
        <v>2</v>
      </c>
    </row>
    <row r="2037" spans="1:17" s="55" customFormat="1" ht="12" customHeight="1" x14ac:dyDescent="0.2">
      <c r="A2037" s="154">
        <v>296</v>
      </c>
      <c r="B2037" s="155" t="s">
        <v>732</v>
      </c>
      <c r="C2037" s="62" t="s">
        <v>6566</v>
      </c>
      <c r="D2037" s="156" t="s">
        <v>2688</v>
      </c>
      <c r="E2037" s="157" t="s">
        <v>983</v>
      </c>
      <c r="F2037" s="158" t="s">
        <v>2986</v>
      </c>
      <c r="G2037" s="159"/>
      <c r="H2037" s="159"/>
      <c r="I2037" s="159"/>
      <c r="J2037" s="159">
        <v>1</v>
      </c>
      <c r="K2037" s="159"/>
      <c r="L2037" s="159"/>
      <c r="M2037" s="159"/>
      <c r="N2037" s="159"/>
      <c r="O2037" s="162"/>
      <c r="P2037" s="160">
        <v>700</v>
      </c>
      <c r="Q2037" s="161">
        <v>2</v>
      </c>
    </row>
    <row r="2038" spans="1:17" s="55" customFormat="1" ht="12" customHeight="1" x14ac:dyDescent="0.2">
      <c r="A2038" s="154">
        <v>297</v>
      </c>
      <c r="B2038" s="155" t="s">
        <v>1270</v>
      </c>
      <c r="C2038" s="62" t="s">
        <v>6566</v>
      </c>
      <c r="D2038" s="156" t="s">
        <v>2688</v>
      </c>
      <c r="E2038" s="157" t="s">
        <v>983</v>
      </c>
      <c r="F2038" s="158" t="s">
        <v>2986</v>
      </c>
      <c r="G2038" s="159"/>
      <c r="H2038" s="159"/>
      <c r="I2038" s="159"/>
      <c r="J2038" s="159">
        <v>1</v>
      </c>
      <c r="K2038" s="159"/>
      <c r="L2038" s="159"/>
      <c r="M2038" s="159"/>
      <c r="N2038" s="159"/>
      <c r="O2038" s="162"/>
      <c r="P2038" s="160">
        <v>1200</v>
      </c>
      <c r="Q2038" s="161">
        <v>2</v>
      </c>
    </row>
    <row r="2039" spans="1:17" s="55" customFormat="1" ht="12" customHeight="1" x14ac:dyDescent="0.2">
      <c r="A2039" s="154">
        <v>298</v>
      </c>
      <c r="B2039" s="155" t="s">
        <v>1269</v>
      </c>
      <c r="C2039" s="62" t="s">
        <v>6566</v>
      </c>
      <c r="D2039" s="156" t="s">
        <v>2689</v>
      </c>
      <c r="E2039" s="157" t="s">
        <v>983</v>
      </c>
      <c r="F2039" s="158" t="s">
        <v>2986</v>
      </c>
      <c r="G2039" s="159"/>
      <c r="H2039" s="159"/>
      <c r="I2039" s="159"/>
      <c r="J2039" s="159">
        <v>1</v>
      </c>
      <c r="K2039" s="159"/>
      <c r="L2039" s="159"/>
      <c r="M2039" s="159"/>
      <c r="N2039" s="159"/>
      <c r="O2039" s="162"/>
      <c r="P2039" s="160">
        <v>900</v>
      </c>
      <c r="Q2039" s="161">
        <v>2</v>
      </c>
    </row>
    <row r="2040" spans="1:17" s="55" customFormat="1" ht="12" customHeight="1" x14ac:dyDescent="0.2">
      <c r="A2040" s="154">
        <v>299</v>
      </c>
      <c r="B2040" s="155" t="s">
        <v>14430</v>
      </c>
      <c r="C2040" s="62" t="s">
        <v>6566</v>
      </c>
      <c r="D2040" s="156" t="s">
        <v>14503</v>
      </c>
      <c r="E2040" s="157" t="s">
        <v>983</v>
      </c>
      <c r="F2040" s="158" t="s">
        <v>2986</v>
      </c>
      <c r="G2040" s="159"/>
      <c r="H2040" s="159"/>
      <c r="I2040" s="159"/>
      <c r="J2040" s="159">
        <v>1</v>
      </c>
      <c r="K2040" s="159"/>
      <c r="L2040" s="159"/>
      <c r="M2040" s="159"/>
      <c r="N2040" s="159"/>
      <c r="O2040" s="162"/>
      <c r="P2040" s="160">
        <v>1400</v>
      </c>
      <c r="Q2040" s="161">
        <v>2</v>
      </c>
    </row>
    <row r="2041" spans="1:17" s="55" customFormat="1" ht="12" customHeight="1" x14ac:dyDescent="0.2">
      <c r="A2041" s="154">
        <v>300</v>
      </c>
      <c r="B2041" s="155" t="s">
        <v>14431</v>
      </c>
      <c r="C2041" s="62" t="s">
        <v>6566</v>
      </c>
      <c r="D2041" s="156" t="s">
        <v>14504</v>
      </c>
      <c r="E2041" s="157" t="s">
        <v>983</v>
      </c>
      <c r="F2041" s="158" t="s">
        <v>2986</v>
      </c>
      <c r="G2041" s="159"/>
      <c r="H2041" s="159"/>
      <c r="I2041" s="159"/>
      <c r="J2041" s="159">
        <v>1</v>
      </c>
      <c r="K2041" s="159"/>
      <c r="L2041" s="159"/>
      <c r="M2041" s="159"/>
      <c r="N2041" s="159"/>
      <c r="O2041" s="162"/>
      <c r="P2041" s="160">
        <v>900</v>
      </c>
      <c r="Q2041" s="161">
        <v>2</v>
      </c>
    </row>
    <row r="2042" spans="1:17" s="55" customFormat="1" ht="12" customHeight="1" x14ac:dyDescent="0.2">
      <c r="A2042" s="154">
        <v>301</v>
      </c>
      <c r="B2042" s="155" t="s">
        <v>1268</v>
      </c>
      <c r="C2042" s="62" t="s">
        <v>6566</v>
      </c>
      <c r="D2042" s="156" t="s">
        <v>2690</v>
      </c>
      <c r="E2042" s="157" t="s">
        <v>983</v>
      </c>
      <c r="F2042" s="158" t="s">
        <v>2986</v>
      </c>
      <c r="G2042" s="159"/>
      <c r="H2042" s="159"/>
      <c r="I2042" s="159"/>
      <c r="J2042" s="159">
        <v>1</v>
      </c>
      <c r="K2042" s="159"/>
      <c r="L2042" s="159"/>
      <c r="M2042" s="159"/>
      <c r="N2042" s="159"/>
      <c r="O2042" s="162"/>
      <c r="P2042" s="160">
        <v>700</v>
      </c>
      <c r="Q2042" s="161">
        <v>2</v>
      </c>
    </row>
    <row r="2043" spans="1:17" s="55" customFormat="1" ht="12" customHeight="1" x14ac:dyDescent="0.2">
      <c r="A2043" s="154">
        <v>302</v>
      </c>
      <c r="B2043" s="155" t="s">
        <v>14432</v>
      </c>
      <c r="C2043" s="62" t="s">
        <v>6566</v>
      </c>
      <c r="D2043" s="156" t="s">
        <v>14505</v>
      </c>
      <c r="E2043" s="157" t="s">
        <v>983</v>
      </c>
      <c r="F2043" s="158" t="s">
        <v>2986</v>
      </c>
      <c r="G2043" s="159"/>
      <c r="H2043" s="159"/>
      <c r="I2043" s="159"/>
      <c r="J2043" s="159">
        <v>1</v>
      </c>
      <c r="K2043" s="159"/>
      <c r="L2043" s="159"/>
      <c r="M2043" s="159"/>
      <c r="N2043" s="159"/>
      <c r="O2043" s="162"/>
      <c r="P2043" s="160">
        <v>2300</v>
      </c>
      <c r="Q2043" s="161">
        <v>2</v>
      </c>
    </row>
    <row r="2044" spans="1:17" s="55" customFormat="1" ht="12" customHeight="1" x14ac:dyDescent="0.2">
      <c r="A2044" s="154">
        <v>303</v>
      </c>
      <c r="B2044" s="155" t="s">
        <v>1267</v>
      </c>
      <c r="C2044" s="62" t="s">
        <v>6566</v>
      </c>
      <c r="D2044" s="156" t="s">
        <v>2691</v>
      </c>
      <c r="E2044" s="157" t="s">
        <v>983</v>
      </c>
      <c r="F2044" s="158" t="s">
        <v>2986</v>
      </c>
      <c r="G2044" s="159"/>
      <c r="H2044" s="159"/>
      <c r="I2044" s="159"/>
      <c r="J2044" s="159">
        <v>1</v>
      </c>
      <c r="K2044" s="159"/>
      <c r="L2044" s="159"/>
      <c r="M2044" s="159"/>
      <c r="N2044" s="159"/>
      <c r="O2044" s="162"/>
      <c r="P2044" s="160">
        <v>1200</v>
      </c>
      <c r="Q2044" s="161">
        <v>2</v>
      </c>
    </row>
    <row r="2045" spans="1:17" s="55" customFormat="1" ht="12" customHeight="1" x14ac:dyDescent="0.2">
      <c r="A2045" s="154">
        <v>304</v>
      </c>
      <c r="B2045" s="155" t="s">
        <v>1266</v>
      </c>
      <c r="C2045" s="62" t="s">
        <v>6566</v>
      </c>
      <c r="D2045" s="156" t="s">
        <v>2691</v>
      </c>
      <c r="E2045" s="157" t="s">
        <v>983</v>
      </c>
      <c r="F2045" s="158" t="s">
        <v>2986</v>
      </c>
      <c r="G2045" s="159"/>
      <c r="H2045" s="159"/>
      <c r="I2045" s="159"/>
      <c r="J2045" s="159">
        <v>1</v>
      </c>
      <c r="K2045" s="159"/>
      <c r="L2045" s="159"/>
      <c r="M2045" s="159"/>
      <c r="N2045" s="159"/>
      <c r="O2045" s="162"/>
      <c r="P2045" s="160">
        <v>900</v>
      </c>
      <c r="Q2045" s="161">
        <v>2</v>
      </c>
    </row>
    <row r="2046" spans="1:17" s="55" customFormat="1" ht="12" customHeight="1" x14ac:dyDescent="0.2">
      <c r="A2046" s="154">
        <v>305</v>
      </c>
      <c r="B2046" s="155" t="s">
        <v>1265</v>
      </c>
      <c r="C2046" s="62" t="s">
        <v>6566</v>
      </c>
      <c r="D2046" s="156" t="s">
        <v>2692</v>
      </c>
      <c r="E2046" s="157" t="s">
        <v>983</v>
      </c>
      <c r="F2046" s="158" t="s">
        <v>2986</v>
      </c>
      <c r="G2046" s="159"/>
      <c r="H2046" s="159"/>
      <c r="I2046" s="159"/>
      <c r="J2046" s="159">
        <v>1</v>
      </c>
      <c r="K2046" s="159"/>
      <c r="L2046" s="159"/>
      <c r="M2046" s="159"/>
      <c r="N2046" s="159"/>
      <c r="O2046" s="162"/>
      <c r="P2046" s="160">
        <v>1700</v>
      </c>
      <c r="Q2046" s="161">
        <v>2</v>
      </c>
    </row>
    <row r="2047" spans="1:17" s="55" customFormat="1" ht="12" customHeight="1" x14ac:dyDescent="0.2">
      <c r="A2047" s="154">
        <v>306</v>
      </c>
      <c r="B2047" s="155" t="s">
        <v>1264</v>
      </c>
      <c r="C2047" s="62" t="s">
        <v>6566</v>
      </c>
      <c r="D2047" s="156" t="s">
        <v>2693</v>
      </c>
      <c r="E2047" s="157" t="s">
        <v>983</v>
      </c>
      <c r="F2047" s="158" t="s">
        <v>2986</v>
      </c>
      <c r="G2047" s="159"/>
      <c r="H2047" s="159"/>
      <c r="I2047" s="159"/>
      <c r="J2047" s="159">
        <v>1</v>
      </c>
      <c r="K2047" s="159"/>
      <c r="L2047" s="159"/>
      <c r="M2047" s="159"/>
      <c r="N2047" s="159"/>
      <c r="O2047" s="162"/>
      <c r="P2047" s="160">
        <v>900</v>
      </c>
      <c r="Q2047" s="161">
        <v>2</v>
      </c>
    </row>
    <row r="2048" spans="1:17" s="55" customFormat="1" ht="12" customHeight="1" x14ac:dyDescent="0.2">
      <c r="A2048" s="154">
        <v>307</v>
      </c>
      <c r="B2048" s="155" t="s">
        <v>14433</v>
      </c>
      <c r="C2048" s="62" t="s">
        <v>6566</v>
      </c>
      <c r="D2048" s="156" t="s">
        <v>14506</v>
      </c>
      <c r="E2048" s="157" t="s">
        <v>983</v>
      </c>
      <c r="F2048" s="158" t="s">
        <v>2986</v>
      </c>
      <c r="G2048" s="159"/>
      <c r="H2048" s="159"/>
      <c r="I2048" s="159"/>
      <c r="J2048" s="159">
        <v>1</v>
      </c>
      <c r="K2048" s="159"/>
      <c r="L2048" s="159"/>
      <c r="M2048" s="159"/>
      <c r="N2048" s="159"/>
      <c r="O2048" s="162"/>
      <c r="P2048" s="160">
        <v>600</v>
      </c>
      <c r="Q2048" s="161">
        <v>2</v>
      </c>
    </row>
    <row r="2049" spans="1:17" s="55" customFormat="1" ht="12" customHeight="1" x14ac:dyDescent="0.2">
      <c r="A2049" s="154">
        <v>308</v>
      </c>
      <c r="B2049" s="155" t="s">
        <v>1263</v>
      </c>
      <c r="C2049" s="62" t="s">
        <v>6566</v>
      </c>
      <c r="D2049" s="156" t="s">
        <v>2694</v>
      </c>
      <c r="E2049" s="157" t="s">
        <v>983</v>
      </c>
      <c r="F2049" s="158" t="s">
        <v>2986</v>
      </c>
      <c r="G2049" s="159"/>
      <c r="H2049" s="159"/>
      <c r="I2049" s="159"/>
      <c r="J2049" s="159">
        <v>1</v>
      </c>
      <c r="K2049" s="159"/>
      <c r="L2049" s="159"/>
      <c r="M2049" s="159"/>
      <c r="N2049" s="159"/>
      <c r="O2049" s="162"/>
      <c r="P2049" s="160">
        <v>900</v>
      </c>
      <c r="Q2049" s="161">
        <v>2</v>
      </c>
    </row>
    <row r="2050" spans="1:17" s="55" customFormat="1" ht="12" customHeight="1" x14ac:dyDescent="0.2">
      <c r="A2050" s="154">
        <v>309</v>
      </c>
      <c r="B2050" s="155" t="s">
        <v>14434</v>
      </c>
      <c r="C2050" s="62" t="s">
        <v>6566</v>
      </c>
      <c r="D2050" s="156" t="s">
        <v>14507</v>
      </c>
      <c r="E2050" s="157" t="s">
        <v>983</v>
      </c>
      <c r="F2050" s="158" t="s">
        <v>2986</v>
      </c>
      <c r="G2050" s="159"/>
      <c r="H2050" s="159"/>
      <c r="I2050" s="159"/>
      <c r="J2050" s="159">
        <v>1</v>
      </c>
      <c r="K2050" s="159"/>
      <c r="L2050" s="159"/>
      <c r="M2050" s="159"/>
      <c r="N2050" s="159"/>
      <c r="O2050" s="162"/>
      <c r="P2050" s="160">
        <v>500</v>
      </c>
      <c r="Q2050" s="161">
        <v>2</v>
      </c>
    </row>
    <row r="2051" spans="1:17" s="55" customFormat="1" ht="12" customHeight="1" x14ac:dyDescent="0.2">
      <c r="A2051" s="154">
        <v>310</v>
      </c>
      <c r="B2051" s="155" t="s">
        <v>14435</v>
      </c>
      <c r="C2051" s="62" t="s">
        <v>6566</v>
      </c>
      <c r="D2051" s="156" t="s">
        <v>14508</v>
      </c>
      <c r="E2051" s="157" t="s">
        <v>983</v>
      </c>
      <c r="F2051" s="158" t="s">
        <v>2986</v>
      </c>
      <c r="G2051" s="159"/>
      <c r="H2051" s="159"/>
      <c r="I2051" s="159"/>
      <c r="J2051" s="159">
        <v>1</v>
      </c>
      <c r="K2051" s="159"/>
      <c r="L2051" s="159"/>
      <c r="M2051" s="159"/>
      <c r="N2051" s="159"/>
      <c r="O2051" s="162"/>
      <c r="P2051" s="160">
        <v>500</v>
      </c>
      <c r="Q2051" s="161">
        <v>2</v>
      </c>
    </row>
    <row r="2052" spans="1:17" s="55" customFormat="1" ht="12" customHeight="1" x14ac:dyDescent="0.2">
      <c r="A2052" s="154">
        <v>311</v>
      </c>
      <c r="B2052" s="155" t="s">
        <v>14436</v>
      </c>
      <c r="C2052" s="62" t="s">
        <v>6566</v>
      </c>
      <c r="D2052" s="156" t="s">
        <v>14509</v>
      </c>
      <c r="E2052" s="157" t="s">
        <v>983</v>
      </c>
      <c r="F2052" s="158" t="s">
        <v>2986</v>
      </c>
      <c r="G2052" s="159"/>
      <c r="H2052" s="159"/>
      <c r="I2052" s="159"/>
      <c r="J2052" s="159">
        <v>1</v>
      </c>
      <c r="K2052" s="159"/>
      <c r="L2052" s="159"/>
      <c r="M2052" s="159"/>
      <c r="N2052" s="159"/>
      <c r="O2052" s="162"/>
      <c r="P2052" s="160">
        <v>2500</v>
      </c>
      <c r="Q2052" s="161">
        <v>2</v>
      </c>
    </row>
    <row r="2053" spans="1:17" s="55" customFormat="1" ht="12" customHeight="1" x14ac:dyDescent="0.2">
      <c r="A2053" s="154">
        <v>312</v>
      </c>
      <c r="B2053" s="155" t="s">
        <v>1262</v>
      </c>
      <c r="C2053" s="62" t="s">
        <v>6566</v>
      </c>
      <c r="D2053" s="156" t="s">
        <v>2695</v>
      </c>
      <c r="E2053" s="157" t="s">
        <v>983</v>
      </c>
      <c r="F2053" s="158" t="s">
        <v>2986</v>
      </c>
      <c r="G2053" s="159"/>
      <c r="H2053" s="159"/>
      <c r="I2053" s="159"/>
      <c r="J2053" s="159">
        <v>1</v>
      </c>
      <c r="K2053" s="159"/>
      <c r="L2053" s="159"/>
      <c r="M2053" s="159"/>
      <c r="N2053" s="159"/>
      <c r="O2053" s="162"/>
      <c r="P2053" s="160">
        <v>8000</v>
      </c>
      <c r="Q2053" s="161">
        <v>2</v>
      </c>
    </row>
    <row r="2054" spans="1:17" s="55" customFormat="1" ht="12" customHeight="1" x14ac:dyDescent="0.2">
      <c r="A2054" s="154">
        <v>313</v>
      </c>
      <c r="B2054" s="155" t="s">
        <v>1261</v>
      </c>
      <c r="C2054" s="62" t="s">
        <v>6566</v>
      </c>
      <c r="D2054" s="156" t="s">
        <v>2696</v>
      </c>
      <c r="E2054" s="157" t="s">
        <v>983</v>
      </c>
      <c r="F2054" s="158" t="s">
        <v>2986</v>
      </c>
      <c r="G2054" s="159"/>
      <c r="H2054" s="159"/>
      <c r="I2054" s="159"/>
      <c r="J2054" s="159">
        <v>1</v>
      </c>
      <c r="K2054" s="159"/>
      <c r="L2054" s="159"/>
      <c r="M2054" s="159"/>
      <c r="N2054" s="159"/>
      <c r="O2054" s="162"/>
      <c r="P2054" s="160">
        <v>1100</v>
      </c>
      <c r="Q2054" s="161">
        <v>2</v>
      </c>
    </row>
    <row r="2055" spans="1:17" s="55" customFormat="1" ht="12" customHeight="1" x14ac:dyDescent="0.2">
      <c r="A2055" s="154">
        <v>314</v>
      </c>
      <c r="B2055" s="155" t="s">
        <v>14437</v>
      </c>
      <c r="C2055" s="62" t="s">
        <v>6566</v>
      </c>
      <c r="D2055" s="156" t="s">
        <v>14510</v>
      </c>
      <c r="E2055" s="157" t="s">
        <v>983</v>
      </c>
      <c r="F2055" s="158" t="s">
        <v>2986</v>
      </c>
      <c r="G2055" s="159"/>
      <c r="H2055" s="159"/>
      <c r="I2055" s="159"/>
      <c r="J2055" s="159">
        <v>1</v>
      </c>
      <c r="K2055" s="159"/>
      <c r="L2055" s="159"/>
      <c r="M2055" s="159"/>
      <c r="N2055" s="159"/>
      <c r="O2055" s="162"/>
      <c r="P2055" s="160">
        <v>500</v>
      </c>
      <c r="Q2055" s="161">
        <v>2</v>
      </c>
    </row>
    <row r="2056" spans="1:17" s="55" customFormat="1" ht="12" customHeight="1" x14ac:dyDescent="0.2">
      <c r="A2056" s="154">
        <v>315</v>
      </c>
      <c r="B2056" s="155" t="s">
        <v>1260</v>
      </c>
      <c r="C2056" s="62" t="s">
        <v>6566</v>
      </c>
      <c r="D2056" s="156" t="s">
        <v>2697</v>
      </c>
      <c r="E2056" s="157" t="s">
        <v>983</v>
      </c>
      <c r="F2056" s="158" t="s">
        <v>2986</v>
      </c>
      <c r="G2056" s="159"/>
      <c r="H2056" s="159"/>
      <c r="I2056" s="159"/>
      <c r="J2056" s="159">
        <v>1</v>
      </c>
      <c r="K2056" s="159"/>
      <c r="L2056" s="159"/>
      <c r="M2056" s="159"/>
      <c r="N2056" s="159"/>
      <c r="O2056" s="162"/>
      <c r="P2056" s="160">
        <v>700</v>
      </c>
      <c r="Q2056" s="161">
        <v>2</v>
      </c>
    </row>
    <row r="2057" spans="1:17" s="55" customFormat="1" ht="12" customHeight="1" x14ac:dyDescent="0.2">
      <c r="A2057" s="154">
        <v>316</v>
      </c>
      <c r="B2057" s="155" t="s">
        <v>1259</v>
      </c>
      <c r="C2057" s="62" t="s">
        <v>6566</v>
      </c>
      <c r="D2057" s="156" t="s">
        <v>2697</v>
      </c>
      <c r="E2057" s="157" t="s">
        <v>983</v>
      </c>
      <c r="F2057" s="158" t="s">
        <v>2986</v>
      </c>
      <c r="G2057" s="159"/>
      <c r="H2057" s="159"/>
      <c r="I2057" s="159"/>
      <c r="J2057" s="159">
        <v>1</v>
      </c>
      <c r="K2057" s="159"/>
      <c r="L2057" s="159"/>
      <c r="M2057" s="159"/>
      <c r="N2057" s="159"/>
      <c r="O2057" s="162"/>
      <c r="P2057" s="160">
        <v>1000</v>
      </c>
      <c r="Q2057" s="161">
        <v>2</v>
      </c>
    </row>
    <row r="2058" spans="1:17" s="55" customFormat="1" ht="12" customHeight="1" x14ac:dyDescent="0.2">
      <c r="A2058" s="154">
        <v>317</v>
      </c>
      <c r="B2058" s="155" t="s">
        <v>1258</v>
      </c>
      <c r="C2058" s="62" t="s">
        <v>6566</v>
      </c>
      <c r="D2058" s="156" t="s">
        <v>2698</v>
      </c>
      <c r="E2058" s="157" t="s">
        <v>983</v>
      </c>
      <c r="F2058" s="158" t="s">
        <v>2986</v>
      </c>
      <c r="G2058" s="159"/>
      <c r="H2058" s="159"/>
      <c r="I2058" s="159"/>
      <c r="J2058" s="159">
        <v>1</v>
      </c>
      <c r="K2058" s="159"/>
      <c r="L2058" s="159"/>
      <c r="M2058" s="159"/>
      <c r="N2058" s="159"/>
      <c r="O2058" s="162"/>
      <c r="P2058" s="160">
        <v>700</v>
      </c>
      <c r="Q2058" s="161">
        <v>2</v>
      </c>
    </row>
    <row r="2059" spans="1:17" s="55" customFormat="1" ht="12" customHeight="1" x14ac:dyDescent="0.2">
      <c r="A2059" s="154">
        <v>318</v>
      </c>
      <c r="B2059" s="155" t="s">
        <v>1257</v>
      </c>
      <c r="C2059" s="62" t="s">
        <v>6566</v>
      </c>
      <c r="D2059" s="156" t="s">
        <v>2699</v>
      </c>
      <c r="E2059" s="157" t="s">
        <v>983</v>
      </c>
      <c r="F2059" s="158" t="s">
        <v>2986</v>
      </c>
      <c r="G2059" s="159"/>
      <c r="H2059" s="159"/>
      <c r="I2059" s="159"/>
      <c r="J2059" s="159">
        <v>1</v>
      </c>
      <c r="K2059" s="159"/>
      <c r="L2059" s="159"/>
      <c r="M2059" s="159"/>
      <c r="N2059" s="159"/>
      <c r="O2059" s="162"/>
      <c r="P2059" s="160">
        <v>500</v>
      </c>
      <c r="Q2059" s="161">
        <v>2</v>
      </c>
    </row>
    <row r="2060" spans="1:17" s="55" customFormat="1" ht="12" customHeight="1" x14ac:dyDescent="0.2">
      <c r="A2060" s="154">
        <v>319</v>
      </c>
      <c r="B2060" s="155" t="s">
        <v>183</v>
      </c>
      <c r="C2060" s="62" t="s">
        <v>6566</v>
      </c>
      <c r="D2060" s="156" t="s">
        <v>2699</v>
      </c>
      <c r="E2060" s="157" t="s">
        <v>983</v>
      </c>
      <c r="F2060" s="158" t="s">
        <v>2986</v>
      </c>
      <c r="G2060" s="159"/>
      <c r="H2060" s="159"/>
      <c r="I2060" s="159"/>
      <c r="J2060" s="159">
        <v>1</v>
      </c>
      <c r="K2060" s="159"/>
      <c r="L2060" s="159"/>
      <c r="M2060" s="159"/>
      <c r="N2060" s="159"/>
      <c r="O2060" s="162"/>
      <c r="P2060" s="160">
        <v>1600</v>
      </c>
      <c r="Q2060" s="161">
        <v>2</v>
      </c>
    </row>
    <row r="2061" spans="1:17" s="55" customFormat="1" ht="12" customHeight="1" x14ac:dyDescent="0.2">
      <c r="A2061" s="154">
        <v>320</v>
      </c>
      <c r="B2061" s="155" t="s">
        <v>1256</v>
      </c>
      <c r="C2061" s="62" t="s">
        <v>6566</v>
      </c>
      <c r="D2061" s="156" t="s">
        <v>2700</v>
      </c>
      <c r="E2061" s="157" t="s">
        <v>983</v>
      </c>
      <c r="F2061" s="158" t="s">
        <v>2986</v>
      </c>
      <c r="G2061" s="159"/>
      <c r="H2061" s="159"/>
      <c r="I2061" s="159"/>
      <c r="J2061" s="159">
        <v>1</v>
      </c>
      <c r="K2061" s="159"/>
      <c r="L2061" s="159"/>
      <c r="M2061" s="159"/>
      <c r="N2061" s="159"/>
      <c r="O2061" s="162"/>
      <c r="P2061" s="160">
        <v>1500</v>
      </c>
      <c r="Q2061" s="161">
        <v>2</v>
      </c>
    </row>
    <row r="2062" spans="1:17" s="55" customFormat="1" ht="12" customHeight="1" x14ac:dyDescent="0.2">
      <c r="A2062" s="154">
        <v>321</v>
      </c>
      <c r="B2062" s="155" t="s">
        <v>14438</v>
      </c>
      <c r="C2062" s="62" t="s">
        <v>6566</v>
      </c>
      <c r="D2062" s="156" t="s">
        <v>14511</v>
      </c>
      <c r="E2062" s="157" t="s">
        <v>983</v>
      </c>
      <c r="F2062" s="158" t="s">
        <v>2986</v>
      </c>
      <c r="G2062" s="159"/>
      <c r="H2062" s="159"/>
      <c r="I2062" s="159"/>
      <c r="J2062" s="159">
        <v>1</v>
      </c>
      <c r="K2062" s="159"/>
      <c r="L2062" s="159"/>
      <c r="M2062" s="159"/>
      <c r="N2062" s="159"/>
      <c r="O2062" s="162"/>
      <c r="P2062" s="160">
        <v>5000</v>
      </c>
      <c r="Q2062" s="161">
        <v>2</v>
      </c>
    </row>
    <row r="2063" spans="1:17" s="55" customFormat="1" ht="12" customHeight="1" x14ac:dyDescent="0.2">
      <c r="A2063" s="154">
        <v>322</v>
      </c>
      <c r="B2063" s="155" t="s">
        <v>14439</v>
      </c>
      <c r="C2063" s="62" t="s">
        <v>6566</v>
      </c>
      <c r="D2063" s="156" t="s">
        <v>14512</v>
      </c>
      <c r="E2063" s="157" t="s">
        <v>983</v>
      </c>
      <c r="F2063" s="158" t="s">
        <v>2986</v>
      </c>
      <c r="G2063" s="159"/>
      <c r="H2063" s="159"/>
      <c r="I2063" s="159"/>
      <c r="J2063" s="159">
        <v>1</v>
      </c>
      <c r="K2063" s="159"/>
      <c r="L2063" s="159"/>
      <c r="M2063" s="159"/>
      <c r="N2063" s="159"/>
      <c r="O2063" s="162"/>
      <c r="P2063" s="160">
        <v>1700</v>
      </c>
      <c r="Q2063" s="161">
        <v>2</v>
      </c>
    </row>
    <row r="2064" spans="1:17" s="55" customFormat="1" ht="12" customHeight="1" x14ac:dyDescent="0.2">
      <c r="A2064" s="154">
        <v>323</v>
      </c>
      <c r="B2064" s="155" t="s">
        <v>14440</v>
      </c>
      <c r="C2064" s="62" t="s">
        <v>6566</v>
      </c>
      <c r="D2064" s="156" t="s">
        <v>14511</v>
      </c>
      <c r="E2064" s="157" t="s">
        <v>983</v>
      </c>
      <c r="F2064" s="158" t="s">
        <v>2986</v>
      </c>
      <c r="G2064" s="159"/>
      <c r="H2064" s="159"/>
      <c r="I2064" s="159"/>
      <c r="J2064" s="159">
        <v>1</v>
      </c>
      <c r="K2064" s="159"/>
      <c r="L2064" s="159"/>
      <c r="M2064" s="159"/>
      <c r="N2064" s="159"/>
      <c r="O2064" s="162"/>
      <c r="P2064" s="160">
        <v>1000</v>
      </c>
      <c r="Q2064" s="161">
        <v>2</v>
      </c>
    </row>
    <row r="2065" spans="1:17" s="55" customFormat="1" ht="12" customHeight="1" x14ac:dyDescent="0.2">
      <c r="A2065" s="154">
        <v>324</v>
      </c>
      <c r="B2065" s="155" t="s">
        <v>14441</v>
      </c>
      <c r="C2065" s="62" t="s">
        <v>6566</v>
      </c>
      <c r="D2065" s="156" t="s">
        <v>14513</v>
      </c>
      <c r="E2065" s="157" t="s">
        <v>983</v>
      </c>
      <c r="F2065" s="158" t="s">
        <v>2986</v>
      </c>
      <c r="G2065" s="159"/>
      <c r="H2065" s="159"/>
      <c r="I2065" s="159"/>
      <c r="J2065" s="159">
        <v>1</v>
      </c>
      <c r="K2065" s="159"/>
      <c r="L2065" s="159"/>
      <c r="M2065" s="159"/>
      <c r="N2065" s="159"/>
      <c r="O2065" s="162"/>
      <c r="P2065" s="160">
        <v>1200</v>
      </c>
      <c r="Q2065" s="161">
        <v>2</v>
      </c>
    </row>
    <row r="2066" spans="1:17" s="55" customFormat="1" ht="12" customHeight="1" x14ac:dyDescent="0.2">
      <c r="A2066" s="154">
        <v>325</v>
      </c>
      <c r="B2066" s="155" t="s">
        <v>14442</v>
      </c>
      <c r="C2066" s="62" t="s">
        <v>6566</v>
      </c>
      <c r="D2066" s="156" t="s">
        <v>14514</v>
      </c>
      <c r="E2066" s="157" t="s">
        <v>983</v>
      </c>
      <c r="F2066" s="158" t="s">
        <v>2986</v>
      </c>
      <c r="G2066" s="159"/>
      <c r="H2066" s="159"/>
      <c r="I2066" s="159"/>
      <c r="J2066" s="159">
        <v>1</v>
      </c>
      <c r="K2066" s="159"/>
      <c r="L2066" s="159"/>
      <c r="M2066" s="159"/>
      <c r="N2066" s="159"/>
      <c r="O2066" s="162"/>
      <c r="P2066" s="160">
        <v>1100</v>
      </c>
      <c r="Q2066" s="161">
        <v>2</v>
      </c>
    </row>
    <row r="2067" spans="1:17" s="55" customFormat="1" ht="12" customHeight="1" x14ac:dyDescent="0.2">
      <c r="A2067" s="154">
        <v>326</v>
      </c>
      <c r="B2067" s="155" t="s">
        <v>14443</v>
      </c>
      <c r="C2067" s="62" t="s">
        <v>6566</v>
      </c>
      <c r="D2067" s="156" t="s">
        <v>14515</v>
      </c>
      <c r="E2067" s="157" t="s">
        <v>983</v>
      </c>
      <c r="F2067" s="158" t="s">
        <v>2986</v>
      </c>
      <c r="G2067" s="159"/>
      <c r="H2067" s="159"/>
      <c r="I2067" s="159"/>
      <c r="J2067" s="159">
        <v>1</v>
      </c>
      <c r="K2067" s="159"/>
      <c r="L2067" s="159"/>
      <c r="M2067" s="159"/>
      <c r="N2067" s="159"/>
      <c r="O2067" s="162"/>
      <c r="P2067" s="160">
        <v>600</v>
      </c>
      <c r="Q2067" s="161">
        <v>2</v>
      </c>
    </row>
    <row r="2068" spans="1:17" s="55" customFormat="1" ht="12" customHeight="1" x14ac:dyDescent="0.2">
      <c r="A2068" s="154">
        <v>327</v>
      </c>
      <c r="B2068" s="155" t="s">
        <v>14444</v>
      </c>
      <c r="C2068" s="62" t="s">
        <v>6566</v>
      </c>
      <c r="D2068" s="156" t="s">
        <v>14516</v>
      </c>
      <c r="E2068" s="157" t="s">
        <v>983</v>
      </c>
      <c r="F2068" s="158" t="s">
        <v>2986</v>
      </c>
      <c r="G2068" s="159"/>
      <c r="H2068" s="159"/>
      <c r="I2068" s="159"/>
      <c r="J2068" s="159">
        <v>1</v>
      </c>
      <c r="K2068" s="159"/>
      <c r="L2068" s="159"/>
      <c r="M2068" s="159"/>
      <c r="N2068" s="159"/>
      <c r="O2068" s="162"/>
      <c r="P2068" s="160">
        <v>1000</v>
      </c>
      <c r="Q2068" s="161">
        <v>2</v>
      </c>
    </row>
    <row r="2069" spans="1:17" s="55" customFormat="1" ht="12" customHeight="1" x14ac:dyDescent="0.2">
      <c r="A2069" s="154">
        <v>328</v>
      </c>
      <c r="B2069" s="155" t="s">
        <v>14445</v>
      </c>
      <c r="C2069" s="62" t="s">
        <v>6566</v>
      </c>
      <c r="D2069" s="156" t="s">
        <v>14517</v>
      </c>
      <c r="E2069" s="157" t="s">
        <v>983</v>
      </c>
      <c r="F2069" s="158" t="s">
        <v>2986</v>
      </c>
      <c r="G2069" s="159"/>
      <c r="H2069" s="159"/>
      <c r="I2069" s="159"/>
      <c r="J2069" s="159">
        <v>1</v>
      </c>
      <c r="K2069" s="159"/>
      <c r="L2069" s="159"/>
      <c r="M2069" s="159"/>
      <c r="N2069" s="159"/>
      <c r="O2069" s="162"/>
      <c r="P2069" s="160">
        <v>1200</v>
      </c>
      <c r="Q2069" s="161">
        <v>2</v>
      </c>
    </row>
    <row r="2070" spans="1:17" s="55" customFormat="1" ht="12" customHeight="1" x14ac:dyDescent="0.2">
      <c r="A2070" s="154">
        <v>329</v>
      </c>
      <c r="B2070" s="155" t="s">
        <v>14446</v>
      </c>
      <c r="C2070" s="62" t="s">
        <v>6566</v>
      </c>
      <c r="D2070" s="156" t="s">
        <v>14518</v>
      </c>
      <c r="E2070" s="157" t="s">
        <v>983</v>
      </c>
      <c r="F2070" s="158" t="s">
        <v>2986</v>
      </c>
      <c r="G2070" s="159"/>
      <c r="H2070" s="159"/>
      <c r="I2070" s="159"/>
      <c r="J2070" s="159">
        <v>1</v>
      </c>
      <c r="K2070" s="159"/>
      <c r="L2070" s="159"/>
      <c r="M2070" s="159"/>
      <c r="N2070" s="159"/>
      <c r="O2070" s="162"/>
      <c r="P2070" s="160">
        <v>1000</v>
      </c>
      <c r="Q2070" s="161">
        <v>2</v>
      </c>
    </row>
    <row r="2071" spans="1:17" s="55" customFormat="1" ht="12" customHeight="1" x14ac:dyDescent="0.2">
      <c r="A2071" s="154">
        <v>330</v>
      </c>
      <c r="B2071" s="155" t="s">
        <v>14447</v>
      </c>
      <c r="C2071" s="62" t="s">
        <v>6566</v>
      </c>
      <c r="D2071" s="156" t="s">
        <v>14519</v>
      </c>
      <c r="E2071" s="157" t="s">
        <v>983</v>
      </c>
      <c r="F2071" s="158" t="s">
        <v>2986</v>
      </c>
      <c r="G2071" s="159"/>
      <c r="H2071" s="159"/>
      <c r="I2071" s="159"/>
      <c r="J2071" s="159">
        <v>1</v>
      </c>
      <c r="K2071" s="159"/>
      <c r="L2071" s="159"/>
      <c r="M2071" s="159"/>
      <c r="N2071" s="159"/>
      <c r="O2071" s="162"/>
      <c r="P2071" s="160">
        <v>700</v>
      </c>
      <c r="Q2071" s="161">
        <v>2</v>
      </c>
    </row>
    <row r="2072" spans="1:17" s="55" customFormat="1" ht="12" customHeight="1" x14ac:dyDescent="0.2">
      <c r="A2072" s="154">
        <v>331</v>
      </c>
      <c r="B2072" s="155" t="s">
        <v>14448</v>
      </c>
      <c r="C2072" s="62" t="s">
        <v>6566</v>
      </c>
      <c r="D2072" s="156" t="s">
        <v>14519</v>
      </c>
      <c r="E2072" s="157" t="s">
        <v>983</v>
      </c>
      <c r="F2072" s="158" t="s">
        <v>2986</v>
      </c>
      <c r="G2072" s="159"/>
      <c r="H2072" s="159"/>
      <c r="I2072" s="159"/>
      <c r="J2072" s="159">
        <v>1</v>
      </c>
      <c r="K2072" s="159"/>
      <c r="L2072" s="159"/>
      <c r="M2072" s="159"/>
      <c r="N2072" s="159"/>
      <c r="O2072" s="162"/>
      <c r="P2072" s="160">
        <v>1200</v>
      </c>
      <c r="Q2072" s="161">
        <v>2</v>
      </c>
    </row>
    <row r="2073" spans="1:17" s="55" customFormat="1" ht="12" customHeight="1" x14ac:dyDescent="0.2">
      <c r="A2073" s="154">
        <v>332</v>
      </c>
      <c r="B2073" s="155" t="s">
        <v>14449</v>
      </c>
      <c r="C2073" s="62" t="s">
        <v>6566</v>
      </c>
      <c r="D2073" s="156" t="s">
        <v>14519</v>
      </c>
      <c r="E2073" s="157" t="s">
        <v>983</v>
      </c>
      <c r="F2073" s="158" t="s">
        <v>2986</v>
      </c>
      <c r="G2073" s="159"/>
      <c r="H2073" s="159"/>
      <c r="I2073" s="159"/>
      <c r="J2073" s="159">
        <v>1</v>
      </c>
      <c r="K2073" s="159"/>
      <c r="L2073" s="159"/>
      <c r="M2073" s="159"/>
      <c r="N2073" s="159"/>
      <c r="O2073" s="162"/>
      <c r="P2073" s="160">
        <v>1700</v>
      </c>
      <c r="Q2073" s="161">
        <v>2</v>
      </c>
    </row>
    <row r="2074" spans="1:17" s="55" customFormat="1" ht="12" customHeight="1" x14ac:dyDescent="0.2">
      <c r="A2074" s="154">
        <v>333</v>
      </c>
      <c r="B2074" s="155" t="s">
        <v>1255</v>
      </c>
      <c r="C2074" s="62" t="s">
        <v>6566</v>
      </c>
      <c r="D2074" s="156" t="s">
        <v>2701</v>
      </c>
      <c r="E2074" s="157" t="s">
        <v>983</v>
      </c>
      <c r="F2074" s="158" t="s">
        <v>2986</v>
      </c>
      <c r="G2074" s="159"/>
      <c r="H2074" s="159"/>
      <c r="I2074" s="159"/>
      <c r="J2074" s="159">
        <v>1</v>
      </c>
      <c r="K2074" s="159"/>
      <c r="L2074" s="159"/>
      <c r="M2074" s="159"/>
      <c r="N2074" s="159"/>
      <c r="O2074" s="162"/>
      <c r="P2074" s="160">
        <v>1000</v>
      </c>
      <c r="Q2074" s="161">
        <v>2</v>
      </c>
    </row>
    <row r="2075" spans="1:17" s="55" customFormat="1" ht="12" customHeight="1" x14ac:dyDescent="0.2">
      <c r="A2075" s="154">
        <v>334</v>
      </c>
      <c r="B2075" s="155" t="s">
        <v>1254</v>
      </c>
      <c r="C2075" s="62" t="s">
        <v>6566</v>
      </c>
      <c r="D2075" s="156" t="s">
        <v>2702</v>
      </c>
      <c r="E2075" s="157" t="s">
        <v>983</v>
      </c>
      <c r="F2075" s="158" t="s">
        <v>2986</v>
      </c>
      <c r="G2075" s="159"/>
      <c r="H2075" s="159"/>
      <c r="I2075" s="159"/>
      <c r="J2075" s="159">
        <v>1</v>
      </c>
      <c r="K2075" s="159"/>
      <c r="L2075" s="159"/>
      <c r="M2075" s="159"/>
      <c r="N2075" s="159"/>
      <c r="O2075" s="162"/>
      <c r="P2075" s="160">
        <v>1800</v>
      </c>
      <c r="Q2075" s="161">
        <v>2</v>
      </c>
    </row>
    <row r="2076" spans="1:17" s="55" customFormat="1" ht="12" customHeight="1" x14ac:dyDescent="0.2">
      <c r="A2076" s="154">
        <v>335</v>
      </c>
      <c r="B2076" s="155" t="s">
        <v>1253</v>
      </c>
      <c r="C2076" s="62" t="s">
        <v>6566</v>
      </c>
      <c r="D2076" s="156" t="s">
        <v>2703</v>
      </c>
      <c r="E2076" s="157" t="s">
        <v>983</v>
      </c>
      <c r="F2076" s="158" t="s">
        <v>2986</v>
      </c>
      <c r="G2076" s="159"/>
      <c r="H2076" s="159"/>
      <c r="I2076" s="159"/>
      <c r="J2076" s="159">
        <v>1</v>
      </c>
      <c r="K2076" s="159"/>
      <c r="L2076" s="159"/>
      <c r="M2076" s="159"/>
      <c r="N2076" s="159"/>
      <c r="O2076" s="162"/>
      <c r="P2076" s="160">
        <v>4600</v>
      </c>
      <c r="Q2076" s="161">
        <v>2</v>
      </c>
    </row>
    <row r="2077" spans="1:17" s="55" customFormat="1" ht="12" customHeight="1" x14ac:dyDescent="0.2">
      <c r="A2077" s="154">
        <v>336</v>
      </c>
      <c r="B2077" s="155" t="s">
        <v>14450</v>
      </c>
      <c r="C2077" s="62" t="s">
        <v>6566</v>
      </c>
      <c r="D2077" s="156" t="s">
        <v>14515</v>
      </c>
      <c r="E2077" s="157" t="s">
        <v>983</v>
      </c>
      <c r="F2077" s="158" t="s">
        <v>2986</v>
      </c>
      <c r="G2077" s="159"/>
      <c r="H2077" s="159"/>
      <c r="I2077" s="159"/>
      <c r="J2077" s="159">
        <v>1</v>
      </c>
      <c r="K2077" s="159"/>
      <c r="L2077" s="159"/>
      <c r="M2077" s="159"/>
      <c r="N2077" s="159"/>
      <c r="O2077" s="162"/>
      <c r="P2077" s="160">
        <v>1300</v>
      </c>
      <c r="Q2077" s="161">
        <v>2</v>
      </c>
    </row>
    <row r="2078" spans="1:17" s="55" customFormat="1" ht="12" customHeight="1" x14ac:dyDescent="0.2">
      <c r="A2078" s="154">
        <v>337</v>
      </c>
      <c r="B2078" s="155" t="s">
        <v>1240</v>
      </c>
      <c r="C2078" s="62" t="s">
        <v>6566</v>
      </c>
      <c r="D2078" s="156" t="s">
        <v>2704</v>
      </c>
      <c r="E2078" s="157" t="s">
        <v>983</v>
      </c>
      <c r="F2078" s="158" t="s">
        <v>2986</v>
      </c>
      <c r="G2078" s="159"/>
      <c r="H2078" s="159"/>
      <c r="I2078" s="159"/>
      <c r="J2078" s="159">
        <v>1</v>
      </c>
      <c r="K2078" s="159"/>
      <c r="L2078" s="159"/>
      <c r="M2078" s="159"/>
      <c r="N2078" s="159"/>
      <c r="O2078" s="162"/>
      <c r="P2078" s="160">
        <v>2000</v>
      </c>
      <c r="Q2078" s="161">
        <v>2</v>
      </c>
    </row>
    <row r="2079" spans="1:17" s="55" customFormat="1" ht="12" customHeight="1" x14ac:dyDescent="0.2">
      <c r="A2079" s="154">
        <v>338</v>
      </c>
      <c r="B2079" s="163" t="s">
        <v>14451</v>
      </c>
      <c r="C2079" s="62" t="s">
        <v>6566</v>
      </c>
      <c r="D2079" s="164" t="s">
        <v>14520</v>
      </c>
      <c r="E2079" s="157" t="s">
        <v>983</v>
      </c>
      <c r="F2079" s="164" t="s">
        <v>2986</v>
      </c>
      <c r="G2079" s="165"/>
      <c r="H2079" s="165"/>
      <c r="I2079" s="165"/>
      <c r="J2079" s="165">
        <v>1</v>
      </c>
      <c r="K2079" s="165"/>
      <c r="L2079" s="165"/>
      <c r="M2079" s="165"/>
      <c r="N2079" s="165"/>
      <c r="O2079" s="166"/>
      <c r="P2079" s="167">
        <v>1500</v>
      </c>
      <c r="Q2079" s="161">
        <v>2</v>
      </c>
    </row>
    <row r="2080" spans="1:17" s="55" customFormat="1" ht="12" customHeight="1" x14ac:dyDescent="0.2">
      <c r="A2080" s="154">
        <v>339</v>
      </c>
      <c r="B2080" s="163" t="s">
        <v>14452</v>
      </c>
      <c r="C2080" s="62" t="s">
        <v>6566</v>
      </c>
      <c r="D2080" s="164" t="s">
        <v>14520</v>
      </c>
      <c r="E2080" s="157" t="s">
        <v>983</v>
      </c>
      <c r="F2080" s="164" t="s">
        <v>2986</v>
      </c>
      <c r="G2080" s="165"/>
      <c r="H2080" s="165"/>
      <c r="I2080" s="165"/>
      <c r="J2080" s="165">
        <v>1</v>
      </c>
      <c r="K2080" s="165"/>
      <c r="L2080" s="165"/>
      <c r="M2080" s="165"/>
      <c r="N2080" s="165"/>
      <c r="O2080" s="166"/>
      <c r="P2080" s="167">
        <v>1000</v>
      </c>
      <c r="Q2080" s="161">
        <v>2</v>
      </c>
    </row>
    <row r="2081" spans="1:17" s="55" customFormat="1" ht="12" customHeight="1" x14ac:dyDescent="0.2">
      <c r="A2081" s="154">
        <v>340</v>
      </c>
      <c r="B2081" s="163" t="s">
        <v>14453</v>
      </c>
      <c r="C2081" s="62" t="s">
        <v>6566</v>
      </c>
      <c r="D2081" s="164" t="s">
        <v>2705</v>
      </c>
      <c r="E2081" s="157" t="s">
        <v>983</v>
      </c>
      <c r="F2081" s="164" t="s">
        <v>2986</v>
      </c>
      <c r="G2081" s="165"/>
      <c r="H2081" s="165"/>
      <c r="I2081" s="165"/>
      <c r="J2081" s="165">
        <v>1</v>
      </c>
      <c r="K2081" s="165"/>
      <c r="L2081" s="165"/>
      <c r="M2081" s="165"/>
      <c r="N2081" s="165"/>
      <c r="O2081" s="166"/>
      <c r="P2081" s="167">
        <v>900</v>
      </c>
      <c r="Q2081" s="161">
        <v>2</v>
      </c>
    </row>
    <row r="2082" spans="1:17" s="55" customFormat="1" ht="12" customHeight="1" x14ac:dyDescent="0.2">
      <c r="A2082" s="154">
        <v>341</v>
      </c>
      <c r="B2082" s="163" t="s">
        <v>14454</v>
      </c>
      <c r="C2082" s="62" t="s">
        <v>6566</v>
      </c>
      <c r="D2082" s="164" t="s">
        <v>14521</v>
      </c>
      <c r="E2082" s="157" t="s">
        <v>983</v>
      </c>
      <c r="F2082" s="164" t="s">
        <v>2986</v>
      </c>
      <c r="G2082" s="165"/>
      <c r="H2082" s="165"/>
      <c r="I2082" s="165"/>
      <c r="J2082" s="165">
        <v>1</v>
      </c>
      <c r="K2082" s="165"/>
      <c r="L2082" s="165"/>
      <c r="M2082" s="165"/>
      <c r="N2082" s="165"/>
      <c r="O2082" s="166"/>
      <c r="P2082" s="167">
        <v>800</v>
      </c>
      <c r="Q2082" s="161">
        <v>2</v>
      </c>
    </row>
    <row r="2083" spans="1:17" s="55" customFormat="1" ht="12" customHeight="1" x14ac:dyDescent="0.2">
      <c r="A2083" s="154">
        <v>342</v>
      </c>
      <c r="B2083" s="163" t="s">
        <v>1252</v>
      </c>
      <c r="C2083" s="62" t="s">
        <v>6566</v>
      </c>
      <c r="D2083" s="164" t="s">
        <v>1251</v>
      </c>
      <c r="E2083" s="157" t="s">
        <v>983</v>
      </c>
      <c r="F2083" s="164" t="s">
        <v>1250</v>
      </c>
      <c r="G2083" s="165"/>
      <c r="H2083" s="165"/>
      <c r="I2083" s="165"/>
      <c r="J2083" s="165">
        <v>1</v>
      </c>
      <c r="K2083" s="165"/>
      <c r="L2083" s="165"/>
      <c r="M2083" s="165"/>
      <c r="N2083" s="165"/>
      <c r="O2083" s="166"/>
      <c r="P2083" s="167">
        <v>2800</v>
      </c>
      <c r="Q2083" s="161">
        <v>2</v>
      </c>
    </row>
    <row r="2084" spans="1:17" s="55" customFormat="1" ht="12" customHeight="1" x14ac:dyDescent="0.2">
      <c r="A2084" s="154">
        <v>343</v>
      </c>
      <c r="B2084" s="163" t="s">
        <v>1249</v>
      </c>
      <c r="C2084" s="62" t="s">
        <v>6566</v>
      </c>
      <c r="D2084" s="164" t="s">
        <v>1248</v>
      </c>
      <c r="E2084" s="157" t="s">
        <v>983</v>
      </c>
      <c r="F2084" s="164" t="s">
        <v>1247</v>
      </c>
      <c r="G2084" s="165"/>
      <c r="H2084" s="165"/>
      <c r="I2084" s="165"/>
      <c r="J2084" s="165">
        <v>1</v>
      </c>
      <c r="K2084" s="165"/>
      <c r="L2084" s="165"/>
      <c r="M2084" s="165"/>
      <c r="N2084" s="165"/>
      <c r="O2084" s="166"/>
      <c r="P2084" s="167">
        <v>1600</v>
      </c>
      <c r="Q2084" s="161">
        <v>2</v>
      </c>
    </row>
    <row r="2085" spans="1:17" s="55" customFormat="1" ht="12" customHeight="1" x14ac:dyDescent="0.2">
      <c r="A2085" s="154">
        <v>344</v>
      </c>
      <c r="B2085" s="163" t="s">
        <v>1246</v>
      </c>
      <c r="C2085" s="62" t="s">
        <v>6566</v>
      </c>
      <c r="D2085" s="164" t="s">
        <v>1245</v>
      </c>
      <c r="E2085" s="157" t="s">
        <v>983</v>
      </c>
      <c r="F2085" s="164" t="s">
        <v>1244</v>
      </c>
      <c r="G2085" s="165"/>
      <c r="H2085" s="165"/>
      <c r="I2085" s="165"/>
      <c r="J2085" s="165">
        <v>1</v>
      </c>
      <c r="K2085" s="165"/>
      <c r="L2085" s="165"/>
      <c r="M2085" s="165"/>
      <c r="N2085" s="165"/>
      <c r="O2085" s="166"/>
      <c r="P2085" s="167">
        <v>4800</v>
      </c>
      <c r="Q2085" s="161">
        <v>2</v>
      </c>
    </row>
    <row r="2086" spans="1:17" s="55" customFormat="1" ht="12" customHeight="1" x14ac:dyDescent="0.2">
      <c r="A2086" s="154">
        <v>345</v>
      </c>
      <c r="B2086" s="163" t="s">
        <v>1243</v>
      </c>
      <c r="C2086" s="62" t="s">
        <v>6566</v>
      </c>
      <c r="D2086" s="164" t="s">
        <v>1242</v>
      </c>
      <c r="E2086" s="157" t="s">
        <v>983</v>
      </c>
      <c r="F2086" s="164" t="s">
        <v>1241</v>
      </c>
      <c r="G2086" s="165"/>
      <c r="H2086" s="165"/>
      <c r="I2086" s="165"/>
      <c r="J2086" s="165">
        <v>1</v>
      </c>
      <c r="K2086" s="165"/>
      <c r="L2086" s="165"/>
      <c r="M2086" s="165"/>
      <c r="N2086" s="165"/>
      <c r="O2086" s="166"/>
      <c r="P2086" s="167">
        <v>5800</v>
      </c>
      <c r="Q2086" s="161">
        <v>2</v>
      </c>
    </row>
    <row r="2087" spans="1:17" s="55" customFormat="1" ht="12" customHeight="1" x14ac:dyDescent="0.2">
      <c r="A2087" s="154">
        <v>346</v>
      </c>
      <c r="B2087" s="163" t="s">
        <v>1239</v>
      </c>
      <c r="C2087" s="62" t="s">
        <v>6566</v>
      </c>
      <c r="D2087" s="164" t="s">
        <v>1238</v>
      </c>
      <c r="E2087" s="157" t="s">
        <v>983</v>
      </c>
      <c r="F2087" s="164" t="s">
        <v>1237</v>
      </c>
      <c r="G2087" s="165"/>
      <c r="H2087" s="165"/>
      <c r="I2087" s="165"/>
      <c r="J2087" s="165">
        <v>1</v>
      </c>
      <c r="K2087" s="165"/>
      <c r="L2087" s="165"/>
      <c r="M2087" s="165"/>
      <c r="N2087" s="165"/>
      <c r="O2087" s="166"/>
      <c r="P2087" s="167">
        <v>4600</v>
      </c>
      <c r="Q2087" s="161">
        <v>2</v>
      </c>
    </row>
    <row r="2088" spans="1:17" s="55" customFormat="1" ht="12" customHeight="1" x14ac:dyDescent="0.2">
      <c r="A2088" s="154">
        <v>347</v>
      </c>
      <c r="B2088" s="163" t="s">
        <v>1236</v>
      </c>
      <c r="C2088" s="62" t="s">
        <v>6566</v>
      </c>
      <c r="D2088" s="164" t="s">
        <v>1235</v>
      </c>
      <c r="E2088" s="157" t="s">
        <v>983</v>
      </c>
      <c r="F2088" s="164" t="s">
        <v>1234</v>
      </c>
      <c r="G2088" s="165"/>
      <c r="H2088" s="165"/>
      <c r="I2088" s="165"/>
      <c r="J2088" s="165">
        <v>1</v>
      </c>
      <c r="K2088" s="165"/>
      <c r="L2088" s="165"/>
      <c r="M2088" s="165"/>
      <c r="N2088" s="165"/>
      <c r="O2088" s="166"/>
      <c r="P2088" s="167">
        <v>5100</v>
      </c>
      <c r="Q2088" s="161">
        <v>2</v>
      </c>
    </row>
    <row r="2089" spans="1:17" s="55" customFormat="1" ht="12" customHeight="1" x14ac:dyDescent="0.2">
      <c r="A2089" s="154">
        <v>348</v>
      </c>
      <c r="B2089" s="163" t="s">
        <v>1233</v>
      </c>
      <c r="C2089" s="62" t="s">
        <v>6566</v>
      </c>
      <c r="D2089" s="164" t="s">
        <v>1232</v>
      </c>
      <c r="E2089" s="157" t="s">
        <v>983</v>
      </c>
      <c r="F2089" s="164" t="s">
        <v>1231</v>
      </c>
      <c r="G2089" s="165"/>
      <c r="H2089" s="165"/>
      <c r="I2089" s="165"/>
      <c r="J2089" s="165">
        <v>1</v>
      </c>
      <c r="K2089" s="165"/>
      <c r="L2089" s="165"/>
      <c r="M2089" s="165"/>
      <c r="N2089" s="165"/>
      <c r="O2089" s="166"/>
      <c r="P2089" s="167">
        <v>3500</v>
      </c>
      <c r="Q2089" s="161">
        <v>2</v>
      </c>
    </row>
    <row r="2090" spans="1:17" s="55" customFormat="1" ht="12" customHeight="1" x14ac:dyDescent="0.2">
      <c r="A2090" s="154">
        <v>349</v>
      </c>
      <c r="B2090" s="163" t="s">
        <v>1230</v>
      </c>
      <c r="C2090" s="62" t="s">
        <v>6566</v>
      </c>
      <c r="D2090" s="164" t="s">
        <v>1229</v>
      </c>
      <c r="E2090" s="157" t="s">
        <v>983</v>
      </c>
      <c r="F2090" s="164" t="s">
        <v>1228</v>
      </c>
      <c r="G2090" s="165"/>
      <c r="H2090" s="165"/>
      <c r="I2090" s="165"/>
      <c r="J2090" s="165">
        <v>1</v>
      </c>
      <c r="K2090" s="165"/>
      <c r="L2090" s="165"/>
      <c r="M2090" s="165"/>
      <c r="N2090" s="165"/>
      <c r="O2090" s="166"/>
      <c r="P2090" s="167">
        <v>4400</v>
      </c>
      <c r="Q2090" s="161">
        <v>2</v>
      </c>
    </row>
    <row r="2091" spans="1:17" s="55" customFormat="1" ht="12" customHeight="1" x14ac:dyDescent="0.2">
      <c r="A2091" s="154">
        <v>350</v>
      </c>
      <c r="B2091" s="163" t="s">
        <v>1227</v>
      </c>
      <c r="C2091" s="62" t="s">
        <v>6566</v>
      </c>
      <c r="D2091" s="164" t="s">
        <v>1226</v>
      </c>
      <c r="E2091" s="157" t="s">
        <v>983</v>
      </c>
      <c r="F2091" s="164" t="s">
        <v>1225</v>
      </c>
      <c r="G2091" s="165"/>
      <c r="H2091" s="165"/>
      <c r="I2091" s="165"/>
      <c r="J2091" s="165">
        <v>1</v>
      </c>
      <c r="K2091" s="165"/>
      <c r="L2091" s="165"/>
      <c r="M2091" s="165"/>
      <c r="N2091" s="165"/>
      <c r="O2091" s="166"/>
      <c r="P2091" s="167">
        <v>9800</v>
      </c>
      <c r="Q2091" s="161">
        <v>2</v>
      </c>
    </row>
    <row r="2092" spans="1:17" s="55" customFormat="1" ht="12" customHeight="1" x14ac:dyDescent="0.2">
      <c r="A2092" s="154">
        <v>351</v>
      </c>
      <c r="B2092" s="163" t="s">
        <v>1224</v>
      </c>
      <c r="C2092" s="62" t="s">
        <v>6566</v>
      </c>
      <c r="D2092" s="164" t="s">
        <v>1223</v>
      </c>
      <c r="E2092" s="157" t="s">
        <v>983</v>
      </c>
      <c r="F2092" s="164" t="s">
        <v>1222</v>
      </c>
      <c r="G2092" s="165"/>
      <c r="H2092" s="165"/>
      <c r="I2092" s="165"/>
      <c r="J2092" s="165">
        <v>1</v>
      </c>
      <c r="K2092" s="165"/>
      <c r="L2092" s="165"/>
      <c r="M2092" s="165"/>
      <c r="N2092" s="165"/>
      <c r="O2092" s="166"/>
      <c r="P2092" s="167">
        <v>5100</v>
      </c>
      <c r="Q2092" s="161">
        <v>2</v>
      </c>
    </row>
    <row r="2093" spans="1:17" s="55" customFormat="1" ht="12" customHeight="1" x14ac:dyDescent="0.2">
      <c r="A2093" s="154">
        <v>352</v>
      </c>
      <c r="B2093" s="163" t="s">
        <v>1221</v>
      </c>
      <c r="C2093" s="62" t="s">
        <v>6566</v>
      </c>
      <c r="D2093" s="164" t="s">
        <v>1220</v>
      </c>
      <c r="E2093" s="157" t="s">
        <v>983</v>
      </c>
      <c r="F2093" s="164" t="s">
        <v>1219</v>
      </c>
      <c r="G2093" s="165"/>
      <c r="H2093" s="165"/>
      <c r="I2093" s="165"/>
      <c r="J2093" s="165">
        <v>1</v>
      </c>
      <c r="K2093" s="165"/>
      <c r="L2093" s="165"/>
      <c r="M2093" s="165"/>
      <c r="N2093" s="165"/>
      <c r="O2093" s="166"/>
      <c r="P2093" s="167">
        <v>9700</v>
      </c>
      <c r="Q2093" s="161">
        <v>2</v>
      </c>
    </row>
    <row r="2094" spans="1:17" s="55" customFormat="1" ht="12" customHeight="1" x14ac:dyDescent="0.2">
      <c r="A2094" s="154">
        <v>353</v>
      </c>
      <c r="B2094" s="163" t="s">
        <v>1218</v>
      </c>
      <c r="C2094" s="62" t="s">
        <v>6566</v>
      </c>
      <c r="D2094" s="164" t="s">
        <v>1217</v>
      </c>
      <c r="E2094" s="157" t="s">
        <v>983</v>
      </c>
      <c r="F2094" s="164" t="s">
        <v>1216</v>
      </c>
      <c r="G2094" s="165"/>
      <c r="H2094" s="165"/>
      <c r="I2094" s="165"/>
      <c r="J2094" s="165">
        <v>1</v>
      </c>
      <c r="K2094" s="165"/>
      <c r="L2094" s="165"/>
      <c r="M2094" s="165"/>
      <c r="N2094" s="165"/>
      <c r="O2094" s="166"/>
      <c r="P2094" s="167">
        <v>8200</v>
      </c>
      <c r="Q2094" s="161">
        <v>2</v>
      </c>
    </row>
    <row r="2095" spans="1:17" s="55" customFormat="1" ht="12" customHeight="1" x14ac:dyDescent="0.2">
      <c r="A2095" s="154">
        <v>354</v>
      </c>
      <c r="B2095" s="163" t="s">
        <v>1215</v>
      </c>
      <c r="C2095" s="62" t="s">
        <v>6566</v>
      </c>
      <c r="D2095" s="164" t="s">
        <v>1214</v>
      </c>
      <c r="E2095" s="157" t="s">
        <v>983</v>
      </c>
      <c r="F2095" s="164" t="s">
        <v>1213</v>
      </c>
      <c r="G2095" s="165"/>
      <c r="H2095" s="165"/>
      <c r="I2095" s="165"/>
      <c r="J2095" s="165">
        <v>1</v>
      </c>
      <c r="K2095" s="165"/>
      <c r="L2095" s="165"/>
      <c r="M2095" s="165"/>
      <c r="N2095" s="165"/>
      <c r="O2095" s="166"/>
      <c r="P2095" s="167">
        <v>3800</v>
      </c>
      <c r="Q2095" s="161">
        <v>2</v>
      </c>
    </row>
    <row r="2096" spans="1:17" s="55" customFormat="1" ht="12" customHeight="1" x14ac:dyDescent="0.2">
      <c r="A2096" s="154">
        <v>355</v>
      </c>
      <c r="B2096" s="163" t="s">
        <v>1212</v>
      </c>
      <c r="C2096" s="62" t="s">
        <v>6566</v>
      </c>
      <c r="D2096" s="164" t="s">
        <v>1211</v>
      </c>
      <c r="E2096" s="157" t="s">
        <v>983</v>
      </c>
      <c r="F2096" s="164" t="s">
        <v>1210</v>
      </c>
      <c r="G2096" s="165"/>
      <c r="H2096" s="165"/>
      <c r="I2096" s="165"/>
      <c r="J2096" s="165">
        <v>1</v>
      </c>
      <c r="K2096" s="165"/>
      <c r="L2096" s="165"/>
      <c r="M2096" s="165"/>
      <c r="N2096" s="165"/>
      <c r="O2096" s="166"/>
      <c r="P2096" s="167">
        <v>5800</v>
      </c>
      <c r="Q2096" s="161">
        <v>2</v>
      </c>
    </row>
    <row r="2097" spans="1:17" s="55" customFormat="1" ht="12" customHeight="1" x14ac:dyDescent="0.2">
      <c r="A2097" s="154">
        <v>356</v>
      </c>
      <c r="B2097" s="163" t="s">
        <v>1209</v>
      </c>
      <c r="C2097" s="62" t="s">
        <v>6566</v>
      </c>
      <c r="D2097" s="164" t="s">
        <v>1208</v>
      </c>
      <c r="E2097" s="157" t="s">
        <v>983</v>
      </c>
      <c r="F2097" s="164" t="s">
        <v>1207</v>
      </c>
      <c r="G2097" s="165"/>
      <c r="H2097" s="165"/>
      <c r="I2097" s="165"/>
      <c r="J2097" s="165">
        <v>1</v>
      </c>
      <c r="K2097" s="165"/>
      <c r="L2097" s="165"/>
      <c r="M2097" s="165"/>
      <c r="N2097" s="165"/>
      <c r="O2097" s="166"/>
      <c r="P2097" s="167">
        <v>6200</v>
      </c>
      <c r="Q2097" s="161">
        <v>2</v>
      </c>
    </row>
    <row r="2098" spans="1:17" s="55" customFormat="1" ht="12" customHeight="1" x14ac:dyDescent="0.2">
      <c r="A2098" s="154">
        <v>357</v>
      </c>
      <c r="B2098" s="163" t="s">
        <v>1206</v>
      </c>
      <c r="C2098" s="62" t="s">
        <v>6566</v>
      </c>
      <c r="D2098" s="164" t="s">
        <v>1205</v>
      </c>
      <c r="E2098" s="157" t="s">
        <v>983</v>
      </c>
      <c r="F2098" s="164" t="s">
        <v>1204</v>
      </c>
      <c r="G2098" s="165"/>
      <c r="H2098" s="165"/>
      <c r="I2098" s="165"/>
      <c r="J2098" s="165">
        <v>1</v>
      </c>
      <c r="K2098" s="165"/>
      <c r="L2098" s="165"/>
      <c r="M2098" s="165"/>
      <c r="N2098" s="165"/>
      <c r="O2098" s="166"/>
      <c r="P2098" s="167">
        <v>5000</v>
      </c>
      <c r="Q2098" s="161">
        <v>2</v>
      </c>
    </row>
    <row r="2099" spans="1:17" s="55" customFormat="1" ht="12" customHeight="1" x14ac:dyDescent="0.2">
      <c r="A2099" s="154">
        <v>358</v>
      </c>
      <c r="B2099" s="163" t="s">
        <v>1203</v>
      </c>
      <c r="C2099" s="62" t="s">
        <v>6566</v>
      </c>
      <c r="D2099" s="164" t="s">
        <v>1202</v>
      </c>
      <c r="E2099" s="157" t="s">
        <v>983</v>
      </c>
      <c r="F2099" s="164" t="s">
        <v>1201</v>
      </c>
      <c r="G2099" s="165"/>
      <c r="H2099" s="165"/>
      <c r="I2099" s="165"/>
      <c r="J2099" s="165">
        <v>1</v>
      </c>
      <c r="K2099" s="165"/>
      <c r="L2099" s="165"/>
      <c r="M2099" s="165"/>
      <c r="N2099" s="165"/>
      <c r="O2099" s="166"/>
      <c r="P2099" s="167">
        <v>5700</v>
      </c>
      <c r="Q2099" s="161">
        <v>2</v>
      </c>
    </row>
    <row r="2100" spans="1:17" s="55" customFormat="1" ht="12" customHeight="1" x14ac:dyDescent="0.2">
      <c r="A2100" s="154">
        <v>359</v>
      </c>
      <c r="B2100" s="163" t="s">
        <v>1200</v>
      </c>
      <c r="C2100" s="62" t="s">
        <v>6566</v>
      </c>
      <c r="D2100" s="164" t="s">
        <v>1199</v>
      </c>
      <c r="E2100" s="157" t="s">
        <v>983</v>
      </c>
      <c r="F2100" s="164" t="s">
        <v>1198</v>
      </c>
      <c r="G2100" s="165"/>
      <c r="H2100" s="165"/>
      <c r="I2100" s="165"/>
      <c r="J2100" s="165">
        <v>1</v>
      </c>
      <c r="K2100" s="165"/>
      <c r="L2100" s="165"/>
      <c r="M2100" s="165"/>
      <c r="N2100" s="165"/>
      <c r="O2100" s="166"/>
      <c r="P2100" s="167">
        <v>5400</v>
      </c>
      <c r="Q2100" s="161">
        <v>2</v>
      </c>
    </row>
    <row r="2101" spans="1:17" s="55" customFormat="1" ht="12" customHeight="1" x14ac:dyDescent="0.2">
      <c r="A2101" s="154">
        <v>360</v>
      </c>
      <c r="B2101" s="163" t="s">
        <v>1197</v>
      </c>
      <c r="C2101" s="62" t="s">
        <v>6566</v>
      </c>
      <c r="D2101" s="164" t="s">
        <v>1196</v>
      </c>
      <c r="E2101" s="157" t="s">
        <v>983</v>
      </c>
      <c r="F2101" s="164" t="s">
        <v>1195</v>
      </c>
      <c r="G2101" s="165"/>
      <c r="H2101" s="165"/>
      <c r="I2101" s="165"/>
      <c r="J2101" s="165">
        <v>1</v>
      </c>
      <c r="K2101" s="165"/>
      <c r="L2101" s="165"/>
      <c r="M2101" s="165"/>
      <c r="N2101" s="165"/>
      <c r="O2101" s="166"/>
      <c r="P2101" s="167">
        <v>6800</v>
      </c>
      <c r="Q2101" s="161">
        <v>2</v>
      </c>
    </row>
    <row r="2102" spans="1:17" s="55" customFormat="1" ht="12" customHeight="1" x14ac:dyDescent="0.2">
      <c r="A2102" s="154">
        <v>361</v>
      </c>
      <c r="B2102" s="163" t="s">
        <v>1194</v>
      </c>
      <c r="C2102" s="62" t="s">
        <v>6566</v>
      </c>
      <c r="D2102" s="164" t="s">
        <v>1193</v>
      </c>
      <c r="E2102" s="157" t="s">
        <v>983</v>
      </c>
      <c r="F2102" s="164" t="s">
        <v>1192</v>
      </c>
      <c r="G2102" s="165"/>
      <c r="H2102" s="165"/>
      <c r="I2102" s="165"/>
      <c r="J2102" s="165">
        <v>1</v>
      </c>
      <c r="K2102" s="165"/>
      <c r="L2102" s="165"/>
      <c r="M2102" s="165"/>
      <c r="N2102" s="165"/>
      <c r="O2102" s="166"/>
      <c r="P2102" s="167">
        <v>5300</v>
      </c>
      <c r="Q2102" s="161">
        <v>2</v>
      </c>
    </row>
    <row r="2103" spans="1:17" s="55" customFormat="1" ht="12" customHeight="1" x14ac:dyDescent="0.2">
      <c r="A2103" s="154">
        <v>362</v>
      </c>
      <c r="B2103" s="163" t="s">
        <v>1191</v>
      </c>
      <c r="C2103" s="62" t="s">
        <v>6566</v>
      </c>
      <c r="D2103" s="164" t="s">
        <v>1190</v>
      </c>
      <c r="E2103" s="157" t="s">
        <v>983</v>
      </c>
      <c r="F2103" s="164" t="s">
        <v>1189</v>
      </c>
      <c r="G2103" s="165"/>
      <c r="H2103" s="165"/>
      <c r="I2103" s="165"/>
      <c r="J2103" s="165">
        <v>1</v>
      </c>
      <c r="K2103" s="165"/>
      <c r="L2103" s="165"/>
      <c r="M2103" s="165"/>
      <c r="N2103" s="165"/>
      <c r="O2103" s="166"/>
      <c r="P2103" s="167">
        <v>6700</v>
      </c>
      <c r="Q2103" s="161">
        <v>2</v>
      </c>
    </row>
    <row r="2104" spans="1:17" s="55" customFormat="1" ht="12" customHeight="1" x14ac:dyDescent="0.2">
      <c r="A2104" s="154">
        <v>363</v>
      </c>
      <c r="B2104" s="163" t="s">
        <v>1188</v>
      </c>
      <c r="C2104" s="62" t="s">
        <v>6566</v>
      </c>
      <c r="D2104" s="164" t="s">
        <v>1187</v>
      </c>
      <c r="E2104" s="157" t="s">
        <v>983</v>
      </c>
      <c r="F2104" s="164" t="s">
        <v>1186</v>
      </c>
      <c r="G2104" s="165"/>
      <c r="H2104" s="165"/>
      <c r="I2104" s="165"/>
      <c r="J2104" s="165">
        <v>1</v>
      </c>
      <c r="K2104" s="165"/>
      <c r="L2104" s="165"/>
      <c r="M2104" s="165"/>
      <c r="N2104" s="165"/>
      <c r="O2104" s="166"/>
      <c r="P2104" s="167">
        <v>5600</v>
      </c>
      <c r="Q2104" s="161">
        <v>2</v>
      </c>
    </row>
    <row r="2105" spans="1:17" s="55" customFormat="1" ht="12" customHeight="1" x14ac:dyDescent="0.2">
      <c r="A2105" s="154">
        <v>364</v>
      </c>
      <c r="B2105" s="163" t="s">
        <v>1185</v>
      </c>
      <c r="C2105" s="62" t="s">
        <v>6566</v>
      </c>
      <c r="D2105" s="164" t="s">
        <v>1184</v>
      </c>
      <c r="E2105" s="157" t="s">
        <v>983</v>
      </c>
      <c r="F2105" s="164" t="s">
        <v>1183</v>
      </c>
      <c r="G2105" s="165"/>
      <c r="H2105" s="165"/>
      <c r="I2105" s="165"/>
      <c r="J2105" s="165">
        <v>1</v>
      </c>
      <c r="K2105" s="165"/>
      <c r="L2105" s="165"/>
      <c r="M2105" s="165"/>
      <c r="N2105" s="165"/>
      <c r="O2105" s="166"/>
      <c r="P2105" s="167">
        <v>4800</v>
      </c>
      <c r="Q2105" s="161">
        <v>2</v>
      </c>
    </row>
    <row r="2106" spans="1:17" s="55" customFormat="1" ht="12" customHeight="1" x14ac:dyDescent="0.2">
      <c r="A2106" s="154">
        <v>365</v>
      </c>
      <c r="B2106" s="163" t="s">
        <v>1182</v>
      </c>
      <c r="C2106" s="62" t="s">
        <v>6566</v>
      </c>
      <c r="D2106" s="164" t="s">
        <v>1181</v>
      </c>
      <c r="E2106" s="157" t="s">
        <v>983</v>
      </c>
      <c r="F2106" s="164" t="s">
        <v>1180</v>
      </c>
      <c r="G2106" s="165"/>
      <c r="H2106" s="165"/>
      <c r="I2106" s="165"/>
      <c r="J2106" s="165">
        <v>1</v>
      </c>
      <c r="K2106" s="165"/>
      <c r="L2106" s="165"/>
      <c r="M2106" s="165"/>
      <c r="N2106" s="165"/>
      <c r="O2106" s="166"/>
      <c r="P2106" s="167">
        <v>4100</v>
      </c>
      <c r="Q2106" s="161">
        <v>2</v>
      </c>
    </row>
    <row r="2107" spans="1:17" s="55" customFormat="1" ht="12" customHeight="1" x14ac:dyDescent="0.2">
      <c r="A2107" s="154">
        <v>366</v>
      </c>
      <c r="B2107" s="163" t="s">
        <v>1179</v>
      </c>
      <c r="C2107" s="62" t="s">
        <v>6566</v>
      </c>
      <c r="D2107" s="164" t="s">
        <v>1178</v>
      </c>
      <c r="E2107" s="157" t="s">
        <v>983</v>
      </c>
      <c r="F2107" s="164" t="s">
        <v>1177</v>
      </c>
      <c r="G2107" s="165"/>
      <c r="H2107" s="165"/>
      <c r="I2107" s="165"/>
      <c r="J2107" s="165">
        <v>1</v>
      </c>
      <c r="K2107" s="165"/>
      <c r="L2107" s="165"/>
      <c r="M2107" s="165"/>
      <c r="N2107" s="165"/>
      <c r="O2107" s="166"/>
      <c r="P2107" s="167">
        <v>4100</v>
      </c>
      <c r="Q2107" s="161">
        <v>2</v>
      </c>
    </row>
    <row r="2108" spans="1:17" s="55" customFormat="1" ht="12" customHeight="1" x14ac:dyDescent="0.2">
      <c r="A2108" s="154">
        <v>367</v>
      </c>
      <c r="B2108" s="163" t="s">
        <v>1176</v>
      </c>
      <c r="C2108" s="62" t="s">
        <v>6566</v>
      </c>
      <c r="D2108" s="164" t="s">
        <v>1175</v>
      </c>
      <c r="E2108" s="157" t="s">
        <v>983</v>
      </c>
      <c r="F2108" s="164" t="s">
        <v>1174</v>
      </c>
      <c r="G2108" s="165"/>
      <c r="H2108" s="165"/>
      <c r="I2108" s="165"/>
      <c r="J2108" s="165">
        <v>1</v>
      </c>
      <c r="K2108" s="165"/>
      <c r="L2108" s="165"/>
      <c r="M2108" s="165"/>
      <c r="N2108" s="165"/>
      <c r="O2108" s="166"/>
      <c r="P2108" s="167">
        <v>2800</v>
      </c>
      <c r="Q2108" s="161">
        <v>2</v>
      </c>
    </row>
    <row r="2109" spans="1:17" s="55" customFormat="1" ht="12" customHeight="1" x14ac:dyDescent="0.2">
      <c r="A2109" s="154">
        <v>368</v>
      </c>
      <c r="B2109" s="163" t="s">
        <v>8373</v>
      </c>
      <c r="C2109" s="62" t="s">
        <v>6566</v>
      </c>
      <c r="D2109" s="164" t="s">
        <v>8374</v>
      </c>
      <c r="E2109" s="157" t="s">
        <v>983</v>
      </c>
      <c r="F2109" s="164" t="s">
        <v>1173</v>
      </c>
      <c r="G2109" s="165"/>
      <c r="H2109" s="165"/>
      <c r="I2109" s="165"/>
      <c r="J2109" s="165">
        <v>1</v>
      </c>
      <c r="K2109" s="165"/>
      <c r="L2109" s="165"/>
      <c r="M2109" s="165"/>
      <c r="N2109" s="165"/>
      <c r="O2109" s="166"/>
      <c r="P2109" s="167">
        <v>2800</v>
      </c>
      <c r="Q2109" s="161">
        <v>2</v>
      </c>
    </row>
    <row r="2110" spans="1:17" s="55" customFormat="1" ht="12" customHeight="1" x14ac:dyDescent="0.2">
      <c r="A2110" s="154">
        <v>369</v>
      </c>
      <c r="B2110" s="163" t="s">
        <v>1172</v>
      </c>
      <c r="C2110" s="62" t="s">
        <v>6566</v>
      </c>
      <c r="D2110" s="164" t="s">
        <v>1018</v>
      </c>
      <c r="E2110" s="157" t="s">
        <v>983</v>
      </c>
      <c r="F2110" s="164" t="s">
        <v>1017</v>
      </c>
      <c r="G2110" s="165"/>
      <c r="H2110" s="165"/>
      <c r="I2110" s="165"/>
      <c r="J2110" s="165">
        <v>1</v>
      </c>
      <c r="K2110" s="165"/>
      <c r="L2110" s="165"/>
      <c r="M2110" s="165"/>
      <c r="N2110" s="165"/>
      <c r="O2110" s="166"/>
      <c r="P2110" s="167">
        <v>3900</v>
      </c>
      <c r="Q2110" s="161">
        <v>2</v>
      </c>
    </row>
    <row r="2111" spans="1:17" s="55" customFormat="1" ht="12" customHeight="1" x14ac:dyDescent="0.2">
      <c r="A2111" s="154">
        <v>370</v>
      </c>
      <c r="B2111" s="163" t="s">
        <v>1171</v>
      </c>
      <c r="C2111" s="62" t="s">
        <v>6566</v>
      </c>
      <c r="D2111" s="164" t="s">
        <v>1170</v>
      </c>
      <c r="E2111" s="157" t="s">
        <v>983</v>
      </c>
      <c r="F2111" s="164" t="s">
        <v>1169</v>
      </c>
      <c r="G2111" s="165"/>
      <c r="H2111" s="165"/>
      <c r="I2111" s="165"/>
      <c r="J2111" s="165">
        <v>1</v>
      </c>
      <c r="K2111" s="165"/>
      <c r="L2111" s="165"/>
      <c r="M2111" s="165"/>
      <c r="N2111" s="165"/>
      <c r="O2111" s="166"/>
      <c r="P2111" s="167">
        <v>6400</v>
      </c>
      <c r="Q2111" s="161">
        <v>2</v>
      </c>
    </row>
    <row r="2112" spans="1:17" s="55" customFormat="1" ht="12" customHeight="1" x14ac:dyDescent="0.2">
      <c r="A2112" s="154">
        <v>371</v>
      </c>
      <c r="B2112" s="163" t="s">
        <v>1168</v>
      </c>
      <c r="C2112" s="62" t="s">
        <v>6566</v>
      </c>
      <c r="D2112" s="164" t="s">
        <v>1167</v>
      </c>
      <c r="E2112" s="157" t="s">
        <v>983</v>
      </c>
      <c r="F2112" s="164" t="s">
        <v>1166</v>
      </c>
      <c r="G2112" s="165"/>
      <c r="H2112" s="165"/>
      <c r="I2112" s="165"/>
      <c r="J2112" s="165">
        <v>1</v>
      </c>
      <c r="K2112" s="165"/>
      <c r="L2112" s="165"/>
      <c r="M2112" s="165"/>
      <c r="N2112" s="165"/>
      <c r="O2112" s="166"/>
      <c r="P2112" s="167">
        <v>7000</v>
      </c>
      <c r="Q2112" s="161">
        <v>2</v>
      </c>
    </row>
    <row r="2113" spans="1:17" s="55" customFormat="1" ht="12" customHeight="1" x14ac:dyDescent="0.2">
      <c r="A2113" s="154">
        <v>372</v>
      </c>
      <c r="B2113" s="163" t="s">
        <v>1165</v>
      </c>
      <c r="C2113" s="62" t="s">
        <v>6566</v>
      </c>
      <c r="D2113" s="164" t="s">
        <v>1164</v>
      </c>
      <c r="E2113" s="157" t="s">
        <v>983</v>
      </c>
      <c r="F2113" s="164" t="s">
        <v>1163</v>
      </c>
      <c r="G2113" s="165"/>
      <c r="H2113" s="165"/>
      <c r="I2113" s="165"/>
      <c r="J2113" s="165">
        <v>1</v>
      </c>
      <c r="K2113" s="165"/>
      <c r="L2113" s="165"/>
      <c r="M2113" s="165"/>
      <c r="N2113" s="165"/>
      <c r="O2113" s="166"/>
      <c r="P2113" s="167">
        <v>10900</v>
      </c>
      <c r="Q2113" s="161">
        <v>2</v>
      </c>
    </row>
    <row r="2114" spans="1:17" s="55" customFormat="1" ht="12" customHeight="1" x14ac:dyDescent="0.2">
      <c r="A2114" s="154">
        <v>373</v>
      </c>
      <c r="B2114" s="163" t="s">
        <v>1162</v>
      </c>
      <c r="C2114" s="62" t="s">
        <v>6566</v>
      </c>
      <c r="D2114" s="164" t="s">
        <v>1161</v>
      </c>
      <c r="E2114" s="157" t="s">
        <v>983</v>
      </c>
      <c r="F2114" s="164" t="s">
        <v>1160</v>
      </c>
      <c r="G2114" s="165"/>
      <c r="H2114" s="165"/>
      <c r="I2114" s="165"/>
      <c r="J2114" s="165">
        <v>1</v>
      </c>
      <c r="K2114" s="165"/>
      <c r="L2114" s="165"/>
      <c r="M2114" s="165"/>
      <c r="N2114" s="165"/>
      <c r="O2114" s="166"/>
      <c r="P2114" s="167">
        <v>5300</v>
      </c>
      <c r="Q2114" s="161">
        <v>2</v>
      </c>
    </row>
    <row r="2115" spans="1:17" s="55" customFormat="1" ht="12" customHeight="1" x14ac:dyDescent="0.2">
      <c r="A2115" s="154">
        <v>374</v>
      </c>
      <c r="B2115" s="163" t="s">
        <v>1159</v>
      </c>
      <c r="C2115" s="62" t="s">
        <v>6566</v>
      </c>
      <c r="D2115" s="164" t="s">
        <v>1158</v>
      </c>
      <c r="E2115" s="157" t="s">
        <v>983</v>
      </c>
      <c r="F2115" s="164" t="s">
        <v>1157</v>
      </c>
      <c r="G2115" s="165"/>
      <c r="H2115" s="165"/>
      <c r="I2115" s="165"/>
      <c r="J2115" s="165">
        <v>1</v>
      </c>
      <c r="K2115" s="165"/>
      <c r="L2115" s="165"/>
      <c r="M2115" s="165"/>
      <c r="N2115" s="165"/>
      <c r="O2115" s="166"/>
      <c r="P2115" s="167">
        <v>3500</v>
      </c>
      <c r="Q2115" s="161">
        <v>2</v>
      </c>
    </row>
    <row r="2116" spans="1:17" s="55" customFormat="1" ht="12" customHeight="1" x14ac:dyDescent="0.2">
      <c r="A2116" s="154">
        <v>375</v>
      </c>
      <c r="B2116" s="163" t="s">
        <v>1156</v>
      </c>
      <c r="C2116" s="62" t="s">
        <v>6566</v>
      </c>
      <c r="D2116" s="164" t="s">
        <v>1155</v>
      </c>
      <c r="E2116" s="157" t="s">
        <v>983</v>
      </c>
      <c r="F2116" s="164" t="s">
        <v>1154</v>
      </c>
      <c r="G2116" s="165"/>
      <c r="H2116" s="165"/>
      <c r="I2116" s="165"/>
      <c r="J2116" s="165">
        <v>1</v>
      </c>
      <c r="K2116" s="165"/>
      <c r="L2116" s="165"/>
      <c r="M2116" s="165"/>
      <c r="N2116" s="165"/>
      <c r="O2116" s="166"/>
      <c r="P2116" s="167">
        <v>8700</v>
      </c>
      <c r="Q2116" s="161">
        <v>2</v>
      </c>
    </row>
    <row r="2117" spans="1:17" s="55" customFormat="1" ht="12" customHeight="1" x14ac:dyDescent="0.2">
      <c r="A2117" s="154">
        <v>376</v>
      </c>
      <c r="B2117" s="163" t="s">
        <v>1153</v>
      </c>
      <c r="C2117" s="62" t="s">
        <v>6566</v>
      </c>
      <c r="D2117" s="164" t="s">
        <v>1152</v>
      </c>
      <c r="E2117" s="157" t="s">
        <v>983</v>
      </c>
      <c r="F2117" s="164" t="s">
        <v>1151</v>
      </c>
      <c r="G2117" s="165"/>
      <c r="H2117" s="165"/>
      <c r="I2117" s="165"/>
      <c r="J2117" s="165">
        <v>1</v>
      </c>
      <c r="K2117" s="165"/>
      <c r="L2117" s="165"/>
      <c r="M2117" s="165"/>
      <c r="N2117" s="165"/>
      <c r="O2117" s="166"/>
      <c r="P2117" s="167">
        <v>2100</v>
      </c>
      <c r="Q2117" s="161">
        <v>2</v>
      </c>
    </row>
    <row r="2118" spans="1:17" s="55" customFormat="1" ht="12" customHeight="1" x14ac:dyDescent="0.2">
      <c r="A2118" s="154">
        <v>377</v>
      </c>
      <c r="B2118" s="163" t="s">
        <v>1150</v>
      </c>
      <c r="C2118" s="62" t="s">
        <v>6566</v>
      </c>
      <c r="D2118" s="164" t="s">
        <v>1149</v>
      </c>
      <c r="E2118" s="157" t="s">
        <v>983</v>
      </c>
      <c r="F2118" s="164" t="s">
        <v>1148</v>
      </c>
      <c r="G2118" s="165"/>
      <c r="H2118" s="165"/>
      <c r="I2118" s="165"/>
      <c r="J2118" s="165">
        <v>1</v>
      </c>
      <c r="K2118" s="165"/>
      <c r="L2118" s="165"/>
      <c r="M2118" s="165"/>
      <c r="N2118" s="165"/>
      <c r="O2118" s="166"/>
      <c r="P2118" s="167">
        <v>3400</v>
      </c>
      <c r="Q2118" s="161">
        <v>2</v>
      </c>
    </row>
    <row r="2119" spans="1:17" s="55" customFormat="1" ht="12" customHeight="1" x14ac:dyDescent="0.2">
      <c r="A2119" s="154">
        <v>378</v>
      </c>
      <c r="B2119" s="163" t="s">
        <v>1147</v>
      </c>
      <c r="C2119" s="62" t="s">
        <v>6566</v>
      </c>
      <c r="D2119" s="164" t="s">
        <v>1146</v>
      </c>
      <c r="E2119" s="157" t="s">
        <v>983</v>
      </c>
      <c r="F2119" s="164" t="s">
        <v>1145</v>
      </c>
      <c r="G2119" s="165"/>
      <c r="H2119" s="165"/>
      <c r="I2119" s="165"/>
      <c r="J2119" s="165">
        <v>1</v>
      </c>
      <c r="K2119" s="165"/>
      <c r="L2119" s="165"/>
      <c r="M2119" s="165"/>
      <c r="N2119" s="165"/>
      <c r="O2119" s="166"/>
      <c r="P2119" s="167">
        <v>6000</v>
      </c>
      <c r="Q2119" s="161">
        <v>2</v>
      </c>
    </row>
    <row r="2120" spans="1:17" s="55" customFormat="1" ht="12" customHeight="1" x14ac:dyDescent="0.2">
      <c r="A2120" s="154">
        <v>379</v>
      </c>
      <c r="B2120" s="168" t="s">
        <v>1144</v>
      </c>
      <c r="C2120" s="62" t="s">
        <v>6566</v>
      </c>
      <c r="D2120" s="156" t="s">
        <v>1143</v>
      </c>
      <c r="E2120" s="157" t="s">
        <v>983</v>
      </c>
      <c r="F2120" s="156" t="s">
        <v>1142</v>
      </c>
      <c r="G2120" s="159"/>
      <c r="H2120" s="159"/>
      <c r="I2120" s="159"/>
      <c r="J2120" s="159">
        <v>1</v>
      </c>
      <c r="K2120" s="159"/>
      <c r="L2120" s="159"/>
      <c r="M2120" s="159"/>
      <c r="N2120" s="159"/>
      <c r="O2120" s="162"/>
      <c r="P2120" s="160">
        <v>5700</v>
      </c>
      <c r="Q2120" s="161">
        <v>2</v>
      </c>
    </row>
    <row r="2121" spans="1:17" s="55" customFormat="1" ht="12" customHeight="1" x14ac:dyDescent="0.2">
      <c r="A2121" s="154">
        <v>380</v>
      </c>
      <c r="B2121" s="163" t="s">
        <v>1141</v>
      </c>
      <c r="C2121" s="62" t="s">
        <v>6566</v>
      </c>
      <c r="D2121" s="164" t="s">
        <v>1140</v>
      </c>
      <c r="E2121" s="157" t="s">
        <v>983</v>
      </c>
      <c r="F2121" s="164" t="s">
        <v>1139</v>
      </c>
      <c r="G2121" s="165"/>
      <c r="H2121" s="165"/>
      <c r="I2121" s="165"/>
      <c r="J2121" s="165">
        <v>1</v>
      </c>
      <c r="K2121" s="165"/>
      <c r="L2121" s="165"/>
      <c r="M2121" s="165"/>
      <c r="N2121" s="165"/>
      <c r="O2121" s="166"/>
      <c r="P2121" s="167">
        <v>4000</v>
      </c>
      <c r="Q2121" s="161">
        <v>2</v>
      </c>
    </row>
    <row r="2122" spans="1:17" s="55" customFormat="1" ht="12" customHeight="1" x14ac:dyDescent="0.2">
      <c r="A2122" s="154">
        <v>381</v>
      </c>
      <c r="B2122" s="163" t="s">
        <v>1138</v>
      </c>
      <c r="C2122" s="62" t="s">
        <v>6566</v>
      </c>
      <c r="D2122" s="164" t="s">
        <v>1137</v>
      </c>
      <c r="E2122" s="157" t="s">
        <v>983</v>
      </c>
      <c r="F2122" s="164" t="s">
        <v>1136</v>
      </c>
      <c r="G2122" s="165"/>
      <c r="H2122" s="165"/>
      <c r="I2122" s="165"/>
      <c r="J2122" s="165">
        <v>1</v>
      </c>
      <c r="K2122" s="165"/>
      <c r="L2122" s="165"/>
      <c r="M2122" s="165"/>
      <c r="N2122" s="165"/>
      <c r="O2122" s="166"/>
      <c r="P2122" s="167">
        <v>3900</v>
      </c>
      <c r="Q2122" s="161">
        <v>2</v>
      </c>
    </row>
    <row r="2123" spans="1:17" s="55" customFormat="1" ht="12" customHeight="1" x14ac:dyDescent="0.2">
      <c r="A2123" s="154">
        <v>382</v>
      </c>
      <c r="B2123" s="163" t="s">
        <v>1135</v>
      </c>
      <c r="C2123" s="62" t="s">
        <v>6566</v>
      </c>
      <c r="D2123" s="164" t="s">
        <v>1134</v>
      </c>
      <c r="E2123" s="157" t="s">
        <v>983</v>
      </c>
      <c r="F2123" s="164" t="s">
        <v>1133</v>
      </c>
      <c r="G2123" s="165"/>
      <c r="H2123" s="165"/>
      <c r="I2123" s="165"/>
      <c r="J2123" s="165">
        <v>1</v>
      </c>
      <c r="K2123" s="165"/>
      <c r="L2123" s="165"/>
      <c r="M2123" s="165"/>
      <c r="N2123" s="165"/>
      <c r="O2123" s="166"/>
      <c r="P2123" s="167">
        <v>5400</v>
      </c>
      <c r="Q2123" s="161">
        <v>2</v>
      </c>
    </row>
    <row r="2124" spans="1:17" s="55" customFormat="1" ht="12" customHeight="1" x14ac:dyDescent="0.2">
      <c r="A2124" s="154">
        <v>383</v>
      </c>
      <c r="B2124" s="163" t="s">
        <v>1132</v>
      </c>
      <c r="C2124" s="62" t="s">
        <v>6566</v>
      </c>
      <c r="D2124" s="164" t="s">
        <v>1131</v>
      </c>
      <c r="E2124" s="157" t="s">
        <v>983</v>
      </c>
      <c r="F2124" s="164" t="s">
        <v>1130</v>
      </c>
      <c r="G2124" s="165"/>
      <c r="H2124" s="165"/>
      <c r="I2124" s="165"/>
      <c r="J2124" s="165">
        <v>1</v>
      </c>
      <c r="K2124" s="165"/>
      <c r="L2124" s="165"/>
      <c r="M2124" s="165"/>
      <c r="N2124" s="165"/>
      <c r="O2124" s="166"/>
      <c r="P2124" s="167">
        <v>6900</v>
      </c>
      <c r="Q2124" s="161">
        <v>2</v>
      </c>
    </row>
    <row r="2125" spans="1:17" s="55" customFormat="1" ht="12" customHeight="1" x14ac:dyDescent="0.2">
      <c r="A2125" s="154">
        <v>384</v>
      </c>
      <c r="B2125" s="163" t="s">
        <v>1129</v>
      </c>
      <c r="C2125" s="62" t="s">
        <v>6566</v>
      </c>
      <c r="D2125" s="164" t="s">
        <v>1128</v>
      </c>
      <c r="E2125" s="157" t="s">
        <v>983</v>
      </c>
      <c r="F2125" s="164" t="s">
        <v>1127</v>
      </c>
      <c r="G2125" s="165"/>
      <c r="H2125" s="165"/>
      <c r="I2125" s="165"/>
      <c r="J2125" s="165">
        <v>1</v>
      </c>
      <c r="K2125" s="165"/>
      <c r="L2125" s="165"/>
      <c r="M2125" s="165"/>
      <c r="N2125" s="165"/>
      <c r="O2125" s="166"/>
      <c r="P2125" s="167">
        <v>4800</v>
      </c>
      <c r="Q2125" s="161">
        <v>2</v>
      </c>
    </row>
    <row r="2126" spans="1:17" s="55" customFormat="1" ht="12" customHeight="1" x14ac:dyDescent="0.2">
      <c r="A2126" s="154">
        <v>385</v>
      </c>
      <c r="B2126" s="163" t="s">
        <v>1126</v>
      </c>
      <c r="C2126" s="62" t="s">
        <v>6566</v>
      </c>
      <c r="D2126" s="164" t="s">
        <v>1125</v>
      </c>
      <c r="E2126" s="157" t="s">
        <v>983</v>
      </c>
      <c r="F2126" s="164" t="s">
        <v>1124</v>
      </c>
      <c r="G2126" s="165"/>
      <c r="H2126" s="165"/>
      <c r="I2126" s="165"/>
      <c r="J2126" s="165">
        <v>1</v>
      </c>
      <c r="K2126" s="165"/>
      <c r="L2126" s="165"/>
      <c r="M2126" s="165"/>
      <c r="N2126" s="165"/>
      <c r="O2126" s="166"/>
      <c r="P2126" s="167">
        <v>3600</v>
      </c>
      <c r="Q2126" s="161">
        <v>2</v>
      </c>
    </row>
    <row r="2127" spans="1:17" s="55" customFormat="1" ht="12" customHeight="1" x14ac:dyDescent="0.2">
      <c r="A2127" s="154">
        <v>386</v>
      </c>
      <c r="B2127" s="163" t="s">
        <v>1123</v>
      </c>
      <c r="C2127" s="62" t="s">
        <v>6566</v>
      </c>
      <c r="D2127" s="164" t="s">
        <v>1122</v>
      </c>
      <c r="E2127" s="157" t="s">
        <v>983</v>
      </c>
      <c r="F2127" s="164" t="s">
        <v>1121</v>
      </c>
      <c r="G2127" s="165"/>
      <c r="H2127" s="165"/>
      <c r="I2127" s="165"/>
      <c r="J2127" s="165">
        <v>1</v>
      </c>
      <c r="K2127" s="165"/>
      <c r="L2127" s="165"/>
      <c r="M2127" s="165"/>
      <c r="N2127" s="165"/>
      <c r="O2127" s="166"/>
      <c r="P2127" s="167">
        <v>3400</v>
      </c>
      <c r="Q2127" s="161">
        <v>2</v>
      </c>
    </row>
    <row r="2128" spans="1:17" s="55" customFormat="1" ht="12" customHeight="1" x14ac:dyDescent="0.2">
      <c r="A2128" s="154">
        <v>387</v>
      </c>
      <c r="B2128" s="163" t="s">
        <v>1120</v>
      </c>
      <c r="C2128" s="62" t="s">
        <v>6566</v>
      </c>
      <c r="D2128" s="164" t="s">
        <v>1119</v>
      </c>
      <c r="E2128" s="157" t="s">
        <v>983</v>
      </c>
      <c r="F2128" s="164" t="s">
        <v>1118</v>
      </c>
      <c r="G2128" s="165"/>
      <c r="H2128" s="165"/>
      <c r="I2128" s="165"/>
      <c r="J2128" s="165">
        <v>1</v>
      </c>
      <c r="K2128" s="165"/>
      <c r="L2128" s="165"/>
      <c r="M2128" s="165"/>
      <c r="N2128" s="165"/>
      <c r="O2128" s="166"/>
      <c r="P2128" s="167">
        <v>5600</v>
      </c>
      <c r="Q2128" s="161">
        <v>2</v>
      </c>
    </row>
    <row r="2129" spans="1:17" s="55" customFormat="1" ht="12" customHeight="1" x14ac:dyDescent="0.2">
      <c r="A2129" s="154">
        <v>388</v>
      </c>
      <c r="B2129" s="163" t="s">
        <v>1117</v>
      </c>
      <c r="C2129" s="62" t="s">
        <v>6566</v>
      </c>
      <c r="D2129" s="164" t="s">
        <v>1116</v>
      </c>
      <c r="E2129" s="157" t="s">
        <v>983</v>
      </c>
      <c r="F2129" s="164" t="s">
        <v>1115</v>
      </c>
      <c r="G2129" s="165"/>
      <c r="H2129" s="165"/>
      <c r="I2129" s="165"/>
      <c r="J2129" s="165">
        <v>1</v>
      </c>
      <c r="K2129" s="165"/>
      <c r="L2129" s="165"/>
      <c r="M2129" s="165"/>
      <c r="N2129" s="165"/>
      <c r="O2129" s="166"/>
      <c r="P2129" s="167">
        <v>6700</v>
      </c>
      <c r="Q2129" s="161">
        <v>2</v>
      </c>
    </row>
    <row r="2130" spans="1:17" s="55" customFormat="1" ht="12" customHeight="1" x14ac:dyDescent="0.2">
      <c r="A2130" s="154">
        <v>389</v>
      </c>
      <c r="B2130" s="163" t="s">
        <v>1114</v>
      </c>
      <c r="C2130" s="62" t="s">
        <v>6566</v>
      </c>
      <c r="D2130" s="164" t="s">
        <v>1113</v>
      </c>
      <c r="E2130" s="157" t="s">
        <v>983</v>
      </c>
      <c r="F2130" s="164" t="s">
        <v>1112</v>
      </c>
      <c r="G2130" s="165"/>
      <c r="H2130" s="165"/>
      <c r="I2130" s="165"/>
      <c r="J2130" s="165">
        <v>1</v>
      </c>
      <c r="K2130" s="165"/>
      <c r="L2130" s="165"/>
      <c r="M2130" s="165"/>
      <c r="N2130" s="165"/>
      <c r="O2130" s="166"/>
      <c r="P2130" s="167">
        <v>4600</v>
      </c>
      <c r="Q2130" s="161">
        <v>2</v>
      </c>
    </row>
    <row r="2131" spans="1:17" s="55" customFormat="1" ht="12" customHeight="1" x14ac:dyDescent="0.2">
      <c r="A2131" s="154">
        <v>390</v>
      </c>
      <c r="B2131" s="163" t="s">
        <v>1111</v>
      </c>
      <c r="C2131" s="62" t="s">
        <v>6566</v>
      </c>
      <c r="D2131" s="164" t="s">
        <v>1110</v>
      </c>
      <c r="E2131" s="157" t="s">
        <v>983</v>
      </c>
      <c r="F2131" s="164" t="s">
        <v>1109</v>
      </c>
      <c r="G2131" s="165"/>
      <c r="H2131" s="165"/>
      <c r="I2131" s="165"/>
      <c r="J2131" s="165">
        <v>1</v>
      </c>
      <c r="K2131" s="165"/>
      <c r="L2131" s="165"/>
      <c r="M2131" s="165"/>
      <c r="N2131" s="165"/>
      <c r="O2131" s="166"/>
      <c r="P2131" s="167">
        <v>14300</v>
      </c>
      <c r="Q2131" s="161">
        <v>2</v>
      </c>
    </row>
    <row r="2132" spans="1:17" s="55" customFormat="1" ht="12" customHeight="1" x14ac:dyDescent="0.2">
      <c r="A2132" s="154">
        <v>391</v>
      </c>
      <c r="B2132" s="163" t="s">
        <v>1108</v>
      </c>
      <c r="C2132" s="62" t="s">
        <v>6566</v>
      </c>
      <c r="D2132" s="164" t="s">
        <v>1107</v>
      </c>
      <c r="E2132" s="157" t="s">
        <v>983</v>
      </c>
      <c r="F2132" s="164" t="s">
        <v>1106</v>
      </c>
      <c r="G2132" s="165"/>
      <c r="H2132" s="165"/>
      <c r="I2132" s="165"/>
      <c r="J2132" s="165">
        <v>1</v>
      </c>
      <c r="K2132" s="165"/>
      <c r="L2132" s="165"/>
      <c r="M2132" s="165"/>
      <c r="N2132" s="165"/>
      <c r="O2132" s="166"/>
      <c r="P2132" s="167">
        <v>5400</v>
      </c>
      <c r="Q2132" s="161">
        <v>2</v>
      </c>
    </row>
    <row r="2133" spans="1:17" s="55" customFormat="1" ht="12" customHeight="1" x14ac:dyDescent="0.2">
      <c r="A2133" s="154">
        <v>392</v>
      </c>
      <c r="B2133" s="163" t="s">
        <v>1105</v>
      </c>
      <c r="C2133" s="62" t="s">
        <v>6566</v>
      </c>
      <c r="D2133" s="164" t="s">
        <v>2706</v>
      </c>
      <c r="E2133" s="157" t="s">
        <v>983</v>
      </c>
      <c r="F2133" s="164" t="s">
        <v>1104</v>
      </c>
      <c r="G2133" s="165"/>
      <c r="H2133" s="165"/>
      <c r="I2133" s="165"/>
      <c r="J2133" s="165">
        <v>1</v>
      </c>
      <c r="K2133" s="165"/>
      <c r="L2133" s="165"/>
      <c r="M2133" s="165"/>
      <c r="N2133" s="165"/>
      <c r="O2133" s="166"/>
      <c r="P2133" s="167">
        <v>5400</v>
      </c>
      <c r="Q2133" s="161">
        <v>2</v>
      </c>
    </row>
    <row r="2134" spans="1:17" s="55" customFormat="1" ht="12" customHeight="1" x14ac:dyDescent="0.2">
      <c r="A2134" s="154">
        <v>393</v>
      </c>
      <c r="B2134" s="163" t="s">
        <v>1103</v>
      </c>
      <c r="C2134" s="62" t="s">
        <v>6566</v>
      </c>
      <c r="D2134" s="164" t="s">
        <v>1038</v>
      </c>
      <c r="E2134" s="157" t="s">
        <v>983</v>
      </c>
      <c r="F2134" s="164" t="s">
        <v>1037</v>
      </c>
      <c r="G2134" s="165"/>
      <c r="H2134" s="165"/>
      <c r="I2134" s="165"/>
      <c r="J2134" s="165">
        <v>1</v>
      </c>
      <c r="K2134" s="165"/>
      <c r="L2134" s="165"/>
      <c r="M2134" s="165"/>
      <c r="N2134" s="165"/>
      <c r="O2134" s="166"/>
      <c r="P2134" s="167">
        <v>5900</v>
      </c>
      <c r="Q2134" s="161">
        <v>2</v>
      </c>
    </row>
    <row r="2135" spans="1:17" s="55" customFormat="1" ht="12" customHeight="1" x14ac:dyDescent="0.2">
      <c r="A2135" s="154">
        <v>394</v>
      </c>
      <c r="B2135" s="163" t="s">
        <v>1102</v>
      </c>
      <c r="C2135" s="62" t="s">
        <v>6566</v>
      </c>
      <c r="D2135" s="164" t="s">
        <v>1035</v>
      </c>
      <c r="E2135" s="157" t="s">
        <v>983</v>
      </c>
      <c r="F2135" s="164" t="s">
        <v>1034</v>
      </c>
      <c r="G2135" s="165"/>
      <c r="H2135" s="165"/>
      <c r="I2135" s="165"/>
      <c r="J2135" s="165">
        <v>1</v>
      </c>
      <c r="K2135" s="165"/>
      <c r="L2135" s="165"/>
      <c r="M2135" s="165"/>
      <c r="N2135" s="165"/>
      <c r="O2135" s="166"/>
      <c r="P2135" s="167">
        <v>4000</v>
      </c>
      <c r="Q2135" s="161">
        <v>2</v>
      </c>
    </row>
    <row r="2136" spans="1:17" s="55" customFormat="1" ht="12" customHeight="1" x14ac:dyDescent="0.2">
      <c r="A2136" s="154">
        <v>395</v>
      </c>
      <c r="B2136" s="163" t="s">
        <v>1101</v>
      </c>
      <c r="C2136" s="62" t="s">
        <v>6566</v>
      </c>
      <c r="D2136" s="164" t="s">
        <v>1032</v>
      </c>
      <c r="E2136" s="157" t="s">
        <v>983</v>
      </c>
      <c r="F2136" s="164" t="s">
        <v>1031</v>
      </c>
      <c r="G2136" s="165"/>
      <c r="H2136" s="165"/>
      <c r="I2136" s="165"/>
      <c r="J2136" s="165">
        <v>1</v>
      </c>
      <c r="K2136" s="165"/>
      <c r="L2136" s="165"/>
      <c r="M2136" s="165"/>
      <c r="N2136" s="165"/>
      <c r="O2136" s="166"/>
      <c r="P2136" s="167">
        <v>5200</v>
      </c>
      <c r="Q2136" s="161">
        <v>2</v>
      </c>
    </row>
    <row r="2137" spans="1:17" s="55" customFormat="1" ht="12" customHeight="1" x14ac:dyDescent="0.2">
      <c r="A2137" s="154">
        <v>396</v>
      </c>
      <c r="B2137" s="163" t="s">
        <v>1079</v>
      </c>
      <c r="C2137" s="62" t="s">
        <v>6566</v>
      </c>
      <c r="D2137" s="164" t="s">
        <v>1100</v>
      </c>
      <c r="E2137" s="157" t="s">
        <v>983</v>
      </c>
      <c r="F2137" s="164" t="s">
        <v>1099</v>
      </c>
      <c r="G2137" s="165"/>
      <c r="H2137" s="165"/>
      <c r="I2137" s="165"/>
      <c r="J2137" s="165">
        <v>1</v>
      </c>
      <c r="K2137" s="165"/>
      <c r="L2137" s="165"/>
      <c r="M2137" s="165"/>
      <c r="N2137" s="165"/>
      <c r="O2137" s="166"/>
      <c r="P2137" s="167">
        <v>5600</v>
      </c>
      <c r="Q2137" s="161">
        <v>2</v>
      </c>
    </row>
    <row r="2138" spans="1:17" s="55" customFormat="1" ht="12" customHeight="1" x14ac:dyDescent="0.2">
      <c r="A2138" s="154">
        <v>397</v>
      </c>
      <c r="B2138" s="163" t="s">
        <v>1098</v>
      </c>
      <c r="C2138" s="62" t="s">
        <v>6566</v>
      </c>
      <c r="D2138" s="164" t="s">
        <v>1097</v>
      </c>
      <c r="E2138" s="157" t="s">
        <v>983</v>
      </c>
      <c r="F2138" s="164" t="s">
        <v>1096</v>
      </c>
      <c r="G2138" s="165"/>
      <c r="H2138" s="165"/>
      <c r="I2138" s="165"/>
      <c r="J2138" s="165">
        <v>1</v>
      </c>
      <c r="K2138" s="165"/>
      <c r="L2138" s="165"/>
      <c r="M2138" s="165"/>
      <c r="N2138" s="165"/>
      <c r="O2138" s="166"/>
      <c r="P2138" s="167">
        <v>7700</v>
      </c>
      <c r="Q2138" s="161">
        <v>2</v>
      </c>
    </row>
    <row r="2139" spans="1:17" s="55" customFormat="1" ht="12" customHeight="1" x14ac:dyDescent="0.2">
      <c r="A2139" s="154">
        <v>398</v>
      </c>
      <c r="B2139" s="163" t="s">
        <v>1095</v>
      </c>
      <c r="C2139" s="62" t="s">
        <v>6566</v>
      </c>
      <c r="D2139" s="164" t="s">
        <v>1094</v>
      </c>
      <c r="E2139" s="157" t="s">
        <v>983</v>
      </c>
      <c r="F2139" s="164" t="s">
        <v>1093</v>
      </c>
      <c r="G2139" s="165"/>
      <c r="H2139" s="165"/>
      <c r="I2139" s="165"/>
      <c r="J2139" s="165">
        <v>1</v>
      </c>
      <c r="K2139" s="165"/>
      <c r="L2139" s="165"/>
      <c r="M2139" s="165"/>
      <c r="N2139" s="165"/>
      <c r="O2139" s="166"/>
      <c r="P2139" s="167">
        <v>5600</v>
      </c>
      <c r="Q2139" s="161">
        <v>2</v>
      </c>
    </row>
    <row r="2140" spans="1:17" s="55" customFormat="1" ht="12" customHeight="1" x14ac:dyDescent="0.2">
      <c r="A2140" s="154">
        <v>399</v>
      </c>
      <c r="B2140" s="163" t="s">
        <v>1092</v>
      </c>
      <c r="C2140" s="62" t="s">
        <v>6566</v>
      </c>
      <c r="D2140" s="164" t="s">
        <v>1091</v>
      </c>
      <c r="E2140" s="157" t="s">
        <v>983</v>
      </c>
      <c r="F2140" s="164" t="s">
        <v>1090</v>
      </c>
      <c r="G2140" s="165"/>
      <c r="H2140" s="165"/>
      <c r="I2140" s="165"/>
      <c r="J2140" s="165">
        <v>1</v>
      </c>
      <c r="K2140" s="165"/>
      <c r="L2140" s="165"/>
      <c r="M2140" s="165"/>
      <c r="N2140" s="165"/>
      <c r="O2140" s="166"/>
      <c r="P2140" s="167">
        <v>14400</v>
      </c>
      <c r="Q2140" s="161">
        <v>2</v>
      </c>
    </row>
    <row r="2141" spans="1:17" s="55" customFormat="1" ht="12" customHeight="1" x14ac:dyDescent="0.2">
      <c r="A2141" s="154">
        <v>400</v>
      </c>
      <c r="B2141" s="163" t="s">
        <v>1089</v>
      </c>
      <c r="C2141" s="62" t="s">
        <v>6566</v>
      </c>
      <c r="D2141" s="164" t="s">
        <v>1088</v>
      </c>
      <c r="E2141" s="157" t="s">
        <v>983</v>
      </c>
      <c r="F2141" s="164" t="s">
        <v>1087</v>
      </c>
      <c r="G2141" s="165"/>
      <c r="H2141" s="165"/>
      <c r="I2141" s="165"/>
      <c r="J2141" s="165">
        <v>1</v>
      </c>
      <c r="K2141" s="165"/>
      <c r="L2141" s="165"/>
      <c r="M2141" s="165"/>
      <c r="N2141" s="165"/>
      <c r="O2141" s="166"/>
      <c r="P2141" s="167">
        <v>4300</v>
      </c>
      <c r="Q2141" s="161">
        <v>2</v>
      </c>
    </row>
    <row r="2142" spans="1:17" s="55" customFormat="1" ht="12" customHeight="1" x14ac:dyDescent="0.2">
      <c r="A2142" s="154">
        <v>401</v>
      </c>
      <c r="B2142" s="163" t="s">
        <v>1086</v>
      </c>
      <c r="C2142" s="62" t="s">
        <v>6566</v>
      </c>
      <c r="D2142" s="164" t="s">
        <v>1085</v>
      </c>
      <c r="E2142" s="157" t="s">
        <v>983</v>
      </c>
      <c r="F2142" s="164" t="s">
        <v>1084</v>
      </c>
      <c r="G2142" s="165"/>
      <c r="H2142" s="165"/>
      <c r="I2142" s="165"/>
      <c r="J2142" s="165">
        <v>1</v>
      </c>
      <c r="K2142" s="165"/>
      <c r="L2142" s="165"/>
      <c r="M2142" s="165"/>
      <c r="N2142" s="165"/>
      <c r="O2142" s="166"/>
      <c r="P2142" s="167">
        <v>3100</v>
      </c>
      <c r="Q2142" s="161">
        <v>2</v>
      </c>
    </row>
    <row r="2143" spans="1:17" s="55" customFormat="1" ht="12" customHeight="1" x14ac:dyDescent="0.2">
      <c r="A2143" s="154">
        <v>402</v>
      </c>
      <c r="B2143" s="163" t="s">
        <v>1083</v>
      </c>
      <c r="C2143" s="62" t="s">
        <v>6566</v>
      </c>
      <c r="D2143" s="164" t="s">
        <v>1082</v>
      </c>
      <c r="E2143" s="157" t="s">
        <v>983</v>
      </c>
      <c r="F2143" s="164" t="s">
        <v>1081</v>
      </c>
      <c r="G2143" s="165"/>
      <c r="H2143" s="165"/>
      <c r="I2143" s="165"/>
      <c r="J2143" s="165">
        <v>1</v>
      </c>
      <c r="K2143" s="165"/>
      <c r="L2143" s="165"/>
      <c r="M2143" s="165"/>
      <c r="N2143" s="165"/>
      <c r="O2143" s="166"/>
      <c r="P2143" s="167">
        <v>5400</v>
      </c>
      <c r="Q2143" s="161">
        <v>2</v>
      </c>
    </row>
    <row r="2144" spans="1:17" s="55" customFormat="1" ht="12" customHeight="1" x14ac:dyDescent="0.2">
      <c r="A2144" s="154">
        <v>403</v>
      </c>
      <c r="B2144" s="163" t="s">
        <v>8375</v>
      </c>
      <c r="C2144" s="62" t="s">
        <v>6566</v>
      </c>
      <c r="D2144" s="164" t="s">
        <v>14522</v>
      </c>
      <c r="E2144" s="157" t="s">
        <v>983</v>
      </c>
      <c r="F2144" s="164" t="s">
        <v>1023</v>
      </c>
      <c r="G2144" s="165"/>
      <c r="H2144" s="165"/>
      <c r="I2144" s="165"/>
      <c r="J2144" s="165">
        <v>1</v>
      </c>
      <c r="K2144" s="165"/>
      <c r="L2144" s="165"/>
      <c r="M2144" s="165"/>
      <c r="N2144" s="165"/>
      <c r="O2144" s="166"/>
      <c r="P2144" s="167">
        <v>5500</v>
      </c>
      <c r="Q2144" s="161">
        <v>2</v>
      </c>
    </row>
    <row r="2145" spans="1:17" s="55" customFormat="1" ht="12" customHeight="1" x14ac:dyDescent="0.2">
      <c r="A2145" s="154">
        <v>404</v>
      </c>
      <c r="B2145" s="163" t="s">
        <v>1080</v>
      </c>
      <c r="C2145" s="62" t="s">
        <v>6566</v>
      </c>
      <c r="D2145" s="164" t="s">
        <v>1048</v>
      </c>
      <c r="E2145" s="157" t="s">
        <v>983</v>
      </c>
      <c r="F2145" s="164" t="s">
        <v>1047</v>
      </c>
      <c r="G2145" s="165"/>
      <c r="H2145" s="165"/>
      <c r="I2145" s="165"/>
      <c r="J2145" s="165">
        <v>1</v>
      </c>
      <c r="K2145" s="165"/>
      <c r="L2145" s="165"/>
      <c r="M2145" s="165"/>
      <c r="N2145" s="165"/>
      <c r="O2145" s="166"/>
      <c r="P2145" s="167">
        <v>3400</v>
      </c>
      <c r="Q2145" s="161">
        <v>2</v>
      </c>
    </row>
    <row r="2146" spans="1:17" s="55" customFormat="1" ht="12" customHeight="1" x14ac:dyDescent="0.2">
      <c r="A2146" s="154">
        <v>405</v>
      </c>
      <c r="B2146" s="163" t="s">
        <v>1078</v>
      </c>
      <c r="C2146" s="62" t="s">
        <v>6566</v>
      </c>
      <c r="D2146" s="164" t="s">
        <v>1046</v>
      </c>
      <c r="E2146" s="157" t="s">
        <v>983</v>
      </c>
      <c r="F2146" s="164" t="s">
        <v>1045</v>
      </c>
      <c r="G2146" s="165"/>
      <c r="H2146" s="165"/>
      <c r="I2146" s="165"/>
      <c r="J2146" s="165">
        <v>1</v>
      </c>
      <c r="K2146" s="165"/>
      <c r="L2146" s="165"/>
      <c r="M2146" s="165"/>
      <c r="N2146" s="165"/>
      <c r="O2146" s="166"/>
      <c r="P2146" s="167">
        <v>6600</v>
      </c>
      <c r="Q2146" s="161">
        <v>2</v>
      </c>
    </row>
    <row r="2147" spans="1:17" s="55" customFormat="1" ht="12" customHeight="1" x14ac:dyDescent="0.2">
      <c r="A2147" s="154">
        <v>406</v>
      </c>
      <c r="B2147" s="169" t="s">
        <v>1077</v>
      </c>
      <c r="C2147" s="62" t="s">
        <v>6566</v>
      </c>
      <c r="D2147" s="170" t="s">
        <v>2707</v>
      </c>
      <c r="E2147" s="157" t="s">
        <v>983</v>
      </c>
      <c r="F2147" s="164" t="s">
        <v>1049</v>
      </c>
      <c r="G2147" s="165"/>
      <c r="H2147" s="165"/>
      <c r="I2147" s="165"/>
      <c r="J2147" s="165">
        <v>1</v>
      </c>
      <c r="K2147" s="165"/>
      <c r="L2147" s="165"/>
      <c r="M2147" s="165"/>
      <c r="N2147" s="165"/>
      <c r="O2147" s="166"/>
      <c r="P2147" s="167">
        <v>3100</v>
      </c>
      <c r="Q2147" s="161">
        <v>2</v>
      </c>
    </row>
    <row r="2148" spans="1:17" s="55" customFormat="1" ht="12" customHeight="1" x14ac:dyDescent="0.2">
      <c r="A2148" s="154">
        <v>407</v>
      </c>
      <c r="B2148" s="171" t="s">
        <v>1076</v>
      </c>
      <c r="C2148" s="62" t="s">
        <v>6566</v>
      </c>
      <c r="D2148" s="172" t="s">
        <v>1075</v>
      </c>
      <c r="E2148" s="157" t="s">
        <v>983</v>
      </c>
      <c r="F2148" s="164" t="s">
        <v>1074</v>
      </c>
      <c r="G2148" s="165"/>
      <c r="H2148" s="165"/>
      <c r="I2148" s="165"/>
      <c r="J2148" s="165">
        <v>1</v>
      </c>
      <c r="K2148" s="165"/>
      <c r="L2148" s="165"/>
      <c r="M2148" s="165"/>
      <c r="N2148" s="165"/>
      <c r="O2148" s="166"/>
      <c r="P2148" s="167">
        <v>5200</v>
      </c>
      <c r="Q2148" s="161">
        <v>2</v>
      </c>
    </row>
    <row r="2149" spans="1:17" s="55" customFormat="1" ht="12" customHeight="1" x14ac:dyDescent="0.2">
      <c r="A2149" s="154">
        <v>408</v>
      </c>
      <c r="B2149" s="171" t="s">
        <v>1073</v>
      </c>
      <c r="C2149" s="62" t="s">
        <v>6566</v>
      </c>
      <c r="D2149" s="172" t="s">
        <v>1072</v>
      </c>
      <c r="E2149" s="157" t="s">
        <v>983</v>
      </c>
      <c r="F2149" s="164" t="s">
        <v>1071</v>
      </c>
      <c r="G2149" s="165"/>
      <c r="H2149" s="165"/>
      <c r="I2149" s="165"/>
      <c r="J2149" s="165">
        <v>1</v>
      </c>
      <c r="K2149" s="165"/>
      <c r="L2149" s="165"/>
      <c r="M2149" s="165"/>
      <c r="N2149" s="165"/>
      <c r="O2149" s="166"/>
      <c r="P2149" s="167">
        <v>7200</v>
      </c>
      <c r="Q2149" s="161">
        <v>2</v>
      </c>
    </row>
    <row r="2150" spans="1:17" s="55" customFormat="1" ht="12" customHeight="1" x14ac:dyDescent="0.2">
      <c r="A2150" s="154">
        <v>409</v>
      </c>
      <c r="B2150" s="171" t="s">
        <v>14455</v>
      </c>
      <c r="C2150" s="62" t="s">
        <v>6566</v>
      </c>
      <c r="D2150" s="172" t="s">
        <v>2708</v>
      </c>
      <c r="E2150" s="157" t="s">
        <v>983</v>
      </c>
      <c r="F2150" s="164" t="s">
        <v>1070</v>
      </c>
      <c r="G2150" s="165"/>
      <c r="H2150" s="165"/>
      <c r="I2150" s="165"/>
      <c r="J2150" s="165">
        <v>1</v>
      </c>
      <c r="K2150" s="165"/>
      <c r="L2150" s="165"/>
      <c r="M2150" s="165"/>
      <c r="N2150" s="165"/>
      <c r="O2150" s="166"/>
      <c r="P2150" s="167">
        <v>1500</v>
      </c>
      <c r="Q2150" s="161">
        <v>2</v>
      </c>
    </row>
    <row r="2151" spans="1:17" s="55" customFormat="1" ht="12" customHeight="1" x14ac:dyDescent="0.2">
      <c r="A2151" s="154">
        <v>410</v>
      </c>
      <c r="B2151" s="171" t="s">
        <v>8376</v>
      </c>
      <c r="C2151" s="62" t="s">
        <v>6566</v>
      </c>
      <c r="D2151" s="172" t="s">
        <v>1069</v>
      </c>
      <c r="E2151" s="157" t="s">
        <v>983</v>
      </c>
      <c r="F2151" s="164" t="s">
        <v>1068</v>
      </c>
      <c r="G2151" s="165"/>
      <c r="H2151" s="165"/>
      <c r="I2151" s="165"/>
      <c r="J2151" s="165">
        <v>1</v>
      </c>
      <c r="K2151" s="165"/>
      <c r="L2151" s="165"/>
      <c r="M2151" s="165"/>
      <c r="N2151" s="165"/>
      <c r="O2151" s="166"/>
      <c r="P2151" s="167">
        <v>2900</v>
      </c>
      <c r="Q2151" s="161">
        <v>2</v>
      </c>
    </row>
    <row r="2152" spans="1:17" s="55" customFormat="1" ht="12" customHeight="1" x14ac:dyDescent="0.2">
      <c r="A2152" s="154">
        <v>411</v>
      </c>
      <c r="B2152" s="171" t="s">
        <v>1067</v>
      </c>
      <c r="C2152" s="62" t="s">
        <v>6566</v>
      </c>
      <c r="D2152" s="172" t="s">
        <v>1066</v>
      </c>
      <c r="E2152" s="157" t="s">
        <v>983</v>
      </c>
      <c r="F2152" s="164" t="s">
        <v>1065</v>
      </c>
      <c r="G2152" s="165"/>
      <c r="H2152" s="165"/>
      <c r="I2152" s="165"/>
      <c r="J2152" s="165">
        <v>1</v>
      </c>
      <c r="K2152" s="165"/>
      <c r="L2152" s="165"/>
      <c r="M2152" s="165"/>
      <c r="N2152" s="165"/>
      <c r="O2152" s="166"/>
      <c r="P2152" s="167">
        <v>8200</v>
      </c>
      <c r="Q2152" s="161">
        <v>2</v>
      </c>
    </row>
    <row r="2153" spans="1:17" s="55" customFormat="1" ht="12" customHeight="1" x14ac:dyDescent="0.2">
      <c r="A2153" s="154">
        <v>412</v>
      </c>
      <c r="B2153" s="171" t="s">
        <v>1064</v>
      </c>
      <c r="C2153" s="62" t="s">
        <v>6566</v>
      </c>
      <c r="D2153" s="172" t="s">
        <v>1063</v>
      </c>
      <c r="E2153" s="157" t="s">
        <v>983</v>
      </c>
      <c r="F2153" s="164" t="s">
        <v>1062</v>
      </c>
      <c r="G2153" s="165"/>
      <c r="H2153" s="165"/>
      <c r="I2153" s="165"/>
      <c r="J2153" s="165">
        <v>1</v>
      </c>
      <c r="K2153" s="165"/>
      <c r="L2153" s="165"/>
      <c r="M2153" s="165"/>
      <c r="N2153" s="165"/>
      <c r="O2153" s="166"/>
      <c r="P2153" s="167">
        <v>300</v>
      </c>
      <c r="Q2153" s="161">
        <v>2</v>
      </c>
    </row>
    <row r="2154" spans="1:17" s="55" customFormat="1" ht="12" customHeight="1" x14ac:dyDescent="0.2">
      <c r="A2154" s="154">
        <v>413</v>
      </c>
      <c r="B2154" s="171" t="s">
        <v>8377</v>
      </c>
      <c r="C2154" s="62" t="s">
        <v>6566</v>
      </c>
      <c r="D2154" s="172" t="s">
        <v>8378</v>
      </c>
      <c r="E2154" s="157" t="s">
        <v>983</v>
      </c>
      <c r="F2154" s="164" t="s">
        <v>1061</v>
      </c>
      <c r="G2154" s="165"/>
      <c r="H2154" s="165"/>
      <c r="I2154" s="165"/>
      <c r="J2154" s="165">
        <v>1</v>
      </c>
      <c r="K2154" s="165"/>
      <c r="L2154" s="165"/>
      <c r="M2154" s="165"/>
      <c r="N2154" s="165"/>
      <c r="O2154" s="166"/>
      <c r="P2154" s="167">
        <v>1500</v>
      </c>
      <c r="Q2154" s="161">
        <v>2</v>
      </c>
    </row>
    <row r="2155" spans="1:17" s="55" customFormat="1" ht="12" customHeight="1" x14ac:dyDescent="0.2">
      <c r="A2155" s="154">
        <v>414</v>
      </c>
      <c r="B2155" s="171" t="s">
        <v>1060</v>
      </c>
      <c r="C2155" s="62" t="s">
        <v>6566</v>
      </c>
      <c r="D2155" s="172" t="s">
        <v>2709</v>
      </c>
      <c r="E2155" s="157" t="s">
        <v>983</v>
      </c>
      <c r="F2155" s="164" t="s">
        <v>1059</v>
      </c>
      <c r="G2155" s="165"/>
      <c r="H2155" s="165"/>
      <c r="I2155" s="165"/>
      <c r="J2155" s="165">
        <v>1</v>
      </c>
      <c r="K2155" s="165"/>
      <c r="L2155" s="165"/>
      <c r="M2155" s="165"/>
      <c r="N2155" s="165"/>
      <c r="O2155" s="166"/>
      <c r="P2155" s="167">
        <v>19500</v>
      </c>
      <c r="Q2155" s="161">
        <v>2</v>
      </c>
    </row>
    <row r="2156" spans="1:17" s="55" customFormat="1" ht="12" customHeight="1" x14ac:dyDescent="0.2">
      <c r="A2156" s="154">
        <v>415</v>
      </c>
      <c r="B2156" s="155" t="s">
        <v>14456</v>
      </c>
      <c r="C2156" s="62" t="s">
        <v>6566</v>
      </c>
      <c r="D2156" s="156" t="s">
        <v>8379</v>
      </c>
      <c r="E2156" s="157" t="s">
        <v>983</v>
      </c>
      <c r="F2156" s="158" t="s">
        <v>1058</v>
      </c>
      <c r="G2156" s="159"/>
      <c r="H2156" s="159"/>
      <c r="I2156" s="159"/>
      <c r="J2156" s="159">
        <v>1</v>
      </c>
      <c r="K2156" s="159"/>
      <c r="L2156" s="159"/>
      <c r="M2156" s="159"/>
      <c r="N2156" s="159"/>
      <c r="O2156" s="162"/>
      <c r="P2156" s="160">
        <v>4200</v>
      </c>
      <c r="Q2156" s="161">
        <v>2</v>
      </c>
    </row>
    <row r="2157" spans="1:17" s="55" customFormat="1" ht="12" customHeight="1" x14ac:dyDescent="0.2">
      <c r="A2157" s="154">
        <v>416</v>
      </c>
      <c r="B2157" s="155" t="s">
        <v>1057</v>
      </c>
      <c r="C2157" s="62" t="s">
        <v>6566</v>
      </c>
      <c r="D2157" s="156" t="s">
        <v>1056</v>
      </c>
      <c r="E2157" s="157" t="s">
        <v>983</v>
      </c>
      <c r="F2157" s="158" t="s">
        <v>1055</v>
      </c>
      <c r="G2157" s="159"/>
      <c r="H2157" s="159"/>
      <c r="I2157" s="159"/>
      <c r="J2157" s="159">
        <v>1</v>
      </c>
      <c r="K2157" s="159"/>
      <c r="L2157" s="159"/>
      <c r="M2157" s="159"/>
      <c r="N2157" s="159"/>
      <c r="O2157" s="162"/>
      <c r="P2157" s="160">
        <v>5400</v>
      </c>
      <c r="Q2157" s="161">
        <v>2</v>
      </c>
    </row>
    <row r="2158" spans="1:17" s="55" customFormat="1" ht="12" customHeight="1" x14ac:dyDescent="0.2">
      <c r="A2158" s="154">
        <v>417</v>
      </c>
      <c r="B2158" s="155" t="s">
        <v>1054</v>
      </c>
      <c r="C2158" s="62" t="s">
        <v>6566</v>
      </c>
      <c r="D2158" s="156" t="s">
        <v>1053</v>
      </c>
      <c r="E2158" s="157" t="s">
        <v>983</v>
      </c>
      <c r="F2158" s="158" t="s">
        <v>1052</v>
      </c>
      <c r="G2158" s="159"/>
      <c r="H2158" s="159"/>
      <c r="I2158" s="159"/>
      <c r="J2158" s="159">
        <v>1</v>
      </c>
      <c r="K2158" s="159"/>
      <c r="L2158" s="159"/>
      <c r="M2158" s="159"/>
      <c r="N2158" s="159"/>
      <c r="O2158" s="162"/>
      <c r="P2158" s="160">
        <v>8000</v>
      </c>
      <c r="Q2158" s="161">
        <v>2</v>
      </c>
    </row>
    <row r="2159" spans="1:17" s="55" customFormat="1" ht="12" customHeight="1" x14ac:dyDescent="0.2">
      <c r="A2159" s="154">
        <v>418</v>
      </c>
      <c r="B2159" s="155" t="s">
        <v>1051</v>
      </c>
      <c r="C2159" s="62" t="s">
        <v>6566</v>
      </c>
      <c r="D2159" s="156" t="s">
        <v>2710</v>
      </c>
      <c r="E2159" s="157" t="s">
        <v>983</v>
      </c>
      <c r="F2159" s="158" t="s">
        <v>1050</v>
      </c>
      <c r="G2159" s="159"/>
      <c r="H2159" s="159"/>
      <c r="I2159" s="159"/>
      <c r="J2159" s="159">
        <v>1</v>
      </c>
      <c r="K2159" s="159"/>
      <c r="L2159" s="159"/>
      <c r="M2159" s="159"/>
      <c r="N2159" s="159"/>
      <c r="O2159" s="162"/>
      <c r="P2159" s="160">
        <v>11500</v>
      </c>
      <c r="Q2159" s="161">
        <v>2</v>
      </c>
    </row>
    <row r="2160" spans="1:17" s="55" customFormat="1" ht="12" customHeight="1" x14ac:dyDescent="0.2">
      <c r="A2160" s="154">
        <v>419</v>
      </c>
      <c r="B2160" s="155" t="s">
        <v>1036</v>
      </c>
      <c r="C2160" s="62" t="s">
        <v>6566</v>
      </c>
      <c r="D2160" s="156" t="s">
        <v>14523</v>
      </c>
      <c r="E2160" s="157" t="s">
        <v>983</v>
      </c>
      <c r="F2160" s="158" t="s">
        <v>1049</v>
      </c>
      <c r="G2160" s="159">
        <v>1</v>
      </c>
      <c r="H2160" s="159"/>
      <c r="I2160" s="159">
        <v>1</v>
      </c>
      <c r="J2160" s="159"/>
      <c r="K2160" s="159">
        <v>1</v>
      </c>
      <c r="L2160" s="159"/>
      <c r="M2160" s="159"/>
      <c r="N2160" s="159"/>
      <c r="O2160" s="162"/>
      <c r="P2160" s="160">
        <v>191</v>
      </c>
      <c r="Q2160" s="161">
        <v>1</v>
      </c>
    </row>
    <row r="2161" spans="1:17" s="55" customFormat="1" ht="12" customHeight="1" x14ac:dyDescent="0.2">
      <c r="A2161" s="154">
        <v>420</v>
      </c>
      <c r="B2161" s="155" t="s">
        <v>1033</v>
      </c>
      <c r="C2161" s="62" t="s">
        <v>6566</v>
      </c>
      <c r="D2161" s="156" t="s">
        <v>1048</v>
      </c>
      <c r="E2161" s="157" t="s">
        <v>983</v>
      </c>
      <c r="F2161" s="158" t="s">
        <v>1047</v>
      </c>
      <c r="G2161" s="159">
        <v>1</v>
      </c>
      <c r="H2161" s="159"/>
      <c r="I2161" s="159">
        <v>1</v>
      </c>
      <c r="J2161" s="159"/>
      <c r="K2161" s="159">
        <v>1</v>
      </c>
      <c r="L2161" s="159"/>
      <c r="M2161" s="159"/>
      <c r="N2161" s="159"/>
      <c r="O2161" s="162"/>
      <c r="P2161" s="160">
        <v>308</v>
      </c>
      <c r="Q2161" s="161">
        <v>1</v>
      </c>
    </row>
    <row r="2162" spans="1:17" s="55" customFormat="1" ht="12" customHeight="1" x14ac:dyDescent="0.2">
      <c r="A2162" s="154">
        <v>421</v>
      </c>
      <c r="B2162" s="155" t="s">
        <v>1030</v>
      </c>
      <c r="C2162" s="62" t="s">
        <v>6566</v>
      </c>
      <c r="D2162" s="156" t="s">
        <v>1046</v>
      </c>
      <c r="E2162" s="157" t="s">
        <v>983</v>
      </c>
      <c r="F2162" s="158" t="s">
        <v>1045</v>
      </c>
      <c r="G2162" s="159">
        <v>1</v>
      </c>
      <c r="H2162" s="159"/>
      <c r="I2162" s="159">
        <v>1</v>
      </c>
      <c r="J2162" s="159"/>
      <c r="K2162" s="159">
        <v>1</v>
      </c>
      <c r="L2162" s="159"/>
      <c r="M2162" s="159"/>
      <c r="N2162" s="159"/>
      <c r="O2162" s="162"/>
      <c r="P2162" s="160">
        <v>214</v>
      </c>
      <c r="Q2162" s="161">
        <v>1</v>
      </c>
    </row>
    <row r="2163" spans="1:17" s="55" customFormat="1" ht="12" customHeight="1" x14ac:dyDescent="0.2">
      <c r="A2163" s="154">
        <v>422</v>
      </c>
      <c r="B2163" s="155" t="s">
        <v>1027</v>
      </c>
      <c r="C2163" s="62" t="s">
        <v>6566</v>
      </c>
      <c r="D2163" s="156" t="s">
        <v>1044</v>
      </c>
      <c r="E2163" s="157" t="s">
        <v>983</v>
      </c>
      <c r="F2163" s="158" t="s">
        <v>1043</v>
      </c>
      <c r="G2163" s="159">
        <v>1</v>
      </c>
      <c r="H2163" s="159"/>
      <c r="I2163" s="159">
        <v>1</v>
      </c>
      <c r="J2163" s="159"/>
      <c r="K2163" s="159">
        <v>1</v>
      </c>
      <c r="L2163" s="159"/>
      <c r="M2163" s="159"/>
      <c r="N2163" s="159"/>
      <c r="O2163" s="162"/>
      <c r="P2163" s="160">
        <v>79</v>
      </c>
      <c r="Q2163" s="161">
        <v>1</v>
      </c>
    </row>
    <row r="2164" spans="1:17" s="55" customFormat="1" ht="12" customHeight="1" x14ac:dyDescent="0.2">
      <c r="A2164" s="154">
        <v>423</v>
      </c>
      <c r="B2164" s="155" t="s">
        <v>1025</v>
      </c>
      <c r="C2164" s="62" t="s">
        <v>6566</v>
      </c>
      <c r="D2164" s="156" t="s">
        <v>1042</v>
      </c>
      <c r="E2164" s="157" t="s">
        <v>983</v>
      </c>
      <c r="F2164" s="158" t="s">
        <v>1041</v>
      </c>
      <c r="G2164" s="159">
        <v>1</v>
      </c>
      <c r="H2164" s="159"/>
      <c r="I2164" s="159">
        <v>1</v>
      </c>
      <c r="J2164" s="159"/>
      <c r="K2164" s="159">
        <v>1</v>
      </c>
      <c r="L2164" s="159"/>
      <c r="M2164" s="159"/>
      <c r="N2164" s="159"/>
      <c r="O2164" s="162"/>
      <c r="P2164" s="160">
        <v>155</v>
      </c>
      <c r="Q2164" s="161">
        <v>1</v>
      </c>
    </row>
    <row r="2165" spans="1:17" s="55" customFormat="1" ht="12" customHeight="1" x14ac:dyDescent="0.2">
      <c r="A2165" s="154">
        <v>424</v>
      </c>
      <c r="B2165" s="155" t="s">
        <v>1022</v>
      </c>
      <c r="C2165" s="62" t="s">
        <v>6566</v>
      </c>
      <c r="D2165" s="156" t="s">
        <v>1040</v>
      </c>
      <c r="E2165" s="157" t="s">
        <v>983</v>
      </c>
      <c r="F2165" s="158" t="s">
        <v>1039</v>
      </c>
      <c r="G2165" s="159">
        <v>1</v>
      </c>
      <c r="H2165" s="159"/>
      <c r="I2165" s="159">
        <v>1</v>
      </c>
      <c r="J2165" s="159"/>
      <c r="K2165" s="159">
        <v>1</v>
      </c>
      <c r="L2165" s="159"/>
      <c r="M2165" s="159"/>
      <c r="N2165" s="159"/>
      <c r="O2165" s="162"/>
      <c r="P2165" s="160">
        <v>123</v>
      </c>
      <c r="Q2165" s="161">
        <v>1</v>
      </c>
    </row>
    <row r="2166" spans="1:17" s="55" customFormat="1" ht="12" customHeight="1" x14ac:dyDescent="0.2">
      <c r="A2166" s="154">
        <v>425</v>
      </c>
      <c r="B2166" s="155" t="s">
        <v>1019</v>
      </c>
      <c r="C2166" s="62" t="s">
        <v>6566</v>
      </c>
      <c r="D2166" s="156" t="s">
        <v>1038</v>
      </c>
      <c r="E2166" s="157" t="s">
        <v>983</v>
      </c>
      <c r="F2166" s="158" t="s">
        <v>1037</v>
      </c>
      <c r="G2166" s="159">
        <v>1</v>
      </c>
      <c r="H2166" s="159"/>
      <c r="I2166" s="159">
        <v>1</v>
      </c>
      <c r="J2166" s="159"/>
      <c r="K2166" s="159">
        <v>1</v>
      </c>
      <c r="L2166" s="159"/>
      <c r="M2166" s="159"/>
      <c r="N2166" s="159"/>
      <c r="O2166" s="162"/>
      <c r="P2166" s="160">
        <v>261</v>
      </c>
      <c r="Q2166" s="161">
        <v>1</v>
      </c>
    </row>
    <row r="2167" spans="1:17" s="55" customFormat="1" ht="12" customHeight="1" x14ac:dyDescent="0.2">
      <c r="A2167" s="154">
        <v>426</v>
      </c>
      <c r="B2167" s="155" t="s">
        <v>1016</v>
      </c>
      <c r="C2167" s="62" t="s">
        <v>6566</v>
      </c>
      <c r="D2167" s="156" t="s">
        <v>1035</v>
      </c>
      <c r="E2167" s="157" t="s">
        <v>983</v>
      </c>
      <c r="F2167" s="158" t="s">
        <v>1034</v>
      </c>
      <c r="G2167" s="159">
        <v>1</v>
      </c>
      <c r="H2167" s="159"/>
      <c r="I2167" s="159">
        <v>1</v>
      </c>
      <c r="J2167" s="159"/>
      <c r="K2167" s="159">
        <v>1</v>
      </c>
      <c r="L2167" s="159"/>
      <c r="M2167" s="159"/>
      <c r="N2167" s="159"/>
      <c r="O2167" s="162"/>
      <c r="P2167" s="160">
        <v>350</v>
      </c>
      <c r="Q2167" s="161">
        <v>1</v>
      </c>
    </row>
    <row r="2168" spans="1:17" s="55" customFormat="1" ht="12" customHeight="1" x14ac:dyDescent="0.2">
      <c r="A2168" s="154">
        <v>427</v>
      </c>
      <c r="B2168" s="155" t="s">
        <v>1014</v>
      </c>
      <c r="C2168" s="62" t="s">
        <v>6566</v>
      </c>
      <c r="D2168" s="156" t="s">
        <v>1032</v>
      </c>
      <c r="E2168" s="157" t="s">
        <v>983</v>
      </c>
      <c r="F2168" s="158" t="s">
        <v>1031</v>
      </c>
      <c r="G2168" s="159">
        <v>1</v>
      </c>
      <c r="H2168" s="159"/>
      <c r="I2168" s="159">
        <v>1</v>
      </c>
      <c r="J2168" s="159"/>
      <c r="K2168" s="159">
        <v>1</v>
      </c>
      <c r="L2168" s="159"/>
      <c r="M2168" s="159"/>
      <c r="N2168" s="159"/>
      <c r="O2168" s="162"/>
      <c r="P2168" s="160">
        <v>924</v>
      </c>
      <c r="Q2168" s="161">
        <v>1</v>
      </c>
    </row>
    <row r="2169" spans="1:17" s="55" customFormat="1" ht="12" customHeight="1" x14ac:dyDescent="0.2">
      <c r="A2169" s="154">
        <v>428</v>
      </c>
      <c r="B2169" s="155" t="s">
        <v>1011</v>
      </c>
      <c r="C2169" s="62" t="s">
        <v>6566</v>
      </c>
      <c r="D2169" s="156" t="s">
        <v>1029</v>
      </c>
      <c r="E2169" s="157" t="s">
        <v>983</v>
      </c>
      <c r="F2169" s="158" t="s">
        <v>1028</v>
      </c>
      <c r="G2169" s="159">
        <v>1</v>
      </c>
      <c r="H2169" s="159"/>
      <c r="I2169" s="159">
        <v>1</v>
      </c>
      <c r="J2169" s="159"/>
      <c r="K2169" s="159">
        <v>1</v>
      </c>
      <c r="L2169" s="159"/>
      <c r="M2169" s="159"/>
      <c r="N2169" s="159"/>
      <c r="O2169" s="162"/>
      <c r="P2169" s="160">
        <v>319</v>
      </c>
      <c r="Q2169" s="161">
        <v>1</v>
      </c>
    </row>
    <row r="2170" spans="1:17" s="55" customFormat="1" ht="12" customHeight="1" x14ac:dyDescent="0.2">
      <c r="A2170" s="154">
        <v>429</v>
      </c>
      <c r="B2170" s="155" t="s">
        <v>1009</v>
      </c>
      <c r="C2170" s="62" t="s">
        <v>6566</v>
      </c>
      <c r="D2170" s="156" t="s">
        <v>14484</v>
      </c>
      <c r="E2170" s="157" t="s">
        <v>983</v>
      </c>
      <c r="F2170" s="158" t="s">
        <v>1026</v>
      </c>
      <c r="G2170" s="159">
        <v>1</v>
      </c>
      <c r="H2170" s="159"/>
      <c r="I2170" s="159">
        <v>1</v>
      </c>
      <c r="J2170" s="159"/>
      <c r="K2170" s="159">
        <v>1</v>
      </c>
      <c r="L2170" s="159"/>
      <c r="M2170" s="159"/>
      <c r="N2170" s="159"/>
      <c r="O2170" s="162"/>
      <c r="P2170" s="160">
        <v>362</v>
      </c>
      <c r="Q2170" s="161">
        <v>1</v>
      </c>
    </row>
    <row r="2171" spans="1:17" s="55" customFormat="1" ht="12" customHeight="1" x14ac:dyDescent="0.2">
      <c r="A2171" s="154">
        <v>430</v>
      </c>
      <c r="B2171" s="155" t="s">
        <v>1008</v>
      </c>
      <c r="C2171" s="62" t="s">
        <v>6566</v>
      </c>
      <c r="D2171" s="156" t="s">
        <v>1024</v>
      </c>
      <c r="E2171" s="157" t="s">
        <v>983</v>
      </c>
      <c r="F2171" s="158" t="s">
        <v>1023</v>
      </c>
      <c r="G2171" s="159"/>
      <c r="H2171" s="159"/>
      <c r="I2171" s="159">
        <v>1</v>
      </c>
      <c r="J2171" s="159"/>
      <c r="K2171" s="159">
        <v>1</v>
      </c>
      <c r="L2171" s="159"/>
      <c r="M2171" s="159"/>
      <c r="N2171" s="159"/>
      <c r="O2171" s="162"/>
      <c r="P2171" s="160">
        <v>512</v>
      </c>
      <c r="Q2171" s="161">
        <v>1</v>
      </c>
    </row>
    <row r="2172" spans="1:17" s="55" customFormat="1" ht="12" customHeight="1" x14ac:dyDescent="0.2">
      <c r="A2172" s="154">
        <v>431</v>
      </c>
      <c r="B2172" s="155" t="s">
        <v>1007</v>
      </c>
      <c r="C2172" s="62" t="s">
        <v>6566</v>
      </c>
      <c r="D2172" s="156" t="s">
        <v>1021</v>
      </c>
      <c r="E2172" s="157" t="s">
        <v>983</v>
      </c>
      <c r="F2172" s="158" t="s">
        <v>1020</v>
      </c>
      <c r="G2172" s="159">
        <v>1</v>
      </c>
      <c r="H2172" s="159"/>
      <c r="I2172" s="159">
        <v>1</v>
      </c>
      <c r="J2172" s="159"/>
      <c r="K2172" s="159">
        <v>1</v>
      </c>
      <c r="L2172" s="159"/>
      <c r="M2172" s="159"/>
      <c r="N2172" s="159"/>
      <c r="O2172" s="162"/>
      <c r="P2172" s="160">
        <v>754</v>
      </c>
      <c r="Q2172" s="161">
        <v>1</v>
      </c>
    </row>
    <row r="2173" spans="1:17" s="55" customFormat="1" ht="12" customHeight="1" x14ac:dyDescent="0.2">
      <c r="A2173" s="154">
        <v>432</v>
      </c>
      <c r="B2173" s="155" t="s">
        <v>1006</v>
      </c>
      <c r="C2173" s="62" t="s">
        <v>6566</v>
      </c>
      <c r="D2173" s="156" t="s">
        <v>1018</v>
      </c>
      <c r="E2173" s="157" t="s">
        <v>983</v>
      </c>
      <c r="F2173" s="158" t="s">
        <v>1017</v>
      </c>
      <c r="G2173" s="159">
        <v>1</v>
      </c>
      <c r="H2173" s="159"/>
      <c r="I2173" s="159">
        <v>1</v>
      </c>
      <c r="J2173" s="159"/>
      <c r="K2173" s="159">
        <v>1</v>
      </c>
      <c r="L2173" s="159"/>
      <c r="M2173" s="159"/>
      <c r="N2173" s="159"/>
      <c r="O2173" s="162"/>
      <c r="P2173" s="160">
        <v>237</v>
      </c>
      <c r="Q2173" s="161">
        <v>1</v>
      </c>
    </row>
    <row r="2174" spans="1:17" s="55" customFormat="1" ht="12" customHeight="1" x14ac:dyDescent="0.2">
      <c r="A2174" s="154">
        <v>433</v>
      </c>
      <c r="B2174" s="155" t="s">
        <v>1005</v>
      </c>
      <c r="C2174" s="62" t="s">
        <v>6566</v>
      </c>
      <c r="D2174" s="156" t="s">
        <v>1013</v>
      </c>
      <c r="E2174" s="157" t="s">
        <v>983</v>
      </c>
      <c r="F2174" s="158" t="s">
        <v>1015</v>
      </c>
      <c r="G2174" s="159">
        <v>1</v>
      </c>
      <c r="H2174" s="159"/>
      <c r="I2174" s="159">
        <v>1</v>
      </c>
      <c r="J2174" s="159"/>
      <c r="K2174" s="159">
        <v>1</v>
      </c>
      <c r="L2174" s="159"/>
      <c r="M2174" s="159"/>
      <c r="N2174" s="159"/>
      <c r="O2174" s="162"/>
      <c r="P2174" s="160">
        <v>101</v>
      </c>
      <c r="Q2174" s="161">
        <v>1</v>
      </c>
    </row>
    <row r="2175" spans="1:17" s="55" customFormat="1" ht="12" customHeight="1" x14ac:dyDescent="0.2">
      <c r="A2175" s="154">
        <v>434</v>
      </c>
      <c r="B2175" s="155" t="s">
        <v>1004</v>
      </c>
      <c r="C2175" s="62" t="s">
        <v>6566</v>
      </c>
      <c r="D2175" s="156" t="s">
        <v>1013</v>
      </c>
      <c r="E2175" s="157" t="s">
        <v>983</v>
      </c>
      <c r="F2175" s="158" t="s">
        <v>1012</v>
      </c>
      <c r="G2175" s="159">
        <v>1</v>
      </c>
      <c r="H2175" s="159"/>
      <c r="I2175" s="159">
        <v>1</v>
      </c>
      <c r="J2175" s="159"/>
      <c r="K2175" s="159">
        <v>1</v>
      </c>
      <c r="L2175" s="159"/>
      <c r="M2175" s="159"/>
      <c r="N2175" s="159"/>
      <c r="O2175" s="162"/>
      <c r="P2175" s="160">
        <v>554</v>
      </c>
      <c r="Q2175" s="161">
        <v>1</v>
      </c>
    </row>
    <row r="2176" spans="1:17" s="55" customFormat="1" ht="12" customHeight="1" x14ac:dyDescent="0.2">
      <c r="A2176" s="154">
        <v>435</v>
      </c>
      <c r="B2176" s="155" t="s">
        <v>1001</v>
      </c>
      <c r="C2176" s="62" t="s">
        <v>6566</v>
      </c>
      <c r="D2176" s="156" t="s">
        <v>14524</v>
      </c>
      <c r="E2176" s="157" t="s">
        <v>983</v>
      </c>
      <c r="F2176" s="158" t="s">
        <v>1010</v>
      </c>
      <c r="G2176" s="159">
        <v>1</v>
      </c>
      <c r="H2176" s="159"/>
      <c r="I2176" s="159">
        <v>1</v>
      </c>
      <c r="J2176" s="159"/>
      <c r="K2176" s="159">
        <v>1</v>
      </c>
      <c r="L2176" s="159"/>
      <c r="M2176" s="159"/>
      <c r="N2176" s="159"/>
      <c r="O2176" s="162"/>
      <c r="P2176" s="160">
        <v>234</v>
      </c>
      <c r="Q2176" s="161">
        <v>1</v>
      </c>
    </row>
    <row r="2177" spans="1:17" s="55" customFormat="1" ht="12" customHeight="1" x14ac:dyDescent="0.2">
      <c r="A2177" s="154">
        <v>436</v>
      </c>
      <c r="B2177" s="155" t="s">
        <v>1000</v>
      </c>
      <c r="C2177" s="62" t="s">
        <v>6566</v>
      </c>
      <c r="D2177" s="156" t="s">
        <v>14525</v>
      </c>
      <c r="E2177" s="157" t="s">
        <v>983</v>
      </c>
      <c r="F2177" s="158" t="s">
        <v>2987</v>
      </c>
      <c r="G2177" s="159"/>
      <c r="H2177" s="159"/>
      <c r="I2177" s="159">
        <v>1</v>
      </c>
      <c r="J2177" s="159"/>
      <c r="K2177" s="159">
        <v>1</v>
      </c>
      <c r="L2177" s="159"/>
      <c r="M2177" s="159"/>
      <c r="N2177" s="159"/>
      <c r="O2177" s="162"/>
      <c r="P2177" s="160">
        <v>218</v>
      </c>
      <c r="Q2177" s="161">
        <v>1</v>
      </c>
    </row>
    <row r="2178" spans="1:17" s="55" customFormat="1" ht="12" customHeight="1" x14ac:dyDescent="0.2">
      <c r="A2178" s="154">
        <v>437</v>
      </c>
      <c r="B2178" s="155" t="s">
        <v>999</v>
      </c>
      <c r="C2178" s="62" t="s">
        <v>6566</v>
      </c>
      <c r="D2178" s="156" t="s">
        <v>2711</v>
      </c>
      <c r="E2178" s="157" t="s">
        <v>983</v>
      </c>
      <c r="F2178" s="158" t="s">
        <v>2988</v>
      </c>
      <c r="G2178" s="159"/>
      <c r="H2178" s="159"/>
      <c r="I2178" s="159">
        <v>1</v>
      </c>
      <c r="J2178" s="159"/>
      <c r="K2178" s="159">
        <v>1</v>
      </c>
      <c r="L2178" s="159"/>
      <c r="M2178" s="159"/>
      <c r="N2178" s="159"/>
      <c r="O2178" s="162"/>
      <c r="P2178" s="160">
        <v>612</v>
      </c>
      <c r="Q2178" s="161">
        <v>1</v>
      </c>
    </row>
    <row r="2179" spans="1:17" s="55" customFormat="1" ht="12" customHeight="1" x14ac:dyDescent="0.2">
      <c r="A2179" s="154">
        <v>438</v>
      </c>
      <c r="B2179" s="155" t="s">
        <v>998</v>
      </c>
      <c r="C2179" s="62" t="s">
        <v>6566</v>
      </c>
      <c r="D2179" s="156" t="s">
        <v>2712</v>
      </c>
      <c r="E2179" s="157" t="s">
        <v>983</v>
      </c>
      <c r="F2179" s="158" t="s">
        <v>2989</v>
      </c>
      <c r="G2179" s="159"/>
      <c r="H2179" s="159"/>
      <c r="I2179" s="159">
        <v>1</v>
      </c>
      <c r="J2179" s="159"/>
      <c r="K2179" s="159">
        <v>1</v>
      </c>
      <c r="L2179" s="159"/>
      <c r="M2179" s="159"/>
      <c r="N2179" s="159"/>
      <c r="O2179" s="162"/>
      <c r="P2179" s="160">
        <v>383</v>
      </c>
      <c r="Q2179" s="161">
        <v>1</v>
      </c>
    </row>
    <row r="2180" spans="1:17" s="55" customFormat="1" ht="12" customHeight="1" x14ac:dyDescent="0.2">
      <c r="A2180" s="154">
        <v>439</v>
      </c>
      <c r="B2180" s="155" t="s">
        <v>997</v>
      </c>
      <c r="C2180" s="62" t="s">
        <v>6566</v>
      </c>
      <c r="D2180" s="156" t="s">
        <v>2713</v>
      </c>
      <c r="E2180" s="157" t="s">
        <v>983</v>
      </c>
      <c r="F2180" s="158" t="s">
        <v>2990</v>
      </c>
      <c r="G2180" s="159"/>
      <c r="H2180" s="159"/>
      <c r="I2180" s="159">
        <v>1</v>
      </c>
      <c r="J2180" s="159"/>
      <c r="K2180" s="159">
        <v>1</v>
      </c>
      <c r="L2180" s="159"/>
      <c r="M2180" s="159"/>
      <c r="N2180" s="159"/>
      <c r="O2180" s="162"/>
      <c r="P2180" s="160">
        <v>2393</v>
      </c>
      <c r="Q2180" s="161">
        <v>1</v>
      </c>
    </row>
    <row r="2181" spans="1:17" s="55" customFormat="1" ht="12" customHeight="1" x14ac:dyDescent="0.2">
      <c r="A2181" s="154">
        <v>440</v>
      </c>
      <c r="B2181" s="155" t="s">
        <v>996</v>
      </c>
      <c r="C2181" s="62" t="s">
        <v>6566</v>
      </c>
      <c r="D2181" s="156" t="s">
        <v>2714</v>
      </c>
      <c r="E2181" s="157" t="s">
        <v>983</v>
      </c>
      <c r="F2181" s="158" t="s">
        <v>2988</v>
      </c>
      <c r="G2181" s="159"/>
      <c r="H2181" s="159"/>
      <c r="I2181" s="159">
        <v>1</v>
      </c>
      <c r="J2181" s="159"/>
      <c r="K2181" s="159">
        <v>1</v>
      </c>
      <c r="L2181" s="159"/>
      <c r="M2181" s="159"/>
      <c r="N2181" s="159"/>
      <c r="O2181" s="162"/>
      <c r="P2181" s="160">
        <v>936</v>
      </c>
      <c r="Q2181" s="161">
        <v>1</v>
      </c>
    </row>
    <row r="2182" spans="1:17" s="55" customFormat="1" ht="12" customHeight="1" x14ac:dyDescent="0.2">
      <c r="A2182" s="154">
        <v>441</v>
      </c>
      <c r="B2182" s="155" t="s">
        <v>14457</v>
      </c>
      <c r="C2182" s="62" t="s">
        <v>6566</v>
      </c>
      <c r="D2182" s="156" t="s">
        <v>1003</v>
      </c>
      <c r="E2182" s="157" t="s">
        <v>983</v>
      </c>
      <c r="F2182" s="158" t="s">
        <v>1002</v>
      </c>
      <c r="G2182" s="159">
        <v>1</v>
      </c>
      <c r="H2182" s="159"/>
      <c r="I2182" s="159">
        <v>1</v>
      </c>
      <c r="J2182" s="159"/>
      <c r="K2182" s="159">
        <v>1</v>
      </c>
      <c r="L2182" s="159"/>
      <c r="M2182" s="159"/>
      <c r="N2182" s="159"/>
      <c r="O2182" s="162"/>
      <c r="P2182" s="160">
        <v>274</v>
      </c>
      <c r="Q2182" s="161">
        <v>1</v>
      </c>
    </row>
    <row r="2183" spans="1:17" s="55" customFormat="1" ht="24" customHeight="1" x14ac:dyDescent="0.2">
      <c r="A2183" s="154">
        <v>442</v>
      </c>
      <c r="B2183" s="155" t="s">
        <v>8380</v>
      </c>
      <c r="C2183" s="62" t="s">
        <v>6566</v>
      </c>
      <c r="D2183" s="156" t="s">
        <v>2715</v>
      </c>
      <c r="E2183" s="157" t="s">
        <v>983</v>
      </c>
      <c r="F2183" s="158" t="s">
        <v>2991</v>
      </c>
      <c r="G2183" s="159"/>
      <c r="H2183" s="159"/>
      <c r="I2183" s="159">
        <v>1</v>
      </c>
      <c r="J2183" s="159"/>
      <c r="K2183" s="159">
        <v>1</v>
      </c>
      <c r="L2183" s="159"/>
      <c r="M2183" s="159"/>
      <c r="N2183" s="159"/>
      <c r="O2183" s="162"/>
      <c r="P2183" s="160">
        <v>655</v>
      </c>
      <c r="Q2183" s="161">
        <v>1</v>
      </c>
    </row>
    <row r="2184" spans="1:17" s="55" customFormat="1" ht="12" customHeight="1" x14ac:dyDescent="0.2">
      <c r="A2184" s="154">
        <v>443</v>
      </c>
      <c r="B2184" s="155" t="s">
        <v>14458</v>
      </c>
      <c r="C2184" s="62" t="s">
        <v>6566</v>
      </c>
      <c r="D2184" s="156" t="s">
        <v>6567</v>
      </c>
      <c r="E2184" s="157" t="s">
        <v>983</v>
      </c>
      <c r="F2184" s="158" t="s">
        <v>2992</v>
      </c>
      <c r="G2184" s="159"/>
      <c r="H2184" s="159"/>
      <c r="I2184" s="159">
        <v>1</v>
      </c>
      <c r="J2184" s="159"/>
      <c r="K2184" s="159">
        <v>1</v>
      </c>
      <c r="L2184" s="159"/>
      <c r="M2184" s="159"/>
      <c r="N2184" s="159"/>
      <c r="O2184" s="162"/>
      <c r="P2184" s="160">
        <v>820</v>
      </c>
      <c r="Q2184" s="161">
        <v>1</v>
      </c>
    </row>
    <row r="2185" spans="1:17" s="55" customFormat="1" ht="12" customHeight="1" x14ac:dyDescent="0.2">
      <c r="A2185" s="154">
        <v>444</v>
      </c>
      <c r="B2185" s="155" t="s">
        <v>995</v>
      </c>
      <c r="C2185" s="62" t="s">
        <v>6566</v>
      </c>
      <c r="D2185" s="156" t="s">
        <v>2716</v>
      </c>
      <c r="E2185" s="157" t="s">
        <v>983</v>
      </c>
      <c r="F2185" s="158" t="s">
        <v>2993</v>
      </c>
      <c r="G2185" s="159"/>
      <c r="H2185" s="159"/>
      <c r="I2185" s="159">
        <v>1</v>
      </c>
      <c r="J2185" s="159"/>
      <c r="K2185" s="159">
        <v>1</v>
      </c>
      <c r="L2185" s="159"/>
      <c r="M2185" s="159"/>
      <c r="N2185" s="159"/>
      <c r="O2185" s="162"/>
      <c r="P2185" s="160">
        <v>423</v>
      </c>
      <c r="Q2185" s="161">
        <v>1</v>
      </c>
    </row>
    <row r="2186" spans="1:17" s="55" customFormat="1" ht="12" customHeight="1" x14ac:dyDescent="0.2">
      <c r="A2186" s="154">
        <v>445</v>
      </c>
      <c r="B2186" s="155" t="s">
        <v>8381</v>
      </c>
      <c r="C2186" s="62" t="s">
        <v>6566</v>
      </c>
      <c r="D2186" s="156" t="s">
        <v>8382</v>
      </c>
      <c r="E2186" s="157" t="s">
        <v>983</v>
      </c>
      <c r="F2186" s="158" t="s">
        <v>2994</v>
      </c>
      <c r="G2186" s="159"/>
      <c r="H2186" s="159"/>
      <c r="I2186" s="159"/>
      <c r="J2186" s="159"/>
      <c r="K2186" s="159">
        <v>1</v>
      </c>
      <c r="L2186" s="159"/>
      <c r="M2186" s="159"/>
      <c r="N2186" s="159"/>
      <c r="O2186" s="162"/>
      <c r="P2186" s="160">
        <v>38</v>
      </c>
      <c r="Q2186" s="161">
        <v>1</v>
      </c>
    </row>
    <row r="2187" spans="1:17" s="55" customFormat="1" ht="12" customHeight="1" x14ac:dyDescent="0.2">
      <c r="A2187" s="154">
        <v>446</v>
      </c>
      <c r="B2187" s="155" t="s">
        <v>4259</v>
      </c>
      <c r="C2187" s="62" t="s">
        <v>6566</v>
      </c>
      <c r="D2187" s="156" t="s">
        <v>14526</v>
      </c>
      <c r="E2187" s="157" t="s">
        <v>983</v>
      </c>
      <c r="F2187" s="158" t="s">
        <v>2995</v>
      </c>
      <c r="G2187" s="159"/>
      <c r="H2187" s="159"/>
      <c r="I2187" s="159"/>
      <c r="J2187" s="159"/>
      <c r="K2187" s="159">
        <v>1</v>
      </c>
      <c r="L2187" s="159"/>
      <c r="M2187" s="159"/>
      <c r="N2187" s="159"/>
      <c r="O2187" s="162"/>
      <c r="P2187" s="160">
        <v>1061</v>
      </c>
      <c r="Q2187" s="161">
        <v>1</v>
      </c>
    </row>
    <row r="2188" spans="1:17" s="55" customFormat="1" ht="12" customHeight="1" x14ac:dyDescent="0.2">
      <c r="A2188" s="154">
        <v>447</v>
      </c>
      <c r="B2188" s="155" t="s">
        <v>994</v>
      </c>
      <c r="C2188" s="62" t="s">
        <v>6566</v>
      </c>
      <c r="D2188" s="156" t="s">
        <v>14527</v>
      </c>
      <c r="E2188" s="157" t="s">
        <v>983</v>
      </c>
      <c r="F2188" s="158" t="s">
        <v>2996</v>
      </c>
      <c r="G2188" s="159"/>
      <c r="H2188" s="159"/>
      <c r="I2188" s="159"/>
      <c r="J2188" s="159"/>
      <c r="K2188" s="159">
        <v>1</v>
      </c>
      <c r="L2188" s="159"/>
      <c r="M2188" s="159"/>
      <c r="N2188" s="159"/>
      <c r="O2188" s="162"/>
      <c r="P2188" s="160">
        <v>1090</v>
      </c>
      <c r="Q2188" s="161">
        <v>1</v>
      </c>
    </row>
    <row r="2189" spans="1:17" s="55" customFormat="1" ht="12" customHeight="1" x14ac:dyDescent="0.2">
      <c r="A2189" s="154">
        <v>448</v>
      </c>
      <c r="B2189" s="155" t="s">
        <v>993</v>
      </c>
      <c r="C2189" s="62" t="s">
        <v>6566</v>
      </c>
      <c r="D2189" s="156" t="s">
        <v>14528</v>
      </c>
      <c r="E2189" s="157" t="s">
        <v>983</v>
      </c>
      <c r="F2189" s="158" t="s">
        <v>2997</v>
      </c>
      <c r="G2189" s="159"/>
      <c r="H2189" s="159"/>
      <c r="I2189" s="159"/>
      <c r="J2189" s="159"/>
      <c r="K2189" s="159">
        <v>1</v>
      </c>
      <c r="L2189" s="159"/>
      <c r="M2189" s="159"/>
      <c r="N2189" s="159"/>
      <c r="O2189" s="162"/>
      <c r="P2189" s="160">
        <v>158</v>
      </c>
      <c r="Q2189" s="161">
        <v>1</v>
      </c>
    </row>
    <row r="2190" spans="1:17" s="55" customFormat="1" ht="12" customHeight="1" x14ac:dyDescent="0.2">
      <c r="A2190" s="154">
        <v>449</v>
      </c>
      <c r="B2190" s="155" t="s">
        <v>14459</v>
      </c>
      <c r="C2190" s="62" t="s">
        <v>6566</v>
      </c>
      <c r="D2190" s="156" t="s">
        <v>14529</v>
      </c>
      <c r="E2190" s="157" t="s">
        <v>983</v>
      </c>
      <c r="F2190" s="158" t="s">
        <v>2998</v>
      </c>
      <c r="G2190" s="159"/>
      <c r="H2190" s="159"/>
      <c r="I2190" s="159"/>
      <c r="J2190" s="159"/>
      <c r="K2190" s="159">
        <v>1</v>
      </c>
      <c r="L2190" s="159"/>
      <c r="M2190" s="159"/>
      <c r="N2190" s="159"/>
      <c r="O2190" s="162"/>
      <c r="P2190" s="160">
        <v>23</v>
      </c>
      <c r="Q2190" s="161">
        <v>1</v>
      </c>
    </row>
    <row r="2191" spans="1:17" s="55" customFormat="1" ht="12" customHeight="1" x14ac:dyDescent="0.2">
      <c r="A2191" s="154">
        <v>450</v>
      </c>
      <c r="B2191" s="155" t="s">
        <v>14460</v>
      </c>
      <c r="C2191" s="62" t="s">
        <v>6566</v>
      </c>
      <c r="D2191" s="156" t="s">
        <v>14530</v>
      </c>
      <c r="E2191" s="157" t="s">
        <v>983</v>
      </c>
      <c r="F2191" s="158" t="s">
        <v>2998</v>
      </c>
      <c r="G2191" s="159"/>
      <c r="H2191" s="159"/>
      <c r="I2191" s="159"/>
      <c r="J2191" s="159"/>
      <c r="K2191" s="159">
        <v>1</v>
      </c>
      <c r="L2191" s="159"/>
      <c r="M2191" s="159"/>
      <c r="N2191" s="159"/>
      <c r="O2191" s="162"/>
      <c r="P2191" s="160">
        <v>25</v>
      </c>
      <c r="Q2191" s="161">
        <v>1</v>
      </c>
    </row>
    <row r="2192" spans="1:17" s="55" customFormat="1" ht="12" customHeight="1" x14ac:dyDescent="0.2">
      <c r="A2192" s="154">
        <v>451</v>
      </c>
      <c r="B2192" s="155" t="s">
        <v>992</v>
      </c>
      <c r="C2192" s="62" t="s">
        <v>6566</v>
      </c>
      <c r="D2192" s="156" t="s">
        <v>14531</v>
      </c>
      <c r="E2192" s="157" t="s">
        <v>983</v>
      </c>
      <c r="F2192" s="158" t="s">
        <v>2998</v>
      </c>
      <c r="G2192" s="159"/>
      <c r="H2192" s="159"/>
      <c r="I2192" s="159"/>
      <c r="J2192" s="159"/>
      <c r="K2192" s="159">
        <v>1</v>
      </c>
      <c r="L2192" s="159"/>
      <c r="M2192" s="159"/>
      <c r="N2192" s="159"/>
      <c r="O2192" s="162"/>
      <c r="P2192" s="160">
        <v>190</v>
      </c>
      <c r="Q2192" s="161">
        <v>1</v>
      </c>
    </row>
    <row r="2193" spans="1:17" s="55" customFormat="1" ht="12" customHeight="1" x14ac:dyDescent="0.2">
      <c r="A2193" s="154">
        <v>452</v>
      </c>
      <c r="B2193" s="155" t="s">
        <v>991</v>
      </c>
      <c r="C2193" s="62" t="s">
        <v>6566</v>
      </c>
      <c r="D2193" s="156" t="s">
        <v>14532</v>
      </c>
      <c r="E2193" s="157" t="s">
        <v>983</v>
      </c>
      <c r="F2193" s="158" t="s">
        <v>2998</v>
      </c>
      <c r="G2193" s="159"/>
      <c r="H2193" s="159"/>
      <c r="I2193" s="159"/>
      <c r="J2193" s="159"/>
      <c r="K2193" s="159">
        <v>1</v>
      </c>
      <c r="L2193" s="159"/>
      <c r="M2193" s="159"/>
      <c r="N2193" s="159"/>
      <c r="O2193" s="162"/>
      <c r="P2193" s="160">
        <v>293</v>
      </c>
      <c r="Q2193" s="161">
        <v>1</v>
      </c>
    </row>
    <row r="2194" spans="1:17" s="55" customFormat="1" ht="12" customHeight="1" x14ac:dyDescent="0.2">
      <c r="A2194" s="154">
        <v>453</v>
      </c>
      <c r="B2194" s="155" t="s">
        <v>990</v>
      </c>
      <c r="C2194" s="62" t="s">
        <v>6566</v>
      </c>
      <c r="D2194" s="156" t="s">
        <v>14533</v>
      </c>
      <c r="E2194" s="157" t="s">
        <v>983</v>
      </c>
      <c r="F2194" s="158" t="s">
        <v>2999</v>
      </c>
      <c r="G2194" s="159"/>
      <c r="H2194" s="159"/>
      <c r="I2194" s="159"/>
      <c r="J2194" s="159"/>
      <c r="K2194" s="159">
        <v>1</v>
      </c>
      <c r="L2194" s="159"/>
      <c r="M2194" s="159"/>
      <c r="N2194" s="159"/>
      <c r="O2194" s="162"/>
      <c r="P2194" s="160">
        <v>75</v>
      </c>
      <c r="Q2194" s="161">
        <v>1</v>
      </c>
    </row>
    <row r="2195" spans="1:17" s="55" customFormat="1" ht="12" customHeight="1" x14ac:dyDescent="0.2">
      <c r="A2195" s="154">
        <v>454</v>
      </c>
      <c r="B2195" s="155" t="s">
        <v>989</v>
      </c>
      <c r="C2195" s="62" t="s">
        <v>6566</v>
      </c>
      <c r="D2195" s="156" t="s">
        <v>14534</v>
      </c>
      <c r="E2195" s="157" t="s">
        <v>983</v>
      </c>
      <c r="F2195" s="158" t="s">
        <v>3000</v>
      </c>
      <c r="G2195" s="159"/>
      <c r="H2195" s="159"/>
      <c r="I2195" s="159"/>
      <c r="J2195" s="159"/>
      <c r="K2195" s="159">
        <v>1</v>
      </c>
      <c r="L2195" s="159"/>
      <c r="M2195" s="159"/>
      <c r="N2195" s="159"/>
      <c r="O2195" s="162"/>
      <c r="P2195" s="160">
        <v>35</v>
      </c>
      <c r="Q2195" s="161">
        <v>1</v>
      </c>
    </row>
    <row r="2196" spans="1:17" s="55" customFormat="1" ht="12" customHeight="1" x14ac:dyDescent="0.2">
      <c r="A2196" s="154">
        <v>455</v>
      </c>
      <c r="B2196" s="155" t="s">
        <v>988</v>
      </c>
      <c r="C2196" s="62" t="s">
        <v>6566</v>
      </c>
      <c r="D2196" s="156" t="s">
        <v>14535</v>
      </c>
      <c r="E2196" s="157" t="s">
        <v>983</v>
      </c>
      <c r="F2196" s="158" t="s">
        <v>3001</v>
      </c>
      <c r="G2196" s="159"/>
      <c r="H2196" s="159"/>
      <c r="I2196" s="159"/>
      <c r="J2196" s="159"/>
      <c r="K2196" s="159">
        <v>1</v>
      </c>
      <c r="L2196" s="159"/>
      <c r="M2196" s="159"/>
      <c r="N2196" s="159"/>
      <c r="O2196" s="162"/>
      <c r="P2196" s="160">
        <v>96</v>
      </c>
      <c r="Q2196" s="161">
        <v>1</v>
      </c>
    </row>
    <row r="2197" spans="1:17" s="55" customFormat="1" ht="12" customHeight="1" x14ac:dyDescent="0.2">
      <c r="A2197" s="154">
        <v>456</v>
      </c>
      <c r="B2197" s="155" t="s">
        <v>987</v>
      </c>
      <c r="C2197" s="62" t="s">
        <v>6566</v>
      </c>
      <c r="D2197" s="156" t="s">
        <v>14536</v>
      </c>
      <c r="E2197" s="157" t="s">
        <v>983</v>
      </c>
      <c r="F2197" s="158" t="s">
        <v>3002</v>
      </c>
      <c r="G2197" s="159"/>
      <c r="H2197" s="159"/>
      <c r="I2197" s="159"/>
      <c r="J2197" s="159"/>
      <c r="K2197" s="159">
        <v>1</v>
      </c>
      <c r="L2197" s="159"/>
      <c r="M2197" s="159"/>
      <c r="N2197" s="159"/>
      <c r="O2197" s="162"/>
      <c r="P2197" s="160">
        <v>32</v>
      </c>
      <c r="Q2197" s="161">
        <v>1</v>
      </c>
    </row>
    <row r="2198" spans="1:17" s="55" customFormat="1" ht="12" customHeight="1" x14ac:dyDescent="0.2">
      <c r="A2198" s="154">
        <v>457</v>
      </c>
      <c r="B2198" s="155" t="s">
        <v>14461</v>
      </c>
      <c r="C2198" s="62" t="s">
        <v>6566</v>
      </c>
      <c r="D2198" s="156" t="s">
        <v>14537</v>
      </c>
      <c r="E2198" s="157" t="s">
        <v>983</v>
      </c>
      <c r="F2198" s="158" t="s">
        <v>3003</v>
      </c>
      <c r="G2198" s="159"/>
      <c r="H2198" s="159"/>
      <c r="I2198" s="159"/>
      <c r="J2198" s="159"/>
      <c r="K2198" s="159">
        <v>1</v>
      </c>
      <c r="L2198" s="159"/>
      <c r="M2198" s="159"/>
      <c r="N2198" s="159"/>
      <c r="O2198" s="162"/>
      <c r="P2198" s="160">
        <v>215</v>
      </c>
      <c r="Q2198" s="161">
        <v>1</v>
      </c>
    </row>
    <row r="2199" spans="1:17" s="55" customFormat="1" ht="12" customHeight="1" x14ac:dyDescent="0.2">
      <c r="A2199" s="154">
        <v>458</v>
      </c>
      <c r="B2199" s="155" t="s">
        <v>14462</v>
      </c>
      <c r="C2199" s="62" t="s">
        <v>6566</v>
      </c>
      <c r="D2199" s="156" t="s">
        <v>2717</v>
      </c>
      <c r="E2199" s="157"/>
      <c r="F2199" s="158"/>
      <c r="G2199" s="159"/>
      <c r="H2199" s="159"/>
      <c r="I2199" s="159"/>
      <c r="J2199" s="159"/>
      <c r="K2199" s="159">
        <v>1</v>
      </c>
      <c r="L2199" s="159"/>
      <c r="M2199" s="159"/>
      <c r="N2199" s="159"/>
      <c r="O2199" s="162"/>
      <c r="P2199" s="160">
        <v>221</v>
      </c>
      <c r="Q2199" s="161">
        <v>1</v>
      </c>
    </row>
    <row r="2200" spans="1:17" s="55" customFormat="1" ht="12" customHeight="1" x14ac:dyDescent="0.2">
      <c r="A2200" s="154">
        <v>459</v>
      </c>
      <c r="B2200" s="155" t="s">
        <v>14463</v>
      </c>
      <c r="C2200" s="62" t="s">
        <v>6566</v>
      </c>
      <c r="D2200" s="156" t="s">
        <v>14538</v>
      </c>
      <c r="E2200" s="157"/>
      <c r="F2200" s="158"/>
      <c r="G2200" s="159"/>
      <c r="H2200" s="159"/>
      <c r="I2200" s="159"/>
      <c r="J2200" s="159"/>
      <c r="K2200" s="159">
        <v>1</v>
      </c>
      <c r="L2200" s="159"/>
      <c r="M2200" s="159"/>
      <c r="N2200" s="159"/>
      <c r="O2200" s="162"/>
      <c r="P2200" s="160">
        <v>438</v>
      </c>
      <c r="Q2200" s="161">
        <v>1</v>
      </c>
    </row>
    <row r="2201" spans="1:17" s="55" customFormat="1" ht="12" customHeight="1" x14ac:dyDescent="0.2">
      <c r="A2201" s="154">
        <v>460</v>
      </c>
      <c r="B2201" s="155" t="s">
        <v>986</v>
      </c>
      <c r="C2201" s="62" t="s">
        <v>6566</v>
      </c>
      <c r="D2201" s="156" t="s">
        <v>14539</v>
      </c>
      <c r="E2201" s="157" t="s">
        <v>983</v>
      </c>
      <c r="F2201" s="158" t="s">
        <v>3004</v>
      </c>
      <c r="G2201" s="159"/>
      <c r="H2201" s="159"/>
      <c r="I2201" s="159"/>
      <c r="J2201" s="159"/>
      <c r="K2201" s="159">
        <v>1</v>
      </c>
      <c r="L2201" s="159"/>
      <c r="M2201" s="159"/>
      <c r="N2201" s="159"/>
      <c r="O2201" s="162"/>
      <c r="P2201" s="160">
        <v>31</v>
      </c>
      <c r="Q2201" s="161">
        <v>1</v>
      </c>
    </row>
    <row r="2202" spans="1:17" s="55" customFormat="1" ht="12" customHeight="1" x14ac:dyDescent="0.2">
      <c r="A2202" s="154">
        <v>461</v>
      </c>
      <c r="B2202" s="155" t="s">
        <v>6568</v>
      </c>
      <c r="C2202" s="62" t="s">
        <v>6566</v>
      </c>
      <c r="D2202" s="156" t="s">
        <v>14540</v>
      </c>
      <c r="E2202" s="157" t="s">
        <v>983</v>
      </c>
      <c r="F2202" s="158" t="s">
        <v>3005</v>
      </c>
      <c r="G2202" s="159"/>
      <c r="H2202" s="159"/>
      <c r="I2202" s="159"/>
      <c r="J2202" s="159"/>
      <c r="K2202" s="159">
        <v>1</v>
      </c>
      <c r="L2202" s="159"/>
      <c r="M2202" s="159"/>
      <c r="N2202" s="159"/>
      <c r="O2202" s="162"/>
      <c r="P2202" s="160">
        <v>178</v>
      </c>
      <c r="Q2202" s="161">
        <v>1</v>
      </c>
    </row>
    <row r="2203" spans="1:17" s="55" customFormat="1" ht="24" customHeight="1" x14ac:dyDescent="0.2">
      <c r="A2203" s="154">
        <v>462</v>
      </c>
      <c r="B2203" s="155" t="s">
        <v>14464</v>
      </c>
      <c r="C2203" s="62" t="s">
        <v>6566</v>
      </c>
      <c r="D2203" s="156" t="s">
        <v>14541</v>
      </c>
      <c r="E2203" s="157"/>
      <c r="F2203" s="158"/>
      <c r="G2203" s="159"/>
      <c r="H2203" s="159"/>
      <c r="I2203" s="159"/>
      <c r="J2203" s="159"/>
      <c r="K2203" s="159">
        <v>1</v>
      </c>
      <c r="L2203" s="159"/>
      <c r="M2203" s="159"/>
      <c r="N2203" s="159"/>
      <c r="O2203" s="162"/>
      <c r="P2203" s="160">
        <v>38</v>
      </c>
      <c r="Q2203" s="161">
        <v>1</v>
      </c>
    </row>
    <row r="2204" spans="1:17" s="55" customFormat="1" ht="12" customHeight="1" x14ac:dyDescent="0.2">
      <c r="A2204" s="154">
        <v>463</v>
      </c>
      <c r="B2204" s="155" t="s">
        <v>985</v>
      </c>
      <c r="C2204" s="62" t="s">
        <v>6566</v>
      </c>
      <c r="D2204" s="156" t="s">
        <v>14542</v>
      </c>
      <c r="E2204" s="157" t="s">
        <v>983</v>
      </c>
      <c r="F2204" s="158" t="s">
        <v>3006</v>
      </c>
      <c r="G2204" s="159"/>
      <c r="H2204" s="159"/>
      <c r="I2204" s="159"/>
      <c r="J2204" s="159"/>
      <c r="K2204" s="159">
        <v>1</v>
      </c>
      <c r="L2204" s="159"/>
      <c r="M2204" s="159"/>
      <c r="N2204" s="159"/>
      <c r="O2204" s="162"/>
      <c r="P2204" s="160">
        <v>463</v>
      </c>
      <c r="Q2204" s="161">
        <v>1</v>
      </c>
    </row>
    <row r="2205" spans="1:17" s="55" customFormat="1" ht="12" customHeight="1" x14ac:dyDescent="0.2">
      <c r="A2205" s="154">
        <v>464</v>
      </c>
      <c r="B2205" s="155" t="s">
        <v>984</v>
      </c>
      <c r="C2205" s="62" t="s">
        <v>6566</v>
      </c>
      <c r="D2205" s="156" t="s">
        <v>14543</v>
      </c>
      <c r="E2205" s="157" t="s">
        <v>983</v>
      </c>
      <c r="F2205" s="158" t="s">
        <v>3007</v>
      </c>
      <c r="G2205" s="159"/>
      <c r="H2205" s="159"/>
      <c r="I2205" s="159"/>
      <c r="J2205" s="159"/>
      <c r="K2205" s="159">
        <v>1</v>
      </c>
      <c r="L2205" s="159"/>
      <c r="M2205" s="159"/>
      <c r="N2205" s="159"/>
      <c r="O2205" s="162"/>
      <c r="P2205" s="160">
        <v>15</v>
      </c>
      <c r="Q2205" s="161">
        <v>1</v>
      </c>
    </row>
    <row r="2206" spans="1:17" s="55" customFormat="1" ht="12" customHeight="1" x14ac:dyDescent="0.2">
      <c r="A2206" s="154">
        <v>465</v>
      </c>
      <c r="B2206" s="155" t="s">
        <v>982</v>
      </c>
      <c r="C2206" s="62" t="s">
        <v>6566</v>
      </c>
      <c r="D2206" s="156" t="s">
        <v>14544</v>
      </c>
      <c r="E2206" s="157" t="s">
        <v>983</v>
      </c>
      <c r="F2206" s="158" t="s">
        <v>3007</v>
      </c>
      <c r="G2206" s="159"/>
      <c r="H2206" s="159"/>
      <c r="I2206" s="159"/>
      <c r="J2206" s="159"/>
      <c r="K2206" s="159">
        <v>1</v>
      </c>
      <c r="L2206" s="159"/>
      <c r="M2206" s="159"/>
      <c r="N2206" s="159"/>
      <c r="O2206" s="162"/>
      <c r="P2206" s="160">
        <v>38</v>
      </c>
      <c r="Q2206" s="161">
        <v>1</v>
      </c>
    </row>
    <row r="2207" spans="1:17" s="55" customFormat="1" ht="13" x14ac:dyDescent="0.2">
      <c r="A2207" s="154">
        <v>466</v>
      </c>
      <c r="B2207" s="155" t="s">
        <v>981</v>
      </c>
      <c r="C2207" s="62" t="s">
        <v>6566</v>
      </c>
      <c r="D2207" s="156" t="s">
        <v>14545</v>
      </c>
      <c r="E2207" s="157"/>
      <c r="F2207" s="158"/>
      <c r="G2207" s="159"/>
      <c r="H2207" s="159"/>
      <c r="I2207" s="159"/>
      <c r="J2207" s="159"/>
      <c r="K2207" s="159">
        <v>1</v>
      </c>
      <c r="L2207" s="159"/>
      <c r="M2207" s="159"/>
      <c r="N2207" s="159"/>
      <c r="O2207" s="162"/>
      <c r="P2207" s="160">
        <v>422</v>
      </c>
      <c r="Q2207" s="161">
        <v>1</v>
      </c>
    </row>
    <row r="2208" spans="1:17" s="55" customFormat="1" ht="12" customHeight="1" x14ac:dyDescent="0.2">
      <c r="A2208" s="154">
        <v>467</v>
      </c>
      <c r="B2208" s="155" t="s">
        <v>14465</v>
      </c>
      <c r="C2208" s="62" t="s">
        <v>6566</v>
      </c>
      <c r="D2208" s="156" t="s">
        <v>14546</v>
      </c>
      <c r="E2208" s="157"/>
      <c r="F2208" s="158"/>
      <c r="G2208" s="159"/>
      <c r="H2208" s="159"/>
      <c r="I2208" s="159"/>
      <c r="J2208" s="159"/>
      <c r="K2208" s="159">
        <v>1</v>
      </c>
      <c r="L2208" s="159"/>
      <c r="M2208" s="159"/>
      <c r="N2208" s="159"/>
      <c r="O2208" s="162"/>
      <c r="P2208" s="160">
        <v>500</v>
      </c>
      <c r="Q2208" s="161">
        <v>1</v>
      </c>
    </row>
    <row r="2209" spans="1:17" s="55" customFormat="1" ht="12" customHeight="1" x14ac:dyDescent="0.2">
      <c r="A2209" s="154">
        <v>468</v>
      </c>
      <c r="B2209" s="155" t="s">
        <v>980</v>
      </c>
      <c r="C2209" s="62" t="s">
        <v>6566</v>
      </c>
      <c r="D2209" s="156" t="s">
        <v>14547</v>
      </c>
      <c r="E2209" s="157"/>
      <c r="F2209" s="158"/>
      <c r="G2209" s="159"/>
      <c r="H2209" s="159"/>
      <c r="I2209" s="159"/>
      <c r="J2209" s="159"/>
      <c r="K2209" s="159">
        <v>1</v>
      </c>
      <c r="L2209" s="159"/>
      <c r="M2209" s="159"/>
      <c r="N2209" s="159"/>
      <c r="O2209" s="162"/>
      <c r="P2209" s="160">
        <v>1572</v>
      </c>
      <c r="Q2209" s="161">
        <v>1</v>
      </c>
    </row>
    <row r="2210" spans="1:17" s="55" customFormat="1" ht="12" customHeight="1" x14ac:dyDescent="0.2">
      <c r="A2210" s="154">
        <v>469</v>
      </c>
      <c r="B2210" s="155" t="s">
        <v>978</v>
      </c>
      <c r="C2210" s="62" t="s">
        <v>6566</v>
      </c>
      <c r="D2210" s="156" t="s">
        <v>14548</v>
      </c>
      <c r="E2210" s="157"/>
      <c r="F2210" s="158"/>
      <c r="G2210" s="159"/>
      <c r="H2210" s="159"/>
      <c r="I2210" s="159"/>
      <c r="J2210" s="159"/>
      <c r="K2210" s="159">
        <v>1</v>
      </c>
      <c r="L2210" s="159"/>
      <c r="M2210" s="159"/>
      <c r="N2210" s="159"/>
      <c r="O2210" s="162"/>
      <c r="P2210" s="160">
        <v>44</v>
      </c>
      <c r="Q2210" s="161">
        <v>1</v>
      </c>
    </row>
    <row r="2211" spans="1:17" s="55" customFormat="1" ht="12" customHeight="1" x14ac:dyDescent="0.2">
      <c r="A2211" s="154">
        <v>470</v>
      </c>
      <c r="B2211" s="155" t="s">
        <v>14466</v>
      </c>
      <c r="C2211" s="62" t="s">
        <v>6566</v>
      </c>
      <c r="D2211" s="156" t="s">
        <v>6569</v>
      </c>
      <c r="E2211" s="173"/>
      <c r="F2211" s="158"/>
      <c r="G2211" s="159"/>
      <c r="H2211" s="159"/>
      <c r="I2211" s="159"/>
      <c r="J2211" s="159"/>
      <c r="K2211" s="159">
        <v>1</v>
      </c>
      <c r="L2211" s="159"/>
      <c r="M2211" s="159"/>
      <c r="N2211" s="159"/>
      <c r="O2211" s="162"/>
      <c r="P2211" s="160">
        <v>239</v>
      </c>
      <c r="Q2211" s="156">
        <v>1</v>
      </c>
    </row>
    <row r="2212" spans="1:17" s="55" customFormat="1" ht="12" customHeight="1" x14ac:dyDescent="0.2">
      <c r="A2212" s="154">
        <v>471</v>
      </c>
      <c r="B2212" s="174" t="s">
        <v>14467</v>
      </c>
      <c r="C2212" s="175" t="s">
        <v>6566</v>
      </c>
      <c r="D2212" s="176" t="s">
        <v>14549</v>
      </c>
      <c r="E2212" s="173" t="s">
        <v>983</v>
      </c>
      <c r="F2212" s="177" t="s">
        <v>3008</v>
      </c>
      <c r="G2212" s="178"/>
      <c r="H2212" s="178"/>
      <c r="I2212" s="178"/>
      <c r="J2212" s="178"/>
      <c r="K2212" s="178">
        <v>1</v>
      </c>
      <c r="L2212" s="178"/>
      <c r="M2212" s="178"/>
      <c r="N2212" s="178"/>
      <c r="O2212" s="179"/>
      <c r="P2212" s="180">
        <v>10000</v>
      </c>
      <c r="Q2212" s="156">
        <v>1</v>
      </c>
    </row>
    <row r="2213" spans="1:17" s="55" customFormat="1" ht="12" customHeight="1" x14ac:dyDescent="0.2">
      <c r="A2213" s="154">
        <v>472</v>
      </c>
      <c r="B2213" s="174" t="s">
        <v>14468</v>
      </c>
      <c r="C2213" s="62" t="s">
        <v>6566</v>
      </c>
      <c r="D2213" s="176" t="s">
        <v>14550</v>
      </c>
      <c r="E2213" s="173" t="s">
        <v>490</v>
      </c>
      <c r="F2213" s="177" t="s">
        <v>6570</v>
      </c>
      <c r="G2213" s="178"/>
      <c r="H2213" s="178"/>
      <c r="I2213" s="178"/>
      <c r="J2213" s="178"/>
      <c r="K2213" s="178">
        <v>1</v>
      </c>
      <c r="L2213" s="178"/>
      <c r="M2213" s="178"/>
      <c r="N2213" s="178"/>
      <c r="O2213" s="179"/>
      <c r="P2213" s="180">
        <v>4676</v>
      </c>
      <c r="Q2213" s="156">
        <v>1</v>
      </c>
    </row>
    <row r="2214" spans="1:17" s="55" customFormat="1" ht="12" customHeight="1" x14ac:dyDescent="0.2">
      <c r="A2214" s="154">
        <v>473</v>
      </c>
      <c r="B2214" s="174" t="s">
        <v>14469</v>
      </c>
      <c r="C2214" s="175" t="s">
        <v>6566</v>
      </c>
      <c r="D2214" s="176" t="s">
        <v>14551</v>
      </c>
      <c r="E2214" s="173" t="s">
        <v>983</v>
      </c>
      <c r="F2214" s="177" t="s">
        <v>3009</v>
      </c>
      <c r="G2214" s="178"/>
      <c r="H2214" s="178"/>
      <c r="I2214" s="178"/>
      <c r="J2214" s="178"/>
      <c r="K2214" s="178">
        <v>1</v>
      </c>
      <c r="L2214" s="178"/>
      <c r="M2214" s="178"/>
      <c r="N2214" s="178"/>
      <c r="O2214" s="179"/>
      <c r="P2214" s="180">
        <v>6167</v>
      </c>
      <c r="Q2214" s="156">
        <v>1</v>
      </c>
    </row>
    <row r="2215" spans="1:17" s="55" customFormat="1" ht="12" customHeight="1" x14ac:dyDescent="0.2">
      <c r="A2215" s="154">
        <v>474</v>
      </c>
      <c r="B2215" s="174" t="s">
        <v>8383</v>
      </c>
      <c r="C2215" s="62" t="s">
        <v>6566</v>
      </c>
      <c r="D2215" s="176" t="s">
        <v>8384</v>
      </c>
      <c r="E2215" s="173" t="s">
        <v>983</v>
      </c>
      <c r="F2215" s="177" t="s">
        <v>4260</v>
      </c>
      <c r="G2215" s="178"/>
      <c r="H2215" s="178"/>
      <c r="I2215" s="178"/>
      <c r="J2215" s="178"/>
      <c r="K2215" s="178">
        <v>1</v>
      </c>
      <c r="L2215" s="178"/>
      <c r="M2215" s="178"/>
      <c r="N2215" s="178"/>
      <c r="O2215" s="179"/>
      <c r="P2215" s="180">
        <v>200</v>
      </c>
      <c r="Q2215" s="156">
        <v>1</v>
      </c>
    </row>
    <row r="2216" spans="1:17" s="55" customFormat="1" ht="12" customHeight="1" x14ac:dyDescent="0.2">
      <c r="A2216" s="154">
        <v>475</v>
      </c>
      <c r="B2216" s="174" t="s">
        <v>6571</v>
      </c>
      <c r="C2216" s="175" t="s">
        <v>6566</v>
      </c>
      <c r="D2216" s="176" t="s">
        <v>6572</v>
      </c>
      <c r="E2216" s="173" t="s">
        <v>983</v>
      </c>
      <c r="F2216" s="177" t="s">
        <v>4260</v>
      </c>
      <c r="G2216" s="178"/>
      <c r="H2216" s="178"/>
      <c r="I2216" s="178"/>
      <c r="J2216" s="178"/>
      <c r="K2216" s="178">
        <v>1</v>
      </c>
      <c r="L2216" s="178"/>
      <c r="M2216" s="178"/>
      <c r="N2216" s="178"/>
      <c r="O2216" s="179"/>
      <c r="P2216" s="180">
        <v>170</v>
      </c>
      <c r="Q2216" s="156">
        <v>1</v>
      </c>
    </row>
    <row r="2217" spans="1:17" s="55" customFormat="1" ht="12" customHeight="1" x14ac:dyDescent="0.2">
      <c r="A2217" s="154">
        <v>476</v>
      </c>
      <c r="B2217" s="174" t="s">
        <v>8385</v>
      </c>
      <c r="C2217" s="62" t="s">
        <v>6566</v>
      </c>
      <c r="D2217" s="176" t="s">
        <v>8386</v>
      </c>
      <c r="E2217" s="173" t="s">
        <v>983</v>
      </c>
      <c r="F2217" s="177" t="s">
        <v>4260</v>
      </c>
      <c r="G2217" s="178">
        <v>1</v>
      </c>
      <c r="H2217" s="178"/>
      <c r="I2217" s="178">
        <v>1</v>
      </c>
      <c r="J2217" s="178"/>
      <c r="K2217" s="178">
        <v>1</v>
      </c>
      <c r="L2217" s="178"/>
      <c r="M2217" s="178"/>
      <c r="N2217" s="178"/>
      <c r="O2217" s="179">
        <v>1</v>
      </c>
      <c r="P2217" s="180">
        <v>180</v>
      </c>
      <c r="Q2217" s="156">
        <v>1</v>
      </c>
    </row>
    <row r="2218" spans="1:17" s="55" customFormat="1" ht="12" customHeight="1" x14ac:dyDescent="0.2">
      <c r="A2218" s="154">
        <v>477</v>
      </c>
      <c r="B2218" s="174" t="s">
        <v>8387</v>
      </c>
      <c r="C2218" s="175" t="s">
        <v>6566</v>
      </c>
      <c r="D2218" s="176" t="s">
        <v>8388</v>
      </c>
      <c r="E2218" s="173" t="s">
        <v>983</v>
      </c>
      <c r="F2218" s="177" t="s">
        <v>8389</v>
      </c>
      <c r="G2218" s="178">
        <v>1</v>
      </c>
      <c r="H2218" s="178"/>
      <c r="I2218" s="178">
        <v>1</v>
      </c>
      <c r="J2218" s="178"/>
      <c r="K2218" s="178">
        <v>1</v>
      </c>
      <c r="L2218" s="178"/>
      <c r="M2218" s="178"/>
      <c r="N2218" s="178"/>
      <c r="O2218" s="179"/>
      <c r="P2218" s="180">
        <v>227</v>
      </c>
      <c r="Q2218" s="156">
        <v>1</v>
      </c>
    </row>
    <row r="2219" spans="1:17" s="55" customFormat="1" ht="12" customHeight="1" x14ac:dyDescent="0.2">
      <c r="A2219" s="154">
        <v>478</v>
      </c>
      <c r="B2219" s="174" t="s">
        <v>11471</v>
      </c>
      <c r="C2219" s="62" t="s">
        <v>6566</v>
      </c>
      <c r="D2219" s="176" t="s">
        <v>11476</v>
      </c>
      <c r="E2219" s="173" t="s">
        <v>983</v>
      </c>
      <c r="F2219" s="177" t="s">
        <v>1503</v>
      </c>
      <c r="G2219" s="178"/>
      <c r="H2219" s="178"/>
      <c r="I2219" s="178">
        <v>1</v>
      </c>
      <c r="J2219" s="178"/>
      <c r="K2219" s="178"/>
      <c r="L2219" s="178"/>
      <c r="M2219" s="178"/>
      <c r="N2219" s="178"/>
      <c r="O2219" s="179">
        <v>1</v>
      </c>
      <c r="P2219" s="180">
        <v>133</v>
      </c>
      <c r="Q2219" s="156">
        <v>1</v>
      </c>
    </row>
    <row r="2220" spans="1:17" s="55" customFormat="1" ht="12" customHeight="1" x14ac:dyDescent="0.2">
      <c r="A2220" s="154">
        <v>479</v>
      </c>
      <c r="B2220" s="181" t="s">
        <v>11472</v>
      </c>
      <c r="C2220" s="175" t="s">
        <v>6566</v>
      </c>
      <c r="D2220" s="176" t="s">
        <v>1029</v>
      </c>
      <c r="E2220" s="173" t="s">
        <v>983</v>
      </c>
      <c r="F2220" s="177" t="s">
        <v>1498</v>
      </c>
      <c r="G2220" s="178">
        <v>1</v>
      </c>
      <c r="H2220" s="178"/>
      <c r="I2220" s="178">
        <v>1</v>
      </c>
      <c r="J2220" s="178"/>
      <c r="K2220" s="178"/>
      <c r="L2220" s="178"/>
      <c r="M2220" s="178"/>
      <c r="N2220" s="178"/>
      <c r="O2220" s="179">
        <v>1</v>
      </c>
      <c r="P2220" s="180">
        <v>127</v>
      </c>
      <c r="Q2220" s="156">
        <v>1</v>
      </c>
    </row>
    <row r="2221" spans="1:17" s="55" customFormat="1" ht="12" customHeight="1" x14ac:dyDescent="0.2">
      <c r="A2221" s="154">
        <v>480</v>
      </c>
      <c r="B2221" s="181" t="s">
        <v>14470</v>
      </c>
      <c r="C2221" s="62" t="s">
        <v>6566</v>
      </c>
      <c r="D2221" s="176" t="s">
        <v>1496</v>
      </c>
      <c r="E2221" s="173" t="s">
        <v>983</v>
      </c>
      <c r="F2221" s="177" t="s">
        <v>1495</v>
      </c>
      <c r="G2221" s="178"/>
      <c r="H2221" s="178"/>
      <c r="I2221" s="178">
        <v>1</v>
      </c>
      <c r="J2221" s="178"/>
      <c r="K2221" s="178"/>
      <c r="L2221" s="178"/>
      <c r="M2221" s="178"/>
      <c r="N2221" s="178"/>
      <c r="O2221" s="179">
        <v>1</v>
      </c>
      <c r="P2221" s="180">
        <v>260</v>
      </c>
      <c r="Q2221" s="156">
        <v>1</v>
      </c>
    </row>
    <row r="2222" spans="1:17" s="55" customFormat="1" ht="12" customHeight="1" x14ac:dyDescent="0.2">
      <c r="A2222" s="154">
        <v>481</v>
      </c>
      <c r="B2222" s="181" t="s">
        <v>11473</v>
      </c>
      <c r="C2222" s="175" t="s">
        <v>6566</v>
      </c>
      <c r="D2222" s="176" t="s">
        <v>1018</v>
      </c>
      <c r="E2222" s="173" t="s">
        <v>983</v>
      </c>
      <c r="F2222" s="177" t="s">
        <v>1473</v>
      </c>
      <c r="G2222" s="178">
        <v>1</v>
      </c>
      <c r="H2222" s="178"/>
      <c r="I2222" s="178">
        <v>1</v>
      </c>
      <c r="J2222" s="178"/>
      <c r="K2222" s="178"/>
      <c r="L2222" s="178"/>
      <c r="M2222" s="178"/>
      <c r="N2222" s="178"/>
      <c r="O2222" s="179">
        <v>1</v>
      </c>
      <c r="P2222" s="180">
        <v>180</v>
      </c>
      <c r="Q2222" s="156">
        <v>1</v>
      </c>
    </row>
    <row r="2223" spans="1:17" s="55" customFormat="1" ht="12" customHeight="1" x14ac:dyDescent="0.2">
      <c r="A2223" s="154">
        <v>482</v>
      </c>
      <c r="B2223" s="181" t="s">
        <v>14471</v>
      </c>
      <c r="C2223" s="62" t="s">
        <v>6566</v>
      </c>
      <c r="D2223" s="176" t="s">
        <v>1470</v>
      </c>
      <c r="E2223" s="173" t="s">
        <v>983</v>
      </c>
      <c r="F2223" s="177" t="s">
        <v>1469</v>
      </c>
      <c r="G2223" s="178">
        <v>1</v>
      </c>
      <c r="H2223" s="178"/>
      <c r="I2223" s="178"/>
      <c r="J2223" s="178"/>
      <c r="K2223" s="178"/>
      <c r="L2223" s="178"/>
      <c r="M2223" s="178"/>
      <c r="N2223" s="178"/>
      <c r="O2223" s="179">
        <v>1</v>
      </c>
      <c r="P2223" s="180">
        <v>217</v>
      </c>
      <c r="Q2223" s="156">
        <v>1</v>
      </c>
    </row>
    <row r="2224" spans="1:17" s="55" customFormat="1" ht="12" customHeight="1" x14ac:dyDescent="0.2">
      <c r="A2224" s="154">
        <v>483</v>
      </c>
      <c r="B2224" s="181" t="s">
        <v>11474</v>
      </c>
      <c r="C2224" s="175" t="s">
        <v>6566</v>
      </c>
      <c r="D2224" s="176" t="s">
        <v>11477</v>
      </c>
      <c r="E2224" s="173" t="s">
        <v>983</v>
      </c>
      <c r="F2224" s="177" t="s">
        <v>1231</v>
      </c>
      <c r="G2224" s="178">
        <v>1</v>
      </c>
      <c r="H2224" s="178"/>
      <c r="I2224" s="178">
        <v>1</v>
      </c>
      <c r="J2224" s="178"/>
      <c r="K2224" s="178"/>
      <c r="L2224" s="178"/>
      <c r="M2224" s="178"/>
      <c r="N2224" s="178"/>
      <c r="O2224" s="179">
        <v>1</v>
      </c>
      <c r="P2224" s="180">
        <v>145</v>
      </c>
      <c r="Q2224" s="156">
        <v>1</v>
      </c>
    </row>
    <row r="2225" spans="1:17" s="55" customFormat="1" ht="12" customHeight="1" x14ac:dyDescent="0.2">
      <c r="A2225" s="154">
        <v>484</v>
      </c>
      <c r="B2225" s="181" t="s">
        <v>11475</v>
      </c>
      <c r="C2225" s="62" t="s">
        <v>6566</v>
      </c>
      <c r="D2225" s="176" t="s">
        <v>1251</v>
      </c>
      <c r="E2225" s="173" t="s">
        <v>983</v>
      </c>
      <c r="F2225" s="177" t="s">
        <v>1250</v>
      </c>
      <c r="G2225" s="178">
        <v>1</v>
      </c>
      <c r="H2225" s="178"/>
      <c r="I2225" s="178"/>
      <c r="J2225" s="178"/>
      <c r="K2225" s="178"/>
      <c r="L2225" s="178"/>
      <c r="M2225" s="178"/>
      <c r="N2225" s="178"/>
      <c r="O2225" s="179">
        <v>1</v>
      </c>
      <c r="P2225" s="180">
        <v>128</v>
      </c>
      <c r="Q2225" s="156">
        <v>1</v>
      </c>
    </row>
    <row r="2226" spans="1:17" s="55" customFormat="1" ht="12" customHeight="1" x14ac:dyDescent="0.2">
      <c r="A2226" s="154">
        <v>485</v>
      </c>
      <c r="B2226" s="181" t="s">
        <v>14472</v>
      </c>
      <c r="C2226" s="175" t="s">
        <v>6566</v>
      </c>
      <c r="D2226" s="176" t="s">
        <v>14552</v>
      </c>
      <c r="E2226" s="173"/>
      <c r="F2226" s="177"/>
      <c r="G2226" s="178"/>
      <c r="H2226" s="178"/>
      <c r="I2226" s="178"/>
      <c r="J2226" s="178"/>
      <c r="K2226" s="178">
        <v>1</v>
      </c>
      <c r="L2226" s="178"/>
      <c r="M2226" s="178"/>
      <c r="N2226" s="178"/>
      <c r="O2226" s="179"/>
      <c r="P2226" s="180">
        <v>152</v>
      </c>
      <c r="Q2226" s="156">
        <v>1</v>
      </c>
    </row>
    <row r="2227" spans="1:17" s="55" customFormat="1" ht="12" customHeight="1" x14ac:dyDescent="0.2">
      <c r="A2227" s="154">
        <v>486</v>
      </c>
      <c r="B2227" s="181" t="s">
        <v>14473</v>
      </c>
      <c r="C2227" s="62" t="s">
        <v>6566</v>
      </c>
      <c r="D2227" s="176" t="s">
        <v>14552</v>
      </c>
      <c r="E2227" s="173"/>
      <c r="F2227" s="177"/>
      <c r="G2227" s="178"/>
      <c r="H2227" s="178"/>
      <c r="I2227" s="178"/>
      <c r="J2227" s="178"/>
      <c r="K2227" s="178">
        <v>1</v>
      </c>
      <c r="L2227" s="178"/>
      <c r="M2227" s="178"/>
      <c r="N2227" s="178"/>
      <c r="O2227" s="179"/>
      <c r="P2227" s="180">
        <v>152</v>
      </c>
      <c r="Q2227" s="156">
        <v>1</v>
      </c>
    </row>
    <row r="2228" spans="1:17" s="55" customFormat="1" ht="12" customHeight="1" x14ac:dyDescent="0.2">
      <c r="A2228" s="154">
        <v>487</v>
      </c>
      <c r="B2228" s="181" t="s">
        <v>14474</v>
      </c>
      <c r="C2228" s="175" t="s">
        <v>6566</v>
      </c>
      <c r="D2228" s="176" t="s">
        <v>14552</v>
      </c>
      <c r="E2228" s="173"/>
      <c r="F2228" s="177"/>
      <c r="G2228" s="178"/>
      <c r="H2228" s="178"/>
      <c r="I2228" s="178"/>
      <c r="J2228" s="178"/>
      <c r="K2228" s="178">
        <v>1</v>
      </c>
      <c r="L2228" s="178"/>
      <c r="M2228" s="178"/>
      <c r="N2228" s="178"/>
      <c r="O2228" s="179"/>
      <c r="P2228" s="180">
        <v>152</v>
      </c>
      <c r="Q2228" s="156">
        <v>1</v>
      </c>
    </row>
    <row r="2229" spans="1:17" s="55" customFormat="1" ht="12" customHeight="1" x14ac:dyDescent="0.2">
      <c r="A2229" s="154">
        <v>488</v>
      </c>
      <c r="B2229" s="181" t="s">
        <v>14475</v>
      </c>
      <c r="C2229" s="62" t="s">
        <v>6566</v>
      </c>
      <c r="D2229" s="176" t="s">
        <v>14552</v>
      </c>
      <c r="E2229" s="173"/>
      <c r="F2229" s="177"/>
      <c r="G2229" s="178"/>
      <c r="H2229" s="178"/>
      <c r="I2229" s="178"/>
      <c r="J2229" s="178"/>
      <c r="K2229" s="178">
        <v>1</v>
      </c>
      <c r="L2229" s="178"/>
      <c r="M2229" s="178"/>
      <c r="N2229" s="178"/>
      <c r="O2229" s="179"/>
      <c r="P2229" s="180">
        <v>152</v>
      </c>
      <c r="Q2229" s="156">
        <v>1</v>
      </c>
    </row>
    <row r="2230" spans="1:17" s="55" customFormat="1" ht="15" customHeight="1" x14ac:dyDescent="0.2">
      <c r="A2230" s="724" t="s">
        <v>3019</v>
      </c>
      <c r="B2230" s="745"/>
      <c r="C2230" s="746"/>
      <c r="D2230" s="750" t="s">
        <v>3071</v>
      </c>
      <c r="E2230" s="750"/>
      <c r="F2230" s="750"/>
      <c r="G2230" s="151">
        <f t="shared" ref="G2230:P2230" si="2">SUBTOTAL(109,G1742:G2229)</f>
        <v>157</v>
      </c>
      <c r="H2230" s="151">
        <f t="shared" si="2"/>
        <v>163</v>
      </c>
      <c r="I2230" s="151">
        <f t="shared" si="2"/>
        <v>33</v>
      </c>
      <c r="J2230" s="151">
        <f t="shared" si="2"/>
        <v>255</v>
      </c>
      <c r="K2230" s="151">
        <f t="shared" si="2"/>
        <v>63</v>
      </c>
      <c r="L2230" s="151">
        <f t="shared" si="2"/>
        <v>7</v>
      </c>
      <c r="M2230" s="151">
        <f t="shared" si="2"/>
        <v>163</v>
      </c>
      <c r="N2230" s="151">
        <f t="shared" si="2"/>
        <v>0</v>
      </c>
      <c r="O2230" s="151">
        <f t="shared" si="2"/>
        <v>171</v>
      </c>
      <c r="P2230" s="152">
        <f t="shared" si="2"/>
        <v>1184283</v>
      </c>
      <c r="Q2230" s="751"/>
    </row>
    <row r="2231" spans="1:17" s="55" customFormat="1" ht="15" customHeight="1" x14ac:dyDescent="0.2">
      <c r="A2231" s="747"/>
      <c r="B2231" s="748"/>
      <c r="C2231" s="749"/>
      <c r="D2231" s="750" t="s">
        <v>2598</v>
      </c>
      <c r="E2231" s="750"/>
      <c r="F2231" s="750"/>
      <c r="G2231" s="151">
        <f t="shared" ref="G2231:O2231" si="3">SUMIF(G1742:G2229,1,$P1742:$P2229)</f>
        <v>68330</v>
      </c>
      <c r="H2231" s="151">
        <f t="shared" si="3"/>
        <v>76243</v>
      </c>
      <c r="I2231" s="151">
        <f t="shared" si="3"/>
        <v>13644</v>
      </c>
      <c r="J2231" s="151">
        <f t="shared" si="3"/>
        <v>1064700</v>
      </c>
      <c r="K2231" s="151">
        <f t="shared" si="3"/>
        <v>42150</v>
      </c>
      <c r="L2231" s="151">
        <f t="shared" si="3"/>
        <v>365300</v>
      </c>
      <c r="M2231" s="151">
        <f t="shared" si="3"/>
        <v>76243</v>
      </c>
      <c r="N2231" s="151">
        <f t="shared" si="3"/>
        <v>0</v>
      </c>
      <c r="O2231" s="151">
        <f t="shared" si="3"/>
        <v>77613</v>
      </c>
      <c r="P2231" s="153"/>
      <c r="Q2231" s="752"/>
    </row>
    <row r="2232" spans="1:17" ht="23.5" x14ac:dyDescent="0.2">
      <c r="A2232" s="654" t="s">
        <v>3016</v>
      </c>
      <c r="B2232" s="136"/>
      <c r="C2232" s="51"/>
      <c r="D2232" s="51"/>
      <c r="E2232" s="51"/>
      <c r="F2232" s="51"/>
      <c r="G2232" s="52"/>
      <c r="H2232" s="52"/>
      <c r="I2232" s="52"/>
      <c r="J2232" s="52"/>
      <c r="K2232" s="52"/>
      <c r="L2232" s="52"/>
      <c r="M2232" s="52"/>
      <c r="N2232" s="52"/>
      <c r="O2232" s="51"/>
      <c r="P2232" s="53"/>
      <c r="Q2232" s="54"/>
    </row>
    <row r="2233" spans="1:17" s="55" customFormat="1" ht="12" customHeight="1" x14ac:dyDescent="0.2">
      <c r="A2233" s="182">
        <v>1</v>
      </c>
      <c r="B2233" s="183" t="s">
        <v>977</v>
      </c>
      <c r="C2233" s="184" t="s">
        <v>8390</v>
      </c>
      <c r="D2233" s="185" t="s">
        <v>8391</v>
      </c>
      <c r="E2233" s="186" t="s">
        <v>6577</v>
      </c>
      <c r="F2233" s="184" t="s">
        <v>6578</v>
      </c>
      <c r="G2233" s="187">
        <v>1</v>
      </c>
      <c r="H2233" s="187"/>
      <c r="I2233" s="187"/>
      <c r="J2233" s="187"/>
      <c r="K2233" s="187"/>
      <c r="L2233" s="187"/>
      <c r="M2233" s="187">
        <v>1</v>
      </c>
      <c r="N2233" s="187"/>
      <c r="O2233" s="187"/>
      <c r="P2233" s="188">
        <v>120</v>
      </c>
      <c r="Q2233" s="189">
        <v>2</v>
      </c>
    </row>
    <row r="2234" spans="1:17" s="55" customFormat="1" ht="12" customHeight="1" x14ac:dyDescent="0.2">
      <c r="A2234" s="182">
        <v>2</v>
      </c>
      <c r="B2234" s="183" t="s">
        <v>6579</v>
      </c>
      <c r="C2234" s="184" t="s">
        <v>8390</v>
      </c>
      <c r="D2234" s="185" t="s">
        <v>3165</v>
      </c>
      <c r="E2234" s="186" t="s">
        <v>6577</v>
      </c>
      <c r="F2234" s="184" t="s">
        <v>6578</v>
      </c>
      <c r="G2234" s="190">
        <v>1</v>
      </c>
      <c r="H2234" s="187">
        <v>1</v>
      </c>
      <c r="I2234" s="187"/>
      <c r="J2234" s="190">
        <v>1</v>
      </c>
      <c r="K2234" s="187"/>
      <c r="L2234" s="187"/>
      <c r="M2234" s="190">
        <v>1</v>
      </c>
      <c r="N2234" s="187"/>
      <c r="O2234" s="190">
        <v>1</v>
      </c>
      <c r="P2234" s="188">
        <v>459</v>
      </c>
      <c r="Q2234" s="189">
        <v>2</v>
      </c>
    </row>
    <row r="2235" spans="1:17" s="55" customFormat="1" ht="12" customHeight="1" x14ac:dyDescent="0.2">
      <c r="A2235" s="182">
        <v>3</v>
      </c>
      <c r="B2235" s="183" t="s">
        <v>976</v>
      </c>
      <c r="C2235" s="184" t="s">
        <v>8390</v>
      </c>
      <c r="D2235" s="185" t="s">
        <v>3166</v>
      </c>
      <c r="E2235" s="186" t="s">
        <v>6577</v>
      </c>
      <c r="F2235" s="184" t="s">
        <v>6578</v>
      </c>
      <c r="G2235" s="190">
        <v>1</v>
      </c>
      <c r="H2235" s="187">
        <v>1</v>
      </c>
      <c r="I2235" s="187"/>
      <c r="J2235" s="190">
        <v>1</v>
      </c>
      <c r="K2235" s="187"/>
      <c r="L2235" s="187"/>
      <c r="M2235" s="190">
        <v>1</v>
      </c>
      <c r="N2235" s="187"/>
      <c r="O2235" s="190">
        <v>1</v>
      </c>
      <c r="P2235" s="188">
        <v>442</v>
      </c>
      <c r="Q2235" s="189">
        <v>2</v>
      </c>
    </row>
    <row r="2236" spans="1:17" s="55" customFormat="1" ht="12" customHeight="1" x14ac:dyDescent="0.2">
      <c r="A2236" s="182">
        <v>4</v>
      </c>
      <c r="B2236" s="183" t="s">
        <v>975</v>
      </c>
      <c r="C2236" s="184" t="s">
        <v>8390</v>
      </c>
      <c r="D2236" s="185" t="s">
        <v>3167</v>
      </c>
      <c r="E2236" s="186" t="s">
        <v>6577</v>
      </c>
      <c r="F2236" s="184" t="s">
        <v>6578</v>
      </c>
      <c r="G2236" s="190">
        <v>1</v>
      </c>
      <c r="H2236" s="187">
        <v>1</v>
      </c>
      <c r="I2236" s="187"/>
      <c r="J2236" s="190">
        <v>1</v>
      </c>
      <c r="K2236" s="187"/>
      <c r="L2236" s="187"/>
      <c r="M2236" s="190">
        <v>1</v>
      </c>
      <c r="N2236" s="187"/>
      <c r="O2236" s="190">
        <v>1</v>
      </c>
      <c r="P2236" s="188">
        <v>442</v>
      </c>
      <c r="Q2236" s="189">
        <v>2</v>
      </c>
    </row>
    <row r="2237" spans="1:17" s="55" customFormat="1" ht="12" customHeight="1" x14ac:dyDescent="0.2">
      <c r="A2237" s="182">
        <v>5</v>
      </c>
      <c r="B2237" s="183" t="s">
        <v>974</v>
      </c>
      <c r="C2237" s="184" t="s">
        <v>8390</v>
      </c>
      <c r="D2237" s="185" t="s">
        <v>8392</v>
      </c>
      <c r="E2237" s="186" t="s">
        <v>6577</v>
      </c>
      <c r="F2237" s="184" t="s">
        <v>6578</v>
      </c>
      <c r="G2237" s="190">
        <v>1</v>
      </c>
      <c r="H2237" s="187">
        <v>1</v>
      </c>
      <c r="I2237" s="187"/>
      <c r="J2237" s="187"/>
      <c r="K2237" s="187"/>
      <c r="L2237" s="187"/>
      <c r="M2237" s="190">
        <v>1</v>
      </c>
      <c r="N2237" s="187"/>
      <c r="O2237" s="190"/>
      <c r="P2237" s="188">
        <v>476</v>
      </c>
      <c r="Q2237" s="189">
        <v>2</v>
      </c>
    </row>
    <row r="2238" spans="1:17" s="55" customFormat="1" ht="12" customHeight="1" x14ac:dyDescent="0.2">
      <c r="A2238" s="182">
        <v>6</v>
      </c>
      <c r="B2238" s="183" t="s">
        <v>973</v>
      </c>
      <c r="C2238" s="184" t="s">
        <v>8390</v>
      </c>
      <c r="D2238" s="185" t="s">
        <v>8393</v>
      </c>
      <c r="E2238" s="186" t="s">
        <v>6577</v>
      </c>
      <c r="F2238" s="184" t="s">
        <v>6578</v>
      </c>
      <c r="G2238" s="190">
        <v>1</v>
      </c>
      <c r="H2238" s="187">
        <v>1</v>
      </c>
      <c r="I2238" s="187"/>
      <c r="J2238" s="190">
        <v>1</v>
      </c>
      <c r="K2238" s="187"/>
      <c r="L2238" s="187"/>
      <c r="M2238" s="190">
        <v>1</v>
      </c>
      <c r="N2238" s="187"/>
      <c r="O2238" s="190"/>
      <c r="P2238" s="188">
        <v>610</v>
      </c>
      <c r="Q2238" s="189">
        <v>2</v>
      </c>
    </row>
    <row r="2239" spans="1:17" s="55" customFormat="1" ht="12" customHeight="1" x14ac:dyDescent="0.2">
      <c r="A2239" s="182">
        <v>7</v>
      </c>
      <c r="B2239" s="183" t="s">
        <v>972</v>
      </c>
      <c r="C2239" s="184" t="s">
        <v>8390</v>
      </c>
      <c r="D2239" s="185" t="s">
        <v>3168</v>
      </c>
      <c r="E2239" s="186" t="s">
        <v>6577</v>
      </c>
      <c r="F2239" s="184" t="s">
        <v>6578</v>
      </c>
      <c r="G2239" s="190">
        <v>1</v>
      </c>
      <c r="H2239" s="187">
        <v>1</v>
      </c>
      <c r="I2239" s="187"/>
      <c r="J2239" s="190">
        <v>1</v>
      </c>
      <c r="K2239" s="187"/>
      <c r="L2239" s="187"/>
      <c r="M2239" s="190">
        <v>1</v>
      </c>
      <c r="N2239" s="187"/>
      <c r="O2239" s="190">
        <v>1</v>
      </c>
      <c r="P2239" s="188">
        <v>459</v>
      </c>
      <c r="Q2239" s="189">
        <v>2</v>
      </c>
    </row>
    <row r="2240" spans="1:17" s="55" customFormat="1" ht="12" customHeight="1" x14ac:dyDescent="0.2">
      <c r="A2240" s="182">
        <v>8</v>
      </c>
      <c r="B2240" s="183" t="s">
        <v>971</v>
      </c>
      <c r="C2240" s="184" t="s">
        <v>8390</v>
      </c>
      <c r="D2240" s="185" t="s">
        <v>3169</v>
      </c>
      <c r="E2240" s="186" t="s">
        <v>6577</v>
      </c>
      <c r="F2240" s="184" t="s">
        <v>6578</v>
      </c>
      <c r="G2240" s="190">
        <v>1</v>
      </c>
      <c r="H2240" s="187">
        <v>1</v>
      </c>
      <c r="I2240" s="187"/>
      <c r="J2240" s="190">
        <v>1</v>
      </c>
      <c r="K2240" s="187"/>
      <c r="L2240" s="187"/>
      <c r="M2240" s="190">
        <v>1</v>
      </c>
      <c r="N2240" s="187"/>
      <c r="O2240" s="190">
        <v>1</v>
      </c>
      <c r="P2240" s="188">
        <v>507</v>
      </c>
      <c r="Q2240" s="189">
        <v>2</v>
      </c>
    </row>
    <row r="2241" spans="1:17" s="55" customFormat="1" ht="12" customHeight="1" x14ac:dyDescent="0.2">
      <c r="A2241" s="182">
        <v>9</v>
      </c>
      <c r="B2241" s="183" t="s">
        <v>970</v>
      </c>
      <c r="C2241" s="184" t="s">
        <v>8390</v>
      </c>
      <c r="D2241" s="185" t="s">
        <v>3170</v>
      </c>
      <c r="E2241" s="186" t="s">
        <v>6577</v>
      </c>
      <c r="F2241" s="184" t="s">
        <v>6578</v>
      </c>
      <c r="G2241" s="190">
        <v>1</v>
      </c>
      <c r="H2241" s="187"/>
      <c r="I2241" s="187"/>
      <c r="J2241" s="190">
        <v>1</v>
      </c>
      <c r="K2241" s="187"/>
      <c r="L2241" s="187"/>
      <c r="M2241" s="190">
        <v>1</v>
      </c>
      <c r="N2241" s="187"/>
      <c r="O2241" s="190">
        <v>1</v>
      </c>
      <c r="P2241" s="188">
        <v>442</v>
      </c>
      <c r="Q2241" s="189">
        <v>2</v>
      </c>
    </row>
    <row r="2242" spans="1:17" s="55" customFormat="1" ht="12" customHeight="1" x14ac:dyDescent="0.2">
      <c r="A2242" s="182">
        <v>10</v>
      </c>
      <c r="B2242" s="183" t="s">
        <v>969</v>
      </c>
      <c r="C2242" s="184" t="s">
        <v>8390</v>
      </c>
      <c r="D2242" s="185" t="s">
        <v>3171</v>
      </c>
      <c r="E2242" s="186" t="s">
        <v>6577</v>
      </c>
      <c r="F2242" s="184" t="s">
        <v>6578</v>
      </c>
      <c r="G2242" s="190"/>
      <c r="H2242" s="187">
        <v>1</v>
      </c>
      <c r="I2242" s="187"/>
      <c r="J2242" s="190">
        <v>1</v>
      </c>
      <c r="K2242" s="187"/>
      <c r="L2242" s="187"/>
      <c r="M2242" s="190">
        <v>1</v>
      </c>
      <c r="N2242" s="187"/>
      <c r="O2242" s="190">
        <v>1</v>
      </c>
      <c r="P2242" s="188">
        <v>315</v>
      </c>
      <c r="Q2242" s="189">
        <v>2</v>
      </c>
    </row>
    <row r="2243" spans="1:17" s="55" customFormat="1" ht="12" customHeight="1" x14ac:dyDescent="0.2">
      <c r="A2243" s="182">
        <v>11</v>
      </c>
      <c r="B2243" s="183" t="s">
        <v>14554</v>
      </c>
      <c r="C2243" s="184" t="s">
        <v>8390</v>
      </c>
      <c r="D2243" s="185" t="s">
        <v>8394</v>
      </c>
      <c r="E2243" s="186" t="s">
        <v>6577</v>
      </c>
      <c r="F2243" s="184" t="s">
        <v>6578</v>
      </c>
      <c r="G2243" s="190">
        <v>1</v>
      </c>
      <c r="H2243" s="187">
        <v>1</v>
      </c>
      <c r="I2243" s="187"/>
      <c r="J2243" s="187"/>
      <c r="K2243" s="187"/>
      <c r="L2243" s="187"/>
      <c r="M2243" s="190">
        <v>1</v>
      </c>
      <c r="N2243" s="187"/>
      <c r="O2243" s="190"/>
      <c r="P2243" s="188">
        <v>1169</v>
      </c>
      <c r="Q2243" s="189">
        <v>2</v>
      </c>
    </row>
    <row r="2244" spans="1:17" s="55" customFormat="1" ht="12" customHeight="1" x14ac:dyDescent="0.2">
      <c r="A2244" s="182">
        <v>12</v>
      </c>
      <c r="B2244" s="183" t="s">
        <v>968</v>
      </c>
      <c r="C2244" s="184" t="s">
        <v>8390</v>
      </c>
      <c r="D2244" s="185" t="s">
        <v>8395</v>
      </c>
      <c r="E2244" s="186" t="s">
        <v>6577</v>
      </c>
      <c r="F2244" s="184" t="s">
        <v>6578</v>
      </c>
      <c r="G2244" s="190">
        <v>1</v>
      </c>
      <c r="H2244" s="187">
        <v>1</v>
      </c>
      <c r="I2244" s="187"/>
      <c r="J2244" s="187"/>
      <c r="K2244" s="187"/>
      <c r="L2244" s="187"/>
      <c r="M2244" s="190">
        <v>1</v>
      </c>
      <c r="N2244" s="187"/>
      <c r="O2244" s="190"/>
      <c r="P2244" s="188">
        <v>200</v>
      </c>
      <c r="Q2244" s="189">
        <v>2</v>
      </c>
    </row>
    <row r="2245" spans="1:17" s="55" customFormat="1" ht="12" customHeight="1" x14ac:dyDescent="0.2">
      <c r="A2245" s="182">
        <v>13</v>
      </c>
      <c r="B2245" s="183" t="s">
        <v>967</v>
      </c>
      <c r="C2245" s="184" t="s">
        <v>8390</v>
      </c>
      <c r="D2245" s="185" t="s">
        <v>8396</v>
      </c>
      <c r="E2245" s="186" t="s">
        <v>6577</v>
      </c>
      <c r="F2245" s="184" t="s">
        <v>6578</v>
      </c>
      <c r="G2245" s="190">
        <v>1</v>
      </c>
      <c r="H2245" s="187">
        <v>1</v>
      </c>
      <c r="I2245" s="187"/>
      <c r="J2245" s="190">
        <v>1</v>
      </c>
      <c r="K2245" s="187"/>
      <c r="L2245" s="187"/>
      <c r="M2245" s="190">
        <v>1</v>
      </c>
      <c r="N2245" s="187"/>
      <c r="O2245" s="190"/>
      <c r="P2245" s="188">
        <v>510</v>
      </c>
      <c r="Q2245" s="189">
        <v>2</v>
      </c>
    </row>
    <row r="2246" spans="1:17" s="55" customFormat="1" ht="12" customHeight="1" x14ac:dyDescent="0.2">
      <c r="A2246" s="182">
        <v>14</v>
      </c>
      <c r="B2246" s="183" t="s">
        <v>8397</v>
      </c>
      <c r="C2246" s="184" t="s">
        <v>8390</v>
      </c>
      <c r="D2246" s="185" t="s">
        <v>8398</v>
      </c>
      <c r="E2246" s="186" t="s">
        <v>6577</v>
      </c>
      <c r="F2246" s="184" t="s">
        <v>6578</v>
      </c>
      <c r="G2246" s="190">
        <v>1</v>
      </c>
      <c r="H2246" s="187">
        <v>1</v>
      </c>
      <c r="I2246" s="187"/>
      <c r="J2246" s="190">
        <v>1</v>
      </c>
      <c r="K2246" s="187"/>
      <c r="L2246" s="187"/>
      <c r="M2246" s="190">
        <v>1</v>
      </c>
      <c r="N2246" s="187"/>
      <c r="O2246" s="190"/>
      <c r="P2246" s="188">
        <v>500</v>
      </c>
      <c r="Q2246" s="189">
        <v>2</v>
      </c>
    </row>
    <row r="2247" spans="1:17" s="55" customFormat="1" ht="12" customHeight="1" x14ac:dyDescent="0.2">
      <c r="A2247" s="182">
        <v>15</v>
      </c>
      <c r="B2247" s="183" t="s">
        <v>966</v>
      </c>
      <c r="C2247" s="184" t="s">
        <v>8390</v>
      </c>
      <c r="D2247" s="185" t="s">
        <v>3172</v>
      </c>
      <c r="E2247" s="186" t="s">
        <v>6577</v>
      </c>
      <c r="F2247" s="184" t="s">
        <v>6578</v>
      </c>
      <c r="G2247" s="190"/>
      <c r="H2247" s="187">
        <v>1</v>
      </c>
      <c r="I2247" s="187"/>
      <c r="J2247" s="190">
        <v>1</v>
      </c>
      <c r="K2247" s="187"/>
      <c r="L2247" s="187"/>
      <c r="M2247" s="190">
        <v>1</v>
      </c>
      <c r="N2247" s="187"/>
      <c r="O2247" s="190">
        <v>1</v>
      </c>
      <c r="P2247" s="188">
        <v>476</v>
      </c>
      <c r="Q2247" s="189">
        <v>2</v>
      </c>
    </row>
    <row r="2248" spans="1:17" s="55" customFormat="1" ht="12" customHeight="1" x14ac:dyDescent="0.2">
      <c r="A2248" s="182">
        <v>16</v>
      </c>
      <c r="B2248" s="183" t="s">
        <v>965</v>
      </c>
      <c r="C2248" s="184" t="s">
        <v>8390</v>
      </c>
      <c r="D2248" s="185" t="s">
        <v>3173</v>
      </c>
      <c r="E2248" s="186" t="s">
        <v>6577</v>
      </c>
      <c r="F2248" s="184" t="s">
        <v>6578</v>
      </c>
      <c r="G2248" s="190"/>
      <c r="H2248" s="187">
        <v>1</v>
      </c>
      <c r="I2248" s="187"/>
      <c r="J2248" s="190">
        <v>1</v>
      </c>
      <c r="K2248" s="187"/>
      <c r="L2248" s="187"/>
      <c r="M2248" s="190">
        <v>1</v>
      </c>
      <c r="N2248" s="187"/>
      <c r="O2248" s="190">
        <v>1</v>
      </c>
      <c r="P2248" s="188">
        <v>442</v>
      </c>
      <c r="Q2248" s="189">
        <v>2</v>
      </c>
    </row>
    <row r="2249" spans="1:17" s="55" customFormat="1" ht="12" customHeight="1" x14ac:dyDescent="0.2">
      <c r="A2249" s="182">
        <v>17</v>
      </c>
      <c r="B2249" s="183" t="s">
        <v>964</v>
      </c>
      <c r="C2249" s="184" t="s">
        <v>8390</v>
      </c>
      <c r="D2249" s="185" t="s">
        <v>8399</v>
      </c>
      <c r="E2249" s="186" t="s">
        <v>6577</v>
      </c>
      <c r="F2249" s="184" t="s">
        <v>6578</v>
      </c>
      <c r="G2249" s="190">
        <v>1</v>
      </c>
      <c r="H2249" s="187">
        <v>1</v>
      </c>
      <c r="I2249" s="187"/>
      <c r="J2249" s="187"/>
      <c r="K2249" s="187"/>
      <c r="L2249" s="187"/>
      <c r="M2249" s="190">
        <v>1</v>
      </c>
      <c r="N2249" s="187"/>
      <c r="O2249" s="190"/>
      <c r="P2249" s="188">
        <v>50</v>
      </c>
      <c r="Q2249" s="189">
        <v>2</v>
      </c>
    </row>
    <row r="2250" spans="1:17" s="55" customFormat="1" ht="12" customHeight="1" x14ac:dyDescent="0.2">
      <c r="A2250" s="182">
        <v>18</v>
      </c>
      <c r="B2250" s="183" t="s">
        <v>963</v>
      </c>
      <c r="C2250" s="184" t="s">
        <v>8390</v>
      </c>
      <c r="D2250" s="185" t="s">
        <v>8400</v>
      </c>
      <c r="E2250" s="186" t="s">
        <v>6577</v>
      </c>
      <c r="F2250" s="184" t="s">
        <v>6578</v>
      </c>
      <c r="G2250" s="190"/>
      <c r="H2250" s="187">
        <v>1</v>
      </c>
      <c r="I2250" s="187"/>
      <c r="J2250" s="190">
        <v>1</v>
      </c>
      <c r="K2250" s="187"/>
      <c r="L2250" s="187"/>
      <c r="M2250" s="190">
        <v>1</v>
      </c>
      <c r="N2250" s="187"/>
      <c r="O2250" s="190"/>
      <c r="P2250" s="191">
        <v>660</v>
      </c>
      <c r="Q2250" s="189">
        <v>2</v>
      </c>
    </row>
    <row r="2251" spans="1:17" s="55" customFormat="1" ht="12" customHeight="1" x14ac:dyDescent="0.2">
      <c r="A2251" s="182">
        <v>19</v>
      </c>
      <c r="B2251" s="183" t="s">
        <v>962</v>
      </c>
      <c r="C2251" s="184" t="s">
        <v>8390</v>
      </c>
      <c r="D2251" s="185" t="s">
        <v>3174</v>
      </c>
      <c r="E2251" s="186" t="s">
        <v>6577</v>
      </c>
      <c r="F2251" s="184" t="s">
        <v>6578</v>
      </c>
      <c r="G2251" s="190">
        <v>1</v>
      </c>
      <c r="H2251" s="187"/>
      <c r="I2251" s="187"/>
      <c r="J2251" s="190">
        <v>1</v>
      </c>
      <c r="K2251" s="187"/>
      <c r="L2251" s="187"/>
      <c r="M2251" s="190">
        <v>1</v>
      </c>
      <c r="N2251" s="187"/>
      <c r="O2251" s="190">
        <v>1</v>
      </c>
      <c r="P2251" s="191">
        <v>476</v>
      </c>
      <c r="Q2251" s="189">
        <v>2</v>
      </c>
    </row>
    <row r="2252" spans="1:17" s="55" customFormat="1" ht="12" customHeight="1" x14ac:dyDescent="0.2">
      <c r="A2252" s="182">
        <v>20</v>
      </c>
      <c r="B2252" s="183" t="s">
        <v>961</v>
      </c>
      <c r="C2252" s="184" t="s">
        <v>8390</v>
      </c>
      <c r="D2252" s="185" t="s">
        <v>3175</v>
      </c>
      <c r="E2252" s="186" t="s">
        <v>6577</v>
      </c>
      <c r="F2252" s="184" t="s">
        <v>6578</v>
      </c>
      <c r="G2252" s="190"/>
      <c r="H2252" s="187">
        <v>1</v>
      </c>
      <c r="I2252" s="187"/>
      <c r="J2252" s="190">
        <v>1</v>
      </c>
      <c r="K2252" s="187"/>
      <c r="L2252" s="187"/>
      <c r="M2252" s="190">
        <v>1</v>
      </c>
      <c r="N2252" s="187"/>
      <c r="O2252" s="190">
        <v>1</v>
      </c>
      <c r="P2252" s="188">
        <v>442</v>
      </c>
      <c r="Q2252" s="189">
        <v>2</v>
      </c>
    </row>
    <row r="2253" spans="1:17" s="55" customFormat="1" ht="12" customHeight="1" x14ac:dyDescent="0.2">
      <c r="A2253" s="182">
        <v>21</v>
      </c>
      <c r="B2253" s="183" t="s">
        <v>960</v>
      </c>
      <c r="C2253" s="184" t="s">
        <v>8390</v>
      </c>
      <c r="D2253" s="185" t="s">
        <v>3176</v>
      </c>
      <c r="E2253" s="186" t="s">
        <v>6577</v>
      </c>
      <c r="F2253" s="184" t="s">
        <v>6578</v>
      </c>
      <c r="G2253" s="190">
        <v>1</v>
      </c>
      <c r="H2253" s="187">
        <v>1</v>
      </c>
      <c r="I2253" s="187"/>
      <c r="J2253" s="190">
        <v>1</v>
      </c>
      <c r="K2253" s="187"/>
      <c r="L2253" s="187"/>
      <c r="M2253" s="190">
        <v>1</v>
      </c>
      <c r="N2253" s="187"/>
      <c r="O2253" s="190">
        <v>1</v>
      </c>
      <c r="P2253" s="188">
        <v>367</v>
      </c>
      <c r="Q2253" s="189">
        <v>2</v>
      </c>
    </row>
    <row r="2254" spans="1:17" s="55" customFormat="1" ht="12" customHeight="1" x14ac:dyDescent="0.2">
      <c r="A2254" s="182">
        <v>22</v>
      </c>
      <c r="B2254" s="183" t="s">
        <v>959</v>
      </c>
      <c r="C2254" s="184" t="s">
        <v>8390</v>
      </c>
      <c r="D2254" s="185" t="s">
        <v>3177</v>
      </c>
      <c r="E2254" s="186" t="s">
        <v>6577</v>
      </c>
      <c r="F2254" s="184" t="s">
        <v>6578</v>
      </c>
      <c r="G2254" s="190">
        <v>1</v>
      </c>
      <c r="H2254" s="187">
        <v>1</v>
      </c>
      <c r="I2254" s="187"/>
      <c r="J2254" s="190">
        <v>1</v>
      </c>
      <c r="K2254" s="187"/>
      <c r="L2254" s="187"/>
      <c r="M2254" s="190">
        <v>1</v>
      </c>
      <c r="N2254" s="187"/>
      <c r="O2254" s="190">
        <v>1</v>
      </c>
      <c r="P2254" s="188">
        <v>367</v>
      </c>
      <c r="Q2254" s="189">
        <v>2</v>
      </c>
    </row>
    <row r="2255" spans="1:17" s="55" customFormat="1" ht="12" customHeight="1" x14ac:dyDescent="0.2">
      <c r="A2255" s="182">
        <v>23</v>
      </c>
      <c r="B2255" s="183" t="s">
        <v>958</v>
      </c>
      <c r="C2255" s="184" t="s">
        <v>8390</v>
      </c>
      <c r="D2255" s="185" t="s">
        <v>8401</v>
      </c>
      <c r="E2255" s="186" t="s">
        <v>6577</v>
      </c>
      <c r="F2255" s="184" t="s">
        <v>6578</v>
      </c>
      <c r="G2255" s="190"/>
      <c r="H2255" s="187">
        <v>1</v>
      </c>
      <c r="I2255" s="187"/>
      <c r="J2255" s="187"/>
      <c r="K2255" s="187"/>
      <c r="L2255" s="187"/>
      <c r="M2255" s="190">
        <v>1</v>
      </c>
      <c r="N2255" s="187"/>
      <c r="O2255" s="190"/>
      <c r="P2255" s="188">
        <v>3200</v>
      </c>
      <c r="Q2255" s="189">
        <v>2</v>
      </c>
    </row>
    <row r="2256" spans="1:17" s="55" customFormat="1" ht="12" customHeight="1" x14ac:dyDescent="0.2">
      <c r="A2256" s="182">
        <v>24</v>
      </c>
      <c r="B2256" s="183" t="s">
        <v>957</v>
      </c>
      <c r="C2256" s="184" t="s">
        <v>8390</v>
      </c>
      <c r="D2256" s="185" t="s">
        <v>8402</v>
      </c>
      <c r="E2256" s="186" t="s">
        <v>6577</v>
      </c>
      <c r="F2256" s="184" t="s">
        <v>6578</v>
      </c>
      <c r="G2256" s="190"/>
      <c r="H2256" s="187">
        <v>1</v>
      </c>
      <c r="I2256" s="187"/>
      <c r="J2256" s="187"/>
      <c r="K2256" s="187"/>
      <c r="L2256" s="187"/>
      <c r="M2256" s="190">
        <v>1</v>
      </c>
      <c r="N2256" s="187"/>
      <c r="O2256" s="190"/>
      <c r="P2256" s="188">
        <v>230</v>
      </c>
      <c r="Q2256" s="189">
        <v>2</v>
      </c>
    </row>
    <row r="2257" spans="1:17" s="55" customFormat="1" ht="12" customHeight="1" x14ac:dyDescent="0.2">
      <c r="A2257" s="182">
        <v>25</v>
      </c>
      <c r="B2257" s="183" t="s">
        <v>956</v>
      </c>
      <c r="C2257" s="184" t="s">
        <v>8390</v>
      </c>
      <c r="D2257" s="185" t="s">
        <v>8403</v>
      </c>
      <c r="E2257" s="186" t="s">
        <v>6577</v>
      </c>
      <c r="F2257" s="184" t="s">
        <v>6578</v>
      </c>
      <c r="G2257" s="190"/>
      <c r="H2257" s="187">
        <v>1</v>
      </c>
      <c r="I2257" s="187"/>
      <c r="J2257" s="187"/>
      <c r="K2257" s="187"/>
      <c r="L2257" s="187"/>
      <c r="M2257" s="190">
        <v>1</v>
      </c>
      <c r="N2257" s="187"/>
      <c r="O2257" s="190"/>
      <c r="P2257" s="188">
        <v>50</v>
      </c>
      <c r="Q2257" s="189">
        <v>2</v>
      </c>
    </row>
    <row r="2258" spans="1:17" s="55" customFormat="1" ht="12" customHeight="1" x14ac:dyDescent="0.2">
      <c r="A2258" s="182">
        <v>26</v>
      </c>
      <c r="B2258" s="183" t="s">
        <v>8404</v>
      </c>
      <c r="C2258" s="184" t="s">
        <v>8390</v>
      </c>
      <c r="D2258" s="185" t="s">
        <v>8405</v>
      </c>
      <c r="E2258" s="186" t="s">
        <v>6577</v>
      </c>
      <c r="F2258" s="184" t="s">
        <v>6578</v>
      </c>
      <c r="G2258" s="190">
        <v>1</v>
      </c>
      <c r="H2258" s="187">
        <v>1</v>
      </c>
      <c r="I2258" s="187"/>
      <c r="J2258" s="190">
        <v>1</v>
      </c>
      <c r="K2258" s="187"/>
      <c r="L2258" s="187"/>
      <c r="M2258" s="190">
        <v>1</v>
      </c>
      <c r="N2258" s="187"/>
      <c r="O2258" s="190"/>
      <c r="P2258" s="188">
        <v>620</v>
      </c>
      <c r="Q2258" s="189">
        <v>2</v>
      </c>
    </row>
    <row r="2259" spans="1:17" s="55" customFormat="1" ht="12" customHeight="1" x14ac:dyDescent="0.2">
      <c r="A2259" s="182">
        <v>27</v>
      </c>
      <c r="B2259" s="183" t="s">
        <v>8406</v>
      </c>
      <c r="C2259" s="184" t="s">
        <v>8390</v>
      </c>
      <c r="D2259" s="185" t="s">
        <v>8407</v>
      </c>
      <c r="E2259" s="186" t="s">
        <v>6577</v>
      </c>
      <c r="F2259" s="184" t="s">
        <v>6578</v>
      </c>
      <c r="G2259" s="190">
        <v>1</v>
      </c>
      <c r="H2259" s="187">
        <v>1</v>
      </c>
      <c r="I2259" s="187"/>
      <c r="J2259" s="190">
        <v>1</v>
      </c>
      <c r="K2259" s="187"/>
      <c r="L2259" s="187"/>
      <c r="M2259" s="190">
        <v>1</v>
      </c>
      <c r="N2259" s="187"/>
      <c r="O2259" s="190"/>
      <c r="P2259" s="188">
        <v>740</v>
      </c>
      <c r="Q2259" s="189">
        <v>2</v>
      </c>
    </row>
    <row r="2260" spans="1:17" s="55" customFormat="1" ht="12" customHeight="1" x14ac:dyDescent="0.2">
      <c r="A2260" s="182">
        <v>28</v>
      </c>
      <c r="B2260" s="183" t="s">
        <v>955</v>
      </c>
      <c r="C2260" s="184" t="s">
        <v>8390</v>
      </c>
      <c r="D2260" s="185" t="s">
        <v>3178</v>
      </c>
      <c r="E2260" s="186" t="s">
        <v>6577</v>
      </c>
      <c r="F2260" s="184" t="s">
        <v>6578</v>
      </c>
      <c r="G2260" s="190">
        <v>1</v>
      </c>
      <c r="H2260" s="187">
        <v>1</v>
      </c>
      <c r="I2260" s="187"/>
      <c r="J2260" s="190">
        <v>1</v>
      </c>
      <c r="K2260" s="187"/>
      <c r="L2260" s="187"/>
      <c r="M2260" s="190">
        <v>1</v>
      </c>
      <c r="N2260" s="187"/>
      <c r="O2260" s="190">
        <v>1</v>
      </c>
      <c r="P2260" s="188">
        <v>476</v>
      </c>
      <c r="Q2260" s="189">
        <v>2</v>
      </c>
    </row>
    <row r="2261" spans="1:17" s="55" customFormat="1" ht="12" customHeight="1" x14ac:dyDescent="0.2">
      <c r="A2261" s="182">
        <v>29</v>
      </c>
      <c r="B2261" s="183" t="s">
        <v>954</v>
      </c>
      <c r="C2261" s="184" t="s">
        <v>8390</v>
      </c>
      <c r="D2261" s="185" t="s">
        <v>3179</v>
      </c>
      <c r="E2261" s="186" t="s">
        <v>6577</v>
      </c>
      <c r="F2261" s="184" t="s">
        <v>6578</v>
      </c>
      <c r="G2261" s="190">
        <v>1</v>
      </c>
      <c r="H2261" s="187"/>
      <c r="I2261" s="187"/>
      <c r="J2261" s="190">
        <v>1</v>
      </c>
      <c r="K2261" s="187"/>
      <c r="L2261" s="187"/>
      <c r="M2261" s="190">
        <v>1</v>
      </c>
      <c r="N2261" s="187"/>
      <c r="O2261" s="190">
        <v>1</v>
      </c>
      <c r="P2261" s="188">
        <v>234</v>
      </c>
      <c r="Q2261" s="189">
        <v>2</v>
      </c>
    </row>
    <row r="2262" spans="1:17" s="55" customFormat="1" ht="12" customHeight="1" x14ac:dyDescent="0.2">
      <c r="A2262" s="182">
        <v>30</v>
      </c>
      <c r="B2262" s="183" t="s">
        <v>953</v>
      </c>
      <c r="C2262" s="184" t="s">
        <v>8390</v>
      </c>
      <c r="D2262" s="185" t="s">
        <v>3180</v>
      </c>
      <c r="E2262" s="186" t="s">
        <v>6577</v>
      </c>
      <c r="F2262" s="184" t="s">
        <v>6578</v>
      </c>
      <c r="G2262" s="190">
        <v>1</v>
      </c>
      <c r="H2262" s="187"/>
      <c r="I2262" s="187"/>
      <c r="J2262" s="190">
        <v>1</v>
      </c>
      <c r="K2262" s="187"/>
      <c r="L2262" s="187"/>
      <c r="M2262" s="190">
        <v>1</v>
      </c>
      <c r="N2262" s="187"/>
      <c r="O2262" s="190">
        <v>1</v>
      </c>
      <c r="P2262" s="188">
        <v>234</v>
      </c>
      <c r="Q2262" s="189">
        <v>2</v>
      </c>
    </row>
    <row r="2263" spans="1:17" s="55" customFormat="1" ht="12" customHeight="1" x14ac:dyDescent="0.2">
      <c r="A2263" s="182">
        <v>31</v>
      </c>
      <c r="B2263" s="183" t="s">
        <v>952</v>
      </c>
      <c r="C2263" s="184" t="s">
        <v>8390</v>
      </c>
      <c r="D2263" s="185" t="s">
        <v>3181</v>
      </c>
      <c r="E2263" s="186" t="s">
        <v>6577</v>
      </c>
      <c r="F2263" s="184" t="s">
        <v>6578</v>
      </c>
      <c r="G2263" s="190">
        <v>1</v>
      </c>
      <c r="H2263" s="187">
        <v>1</v>
      </c>
      <c r="I2263" s="187"/>
      <c r="J2263" s="190">
        <v>1</v>
      </c>
      <c r="K2263" s="187"/>
      <c r="L2263" s="187"/>
      <c r="M2263" s="190">
        <v>1</v>
      </c>
      <c r="N2263" s="187"/>
      <c r="O2263" s="190">
        <v>1</v>
      </c>
      <c r="P2263" s="188">
        <v>315</v>
      </c>
      <c r="Q2263" s="189">
        <v>2</v>
      </c>
    </row>
    <row r="2264" spans="1:17" s="55" customFormat="1" ht="12" customHeight="1" x14ac:dyDescent="0.2">
      <c r="A2264" s="182">
        <v>32</v>
      </c>
      <c r="B2264" s="183" t="s">
        <v>82</v>
      </c>
      <c r="C2264" s="184" t="s">
        <v>8390</v>
      </c>
      <c r="D2264" s="185" t="s">
        <v>3182</v>
      </c>
      <c r="E2264" s="186" t="s">
        <v>6577</v>
      </c>
      <c r="F2264" s="184" t="s">
        <v>6578</v>
      </c>
      <c r="G2264" s="190">
        <v>1</v>
      </c>
      <c r="H2264" s="187">
        <v>1</v>
      </c>
      <c r="I2264" s="187"/>
      <c r="J2264" s="190">
        <v>1</v>
      </c>
      <c r="K2264" s="187"/>
      <c r="L2264" s="187"/>
      <c r="M2264" s="190">
        <v>1</v>
      </c>
      <c r="N2264" s="187"/>
      <c r="O2264" s="190">
        <v>1</v>
      </c>
      <c r="P2264" s="188">
        <v>476</v>
      </c>
      <c r="Q2264" s="189">
        <v>2</v>
      </c>
    </row>
    <row r="2265" spans="1:17" s="55" customFormat="1" ht="12" customHeight="1" x14ac:dyDescent="0.2">
      <c r="A2265" s="182">
        <v>33</v>
      </c>
      <c r="B2265" s="183" t="s">
        <v>951</v>
      </c>
      <c r="C2265" s="184" t="s">
        <v>8390</v>
      </c>
      <c r="D2265" s="185" t="s">
        <v>3183</v>
      </c>
      <c r="E2265" s="186" t="s">
        <v>6577</v>
      </c>
      <c r="F2265" s="184" t="s">
        <v>6578</v>
      </c>
      <c r="G2265" s="190">
        <v>1</v>
      </c>
      <c r="H2265" s="187">
        <v>1</v>
      </c>
      <c r="I2265" s="187"/>
      <c r="J2265" s="190">
        <v>1</v>
      </c>
      <c r="K2265" s="187"/>
      <c r="L2265" s="187"/>
      <c r="M2265" s="190">
        <v>1</v>
      </c>
      <c r="N2265" s="187"/>
      <c r="O2265" s="190">
        <v>1</v>
      </c>
      <c r="P2265" s="188">
        <v>315</v>
      </c>
      <c r="Q2265" s="189">
        <v>2</v>
      </c>
    </row>
    <row r="2266" spans="1:17" s="55" customFormat="1" ht="12" customHeight="1" x14ac:dyDescent="0.2">
      <c r="A2266" s="182">
        <v>34</v>
      </c>
      <c r="B2266" s="183" t="s">
        <v>6580</v>
      </c>
      <c r="C2266" s="184" t="s">
        <v>8390</v>
      </c>
      <c r="D2266" s="185" t="s">
        <v>3184</v>
      </c>
      <c r="E2266" s="186" t="s">
        <v>6577</v>
      </c>
      <c r="F2266" s="184" t="s">
        <v>6578</v>
      </c>
      <c r="G2266" s="190">
        <v>1</v>
      </c>
      <c r="H2266" s="187">
        <v>1</v>
      </c>
      <c r="I2266" s="187"/>
      <c r="J2266" s="190">
        <v>1</v>
      </c>
      <c r="K2266" s="187"/>
      <c r="L2266" s="187"/>
      <c r="M2266" s="190">
        <v>1</v>
      </c>
      <c r="N2266" s="187"/>
      <c r="O2266" s="190">
        <v>1</v>
      </c>
      <c r="P2266" s="188">
        <v>490</v>
      </c>
      <c r="Q2266" s="189">
        <v>2</v>
      </c>
    </row>
    <row r="2267" spans="1:17" s="55" customFormat="1" ht="12" customHeight="1" x14ac:dyDescent="0.2">
      <c r="A2267" s="182">
        <v>35</v>
      </c>
      <c r="B2267" s="192" t="s">
        <v>950</v>
      </c>
      <c r="C2267" s="184" t="s">
        <v>8390</v>
      </c>
      <c r="D2267" s="193" t="s">
        <v>3185</v>
      </c>
      <c r="E2267" s="186" t="s">
        <v>6577</v>
      </c>
      <c r="F2267" s="184" t="s">
        <v>6578</v>
      </c>
      <c r="G2267" s="190"/>
      <c r="H2267" s="187">
        <v>1</v>
      </c>
      <c r="I2267" s="187"/>
      <c r="J2267" s="190">
        <v>1</v>
      </c>
      <c r="K2267" s="187"/>
      <c r="L2267" s="187"/>
      <c r="M2267" s="190">
        <v>1</v>
      </c>
      <c r="N2267" s="187"/>
      <c r="O2267" s="190">
        <v>1</v>
      </c>
      <c r="P2267" s="188">
        <v>367</v>
      </c>
      <c r="Q2267" s="189">
        <v>2</v>
      </c>
    </row>
    <row r="2268" spans="1:17" s="55" customFormat="1" ht="12" customHeight="1" x14ac:dyDescent="0.2">
      <c r="A2268" s="182">
        <v>36</v>
      </c>
      <c r="B2268" s="194" t="s">
        <v>949</v>
      </c>
      <c r="C2268" s="184" t="s">
        <v>8390</v>
      </c>
      <c r="D2268" s="195" t="s">
        <v>3186</v>
      </c>
      <c r="E2268" s="186" t="s">
        <v>6577</v>
      </c>
      <c r="F2268" s="184" t="s">
        <v>6578</v>
      </c>
      <c r="G2268" s="187">
        <v>1</v>
      </c>
      <c r="H2268" s="187">
        <v>1</v>
      </c>
      <c r="I2268" s="187"/>
      <c r="J2268" s="187">
        <v>1</v>
      </c>
      <c r="K2268" s="187"/>
      <c r="L2268" s="187"/>
      <c r="M2268" s="187">
        <v>1</v>
      </c>
      <c r="N2268" s="187"/>
      <c r="O2268" s="187">
        <v>1</v>
      </c>
      <c r="P2268" s="188">
        <v>325</v>
      </c>
      <c r="Q2268" s="189">
        <v>2</v>
      </c>
    </row>
    <row r="2269" spans="1:17" s="55" customFormat="1" ht="12" customHeight="1" x14ac:dyDescent="0.2">
      <c r="A2269" s="182">
        <v>37</v>
      </c>
      <c r="B2269" s="183" t="s">
        <v>6581</v>
      </c>
      <c r="C2269" s="184" t="s">
        <v>8390</v>
      </c>
      <c r="D2269" s="185" t="s">
        <v>8408</v>
      </c>
      <c r="E2269" s="186" t="s">
        <v>6577</v>
      </c>
      <c r="F2269" s="184" t="s">
        <v>6578</v>
      </c>
      <c r="G2269" s="190"/>
      <c r="H2269" s="187">
        <v>1</v>
      </c>
      <c r="I2269" s="187"/>
      <c r="J2269" s="187"/>
      <c r="K2269" s="187"/>
      <c r="L2269" s="187"/>
      <c r="M2269" s="190">
        <v>1</v>
      </c>
      <c r="N2269" s="187"/>
      <c r="O2269" s="190"/>
      <c r="P2269" s="188">
        <v>100</v>
      </c>
      <c r="Q2269" s="189">
        <v>2</v>
      </c>
    </row>
    <row r="2270" spans="1:17" s="55" customFormat="1" ht="12" customHeight="1" x14ac:dyDescent="0.2">
      <c r="A2270" s="182">
        <v>38</v>
      </c>
      <c r="B2270" s="183" t="s">
        <v>948</v>
      </c>
      <c r="C2270" s="184" t="s">
        <v>8390</v>
      </c>
      <c r="D2270" s="185" t="s">
        <v>8409</v>
      </c>
      <c r="E2270" s="186" t="s">
        <v>6577</v>
      </c>
      <c r="F2270" s="184" t="s">
        <v>6578</v>
      </c>
      <c r="G2270" s="190">
        <v>1</v>
      </c>
      <c r="H2270" s="187">
        <v>1</v>
      </c>
      <c r="I2270" s="187"/>
      <c r="J2270" s="187"/>
      <c r="K2270" s="187"/>
      <c r="L2270" s="187"/>
      <c r="M2270" s="190">
        <v>1</v>
      </c>
      <c r="N2270" s="187"/>
      <c r="O2270" s="190"/>
      <c r="P2270" s="188">
        <v>90</v>
      </c>
      <c r="Q2270" s="189">
        <v>2</v>
      </c>
    </row>
    <row r="2271" spans="1:17" s="55" customFormat="1" ht="12" customHeight="1" x14ac:dyDescent="0.2">
      <c r="A2271" s="182">
        <v>39</v>
      </c>
      <c r="B2271" s="183" t="s">
        <v>8410</v>
      </c>
      <c r="C2271" s="184" t="s">
        <v>8390</v>
      </c>
      <c r="D2271" s="185" t="s">
        <v>8411</v>
      </c>
      <c r="E2271" s="186" t="s">
        <v>6577</v>
      </c>
      <c r="F2271" s="184" t="s">
        <v>6578</v>
      </c>
      <c r="G2271" s="190">
        <v>1</v>
      </c>
      <c r="H2271" s="187">
        <v>1</v>
      </c>
      <c r="I2271" s="187"/>
      <c r="J2271" s="190">
        <v>1</v>
      </c>
      <c r="K2271" s="187"/>
      <c r="L2271" s="187"/>
      <c r="M2271" s="190">
        <v>1</v>
      </c>
      <c r="N2271" s="187"/>
      <c r="O2271" s="190"/>
      <c r="P2271" s="188">
        <v>580</v>
      </c>
      <c r="Q2271" s="189">
        <v>2</v>
      </c>
    </row>
    <row r="2272" spans="1:17" s="55" customFormat="1" ht="12" customHeight="1" x14ac:dyDescent="0.2">
      <c r="A2272" s="182">
        <v>40</v>
      </c>
      <c r="B2272" s="183" t="s">
        <v>947</v>
      </c>
      <c r="C2272" s="184" t="s">
        <v>8390</v>
      </c>
      <c r="D2272" s="185" t="s">
        <v>3187</v>
      </c>
      <c r="E2272" s="186" t="s">
        <v>6577</v>
      </c>
      <c r="F2272" s="184" t="s">
        <v>6578</v>
      </c>
      <c r="G2272" s="190"/>
      <c r="H2272" s="187">
        <v>1</v>
      </c>
      <c r="I2272" s="187"/>
      <c r="J2272" s="190">
        <v>1</v>
      </c>
      <c r="K2272" s="187"/>
      <c r="L2272" s="187"/>
      <c r="M2272" s="190">
        <v>1</v>
      </c>
      <c r="N2272" s="187"/>
      <c r="O2272" s="190">
        <v>1</v>
      </c>
      <c r="P2272" s="188">
        <v>462</v>
      </c>
      <c r="Q2272" s="189">
        <v>2</v>
      </c>
    </row>
    <row r="2273" spans="1:17" s="55" customFormat="1" ht="12" customHeight="1" x14ac:dyDescent="0.2">
      <c r="A2273" s="182">
        <v>41</v>
      </c>
      <c r="B2273" s="183" t="s">
        <v>946</v>
      </c>
      <c r="C2273" s="184" t="s">
        <v>8390</v>
      </c>
      <c r="D2273" s="185" t="s">
        <v>3188</v>
      </c>
      <c r="E2273" s="186" t="s">
        <v>6577</v>
      </c>
      <c r="F2273" s="184" t="s">
        <v>6578</v>
      </c>
      <c r="G2273" s="190"/>
      <c r="H2273" s="187">
        <v>1</v>
      </c>
      <c r="I2273" s="187"/>
      <c r="J2273" s="190">
        <v>1</v>
      </c>
      <c r="K2273" s="187"/>
      <c r="L2273" s="187"/>
      <c r="M2273" s="190">
        <v>1</v>
      </c>
      <c r="N2273" s="187"/>
      <c r="O2273" s="190">
        <v>1</v>
      </c>
      <c r="P2273" s="188">
        <v>325</v>
      </c>
      <c r="Q2273" s="189">
        <v>2</v>
      </c>
    </row>
    <row r="2274" spans="1:17" s="55" customFormat="1" ht="12" customHeight="1" x14ac:dyDescent="0.2">
      <c r="A2274" s="182">
        <v>42</v>
      </c>
      <c r="B2274" s="183" t="s">
        <v>945</v>
      </c>
      <c r="C2274" s="184" t="s">
        <v>8390</v>
      </c>
      <c r="D2274" s="185" t="s">
        <v>3189</v>
      </c>
      <c r="E2274" s="186" t="s">
        <v>6577</v>
      </c>
      <c r="F2274" s="184" t="s">
        <v>6578</v>
      </c>
      <c r="G2274" s="190">
        <v>1</v>
      </c>
      <c r="H2274" s="187">
        <v>1</v>
      </c>
      <c r="I2274" s="187"/>
      <c r="J2274" s="190">
        <v>1</v>
      </c>
      <c r="K2274" s="187"/>
      <c r="L2274" s="187"/>
      <c r="M2274" s="190">
        <v>1</v>
      </c>
      <c r="N2274" s="187"/>
      <c r="O2274" s="190">
        <v>1</v>
      </c>
      <c r="P2274" s="188">
        <v>526</v>
      </c>
      <c r="Q2274" s="189">
        <v>2</v>
      </c>
    </row>
    <row r="2275" spans="1:17" s="55" customFormat="1" ht="12" customHeight="1" x14ac:dyDescent="0.2">
      <c r="A2275" s="182">
        <v>43</v>
      </c>
      <c r="B2275" s="183" t="s">
        <v>944</v>
      </c>
      <c r="C2275" s="184" t="s">
        <v>8390</v>
      </c>
      <c r="D2275" s="185" t="s">
        <v>3190</v>
      </c>
      <c r="E2275" s="186" t="s">
        <v>6577</v>
      </c>
      <c r="F2275" s="184" t="s">
        <v>6578</v>
      </c>
      <c r="G2275" s="190">
        <v>1</v>
      </c>
      <c r="H2275" s="187">
        <v>1</v>
      </c>
      <c r="I2275" s="187"/>
      <c r="J2275" s="190">
        <v>1</v>
      </c>
      <c r="K2275" s="187"/>
      <c r="L2275" s="187"/>
      <c r="M2275" s="190">
        <v>1</v>
      </c>
      <c r="N2275" s="187"/>
      <c r="O2275" s="190">
        <v>1</v>
      </c>
      <c r="P2275" s="188">
        <v>325</v>
      </c>
      <c r="Q2275" s="189">
        <v>2</v>
      </c>
    </row>
    <row r="2276" spans="1:17" s="55" customFormat="1" ht="12" customHeight="1" x14ac:dyDescent="0.2">
      <c r="A2276" s="182">
        <v>44</v>
      </c>
      <c r="B2276" s="183" t="s">
        <v>86</v>
      </c>
      <c r="C2276" s="184" t="s">
        <v>8390</v>
      </c>
      <c r="D2276" s="185" t="s">
        <v>3191</v>
      </c>
      <c r="E2276" s="186" t="s">
        <v>6577</v>
      </c>
      <c r="F2276" s="184" t="s">
        <v>6578</v>
      </c>
      <c r="G2276" s="190">
        <v>1</v>
      </c>
      <c r="H2276" s="187">
        <v>1</v>
      </c>
      <c r="I2276" s="187"/>
      <c r="J2276" s="190">
        <v>1</v>
      </c>
      <c r="K2276" s="187"/>
      <c r="L2276" s="187"/>
      <c r="M2276" s="190">
        <v>1</v>
      </c>
      <c r="N2276" s="187"/>
      <c r="O2276" s="190">
        <v>1</v>
      </c>
      <c r="P2276" s="188">
        <v>367</v>
      </c>
      <c r="Q2276" s="189">
        <v>2</v>
      </c>
    </row>
    <row r="2277" spans="1:17" s="55" customFormat="1" ht="12" customHeight="1" x14ac:dyDescent="0.2">
      <c r="A2277" s="182">
        <v>45</v>
      </c>
      <c r="B2277" s="183" t="s">
        <v>943</v>
      </c>
      <c r="C2277" s="184" t="s">
        <v>8390</v>
      </c>
      <c r="D2277" s="185" t="s">
        <v>3192</v>
      </c>
      <c r="E2277" s="186" t="s">
        <v>6577</v>
      </c>
      <c r="F2277" s="184" t="s">
        <v>6578</v>
      </c>
      <c r="G2277" s="190">
        <v>1</v>
      </c>
      <c r="H2277" s="187">
        <v>1</v>
      </c>
      <c r="I2277" s="187"/>
      <c r="J2277" s="190">
        <v>1</v>
      </c>
      <c r="K2277" s="187"/>
      <c r="L2277" s="187"/>
      <c r="M2277" s="190">
        <v>1</v>
      </c>
      <c r="N2277" s="187"/>
      <c r="O2277" s="190">
        <v>1</v>
      </c>
      <c r="P2277" s="188">
        <v>588</v>
      </c>
      <c r="Q2277" s="189">
        <v>2</v>
      </c>
    </row>
    <row r="2278" spans="1:17" s="55" customFormat="1" ht="12" customHeight="1" x14ac:dyDescent="0.2">
      <c r="A2278" s="182">
        <v>46</v>
      </c>
      <c r="B2278" s="183" t="s">
        <v>942</v>
      </c>
      <c r="C2278" s="184" t="s">
        <v>8390</v>
      </c>
      <c r="D2278" s="185" t="s">
        <v>3193</v>
      </c>
      <c r="E2278" s="186" t="s">
        <v>6577</v>
      </c>
      <c r="F2278" s="184" t="s">
        <v>6578</v>
      </c>
      <c r="G2278" s="190">
        <v>1</v>
      </c>
      <c r="H2278" s="187">
        <v>1</v>
      </c>
      <c r="I2278" s="187"/>
      <c r="J2278" s="190">
        <v>1</v>
      </c>
      <c r="K2278" s="187"/>
      <c r="L2278" s="187"/>
      <c r="M2278" s="190">
        <v>1</v>
      </c>
      <c r="N2278" s="187"/>
      <c r="O2278" s="190">
        <v>1</v>
      </c>
      <c r="P2278" s="188">
        <v>367</v>
      </c>
      <c r="Q2278" s="189">
        <v>2</v>
      </c>
    </row>
    <row r="2279" spans="1:17" s="55" customFormat="1" ht="12" customHeight="1" x14ac:dyDescent="0.2">
      <c r="A2279" s="182">
        <v>47</v>
      </c>
      <c r="B2279" s="183" t="s">
        <v>941</v>
      </c>
      <c r="C2279" s="184" t="s">
        <v>8390</v>
      </c>
      <c r="D2279" s="185" t="s">
        <v>3194</v>
      </c>
      <c r="E2279" s="186" t="s">
        <v>6577</v>
      </c>
      <c r="F2279" s="184" t="s">
        <v>6578</v>
      </c>
      <c r="G2279" s="190">
        <v>1</v>
      </c>
      <c r="H2279" s="187">
        <v>1</v>
      </c>
      <c r="I2279" s="187"/>
      <c r="J2279" s="190">
        <v>1</v>
      </c>
      <c r="K2279" s="187"/>
      <c r="L2279" s="187"/>
      <c r="M2279" s="190">
        <v>1</v>
      </c>
      <c r="N2279" s="187"/>
      <c r="O2279" s="190">
        <v>1</v>
      </c>
      <c r="P2279" s="188">
        <v>367</v>
      </c>
      <c r="Q2279" s="189">
        <v>2</v>
      </c>
    </row>
    <row r="2280" spans="1:17" s="55" customFormat="1" ht="12" customHeight="1" x14ac:dyDescent="0.2">
      <c r="A2280" s="182">
        <v>48</v>
      </c>
      <c r="B2280" s="183" t="s">
        <v>6582</v>
      </c>
      <c r="C2280" s="184" t="s">
        <v>8390</v>
      </c>
      <c r="D2280" s="185" t="s">
        <v>8412</v>
      </c>
      <c r="E2280" s="186" t="s">
        <v>6577</v>
      </c>
      <c r="F2280" s="184" t="s">
        <v>6578</v>
      </c>
      <c r="G2280" s="190">
        <v>1</v>
      </c>
      <c r="H2280" s="187">
        <v>1</v>
      </c>
      <c r="I2280" s="187"/>
      <c r="J2280" s="187"/>
      <c r="K2280" s="187"/>
      <c r="L2280" s="187">
        <v>1</v>
      </c>
      <c r="M2280" s="190">
        <v>1</v>
      </c>
      <c r="N2280" s="187"/>
      <c r="O2280" s="190"/>
      <c r="P2280" s="188">
        <v>7660</v>
      </c>
      <c r="Q2280" s="189">
        <v>2</v>
      </c>
    </row>
    <row r="2281" spans="1:17" s="55" customFormat="1" ht="12" customHeight="1" x14ac:dyDescent="0.2">
      <c r="A2281" s="182">
        <v>49</v>
      </c>
      <c r="B2281" s="183" t="s">
        <v>940</v>
      </c>
      <c r="C2281" s="184" t="s">
        <v>8390</v>
      </c>
      <c r="D2281" s="185" t="s">
        <v>8413</v>
      </c>
      <c r="E2281" s="186" t="s">
        <v>6577</v>
      </c>
      <c r="F2281" s="184" t="s">
        <v>6578</v>
      </c>
      <c r="G2281" s="190">
        <v>1</v>
      </c>
      <c r="H2281" s="187">
        <v>1</v>
      </c>
      <c r="I2281" s="187"/>
      <c r="J2281" s="187"/>
      <c r="K2281" s="187"/>
      <c r="L2281" s="187"/>
      <c r="M2281" s="190">
        <v>1</v>
      </c>
      <c r="N2281" s="187"/>
      <c r="O2281" s="190"/>
      <c r="P2281" s="188">
        <v>120</v>
      </c>
      <c r="Q2281" s="189">
        <v>2</v>
      </c>
    </row>
    <row r="2282" spans="1:17" s="55" customFormat="1" ht="12" customHeight="1" x14ac:dyDescent="0.2">
      <c r="A2282" s="182">
        <v>50</v>
      </c>
      <c r="B2282" s="183" t="s">
        <v>939</v>
      </c>
      <c r="C2282" s="184" t="s">
        <v>8390</v>
      </c>
      <c r="D2282" s="185" t="s">
        <v>8414</v>
      </c>
      <c r="E2282" s="186" t="s">
        <v>6577</v>
      </c>
      <c r="F2282" s="184" t="s">
        <v>6578</v>
      </c>
      <c r="G2282" s="190">
        <v>1</v>
      </c>
      <c r="H2282" s="187">
        <v>1</v>
      </c>
      <c r="I2282" s="187"/>
      <c r="J2282" s="187"/>
      <c r="K2282" s="187"/>
      <c r="L2282" s="187"/>
      <c r="M2282" s="190">
        <v>1</v>
      </c>
      <c r="N2282" s="187"/>
      <c r="O2282" s="190"/>
      <c r="P2282" s="188">
        <v>80</v>
      </c>
      <c r="Q2282" s="189">
        <v>2</v>
      </c>
    </row>
    <row r="2283" spans="1:17" s="55" customFormat="1" ht="12" customHeight="1" x14ac:dyDescent="0.2">
      <c r="A2283" s="182">
        <v>51</v>
      </c>
      <c r="B2283" s="183" t="s">
        <v>938</v>
      </c>
      <c r="C2283" s="184" t="s">
        <v>8390</v>
      </c>
      <c r="D2283" s="185" t="s">
        <v>3195</v>
      </c>
      <c r="E2283" s="186" t="s">
        <v>6577</v>
      </c>
      <c r="F2283" s="184" t="s">
        <v>6578</v>
      </c>
      <c r="G2283" s="190">
        <v>1</v>
      </c>
      <c r="H2283" s="187">
        <v>1</v>
      </c>
      <c r="I2283" s="187"/>
      <c r="J2283" s="190">
        <v>1</v>
      </c>
      <c r="K2283" s="187"/>
      <c r="L2283" s="187"/>
      <c r="M2283" s="190">
        <v>1</v>
      </c>
      <c r="N2283" s="187"/>
      <c r="O2283" s="190">
        <v>1</v>
      </c>
      <c r="P2283" s="188">
        <v>273</v>
      </c>
      <c r="Q2283" s="189">
        <v>2</v>
      </c>
    </row>
    <row r="2284" spans="1:17" s="55" customFormat="1" ht="12" customHeight="1" x14ac:dyDescent="0.2">
      <c r="A2284" s="182">
        <v>52</v>
      </c>
      <c r="B2284" s="183" t="s">
        <v>937</v>
      </c>
      <c r="C2284" s="184" t="s">
        <v>8390</v>
      </c>
      <c r="D2284" s="185" t="s">
        <v>3196</v>
      </c>
      <c r="E2284" s="186" t="s">
        <v>6577</v>
      </c>
      <c r="F2284" s="184" t="s">
        <v>6578</v>
      </c>
      <c r="G2284" s="190">
        <v>1</v>
      </c>
      <c r="H2284" s="187">
        <v>1</v>
      </c>
      <c r="I2284" s="187"/>
      <c r="J2284" s="190">
        <v>1</v>
      </c>
      <c r="K2284" s="187"/>
      <c r="L2284" s="187"/>
      <c r="M2284" s="190">
        <v>1</v>
      </c>
      <c r="N2284" s="187"/>
      <c r="O2284" s="190">
        <v>1</v>
      </c>
      <c r="P2284" s="188">
        <v>270</v>
      </c>
      <c r="Q2284" s="189">
        <v>2</v>
      </c>
    </row>
    <row r="2285" spans="1:17" s="55" customFormat="1" ht="12" customHeight="1" x14ac:dyDescent="0.2">
      <c r="A2285" s="182">
        <v>53</v>
      </c>
      <c r="B2285" s="183" t="s">
        <v>936</v>
      </c>
      <c r="C2285" s="184" t="s">
        <v>8390</v>
      </c>
      <c r="D2285" s="185" t="s">
        <v>3197</v>
      </c>
      <c r="E2285" s="186" t="s">
        <v>6577</v>
      </c>
      <c r="F2285" s="184" t="s">
        <v>6578</v>
      </c>
      <c r="G2285" s="190">
        <v>1</v>
      </c>
      <c r="H2285" s="187"/>
      <c r="I2285" s="187"/>
      <c r="J2285" s="190">
        <v>1</v>
      </c>
      <c r="K2285" s="187"/>
      <c r="L2285" s="187"/>
      <c r="M2285" s="190">
        <v>1</v>
      </c>
      <c r="N2285" s="187"/>
      <c r="O2285" s="190">
        <v>1</v>
      </c>
      <c r="P2285" s="188">
        <v>234</v>
      </c>
      <c r="Q2285" s="189">
        <v>2</v>
      </c>
    </row>
    <row r="2286" spans="1:17" s="55" customFormat="1" ht="12" customHeight="1" x14ac:dyDescent="0.2">
      <c r="A2286" s="182">
        <v>54</v>
      </c>
      <c r="B2286" s="183" t="s">
        <v>935</v>
      </c>
      <c r="C2286" s="184" t="s">
        <v>8390</v>
      </c>
      <c r="D2286" s="185" t="s">
        <v>3198</v>
      </c>
      <c r="E2286" s="186" t="s">
        <v>6577</v>
      </c>
      <c r="F2286" s="184" t="s">
        <v>6578</v>
      </c>
      <c r="G2286" s="190">
        <v>1</v>
      </c>
      <c r="H2286" s="187"/>
      <c r="I2286" s="187"/>
      <c r="J2286" s="190">
        <v>1</v>
      </c>
      <c r="K2286" s="187"/>
      <c r="L2286" s="187"/>
      <c r="M2286" s="190">
        <v>1</v>
      </c>
      <c r="N2286" s="187"/>
      <c r="O2286" s="190">
        <v>1</v>
      </c>
      <c r="P2286" s="188">
        <v>462</v>
      </c>
      <c r="Q2286" s="189">
        <v>2</v>
      </c>
    </row>
    <row r="2287" spans="1:17" s="55" customFormat="1" ht="12" customHeight="1" x14ac:dyDescent="0.2">
      <c r="A2287" s="182">
        <v>55</v>
      </c>
      <c r="B2287" s="183" t="s">
        <v>934</v>
      </c>
      <c r="C2287" s="184" t="s">
        <v>8390</v>
      </c>
      <c r="D2287" s="185" t="s">
        <v>3199</v>
      </c>
      <c r="E2287" s="186" t="s">
        <v>6577</v>
      </c>
      <c r="F2287" s="184" t="s">
        <v>6578</v>
      </c>
      <c r="G2287" s="190">
        <v>1</v>
      </c>
      <c r="H2287" s="187">
        <v>1</v>
      </c>
      <c r="I2287" s="187"/>
      <c r="J2287" s="190">
        <v>1</v>
      </c>
      <c r="K2287" s="187"/>
      <c r="L2287" s="187"/>
      <c r="M2287" s="190">
        <v>1</v>
      </c>
      <c r="N2287" s="187"/>
      <c r="O2287" s="190">
        <v>1</v>
      </c>
      <c r="P2287" s="188">
        <v>367</v>
      </c>
      <c r="Q2287" s="189">
        <v>2</v>
      </c>
    </row>
    <row r="2288" spans="1:17" s="55" customFormat="1" ht="12" customHeight="1" x14ac:dyDescent="0.2">
      <c r="A2288" s="182">
        <v>56</v>
      </c>
      <c r="B2288" s="183" t="s">
        <v>933</v>
      </c>
      <c r="C2288" s="184" t="s">
        <v>8390</v>
      </c>
      <c r="D2288" s="185" t="s">
        <v>3200</v>
      </c>
      <c r="E2288" s="186" t="s">
        <v>6577</v>
      </c>
      <c r="F2288" s="184" t="s">
        <v>6578</v>
      </c>
      <c r="G2288" s="190">
        <v>1</v>
      </c>
      <c r="H2288" s="187">
        <v>1</v>
      </c>
      <c r="I2288" s="187"/>
      <c r="J2288" s="190">
        <v>1</v>
      </c>
      <c r="K2288" s="187"/>
      <c r="L2288" s="187"/>
      <c r="M2288" s="190">
        <v>1</v>
      </c>
      <c r="N2288" s="187"/>
      <c r="O2288" s="190">
        <v>1</v>
      </c>
      <c r="P2288" s="188">
        <v>367</v>
      </c>
      <c r="Q2288" s="189">
        <v>2</v>
      </c>
    </row>
    <row r="2289" spans="1:17" s="55" customFormat="1" ht="12" customHeight="1" x14ac:dyDescent="0.2">
      <c r="A2289" s="182">
        <v>57</v>
      </c>
      <c r="B2289" s="192" t="s">
        <v>932</v>
      </c>
      <c r="C2289" s="184" t="s">
        <v>8390</v>
      </c>
      <c r="D2289" s="193" t="s">
        <v>3201</v>
      </c>
      <c r="E2289" s="186" t="s">
        <v>6577</v>
      </c>
      <c r="F2289" s="184" t="s">
        <v>6578</v>
      </c>
      <c r="G2289" s="190">
        <v>1</v>
      </c>
      <c r="H2289" s="187">
        <v>1</v>
      </c>
      <c r="I2289" s="187"/>
      <c r="J2289" s="190">
        <v>1</v>
      </c>
      <c r="K2289" s="187"/>
      <c r="L2289" s="187"/>
      <c r="M2289" s="190">
        <v>1</v>
      </c>
      <c r="N2289" s="187"/>
      <c r="O2289" s="190">
        <v>1</v>
      </c>
      <c r="P2289" s="188">
        <v>225</v>
      </c>
      <c r="Q2289" s="189">
        <v>2</v>
      </c>
    </row>
    <row r="2290" spans="1:17" s="55" customFormat="1" ht="12" customHeight="1" x14ac:dyDescent="0.2">
      <c r="A2290" s="182">
        <v>58</v>
      </c>
      <c r="B2290" s="194" t="s">
        <v>931</v>
      </c>
      <c r="C2290" s="184" t="s">
        <v>8390</v>
      </c>
      <c r="D2290" s="195" t="s">
        <v>3202</v>
      </c>
      <c r="E2290" s="186" t="s">
        <v>6577</v>
      </c>
      <c r="F2290" s="184" t="s">
        <v>6578</v>
      </c>
      <c r="G2290" s="187">
        <v>1</v>
      </c>
      <c r="H2290" s="187"/>
      <c r="I2290" s="187"/>
      <c r="J2290" s="187">
        <v>1</v>
      </c>
      <c r="K2290" s="187"/>
      <c r="L2290" s="187"/>
      <c r="M2290" s="187">
        <v>1</v>
      </c>
      <c r="N2290" s="187"/>
      <c r="O2290" s="187">
        <v>1</v>
      </c>
      <c r="P2290" s="188">
        <v>376</v>
      </c>
      <c r="Q2290" s="189">
        <v>2</v>
      </c>
    </row>
    <row r="2291" spans="1:17" s="55" customFormat="1" ht="12" customHeight="1" x14ac:dyDescent="0.2">
      <c r="A2291" s="182">
        <v>59</v>
      </c>
      <c r="B2291" s="183" t="s">
        <v>930</v>
      </c>
      <c r="C2291" s="184" t="s">
        <v>8390</v>
      </c>
      <c r="D2291" s="185" t="s">
        <v>8415</v>
      </c>
      <c r="E2291" s="186" t="s">
        <v>6577</v>
      </c>
      <c r="F2291" s="184" t="s">
        <v>6578</v>
      </c>
      <c r="G2291" s="190">
        <v>1</v>
      </c>
      <c r="H2291" s="187"/>
      <c r="I2291" s="187"/>
      <c r="J2291" s="187"/>
      <c r="K2291" s="187"/>
      <c r="L2291" s="187"/>
      <c r="M2291" s="190">
        <v>1</v>
      </c>
      <c r="N2291" s="187"/>
      <c r="O2291" s="190"/>
      <c r="P2291" s="188">
        <v>90</v>
      </c>
      <c r="Q2291" s="189">
        <v>2</v>
      </c>
    </row>
    <row r="2292" spans="1:17" s="55" customFormat="1" ht="12" customHeight="1" x14ac:dyDescent="0.2">
      <c r="A2292" s="182">
        <v>60</v>
      </c>
      <c r="B2292" s="183" t="s">
        <v>929</v>
      </c>
      <c r="C2292" s="184" t="s">
        <v>8390</v>
      </c>
      <c r="D2292" s="185" t="s">
        <v>8416</v>
      </c>
      <c r="E2292" s="186" t="s">
        <v>6577</v>
      </c>
      <c r="F2292" s="184" t="s">
        <v>6578</v>
      </c>
      <c r="G2292" s="190">
        <v>1</v>
      </c>
      <c r="H2292" s="187">
        <v>1</v>
      </c>
      <c r="I2292" s="187"/>
      <c r="J2292" s="187"/>
      <c r="K2292" s="187"/>
      <c r="L2292" s="187"/>
      <c r="M2292" s="190">
        <v>1</v>
      </c>
      <c r="N2292" s="187"/>
      <c r="O2292" s="190"/>
      <c r="P2292" s="188">
        <v>50</v>
      </c>
      <c r="Q2292" s="189">
        <v>2</v>
      </c>
    </row>
    <row r="2293" spans="1:17" s="55" customFormat="1" ht="12" customHeight="1" x14ac:dyDescent="0.2">
      <c r="A2293" s="182">
        <v>61</v>
      </c>
      <c r="B2293" s="183" t="s">
        <v>928</v>
      </c>
      <c r="C2293" s="184" t="s">
        <v>8390</v>
      </c>
      <c r="D2293" s="185" t="s">
        <v>8417</v>
      </c>
      <c r="E2293" s="186" t="s">
        <v>6577</v>
      </c>
      <c r="F2293" s="184" t="s">
        <v>6578</v>
      </c>
      <c r="G2293" s="190">
        <v>1</v>
      </c>
      <c r="H2293" s="187">
        <v>1</v>
      </c>
      <c r="I2293" s="187"/>
      <c r="J2293" s="187"/>
      <c r="K2293" s="187"/>
      <c r="L2293" s="187"/>
      <c r="M2293" s="190">
        <v>1</v>
      </c>
      <c r="N2293" s="187"/>
      <c r="O2293" s="190"/>
      <c r="P2293" s="188">
        <v>50</v>
      </c>
      <c r="Q2293" s="189">
        <v>2</v>
      </c>
    </row>
    <row r="2294" spans="1:17" s="55" customFormat="1" ht="12" customHeight="1" x14ac:dyDescent="0.2">
      <c r="A2294" s="182">
        <v>62</v>
      </c>
      <c r="B2294" s="183" t="s">
        <v>8418</v>
      </c>
      <c r="C2294" s="184" t="s">
        <v>8390</v>
      </c>
      <c r="D2294" s="185" t="s">
        <v>8419</v>
      </c>
      <c r="E2294" s="186" t="s">
        <v>6577</v>
      </c>
      <c r="F2294" s="184" t="s">
        <v>6578</v>
      </c>
      <c r="G2294" s="190">
        <v>1</v>
      </c>
      <c r="H2294" s="187">
        <v>1</v>
      </c>
      <c r="I2294" s="187"/>
      <c r="J2294" s="190">
        <v>1</v>
      </c>
      <c r="K2294" s="187"/>
      <c r="L2294" s="187"/>
      <c r="M2294" s="190">
        <v>1</v>
      </c>
      <c r="N2294" s="187"/>
      <c r="O2294" s="190"/>
      <c r="P2294" s="188">
        <v>580</v>
      </c>
      <c r="Q2294" s="189">
        <v>2</v>
      </c>
    </row>
    <row r="2295" spans="1:17" s="55" customFormat="1" ht="12" customHeight="1" x14ac:dyDescent="0.2">
      <c r="A2295" s="182">
        <v>63</v>
      </c>
      <c r="B2295" s="183" t="s">
        <v>927</v>
      </c>
      <c r="C2295" s="184" t="s">
        <v>8390</v>
      </c>
      <c r="D2295" s="185" t="s">
        <v>3203</v>
      </c>
      <c r="E2295" s="186" t="s">
        <v>6577</v>
      </c>
      <c r="F2295" s="184" t="s">
        <v>6578</v>
      </c>
      <c r="G2295" s="190"/>
      <c r="H2295" s="187">
        <v>1</v>
      </c>
      <c r="I2295" s="187"/>
      <c r="J2295" s="190">
        <v>1</v>
      </c>
      <c r="K2295" s="187"/>
      <c r="L2295" s="187"/>
      <c r="M2295" s="190">
        <v>1</v>
      </c>
      <c r="N2295" s="187"/>
      <c r="O2295" s="190">
        <v>1</v>
      </c>
      <c r="P2295" s="188">
        <v>476</v>
      </c>
      <c r="Q2295" s="189">
        <v>2</v>
      </c>
    </row>
    <row r="2296" spans="1:17" s="55" customFormat="1" ht="12" customHeight="1" x14ac:dyDescent="0.2">
      <c r="A2296" s="182">
        <v>64</v>
      </c>
      <c r="B2296" s="183" t="s">
        <v>926</v>
      </c>
      <c r="C2296" s="184" t="s">
        <v>8390</v>
      </c>
      <c r="D2296" s="185" t="s">
        <v>3204</v>
      </c>
      <c r="E2296" s="186" t="s">
        <v>6577</v>
      </c>
      <c r="F2296" s="184" t="s">
        <v>6578</v>
      </c>
      <c r="G2296" s="190">
        <v>1</v>
      </c>
      <c r="H2296" s="187">
        <v>1</v>
      </c>
      <c r="I2296" s="187"/>
      <c r="J2296" s="190">
        <v>1</v>
      </c>
      <c r="K2296" s="187"/>
      <c r="L2296" s="187"/>
      <c r="M2296" s="190">
        <v>1</v>
      </c>
      <c r="N2296" s="187"/>
      <c r="O2296" s="190">
        <v>1</v>
      </c>
      <c r="P2296" s="188">
        <v>234</v>
      </c>
      <c r="Q2296" s="189">
        <v>2</v>
      </c>
    </row>
    <row r="2297" spans="1:17" s="55" customFormat="1" ht="12" customHeight="1" x14ac:dyDescent="0.2">
      <c r="A2297" s="182">
        <v>65</v>
      </c>
      <c r="B2297" s="183" t="s">
        <v>925</v>
      </c>
      <c r="C2297" s="184" t="s">
        <v>8390</v>
      </c>
      <c r="D2297" s="185" t="s">
        <v>3205</v>
      </c>
      <c r="E2297" s="186" t="s">
        <v>6577</v>
      </c>
      <c r="F2297" s="184" t="s">
        <v>6578</v>
      </c>
      <c r="G2297" s="190">
        <v>1</v>
      </c>
      <c r="H2297" s="187">
        <v>1</v>
      </c>
      <c r="I2297" s="187"/>
      <c r="J2297" s="190">
        <v>1</v>
      </c>
      <c r="K2297" s="187"/>
      <c r="L2297" s="187"/>
      <c r="M2297" s="190">
        <v>1</v>
      </c>
      <c r="N2297" s="187"/>
      <c r="O2297" s="190">
        <v>1</v>
      </c>
      <c r="P2297" s="188">
        <v>325</v>
      </c>
      <c r="Q2297" s="189">
        <v>2</v>
      </c>
    </row>
    <row r="2298" spans="1:17" s="55" customFormat="1" ht="12" customHeight="1" x14ac:dyDescent="0.2">
      <c r="A2298" s="182">
        <v>66</v>
      </c>
      <c r="B2298" s="183" t="s">
        <v>924</v>
      </c>
      <c r="C2298" s="184" t="s">
        <v>8390</v>
      </c>
      <c r="D2298" s="185" t="s">
        <v>3206</v>
      </c>
      <c r="E2298" s="186" t="s">
        <v>6577</v>
      </c>
      <c r="F2298" s="184" t="s">
        <v>6578</v>
      </c>
      <c r="G2298" s="190">
        <v>1</v>
      </c>
      <c r="H2298" s="187">
        <v>1</v>
      </c>
      <c r="I2298" s="187"/>
      <c r="J2298" s="190">
        <v>1</v>
      </c>
      <c r="K2298" s="187"/>
      <c r="L2298" s="187"/>
      <c r="M2298" s="190">
        <v>1</v>
      </c>
      <c r="N2298" s="187"/>
      <c r="O2298" s="190">
        <v>1</v>
      </c>
      <c r="P2298" s="188">
        <v>455</v>
      </c>
      <c r="Q2298" s="189">
        <v>2</v>
      </c>
    </row>
    <row r="2299" spans="1:17" s="55" customFormat="1" ht="12" customHeight="1" x14ac:dyDescent="0.2">
      <c r="A2299" s="182">
        <v>67</v>
      </c>
      <c r="B2299" s="183" t="s">
        <v>923</v>
      </c>
      <c r="C2299" s="184" t="s">
        <v>8390</v>
      </c>
      <c r="D2299" s="185" t="s">
        <v>8420</v>
      </c>
      <c r="E2299" s="186" t="s">
        <v>6577</v>
      </c>
      <c r="F2299" s="184" t="s">
        <v>6578</v>
      </c>
      <c r="G2299" s="190"/>
      <c r="H2299" s="187">
        <v>1</v>
      </c>
      <c r="I2299" s="187"/>
      <c r="J2299" s="187"/>
      <c r="K2299" s="187"/>
      <c r="L2299" s="187"/>
      <c r="M2299" s="190">
        <v>1</v>
      </c>
      <c r="N2299" s="187"/>
      <c r="O2299" s="190"/>
      <c r="P2299" s="188">
        <v>60</v>
      </c>
      <c r="Q2299" s="189">
        <v>2</v>
      </c>
    </row>
    <row r="2300" spans="1:17" s="55" customFormat="1" ht="12" customHeight="1" x14ac:dyDescent="0.2">
      <c r="A2300" s="182">
        <v>68</v>
      </c>
      <c r="B2300" s="183" t="s">
        <v>922</v>
      </c>
      <c r="C2300" s="184" t="s">
        <v>8390</v>
      </c>
      <c r="D2300" s="185" t="s">
        <v>8421</v>
      </c>
      <c r="E2300" s="186" t="s">
        <v>6577</v>
      </c>
      <c r="F2300" s="184" t="s">
        <v>6578</v>
      </c>
      <c r="G2300" s="190">
        <v>1</v>
      </c>
      <c r="H2300" s="187">
        <v>1</v>
      </c>
      <c r="I2300" s="187"/>
      <c r="J2300" s="187"/>
      <c r="K2300" s="187"/>
      <c r="L2300" s="187"/>
      <c r="M2300" s="190">
        <v>1</v>
      </c>
      <c r="N2300" s="187"/>
      <c r="O2300" s="190"/>
      <c r="P2300" s="188">
        <v>90</v>
      </c>
      <c r="Q2300" s="189">
        <v>2</v>
      </c>
    </row>
    <row r="2301" spans="1:17" s="55" customFormat="1" ht="12" customHeight="1" x14ac:dyDescent="0.2">
      <c r="A2301" s="182">
        <v>69</v>
      </c>
      <c r="B2301" s="183" t="s">
        <v>921</v>
      </c>
      <c r="C2301" s="184" t="s">
        <v>8390</v>
      </c>
      <c r="D2301" s="185" t="s">
        <v>8422</v>
      </c>
      <c r="E2301" s="186" t="s">
        <v>6577</v>
      </c>
      <c r="F2301" s="184" t="s">
        <v>6578</v>
      </c>
      <c r="G2301" s="190">
        <v>1</v>
      </c>
      <c r="H2301" s="187">
        <v>1</v>
      </c>
      <c r="I2301" s="187"/>
      <c r="J2301" s="187"/>
      <c r="K2301" s="187"/>
      <c r="L2301" s="187"/>
      <c r="M2301" s="190">
        <v>1</v>
      </c>
      <c r="N2301" s="187"/>
      <c r="O2301" s="190"/>
      <c r="P2301" s="188">
        <v>50</v>
      </c>
      <c r="Q2301" s="189">
        <v>2</v>
      </c>
    </row>
    <row r="2302" spans="1:17" s="55" customFormat="1" ht="12" customHeight="1" x14ac:dyDescent="0.2">
      <c r="A2302" s="182">
        <v>70</v>
      </c>
      <c r="B2302" s="183" t="s">
        <v>8423</v>
      </c>
      <c r="C2302" s="184" t="s">
        <v>8390</v>
      </c>
      <c r="D2302" s="185" t="s">
        <v>8424</v>
      </c>
      <c r="E2302" s="186" t="s">
        <v>6577</v>
      </c>
      <c r="F2302" s="184" t="s">
        <v>6578</v>
      </c>
      <c r="G2302" s="190">
        <v>1</v>
      </c>
      <c r="H2302" s="187">
        <v>1</v>
      </c>
      <c r="I2302" s="187"/>
      <c r="J2302" s="190">
        <v>1</v>
      </c>
      <c r="K2302" s="187"/>
      <c r="L2302" s="187"/>
      <c r="M2302" s="190">
        <v>1</v>
      </c>
      <c r="N2302" s="187"/>
      <c r="O2302" s="190"/>
      <c r="P2302" s="188">
        <v>500</v>
      </c>
      <c r="Q2302" s="189">
        <v>2</v>
      </c>
    </row>
    <row r="2303" spans="1:17" s="55" customFormat="1" ht="12" customHeight="1" x14ac:dyDescent="0.2">
      <c r="A2303" s="182">
        <v>71</v>
      </c>
      <c r="B2303" s="183" t="s">
        <v>83</v>
      </c>
      <c r="C2303" s="184" t="s">
        <v>8390</v>
      </c>
      <c r="D2303" s="185" t="s">
        <v>3207</v>
      </c>
      <c r="E2303" s="186" t="s">
        <v>6577</v>
      </c>
      <c r="F2303" s="184" t="s">
        <v>6578</v>
      </c>
      <c r="G2303" s="190"/>
      <c r="H2303" s="187">
        <v>1</v>
      </c>
      <c r="I2303" s="187"/>
      <c r="J2303" s="190">
        <v>1</v>
      </c>
      <c r="K2303" s="187"/>
      <c r="L2303" s="187"/>
      <c r="M2303" s="190">
        <v>1</v>
      </c>
      <c r="N2303" s="187"/>
      <c r="O2303" s="190">
        <v>1</v>
      </c>
      <c r="P2303" s="188">
        <v>526</v>
      </c>
      <c r="Q2303" s="189">
        <v>2</v>
      </c>
    </row>
    <row r="2304" spans="1:17" s="55" customFormat="1" ht="12" customHeight="1" x14ac:dyDescent="0.2">
      <c r="A2304" s="182">
        <v>72</v>
      </c>
      <c r="B2304" s="183" t="s">
        <v>920</v>
      </c>
      <c r="C2304" s="184" t="s">
        <v>8390</v>
      </c>
      <c r="D2304" s="185" t="s">
        <v>3208</v>
      </c>
      <c r="E2304" s="186" t="s">
        <v>6577</v>
      </c>
      <c r="F2304" s="184" t="s">
        <v>6578</v>
      </c>
      <c r="G2304" s="190"/>
      <c r="H2304" s="187">
        <v>1</v>
      </c>
      <c r="I2304" s="187"/>
      <c r="J2304" s="190">
        <v>1</v>
      </c>
      <c r="K2304" s="187"/>
      <c r="L2304" s="187"/>
      <c r="M2304" s="190">
        <v>1</v>
      </c>
      <c r="N2304" s="187"/>
      <c r="O2304" s="190">
        <v>1</v>
      </c>
      <c r="P2304" s="188">
        <v>367</v>
      </c>
      <c r="Q2304" s="189">
        <v>2</v>
      </c>
    </row>
    <row r="2305" spans="1:17" s="55" customFormat="1" ht="12" customHeight="1" x14ac:dyDescent="0.2">
      <c r="A2305" s="182">
        <v>73</v>
      </c>
      <c r="B2305" s="183" t="s">
        <v>919</v>
      </c>
      <c r="C2305" s="184" t="s">
        <v>8390</v>
      </c>
      <c r="D2305" s="185" t="s">
        <v>3209</v>
      </c>
      <c r="E2305" s="186" t="s">
        <v>6577</v>
      </c>
      <c r="F2305" s="184" t="s">
        <v>6578</v>
      </c>
      <c r="G2305" s="190">
        <v>1</v>
      </c>
      <c r="H2305" s="187">
        <v>1</v>
      </c>
      <c r="I2305" s="187"/>
      <c r="J2305" s="190">
        <v>1</v>
      </c>
      <c r="K2305" s="187"/>
      <c r="L2305" s="187"/>
      <c r="M2305" s="190">
        <v>1</v>
      </c>
      <c r="N2305" s="187"/>
      <c r="O2305" s="190">
        <v>1</v>
      </c>
      <c r="P2305" s="188">
        <v>526</v>
      </c>
      <c r="Q2305" s="189">
        <v>2</v>
      </c>
    </row>
    <row r="2306" spans="1:17" s="55" customFormat="1" ht="12" customHeight="1" x14ac:dyDescent="0.2">
      <c r="A2306" s="182">
        <v>74</v>
      </c>
      <c r="B2306" s="183" t="s">
        <v>918</v>
      </c>
      <c r="C2306" s="184" t="s">
        <v>8390</v>
      </c>
      <c r="D2306" s="185" t="s">
        <v>3210</v>
      </c>
      <c r="E2306" s="186" t="s">
        <v>6577</v>
      </c>
      <c r="F2306" s="184" t="s">
        <v>6578</v>
      </c>
      <c r="G2306" s="190">
        <v>1</v>
      </c>
      <c r="H2306" s="187"/>
      <c r="I2306" s="187"/>
      <c r="J2306" s="190">
        <v>1</v>
      </c>
      <c r="K2306" s="187"/>
      <c r="L2306" s="187"/>
      <c r="M2306" s="190">
        <v>1</v>
      </c>
      <c r="N2306" s="187"/>
      <c r="O2306" s="190">
        <v>1</v>
      </c>
      <c r="P2306" s="188">
        <v>325</v>
      </c>
      <c r="Q2306" s="189">
        <v>2</v>
      </c>
    </row>
    <row r="2307" spans="1:17" s="55" customFormat="1" ht="12" customHeight="1" x14ac:dyDescent="0.2">
      <c r="A2307" s="182">
        <v>75</v>
      </c>
      <c r="B2307" s="183" t="s">
        <v>917</v>
      </c>
      <c r="C2307" s="184" t="s">
        <v>8390</v>
      </c>
      <c r="D2307" s="185" t="s">
        <v>3211</v>
      </c>
      <c r="E2307" s="186" t="s">
        <v>6577</v>
      </c>
      <c r="F2307" s="184" t="s">
        <v>6578</v>
      </c>
      <c r="G2307" s="190">
        <v>1</v>
      </c>
      <c r="H2307" s="187">
        <v>1</v>
      </c>
      <c r="I2307" s="187"/>
      <c r="J2307" s="190">
        <v>1</v>
      </c>
      <c r="K2307" s="187"/>
      <c r="L2307" s="187"/>
      <c r="M2307" s="190">
        <v>1</v>
      </c>
      <c r="N2307" s="187"/>
      <c r="O2307" s="190">
        <v>1</v>
      </c>
      <c r="P2307" s="188">
        <v>367</v>
      </c>
      <c r="Q2307" s="189">
        <v>2</v>
      </c>
    </row>
    <row r="2308" spans="1:17" s="55" customFormat="1" ht="12" customHeight="1" x14ac:dyDescent="0.2">
      <c r="A2308" s="182">
        <v>76</v>
      </c>
      <c r="B2308" s="196" t="s">
        <v>916</v>
      </c>
      <c r="C2308" s="184" t="s">
        <v>8390</v>
      </c>
      <c r="D2308" s="197" t="s">
        <v>3212</v>
      </c>
      <c r="E2308" s="186" t="s">
        <v>6577</v>
      </c>
      <c r="F2308" s="184" t="s">
        <v>6578</v>
      </c>
      <c r="G2308" s="198">
        <v>1</v>
      </c>
      <c r="H2308" s="199">
        <v>1</v>
      </c>
      <c r="I2308" s="199"/>
      <c r="J2308" s="198">
        <v>1</v>
      </c>
      <c r="K2308" s="199"/>
      <c r="L2308" s="199"/>
      <c r="M2308" s="198">
        <v>1</v>
      </c>
      <c r="N2308" s="199"/>
      <c r="O2308" s="198">
        <v>1</v>
      </c>
      <c r="P2308" s="200">
        <v>315</v>
      </c>
      <c r="Q2308" s="189">
        <v>2</v>
      </c>
    </row>
    <row r="2309" spans="1:17" s="55" customFormat="1" ht="12" customHeight="1" x14ac:dyDescent="0.2">
      <c r="A2309" s="182">
        <v>77</v>
      </c>
      <c r="B2309" s="194" t="s">
        <v>915</v>
      </c>
      <c r="C2309" s="184" t="s">
        <v>8390</v>
      </c>
      <c r="D2309" s="195" t="s">
        <v>3213</v>
      </c>
      <c r="E2309" s="186" t="s">
        <v>6577</v>
      </c>
      <c r="F2309" s="184" t="s">
        <v>6578</v>
      </c>
      <c r="G2309" s="187">
        <v>1</v>
      </c>
      <c r="H2309" s="187">
        <v>1</v>
      </c>
      <c r="I2309" s="187"/>
      <c r="J2309" s="187">
        <v>1</v>
      </c>
      <c r="K2309" s="187"/>
      <c r="L2309" s="187"/>
      <c r="M2309" s="187">
        <v>1</v>
      </c>
      <c r="N2309" s="187"/>
      <c r="O2309" s="187">
        <v>1</v>
      </c>
      <c r="P2309" s="188">
        <v>325</v>
      </c>
      <c r="Q2309" s="189">
        <v>2</v>
      </c>
    </row>
    <row r="2310" spans="1:17" s="55" customFormat="1" ht="12" customHeight="1" x14ac:dyDescent="0.2">
      <c r="A2310" s="182">
        <v>78</v>
      </c>
      <c r="B2310" s="183" t="s">
        <v>914</v>
      </c>
      <c r="C2310" s="184" t="s">
        <v>8390</v>
      </c>
      <c r="D2310" s="185" t="s">
        <v>3214</v>
      </c>
      <c r="E2310" s="186" t="s">
        <v>6577</v>
      </c>
      <c r="F2310" s="184" t="s">
        <v>6578</v>
      </c>
      <c r="G2310" s="190">
        <v>1</v>
      </c>
      <c r="H2310" s="187">
        <v>1</v>
      </c>
      <c r="I2310" s="187"/>
      <c r="J2310" s="190">
        <v>1</v>
      </c>
      <c r="K2310" s="187"/>
      <c r="L2310" s="187"/>
      <c r="M2310" s="190">
        <v>1</v>
      </c>
      <c r="N2310" s="187"/>
      <c r="O2310" s="190">
        <v>1</v>
      </c>
      <c r="P2310" s="188">
        <v>315</v>
      </c>
      <c r="Q2310" s="189">
        <v>2</v>
      </c>
    </row>
    <row r="2311" spans="1:17" s="55" customFormat="1" ht="12" customHeight="1" x14ac:dyDescent="0.2">
      <c r="A2311" s="182">
        <v>79</v>
      </c>
      <c r="B2311" s="183" t="s">
        <v>913</v>
      </c>
      <c r="C2311" s="184" t="s">
        <v>8390</v>
      </c>
      <c r="D2311" s="185" t="s">
        <v>3215</v>
      </c>
      <c r="E2311" s="186" t="s">
        <v>6577</v>
      </c>
      <c r="F2311" s="184" t="s">
        <v>6578</v>
      </c>
      <c r="G2311" s="190">
        <v>1</v>
      </c>
      <c r="H2311" s="187">
        <v>1</v>
      </c>
      <c r="I2311" s="187"/>
      <c r="J2311" s="190">
        <v>1</v>
      </c>
      <c r="K2311" s="187"/>
      <c r="L2311" s="187"/>
      <c r="M2311" s="190">
        <v>1</v>
      </c>
      <c r="N2311" s="187"/>
      <c r="O2311" s="190">
        <v>1</v>
      </c>
      <c r="P2311" s="188">
        <v>315</v>
      </c>
      <c r="Q2311" s="189">
        <v>2</v>
      </c>
    </row>
    <row r="2312" spans="1:17" s="55" customFormat="1" ht="12" customHeight="1" x14ac:dyDescent="0.2">
      <c r="A2312" s="182">
        <v>80</v>
      </c>
      <c r="B2312" s="183" t="s">
        <v>912</v>
      </c>
      <c r="C2312" s="184" t="s">
        <v>8390</v>
      </c>
      <c r="D2312" s="185" t="s">
        <v>3216</v>
      </c>
      <c r="E2312" s="186" t="s">
        <v>6577</v>
      </c>
      <c r="F2312" s="184" t="s">
        <v>6578</v>
      </c>
      <c r="G2312" s="190"/>
      <c r="H2312" s="187">
        <v>1</v>
      </c>
      <c r="I2312" s="187"/>
      <c r="J2312" s="190">
        <v>1</v>
      </c>
      <c r="K2312" s="187"/>
      <c r="L2312" s="187"/>
      <c r="M2312" s="190">
        <v>1</v>
      </c>
      <c r="N2312" s="187"/>
      <c r="O2312" s="190">
        <v>1</v>
      </c>
      <c r="P2312" s="188">
        <v>476</v>
      </c>
      <c r="Q2312" s="189">
        <v>2</v>
      </c>
    </row>
    <row r="2313" spans="1:17" s="55" customFormat="1" ht="12" customHeight="1" x14ac:dyDescent="0.2">
      <c r="A2313" s="182">
        <v>81</v>
      </c>
      <c r="B2313" s="183" t="s">
        <v>911</v>
      </c>
      <c r="C2313" s="184" t="s">
        <v>8390</v>
      </c>
      <c r="D2313" s="185" t="s">
        <v>3217</v>
      </c>
      <c r="E2313" s="186" t="s">
        <v>6577</v>
      </c>
      <c r="F2313" s="184" t="s">
        <v>6578</v>
      </c>
      <c r="G2313" s="190">
        <v>1</v>
      </c>
      <c r="H2313" s="187">
        <v>1</v>
      </c>
      <c r="I2313" s="187"/>
      <c r="J2313" s="190">
        <v>1</v>
      </c>
      <c r="K2313" s="187"/>
      <c r="L2313" s="187"/>
      <c r="M2313" s="190">
        <v>1</v>
      </c>
      <c r="N2313" s="187"/>
      <c r="O2313" s="190">
        <v>1</v>
      </c>
      <c r="P2313" s="188">
        <v>367</v>
      </c>
      <c r="Q2313" s="189">
        <v>2</v>
      </c>
    </row>
    <row r="2314" spans="1:17" s="55" customFormat="1" ht="12" customHeight="1" x14ac:dyDescent="0.2">
      <c r="A2314" s="182">
        <v>82</v>
      </c>
      <c r="B2314" s="183" t="s">
        <v>910</v>
      </c>
      <c r="C2314" s="184" t="s">
        <v>8390</v>
      </c>
      <c r="D2314" s="185" t="s">
        <v>3218</v>
      </c>
      <c r="E2314" s="186" t="s">
        <v>6577</v>
      </c>
      <c r="F2314" s="184" t="s">
        <v>6578</v>
      </c>
      <c r="G2314" s="190"/>
      <c r="H2314" s="187">
        <v>1</v>
      </c>
      <c r="I2314" s="187"/>
      <c r="J2314" s="190">
        <v>1</v>
      </c>
      <c r="K2314" s="187"/>
      <c r="L2314" s="187"/>
      <c r="M2314" s="190">
        <v>1</v>
      </c>
      <c r="N2314" s="187"/>
      <c r="O2314" s="190">
        <v>1</v>
      </c>
      <c r="P2314" s="188">
        <v>315</v>
      </c>
      <c r="Q2314" s="189">
        <v>2</v>
      </c>
    </row>
    <row r="2315" spans="1:17" s="55" customFormat="1" ht="12" customHeight="1" x14ac:dyDescent="0.2">
      <c r="A2315" s="182">
        <v>83</v>
      </c>
      <c r="B2315" s="183" t="s">
        <v>909</v>
      </c>
      <c r="C2315" s="184" t="s">
        <v>8390</v>
      </c>
      <c r="D2315" s="185" t="s">
        <v>8425</v>
      </c>
      <c r="E2315" s="186" t="s">
        <v>6577</v>
      </c>
      <c r="F2315" s="184" t="s">
        <v>6578</v>
      </c>
      <c r="G2315" s="190">
        <v>1</v>
      </c>
      <c r="H2315" s="187">
        <v>1</v>
      </c>
      <c r="I2315" s="187"/>
      <c r="J2315" s="187"/>
      <c r="K2315" s="187"/>
      <c r="L2315" s="187"/>
      <c r="M2315" s="190">
        <v>1</v>
      </c>
      <c r="N2315" s="187"/>
      <c r="O2315" s="190"/>
      <c r="P2315" s="188">
        <v>40</v>
      </c>
      <c r="Q2315" s="189">
        <v>2</v>
      </c>
    </row>
    <row r="2316" spans="1:17" s="55" customFormat="1" ht="12" customHeight="1" x14ac:dyDescent="0.2">
      <c r="A2316" s="182">
        <v>84</v>
      </c>
      <c r="B2316" s="183" t="s">
        <v>908</v>
      </c>
      <c r="C2316" s="184" t="s">
        <v>8390</v>
      </c>
      <c r="D2316" s="185" t="s">
        <v>8426</v>
      </c>
      <c r="E2316" s="186" t="s">
        <v>6577</v>
      </c>
      <c r="F2316" s="184" t="s">
        <v>6578</v>
      </c>
      <c r="G2316" s="190">
        <v>1</v>
      </c>
      <c r="H2316" s="187">
        <v>1</v>
      </c>
      <c r="I2316" s="187"/>
      <c r="J2316" s="187"/>
      <c r="K2316" s="187"/>
      <c r="L2316" s="187"/>
      <c r="M2316" s="190">
        <v>1</v>
      </c>
      <c r="N2316" s="187"/>
      <c r="O2316" s="190"/>
      <c r="P2316" s="188">
        <v>110</v>
      </c>
      <c r="Q2316" s="189">
        <v>2</v>
      </c>
    </row>
    <row r="2317" spans="1:17" s="55" customFormat="1" ht="12" customHeight="1" x14ac:dyDescent="0.2">
      <c r="A2317" s="182">
        <v>85</v>
      </c>
      <c r="B2317" s="183" t="s">
        <v>907</v>
      </c>
      <c r="C2317" s="184" t="s">
        <v>8390</v>
      </c>
      <c r="D2317" s="185" t="s">
        <v>3219</v>
      </c>
      <c r="E2317" s="186" t="s">
        <v>6577</v>
      </c>
      <c r="F2317" s="184" t="s">
        <v>6578</v>
      </c>
      <c r="G2317" s="190"/>
      <c r="H2317" s="187">
        <v>1</v>
      </c>
      <c r="I2317" s="187"/>
      <c r="J2317" s="190">
        <v>1</v>
      </c>
      <c r="K2317" s="187"/>
      <c r="L2317" s="187"/>
      <c r="M2317" s="190">
        <v>1</v>
      </c>
      <c r="N2317" s="187"/>
      <c r="O2317" s="190">
        <v>1</v>
      </c>
      <c r="P2317" s="188">
        <v>325</v>
      </c>
      <c r="Q2317" s="189">
        <v>2</v>
      </c>
    </row>
    <row r="2318" spans="1:17" s="55" customFormat="1" ht="12" customHeight="1" x14ac:dyDescent="0.2">
      <c r="A2318" s="182">
        <v>86</v>
      </c>
      <c r="B2318" s="183" t="s">
        <v>906</v>
      </c>
      <c r="C2318" s="184" t="s">
        <v>8390</v>
      </c>
      <c r="D2318" s="185" t="s">
        <v>3220</v>
      </c>
      <c r="E2318" s="186" t="s">
        <v>6577</v>
      </c>
      <c r="F2318" s="184" t="s">
        <v>6578</v>
      </c>
      <c r="G2318" s="190"/>
      <c r="H2318" s="187">
        <v>1</v>
      </c>
      <c r="I2318" s="187"/>
      <c r="J2318" s="190">
        <v>1</v>
      </c>
      <c r="K2318" s="187"/>
      <c r="L2318" s="187"/>
      <c r="M2318" s="190">
        <v>1</v>
      </c>
      <c r="N2318" s="187"/>
      <c r="O2318" s="190">
        <v>1</v>
      </c>
      <c r="P2318" s="188">
        <v>367</v>
      </c>
      <c r="Q2318" s="189">
        <v>2</v>
      </c>
    </row>
    <row r="2319" spans="1:17" s="55" customFormat="1" ht="12" customHeight="1" x14ac:dyDescent="0.2">
      <c r="A2319" s="182">
        <v>87</v>
      </c>
      <c r="B2319" s="183" t="s">
        <v>905</v>
      </c>
      <c r="C2319" s="184" t="s">
        <v>8390</v>
      </c>
      <c r="D2319" s="185" t="s">
        <v>3221</v>
      </c>
      <c r="E2319" s="186" t="s">
        <v>6577</v>
      </c>
      <c r="F2319" s="184" t="s">
        <v>6578</v>
      </c>
      <c r="G2319" s="190"/>
      <c r="H2319" s="187">
        <v>1</v>
      </c>
      <c r="I2319" s="187"/>
      <c r="J2319" s="190">
        <v>1</v>
      </c>
      <c r="K2319" s="187"/>
      <c r="L2319" s="187"/>
      <c r="M2319" s="190">
        <v>1</v>
      </c>
      <c r="N2319" s="187"/>
      <c r="O2319" s="190">
        <v>1</v>
      </c>
      <c r="P2319" s="188">
        <v>367</v>
      </c>
      <c r="Q2319" s="189">
        <v>2</v>
      </c>
    </row>
    <row r="2320" spans="1:17" s="55" customFormat="1" ht="12" customHeight="1" x14ac:dyDescent="0.2">
      <c r="A2320" s="182">
        <v>88</v>
      </c>
      <c r="B2320" s="183" t="s">
        <v>904</v>
      </c>
      <c r="C2320" s="184" t="s">
        <v>8390</v>
      </c>
      <c r="D2320" s="185" t="s">
        <v>8427</v>
      </c>
      <c r="E2320" s="186" t="s">
        <v>6577</v>
      </c>
      <c r="F2320" s="184" t="s">
        <v>6578</v>
      </c>
      <c r="G2320" s="190"/>
      <c r="H2320" s="187">
        <v>1</v>
      </c>
      <c r="I2320" s="187"/>
      <c r="J2320" s="187"/>
      <c r="K2320" s="187"/>
      <c r="L2320" s="187"/>
      <c r="M2320" s="190">
        <v>1</v>
      </c>
      <c r="N2320" s="187"/>
      <c r="O2320" s="190"/>
      <c r="P2320" s="188">
        <v>80</v>
      </c>
      <c r="Q2320" s="189">
        <v>2</v>
      </c>
    </row>
    <row r="2321" spans="1:17" s="55" customFormat="1" ht="12" customHeight="1" x14ac:dyDescent="0.2">
      <c r="A2321" s="182">
        <v>89</v>
      </c>
      <c r="B2321" s="183" t="s">
        <v>903</v>
      </c>
      <c r="C2321" s="184" t="s">
        <v>8390</v>
      </c>
      <c r="D2321" s="185" t="s">
        <v>3222</v>
      </c>
      <c r="E2321" s="186" t="s">
        <v>6577</v>
      </c>
      <c r="F2321" s="184" t="s">
        <v>6578</v>
      </c>
      <c r="G2321" s="190"/>
      <c r="H2321" s="187">
        <v>1</v>
      </c>
      <c r="I2321" s="187"/>
      <c r="J2321" s="190">
        <v>1</v>
      </c>
      <c r="K2321" s="187"/>
      <c r="L2321" s="187"/>
      <c r="M2321" s="190">
        <v>1</v>
      </c>
      <c r="N2321" s="187"/>
      <c r="O2321" s="190">
        <v>1</v>
      </c>
      <c r="P2321" s="188">
        <v>445</v>
      </c>
      <c r="Q2321" s="189">
        <v>2</v>
      </c>
    </row>
    <row r="2322" spans="1:17" s="55" customFormat="1" ht="12" customHeight="1" x14ac:dyDescent="0.2">
      <c r="A2322" s="182">
        <v>90</v>
      </c>
      <c r="B2322" s="183" t="s">
        <v>902</v>
      </c>
      <c r="C2322" s="184" t="s">
        <v>8390</v>
      </c>
      <c r="D2322" s="185" t="s">
        <v>3223</v>
      </c>
      <c r="E2322" s="186" t="s">
        <v>6577</v>
      </c>
      <c r="F2322" s="184" t="s">
        <v>6578</v>
      </c>
      <c r="G2322" s="190"/>
      <c r="H2322" s="187">
        <v>1</v>
      </c>
      <c r="I2322" s="187"/>
      <c r="J2322" s="190">
        <v>1</v>
      </c>
      <c r="K2322" s="187"/>
      <c r="L2322" s="187"/>
      <c r="M2322" s="190">
        <v>1</v>
      </c>
      <c r="N2322" s="187"/>
      <c r="O2322" s="190">
        <v>1</v>
      </c>
      <c r="P2322" s="188">
        <v>367</v>
      </c>
      <c r="Q2322" s="189">
        <v>2</v>
      </c>
    </row>
    <row r="2323" spans="1:17" s="55" customFormat="1" ht="12" customHeight="1" x14ac:dyDescent="0.2">
      <c r="A2323" s="182">
        <v>91</v>
      </c>
      <c r="B2323" s="183" t="s">
        <v>901</v>
      </c>
      <c r="C2323" s="184" t="s">
        <v>8390</v>
      </c>
      <c r="D2323" s="185" t="s">
        <v>3224</v>
      </c>
      <c r="E2323" s="186" t="s">
        <v>6577</v>
      </c>
      <c r="F2323" s="184" t="s">
        <v>6578</v>
      </c>
      <c r="G2323" s="190"/>
      <c r="H2323" s="187">
        <v>1</v>
      </c>
      <c r="I2323" s="187"/>
      <c r="J2323" s="190">
        <v>1</v>
      </c>
      <c r="K2323" s="187"/>
      <c r="L2323" s="187"/>
      <c r="M2323" s="190">
        <v>1</v>
      </c>
      <c r="N2323" s="187"/>
      <c r="O2323" s="190">
        <v>1</v>
      </c>
      <c r="P2323" s="188">
        <v>367</v>
      </c>
      <c r="Q2323" s="189">
        <v>2</v>
      </c>
    </row>
    <row r="2324" spans="1:17" s="55" customFormat="1" ht="12" customHeight="1" x14ac:dyDescent="0.2">
      <c r="A2324" s="182">
        <v>92</v>
      </c>
      <c r="B2324" s="183" t="s">
        <v>900</v>
      </c>
      <c r="C2324" s="184" t="s">
        <v>8390</v>
      </c>
      <c r="D2324" s="185" t="s">
        <v>3225</v>
      </c>
      <c r="E2324" s="186" t="s">
        <v>6577</v>
      </c>
      <c r="F2324" s="184" t="s">
        <v>6578</v>
      </c>
      <c r="G2324" s="190"/>
      <c r="H2324" s="187">
        <v>1</v>
      </c>
      <c r="I2324" s="187"/>
      <c r="J2324" s="190">
        <v>1</v>
      </c>
      <c r="K2324" s="187"/>
      <c r="L2324" s="187"/>
      <c r="M2324" s="190">
        <v>1</v>
      </c>
      <c r="N2324" s="187"/>
      <c r="O2324" s="190">
        <v>1</v>
      </c>
      <c r="P2324" s="188">
        <v>442</v>
      </c>
      <c r="Q2324" s="189">
        <v>2</v>
      </c>
    </row>
    <row r="2325" spans="1:17" s="55" customFormat="1" ht="12" customHeight="1" x14ac:dyDescent="0.2">
      <c r="A2325" s="182">
        <v>93</v>
      </c>
      <c r="B2325" s="183" t="s">
        <v>899</v>
      </c>
      <c r="C2325" s="184" t="s">
        <v>8390</v>
      </c>
      <c r="D2325" s="185" t="s">
        <v>3226</v>
      </c>
      <c r="E2325" s="186" t="s">
        <v>6577</v>
      </c>
      <c r="F2325" s="184" t="s">
        <v>6578</v>
      </c>
      <c r="G2325" s="190">
        <v>1</v>
      </c>
      <c r="H2325" s="187"/>
      <c r="I2325" s="187"/>
      <c r="J2325" s="190">
        <v>1</v>
      </c>
      <c r="K2325" s="187"/>
      <c r="L2325" s="187"/>
      <c r="M2325" s="190">
        <v>1</v>
      </c>
      <c r="N2325" s="187"/>
      <c r="O2325" s="190">
        <v>1</v>
      </c>
      <c r="P2325" s="188">
        <v>704</v>
      </c>
      <c r="Q2325" s="189">
        <v>2</v>
      </c>
    </row>
    <row r="2326" spans="1:17" s="55" customFormat="1" ht="12" customHeight="1" x14ac:dyDescent="0.2">
      <c r="A2326" s="182">
        <v>94</v>
      </c>
      <c r="B2326" s="201" t="s">
        <v>898</v>
      </c>
      <c r="C2326" s="184" t="s">
        <v>8390</v>
      </c>
      <c r="D2326" s="202" t="s">
        <v>3227</v>
      </c>
      <c r="E2326" s="186" t="s">
        <v>6577</v>
      </c>
      <c r="F2326" s="184" t="s">
        <v>6578</v>
      </c>
      <c r="G2326" s="190">
        <v>1</v>
      </c>
      <c r="H2326" s="187">
        <v>1</v>
      </c>
      <c r="I2326" s="187"/>
      <c r="J2326" s="190">
        <v>1</v>
      </c>
      <c r="K2326" s="187"/>
      <c r="L2326" s="187"/>
      <c r="M2326" s="190">
        <v>1</v>
      </c>
      <c r="N2326" s="187"/>
      <c r="O2326" s="190">
        <v>1</v>
      </c>
      <c r="P2326" s="188">
        <v>325</v>
      </c>
      <c r="Q2326" s="189">
        <v>2</v>
      </c>
    </row>
    <row r="2327" spans="1:17" s="55" customFormat="1" ht="12" customHeight="1" x14ac:dyDescent="0.2">
      <c r="A2327" s="182">
        <v>95</v>
      </c>
      <c r="B2327" s="201" t="s">
        <v>897</v>
      </c>
      <c r="C2327" s="184" t="s">
        <v>8390</v>
      </c>
      <c r="D2327" s="185" t="s">
        <v>8428</v>
      </c>
      <c r="E2327" s="186" t="s">
        <v>6577</v>
      </c>
      <c r="F2327" s="184" t="s">
        <v>6578</v>
      </c>
      <c r="G2327" s="190">
        <v>1</v>
      </c>
      <c r="H2327" s="187">
        <v>1</v>
      </c>
      <c r="I2327" s="187"/>
      <c r="J2327" s="187"/>
      <c r="K2327" s="187"/>
      <c r="L2327" s="187"/>
      <c r="M2327" s="190">
        <v>1</v>
      </c>
      <c r="N2327" s="187"/>
      <c r="O2327" s="190"/>
      <c r="P2327" s="188">
        <v>50</v>
      </c>
      <c r="Q2327" s="189">
        <v>2</v>
      </c>
    </row>
    <row r="2328" spans="1:17" s="55" customFormat="1" ht="12" customHeight="1" x14ac:dyDescent="0.2">
      <c r="A2328" s="182">
        <v>96</v>
      </c>
      <c r="B2328" s="201" t="s">
        <v>896</v>
      </c>
      <c r="C2328" s="184" t="s">
        <v>8390</v>
      </c>
      <c r="D2328" s="185" t="s">
        <v>3228</v>
      </c>
      <c r="E2328" s="186" t="s">
        <v>6577</v>
      </c>
      <c r="F2328" s="184" t="s">
        <v>6578</v>
      </c>
      <c r="G2328" s="190">
        <v>1</v>
      </c>
      <c r="H2328" s="187">
        <v>1</v>
      </c>
      <c r="I2328" s="187"/>
      <c r="J2328" s="190">
        <v>1</v>
      </c>
      <c r="K2328" s="187"/>
      <c r="L2328" s="187"/>
      <c r="M2328" s="190">
        <v>1</v>
      </c>
      <c r="N2328" s="187"/>
      <c r="O2328" s="190">
        <v>1</v>
      </c>
      <c r="P2328" s="188">
        <v>228</v>
      </c>
      <c r="Q2328" s="189">
        <v>2</v>
      </c>
    </row>
    <row r="2329" spans="1:17" s="55" customFormat="1" ht="12" customHeight="1" x14ac:dyDescent="0.2">
      <c r="A2329" s="182">
        <v>97</v>
      </c>
      <c r="B2329" s="201" t="s">
        <v>895</v>
      </c>
      <c r="C2329" s="184" t="s">
        <v>8390</v>
      </c>
      <c r="D2329" s="185" t="s">
        <v>3229</v>
      </c>
      <c r="E2329" s="186" t="s">
        <v>6577</v>
      </c>
      <c r="F2329" s="184" t="s">
        <v>6578</v>
      </c>
      <c r="G2329" s="190">
        <v>1</v>
      </c>
      <c r="H2329" s="187"/>
      <c r="I2329" s="187"/>
      <c r="J2329" s="190">
        <v>1</v>
      </c>
      <c r="K2329" s="187"/>
      <c r="L2329" s="187"/>
      <c r="M2329" s="190">
        <v>1</v>
      </c>
      <c r="N2329" s="187"/>
      <c r="O2329" s="190">
        <v>1</v>
      </c>
      <c r="P2329" s="188">
        <v>150</v>
      </c>
      <c r="Q2329" s="189">
        <v>2</v>
      </c>
    </row>
    <row r="2330" spans="1:17" s="55" customFormat="1" ht="12" customHeight="1" x14ac:dyDescent="0.2">
      <c r="A2330" s="182">
        <v>98</v>
      </c>
      <c r="B2330" s="201" t="s">
        <v>6583</v>
      </c>
      <c r="C2330" s="184" t="s">
        <v>8390</v>
      </c>
      <c r="D2330" s="185" t="s">
        <v>3230</v>
      </c>
      <c r="E2330" s="186" t="s">
        <v>6577</v>
      </c>
      <c r="F2330" s="184" t="s">
        <v>6578</v>
      </c>
      <c r="G2330" s="190">
        <v>1</v>
      </c>
      <c r="H2330" s="187"/>
      <c r="I2330" s="187"/>
      <c r="J2330" s="190">
        <v>1</v>
      </c>
      <c r="K2330" s="187"/>
      <c r="L2330" s="187"/>
      <c r="M2330" s="190">
        <v>1</v>
      </c>
      <c r="N2330" s="187"/>
      <c r="O2330" s="190">
        <v>1</v>
      </c>
      <c r="P2330" s="188">
        <v>310</v>
      </c>
      <c r="Q2330" s="189">
        <v>2</v>
      </c>
    </row>
    <row r="2331" spans="1:17" s="55" customFormat="1" ht="12" customHeight="1" x14ac:dyDescent="0.2">
      <c r="A2331" s="182">
        <v>99</v>
      </c>
      <c r="B2331" s="201" t="s">
        <v>8429</v>
      </c>
      <c r="C2331" s="184" t="s">
        <v>8390</v>
      </c>
      <c r="D2331" s="185" t="s">
        <v>8430</v>
      </c>
      <c r="E2331" s="186" t="s">
        <v>6577</v>
      </c>
      <c r="F2331" s="184" t="s">
        <v>6578</v>
      </c>
      <c r="G2331" s="190">
        <v>1</v>
      </c>
      <c r="H2331" s="187">
        <v>1</v>
      </c>
      <c r="I2331" s="187"/>
      <c r="J2331" s="187"/>
      <c r="K2331" s="187"/>
      <c r="L2331" s="187"/>
      <c r="M2331" s="190">
        <v>1</v>
      </c>
      <c r="N2331" s="187"/>
      <c r="O2331" s="190"/>
      <c r="P2331" s="188">
        <v>50</v>
      </c>
      <c r="Q2331" s="189">
        <v>2</v>
      </c>
    </row>
    <row r="2332" spans="1:17" s="55" customFormat="1" ht="12" customHeight="1" x14ac:dyDescent="0.2">
      <c r="A2332" s="182">
        <v>100</v>
      </c>
      <c r="B2332" s="201" t="s">
        <v>894</v>
      </c>
      <c r="C2332" s="184" t="s">
        <v>8390</v>
      </c>
      <c r="D2332" s="185" t="s">
        <v>3231</v>
      </c>
      <c r="E2332" s="186" t="s">
        <v>6577</v>
      </c>
      <c r="F2332" s="184" t="s">
        <v>6578</v>
      </c>
      <c r="G2332" s="190">
        <v>1</v>
      </c>
      <c r="H2332" s="187"/>
      <c r="I2332" s="187"/>
      <c r="J2332" s="190">
        <v>1</v>
      </c>
      <c r="K2332" s="187"/>
      <c r="L2332" s="187"/>
      <c r="M2332" s="190">
        <v>1</v>
      </c>
      <c r="N2332" s="187"/>
      <c r="O2332" s="190">
        <v>1</v>
      </c>
      <c r="P2332" s="188">
        <v>100</v>
      </c>
      <c r="Q2332" s="189">
        <v>2</v>
      </c>
    </row>
    <row r="2333" spans="1:17" s="55" customFormat="1" ht="12" customHeight="1" x14ac:dyDescent="0.2">
      <c r="A2333" s="182">
        <v>101</v>
      </c>
      <c r="B2333" s="201" t="s">
        <v>8431</v>
      </c>
      <c r="C2333" s="184" t="s">
        <v>8390</v>
      </c>
      <c r="D2333" s="185" t="s">
        <v>8432</v>
      </c>
      <c r="E2333" s="186" t="s">
        <v>6577</v>
      </c>
      <c r="F2333" s="184" t="s">
        <v>6578</v>
      </c>
      <c r="G2333" s="190">
        <v>1</v>
      </c>
      <c r="H2333" s="187"/>
      <c r="I2333" s="187"/>
      <c r="J2333" s="190">
        <v>1</v>
      </c>
      <c r="K2333" s="187"/>
      <c r="L2333" s="187"/>
      <c r="M2333" s="190">
        <v>1</v>
      </c>
      <c r="N2333" s="187"/>
      <c r="O2333" s="190">
        <v>1</v>
      </c>
      <c r="P2333" s="188">
        <v>100</v>
      </c>
      <c r="Q2333" s="189">
        <v>2</v>
      </c>
    </row>
    <row r="2334" spans="1:17" s="55" customFormat="1" ht="12" customHeight="1" x14ac:dyDescent="0.2">
      <c r="A2334" s="182">
        <v>102</v>
      </c>
      <c r="B2334" s="201" t="s">
        <v>893</v>
      </c>
      <c r="C2334" s="184" t="s">
        <v>8390</v>
      </c>
      <c r="D2334" s="185" t="s">
        <v>3232</v>
      </c>
      <c r="E2334" s="186" t="s">
        <v>6577</v>
      </c>
      <c r="F2334" s="184" t="s">
        <v>6578</v>
      </c>
      <c r="G2334" s="190">
        <v>1</v>
      </c>
      <c r="H2334" s="187"/>
      <c r="I2334" s="187"/>
      <c r="J2334" s="187">
        <v>1</v>
      </c>
      <c r="K2334" s="187"/>
      <c r="L2334" s="187"/>
      <c r="M2334" s="190">
        <v>1</v>
      </c>
      <c r="N2334" s="187"/>
      <c r="O2334" s="190">
        <v>1</v>
      </c>
      <c r="P2334" s="188">
        <v>500</v>
      </c>
      <c r="Q2334" s="189">
        <v>2</v>
      </c>
    </row>
    <row r="2335" spans="1:17" s="55" customFormat="1" ht="12" customHeight="1" x14ac:dyDescent="0.2">
      <c r="A2335" s="182">
        <v>103</v>
      </c>
      <c r="B2335" s="201" t="s">
        <v>892</v>
      </c>
      <c r="C2335" s="184" t="s">
        <v>8390</v>
      </c>
      <c r="D2335" s="185" t="s">
        <v>8433</v>
      </c>
      <c r="E2335" s="186" t="s">
        <v>6577</v>
      </c>
      <c r="F2335" s="184" t="s">
        <v>6578</v>
      </c>
      <c r="G2335" s="190">
        <v>1</v>
      </c>
      <c r="H2335" s="187">
        <v>1</v>
      </c>
      <c r="I2335" s="187"/>
      <c r="J2335" s="187"/>
      <c r="K2335" s="187"/>
      <c r="L2335" s="187"/>
      <c r="M2335" s="190">
        <v>1</v>
      </c>
      <c r="N2335" s="187"/>
      <c r="O2335" s="190"/>
      <c r="P2335" s="188">
        <v>200</v>
      </c>
      <c r="Q2335" s="189">
        <v>2</v>
      </c>
    </row>
    <row r="2336" spans="1:17" s="55" customFormat="1" ht="12" customHeight="1" x14ac:dyDescent="0.2">
      <c r="A2336" s="182">
        <v>104</v>
      </c>
      <c r="B2336" s="201" t="s">
        <v>891</v>
      </c>
      <c r="C2336" s="184" t="s">
        <v>8390</v>
      </c>
      <c r="D2336" s="185" t="s">
        <v>3233</v>
      </c>
      <c r="E2336" s="186" t="s">
        <v>6577</v>
      </c>
      <c r="F2336" s="184" t="s">
        <v>6578</v>
      </c>
      <c r="G2336" s="190">
        <v>1</v>
      </c>
      <c r="H2336" s="187"/>
      <c r="I2336" s="187"/>
      <c r="J2336" s="187">
        <v>1</v>
      </c>
      <c r="K2336" s="187"/>
      <c r="L2336" s="187"/>
      <c r="M2336" s="190">
        <v>1</v>
      </c>
      <c r="N2336" s="187"/>
      <c r="O2336" s="190">
        <v>1</v>
      </c>
      <c r="P2336" s="188">
        <v>330</v>
      </c>
      <c r="Q2336" s="189">
        <v>2</v>
      </c>
    </row>
    <row r="2337" spans="1:17" s="55" customFormat="1" ht="12" customHeight="1" x14ac:dyDescent="0.2">
      <c r="A2337" s="182">
        <v>105</v>
      </c>
      <c r="B2337" s="201" t="s">
        <v>8434</v>
      </c>
      <c r="C2337" s="184" t="s">
        <v>8390</v>
      </c>
      <c r="D2337" s="185" t="s">
        <v>8435</v>
      </c>
      <c r="E2337" s="186" t="s">
        <v>6577</v>
      </c>
      <c r="F2337" s="184" t="s">
        <v>6578</v>
      </c>
      <c r="G2337" s="190"/>
      <c r="H2337" s="187">
        <v>1</v>
      </c>
      <c r="I2337" s="187"/>
      <c r="J2337" s="190"/>
      <c r="K2337" s="187"/>
      <c r="L2337" s="187"/>
      <c r="M2337" s="190">
        <v>1</v>
      </c>
      <c r="N2337" s="187"/>
      <c r="O2337" s="190"/>
      <c r="P2337" s="188">
        <v>157</v>
      </c>
      <c r="Q2337" s="189">
        <v>2</v>
      </c>
    </row>
    <row r="2338" spans="1:17" s="55" customFormat="1" ht="12" customHeight="1" x14ac:dyDescent="0.2">
      <c r="A2338" s="182">
        <v>106</v>
      </c>
      <c r="B2338" s="201" t="s">
        <v>890</v>
      </c>
      <c r="C2338" s="184" t="s">
        <v>8390</v>
      </c>
      <c r="D2338" s="185" t="s">
        <v>8436</v>
      </c>
      <c r="E2338" s="186" t="s">
        <v>6577</v>
      </c>
      <c r="F2338" s="184" t="s">
        <v>6578</v>
      </c>
      <c r="G2338" s="190"/>
      <c r="H2338" s="187"/>
      <c r="I2338" s="187"/>
      <c r="J2338" s="190"/>
      <c r="K2338" s="187"/>
      <c r="L2338" s="187">
        <v>1</v>
      </c>
      <c r="M2338" s="190"/>
      <c r="N2338" s="187"/>
      <c r="O2338" s="190"/>
      <c r="P2338" s="188"/>
      <c r="Q2338" s="189"/>
    </row>
    <row r="2339" spans="1:17" s="55" customFormat="1" ht="12" customHeight="1" x14ac:dyDescent="0.2">
      <c r="A2339" s="182">
        <v>107</v>
      </c>
      <c r="B2339" s="183" t="s">
        <v>889</v>
      </c>
      <c r="C2339" s="184" t="s">
        <v>8390</v>
      </c>
      <c r="D2339" s="185" t="s">
        <v>8437</v>
      </c>
      <c r="E2339" s="186" t="s">
        <v>6577</v>
      </c>
      <c r="F2339" s="184" t="s">
        <v>6578</v>
      </c>
      <c r="G2339" s="190"/>
      <c r="H2339" s="187"/>
      <c r="I2339" s="187"/>
      <c r="J2339" s="187"/>
      <c r="K2339" s="187"/>
      <c r="L2339" s="187">
        <v>1</v>
      </c>
      <c r="M2339" s="187"/>
      <c r="N2339" s="187"/>
      <c r="O2339" s="190"/>
      <c r="P2339" s="188"/>
      <c r="Q2339" s="189"/>
    </row>
    <row r="2340" spans="1:17" s="55" customFormat="1" ht="12" customHeight="1" x14ac:dyDescent="0.2">
      <c r="A2340" s="182">
        <v>108</v>
      </c>
      <c r="B2340" s="183" t="s">
        <v>678</v>
      </c>
      <c r="C2340" s="184" t="s">
        <v>8390</v>
      </c>
      <c r="D2340" s="185" t="s">
        <v>8438</v>
      </c>
      <c r="E2340" s="186" t="s">
        <v>6577</v>
      </c>
      <c r="F2340" s="184" t="s">
        <v>6578</v>
      </c>
      <c r="G2340" s="190"/>
      <c r="H2340" s="187"/>
      <c r="I2340" s="187"/>
      <c r="J2340" s="187"/>
      <c r="K2340" s="187"/>
      <c r="L2340" s="187">
        <v>1</v>
      </c>
      <c r="M2340" s="187"/>
      <c r="N2340" s="187"/>
      <c r="O2340" s="190"/>
      <c r="P2340" s="188"/>
      <c r="Q2340" s="189"/>
    </row>
    <row r="2341" spans="1:17" s="55" customFormat="1" ht="15" customHeight="1" x14ac:dyDescent="0.2">
      <c r="A2341" s="724" t="s">
        <v>3060</v>
      </c>
      <c r="B2341" s="725" t="s">
        <v>0</v>
      </c>
      <c r="C2341" s="726"/>
      <c r="D2341" s="730" t="s">
        <v>3071</v>
      </c>
      <c r="E2341" s="731"/>
      <c r="F2341" s="732"/>
      <c r="G2341" s="151">
        <f>COUNTA(G2233:G2340)</f>
        <v>78</v>
      </c>
      <c r="H2341" s="151">
        <f t="shared" ref="H2341:O2341" si="4">COUNTA(H2233:H2340)</f>
        <v>88</v>
      </c>
      <c r="I2341" s="151">
        <f t="shared" si="4"/>
        <v>0</v>
      </c>
      <c r="J2341" s="151">
        <f t="shared" si="4"/>
        <v>79</v>
      </c>
      <c r="K2341" s="151">
        <f t="shared" si="4"/>
        <v>0</v>
      </c>
      <c r="L2341" s="151">
        <f t="shared" si="4"/>
        <v>4</v>
      </c>
      <c r="M2341" s="151">
        <f t="shared" si="4"/>
        <v>105</v>
      </c>
      <c r="N2341" s="151">
        <f t="shared" si="4"/>
        <v>0</v>
      </c>
      <c r="O2341" s="151">
        <f t="shared" si="4"/>
        <v>70</v>
      </c>
      <c r="P2341" s="152">
        <f>SUM(P2233:P2340)</f>
        <v>46147</v>
      </c>
      <c r="Q2341" s="733"/>
    </row>
    <row r="2342" spans="1:17" s="55" customFormat="1" ht="15" customHeight="1" x14ac:dyDescent="0.2">
      <c r="A2342" s="727"/>
      <c r="B2342" s="728"/>
      <c r="C2342" s="729"/>
      <c r="D2342" s="730" t="s">
        <v>2598</v>
      </c>
      <c r="E2342" s="731"/>
      <c r="F2342" s="732"/>
      <c r="G2342" s="151">
        <f>SUMIF(G2233:G2340,1,$P2233:$P2340)</f>
        <v>33941</v>
      </c>
      <c r="H2342" s="151">
        <f t="shared" ref="H2342:O2342" si="5">SUMIF(H2233:H2340,1,$P2233:$P2340)</f>
        <v>40960</v>
      </c>
      <c r="I2342" s="151">
        <f t="shared" si="5"/>
        <v>0</v>
      </c>
      <c r="J2342" s="151">
        <f t="shared" si="5"/>
        <v>31525</v>
      </c>
      <c r="K2342" s="151">
        <f t="shared" si="5"/>
        <v>0</v>
      </c>
      <c r="L2342" s="151">
        <f t="shared" si="5"/>
        <v>7660</v>
      </c>
      <c r="M2342" s="151">
        <f t="shared" si="5"/>
        <v>46147</v>
      </c>
      <c r="N2342" s="151">
        <f t="shared" si="5"/>
        <v>0</v>
      </c>
      <c r="O2342" s="151">
        <f t="shared" si="5"/>
        <v>26225</v>
      </c>
      <c r="P2342" s="153"/>
      <c r="Q2342" s="734"/>
    </row>
    <row r="2343" spans="1:17" ht="23.5" x14ac:dyDescent="0.2">
      <c r="A2343" s="654" t="s">
        <v>2011</v>
      </c>
      <c r="B2343" s="136"/>
      <c r="C2343" s="51"/>
      <c r="D2343" s="51"/>
      <c r="E2343" s="51"/>
      <c r="F2343" s="51"/>
      <c r="G2343" s="52"/>
      <c r="H2343" s="52"/>
      <c r="I2343" s="52"/>
      <c r="J2343" s="52"/>
      <c r="K2343" s="52"/>
      <c r="L2343" s="52"/>
      <c r="M2343" s="52"/>
      <c r="N2343" s="52"/>
      <c r="O2343" s="51"/>
      <c r="P2343" s="53"/>
      <c r="Q2343" s="54"/>
    </row>
    <row r="2344" spans="1:17" s="55" customFormat="1" ht="13" x14ac:dyDescent="0.2">
      <c r="A2344" s="182">
        <v>1</v>
      </c>
      <c r="B2344" s="203" t="s">
        <v>8439</v>
      </c>
      <c r="C2344" s="184" t="s">
        <v>6585</v>
      </c>
      <c r="D2344" s="204" t="s">
        <v>4261</v>
      </c>
      <c r="E2344" s="186" t="s">
        <v>4262</v>
      </c>
      <c r="F2344" s="184" t="s">
        <v>888</v>
      </c>
      <c r="G2344" s="205"/>
      <c r="H2344" s="205"/>
      <c r="I2344" s="205"/>
      <c r="J2344" s="205">
        <v>1</v>
      </c>
      <c r="K2344" s="205"/>
      <c r="L2344" s="205">
        <v>1</v>
      </c>
      <c r="M2344" s="205"/>
      <c r="N2344" s="205"/>
      <c r="O2344" s="205"/>
      <c r="P2344" s="206">
        <v>2100</v>
      </c>
      <c r="Q2344" s="184">
        <v>2</v>
      </c>
    </row>
    <row r="2345" spans="1:17" s="55" customFormat="1" ht="13" x14ac:dyDescent="0.2">
      <c r="A2345" s="182">
        <v>1</v>
      </c>
      <c r="B2345" s="203" t="s">
        <v>8440</v>
      </c>
      <c r="C2345" s="184" t="s">
        <v>6585</v>
      </c>
      <c r="D2345" s="204" t="s">
        <v>4261</v>
      </c>
      <c r="E2345" s="186" t="s">
        <v>4262</v>
      </c>
      <c r="F2345" s="184" t="s">
        <v>888</v>
      </c>
      <c r="G2345" s="205">
        <v>1</v>
      </c>
      <c r="H2345" s="205"/>
      <c r="I2345" s="205">
        <v>1</v>
      </c>
      <c r="J2345" s="205"/>
      <c r="K2345" s="205"/>
      <c r="L2345" s="205"/>
      <c r="M2345" s="205">
        <v>1</v>
      </c>
      <c r="N2345" s="205"/>
      <c r="O2345" s="205">
        <v>1</v>
      </c>
      <c r="P2345" s="206">
        <v>400</v>
      </c>
      <c r="Q2345" s="184">
        <v>2</v>
      </c>
    </row>
    <row r="2346" spans="1:17" s="55" customFormat="1" ht="13" x14ac:dyDescent="0.2">
      <c r="A2346" s="182">
        <v>1</v>
      </c>
      <c r="B2346" s="203" t="s">
        <v>8441</v>
      </c>
      <c r="C2346" s="184" t="s">
        <v>6585</v>
      </c>
      <c r="D2346" s="204" t="s">
        <v>4261</v>
      </c>
      <c r="E2346" s="186" t="s">
        <v>4262</v>
      </c>
      <c r="F2346" s="184" t="s">
        <v>888</v>
      </c>
      <c r="G2346" s="205">
        <v>1</v>
      </c>
      <c r="H2346" s="205"/>
      <c r="I2346" s="205">
        <v>1</v>
      </c>
      <c r="J2346" s="205"/>
      <c r="K2346" s="205"/>
      <c r="L2346" s="205"/>
      <c r="M2346" s="205">
        <v>1</v>
      </c>
      <c r="N2346" s="205"/>
      <c r="O2346" s="205"/>
      <c r="P2346" s="206">
        <v>2500</v>
      </c>
      <c r="Q2346" s="184">
        <v>2</v>
      </c>
    </row>
    <row r="2347" spans="1:17" s="55" customFormat="1" ht="13" x14ac:dyDescent="0.2">
      <c r="A2347" s="182">
        <v>2</v>
      </c>
      <c r="B2347" s="203" t="s">
        <v>8442</v>
      </c>
      <c r="C2347" s="184" t="s">
        <v>6585</v>
      </c>
      <c r="D2347" s="204" t="s">
        <v>4263</v>
      </c>
      <c r="E2347" s="186" t="s">
        <v>4262</v>
      </c>
      <c r="F2347" s="184" t="s">
        <v>888</v>
      </c>
      <c r="G2347" s="205"/>
      <c r="H2347" s="205"/>
      <c r="I2347" s="205"/>
      <c r="J2347" s="205">
        <v>1</v>
      </c>
      <c r="K2347" s="205"/>
      <c r="L2347" s="205">
        <v>1</v>
      </c>
      <c r="M2347" s="205"/>
      <c r="N2347" s="205"/>
      <c r="O2347" s="205"/>
      <c r="P2347" s="206">
        <v>4000</v>
      </c>
      <c r="Q2347" s="184">
        <v>2</v>
      </c>
    </row>
    <row r="2348" spans="1:17" s="55" customFormat="1" ht="13" x14ac:dyDescent="0.2">
      <c r="A2348" s="182">
        <v>2</v>
      </c>
      <c r="B2348" s="203" t="s">
        <v>8440</v>
      </c>
      <c r="C2348" s="184" t="s">
        <v>6585</v>
      </c>
      <c r="D2348" s="204" t="s">
        <v>4263</v>
      </c>
      <c r="E2348" s="186" t="s">
        <v>4262</v>
      </c>
      <c r="F2348" s="184" t="s">
        <v>888</v>
      </c>
      <c r="G2348" s="205">
        <v>1</v>
      </c>
      <c r="H2348" s="205"/>
      <c r="I2348" s="205">
        <v>1</v>
      </c>
      <c r="J2348" s="205"/>
      <c r="K2348" s="205"/>
      <c r="L2348" s="205"/>
      <c r="M2348" s="205">
        <v>1</v>
      </c>
      <c r="N2348" s="205"/>
      <c r="O2348" s="205">
        <v>1</v>
      </c>
      <c r="P2348" s="206">
        <v>700</v>
      </c>
      <c r="Q2348" s="184">
        <v>2</v>
      </c>
    </row>
    <row r="2349" spans="1:17" s="55" customFormat="1" ht="13" x14ac:dyDescent="0.2">
      <c r="A2349" s="182">
        <v>2</v>
      </c>
      <c r="B2349" s="203" t="s">
        <v>8441</v>
      </c>
      <c r="C2349" s="184" t="s">
        <v>6585</v>
      </c>
      <c r="D2349" s="204" t="s">
        <v>4263</v>
      </c>
      <c r="E2349" s="186" t="s">
        <v>4262</v>
      </c>
      <c r="F2349" s="184" t="s">
        <v>888</v>
      </c>
      <c r="G2349" s="205">
        <v>1</v>
      </c>
      <c r="H2349" s="205"/>
      <c r="I2349" s="205">
        <v>1</v>
      </c>
      <c r="J2349" s="205"/>
      <c r="K2349" s="205"/>
      <c r="L2349" s="205"/>
      <c r="M2349" s="205">
        <v>1</v>
      </c>
      <c r="N2349" s="205"/>
      <c r="O2349" s="205"/>
      <c r="P2349" s="206">
        <v>2700</v>
      </c>
      <c r="Q2349" s="184">
        <v>2</v>
      </c>
    </row>
    <row r="2350" spans="1:17" s="55" customFormat="1" ht="13" x14ac:dyDescent="0.2">
      <c r="A2350" s="182">
        <v>3</v>
      </c>
      <c r="B2350" s="203" t="s">
        <v>8443</v>
      </c>
      <c r="C2350" s="184" t="s">
        <v>6585</v>
      </c>
      <c r="D2350" s="204" t="s">
        <v>4264</v>
      </c>
      <c r="E2350" s="186" t="s">
        <v>4262</v>
      </c>
      <c r="F2350" s="184" t="s">
        <v>888</v>
      </c>
      <c r="G2350" s="205"/>
      <c r="H2350" s="205"/>
      <c r="I2350" s="205"/>
      <c r="J2350" s="205">
        <v>1</v>
      </c>
      <c r="K2350" s="205"/>
      <c r="L2350" s="205">
        <v>1</v>
      </c>
      <c r="M2350" s="205"/>
      <c r="N2350" s="205"/>
      <c r="O2350" s="205"/>
      <c r="P2350" s="206">
        <v>8100</v>
      </c>
      <c r="Q2350" s="184">
        <v>2</v>
      </c>
    </row>
    <row r="2351" spans="1:17" s="55" customFormat="1" ht="13" x14ac:dyDescent="0.2">
      <c r="A2351" s="182">
        <v>3</v>
      </c>
      <c r="B2351" s="203" t="s">
        <v>8444</v>
      </c>
      <c r="C2351" s="184" t="s">
        <v>6585</v>
      </c>
      <c r="D2351" s="204" t="s">
        <v>4264</v>
      </c>
      <c r="E2351" s="186" t="s">
        <v>4262</v>
      </c>
      <c r="F2351" s="184" t="s">
        <v>888</v>
      </c>
      <c r="G2351" s="205">
        <v>1</v>
      </c>
      <c r="H2351" s="205"/>
      <c r="I2351" s="205">
        <v>1</v>
      </c>
      <c r="J2351" s="205"/>
      <c r="K2351" s="205"/>
      <c r="L2351" s="205"/>
      <c r="M2351" s="205">
        <v>1</v>
      </c>
      <c r="N2351" s="205"/>
      <c r="O2351" s="205">
        <v>1</v>
      </c>
      <c r="P2351" s="206">
        <v>2300</v>
      </c>
      <c r="Q2351" s="184">
        <v>2</v>
      </c>
    </row>
    <row r="2352" spans="1:17" s="55" customFormat="1" ht="13" x14ac:dyDescent="0.2">
      <c r="A2352" s="182">
        <v>4</v>
      </c>
      <c r="B2352" s="203" t="s">
        <v>8445</v>
      </c>
      <c r="C2352" s="184" t="s">
        <v>6585</v>
      </c>
      <c r="D2352" s="204" t="s">
        <v>4265</v>
      </c>
      <c r="E2352" s="186" t="s">
        <v>4262</v>
      </c>
      <c r="F2352" s="184" t="s">
        <v>888</v>
      </c>
      <c r="G2352" s="205"/>
      <c r="H2352" s="205"/>
      <c r="I2352" s="205"/>
      <c r="J2352" s="205">
        <v>1</v>
      </c>
      <c r="K2352" s="205"/>
      <c r="L2352" s="205">
        <v>1</v>
      </c>
      <c r="M2352" s="205"/>
      <c r="N2352" s="205"/>
      <c r="O2352" s="205"/>
      <c r="P2352" s="206">
        <v>4000</v>
      </c>
      <c r="Q2352" s="184">
        <v>2</v>
      </c>
    </row>
    <row r="2353" spans="1:17" s="55" customFormat="1" ht="13" x14ac:dyDescent="0.2">
      <c r="A2353" s="182">
        <v>4</v>
      </c>
      <c r="B2353" s="203" t="s">
        <v>8444</v>
      </c>
      <c r="C2353" s="184" t="s">
        <v>6585</v>
      </c>
      <c r="D2353" s="204" t="s">
        <v>4265</v>
      </c>
      <c r="E2353" s="186" t="s">
        <v>4262</v>
      </c>
      <c r="F2353" s="184" t="s">
        <v>888</v>
      </c>
      <c r="G2353" s="205">
        <v>1</v>
      </c>
      <c r="H2353" s="205"/>
      <c r="I2353" s="205">
        <v>1</v>
      </c>
      <c r="J2353" s="205"/>
      <c r="K2353" s="205"/>
      <c r="L2353" s="205"/>
      <c r="M2353" s="205">
        <v>1</v>
      </c>
      <c r="N2353" s="205"/>
      <c r="O2353" s="205">
        <v>1</v>
      </c>
      <c r="P2353" s="206">
        <v>1300</v>
      </c>
      <c r="Q2353" s="184">
        <v>2</v>
      </c>
    </row>
    <row r="2354" spans="1:17" s="55" customFormat="1" ht="13" x14ac:dyDescent="0.2">
      <c r="A2354" s="182">
        <v>5</v>
      </c>
      <c r="B2354" s="203" t="s">
        <v>8446</v>
      </c>
      <c r="C2354" s="184" t="s">
        <v>6585</v>
      </c>
      <c r="D2354" s="204" t="s">
        <v>4266</v>
      </c>
      <c r="E2354" s="186" t="s">
        <v>4262</v>
      </c>
      <c r="F2354" s="184" t="s">
        <v>888</v>
      </c>
      <c r="G2354" s="205"/>
      <c r="H2354" s="205"/>
      <c r="I2354" s="205"/>
      <c r="J2354" s="205">
        <v>1</v>
      </c>
      <c r="K2354" s="205"/>
      <c r="L2354" s="205">
        <v>1</v>
      </c>
      <c r="M2354" s="205"/>
      <c r="N2354" s="205"/>
      <c r="O2354" s="205"/>
      <c r="P2354" s="206">
        <v>3600</v>
      </c>
      <c r="Q2354" s="184">
        <v>2</v>
      </c>
    </row>
    <row r="2355" spans="1:17" s="55" customFormat="1" ht="13" x14ac:dyDescent="0.2">
      <c r="A2355" s="182">
        <v>5</v>
      </c>
      <c r="B2355" s="203" t="s">
        <v>8440</v>
      </c>
      <c r="C2355" s="184" t="s">
        <v>6585</v>
      </c>
      <c r="D2355" s="204" t="s">
        <v>4266</v>
      </c>
      <c r="E2355" s="186" t="s">
        <v>4262</v>
      </c>
      <c r="F2355" s="184" t="s">
        <v>888</v>
      </c>
      <c r="G2355" s="205">
        <v>1</v>
      </c>
      <c r="H2355" s="205"/>
      <c r="I2355" s="205">
        <v>1</v>
      </c>
      <c r="J2355" s="205"/>
      <c r="K2355" s="205"/>
      <c r="L2355" s="205"/>
      <c r="M2355" s="205">
        <v>1</v>
      </c>
      <c r="N2355" s="205"/>
      <c r="O2355" s="205">
        <v>1</v>
      </c>
      <c r="P2355" s="206">
        <v>700</v>
      </c>
      <c r="Q2355" s="184">
        <v>2</v>
      </c>
    </row>
    <row r="2356" spans="1:17" s="55" customFormat="1" ht="13" x14ac:dyDescent="0.2">
      <c r="A2356" s="182">
        <v>5</v>
      </c>
      <c r="B2356" s="203" t="s">
        <v>8441</v>
      </c>
      <c r="C2356" s="184" t="s">
        <v>6585</v>
      </c>
      <c r="D2356" s="204" t="s">
        <v>4266</v>
      </c>
      <c r="E2356" s="186" t="s">
        <v>4262</v>
      </c>
      <c r="F2356" s="184" t="s">
        <v>888</v>
      </c>
      <c r="G2356" s="205">
        <v>1</v>
      </c>
      <c r="H2356" s="205"/>
      <c r="I2356" s="205">
        <v>1</v>
      </c>
      <c r="J2356" s="205"/>
      <c r="K2356" s="205"/>
      <c r="L2356" s="205"/>
      <c r="M2356" s="205">
        <v>1</v>
      </c>
      <c r="N2356" s="205"/>
      <c r="O2356" s="205"/>
      <c r="P2356" s="206">
        <v>3000</v>
      </c>
      <c r="Q2356" s="184">
        <v>2</v>
      </c>
    </row>
    <row r="2357" spans="1:17" s="55" customFormat="1" ht="13" x14ac:dyDescent="0.2">
      <c r="A2357" s="182">
        <v>6</v>
      </c>
      <c r="B2357" s="203" t="s">
        <v>8447</v>
      </c>
      <c r="C2357" s="184" t="s">
        <v>6585</v>
      </c>
      <c r="D2357" s="204" t="s">
        <v>4267</v>
      </c>
      <c r="E2357" s="186" t="s">
        <v>4262</v>
      </c>
      <c r="F2357" s="184" t="s">
        <v>888</v>
      </c>
      <c r="G2357" s="205"/>
      <c r="H2357" s="205"/>
      <c r="I2357" s="205"/>
      <c r="J2357" s="205">
        <v>1</v>
      </c>
      <c r="K2357" s="205"/>
      <c r="L2357" s="205">
        <v>1</v>
      </c>
      <c r="M2357" s="205"/>
      <c r="N2357" s="205"/>
      <c r="O2357" s="205"/>
      <c r="P2357" s="206">
        <v>3000</v>
      </c>
      <c r="Q2357" s="184">
        <v>2</v>
      </c>
    </row>
    <row r="2358" spans="1:17" s="55" customFormat="1" ht="13" x14ac:dyDescent="0.2">
      <c r="A2358" s="182">
        <v>6</v>
      </c>
      <c r="B2358" s="203" t="s">
        <v>8440</v>
      </c>
      <c r="C2358" s="184" t="s">
        <v>6585</v>
      </c>
      <c r="D2358" s="204" t="s">
        <v>4267</v>
      </c>
      <c r="E2358" s="186" t="s">
        <v>4262</v>
      </c>
      <c r="F2358" s="184" t="s">
        <v>888</v>
      </c>
      <c r="G2358" s="205">
        <v>1</v>
      </c>
      <c r="H2358" s="205"/>
      <c r="I2358" s="205">
        <v>1</v>
      </c>
      <c r="J2358" s="205"/>
      <c r="K2358" s="205"/>
      <c r="L2358" s="205"/>
      <c r="M2358" s="205">
        <v>1</v>
      </c>
      <c r="N2358" s="205"/>
      <c r="O2358" s="205">
        <v>1</v>
      </c>
      <c r="P2358" s="206">
        <v>400</v>
      </c>
      <c r="Q2358" s="184">
        <v>2</v>
      </c>
    </row>
    <row r="2359" spans="1:17" s="55" customFormat="1" ht="13" x14ac:dyDescent="0.2">
      <c r="A2359" s="182">
        <v>6</v>
      </c>
      <c r="B2359" s="203" t="s">
        <v>8441</v>
      </c>
      <c r="C2359" s="184" t="s">
        <v>6585</v>
      </c>
      <c r="D2359" s="204" t="s">
        <v>4267</v>
      </c>
      <c r="E2359" s="186" t="s">
        <v>4262</v>
      </c>
      <c r="F2359" s="184" t="s">
        <v>888</v>
      </c>
      <c r="G2359" s="205">
        <v>1</v>
      </c>
      <c r="H2359" s="205"/>
      <c r="I2359" s="205">
        <v>1</v>
      </c>
      <c r="J2359" s="205"/>
      <c r="K2359" s="205"/>
      <c r="L2359" s="205"/>
      <c r="M2359" s="205">
        <v>1</v>
      </c>
      <c r="N2359" s="205"/>
      <c r="O2359" s="205"/>
      <c r="P2359" s="206">
        <v>2600</v>
      </c>
      <c r="Q2359" s="184">
        <v>2</v>
      </c>
    </row>
    <row r="2360" spans="1:17" s="55" customFormat="1" ht="13" x14ac:dyDescent="0.2">
      <c r="A2360" s="182">
        <v>7</v>
      </c>
      <c r="B2360" s="203" t="s">
        <v>8448</v>
      </c>
      <c r="C2360" s="184" t="s">
        <v>6585</v>
      </c>
      <c r="D2360" s="204" t="s">
        <v>4268</v>
      </c>
      <c r="E2360" s="186" t="s">
        <v>4262</v>
      </c>
      <c r="F2360" s="184" t="s">
        <v>888</v>
      </c>
      <c r="G2360" s="205"/>
      <c r="H2360" s="205"/>
      <c r="I2360" s="205"/>
      <c r="J2360" s="205">
        <v>1</v>
      </c>
      <c r="K2360" s="205"/>
      <c r="L2360" s="205">
        <v>1</v>
      </c>
      <c r="M2360" s="205"/>
      <c r="N2360" s="205"/>
      <c r="O2360" s="205"/>
      <c r="P2360" s="206">
        <v>3000</v>
      </c>
      <c r="Q2360" s="184">
        <v>2</v>
      </c>
    </row>
    <row r="2361" spans="1:17" s="55" customFormat="1" ht="13" x14ac:dyDescent="0.2">
      <c r="A2361" s="182">
        <v>7</v>
      </c>
      <c r="B2361" s="203" t="s">
        <v>8440</v>
      </c>
      <c r="C2361" s="184" t="s">
        <v>6585</v>
      </c>
      <c r="D2361" s="204" t="s">
        <v>4268</v>
      </c>
      <c r="E2361" s="186" t="s">
        <v>4262</v>
      </c>
      <c r="F2361" s="184" t="s">
        <v>888</v>
      </c>
      <c r="G2361" s="205">
        <v>1</v>
      </c>
      <c r="H2361" s="205"/>
      <c r="I2361" s="205">
        <v>1</v>
      </c>
      <c r="J2361" s="205"/>
      <c r="K2361" s="205"/>
      <c r="L2361" s="205"/>
      <c r="M2361" s="205">
        <v>1</v>
      </c>
      <c r="N2361" s="205"/>
      <c r="O2361" s="205">
        <v>1</v>
      </c>
      <c r="P2361" s="206">
        <v>400</v>
      </c>
      <c r="Q2361" s="184">
        <v>2</v>
      </c>
    </row>
    <row r="2362" spans="1:17" s="55" customFormat="1" ht="13" x14ac:dyDescent="0.2">
      <c r="A2362" s="182">
        <v>7</v>
      </c>
      <c r="B2362" s="203" t="s">
        <v>8441</v>
      </c>
      <c r="C2362" s="184" t="s">
        <v>6585</v>
      </c>
      <c r="D2362" s="204" t="s">
        <v>4268</v>
      </c>
      <c r="E2362" s="186" t="s">
        <v>4262</v>
      </c>
      <c r="F2362" s="184" t="s">
        <v>888</v>
      </c>
      <c r="G2362" s="205">
        <v>1</v>
      </c>
      <c r="H2362" s="205"/>
      <c r="I2362" s="205">
        <v>1</v>
      </c>
      <c r="J2362" s="205"/>
      <c r="K2362" s="205"/>
      <c r="L2362" s="205"/>
      <c r="M2362" s="205">
        <v>1</v>
      </c>
      <c r="N2362" s="205"/>
      <c r="O2362" s="205"/>
      <c r="P2362" s="206">
        <v>2600</v>
      </c>
      <c r="Q2362" s="184">
        <v>2</v>
      </c>
    </row>
    <row r="2363" spans="1:17" s="55" customFormat="1" ht="13" x14ac:dyDescent="0.2">
      <c r="A2363" s="182">
        <v>8</v>
      </c>
      <c r="B2363" s="203" t="s">
        <v>8449</v>
      </c>
      <c r="C2363" s="184" t="s">
        <v>6585</v>
      </c>
      <c r="D2363" s="204" t="s">
        <v>4269</v>
      </c>
      <c r="E2363" s="186" t="s">
        <v>4262</v>
      </c>
      <c r="F2363" s="184" t="s">
        <v>888</v>
      </c>
      <c r="G2363" s="205"/>
      <c r="H2363" s="205"/>
      <c r="I2363" s="205"/>
      <c r="J2363" s="205">
        <v>1</v>
      </c>
      <c r="K2363" s="205"/>
      <c r="L2363" s="205">
        <v>1</v>
      </c>
      <c r="M2363" s="205"/>
      <c r="N2363" s="205"/>
      <c r="O2363" s="205"/>
      <c r="P2363" s="206">
        <v>4200</v>
      </c>
      <c r="Q2363" s="184">
        <v>2</v>
      </c>
    </row>
    <row r="2364" spans="1:17" s="55" customFormat="1" ht="13" x14ac:dyDescent="0.2">
      <c r="A2364" s="182">
        <v>8</v>
      </c>
      <c r="B2364" s="203" t="s">
        <v>8440</v>
      </c>
      <c r="C2364" s="184" t="s">
        <v>6585</v>
      </c>
      <c r="D2364" s="204" t="s">
        <v>4269</v>
      </c>
      <c r="E2364" s="186" t="s">
        <v>4262</v>
      </c>
      <c r="F2364" s="184" t="s">
        <v>888</v>
      </c>
      <c r="G2364" s="205">
        <v>1</v>
      </c>
      <c r="H2364" s="205"/>
      <c r="I2364" s="205">
        <v>1</v>
      </c>
      <c r="J2364" s="205"/>
      <c r="K2364" s="205"/>
      <c r="L2364" s="205"/>
      <c r="M2364" s="205">
        <v>1</v>
      </c>
      <c r="N2364" s="205"/>
      <c r="O2364" s="205">
        <v>1</v>
      </c>
      <c r="P2364" s="206">
        <v>400</v>
      </c>
      <c r="Q2364" s="184">
        <v>2</v>
      </c>
    </row>
    <row r="2365" spans="1:17" s="55" customFormat="1" ht="13" x14ac:dyDescent="0.2">
      <c r="A2365" s="182">
        <v>8</v>
      </c>
      <c r="B2365" s="203" t="s">
        <v>8441</v>
      </c>
      <c r="C2365" s="184" t="s">
        <v>6585</v>
      </c>
      <c r="D2365" s="204" t="s">
        <v>4269</v>
      </c>
      <c r="E2365" s="186" t="s">
        <v>4262</v>
      </c>
      <c r="F2365" s="184" t="s">
        <v>888</v>
      </c>
      <c r="G2365" s="205">
        <v>1</v>
      </c>
      <c r="H2365" s="205"/>
      <c r="I2365" s="205">
        <v>1</v>
      </c>
      <c r="J2365" s="205"/>
      <c r="K2365" s="205"/>
      <c r="L2365" s="205"/>
      <c r="M2365" s="205">
        <v>1</v>
      </c>
      <c r="N2365" s="205"/>
      <c r="O2365" s="205"/>
      <c r="P2365" s="206">
        <v>2600</v>
      </c>
      <c r="Q2365" s="184">
        <v>2</v>
      </c>
    </row>
    <row r="2366" spans="1:17" s="55" customFormat="1" ht="13" x14ac:dyDescent="0.2">
      <c r="A2366" s="182">
        <v>9</v>
      </c>
      <c r="B2366" s="203" t="s">
        <v>8450</v>
      </c>
      <c r="C2366" s="184" t="s">
        <v>6585</v>
      </c>
      <c r="D2366" s="204" t="s">
        <v>4270</v>
      </c>
      <c r="E2366" s="186" t="s">
        <v>4262</v>
      </c>
      <c r="F2366" s="184" t="s">
        <v>888</v>
      </c>
      <c r="G2366" s="205"/>
      <c r="H2366" s="205"/>
      <c r="I2366" s="205"/>
      <c r="J2366" s="205">
        <v>1</v>
      </c>
      <c r="K2366" s="205"/>
      <c r="L2366" s="205">
        <v>1</v>
      </c>
      <c r="M2366" s="205"/>
      <c r="N2366" s="205"/>
      <c r="O2366" s="205"/>
      <c r="P2366" s="206">
        <v>3800</v>
      </c>
      <c r="Q2366" s="184">
        <v>2</v>
      </c>
    </row>
    <row r="2367" spans="1:17" s="55" customFormat="1" ht="13" x14ac:dyDescent="0.2">
      <c r="A2367" s="182">
        <v>9</v>
      </c>
      <c r="B2367" s="203" t="s">
        <v>8440</v>
      </c>
      <c r="C2367" s="184" t="s">
        <v>6585</v>
      </c>
      <c r="D2367" s="204" t="s">
        <v>4270</v>
      </c>
      <c r="E2367" s="186" t="s">
        <v>4262</v>
      </c>
      <c r="F2367" s="184" t="s">
        <v>888</v>
      </c>
      <c r="G2367" s="205">
        <v>1</v>
      </c>
      <c r="H2367" s="205"/>
      <c r="I2367" s="205">
        <v>1</v>
      </c>
      <c r="J2367" s="205"/>
      <c r="K2367" s="205"/>
      <c r="L2367" s="205"/>
      <c r="M2367" s="205">
        <v>1</v>
      </c>
      <c r="N2367" s="205"/>
      <c r="O2367" s="205">
        <v>1</v>
      </c>
      <c r="P2367" s="206">
        <v>400</v>
      </c>
      <c r="Q2367" s="184">
        <v>2</v>
      </c>
    </row>
    <row r="2368" spans="1:17" s="55" customFormat="1" ht="13" x14ac:dyDescent="0.2">
      <c r="A2368" s="182">
        <v>9</v>
      </c>
      <c r="B2368" s="203" t="s">
        <v>8441</v>
      </c>
      <c r="C2368" s="184" t="s">
        <v>6585</v>
      </c>
      <c r="D2368" s="204" t="s">
        <v>4270</v>
      </c>
      <c r="E2368" s="186" t="s">
        <v>4262</v>
      </c>
      <c r="F2368" s="184" t="s">
        <v>888</v>
      </c>
      <c r="G2368" s="205">
        <v>1</v>
      </c>
      <c r="H2368" s="205"/>
      <c r="I2368" s="205">
        <v>1</v>
      </c>
      <c r="J2368" s="205"/>
      <c r="K2368" s="205"/>
      <c r="L2368" s="205"/>
      <c r="M2368" s="205">
        <v>1</v>
      </c>
      <c r="N2368" s="205"/>
      <c r="O2368" s="205"/>
      <c r="P2368" s="206">
        <v>1400</v>
      </c>
      <c r="Q2368" s="184">
        <v>2</v>
      </c>
    </row>
    <row r="2369" spans="1:17" s="55" customFormat="1" ht="13" x14ac:dyDescent="0.2">
      <c r="A2369" s="182">
        <v>10</v>
      </c>
      <c r="B2369" s="203" t="s">
        <v>8451</v>
      </c>
      <c r="C2369" s="184" t="s">
        <v>6585</v>
      </c>
      <c r="D2369" s="204" t="s">
        <v>4271</v>
      </c>
      <c r="E2369" s="186" t="s">
        <v>4262</v>
      </c>
      <c r="F2369" s="184" t="s">
        <v>888</v>
      </c>
      <c r="G2369" s="205"/>
      <c r="H2369" s="205"/>
      <c r="I2369" s="205"/>
      <c r="J2369" s="205">
        <v>1</v>
      </c>
      <c r="K2369" s="205"/>
      <c r="L2369" s="205">
        <v>1</v>
      </c>
      <c r="M2369" s="205"/>
      <c r="N2369" s="205"/>
      <c r="O2369" s="205"/>
      <c r="P2369" s="206">
        <v>3000</v>
      </c>
      <c r="Q2369" s="184">
        <v>2</v>
      </c>
    </row>
    <row r="2370" spans="1:17" s="55" customFormat="1" ht="13" x14ac:dyDescent="0.2">
      <c r="A2370" s="182">
        <v>10</v>
      </c>
      <c r="B2370" s="203" t="s">
        <v>8440</v>
      </c>
      <c r="C2370" s="184" t="s">
        <v>6585</v>
      </c>
      <c r="D2370" s="204" t="s">
        <v>4271</v>
      </c>
      <c r="E2370" s="186" t="s">
        <v>4262</v>
      </c>
      <c r="F2370" s="184" t="s">
        <v>888</v>
      </c>
      <c r="G2370" s="205">
        <v>1</v>
      </c>
      <c r="H2370" s="205"/>
      <c r="I2370" s="205">
        <v>1</v>
      </c>
      <c r="J2370" s="205"/>
      <c r="K2370" s="205"/>
      <c r="L2370" s="205"/>
      <c r="M2370" s="205">
        <v>1</v>
      </c>
      <c r="N2370" s="205"/>
      <c r="O2370" s="205">
        <v>1</v>
      </c>
      <c r="P2370" s="206">
        <v>400</v>
      </c>
      <c r="Q2370" s="184">
        <v>2</v>
      </c>
    </row>
    <row r="2371" spans="1:17" s="55" customFormat="1" ht="13" x14ac:dyDescent="0.2">
      <c r="A2371" s="182">
        <v>10</v>
      </c>
      <c r="B2371" s="203" t="s">
        <v>8441</v>
      </c>
      <c r="C2371" s="184" t="s">
        <v>6585</v>
      </c>
      <c r="D2371" s="204" t="s">
        <v>4271</v>
      </c>
      <c r="E2371" s="186" t="s">
        <v>4262</v>
      </c>
      <c r="F2371" s="184" t="s">
        <v>888</v>
      </c>
      <c r="G2371" s="205">
        <v>1</v>
      </c>
      <c r="H2371" s="205"/>
      <c r="I2371" s="205">
        <v>1</v>
      </c>
      <c r="J2371" s="205"/>
      <c r="K2371" s="205"/>
      <c r="L2371" s="205"/>
      <c r="M2371" s="205">
        <v>1</v>
      </c>
      <c r="N2371" s="205"/>
      <c r="O2371" s="205"/>
      <c r="P2371" s="206">
        <v>2600</v>
      </c>
      <c r="Q2371" s="184">
        <v>2</v>
      </c>
    </row>
    <row r="2372" spans="1:17" s="55" customFormat="1" ht="13" x14ac:dyDescent="0.2">
      <c r="A2372" s="182">
        <v>11</v>
      </c>
      <c r="B2372" s="203" t="s">
        <v>8452</v>
      </c>
      <c r="C2372" s="184" t="s">
        <v>6585</v>
      </c>
      <c r="D2372" s="204" t="s">
        <v>4272</v>
      </c>
      <c r="E2372" s="186" t="s">
        <v>4262</v>
      </c>
      <c r="F2372" s="184" t="s">
        <v>888</v>
      </c>
      <c r="G2372" s="205"/>
      <c r="H2372" s="205"/>
      <c r="I2372" s="205"/>
      <c r="J2372" s="205">
        <v>1</v>
      </c>
      <c r="K2372" s="205"/>
      <c r="L2372" s="205">
        <v>1</v>
      </c>
      <c r="M2372" s="205"/>
      <c r="N2372" s="205"/>
      <c r="O2372" s="205"/>
      <c r="P2372" s="206">
        <v>5300</v>
      </c>
      <c r="Q2372" s="184">
        <v>2</v>
      </c>
    </row>
    <row r="2373" spans="1:17" s="55" customFormat="1" ht="13" x14ac:dyDescent="0.2">
      <c r="A2373" s="182">
        <v>11</v>
      </c>
      <c r="B2373" s="203" t="s">
        <v>8440</v>
      </c>
      <c r="C2373" s="184" t="s">
        <v>6585</v>
      </c>
      <c r="D2373" s="204" t="s">
        <v>4272</v>
      </c>
      <c r="E2373" s="186" t="s">
        <v>4262</v>
      </c>
      <c r="F2373" s="184" t="s">
        <v>888</v>
      </c>
      <c r="G2373" s="205">
        <v>1</v>
      </c>
      <c r="H2373" s="205"/>
      <c r="I2373" s="205">
        <v>1</v>
      </c>
      <c r="J2373" s="205"/>
      <c r="K2373" s="205"/>
      <c r="L2373" s="205"/>
      <c r="M2373" s="205">
        <v>1</v>
      </c>
      <c r="N2373" s="205"/>
      <c r="O2373" s="205">
        <v>1</v>
      </c>
      <c r="P2373" s="206">
        <v>400</v>
      </c>
      <c r="Q2373" s="184">
        <v>2</v>
      </c>
    </row>
    <row r="2374" spans="1:17" s="55" customFormat="1" ht="13" x14ac:dyDescent="0.2">
      <c r="A2374" s="182">
        <v>11</v>
      </c>
      <c r="B2374" s="203" t="s">
        <v>8441</v>
      </c>
      <c r="C2374" s="184" t="s">
        <v>6585</v>
      </c>
      <c r="D2374" s="204" t="s">
        <v>4272</v>
      </c>
      <c r="E2374" s="186" t="s">
        <v>4262</v>
      </c>
      <c r="F2374" s="184" t="s">
        <v>888</v>
      </c>
      <c r="G2374" s="205">
        <v>1</v>
      </c>
      <c r="H2374" s="205"/>
      <c r="I2374" s="205">
        <v>1</v>
      </c>
      <c r="J2374" s="205"/>
      <c r="K2374" s="205"/>
      <c r="L2374" s="205"/>
      <c r="M2374" s="205">
        <v>1</v>
      </c>
      <c r="N2374" s="205"/>
      <c r="O2374" s="205"/>
      <c r="P2374" s="206">
        <v>2500</v>
      </c>
      <c r="Q2374" s="184">
        <v>2</v>
      </c>
    </row>
    <row r="2375" spans="1:17" s="55" customFormat="1" ht="13" x14ac:dyDescent="0.2">
      <c r="A2375" s="182">
        <v>12</v>
      </c>
      <c r="B2375" s="203" t="s">
        <v>8453</v>
      </c>
      <c r="C2375" s="184" t="s">
        <v>6585</v>
      </c>
      <c r="D2375" s="204" t="s">
        <v>4273</v>
      </c>
      <c r="E2375" s="186" t="s">
        <v>4262</v>
      </c>
      <c r="F2375" s="184" t="s">
        <v>888</v>
      </c>
      <c r="G2375" s="205"/>
      <c r="H2375" s="205"/>
      <c r="I2375" s="205"/>
      <c r="J2375" s="205">
        <v>1</v>
      </c>
      <c r="K2375" s="205"/>
      <c r="L2375" s="205">
        <v>1</v>
      </c>
      <c r="M2375" s="205"/>
      <c r="N2375" s="205"/>
      <c r="O2375" s="205"/>
      <c r="P2375" s="206">
        <v>4400</v>
      </c>
      <c r="Q2375" s="184">
        <v>2</v>
      </c>
    </row>
    <row r="2376" spans="1:17" s="55" customFormat="1" ht="13" x14ac:dyDescent="0.2">
      <c r="A2376" s="182">
        <v>12</v>
      </c>
      <c r="B2376" s="203" t="s">
        <v>8454</v>
      </c>
      <c r="C2376" s="184" t="s">
        <v>6585</v>
      </c>
      <c r="D2376" s="204" t="s">
        <v>4273</v>
      </c>
      <c r="E2376" s="186" t="s">
        <v>4262</v>
      </c>
      <c r="F2376" s="184" t="s">
        <v>888</v>
      </c>
      <c r="G2376" s="205">
        <v>1</v>
      </c>
      <c r="H2376" s="205"/>
      <c r="I2376" s="205">
        <v>1</v>
      </c>
      <c r="J2376" s="205"/>
      <c r="K2376" s="205"/>
      <c r="L2376" s="205"/>
      <c r="M2376" s="205">
        <v>1</v>
      </c>
      <c r="N2376" s="205"/>
      <c r="O2376" s="205">
        <v>1</v>
      </c>
      <c r="P2376" s="206">
        <v>2500</v>
      </c>
      <c r="Q2376" s="184">
        <v>2</v>
      </c>
    </row>
    <row r="2377" spans="1:17" s="55" customFormat="1" ht="13" x14ac:dyDescent="0.2">
      <c r="A2377" s="182">
        <v>13</v>
      </c>
      <c r="B2377" s="203" t="s">
        <v>8455</v>
      </c>
      <c r="C2377" s="184" t="s">
        <v>6585</v>
      </c>
      <c r="D2377" s="204" t="s">
        <v>4274</v>
      </c>
      <c r="E2377" s="186" t="s">
        <v>4262</v>
      </c>
      <c r="F2377" s="184" t="s">
        <v>888</v>
      </c>
      <c r="G2377" s="205"/>
      <c r="H2377" s="205"/>
      <c r="I2377" s="205"/>
      <c r="J2377" s="205">
        <v>1</v>
      </c>
      <c r="K2377" s="205"/>
      <c r="L2377" s="205">
        <v>1</v>
      </c>
      <c r="M2377" s="205"/>
      <c r="N2377" s="205"/>
      <c r="O2377" s="205"/>
      <c r="P2377" s="206">
        <v>5600</v>
      </c>
      <c r="Q2377" s="184">
        <v>2</v>
      </c>
    </row>
    <row r="2378" spans="1:17" s="55" customFormat="1" ht="13" x14ac:dyDescent="0.2">
      <c r="A2378" s="182">
        <v>13</v>
      </c>
      <c r="B2378" s="203" t="s">
        <v>8440</v>
      </c>
      <c r="C2378" s="184" t="s">
        <v>6585</v>
      </c>
      <c r="D2378" s="204" t="s">
        <v>4274</v>
      </c>
      <c r="E2378" s="186" t="s">
        <v>4262</v>
      </c>
      <c r="F2378" s="184" t="s">
        <v>888</v>
      </c>
      <c r="G2378" s="205">
        <v>1</v>
      </c>
      <c r="H2378" s="205"/>
      <c r="I2378" s="205">
        <v>1</v>
      </c>
      <c r="J2378" s="205"/>
      <c r="K2378" s="205"/>
      <c r="L2378" s="205"/>
      <c r="M2378" s="205">
        <v>1</v>
      </c>
      <c r="N2378" s="205"/>
      <c r="O2378" s="205">
        <v>1</v>
      </c>
      <c r="P2378" s="206">
        <v>400</v>
      </c>
      <c r="Q2378" s="184">
        <v>2</v>
      </c>
    </row>
    <row r="2379" spans="1:17" s="55" customFormat="1" ht="13" x14ac:dyDescent="0.2">
      <c r="A2379" s="182">
        <v>13</v>
      </c>
      <c r="B2379" s="203" t="s">
        <v>8441</v>
      </c>
      <c r="C2379" s="184" t="s">
        <v>6585</v>
      </c>
      <c r="D2379" s="204" t="s">
        <v>4274</v>
      </c>
      <c r="E2379" s="186" t="s">
        <v>4262</v>
      </c>
      <c r="F2379" s="184" t="s">
        <v>888</v>
      </c>
      <c r="G2379" s="205">
        <v>1</v>
      </c>
      <c r="H2379" s="205"/>
      <c r="I2379" s="205">
        <v>1</v>
      </c>
      <c r="J2379" s="205"/>
      <c r="K2379" s="205"/>
      <c r="L2379" s="205"/>
      <c r="M2379" s="205">
        <v>1</v>
      </c>
      <c r="N2379" s="205"/>
      <c r="O2379" s="205"/>
      <c r="P2379" s="206">
        <v>2300</v>
      </c>
      <c r="Q2379" s="184">
        <v>2</v>
      </c>
    </row>
    <row r="2380" spans="1:17" s="55" customFormat="1" ht="13" x14ac:dyDescent="0.2">
      <c r="A2380" s="182">
        <v>14</v>
      </c>
      <c r="B2380" s="203" t="s">
        <v>8456</v>
      </c>
      <c r="C2380" s="184" t="s">
        <v>6585</v>
      </c>
      <c r="D2380" s="204" t="s">
        <v>4275</v>
      </c>
      <c r="E2380" s="186" t="s">
        <v>4262</v>
      </c>
      <c r="F2380" s="184" t="s">
        <v>888</v>
      </c>
      <c r="G2380" s="205"/>
      <c r="H2380" s="205"/>
      <c r="I2380" s="205"/>
      <c r="J2380" s="205">
        <v>1</v>
      </c>
      <c r="K2380" s="205"/>
      <c r="L2380" s="205">
        <v>1</v>
      </c>
      <c r="M2380" s="205"/>
      <c r="N2380" s="205"/>
      <c r="O2380" s="205"/>
      <c r="P2380" s="206">
        <v>2800</v>
      </c>
      <c r="Q2380" s="184">
        <v>2</v>
      </c>
    </row>
    <row r="2381" spans="1:17" s="55" customFormat="1" ht="13" x14ac:dyDescent="0.2">
      <c r="A2381" s="182">
        <v>14</v>
      </c>
      <c r="B2381" s="203" t="s">
        <v>8454</v>
      </c>
      <c r="C2381" s="184" t="s">
        <v>6585</v>
      </c>
      <c r="D2381" s="204" t="s">
        <v>4275</v>
      </c>
      <c r="E2381" s="186" t="s">
        <v>4262</v>
      </c>
      <c r="F2381" s="184" t="s">
        <v>888</v>
      </c>
      <c r="G2381" s="205">
        <v>1</v>
      </c>
      <c r="H2381" s="205"/>
      <c r="I2381" s="205">
        <v>1</v>
      </c>
      <c r="J2381" s="205"/>
      <c r="K2381" s="205"/>
      <c r="L2381" s="205"/>
      <c r="M2381" s="205">
        <v>1</v>
      </c>
      <c r="N2381" s="205"/>
      <c r="O2381" s="205">
        <v>1</v>
      </c>
      <c r="P2381" s="206">
        <v>1300</v>
      </c>
      <c r="Q2381" s="184">
        <v>2</v>
      </c>
    </row>
    <row r="2382" spans="1:17" s="55" customFormat="1" ht="13" x14ac:dyDescent="0.2">
      <c r="A2382" s="182">
        <v>15</v>
      </c>
      <c r="B2382" s="203" t="s">
        <v>8457</v>
      </c>
      <c r="C2382" s="184" t="s">
        <v>6585</v>
      </c>
      <c r="D2382" s="204" t="s">
        <v>4276</v>
      </c>
      <c r="E2382" s="186" t="s">
        <v>4262</v>
      </c>
      <c r="F2382" s="184" t="s">
        <v>888</v>
      </c>
      <c r="G2382" s="205"/>
      <c r="H2382" s="205"/>
      <c r="I2382" s="205"/>
      <c r="J2382" s="205">
        <v>1</v>
      </c>
      <c r="K2382" s="205"/>
      <c r="L2382" s="205">
        <v>1</v>
      </c>
      <c r="M2382" s="205"/>
      <c r="N2382" s="205"/>
      <c r="O2382" s="205"/>
      <c r="P2382" s="206">
        <v>3500</v>
      </c>
      <c r="Q2382" s="184">
        <v>2</v>
      </c>
    </row>
    <row r="2383" spans="1:17" s="55" customFormat="1" ht="13" x14ac:dyDescent="0.2">
      <c r="A2383" s="182">
        <v>15</v>
      </c>
      <c r="B2383" s="203" t="s">
        <v>8454</v>
      </c>
      <c r="C2383" s="184" t="s">
        <v>6585</v>
      </c>
      <c r="D2383" s="204" t="s">
        <v>4276</v>
      </c>
      <c r="E2383" s="186" t="s">
        <v>4262</v>
      </c>
      <c r="F2383" s="184" t="s">
        <v>888</v>
      </c>
      <c r="G2383" s="205">
        <v>1</v>
      </c>
      <c r="H2383" s="205"/>
      <c r="I2383" s="205">
        <v>1</v>
      </c>
      <c r="J2383" s="205"/>
      <c r="K2383" s="205"/>
      <c r="L2383" s="205"/>
      <c r="M2383" s="205">
        <v>1</v>
      </c>
      <c r="N2383" s="205"/>
      <c r="O2383" s="205">
        <v>1</v>
      </c>
      <c r="P2383" s="206">
        <v>1700</v>
      </c>
      <c r="Q2383" s="184">
        <v>2</v>
      </c>
    </row>
    <row r="2384" spans="1:17" s="55" customFormat="1" ht="13" x14ac:dyDescent="0.2">
      <c r="A2384" s="182">
        <v>16</v>
      </c>
      <c r="B2384" s="203" t="s">
        <v>8458</v>
      </c>
      <c r="C2384" s="184" t="s">
        <v>6585</v>
      </c>
      <c r="D2384" s="204" t="s">
        <v>4277</v>
      </c>
      <c r="E2384" s="186" t="s">
        <v>4262</v>
      </c>
      <c r="F2384" s="184" t="s">
        <v>888</v>
      </c>
      <c r="G2384" s="205"/>
      <c r="H2384" s="205"/>
      <c r="I2384" s="205"/>
      <c r="J2384" s="205">
        <v>1</v>
      </c>
      <c r="K2384" s="205"/>
      <c r="L2384" s="205">
        <v>1</v>
      </c>
      <c r="M2384" s="205"/>
      <c r="N2384" s="205"/>
      <c r="O2384" s="205"/>
      <c r="P2384" s="206">
        <v>5700</v>
      </c>
      <c r="Q2384" s="184">
        <v>2</v>
      </c>
    </row>
    <row r="2385" spans="1:17" s="55" customFormat="1" ht="13" x14ac:dyDescent="0.2">
      <c r="A2385" s="182">
        <v>16</v>
      </c>
      <c r="B2385" s="203" t="s">
        <v>8454</v>
      </c>
      <c r="C2385" s="184" t="s">
        <v>6585</v>
      </c>
      <c r="D2385" s="204" t="s">
        <v>4277</v>
      </c>
      <c r="E2385" s="186" t="s">
        <v>4262</v>
      </c>
      <c r="F2385" s="184" t="s">
        <v>888</v>
      </c>
      <c r="G2385" s="205">
        <v>1</v>
      </c>
      <c r="H2385" s="205"/>
      <c r="I2385" s="205">
        <v>1</v>
      </c>
      <c r="J2385" s="205"/>
      <c r="K2385" s="205"/>
      <c r="L2385" s="205"/>
      <c r="M2385" s="205">
        <v>1</v>
      </c>
      <c r="N2385" s="205"/>
      <c r="O2385" s="205">
        <v>1</v>
      </c>
      <c r="P2385" s="206">
        <v>2100</v>
      </c>
      <c r="Q2385" s="184">
        <v>2</v>
      </c>
    </row>
    <row r="2386" spans="1:17" s="55" customFormat="1" ht="13" x14ac:dyDescent="0.2">
      <c r="A2386" s="182">
        <v>17</v>
      </c>
      <c r="B2386" s="203" t="s">
        <v>8459</v>
      </c>
      <c r="C2386" s="184" t="s">
        <v>6585</v>
      </c>
      <c r="D2386" s="204" t="s">
        <v>4278</v>
      </c>
      <c r="E2386" s="186" t="s">
        <v>4262</v>
      </c>
      <c r="F2386" s="184" t="s">
        <v>888</v>
      </c>
      <c r="G2386" s="205"/>
      <c r="H2386" s="205"/>
      <c r="I2386" s="205"/>
      <c r="J2386" s="205">
        <v>1</v>
      </c>
      <c r="K2386" s="205"/>
      <c r="L2386" s="205">
        <v>1</v>
      </c>
      <c r="M2386" s="205"/>
      <c r="N2386" s="205"/>
      <c r="O2386" s="205"/>
      <c r="P2386" s="206">
        <v>3100</v>
      </c>
      <c r="Q2386" s="184">
        <v>2</v>
      </c>
    </row>
    <row r="2387" spans="1:17" s="55" customFormat="1" ht="13" x14ac:dyDescent="0.2">
      <c r="A2387" s="182">
        <v>17</v>
      </c>
      <c r="B2387" s="203" t="s">
        <v>8440</v>
      </c>
      <c r="C2387" s="184" t="s">
        <v>6585</v>
      </c>
      <c r="D2387" s="204" t="s">
        <v>4278</v>
      </c>
      <c r="E2387" s="186" t="s">
        <v>4262</v>
      </c>
      <c r="F2387" s="184" t="s">
        <v>888</v>
      </c>
      <c r="G2387" s="205">
        <v>1</v>
      </c>
      <c r="H2387" s="205"/>
      <c r="I2387" s="205">
        <v>1</v>
      </c>
      <c r="J2387" s="205"/>
      <c r="K2387" s="205"/>
      <c r="L2387" s="205"/>
      <c r="M2387" s="205">
        <v>1</v>
      </c>
      <c r="N2387" s="205"/>
      <c r="O2387" s="205">
        <v>1</v>
      </c>
      <c r="P2387" s="206">
        <v>300</v>
      </c>
      <c r="Q2387" s="184">
        <v>2</v>
      </c>
    </row>
    <row r="2388" spans="1:17" s="55" customFormat="1" ht="13" x14ac:dyDescent="0.2">
      <c r="A2388" s="182">
        <v>17</v>
      </c>
      <c r="B2388" s="203" t="s">
        <v>8441</v>
      </c>
      <c r="C2388" s="184" t="s">
        <v>6585</v>
      </c>
      <c r="D2388" s="204" t="s">
        <v>4278</v>
      </c>
      <c r="E2388" s="186" t="s">
        <v>4262</v>
      </c>
      <c r="F2388" s="184" t="s">
        <v>888</v>
      </c>
      <c r="G2388" s="205">
        <v>1</v>
      </c>
      <c r="H2388" s="205"/>
      <c r="I2388" s="205">
        <v>1</v>
      </c>
      <c r="J2388" s="205"/>
      <c r="K2388" s="205"/>
      <c r="L2388" s="205"/>
      <c r="M2388" s="205">
        <v>1</v>
      </c>
      <c r="N2388" s="205"/>
      <c r="O2388" s="205"/>
      <c r="P2388" s="206">
        <v>2500</v>
      </c>
      <c r="Q2388" s="184">
        <v>2</v>
      </c>
    </row>
    <row r="2389" spans="1:17" s="55" customFormat="1" ht="13" x14ac:dyDescent="0.2">
      <c r="A2389" s="182">
        <v>18</v>
      </c>
      <c r="B2389" s="203" t="s">
        <v>8460</v>
      </c>
      <c r="C2389" s="184" t="s">
        <v>6585</v>
      </c>
      <c r="D2389" s="204" t="s">
        <v>4279</v>
      </c>
      <c r="E2389" s="186" t="s">
        <v>4262</v>
      </c>
      <c r="F2389" s="184" t="s">
        <v>888</v>
      </c>
      <c r="G2389" s="205"/>
      <c r="H2389" s="205"/>
      <c r="I2389" s="205"/>
      <c r="J2389" s="205">
        <v>1</v>
      </c>
      <c r="K2389" s="205"/>
      <c r="L2389" s="205">
        <v>1</v>
      </c>
      <c r="M2389" s="205"/>
      <c r="N2389" s="205"/>
      <c r="O2389" s="205"/>
      <c r="P2389" s="206">
        <v>2800</v>
      </c>
      <c r="Q2389" s="184">
        <v>2</v>
      </c>
    </row>
    <row r="2390" spans="1:17" s="55" customFormat="1" ht="13" x14ac:dyDescent="0.2">
      <c r="A2390" s="182">
        <v>18</v>
      </c>
      <c r="B2390" s="203" t="s">
        <v>8440</v>
      </c>
      <c r="C2390" s="184" t="s">
        <v>6585</v>
      </c>
      <c r="D2390" s="204" t="s">
        <v>4279</v>
      </c>
      <c r="E2390" s="186" t="s">
        <v>4262</v>
      </c>
      <c r="F2390" s="184" t="s">
        <v>888</v>
      </c>
      <c r="G2390" s="205">
        <v>1</v>
      </c>
      <c r="H2390" s="205"/>
      <c r="I2390" s="205">
        <v>1</v>
      </c>
      <c r="J2390" s="205"/>
      <c r="K2390" s="205"/>
      <c r="L2390" s="205"/>
      <c r="M2390" s="205">
        <v>1</v>
      </c>
      <c r="N2390" s="205"/>
      <c r="O2390" s="205">
        <v>1</v>
      </c>
      <c r="P2390" s="206">
        <v>600</v>
      </c>
      <c r="Q2390" s="184">
        <v>2</v>
      </c>
    </row>
    <row r="2391" spans="1:17" s="55" customFormat="1" ht="13" x14ac:dyDescent="0.2">
      <c r="A2391" s="182">
        <v>18</v>
      </c>
      <c r="B2391" s="203" t="s">
        <v>8441</v>
      </c>
      <c r="C2391" s="184" t="s">
        <v>6585</v>
      </c>
      <c r="D2391" s="204" t="s">
        <v>4279</v>
      </c>
      <c r="E2391" s="186" t="s">
        <v>4262</v>
      </c>
      <c r="F2391" s="184" t="s">
        <v>888</v>
      </c>
      <c r="G2391" s="205">
        <v>1</v>
      </c>
      <c r="H2391" s="205"/>
      <c r="I2391" s="205">
        <v>1</v>
      </c>
      <c r="J2391" s="205"/>
      <c r="K2391" s="205"/>
      <c r="L2391" s="205"/>
      <c r="M2391" s="205">
        <v>1</v>
      </c>
      <c r="N2391" s="205"/>
      <c r="O2391" s="205"/>
      <c r="P2391" s="206">
        <v>3300</v>
      </c>
      <c r="Q2391" s="184">
        <v>2</v>
      </c>
    </row>
    <row r="2392" spans="1:17" s="55" customFormat="1" ht="13" x14ac:dyDescent="0.2">
      <c r="A2392" s="182">
        <v>19</v>
      </c>
      <c r="B2392" s="203" t="s">
        <v>8461</v>
      </c>
      <c r="C2392" s="184" t="s">
        <v>6585</v>
      </c>
      <c r="D2392" s="204" t="s">
        <v>4280</v>
      </c>
      <c r="E2392" s="186" t="s">
        <v>4262</v>
      </c>
      <c r="F2392" s="184" t="s">
        <v>888</v>
      </c>
      <c r="G2392" s="205"/>
      <c r="H2392" s="205"/>
      <c r="I2392" s="205"/>
      <c r="J2392" s="205">
        <v>1</v>
      </c>
      <c r="K2392" s="205"/>
      <c r="L2392" s="205">
        <v>1</v>
      </c>
      <c r="M2392" s="205"/>
      <c r="N2392" s="205"/>
      <c r="O2392" s="205"/>
      <c r="P2392" s="206">
        <v>6900</v>
      </c>
      <c r="Q2392" s="184">
        <v>2</v>
      </c>
    </row>
    <row r="2393" spans="1:17" s="55" customFormat="1" ht="13" x14ac:dyDescent="0.2">
      <c r="A2393" s="182">
        <v>19</v>
      </c>
      <c r="B2393" s="203" t="s">
        <v>8454</v>
      </c>
      <c r="C2393" s="184" t="s">
        <v>6585</v>
      </c>
      <c r="D2393" s="204" t="s">
        <v>4280</v>
      </c>
      <c r="E2393" s="186" t="s">
        <v>4262</v>
      </c>
      <c r="F2393" s="184" t="s">
        <v>888</v>
      </c>
      <c r="G2393" s="205">
        <v>1</v>
      </c>
      <c r="H2393" s="205"/>
      <c r="I2393" s="205">
        <v>1</v>
      </c>
      <c r="J2393" s="205"/>
      <c r="K2393" s="205"/>
      <c r="L2393" s="205"/>
      <c r="M2393" s="205">
        <v>1</v>
      </c>
      <c r="N2393" s="205"/>
      <c r="O2393" s="205">
        <v>1</v>
      </c>
      <c r="P2393" s="206">
        <v>2000</v>
      </c>
      <c r="Q2393" s="184">
        <v>2</v>
      </c>
    </row>
    <row r="2394" spans="1:17" s="55" customFormat="1" ht="13" x14ac:dyDescent="0.2">
      <c r="A2394" s="182">
        <v>20</v>
      </c>
      <c r="B2394" s="203" t="s">
        <v>8462</v>
      </c>
      <c r="C2394" s="184" t="s">
        <v>6585</v>
      </c>
      <c r="D2394" s="204" t="s">
        <v>4281</v>
      </c>
      <c r="E2394" s="186" t="s">
        <v>4262</v>
      </c>
      <c r="F2394" s="184" t="s">
        <v>888</v>
      </c>
      <c r="G2394" s="205"/>
      <c r="H2394" s="205"/>
      <c r="I2394" s="205"/>
      <c r="J2394" s="205">
        <v>1</v>
      </c>
      <c r="K2394" s="205"/>
      <c r="L2394" s="205">
        <v>1</v>
      </c>
      <c r="M2394" s="205"/>
      <c r="N2394" s="205"/>
      <c r="O2394" s="205"/>
      <c r="P2394" s="206">
        <v>4300</v>
      </c>
      <c r="Q2394" s="184">
        <v>2</v>
      </c>
    </row>
    <row r="2395" spans="1:17" s="55" customFormat="1" ht="13" x14ac:dyDescent="0.2">
      <c r="A2395" s="182">
        <v>20</v>
      </c>
      <c r="B2395" s="203" t="s">
        <v>8454</v>
      </c>
      <c r="C2395" s="184" t="s">
        <v>6585</v>
      </c>
      <c r="D2395" s="204" t="s">
        <v>4281</v>
      </c>
      <c r="E2395" s="186" t="s">
        <v>4262</v>
      </c>
      <c r="F2395" s="184" t="s">
        <v>888</v>
      </c>
      <c r="G2395" s="205">
        <v>1</v>
      </c>
      <c r="H2395" s="205"/>
      <c r="I2395" s="205">
        <v>1</v>
      </c>
      <c r="J2395" s="205"/>
      <c r="K2395" s="205"/>
      <c r="L2395" s="205"/>
      <c r="M2395" s="205">
        <v>1</v>
      </c>
      <c r="N2395" s="205"/>
      <c r="O2395" s="205">
        <v>1</v>
      </c>
      <c r="P2395" s="206">
        <v>1600</v>
      </c>
      <c r="Q2395" s="184">
        <v>2</v>
      </c>
    </row>
    <row r="2396" spans="1:17" s="55" customFormat="1" ht="13" x14ac:dyDescent="0.2">
      <c r="A2396" s="182">
        <v>21</v>
      </c>
      <c r="B2396" s="203" t="s">
        <v>8463</v>
      </c>
      <c r="C2396" s="184" t="s">
        <v>6585</v>
      </c>
      <c r="D2396" s="204" t="s">
        <v>4282</v>
      </c>
      <c r="E2396" s="186" t="s">
        <v>4262</v>
      </c>
      <c r="F2396" s="184" t="s">
        <v>888</v>
      </c>
      <c r="G2396" s="205"/>
      <c r="H2396" s="205"/>
      <c r="I2396" s="205"/>
      <c r="J2396" s="205">
        <v>1</v>
      </c>
      <c r="K2396" s="205"/>
      <c r="L2396" s="205">
        <v>1</v>
      </c>
      <c r="M2396" s="205"/>
      <c r="N2396" s="205"/>
      <c r="O2396" s="205"/>
      <c r="P2396" s="206">
        <v>3600</v>
      </c>
      <c r="Q2396" s="184">
        <v>2</v>
      </c>
    </row>
    <row r="2397" spans="1:17" s="55" customFormat="1" ht="13" x14ac:dyDescent="0.2">
      <c r="A2397" s="182">
        <v>21</v>
      </c>
      <c r="B2397" s="203" t="s">
        <v>8440</v>
      </c>
      <c r="C2397" s="184" t="s">
        <v>6585</v>
      </c>
      <c r="D2397" s="204" t="s">
        <v>4282</v>
      </c>
      <c r="E2397" s="186" t="s">
        <v>4262</v>
      </c>
      <c r="F2397" s="184" t="s">
        <v>888</v>
      </c>
      <c r="G2397" s="205">
        <v>1</v>
      </c>
      <c r="H2397" s="205"/>
      <c r="I2397" s="205">
        <v>1</v>
      </c>
      <c r="J2397" s="205"/>
      <c r="K2397" s="205"/>
      <c r="L2397" s="205"/>
      <c r="M2397" s="205">
        <v>1</v>
      </c>
      <c r="N2397" s="205"/>
      <c r="O2397" s="205">
        <v>1</v>
      </c>
      <c r="P2397" s="206">
        <v>300</v>
      </c>
      <c r="Q2397" s="184">
        <v>2</v>
      </c>
    </row>
    <row r="2398" spans="1:17" s="55" customFormat="1" ht="13" x14ac:dyDescent="0.2">
      <c r="A2398" s="182">
        <v>21</v>
      </c>
      <c r="B2398" s="203" t="s">
        <v>8441</v>
      </c>
      <c r="C2398" s="184" t="s">
        <v>6585</v>
      </c>
      <c r="D2398" s="204" t="s">
        <v>4282</v>
      </c>
      <c r="E2398" s="186" t="s">
        <v>4262</v>
      </c>
      <c r="F2398" s="184" t="s">
        <v>888</v>
      </c>
      <c r="G2398" s="205">
        <v>1</v>
      </c>
      <c r="H2398" s="205"/>
      <c r="I2398" s="205">
        <v>1</v>
      </c>
      <c r="J2398" s="205"/>
      <c r="K2398" s="205"/>
      <c r="L2398" s="205"/>
      <c r="M2398" s="205">
        <v>1</v>
      </c>
      <c r="N2398" s="205"/>
      <c r="O2398" s="205"/>
      <c r="P2398" s="206">
        <v>3000</v>
      </c>
      <c r="Q2398" s="184">
        <v>2</v>
      </c>
    </row>
    <row r="2399" spans="1:17" s="55" customFormat="1" ht="13" x14ac:dyDescent="0.2">
      <c r="A2399" s="182">
        <v>22</v>
      </c>
      <c r="B2399" s="203" t="s">
        <v>8464</v>
      </c>
      <c r="C2399" s="184" t="s">
        <v>6585</v>
      </c>
      <c r="D2399" s="204" t="s">
        <v>4283</v>
      </c>
      <c r="E2399" s="186" t="s">
        <v>4262</v>
      </c>
      <c r="F2399" s="184" t="s">
        <v>888</v>
      </c>
      <c r="G2399" s="205"/>
      <c r="H2399" s="205"/>
      <c r="I2399" s="205"/>
      <c r="J2399" s="205">
        <v>1</v>
      </c>
      <c r="K2399" s="205"/>
      <c r="L2399" s="205">
        <v>1</v>
      </c>
      <c r="M2399" s="205"/>
      <c r="N2399" s="205"/>
      <c r="O2399" s="205"/>
      <c r="P2399" s="206">
        <v>3200</v>
      </c>
      <c r="Q2399" s="184">
        <v>2</v>
      </c>
    </row>
    <row r="2400" spans="1:17" s="55" customFormat="1" ht="13" x14ac:dyDescent="0.2">
      <c r="A2400" s="182">
        <v>22</v>
      </c>
      <c r="B2400" s="203" t="s">
        <v>8440</v>
      </c>
      <c r="C2400" s="184" t="s">
        <v>6585</v>
      </c>
      <c r="D2400" s="204" t="s">
        <v>4283</v>
      </c>
      <c r="E2400" s="186" t="s">
        <v>4262</v>
      </c>
      <c r="F2400" s="184" t="s">
        <v>888</v>
      </c>
      <c r="G2400" s="205">
        <v>1</v>
      </c>
      <c r="H2400" s="205"/>
      <c r="I2400" s="205">
        <v>1</v>
      </c>
      <c r="J2400" s="205"/>
      <c r="K2400" s="205"/>
      <c r="L2400" s="205"/>
      <c r="M2400" s="205">
        <v>1</v>
      </c>
      <c r="N2400" s="205"/>
      <c r="O2400" s="205">
        <v>1</v>
      </c>
      <c r="P2400" s="206">
        <v>400</v>
      </c>
      <c r="Q2400" s="184">
        <v>2</v>
      </c>
    </row>
    <row r="2401" spans="1:17" s="55" customFormat="1" ht="13" x14ac:dyDescent="0.2">
      <c r="A2401" s="182">
        <v>22</v>
      </c>
      <c r="B2401" s="203" t="s">
        <v>8441</v>
      </c>
      <c r="C2401" s="184" t="s">
        <v>6585</v>
      </c>
      <c r="D2401" s="204" t="s">
        <v>4283</v>
      </c>
      <c r="E2401" s="186" t="s">
        <v>4262</v>
      </c>
      <c r="F2401" s="184" t="s">
        <v>888</v>
      </c>
      <c r="G2401" s="205">
        <v>1</v>
      </c>
      <c r="H2401" s="205"/>
      <c r="I2401" s="205">
        <v>1</v>
      </c>
      <c r="J2401" s="205"/>
      <c r="K2401" s="205"/>
      <c r="L2401" s="205"/>
      <c r="M2401" s="205">
        <v>1</v>
      </c>
      <c r="N2401" s="205"/>
      <c r="O2401" s="205"/>
      <c r="P2401" s="206">
        <v>2300</v>
      </c>
      <c r="Q2401" s="184">
        <v>2</v>
      </c>
    </row>
    <row r="2402" spans="1:17" s="55" customFormat="1" ht="13" x14ac:dyDescent="0.2">
      <c r="A2402" s="182">
        <v>23</v>
      </c>
      <c r="B2402" s="203" t="s">
        <v>8465</v>
      </c>
      <c r="C2402" s="184" t="s">
        <v>6585</v>
      </c>
      <c r="D2402" s="204" t="s">
        <v>4284</v>
      </c>
      <c r="E2402" s="186" t="s">
        <v>4262</v>
      </c>
      <c r="F2402" s="184" t="s">
        <v>888</v>
      </c>
      <c r="G2402" s="205"/>
      <c r="H2402" s="205"/>
      <c r="I2402" s="205"/>
      <c r="J2402" s="205">
        <v>1</v>
      </c>
      <c r="K2402" s="205"/>
      <c r="L2402" s="205">
        <v>1</v>
      </c>
      <c r="M2402" s="205"/>
      <c r="N2402" s="205"/>
      <c r="O2402" s="205"/>
      <c r="P2402" s="206">
        <v>6300</v>
      </c>
      <c r="Q2402" s="184">
        <v>2</v>
      </c>
    </row>
    <row r="2403" spans="1:17" s="55" customFormat="1" ht="13" x14ac:dyDescent="0.2">
      <c r="A2403" s="182">
        <v>23</v>
      </c>
      <c r="B2403" s="203" t="s">
        <v>8440</v>
      </c>
      <c r="C2403" s="184" t="s">
        <v>6585</v>
      </c>
      <c r="D2403" s="204" t="s">
        <v>4284</v>
      </c>
      <c r="E2403" s="186" t="s">
        <v>4262</v>
      </c>
      <c r="F2403" s="184" t="s">
        <v>888</v>
      </c>
      <c r="G2403" s="205">
        <v>1</v>
      </c>
      <c r="H2403" s="205"/>
      <c r="I2403" s="205">
        <v>1</v>
      </c>
      <c r="J2403" s="205"/>
      <c r="K2403" s="205"/>
      <c r="L2403" s="205"/>
      <c r="M2403" s="205">
        <v>1</v>
      </c>
      <c r="N2403" s="205"/>
      <c r="O2403" s="205">
        <v>1</v>
      </c>
      <c r="P2403" s="206">
        <v>400</v>
      </c>
      <c r="Q2403" s="184">
        <v>2</v>
      </c>
    </row>
    <row r="2404" spans="1:17" s="55" customFormat="1" ht="13" x14ac:dyDescent="0.2">
      <c r="A2404" s="182">
        <v>23</v>
      </c>
      <c r="B2404" s="203" t="s">
        <v>8441</v>
      </c>
      <c r="C2404" s="184" t="s">
        <v>6585</v>
      </c>
      <c r="D2404" s="204" t="s">
        <v>4284</v>
      </c>
      <c r="E2404" s="186" t="s">
        <v>4262</v>
      </c>
      <c r="F2404" s="184" t="s">
        <v>888</v>
      </c>
      <c r="G2404" s="205">
        <v>1</v>
      </c>
      <c r="H2404" s="205"/>
      <c r="I2404" s="205">
        <v>1</v>
      </c>
      <c r="J2404" s="205"/>
      <c r="K2404" s="205"/>
      <c r="L2404" s="205"/>
      <c r="M2404" s="205">
        <v>1</v>
      </c>
      <c r="N2404" s="205"/>
      <c r="O2404" s="205"/>
      <c r="P2404" s="206">
        <v>2700</v>
      </c>
      <c r="Q2404" s="184">
        <v>2</v>
      </c>
    </row>
    <row r="2405" spans="1:17" s="55" customFormat="1" ht="13" x14ac:dyDescent="0.2">
      <c r="A2405" s="182">
        <v>24</v>
      </c>
      <c r="B2405" s="203" t="s">
        <v>8466</v>
      </c>
      <c r="C2405" s="184" t="s">
        <v>6585</v>
      </c>
      <c r="D2405" s="184" t="s">
        <v>4285</v>
      </c>
      <c r="E2405" s="186" t="s">
        <v>4262</v>
      </c>
      <c r="F2405" s="184" t="s">
        <v>888</v>
      </c>
      <c r="G2405" s="205"/>
      <c r="H2405" s="205"/>
      <c r="I2405" s="205"/>
      <c r="J2405" s="205">
        <v>1</v>
      </c>
      <c r="K2405" s="205"/>
      <c r="L2405" s="205">
        <v>1</v>
      </c>
      <c r="M2405" s="205"/>
      <c r="N2405" s="205"/>
      <c r="O2405" s="205"/>
      <c r="P2405" s="206">
        <v>3200</v>
      </c>
      <c r="Q2405" s="184">
        <v>2</v>
      </c>
    </row>
    <row r="2406" spans="1:17" s="55" customFormat="1" ht="13" x14ac:dyDescent="0.2">
      <c r="A2406" s="182">
        <v>24</v>
      </c>
      <c r="B2406" s="203" t="s">
        <v>8440</v>
      </c>
      <c r="C2406" s="184" t="s">
        <v>6585</v>
      </c>
      <c r="D2406" s="184" t="s">
        <v>4285</v>
      </c>
      <c r="E2406" s="186" t="s">
        <v>4262</v>
      </c>
      <c r="F2406" s="184" t="s">
        <v>888</v>
      </c>
      <c r="G2406" s="205">
        <v>1</v>
      </c>
      <c r="H2406" s="205"/>
      <c r="I2406" s="205">
        <v>1</v>
      </c>
      <c r="J2406" s="205"/>
      <c r="K2406" s="205"/>
      <c r="L2406" s="205"/>
      <c r="M2406" s="205">
        <v>1</v>
      </c>
      <c r="N2406" s="205"/>
      <c r="O2406" s="205">
        <v>1</v>
      </c>
      <c r="P2406" s="206">
        <v>300</v>
      </c>
      <c r="Q2406" s="184">
        <v>2</v>
      </c>
    </row>
    <row r="2407" spans="1:17" s="55" customFormat="1" ht="13" x14ac:dyDescent="0.2">
      <c r="A2407" s="182">
        <v>24</v>
      </c>
      <c r="B2407" s="203" t="s">
        <v>8441</v>
      </c>
      <c r="C2407" s="184" t="s">
        <v>6585</v>
      </c>
      <c r="D2407" s="184" t="s">
        <v>4285</v>
      </c>
      <c r="E2407" s="186" t="s">
        <v>4262</v>
      </c>
      <c r="F2407" s="184" t="s">
        <v>888</v>
      </c>
      <c r="G2407" s="205">
        <v>1</v>
      </c>
      <c r="H2407" s="205"/>
      <c r="I2407" s="205">
        <v>1</v>
      </c>
      <c r="J2407" s="205"/>
      <c r="K2407" s="205"/>
      <c r="L2407" s="205"/>
      <c r="M2407" s="205">
        <v>1</v>
      </c>
      <c r="N2407" s="205"/>
      <c r="O2407" s="205"/>
      <c r="P2407" s="206">
        <v>1900</v>
      </c>
      <c r="Q2407" s="184">
        <v>2</v>
      </c>
    </row>
    <row r="2408" spans="1:17" s="55" customFormat="1" ht="13" x14ac:dyDescent="0.2">
      <c r="A2408" s="182">
        <v>25</v>
      </c>
      <c r="B2408" s="203" t="s">
        <v>8467</v>
      </c>
      <c r="C2408" s="184" t="s">
        <v>6585</v>
      </c>
      <c r="D2408" s="184" t="s">
        <v>4286</v>
      </c>
      <c r="E2408" s="186" t="s">
        <v>4262</v>
      </c>
      <c r="F2408" s="184" t="s">
        <v>888</v>
      </c>
      <c r="G2408" s="205"/>
      <c r="H2408" s="205"/>
      <c r="I2408" s="205"/>
      <c r="J2408" s="205">
        <v>1</v>
      </c>
      <c r="K2408" s="205"/>
      <c r="L2408" s="205">
        <v>1</v>
      </c>
      <c r="M2408" s="205"/>
      <c r="N2408" s="205"/>
      <c r="O2408" s="205"/>
      <c r="P2408" s="206">
        <v>5600</v>
      </c>
      <c r="Q2408" s="184">
        <v>2</v>
      </c>
    </row>
    <row r="2409" spans="1:17" s="55" customFormat="1" ht="13" x14ac:dyDescent="0.2">
      <c r="A2409" s="182">
        <v>25</v>
      </c>
      <c r="B2409" s="203" t="s">
        <v>8440</v>
      </c>
      <c r="C2409" s="184" t="s">
        <v>6585</v>
      </c>
      <c r="D2409" s="184" t="s">
        <v>4286</v>
      </c>
      <c r="E2409" s="186" t="s">
        <v>4262</v>
      </c>
      <c r="F2409" s="184" t="s">
        <v>888</v>
      </c>
      <c r="G2409" s="205">
        <v>1</v>
      </c>
      <c r="H2409" s="205"/>
      <c r="I2409" s="205">
        <v>1</v>
      </c>
      <c r="J2409" s="205"/>
      <c r="K2409" s="205"/>
      <c r="L2409" s="205"/>
      <c r="M2409" s="205">
        <v>1</v>
      </c>
      <c r="N2409" s="205"/>
      <c r="O2409" s="205">
        <v>1</v>
      </c>
      <c r="P2409" s="206">
        <v>600</v>
      </c>
      <c r="Q2409" s="184">
        <v>2</v>
      </c>
    </row>
    <row r="2410" spans="1:17" s="55" customFormat="1" ht="13" x14ac:dyDescent="0.2">
      <c r="A2410" s="182">
        <v>25</v>
      </c>
      <c r="B2410" s="203" t="s">
        <v>8441</v>
      </c>
      <c r="C2410" s="184" t="s">
        <v>6585</v>
      </c>
      <c r="D2410" s="184" t="s">
        <v>4286</v>
      </c>
      <c r="E2410" s="186" t="s">
        <v>4262</v>
      </c>
      <c r="F2410" s="184" t="s">
        <v>888</v>
      </c>
      <c r="G2410" s="205">
        <v>1</v>
      </c>
      <c r="H2410" s="205"/>
      <c r="I2410" s="205">
        <v>1</v>
      </c>
      <c r="J2410" s="205"/>
      <c r="K2410" s="205"/>
      <c r="L2410" s="205"/>
      <c r="M2410" s="205">
        <v>1</v>
      </c>
      <c r="N2410" s="205"/>
      <c r="O2410" s="205"/>
      <c r="P2410" s="206">
        <v>2800</v>
      </c>
      <c r="Q2410" s="184">
        <v>2</v>
      </c>
    </row>
    <row r="2411" spans="1:17" s="55" customFormat="1" ht="13" x14ac:dyDescent="0.2">
      <c r="A2411" s="182">
        <v>26</v>
      </c>
      <c r="B2411" s="203" t="s">
        <v>8468</v>
      </c>
      <c r="C2411" s="184" t="s">
        <v>6585</v>
      </c>
      <c r="D2411" s="184" t="s">
        <v>4287</v>
      </c>
      <c r="E2411" s="186" t="s">
        <v>4262</v>
      </c>
      <c r="F2411" s="184" t="s">
        <v>888</v>
      </c>
      <c r="G2411" s="205"/>
      <c r="H2411" s="205"/>
      <c r="I2411" s="205"/>
      <c r="J2411" s="205">
        <v>1</v>
      </c>
      <c r="K2411" s="205"/>
      <c r="L2411" s="205">
        <v>1</v>
      </c>
      <c r="M2411" s="205"/>
      <c r="N2411" s="205"/>
      <c r="O2411" s="205"/>
      <c r="P2411" s="206">
        <v>7200</v>
      </c>
      <c r="Q2411" s="184">
        <v>2</v>
      </c>
    </row>
    <row r="2412" spans="1:17" s="55" customFormat="1" ht="13" x14ac:dyDescent="0.2">
      <c r="A2412" s="182">
        <v>26</v>
      </c>
      <c r="B2412" s="203" t="s">
        <v>8440</v>
      </c>
      <c r="C2412" s="184" t="s">
        <v>6585</v>
      </c>
      <c r="D2412" s="184" t="s">
        <v>4287</v>
      </c>
      <c r="E2412" s="186" t="s">
        <v>4262</v>
      </c>
      <c r="F2412" s="184" t="s">
        <v>888</v>
      </c>
      <c r="G2412" s="205">
        <v>1</v>
      </c>
      <c r="H2412" s="205"/>
      <c r="I2412" s="205">
        <v>1</v>
      </c>
      <c r="J2412" s="205"/>
      <c r="K2412" s="205"/>
      <c r="L2412" s="205"/>
      <c r="M2412" s="205">
        <v>1</v>
      </c>
      <c r="N2412" s="205"/>
      <c r="O2412" s="205">
        <v>1</v>
      </c>
      <c r="P2412" s="206">
        <v>300</v>
      </c>
      <c r="Q2412" s="184">
        <v>2</v>
      </c>
    </row>
    <row r="2413" spans="1:17" s="55" customFormat="1" ht="13" x14ac:dyDescent="0.2">
      <c r="A2413" s="182">
        <v>26</v>
      </c>
      <c r="B2413" s="203" t="s">
        <v>8441</v>
      </c>
      <c r="C2413" s="184" t="s">
        <v>6585</v>
      </c>
      <c r="D2413" s="184" t="s">
        <v>4287</v>
      </c>
      <c r="E2413" s="186" t="s">
        <v>4262</v>
      </c>
      <c r="F2413" s="184" t="s">
        <v>888</v>
      </c>
      <c r="G2413" s="205">
        <v>1</v>
      </c>
      <c r="H2413" s="205"/>
      <c r="I2413" s="205">
        <v>1</v>
      </c>
      <c r="J2413" s="205"/>
      <c r="K2413" s="205"/>
      <c r="L2413" s="205"/>
      <c r="M2413" s="205">
        <v>1</v>
      </c>
      <c r="N2413" s="205"/>
      <c r="O2413" s="205"/>
      <c r="P2413" s="206">
        <v>2300</v>
      </c>
      <c r="Q2413" s="184">
        <v>2</v>
      </c>
    </row>
    <row r="2414" spans="1:17" s="55" customFormat="1" ht="13" x14ac:dyDescent="0.2">
      <c r="A2414" s="182">
        <v>27</v>
      </c>
      <c r="B2414" s="203" t="s">
        <v>8469</v>
      </c>
      <c r="C2414" s="184" t="s">
        <v>6585</v>
      </c>
      <c r="D2414" s="184" t="s">
        <v>4288</v>
      </c>
      <c r="E2414" s="186" t="s">
        <v>4262</v>
      </c>
      <c r="F2414" s="184" t="s">
        <v>888</v>
      </c>
      <c r="G2414" s="205"/>
      <c r="H2414" s="205"/>
      <c r="I2414" s="205"/>
      <c r="J2414" s="205">
        <v>1</v>
      </c>
      <c r="K2414" s="205"/>
      <c r="L2414" s="205">
        <v>1</v>
      </c>
      <c r="M2414" s="205"/>
      <c r="N2414" s="205"/>
      <c r="O2414" s="205"/>
      <c r="P2414" s="206">
        <v>5400</v>
      </c>
      <c r="Q2414" s="184">
        <v>2</v>
      </c>
    </row>
    <row r="2415" spans="1:17" s="55" customFormat="1" ht="13" x14ac:dyDescent="0.2">
      <c r="A2415" s="182">
        <v>27</v>
      </c>
      <c r="B2415" s="203" t="s">
        <v>8440</v>
      </c>
      <c r="C2415" s="184" t="s">
        <v>6585</v>
      </c>
      <c r="D2415" s="184" t="s">
        <v>4288</v>
      </c>
      <c r="E2415" s="186" t="s">
        <v>4262</v>
      </c>
      <c r="F2415" s="184" t="s">
        <v>888</v>
      </c>
      <c r="G2415" s="205">
        <v>1</v>
      </c>
      <c r="H2415" s="205"/>
      <c r="I2415" s="205">
        <v>1</v>
      </c>
      <c r="J2415" s="205"/>
      <c r="K2415" s="205"/>
      <c r="L2415" s="205"/>
      <c r="M2415" s="205">
        <v>1</v>
      </c>
      <c r="N2415" s="205"/>
      <c r="O2415" s="205">
        <v>1</v>
      </c>
      <c r="P2415" s="206">
        <v>400</v>
      </c>
      <c r="Q2415" s="184">
        <v>2</v>
      </c>
    </row>
    <row r="2416" spans="1:17" s="55" customFormat="1" ht="13" x14ac:dyDescent="0.2">
      <c r="A2416" s="182">
        <v>27</v>
      </c>
      <c r="B2416" s="203" t="s">
        <v>8441</v>
      </c>
      <c r="C2416" s="184" t="s">
        <v>6585</v>
      </c>
      <c r="D2416" s="184" t="s">
        <v>4288</v>
      </c>
      <c r="E2416" s="186" t="s">
        <v>4262</v>
      </c>
      <c r="F2416" s="184" t="s">
        <v>888</v>
      </c>
      <c r="G2416" s="205">
        <v>1</v>
      </c>
      <c r="H2416" s="205"/>
      <c r="I2416" s="205">
        <v>1</v>
      </c>
      <c r="J2416" s="205"/>
      <c r="K2416" s="205"/>
      <c r="L2416" s="205"/>
      <c r="M2416" s="205">
        <v>1</v>
      </c>
      <c r="N2416" s="205"/>
      <c r="O2416" s="205"/>
      <c r="P2416" s="206">
        <v>2400</v>
      </c>
      <c r="Q2416" s="184">
        <v>2</v>
      </c>
    </row>
    <row r="2417" spans="1:17" s="55" customFormat="1" ht="13" x14ac:dyDescent="0.2">
      <c r="A2417" s="182">
        <v>28</v>
      </c>
      <c r="B2417" s="203" t="s">
        <v>8470</v>
      </c>
      <c r="C2417" s="184" t="s">
        <v>6585</v>
      </c>
      <c r="D2417" s="184" t="s">
        <v>4289</v>
      </c>
      <c r="E2417" s="186" t="s">
        <v>4262</v>
      </c>
      <c r="F2417" s="184" t="s">
        <v>888</v>
      </c>
      <c r="G2417" s="205"/>
      <c r="H2417" s="205"/>
      <c r="I2417" s="205"/>
      <c r="J2417" s="205">
        <v>1</v>
      </c>
      <c r="K2417" s="205"/>
      <c r="L2417" s="205">
        <v>1</v>
      </c>
      <c r="M2417" s="205"/>
      <c r="N2417" s="205"/>
      <c r="O2417" s="205"/>
      <c r="P2417" s="206">
        <v>7200</v>
      </c>
      <c r="Q2417" s="184">
        <v>2</v>
      </c>
    </row>
    <row r="2418" spans="1:17" s="55" customFormat="1" ht="13" x14ac:dyDescent="0.2">
      <c r="A2418" s="182">
        <v>28</v>
      </c>
      <c r="B2418" s="203" t="s">
        <v>8454</v>
      </c>
      <c r="C2418" s="184" t="s">
        <v>6585</v>
      </c>
      <c r="D2418" s="184" t="s">
        <v>4289</v>
      </c>
      <c r="E2418" s="186" t="s">
        <v>4262</v>
      </c>
      <c r="F2418" s="184" t="s">
        <v>888</v>
      </c>
      <c r="G2418" s="205">
        <v>1</v>
      </c>
      <c r="H2418" s="205"/>
      <c r="I2418" s="205">
        <v>1</v>
      </c>
      <c r="J2418" s="205"/>
      <c r="K2418" s="205"/>
      <c r="L2418" s="205"/>
      <c r="M2418" s="205">
        <v>1</v>
      </c>
      <c r="N2418" s="205"/>
      <c r="O2418" s="205">
        <v>1</v>
      </c>
      <c r="P2418" s="206">
        <v>1700</v>
      </c>
      <c r="Q2418" s="184">
        <v>2</v>
      </c>
    </row>
    <row r="2419" spans="1:17" s="55" customFormat="1" ht="13" x14ac:dyDescent="0.2">
      <c r="A2419" s="182">
        <v>29</v>
      </c>
      <c r="B2419" s="203" t="s">
        <v>8471</v>
      </c>
      <c r="C2419" s="184" t="s">
        <v>6585</v>
      </c>
      <c r="D2419" s="184" t="s">
        <v>4290</v>
      </c>
      <c r="E2419" s="186" t="s">
        <v>4262</v>
      </c>
      <c r="F2419" s="184" t="s">
        <v>888</v>
      </c>
      <c r="G2419" s="205"/>
      <c r="H2419" s="205"/>
      <c r="I2419" s="205"/>
      <c r="J2419" s="205">
        <v>1</v>
      </c>
      <c r="K2419" s="205"/>
      <c r="L2419" s="205">
        <v>1</v>
      </c>
      <c r="M2419" s="205"/>
      <c r="N2419" s="205"/>
      <c r="O2419" s="205"/>
      <c r="P2419" s="206">
        <v>3900</v>
      </c>
      <c r="Q2419" s="184">
        <v>2</v>
      </c>
    </row>
    <row r="2420" spans="1:17" s="55" customFormat="1" ht="13" x14ac:dyDescent="0.2">
      <c r="A2420" s="182">
        <v>29</v>
      </c>
      <c r="B2420" s="203" t="s">
        <v>8454</v>
      </c>
      <c r="C2420" s="184" t="s">
        <v>6585</v>
      </c>
      <c r="D2420" s="184" t="s">
        <v>4290</v>
      </c>
      <c r="E2420" s="186" t="s">
        <v>4262</v>
      </c>
      <c r="F2420" s="184" t="s">
        <v>888</v>
      </c>
      <c r="G2420" s="205">
        <v>1</v>
      </c>
      <c r="H2420" s="205"/>
      <c r="I2420" s="205">
        <v>1</v>
      </c>
      <c r="J2420" s="205"/>
      <c r="K2420" s="205"/>
      <c r="L2420" s="205"/>
      <c r="M2420" s="205">
        <v>1</v>
      </c>
      <c r="N2420" s="205"/>
      <c r="O2420" s="205">
        <v>1</v>
      </c>
      <c r="P2420" s="206">
        <v>1700</v>
      </c>
      <c r="Q2420" s="184">
        <v>2</v>
      </c>
    </row>
    <row r="2421" spans="1:17" s="55" customFormat="1" ht="13" x14ac:dyDescent="0.2">
      <c r="A2421" s="182">
        <v>30</v>
      </c>
      <c r="B2421" s="203" t="s">
        <v>8472</v>
      </c>
      <c r="C2421" s="184" t="s">
        <v>6585</v>
      </c>
      <c r="D2421" s="184" t="s">
        <v>4291</v>
      </c>
      <c r="E2421" s="186" t="s">
        <v>4262</v>
      </c>
      <c r="F2421" s="184" t="s">
        <v>888</v>
      </c>
      <c r="G2421" s="205"/>
      <c r="H2421" s="205"/>
      <c r="I2421" s="205"/>
      <c r="J2421" s="205">
        <v>1</v>
      </c>
      <c r="K2421" s="205"/>
      <c r="L2421" s="205">
        <v>1</v>
      </c>
      <c r="M2421" s="205"/>
      <c r="N2421" s="205"/>
      <c r="O2421" s="205"/>
      <c r="P2421" s="206">
        <v>3700</v>
      </c>
      <c r="Q2421" s="184">
        <v>2</v>
      </c>
    </row>
    <row r="2422" spans="1:17" s="55" customFormat="1" ht="13" x14ac:dyDescent="0.2">
      <c r="A2422" s="182">
        <v>30</v>
      </c>
      <c r="B2422" s="203" t="s">
        <v>8440</v>
      </c>
      <c r="C2422" s="184" t="s">
        <v>6585</v>
      </c>
      <c r="D2422" s="184" t="s">
        <v>4291</v>
      </c>
      <c r="E2422" s="186" t="s">
        <v>4262</v>
      </c>
      <c r="F2422" s="184" t="s">
        <v>888</v>
      </c>
      <c r="G2422" s="205">
        <v>1</v>
      </c>
      <c r="H2422" s="205"/>
      <c r="I2422" s="205">
        <v>1</v>
      </c>
      <c r="J2422" s="205"/>
      <c r="K2422" s="205"/>
      <c r="L2422" s="205"/>
      <c r="M2422" s="205">
        <v>1</v>
      </c>
      <c r="N2422" s="205"/>
      <c r="O2422" s="205">
        <v>1</v>
      </c>
      <c r="P2422" s="206">
        <v>300</v>
      </c>
      <c r="Q2422" s="184">
        <v>2</v>
      </c>
    </row>
    <row r="2423" spans="1:17" s="55" customFormat="1" ht="13" x14ac:dyDescent="0.2">
      <c r="A2423" s="182">
        <v>30</v>
      </c>
      <c r="B2423" s="203" t="s">
        <v>8441</v>
      </c>
      <c r="C2423" s="184" t="s">
        <v>6585</v>
      </c>
      <c r="D2423" s="184" t="s">
        <v>4291</v>
      </c>
      <c r="E2423" s="186" t="s">
        <v>4262</v>
      </c>
      <c r="F2423" s="184" t="s">
        <v>888</v>
      </c>
      <c r="G2423" s="205">
        <v>1</v>
      </c>
      <c r="H2423" s="205"/>
      <c r="I2423" s="205">
        <v>1</v>
      </c>
      <c r="J2423" s="205"/>
      <c r="K2423" s="205"/>
      <c r="L2423" s="205"/>
      <c r="M2423" s="205">
        <v>1</v>
      </c>
      <c r="N2423" s="205"/>
      <c r="O2423" s="205"/>
      <c r="P2423" s="206">
        <v>3000</v>
      </c>
      <c r="Q2423" s="184">
        <v>2</v>
      </c>
    </row>
    <row r="2424" spans="1:17" s="55" customFormat="1" ht="13" x14ac:dyDescent="0.2">
      <c r="A2424" s="182">
        <v>31</v>
      </c>
      <c r="B2424" s="203" t="s">
        <v>8473</v>
      </c>
      <c r="C2424" s="184" t="s">
        <v>6585</v>
      </c>
      <c r="D2424" s="184" t="s">
        <v>4292</v>
      </c>
      <c r="E2424" s="186" t="s">
        <v>4262</v>
      </c>
      <c r="F2424" s="184" t="s">
        <v>888</v>
      </c>
      <c r="G2424" s="205"/>
      <c r="H2424" s="205"/>
      <c r="I2424" s="205"/>
      <c r="J2424" s="205">
        <v>1</v>
      </c>
      <c r="K2424" s="205"/>
      <c r="L2424" s="205">
        <v>1</v>
      </c>
      <c r="M2424" s="205"/>
      <c r="N2424" s="205"/>
      <c r="O2424" s="205"/>
      <c r="P2424" s="206">
        <v>5100</v>
      </c>
      <c r="Q2424" s="184">
        <v>2</v>
      </c>
    </row>
    <row r="2425" spans="1:17" s="55" customFormat="1" ht="13" x14ac:dyDescent="0.2">
      <c r="A2425" s="182">
        <v>31</v>
      </c>
      <c r="B2425" s="203" t="s">
        <v>8440</v>
      </c>
      <c r="C2425" s="184" t="s">
        <v>6585</v>
      </c>
      <c r="D2425" s="184" t="s">
        <v>4292</v>
      </c>
      <c r="E2425" s="186" t="s">
        <v>4262</v>
      </c>
      <c r="F2425" s="184" t="s">
        <v>888</v>
      </c>
      <c r="G2425" s="205">
        <v>1</v>
      </c>
      <c r="H2425" s="205"/>
      <c r="I2425" s="205">
        <v>1</v>
      </c>
      <c r="J2425" s="205"/>
      <c r="K2425" s="205"/>
      <c r="L2425" s="205"/>
      <c r="M2425" s="205">
        <v>1</v>
      </c>
      <c r="N2425" s="205"/>
      <c r="O2425" s="205">
        <v>1</v>
      </c>
      <c r="P2425" s="206">
        <v>400</v>
      </c>
      <c r="Q2425" s="184">
        <v>2</v>
      </c>
    </row>
    <row r="2426" spans="1:17" s="55" customFormat="1" ht="13" x14ac:dyDescent="0.2">
      <c r="A2426" s="182">
        <v>31</v>
      </c>
      <c r="B2426" s="203" t="s">
        <v>8441</v>
      </c>
      <c r="C2426" s="184" t="s">
        <v>6585</v>
      </c>
      <c r="D2426" s="184" t="s">
        <v>4292</v>
      </c>
      <c r="E2426" s="186" t="s">
        <v>4262</v>
      </c>
      <c r="F2426" s="184" t="s">
        <v>888</v>
      </c>
      <c r="G2426" s="205">
        <v>1</v>
      </c>
      <c r="H2426" s="205"/>
      <c r="I2426" s="205">
        <v>1</v>
      </c>
      <c r="J2426" s="205"/>
      <c r="K2426" s="205"/>
      <c r="L2426" s="205"/>
      <c r="M2426" s="205">
        <v>1</v>
      </c>
      <c r="N2426" s="205"/>
      <c r="O2426" s="205"/>
      <c r="P2426" s="206">
        <v>2600</v>
      </c>
      <c r="Q2426" s="184">
        <v>2</v>
      </c>
    </row>
    <row r="2427" spans="1:17" s="55" customFormat="1" ht="13" x14ac:dyDescent="0.2">
      <c r="A2427" s="182">
        <v>32</v>
      </c>
      <c r="B2427" s="203" t="s">
        <v>8474</v>
      </c>
      <c r="C2427" s="184" t="s">
        <v>6585</v>
      </c>
      <c r="D2427" s="184" t="s">
        <v>4293</v>
      </c>
      <c r="E2427" s="186" t="s">
        <v>4262</v>
      </c>
      <c r="F2427" s="184" t="s">
        <v>888</v>
      </c>
      <c r="G2427" s="205"/>
      <c r="H2427" s="205"/>
      <c r="I2427" s="205"/>
      <c r="J2427" s="205">
        <v>1</v>
      </c>
      <c r="K2427" s="205"/>
      <c r="L2427" s="205">
        <v>1</v>
      </c>
      <c r="M2427" s="205"/>
      <c r="N2427" s="205"/>
      <c r="O2427" s="205"/>
      <c r="P2427" s="206">
        <v>4900</v>
      </c>
      <c r="Q2427" s="184">
        <v>2</v>
      </c>
    </row>
    <row r="2428" spans="1:17" s="55" customFormat="1" ht="13" x14ac:dyDescent="0.2">
      <c r="A2428" s="182">
        <v>32</v>
      </c>
      <c r="B2428" s="203" t="s">
        <v>8454</v>
      </c>
      <c r="C2428" s="184" t="s">
        <v>6585</v>
      </c>
      <c r="D2428" s="184" t="s">
        <v>4293</v>
      </c>
      <c r="E2428" s="186" t="s">
        <v>4262</v>
      </c>
      <c r="F2428" s="184" t="s">
        <v>888</v>
      </c>
      <c r="G2428" s="205">
        <v>1</v>
      </c>
      <c r="H2428" s="205"/>
      <c r="I2428" s="205">
        <v>1</v>
      </c>
      <c r="J2428" s="205"/>
      <c r="K2428" s="205"/>
      <c r="L2428" s="205"/>
      <c r="M2428" s="205">
        <v>1</v>
      </c>
      <c r="N2428" s="205"/>
      <c r="O2428" s="205">
        <v>1</v>
      </c>
      <c r="P2428" s="206">
        <v>1400</v>
      </c>
      <c r="Q2428" s="184">
        <v>2</v>
      </c>
    </row>
    <row r="2429" spans="1:17" s="55" customFormat="1" ht="13" x14ac:dyDescent="0.2">
      <c r="A2429" s="182">
        <v>33</v>
      </c>
      <c r="B2429" s="203" t="s">
        <v>8475</v>
      </c>
      <c r="C2429" s="184" t="s">
        <v>6585</v>
      </c>
      <c r="D2429" s="184" t="s">
        <v>4294</v>
      </c>
      <c r="E2429" s="186" t="s">
        <v>4262</v>
      </c>
      <c r="F2429" s="184" t="s">
        <v>888</v>
      </c>
      <c r="G2429" s="205"/>
      <c r="H2429" s="205"/>
      <c r="I2429" s="205"/>
      <c r="J2429" s="205">
        <v>1</v>
      </c>
      <c r="K2429" s="205"/>
      <c r="L2429" s="205">
        <v>1</v>
      </c>
      <c r="M2429" s="205"/>
      <c r="N2429" s="205"/>
      <c r="O2429" s="205"/>
      <c r="P2429" s="206">
        <v>6700</v>
      </c>
      <c r="Q2429" s="184">
        <v>2</v>
      </c>
    </row>
    <row r="2430" spans="1:17" s="55" customFormat="1" ht="13" x14ac:dyDescent="0.2">
      <c r="A2430" s="182">
        <v>33</v>
      </c>
      <c r="B2430" s="203" t="s">
        <v>8440</v>
      </c>
      <c r="C2430" s="184" t="s">
        <v>6585</v>
      </c>
      <c r="D2430" s="184" t="s">
        <v>4294</v>
      </c>
      <c r="E2430" s="186" t="s">
        <v>4262</v>
      </c>
      <c r="F2430" s="184" t="s">
        <v>888</v>
      </c>
      <c r="G2430" s="205">
        <v>1</v>
      </c>
      <c r="H2430" s="205"/>
      <c r="I2430" s="205">
        <v>1</v>
      </c>
      <c r="J2430" s="205"/>
      <c r="K2430" s="205"/>
      <c r="L2430" s="205"/>
      <c r="M2430" s="205">
        <v>1</v>
      </c>
      <c r="N2430" s="205"/>
      <c r="O2430" s="205">
        <v>1</v>
      </c>
      <c r="P2430" s="206">
        <v>500</v>
      </c>
      <c r="Q2430" s="184">
        <v>2</v>
      </c>
    </row>
    <row r="2431" spans="1:17" s="55" customFormat="1" ht="13" x14ac:dyDescent="0.2">
      <c r="A2431" s="182">
        <v>33</v>
      </c>
      <c r="B2431" s="203" t="s">
        <v>8441</v>
      </c>
      <c r="C2431" s="184" t="s">
        <v>6585</v>
      </c>
      <c r="D2431" s="184" t="s">
        <v>4294</v>
      </c>
      <c r="E2431" s="186" t="s">
        <v>4262</v>
      </c>
      <c r="F2431" s="184" t="s">
        <v>888</v>
      </c>
      <c r="G2431" s="205">
        <v>1</v>
      </c>
      <c r="H2431" s="205"/>
      <c r="I2431" s="205">
        <v>1</v>
      </c>
      <c r="J2431" s="205"/>
      <c r="K2431" s="205"/>
      <c r="L2431" s="205"/>
      <c r="M2431" s="205">
        <v>1</v>
      </c>
      <c r="N2431" s="205"/>
      <c r="O2431" s="205"/>
      <c r="P2431" s="206">
        <v>3400</v>
      </c>
      <c r="Q2431" s="184">
        <v>2</v>
      </c>
    </row>
    <row r="2432" spans="1:17" s="55" customFormat="1" ht="13" x14ac:dyDescent="0.2">
      <c r="A2432" s="182">
        <v>34</v>
      </c>
      <c r="B2432" s="203" t="s">
        <v>8476</v>
      </c>
      <c r="C2432" s="184" t="s">
        <v>6585</v>
      </c>
      <c r="D2432" s="184" t="s">
        <v>4295</v>
      </c>
      <c r="E2432" s="186" t="s">
        <v>4262</v>
      </c>
      <c r="F2432" s="184" t="s">
        <v>888</v>
      </c>
      <c r="G2432" s="205"/>
      <c r="H2432" s="205"/>
      <c r="I2432" s="205"/>
      <c r="J2432" s="205">
        <v>1</v>
      </c>
      <c r="K2432" s="205"/>
      <c r="L2432" s="205">
        <v>1</v>
      </c>
      <c r="M2432" s="205"/>
      <c r="N2432" s="205"/>
      <c r="O2432" s="205"/>
      <c r="P2432" s="206">
        <v>6500</v>
      </c>
      <c r="Q2432" s="184">
        <v>2</v>
      </c>
    </row>
    <row r="2433" spans="1:17" s="55" customFormat="1" ht="13" x14ac:dyDescent="0.2">
      <c r="A2433" s="182">
        <v>34</v>
      </c>
      <c r="B2433" s="203" t="s">
        <v>8454</v>
      </c>
      <c r="C2433" s="184" t="s">
        <v>6585</v>
      </c>
      <c r="D2433" s="184" t="s">
        <v>4295</v>
      </c>
      <c r="E2433" s="186" t="s">
        <v>4262</v>
      </c>
      <c r="F2433" s="184" t="s">
        <v>888</v>
      </c>
      <c r="G2433" s="205">
        <v>1</v>
      </c>
      <c r="H2433" s="205"/>
      <c r="I2433" s="205">
        <v>1</v>
      </c>
      <c r="J2433" s="205"/>
      <c r="K2433" s="205"/>
      <c r="L2433" s="205"/>
      <c r="M2433" s="205">
        <v>1</v>
      </c>
      <c r="N2433" s="205"/>
      <c r="O2433" s="205">
        <v>1</v>
      </c>
      <c r="P2433" s="206">
        <v>1500</v>
      </c>
      <c r="Q2433" s="184">
        <v>2</v>
      </c>
    </row>
    <row r="2434" spans="1:17" s="55" customFormat="1" ht="13" x14ac:dyDescent="0.2">
      <c r="A2434" s="182">
        <v>35</v>
      </c>
      <c r="B2434" s="203" t="s">
        <v>8477</v>
      </c>
      <c r="C2434" s="184" t="s">
        <v>6585</v>
      </c>
      <c r="D2434" s="184" t="s">
        <v>4296</v>
      </c>
      <c r="E2434" s="186" t="s">
        <v>4262</v>
      </c>
      <c r="F2434" s="184" t="s">
        <v>888</v>
      </c>
      <c r="G2434" s="205"/>
      <c r="H2434" s="205"/>
      <c r="I2434" s="205"/>
      <c r="J2434" s="205">
        <v>1</v>
      </c>
      <c r="K2434" s="205"/>
      <c r="L2434" s="205">
        <v>1</v>
      </c>
      <c r="M2434" s="205"/>
      <c r="N2434" s="205"/>
      <c r="O2434" s="205"/>
      <c r="P2434" s="206">
        <v>3200</v>
      </c>
      <c r="Q2434" s="184">
        <v>2</v>
      </c>
    </row>
    <row r="2435" spans="1:17" s="55" customFormat="1" ht="13" x14ac:dyDescent="0.2">
      <c r="A2435" s="182">
        <v>35</v>
      </c>
      <c r="B2435" s="203" t="s">
        <v>8454</v>
      </c>
      <c r="C2435" s="184" t="s">
        <v>6585</v>
      </c>
      <c r="D2435" s="184" t="s">
        <v>4296</v>
      </c>
      <c r="E2435" s="186" t="s">
        <v>4262</v>
      </c>
      <c r="F2435" s="184" t="s">
        <v>888</v>
      </c>
      <c r="G2435" s="205">
        <v>1</v>
      </c>
      <c r="H2435" s="205"/>
      <c r="I2435" s="205">
        <v>1</v>
      </c>
      <c r="J2435" s="205"/>
      <c r="K2435" s="205"/>
      <c r="L2435" s="205"/>
      <c r="M2435" s="205">
        <v>1</v>
      </c>
      <c r="N2435" s="205"/>
      <c r="O2435" s="205">
        <v>1</v>
      </c>
      <c r="P2435" s="206">
        <v>1700</v>
      </c>
      <c r="Q2435" s="184">
        <v>2</v>
      </c>
    </row>
    <row r="2436" spans="1:17" s="55" customFormat="1" ht="13" x14ac:dyDescent="0.2">
      <c r="A2436" s="182">
        <v>36</v>
      </c>
      <c r="B2436" s="203" t="s">
        <v>8478</v>
      </c>
      <c r="C2436" s="184" t="s">
        <v>6585</v>
      </c>
      <c r="D2436" s="184" t="s">
        <v>4297</v>
      </c>
      <c r="E2436" s="186" t="s">
        <v>4262</v>
      </c>
      <c r="F2436" s="184" t="s">
        <v>888</v>
      </c>
      <c r="G2436" s="205"/>
      <c r="H2436" s="205"/>
      <c r="I2436" s="205"/>
      <c r="J2436" s="205">
        <v>1</v>
      </c>
      <c r="K2436" s="205"/>
      <c r="L2436" s="205">
        <v>1</v>
      </c>
      <c r="M2436" s="205"/>
      <c r="N2436" s="205"/>
      <c r="O2436" s="205"/>
      <c r="P2436" s="206">
        <v>4000</v>
      </c>
      <c r="Q2436" s="184">
        <v>2</v>
      </c>
    </row>
    <row r="2437" spans="1:17" s="55" customFormat="1" ht="13" x14ac:dyDescent="0.2">
      <c r="A2437" s="182">
        <v>36</v>
      </c>
      <c r="B2437" s="203" t="s">
        <v>8440</v>
      </c>
      <c r="C2437" s="184" t="s">
        <v>6585</v>
      </c>
      <c r="D2437" s="184" t="s">
        <v>4297</v>
      </c>
      <c r="E2437" s="186" t="s">
        <v>4262</v>
      </c>
      <c r="F2437" s="184" t="s">
        <v>888</v>
      </c>
      <c r="G2437" s="205">
        <v>1</v>
      </c>
      <c r="H2437" s="205"/>
      <c r="I2437" s="205">
        <v>1</v>
      </c>
      <c r="J2437" s="205"/>
      <c r="K2437" s="205"/>
      <c r="L2437" s="205"/>
      <c r="M2437" s="205">
        <v>1</v>
      </c>
      <c r="N2437" s="205"/>
      <c r="O2437" s="205">
        <v>1</v>
      </c>
      <c r="P2437" s="206">
        <v>500</v>
      </c>
      <c r="Q2437" s="184">
        <v>2</v>
      </c>
    </row>
    <row r="2438" spans="1:17" s="55" customFormat="1" ht="13" x14ac:dyDescent="0.2">
      <c r="A2438" s="182">
        <v>36</v>
      </c>
      <c r="B2438" s="203" t="s">
        <v>8441</v>
      </c>
      <c r="C2438" s="184" t="s">
        <v>6585</v>
      </c>
      <c r="D2438" s="184" t="s">
        <v>4297</v>
      </c>
      <c r="E2438" s="186" t="s">
        <v>4262</v>
      </c>
      <c r="F2438" s="184" t="s">
        <v>888</v>
      </c>
      <c r="G2438" s="205">
        <v>1</v>
      </c>
      <c r="H2438" s="205"/>
      <c r="I2438" s="205">
        <v>1</v>
      </c>
      <c r="J2438" s="205"/>
      <c r="K2438" s="205"/>
      <c r="L2438" s="205"/>
      <c r="M2438" s="205">
        <v>1</v>
      </c>
      <c r="N2438" s="205"/>
      <c r="O2438" s="205"/>
      <c r="P2438" s="206">
        <v>3400</v>
      </c>
      <c r="Q2438" s="184">
        <v>2</v>
      </c>
    </row>
    <row r="2439" spans="1:17" s="55" customFormat="1" ht="13" x14ac:dyDescent="0.2">
      <c r="A2439" s="182">
        <v>37</v>
      </c>
      <c r="B2439" s="203" t="s">
        <v>8479</v>
      </c>
      <c r="C2439" s="184" t="s">
        <v>6585</v>
      </c>
      <c r="D2439" s="184" t="s">
        <v>4298</v>
      </c>
      <c r="E2439" s="186" t="s">
        <v>4262</v>
      </c>
      <c r="F2439" s="184" t="s">
        <v>888</v>
      </c>
      <c r="G2439" s="205"/>
      <c r="H2439" s="205"/>
      <c r="I2439" s="205"/>
      <c r="J2439" s="205">
        <v>1</v>
      </c>
      <c r="K2439" s="205"/>
      <c r="L2439" s="205">
        <v>1</v>
      </c>
      <c r="M2439" s="205"/>
      <c r="N2439" s="205"/>
      <c r="O2439" s="205"/>
      <c r="P2439" s="206">
        <v>3500</v>
      </c>
      <c r="Q2439" s="184">
        <v>2</v>
      </c>
    </row>
    <row r="2440" spans="1:17" s="55" customFormat="1" ht="13" x14ac:dyDescent="0.2">
      <c r="A2440" s="182">
        <v>37</v>
      </c>
      <c r="B2440" s="203" t="s">
        <v>8440</v>
      </c>
      <c r="C2440" s="184" t="s">
        <v>6585</v>
      </c>
      <c r="D2440" s="184" t="s">
        <v>4298</v>
      </c>
      <c r="E2440" s="186" t="s">
        <v>4262</v>
      </c>
      <c r="F2440" s="184" t="s">
        <v>888</v>
      </c>
      <c r="G2440" s="205">
        <v>1</v>
      </c>
      <c r="H2440" s="205"/>
      <c r="I2440" s="205">
        <v>1</v>
      </c>
      <c r="J2440" s="205"/>
      <c r="K2440" s="205"/>
      <c r="L2440" s="205"/>
      <c r="M2440" s="205">
        <v>1</v>
      </c>
      <c r="N2440" s="205"/>
      <c r="O2440" s="205">
        <v>1</v>
      </c>
      <c r="P2440" s="206">
        <v>400</v>
      </c>
      <c r="Q2440" s="184">
        <v>2</v>
      </c>
    </row>
    <row r="2441" spans="1:17" s="55" customFormat="1" ht="13" x14ac:dyDescent="0.2">
      <c r="A2441" s="182">
        <v>37</v>
      </c>
      <c r="B2441" s="203" t="s">
        <v>8441</v>
      </c>
      <c r="C2441" s="184" t="s">
        <v>6585</v>
      </c>
      <c r="D2441" s="184" t="s">
        <v>4298</v>
      </c>
      <c r="E2441" s="186" t="s">
        <v>4262</v>
      </c>
      <c r="F2441" s="184" t="s">
        <v>888</v>
      </c>
      <c r="G2441" s="205">
        <v>1</v>
      </c>
      <c r="H2441" s="205"/>
      <c r="I2441" s="205">
        <v>1</v>
      </c>
      <c r="J2441" s="205"/>
      <c r="K2441" s="205"/>
      <c r="L2441" s="205"/>
      <c r="M2441" s="205">
        <v>1</v>
      </c>
      <c r="N2441" s="205"/>
      <c r="O2441" s="205"/>
      <c r="P2441" s="206">
        <v>2100</v>
      </c>
      <c r="Q2441" s="184">
        <v>2</v>
      </c>
    </row>
    <row r="2442" spans="1:17" s="55" customFormat="1" ht="13" x14ac:dyDescent="0.2">
      <c r="A2442" s="182">
        <v>38</v>
      </c>
      <c r="B2442" s="203" t="s">
        <v>8480</v>
      </c>
      <c r="C2442" s="184" t="s">
        <v>6585</v>
      </c>
      <c r="D2442" s="184" t="s">
        <v>4299</v>
      </c>
      <c r="E2442" s="186" t="s">
        <v>4262</v>
      </c>
      <c r="F2442" s="184" t="s">
        <v>888</v>
      </c>
      <c r="G2442" s="205"/>
      <c r="H2442" s="205"/>
      <c r="I2442" s="205"/>
      <c r="J2442" s="205">
        <v>1</v>
      </c>
      <c r="K2442" s="205"/>
      <c r="L2442" s="205">
        <v>1</v>
      </c>
      <c r="M2442" s="205"/>
      <c r="N2442" s="205"/>
      <c r="O2442" s="205"/>
      <c r="P2442" s="206">
        <v>3300</v>
      </c>
      <c r="Q2442" s="184">
        <v>2</v>
      </c>
    </row>
    <row r="2443" spans="1:17" s="55" customFormat="1" ht="13" x14ac:dyDescent="0.2">
      <c r="A2443" s="182">
        <v>38</v>
      </c>
      <c r="B2443" s="203" t="s">
        <v>8454</v>
      </c>
      <c r="C2443" s="184" t="s">
        <v>6585</v>
      </c>
      <c r="D2443" s="184" t="s">
        <v>4299</v>
      </c>
      <c r="E2443" s="186" t="s">
        <v>4262</v>
      </c>
      <c r="F2443" s="184" t="s">
        <v>888</v>
      </c>
      <c r="G2443" s="205">
        <v>1</v>
      </c>
      <c r="H2443" s="205"/>
      <c r="I2443" s="205">
        <v>1</v>
      </c>
      <c r="J2443" s="205"/>
      <c r="K2443" s="205"/>
      <c r="L2443" s="205"/>
      <c r="M2443" s="205">
        <v>1</v>
      </c>
      <c r="N2443" s="205"/>
      <c r="O2443" s="205">
        <v>1</v>
      </c>
      <c r="P2443" s="206">
        <v>1700</v>
      </c>
      <c r="Q2443" s="184">
        <v>2</v>
      </c>
    </row>
    <row r="2444" spans="1:17" s="55" customFormat="1" ht="13" x14ac:dyDescent="0.2">
      <c r="A2444" s="182">
        <v>39</v>
      </c>
      <c r="B2444" s="203" t="s">
        <v>8481</v>
      </c>
      <c r="C2444" s="184" t="s">
        <v>6585</v>
      </c>
      <c r="D2444" s="184" t="s">
        <v>4300</v>
      </c>
      <c r="E2444" s="186" t="s">
        <v>4262</v>
      </c>
      <c r="F2444" s="184" t="s">
        <v>888</v>
      </c>
      <c r="G2444" s="205"/>
      <c r="H2444" s="205"/>
      <c r="I2444" s="205"/>
      <c r="J2444" s="205">
        <v>1</v>
      </c>
      <c r="K2444" s="205"/>
      <c r="L2444" s="205">
        <v>1</v>
      </c>
      <c r="M2444" s="205"/>
      <c r="N2444" s="205"/>
      <c r="O2444" s="205"/>
      <c r="P2444" s="206">
        <v>6400</v>
      </c>
      <c r="Q2444" s="184">
        <v>2</v>
      </c>
    </row>
    <row r="2445" spans="1:17" s="55" customFormat="1" ht="13" x14ac:dyDescent="0.2">
      <c r="A2445" s="182">
        <v>39</v>
      </c>
      <c r="B2445" s="203" t="s">
        <v>8454</v>
      </c>
      <c r="C2445" s="184" t="s">
        <v>6585</v>
      </c>
      <c r="D2445" s="184" t="s">
        <v>4300</v>
      </c>
      <c r="E2445" s="186" t="s">
        <v>4262</v>
      </c>
      <c r="F2445" s="184" t="s">
        <v>888</v>
      </c>
      <c r="G2445" s="205">
        <v>1</v>
      </c>
      <c r="H2445" s="205"/>
      <c r="I2445" s="205">
        <v>1</v>
      </c>
      <c r="J2445" s="205"/>
      <c r="K2445" s="205"/>
      <c r="L2445" s="205"/>
      <c r="M2445" s="205">
        <v>1</v>
      </c>
      <c r="N2445" s="205"/>
      <c r="O2445" s="205">
        <v>1</v>
      </c>
      <c r="P2445" s="206">
        <v>2700</v>
      </c>
      <c r="Q2445" s="184">
        <v>2</v>
      </c>
    </row>
    <row r="2446" spans="1:17" s="55" customFormat="1" ht="13" x14ac:dyDescent="0.2">
      <c r="A2446" s="182">
        <v>40</v>
      </c>
      <c r="B2446" s="203" t="s">
        <v>8482</v>
      </c>
      <c r="C2446" s="184" t="s">
        <v>6585</v>
      </c>
      <c r="D2446" s="184" t="s">
        <v>4301</v>
      </c>
      <c r="E2446" s="186" t="s">
        <v>4262</v>
      </c>
      <c r="F2446" s="184" t="s">
        <v>888</v>
      </c>
      <c r="G2446" s="205"/>
      <c r="H2446" s="205"/>
      <c r="I2446" s="205"/>
      <c r="J2446" s="205">
        <v>1</v>
      </c>
      <c r="K2446" s="205"/>
      <c r="L2446" s="205">
        <v>1</v>
      </c>
      <c r="M2446" s="205"/>
      <c r="N2446" s="205"/>
      <c r="O2446" s="205"/>
      <c r="P2446" s="206">
        <v>4300</v>
      </c>
      <c r="Q2446" s="184">
        <v>2</v>
      </c>
    </row>
    <row r="2447" spans="1:17" s="55" customFormat="1" ht="13" x14ac:dyDescent="0.2">
      <c r="A2447" s="182">
        <v>40</v>
      </c>
      <c r="B2447" s="203" t="s">
        <v>8454</v>
      </c>
      <c r="C2447" s="184" t="s">
        <v>6585</v>
      </c>
      <c r="D2447" s="184" t="s">
        <v>4301</v>
      </c>
      <c r="E2447" s="186" t="s">
        <v>4262</v>
      </c>
      <c r="F2447" s="184" t="s">
        <v>888</v>
      </c>
      <c r="G2447" s="205">
        <v>1</v>
      </c>
      <c r="H2447" s="205"/>
      <c r="I2447" s="205">
        <v>1</v>
      </c>
      <c r="J2447" s="205"/>
      <c r="K2447" s="205"/>
      <c r="L2447" s="205"/>
      <c r="M2447" s="205">
        <v>1</v>
      </c>
      <c r="N2447" s="205"/>
      <c r="O2447" s="205">
        <v>1</v>
      </c>
      <c r="P2447" s="206">
        <v>1700</v>
      </c>
      <c r="Q2447" s="184">
        <v>2</v>
      </c>
    </row>
    <row r="2448" spans="1:17" s="55" customFormat="1" ht="13" x14ac:dyDescent="0.2">
      <c r="A2448" s="182">
        <v>41</v>
      </c>
      <c r="B2448" s="203" t="s">
        <v>8483</v>
      </c>
      <c r="C2448" s="184" t="s">
        <v>6585</v>
      </c>
      <c r="D2448" s="184" t="s">
        <v>4302</v>
      </c>
      <c r="E2448" s="186" t="s">
        <v>4262</v>
      </c>
      <c r="F2448" s="184" t="s">
        <v>888</v>
      </c>
      <c r="G2448" s="205"/>
      <c r="H2448" s="205"/>
      <c r="I2448" s="205"/>
      <c r="J2448" s="205">
        <v>1</v>
      </c>
      <c r="K2448" s="205"/>
      <c r="L2448" s="205">
        <v>1</v>
      </c>
      <c r="M2448" s="205"/>
      <c r="N2448" s="205"/>
      <c r="O2448" s="205"/>
      <c r="P2448" s="206">
        <v>5400</v>
      </c>
      <c r="Q2448" s="184">
        <v>2</v>
      </c>
    </row>
    <row r="2449" spans="1:17" s="55" customFormat="1" ht="13" x14ac:dyDescent="0.2">
      <c r="A2449" s="182">
        <v>41</v>
      </c>
      <c r="B2449" s="203" t="s">
        <v>8454</v>
      </c>
      <c r="C2449" s="184" t="s">
        <v>6585</v>
      </c>
      <c r="D2449" s="184" t="s">
        <v>4302</v>
      </c>
      <c r="E2449" s="186" t="s">
        <v>4262</v>
      </c>
      <c r="F2449" s="184" t="s">
        <v>888</v>
      </c>
      <c r="G2449" s="205">
        <v>1</v>
      </c>
      <c r="H2449" s="205"/>
      <c r="I2449" s="205">
        <v>1</v>
      </c>
      <c r="J2449" s="205"/>
      <c r="K2449" s="205"/>
      <c r="L2449" s="205"/>
      <c r="M2449" s="205">
        <v>1</v>
      </c>
      <c r="N2449" s="205"/>
      <c r="O2449" s="205">
        <v>1</v>
      </c>
      <c r="P2449" s="206">
        <v>900</v>
      </c>
      <c r="Q2449" s="184">
        <v>2</v>
      </c>
    </row>
    <row r="2450" spans="1:17" s="55" customFormat="1" ht="13" x14ac:dyDescent="0.2">
      <c r="A2450" s="182">
        <v>42</v>
      </c>
      <c r="B2450" s="203" t="s">
        <v>8484</v>
      </c>
      <c r="C2450" s="184" t="s">
        <v>6585</v>
      </c>
      <c r="D2450" s="184" t="s">
        <v>4303</v>
      </c>
      <c r="E2450" s="186" t="s">
        <v>4262</v>
      </c>
      <c r="F2450" s="184" t="s">
        <v>888</v>
      </c>
      <c r="G2450" s="205"/>
      <c r="H2450" s="205"/>
      <c r="I2450" s="205"/>
      <c r="J2450" s="205">
        <v>1</v>
      </c>
      <c r="K2450" s="205"/>
      <c r="L2450" s="205">
        <v>1</v>
      </c>
      <c r="M2450" s="205"/>
      <c r="N2450" s="205"/>
      <c r="O2450" s="205"/>
      <c r="P2450" s="206">
        <v>5900</v>
      </c>
      <c r="Q2450" s="184">
        <v>2</v>
      </c>
    </row>
    <row r="2451" spans="1:17" s="55" customFormat="1" ht="13" x14ac:dyDescent="0.2">
      <c r="A2451" s="182">
        <v>42</v>
      </c>
      <c r="B2451" s="203" t="s">
        <v>8454</v>
      </c>
      <c r="C2451" s="184" t="s">
        <v>6585</v>
      </c>
      <c r="D2451" s="184" t="s">
        <v>4303</v>
      </c>
      <c r="E2451" s="186" t="s">
        <v>4262</v>
      </c>
      <c r="F2451" s="184" t="s">
        <v>888</v>
      </c>
      <c r="G2451" s="205">
        <v>1</v>
      </c>
      <c r="H2451" s="205"/>
      <c r="I2451" s="205">
        <v>1</v>
      </c>
      <c r="J2451" s="205"/>
      <c r="K2451" s="205"/>
      <c r="L2451" s="205"/>
      <c r="M2451" s="205">
        <v>1</v>
      </c>
      <c r="N2451" s="205"/>
      <c r="O2451" s="205">
        <v>1</v>
      </c>
      <c r="P2451" s="206">
        <v>1600</v>
      </c>
      <c r="Q2451" s="184">
        <v>2</v>
      </c>
    </row>
    <row r="2452" spans="1:17" s="55" customFormat="1" ht="13" x14ac:dyDescent="0.2">
      <c r="A2452" s="182">
        <v>43</v>
      </c>
      <c r="B2452" s="203" t="s">
        <v>8485</v>
      </c>
      <c r="C2452" s="184" t="s">
        <v>6585</v>
      </c>
      <c r="D2452" s="184" t="s">
        <v>4304</v>
      </c>
      <c r="E2452" s="186" t="s">
        <v>4262</v>
      </c>
      <c r="F2452" s="184" t="s">
        <v>888</v>
      </c>
      <c r="G2452" s="205"/>
      <c r="H2452" s="205"/>
      <c r="I2452" s="205"/>
      <c r="J2452" s="205">
        <v>1</v>
      </c>
      <c r="K2452" s="205"/>
      <c r="L2452" s="205">
        <v>1</v>
      </c>
      <c r="M2452" s="205"/>
      <c r="N2452" s="205"/>
      <c r="O2452" s="205"/>
      <c r="P2452" s="206">
        <v>4600</v>
      </c>
      <c r="Q2452" s="184">
        <v>2</v>
      </c>
    </row>
    <row r="2453" spans="1:17" s="55" customFormat="1" ht="13" x14ac:dyDescent="0.2">
      <c r="A2453" s="182">
        <v>43</v>
      </c>
      <c r="B2453" s="203" t="s">
        <v>8486</v>
      </c>
      <c r="C2453" s="184" t="s">
        <v>6585</v>
      </c>
      <c r="D2453" s="184" t="s">
        <v>4304</v>
      </c>
      <c r="E2453" s="186" t="s">
        <v>4262</v>
      </c>
      <c r="F2453" s="184" t="s">
        <v>888</v>
      </c>
      <c r="G2453" s="205">
        <v>1</v>
      </c>
      <c r="H2453" s="205"/>
      <c r="I2453" s="205">
        <v>1</v>
      </c>
      <c r="J2453" s="205"/>
      <c r="K2453" s="205"/>
      <c r="L2453" s="205"/>
      <c r="M2453" s="205">
        <v>1</v>
      </c>
      <c r="N2453" s="205"/>
      <c r="O2453" s="205">
        <v>1</v>
      </c>
      <c r="P2453" s="206">
        <v>1100</v>
      </c>
      <c r="Q2453" s="184">
        <v>2</v>
      </c>
    </row>
    <row r="2454" spans="1:17" s="55" customFormat="1" ht="13" x14ac:dyDescent="0.2">
      <c r="A2454" s="182">
        <v>43</v>
      </c>
      <c r="B2454" s="203" t="s">
        <v>8441</v>
      </c>
      <c r="C2454" s="184" t="s">
        <v>6585</v>
      </c>
      <c r="D2454" s="184" t="s">
        <v>4304</v>
      </c>
      <c r="E2454" s="186" t="s">
        <v>4262</v>
      </c>
      <c r="F2454" s="184" t="s">
        <v>888</v>
      </c>
      <c r="G2454" s="205">
        <v>1</v>
      </c>
      <c r="H2454" s="205"/>
      <c r="I2454" s="205">
        <v>1</v>
      </c>
      <c r="J2454" s="205"/>
      <c r="K2454" s="205"/>
      <c r="L2454" s="205"/>
      <c r="M2454" s="205">
        <v>1</v>
      </c>
      <c r="N2454" s="205"/>
      <c r="O2454" s="205"/>
      <c r="P2454" s="206">
        <v>3300</v>
      </c>
      <c r="Q2454" s="184">
        <v>2</v>
      </c>
    </row>
    <row r="2455" spans="1:17" s="55" customFormat="1" ht="13" x14ac:dyDescent="0.2">
      <c r="A2455" s="182">
        <v>44</v>
      </c>
      <c r="B2455" s="203" t="s">
        <v>8487</v>
      </c>
      <c r="C2455" s="184" t="s">
        <v>6585</v>
      </c>
      <c r="D2455" s="184" t="s">
        <v>4305</v>
      </c>
      <c r="E2455" s="186" t="s">
        <v>4262</v>
      </c>
      <c r="F2455" s="184" t="s">
        <v>888</v>
      </c>
      <c r="G2455" s="205"/>
      <c r="H2455" s="205"/>
      <c r="I2455" s="205"/>
      <c r="J2455" s="205">
        <v>1</v>
      </c>
      <c r="K2455" s="205"/>
      <c r="L2455" s="205">
        <v>1</v>
      </c>
      <c r="M2455" s="205"/>
      <c r="N2455" s="205"/>
      <c r="O2455" s="205"/>
      <c r="P2455" s="206">
        <v>6400</v>
      </c>
      <c r="Q2455" s="184">
        <v>2</v>
      </c>
    </row>
    <row r="2456" spans="1:17" s="55" customFormat="1" ht="13" x14ac:dyDescent="0.2">
      <c r="A2456" s="182">
        <v>44</v>
      </c>
      <c r="B2456" s="203" t="s">
        <v>8486</v>
      </c>
      <c r="C2456" s="184" t="s">
        <v>6585</v>
      </c>
      <c r="D2456" s="184" t="s">
        <v>4305</v>
      </c>
      <c r="E2456" s="186" t="s">
        <v>4262</v>
      </c>
      <c r="F2456" s="184" t="s">
        <v>888</v>
      </c>
      <c r="G2456" s="205">
        <v>1</v>
      </c>
      <c r="H2456" s="205"/>
      <c r="I2456" s="205">
        <v>1</v>
      </c>
      <c r="J2456" s="205"/>
      <c r="K2456" s="205"/>
      <c r="L2456" s="205"/>
      <c r="M2456" s="205">
        <v>1</v>
      </c>
      <c r="N2456" s="205"/>
      <c r="O2456" s="205">
        <v>1</v>
      </c>
      <c r="P2456" s="206">
        <v>1300</v>
      </c>
      <c r="Q2456" s="184">
        <v>2</v>
      </c>
    </row>
    <row r="2457" spans="1:17" s="55" customFormat="1" ht="13" x14ac:dyDescent="0.2">
      <c r="A2457" s="182">
        <v>44</v>
      </c>
      <c r="B2457" s="203" t="s">
        <v>8441</v>
      </c>
      <c r="C2457" s="184" t="s">
        <v>6585</v>
      </c>
      <c r="D2457" s="184" t="s">
        <v>4305</v>
      </c>
      <c r="E2457" s="186" t="s">
        <v>4262</v>
      </c>
      <c r="F2457" s="184" t="s">
        <v>888</v>
      </c>
      <c r="G2457" s="205">
        <v>1</v>
      </c>
      <c r="H2457" s="205"/>
      <c r="I2457" s="205">
        <v>1</v>
      </c>
      <c r="J2457" s="205"/>
      <c r="K2457" s="205"/>
      <c r="L2457" s="205"/>
      <c r="M2457" s="205">
        <v>1</v>
      </c>
      <c r="N2457" s="205"/>
      <c r="O2457" s="205"/>
      <c r="P2457" s="206">
        <v>3700</v>
      </c>
      <c r="Q2457" s="184">
        <v>2</v>
      </c>
    </row>
    <row r="2458" spans="1:17" s="55" customFormat="1" ht="13" x14ac:dyDescent="0.2">
      <c r="A2458" s="182">
        <v>45</v>
      </c>
      <c r="B2458" s="203" t="s">
        <v>8488</v>
      </c>
      <c r="C2458" s="184" t="s">
        <v>6585</v>
      </c>
      <c r="D2458" s="184" t="s">
        <v>4306</v>
      </c>
      <c r="E2458" s="186" t="s">
        <v>4262</v>
      </c>
      <c r="F2458" s="184" t="s">
        <v>888</v>
      </c>
      <c r="G2458" s="205"/>
      <c r="H2458" s="205"/>
      <c r="I2458" s="205"/>
      <c r="J2458" s="205">
        <v>1</v>
      </c>
      <c r="K2458" s="205"/>
      <c r="L2458" s="205">
        <v>1</v>
      </c>
      <c r="M2458" s="205"/>
      <c r="N2458" s="205"/>
      <c r="O2458" s="205"/>
      <c r="P2458" s="206">
        <v>7100</v>
      </c>
      <c r="Q2458" s="184">
        <v>2</v>
      </c>
    </row>
    <row r="2459" spans="1:17" s="55" customFormat="1" ht="13" x14ac:dyDescent="0.2">
      <c r="A2459" s="182">
        <v>45</v>
      </c>
      <c r="B2459" s="203" t="s">
        <v>8486</v>
      </c>
      <c r="C2459" s="184" t="s">
        <v>6585</v>
      </c>
      <c r="D2459" s="184" t="s">
        <v>4306</v>
      </c>
      <c r="E2459" s="186" t="s">
        <v>4262</v>
      </c>
      <c r="F2459" s="184" t="s">
        <v>888</v>
      </c>
      <c r="G2459" s="205">
        <v>1</v>
      </c>
      <c r="H2459" s="205"/>
      <c r="I2459" s="205">
        <v>1</v>
      </c>
      <c r="J2459" s="205"/>
      <c r="K2459" s="205"/>
      <c r="L2459" s="205"/>
      <c r="M2459" s="205">
        <v>1</v>
      </c>
      <c r="N2459" s="205"/>
      <c r="O2459" s="205">
        <v>1</v>
      </c>
      <c r="P2459" s="206">
        <v>1100</v>
      </c>
      <c r="Q2459" s="184">
        <v>2</v>
      </c>
    </row>
    <row r="2460" spans="1:17" s="55" customFormat="1" ht="13" x14ac:dyDescent="0.2">
      <c r="A2460" s="182">
        <v>45</v>
      </c>
      <c r="B2460" s="203" t="s">
        <v>8441</v>
      </c>
      <c r="C2460" s="184" t="s">
        <v>6585</v>
      </c>
      <c r="D2460" s="184" t="s">
        <v>4306</v>
      </c>
      <c r="E2460" s="186" t="s">
        <v>4262</v>
      </c>
      <c r="F2460" s="184" t="s">
        <v>888</v>
      </c>
      <c r="G2460" s="205">
        <v>1</v>
      </c>
      <c r="H2460" s="205"/>
      <c r="I2460" s="205">
        <v>1</v>
      </c>
      <c r="J2460" s="205"/>
      <c r="K2460" s="205"/>
      <c r="L2460" s="205"/>
      <c r="M2460" s="205">
        <v>1</v>
      </c>
      <c r="N2460" s="205"/>
      <c r="O2460" s="205"/>
      <c r="P2460" s="206">
        <v>4000</v>
      </c>
      <c r="Q2460" s="184">
        <v>2</v>
      </c>
    </row>
    <row r="2461" spans="1:17" s="55" customFormat="1" ht="13" x14ac:dyDescent="0.2">
      <c r="A2461" s="182">
        <v>46</v>
      </c>
      <c r="B2461" s="203" t="s">
        <v>8489</v>
      </c>
      <c r="C2461" s="184" t="s">
        <v>6585</v>
      </c>
      <c r="D2461" s="184" t="s">
        <v>4307</v>
      </c>
      <c r="E2461" s="186" t="s">
        <v>4262</v>
      </c>
      <c r="F2461" s="184" t="s">
        <v>888</v>
      </c>
      <c r="G2461" s="205"/>
      <c r="H2461" s="205"/>
      <c r="I2461" s="205"/>
      <c r="J2461" s="205">
        <v>1</v>
      </c>
      <c r="K2461" s="205"/>
      <c r="L2461" s="205">
        <v>1</v>
      </c>
      <c r="M2461" s="205"/>
      <c r="N2461" s="205"/>
      <c r="O2461" s="205"/>
      <c r="P2461" s="206">
        <v>6000</v>
      </c>
      <c r="Q2461" s="184">
        <v>2</v>
      </c>
    </row>
    <row r="2462" spans="1:17" s="55" customFormat="1" ht="13" x14ac:dyDescent="0.2">
      <c r="A2462" s="182">
        <v>46</v>
      </c>
      <c r="B2462" s="203" t="s">
        <v>8486</v>
      </c>
      <c r="C2462" s="184" t="s">
        <v>6585</v>
      </c>
      <c r="D2462" s="184" t="s">
        <v>4307</v>
      </c>
      <c r="E2462" s="186" t="s">
        <v>4262</v>
      </c>
      <c r="F2462" s="184" t="s">
        <v>888</v>
      </c>
      <c r="G2462" s="205">
        <v>1</v>
      </c>
      <c r="H2462" s="205"/>
      <c r="I2462" s="205">
        <v>1</v>
      </c>
      <c r="J2462" s="205"/>
      <c r="K2462" s="205"/>
      <c r="L2462" s="205"/>
      <c r="M2462" s="205">
        <v>1</v>
      </c>
      <c r="N2462" s="205"/>
      <c r="O2462" s="205">
        <v>1</v>
      </c>
      <c r="P2462" s="206">
        <v>1100</v>
      </c>
      <c r="Q2462" s="184">
        <v>2</v>
      </c>
    </row>
    <row r="2463" spans="1:17" s="55" customFormat="1" ht="13" x14ac:dyDescent="0.2">
      <c r="A2463" s="182">
        <v>46</v>
      </c>
      <c r="B2463" s="203" t="s">
        <v>8441</v>
      </c>
      <c r="C2463" s="184" t="s">
        <v>6585</v>
      </c>
      <c r="D2463" s="184" t="s">
        <v>4307</v>
      </c>
      <c r="E2463" s="186" t="s">
        <v>4262</v>
      </c>
      <c r="F2463" s="184" t="s">
        <v>888</v>
      </c>
      <c r="G2463" s="205">
        <v>1</v>
      </c>
      <c r="H2463" s="205"/>
      <c r="I2463" s="205">
        <v>1</v>
      </c>
      <c r="J2463" s="205"/>
      <c r="K2463" s="205"/>
      <c r="L2463" s="205"/>
      <c r="M2463" s="205">
        <v>1</v>
      </c>
      <c r="N2463" s="205"/>
      <c r="O2463" s="205"/>
      <c r="P2463" s="206">
        <v>2800</v>
      </c>
      <c r="Q2463" s="184">
        <v>2</v>
      </c>
    </row>
    <row r="2464" spans="1:17" s="55" customFormat="1" ht="13" x14ac:dyDescent="0.2">
      <c r="A2464" s="182">
        <v>47</v>
      </c>
      <c r="B2464" s="203" t="s">
        <v>8490</v>
      </c>
      <c r="C2464" s="184" t="s">
        <v>6585</v>
      </c>
      <c r="D2464" s="184" t="s">
        <v>4308</v>
      </c>
      <c r="E2464" s="186" t="s">
        <v>4262</v>
      </c>
      <c r="F2464" s="184" t="s">
        <v>888</v>
      </c>
      <c r="G2464" s="205"/>
      <c r="H2464" s="205"/>
      <c r="I2464" s="205"/>
      <c r="J2464" s="205">
        <v>1</v>
      </c>
      <c r="K2464" s="205"/>
      <c r="L2464" s="205">
        <v>1</v>
      </c>
      <c r="M2464" s="205"/>
      <c r="N2464" s="205"/>
      <c r="O2464" s="205"/>
      <c r="P2464" s="206">
        <v>4500</v>
      </c>
      <c r="Q2464" s="184">
        <v>2</v>
      </c>
    </row>
    <row r="2465" spans="1:17" s="55" customFormat="1" ht="13" x14ac:dyDescent="0.2">
      <c r="A2465" s="182">
        <v>47</v>
      </c>
      <c r="B2465" s="203" t="s">
        <v>8486</v>
      </c>
      <c r="C2465" s="184" t="s">
        <v>6585</v>
      </c>
      <c r="D2465" s="184" t="s">
        <v>4308</v>
      </c>
      <c r="E2465" s="186" t="s">
        <v>4262</v>
      </c>
      <c r="F2465" s="184" t="s">
        <v>888</v>
      </c>
      <c r="G2465" s="205">
        <v>1</v>
      </c>
      <c r="H2465" s="205"/>
      <c r="I2465" s="205">
        <v>1</v>
      </c>
      <c r="J2465" s="205"/>
      <c r="K2465" s="205"/>
      <c r="L2465" s="205"/>
      <c r="M2465" s="205">
        <v>1</v>
      </c>
      <c r="N2465" s="205"/>
      <c r="O2465" s="205">
        <v>1</v>
      </c>
      <c r="P2465" s="206">
        <v>700</v>
      </c>
      <c r="Q2465" s="184">
        <v>2</v>
      </c>
    </row>
    <row r="2466" spans="1:17" s="55" customFormat="1" ht="13" x14ac:dyDescent="0.2">
      <c r="A2466" s="182">
        <v>47</v>
      </c>
      <c r="B2466" s="203" t="s">
        <v>8441</v>
      </c>
      <c r="C2466" s="184" t="s">
        <v>6585</v>
      </c>
      <c r="D2466" s="184" t="s">
        <v>4308</v>
      </c>
      <c r="E2466" s="186" t="s">
        <v>4262</v>
      </c>
      <c r="F2466" s="184" t="s">
        <v>888</v>
      </c>
      <c r="G2466" s="205">
        <v>1</v>
      </c>
      <c r="H2466" s="205"/>
      <c r="I2466" s="205">
        <v>1</v>
      </c>
      <c r="J2466" s="205"/>
      <c r="K2466" s="205"/>
      <c r="L2466" s="205"/>
      <c r="M2466" s="205">
        <v>1</v>
      </c>
      <c r="N2466" s="205"/>
      <c r="O2466" s="205"/>
      <c r="P2466" s="206">
        <v>2800</v>
      </c>
      <c r="Q2466" s="184">
        <v>2</v>
      </c>
    </row>
    <row r="2467" spans="1:17" s="55" customFormat="1" ht="13" x14ac:dyDescent="0.2">
      <c r="A2467" s="182">
        <v>48</v>
      </c>
      <c r="B2467" s="203" t="s">
        <v>8491</v>
      </c>
      <c r="C2467" s="184" t="s">
        <v>6585</v>
      </c>
      <c r="D2467" s="184" t="s">
        <v>4309</v>
      </c>
      <c r="E2467" s="186" t="s">
        <v>4262</v>
      </c>
      <c r="F2467" s="184" t="s">
        <v>888</v>
      </c>
      <c r="G2467" s="205"/>
      <c r="H2467" s="205"/>
      <c r="I2467" s="205"/>
      <c r="J2467" s="205">
        <v>1</v>
      </c>
      <c r="K2467" s="205"/>
      <c r="L2467" s="205">
        <v>1</v>
      </c>
      <c r="M2467" s="205"/>
      <c r="N2467" s="205"/>
      <c r="O2467" s="205"/>
      <c r="P2467" s="206">
        <v>7000</v>
      </c>
      <c r="Q2467" s="184">
        <v>2</v>
      </c>
    </row>
    <row r="2468" spans="1:17" s="55" customFormat="1" ht="13" x14ac:dyDescent="0.2">
      <c r="A2468" s="182">
        <v>48</v>
      </c>
      <c r="B2468" s="203" t="s">
        <v>8486</v>
      </c>
      <c r="C2468" s="184" t="s">
        <v>6585</v>
      </c>
      <c r="D2468" s="184" t="s">
        <v>4309</v>
      </c>
      <c r="E2468" s="186" t="s">
        <v>4262</v>
      </c>
      <c r="F2468" s="184" t="s">
        <v>888</v>
      </c>
      <c r="G2468" s="205">
        <v>1</v>
      </c>
      <c r="H2468" s="205"/>
      <c r="I2468" s="205">
        <v>1</v>
      </c>
      <c r="J2468" s="205"/>
      <c r="K2468" s="205"/>
      <c r="L2468" s="205"/>
      <c r="M2468" s="205">
        <v>1</v>
      </c>
      <c r="N2468" s="205"/>
      <c r="O2468" s="205">
        <v>1</v>
      </c>
      <c r="P2468" s="206">
        <v>600</v>
      </c>
      <c r="Q2468" s="184">
        <v>2</v>
      </c>
    </row>
    <row r="2469" spans="1:17" s="55" customFormat="1" ht="13" x14ac:dyDescent="0.2">
      <c r="A2469" s="182">
        <v>48</v>
      </c>
      <c r="B2469" s="203" t="s">
        <v>8441</v>
      </c>
      <c r="C2469" s="184" t="s">
        <v>6585</v>
      </c>
      <c r="D2469" s="184" t="s">
        <v>4309</v>
      </c>
      <c r="E2469" s="186" t="s">
        <v>4262</v>
      </c>
      <c r="F2469" s="184" t="s">
        <v>888</v>
      </c>
      <c r="G2469" s="205">
        <v>1</v>
      </c>
      <c r="H2469" s="205"/>
      <c r="I2469" s="205">
        <v>1</v>
      </c>
      <c r="J2469" s="205"/>
      <c r="K2469" s="205"/>
      <c r="L2469" s="205"/>
      <c r="M2469" s="205">
        <v>1</v>
      </c>
      <c r="N2469" s="205"/>
      <c r="O2469" s="205"/>
      <c r="P2469" s="206">
        <v>3100</v>
      </c>
      <c r="Q2469" s="184">
        <v>2</v>
      </c>
    </row>
    <row r="2470" spans="1:17" s="55" customFormat="1" ht="13" x14ac:dyDescent="0.2">
      <c r="A2470" s="182">
        <v>49</v>
      </c>
      <c r="B2470" s="203" t="s">
        <v>8492</v>
      </c>
      <c r="C2470" s="184" t="s">
        <v>6585</v>
      </c>
      <c r="D2470" s="184" t="s">
        <v>4310</v>
      </c>
      <c r="E2470" s="186" t="s">
        <v>4262</v>
      </c>
      <c r="F2470" s="184" t="s">
        <v>888</v>
      </c>
      <c r="G2470" s="205"/>
      <c r="H2470" s="205"/>
      <c r="I2470" s="205"/>
      <c r="J2470" s="205">
        <v>1</v>
      </c>
      <c r="K2470" s="205"/>
      <c r="L2470" s="205">
        <v>1</v>
      </c>
      <c r="M2470" s="205"/>
      <c r="N2470" s="205"/>
      <c r="O2470" s="205"/>
      <c r="P2470" s="206">
        <v>5600</v>
      </c>
      <c r="Q2470" s="184">
        <v>2</v>
      </c>
    </row>
    <row r="2471" spans="1:17" s="55" customFormat="1" ht="13" x14ac:dyDescent="0.2">
      <c r="A2471" s="182">
        <v>49</v>
      </c>
      <c r="B2471" s="203" t="s">
        <v>8486</v>
      </c>
      <c r="C2471" s="184" t="s">
        <v>6585</v>
      </c>
      <c r="D2471" s="184" t="s">
        <v>4310</v>
      </c>
      <c r="E2471" s="186" t="s">
        <v>4262</v>
      </c>
      <c r="F2471" s="184" t="s">
        <v>888</v>
      </c>
      <c r="G2471" s="205">
        <v>1</v>
      </c>
      <c r="H2471" s="205"/>
      <c r="I2471" s="205">
        <v>1</v>
      </c>
      <c r="J2471" s="205"/>
      <c r="K2471" s="205"/>
      <c r="L2471" s="205"/>
      <c r="M2471" s="205">
        <v>1</v>
      </c>
      <c r="N2471" s="205"/>
      <c r="O2471" s="205">
        <v>1</v>
      </c>
      <c r="P2471" s="206">
        <v>600</v>
      </c>
      <c r="Q2471" s="184">
        <v>2</v>
      </c>
    </row>
    <row r="2472" spans="1:17" s="55" customFormat="1" ht="13" x14ac:dyDescent="0.2">
      <c r="A2472" s="182">
        <v>49</v>
      </c>
      <c r="B2472" s="203" t="s">
        <v>8441</v>
      </c>
      <c r="C2472" s="184" t="s">
        <v>6585</v>
      </c>
      <c r="D2472" s="184" t="s">
        <v>4310</v>
      </c>
      <c r="E2472" s="186" t="s">
        <v>4262</v>
      </c>
      <c r="F2472" s="184" t="s">
        <v>888</v>
      </c>
      <c r="G2472" s="205">
        <v>1</v>
      </c>
      <c r="H2472" s="205"/>
      <c r="I2472" s="205">
        <v>1</v>
      </c>
      <c r="J2472" s="205"/>
      <c r="K2472" s="205"/>
      <c r="L2472" s="205"/>
      <c r="M2472" s="205">
        <v>1</v>
      </c>
      <c r="N2472" s="205"/>
      <c r="O2472" s="205"/>
      <c r="P2472" s="206">
        <v>2900</v>
      </c>
      <c r="Q2472" s="184">
        <v>2</v>
      </c>
    </row>
    <row r="2473" spans="1:17" s="55" customFormat="1" ht="13" x14ac:dyDescent="0.2">
      <c r="A2473" s="182">
        <v>50</v>
      </c>
      <c r="B2473" s="203" t="s">
        <v>8493</v>
      </c>
      <c r="C2473" s="184" t="s">
        <v>6585</v>
      </c>
      <c r="D2473" s="184" t="s">
        <v>4311</v>
      </c>
      <c r="E2473" s="186" t="s">
        <v>4262</v>
      </c>
      <c r="F2473" s="184" t="s">
        <v>888</v>
      </c>
      <c r="G2473" s="205"/>
      <c r="H2473" s="205"/>
      <c r="I2473" s="205"/>
      <c r="J2473" s="205">
        <v>1</v>
      </c>
      <c r="K2473" s="205"/>
      <c r="L2473" s="205">
        <v>1</v>
      </c>
      <c r="M2473" s="205"/>
      <c r="N2473" s="205"/>
      <c r="O2473" s="205"/>
      <c r="P2473" s="206">
        <v>6800</v>
      </c>
      <c r="Q2473" s="184">
        <v>2</v>
      </c>
    </row>
    <row r="2474" spans="1:17" s="55" customFormat="1" ht="13" x14ac:dyDescent="0.2">
      <c r="A2474" s="182">
        <v>50</v>
      </c>
      <c r="B2474" s="203" t="s">
        <v>8454</v>
      </c>
      <c r="C2474" s="184" t="s">
        <v>6585</v>
      </c>
      <c r="D2474" s="184" t="s">
        <v>4311</v>
      </c>
      <c r="E2474" s="186" t="s">
        <v>4262</v>
      </c>
      <c r="F2474" s="184" t="s">
        <v>888</v>
      </c>
      <c r="G2474" s="205">
        <v>1</v>
      </c>
      <c r="H2474" s="205"/>
      <c r="I2474" s="205">
        <v>1</v>
      </c>
      <c r="J2474" s="205"/>
      <c r="K2474" s="205"/>
      <c r="L2474" s="205"/>
      <c r="M2474" s="205">
        <v>1</v>
      </c>
      <c r="N2474" s="205"/>
      <c r="O2474" s="205">
        <v>1</v>
      </c>
      <c r="P2474" s="206">
        <v>1300</v>
      </c>
      <c r="Q2474" s="184">
        <v>2</v>
      </c>
    </row>
    <row r="2475" spans="1:17" s="55" customFormat="1" ht="13" x14ac:dyDescent="0.2">
      <c r="A2475" s="182">
        <v>51</v>
      </c>
      <c r="B2475" s="203" t="s">
        <v>8494</v>
      </c>
      <c r="C2475" s="184" t="s">
        <v>6585</v>
      </c>
      <c r="D2475" s="184" t="s">
        <v>4312</v>
      </c>
      <c r="E2475" s="186" t="s">
        <v>4262</v>
      </c>
      <c r="F2475" s="184" t="s">
        <v>888</v>
      </c>
      <c r="G2475" s="205"/>
      <c r="H2475" s="205"/>
      <c r="I2475" s="205"/>
      <c r="J2475" s="205">
        <v>1</v>
      </c>
      <c r="K2475" s="205"/>
      <c r="L2475" s="205">
        <v>1</v>
      </c>
      <c r="M2475" s="205"/>
      <c r="N2475" s="205"/>
      <c r="O2475" s="205"/>
      <c r="P2475" s="206">
        <v>6100</v>
      </c>
      <c r="Q2475" s="184">
        <v>2</v>
      </c>
    </row>
    <row r="2476" spans="1:17" s="55" customFormat="1" ht="13" x14ac:dyDescent="0.2">
      <c r="A2476" s="182">
        <v>51</v>
      </c>
      <c r="B2476" s="203" t="s">
        <v>8486</v>
      </c>
      <c r="C2476" s="184" t="s">
        <v>6585</v>
      </c>
      <c r="D2476" s="184" t="s">
        <v>4312</v>
      </c>
      <c r="E2476" s="186" t="s">
        <v>4262</v>
      </c>
      <c r="F2476" s="184" t="s">
        <v>888</v>
      </c>
      <c r="G2476" s="205">
        <v>1</v>
      </c>
      <c r="H2476" s="205"/>
      <c r="I2476" s="205">
        <v>1</v>
      </c>
      <c r="J2476" s="205"/>
      <c r="K2476" s="205"/>
      <c r="L2476" s="205"/>
      <c r="M2476" s="205">
        <v>1</v>
      </c>
      <c r="N2476" s="205"/>
      <c r="O2476" s="205">
        <v>1</v>
      </c>
      <c r="P2476" s="206">
        <v>600</v>
      </c>
      <c r="Q2476" s="184">
        <v>2</v>
      </c>
    </row>
    <row r="2477" spans="1:17" s="55" customFormat="1" ht="13" x14ac:dyDescent="0.2">
      <c r="A2477" s="182">
        <v>51</v>
      </c>
      <c r="B2477" s="203" t="s">
        <v>8441</v>
      </c>
      <c r="C2477" s="184" t="s">
        <v>6585</v>
      </c>
      <c r="D2477" s="184" t="s">
        <v>4312</v>
      </c>
      <c r="E2477" s="186" t="s">
        <v>4262</v>
      </c>
      <c r="F2477" s="184" t="s">
        <v>888</v>
      </c>
      <c r="G2477" s="205">
        <v>1</v>
      </c>
      <c r="H2477" s="205"/>
      <c r="I2477" s="205">
        <v>1</v>
      </c>
      <c r="J2477" s="205"/>
      <c r="K2477" s="205"/>
      <c r="L2477" s="205"/>
      <c r="M2477" s="205">
        <v>1</v>
      </c>
      <c r="N2477" s="205"/>
      <c r="O2477" s="205"/>
      <c r="P2477" s="206">
        <v>3000</v>
      </c>
      <c r="Q2477" s="184">
        <v>2</v>
      </c>
    </row>
    <row r="2478" spans="1:17" s="55" customFormat="1" ht="13" x14ac:dyDescent="0.2">
      <c r="A2478" s="182">
        <v>52</v>
      </c>
      <c r="B2478" s="203" t="s">
        <v>8495</v>
      </c>
      <c r="C2478" s="184" t="s">
        <v>6585</v>
      </c>
      <c r="D2478" s="184" t="s">
        <v>4313</v>
      </c>
      <c r="E2478" s="186" t="s">
        <v>4262</v>
      </c>
      <c r="F2478" s="184" t="s">
        <v>888</v>
      </c>
      <c r="G2478" s="205"/>
      <c r="H2478" s="205"/>
      <c r="I2478" s="205"/>
      <c r="J2478" s="205">
        <v>1</v>
      </c>
      <c r="K2478" s="205"/>
      <c r="L2478" s="205">
        <v>1</v>
      </c>
      <c r="M2478" s="205"/>
      <c r="N2478" s="205"/>
      <c r="O2478" s="205"/>
      <c r="P2478" s="206">
        <v>6200</v>
      </c>
      <c r="Q2478" s="184">
        <v>2</v>
      </c>
    </row>
    <row r="2479" spans="1:17" s="55" customFormat="1" ht="13" x14ac:dyDescent="0.2">
      <c r="A2479" s="182">
        <v>52</v>
      </c>
      <c r="B2479" s="203" t="s">
        <v>8486</v>
      </c>
      <c r="C2479" s="184" t="s">
        <v>6585</v>
      </c>
      <c r="D2479" s="184" t="s">
        <v>4313</v>
      </c>
      <c r="E2479" s="186" t="s">
        <v>4262</v>
      </c>
      <c r="F2479" s="184" t="s">
        <v>888</v>
      </c>
      <c r="G2479" s="205">
        <v>1</v>
      </c>
      <c r="H2479" s="205"/>
      <c r="I2479" s="205">
        <v>1</v>
      </c>
      <c r="J2479" s="205"/>
      <c r="K2479" s="205"/>
      <c r="L2479" s="205"/>
      <c r="M2479" s="205">
        <v>1</v>
      </c>
      <c r="N2479" s="205"/>
      <c r="O2479" s="205">
        <v>1</v>
      </c>
      <c r="P2479" s="206">
        <v>700</v>
      </c>
      <c r="Q2479" s="184">
        <v>2</v>
      </c>
    </row>
    <row r="2480" spans="1:17" s="55" customFormat="1" ht="13" x14ac:dyDescent="0.2">
      <c r="A2480" s="182">
        <v>52</v>
      </c>
      <c r="B2480" s="203" t="s">
        <v>8441</v>
      </c>
      <c r="C2480" s="184" t="s">
        <v>6585</v>
      </c>
      <c r="D2480" s="184" t="s">
        <v>4313</v>
      </c>
      <c r="E2480" s="186" t="s">
        <v>4262</v>
      </c>
      <c r="F2480" s="184" t="s">
        <v>888</v>
      </c>
      <c r="G2480" s="205">
        <v>1</v>
      </c>
      <c r="H2480" s="205"/>
      <c r="I2480" s="205">
        <v>1</v>
      </c>
      <c r="J2480" s="205"/>
      <c r="K2480" s="205"/>
      <c r="L2480" s="205"/>
      <c r="M2480" s="205">
        <v>1</v>
      </c>
      <c r="N2480" s="205"/>
      <c r="O2480" s="205"/>
      <c r="P2480" s="206">
        <v>3200</v>
      </c>
      <c r="Q2480" s="184">
        <v>2</v>
      </c>
    </row>
    <row r="2481" spans="1:17" s="55" customFormat="1" ht="13" x14ac:dyDescent="0.2">
      <c r="A2481" s="182">
        <v>53</v>
      </c>
      <c r="B2481" s="203" t="s">
        <v>8496</v>
      </c>
      <c r="C2481" s="184" t="s">
        <v>6585</v>
      </c>
      <c r="D2481" s="184" t="s">
        <v>4314</v>
      </c>
      <c r="E2481" s="186" t="s">
        <v>4262</v>
      </c>
      <c r="F2481" s="184" t="s">
        <v>888</v>
      </c>
      <c r="G2481" s="205"/>
      <c r="H2481" s="205"/>
      <c r="I2481" s="205"/>
      <c r="J2481" s="205">
        <v>1</v>
      </c>
      <c r="K2481" s="205"/>
      <c r="L2481" s="205">
        <v>1</v>
      </c>
      <c r="M2481" s="205"/>
      <c r="N2481" s="205"/>
      <c r="O2481" s="205"/>
      <c r="P2481" s="206">
        <v>9200</v>
      </c>
      <c r="Q2481" s="184">
        <v>2</v>
      </c>
    </row>
    <row r="2482" spans="1:17" s="55" customFormat="1" ht="13" x14ac:dyDescent="0.2">
      <c r="A2482" s="182">
        <v>53</v>
      </c>
      <c r="B2482" s="203" t="s">
        <v>8454</v>
      </c>
      <c r="C2482" s="184" t="s">
        <v>6585</v>
      </c>
      <c r="D2482" s="184" t="s">
        <v>4314</v>
      </c>
      <c r="E2482" s="186" t="s">
        <v>4262</v>
      </c>
      <c r="F2482" s="184" t="s">
        <v>888</v>
      </c>
      <c r="G2482" s="205">
        <v>1</v>
      </c>
      <c r="H2482" s="205"/>
      <c r="I2482" s="205">
        <v>1</v>
      </c>
      <c r="J2482" s="205"/>
      <c r="K2482" s="205"/>
      <c r="L2482" s="205"/>
      <c r="M2482" s="205">
        <v>1</v>
      </c>
      <c r="N2482" s="205"/>
      <c r="O2482" s="205">
        <v>1</v>
      </c>
      <c r="P2482" s="206">
        <v>2200</v>
      </c>
      <c r="Q2482" s="184">
        <v>2</v>
      </c>
    </row>
    <row r="2483" spans="1:17" s="55" customFormat="1" ht="13" x14ac:dyDescent="0.2">
      <c r="A2483" s="182">
        <v>54</v>
      </c>
      <c r="B2483" s="203" t="s">
        <v>8497</v>
      </c>
      <c r="C2483" s="184" t="s">
        <v>6585</v>
      </c>
      <c r="D2483" s="184" t="s">
        <v>4315</v>
      </c>
      <c r="E2483" s="186" t="s">
        <v>4262</v>
      </c>
      <c r="F2483" s="184" t="s">
        <v>888</v>
      </c>
      <c r="G2483" s="205"/>
      <c r="H2483" s="205"/>
      <c r="I2483" s="205"/>
      <c r="J2483" s="205">
        <v>1</v>
      </c>
      <c r="K2483" s="205"/>
      <c r="L2483" s="205">
        <v>1</v>
      </c>
      <c r="M2483" s="205"/>
      <c r="N2483" s="205"/>
      <c r="O2483" s="205"/>
      <c r="P2483" s="206">
        <v>6200</v>
      </c>
      <c r="Q2483" s="184">
        <v>2</v>
      </c>
    </row>
    <row r="2484" spans="1:17" s="55" customFormat="1" ht="13" x14ac:dyDescent="0.2">
      <c r="A2484" s="182">
        <v>54</v>
      </c>
      <c r="B2484" s="203" t="s">
        <v>8486</v>
      </c>
      <c r="C2484" s="184" t="s">
        <v>6585</v>
      </c>
      <c r="D2484" s="184" t="s">
        <v>4315</v>
      </c>
      <c r="E2484" s="186" t="s">
        <v>4262</v>
      </c>
      <c r="F2484" s="184" t="s">
        <v>888</v>
      </c>
      <c r="G2484" s="205">
        <v>1</v>
      </c>
      <c r="H2484" s="205"/>
      <c r="I2484" s="205">
        <v>1</v>
      </c>
      <c r="J2484" s="205"/>
      <c r="K2484" s="205"/>
      <c r="L2484" s="205"/>
      <c r="M2484" s="205">
        <v>1</v>
      </c>
      <c r="N2484" s="205"/>
      <c r="O2484" s="205">
        <v>1</v>
      </c>
      <c r="P2484" s="206">
        <v>600</v>
      </c>
      <c r="Q2484" s="184">
        <v>2</v>
      </c>
    </row>
    <row r="2485" spans="1:17" s="55" customFormat="1" ht="13" x14ac:dyDescent="0.2">
      <c r="A2485" s="182">
        <v>54</v>
      </c>
      <c r="B2485" s="203" t="s">
        <v>8441</v>
      </c>
      <c r="C2485" s="184" t="s">
        <v>6585</v>
      </c>
      <c r="D2485" s="184" t="s">
        <v>4315</v>
      </c>
      <c r="E2485" s="186" t="s">
        <v>4262</v>
      </c>
      <c r="F2485" s="184" t="s">
        <v>888</v>
      </c>
      <c r="G2485" s="205">
        <v>1</v>
      </c>
      <c r="H2485" s="205"/>
      <c r="I2485" s="205">
        <v>1</v>
      </c>
      <c r="J2485" s="205"/>
      <c r="K2485" s="205"/>
      <c r="L2485" s="205"/>
      <c r="M2485" s="205">
        <v>1</v>
      </c>
      <c r="N2485" s="205"/>
      <c r="O2485" s="205"/>
      <c r="P2485" s="206">
        <v>3200</v>
      </c>
      <c r="Q2485" s="184">
        <v>2</v>
      </c>
    </row>
    <row r="2486" spans="1:17" s="55" customFormat="1" ht="13" x14ac:dyDescent="0.2">
      <c r="A2486" s="182">
        <v>55</v>
      </c>
      <c r="B2486" s="203" t="s">
        <v>8498</v>
      </c>
      <c r="C2486" s="184" t="s">
        <v>6585</v>
      </c>
      <c r="D2486" s="184" t="s">
        <v>4316</v>
      </c>
      <c r="E2486" s="186" t="s">
        <v>4262</v>
      </c>
      <c r="F2486" s="184" t="s">
        <v>888</v>
      </c>
      <c r="G2486" s="205"/>
      <c r="H2486" s="205"/>
      <c r="I2486" s="205"/>
      <c r="J2486" s="205">
        <v>1</v>
      </c>
      <c r="K2486" s="205"/>
      <c r="L2486" s="205">
        <v>1</v>
      </c>
      <c r="M2486" s="205"/>
      <c r="N2486" s="205"/>
      <c r="O2486" s="205"/>
      <c r="P2486" s="206">
        <v>6200</v>
      </c>
      <c r="Q2486" s="184">
        <v>2</v>
      </c>
    </row>
    <row r="2487" spans="1:17" s="55" customFormat="1" ht="13" x14ac:dyDescent="0.2">
      <c r="A2487" s="182">
        <v>55</v>
      </c>
      <c r="B2487" s="203" t="s">
        <v>8486</v>
      </c>
      <c r="C2487" s="184" t="s">
        <v>6585</v>
      </c>
      <c r="D2487" s="184" t="s">
        <v>4316</v>
      </c>
      <c r="E2487" s="186" t="s">
        <v>4262</v>
      </c>
      <c r="F2487" s="184" t="s">
        <v>888</v>
      </c>
      <c r="G2487" s="205">
        <v>1</v>
      </c>
      <c r="H2487" s="205"/>
      <c r="I2487" s="205">
        <v>1</v>
      </c>
      <c r="J2487" s="205"/>
      <c r="K2487" s="205"/>
      <c r="L2487" s="205"/>
      <c r="M2487" s="205">
        <v>1</v>
      </c>
      <c r="N2487" s="205"/>
      <c r="O2487" s="205">
        <v>1</v>
      </c>
      <c r="P2487" s="206">
        <v>600</v>
      </c>
      <c r="Q2487" s="184">
        <v>2</v>
      </c>
    </row>
    <row r="2488" spans="1:17" s="55" customFormat="1" ht="13" x14ac:dyDescent="0.2">
      <c r="A2488" s="182">
        <v>55</v>
      </c>
      <c r="B2488" s="203" t="s">
        <v>8441</v>
      </c>
      <c r="C2488" s="184" t="s">
        <v>6585</v>
      </c>
      <c r="D2488" s="184" t="s">
        <v>4316</v>
      </c>
      <c r="E2488" s="186" t="s">
        <v>4262</v>
      </c>
      <c r="F2488" s="184" t="s">
        <v>888</v>
      </c>
      <c r="G2488" s="205">
        <v>1</v>
      </c>
      <c r="H2488" s="205"/>
      <c r="I2488" s="205">
        <v>1</v>
      </c>
      <c r="J2488" s="205"/>
      <c r="K2488" s="205"/>
      <c r="L2488" s="205"/>
      <c r="M2488" s="205">
        <v>1</v>
      </c>
      <c r="N2488" s="205"/>
      <c r="O2488" s="205"/>
      <c r="P2488" s="206">
        <v>3100</v>
      </c>
      <c r="Q2488" s="184">
        <v>2</v>
      </c>
    </row>
    <row r="2489" spans="1:17" s="55" customFormat="1" ht="13" x14ac:dyDescent="0.2">
      <c r="A2489" s="182">
        <v>56</v>
      </c>
      <c r="B2489" s="203" t="s">
        <v>8499</v>
      </c>
      <c r="C2489" s="184" t="s">
        <v>6585</v>
      </c>
      <c r="D2489" s="184" t="s">
        <v>4317</v>
      </c>
      <c r="E2489" s="186" t="s">
        <v>4262</v>
      </c>
      <c r="F2489" s="184" t="s">
        <v>888</v>
      </c>
      <c r="G2489" s="205"/>
      <c r="H2489" s="205"/>
      <c r="I2489" s="205"/>
      <c r="J2489" s="205">
        <v>1</v>
      </c>
      <c r="K2489" s="205"/>
      <c r="L2489" s="205">
        <v>1</v>
      </c>
      <c r="M2489" s="205"/>
      <c r="N2489" s="205"/>
      <c r="O2489" s="205"/>
      <c r="P2489" s="206">
        <v>5900</v>
      </c>
      <c r="Q2489" s="184">
        <v>2</v>
      </c>
    </row>
    <row r="2490" spans="1:17" s="55" customFormat="1" ht="13" x14ac:dyDescent="0.2">
      <c r="A2490" s="182">
        <v>56</v>
      </c>
      <c r="B2490" s="203" t="s">
        <v>8486</v>
      </c>
      <c r="C2490" s="184" t="s">
        <v>6585</v>
      </c>
      <c r="D2490" s="184" t="s">
        <v>4317</v>
      </c>
      <c r="E2490" s="186" t="s">
        <v>4262</v>
      </c>
      <c r="F2490" s="184" t="s">
        <v>888</v>
      </c>
      <c r="G2490" s="205">
        <v>1</v>
      </c>
      <c r="H2490" s="205"/>
      <c r="I2490" s="205">
        <v>1</v>
      </c>
      <c r="J2490" s="205"/>
      <c r="K2490" s="205"/>
      <c r="L2490" s="205"/>
      <c r="M2490" s="205">
        <v>1</v>
      </c>
      <c r="N2490" s="205"/>
      <c r="O2490" s="205">
        <v>1</v>
      </c>
      <c r="P2490" s="206">
        <v>700</v>
      </c>
      <c r="Q2490" s="184">
        <v>2</v>
      </c>
    </row>
    <row r="2491" spans="1:17" s="55" customFormat="1" ht="13" x14ac:dyDescent="0.2">
      <c r="A2491" s="182">
        <v>56</v>
      </c>
      <c r="B2491" s="203" t="s">
        <v>8441</v>
      </c>
      <c r="C2491" s="184" t="s">
        <v>6585</v>
      </c>
      <c r="D2491" s="184" t="s">
        <v>4317</v>
      </c>
      <c r="E2491" s="186" t="s">
        <v>4262</v>
      </c>
      <c r="F2491" s="184" t="s">
        <v>888</v>
      </c>
      <c r="G2491" s="205">
        <v>1</v>
      </c>
      <c r="H2491" s="205"/>
      <c r="I2491" s="205">
        <v>1</v>
      </c>
      <c r="J2491" s="205"/>
      <c r="K2491" s="205"/>
      <c r="L2491" s="205"/>
      <c r="M2491" s="205">
        <v>1</v>
      </c>
      <c r="N2491" s="205"/>
      <c r="O2491" s="205"/>
      <c r="P2491" s="206">
        <v>2800</v>
      </c>
      <c r="Q2491" s="184">
        <v>2</v>
      </c>
    </row>
    <row r="2492" spans="1:17" s="55" customFormat="1" ht="13" x14ac:dyDescent="0.2">
      <c r="A2492" s="182">
        <v>57</v>
      </c>
      <c r="B2492" s="203" t="s">
        <v>8500</v>
      </c>
      <c r="C2492" s="184" t="s">
        <v>6585</v>
      </c>
      <c r="D2492" s="184" t="s">
        <v>4318</v>
      </c>
      <c r="E2492" s="186" t="s">
        <v>4262</v>
      </c>
      <c r="F2492" s="184" t="s">
        <v>888</v>
      </c>
      <c r="G2492" s="205"/>
      <c r="H2492" s="205"/>
      <c r="I2492" s="205"/>
      <c r="J2492" s="205">
        <v>1</v>
      </c>
      <c r="K2492" s="205"/>
      <c r="L2492" s="205">
        <v>1</v>
      </c>
      <c r="M2492" s="205"/>
      <c r="N2492" s="205"/>
      <c r="O2492" s="205"/>
      <c r="P2492" s="206">
        <v>8100</v>
      </c>
      <c r="Q2492" s="184">
        <v>2</v>
      </c>
    </row>
    <row r="2493" spans="1:17" s="55" customFormat="1" ht="13" x14ac:dyDescent="0.2">
      <c r="A2493" s="182">
        <v>57</v>
      </c>
      <c r="B2493" s="203" t="s">
        <v>8454</v>
      </c>
      <c r="C2493" s="184" t="s">
        <v>6585</v>
      </c>
      <c r="D2493" s="184" t="s">
        <v>4318</v>
      </c>
      <c r="E2493" s="186" t="s">
        <v>4262</v>
      </c>
      <c r="F2493" s="184" t="s">
        <v>888</v>
      </c>
      <c r="G2493" s="205">
        <v>1</v>
      </c>
      <c r="H2493" s="205"/>
      <c r="I2493" s="205">
        <v>1</v>
      </c>
      <c r="J2493" s="205"/>
      <c r="K2493" s="205"/>
      <c r="L2493" s="205"/>
      <c r="M2493" s="205">
        <v>1</v>
      </c>
      <c r="N2493" s="205"/>
      <c r="O2493" s="205">
        <v>1</v>
      </c>
      <c r="P2493" s="206">
        <v>2000</v>
      </c>
      <c r="Q2493" s="184">
        <v>2</v>
      </c>
    </row>
    <row r="2494" spans="1:17" s="55" customFormat="1" ht="13" x14ac:dyDescent="0.2">
      <c r="A2494" s="182">
        <v>58</v>
      </c>
      <c r="B2494" s="203" t="s">
        <v>8501</v>
      </c>
      <c r="C2494" s="184" t="s">
        <v>6585</v>
      </c>
      <c r="D2494" s="184" t="s">
        <v>4319</v>
      </c>
      <c r="E2494" s="186" t="s">
        <v>4262</v>
      </c>
      <c r="F2494" s="184" t="s">
        <v>888</v>
      </c>
      <c r="G2494" s="205"/>
      <c r="H2494" s="205"/>
      <c r="I2494" s="205"/>
      <c r="J2494" s="205">
        <v>1</v>
      </c>
      <c r="K2494" s="205"/>
      <c r="L2494" s="205">
        <v>1</v>
      </c>
      <c r="M2494" s="205"/>
      <c r="N2494" s="205"/>
      <c r="O2494" s="205"/>
      <c r="P2494" s="206">
        <v>10800</v>
      </c>
      <c r="Q2494" s="184">
        <v>2</v>
      </c>
    </row>
    <row r="2495" spans="1:17" s="55" customFormat="1" ht="13" x14ac:dyDescent="0.2">
      <c r="A2495" s="182">
        <v>58</v>
      </c>
      <c r="B2495" s="203" t="s">
        <v>8486</v>
      </c>
      <c r="C2495" s="184" t="s">
        <v>6585</v>
      </c>
      <c r="D2495" s="184" t="s">
        <v>4319</v>
      </c>
      <c r="E2495" s="186" t="s">
        <v>4262</v>
      </c>
      <c r="F2495" s="184" t="s">
        <v>888</v>
      </c>
      <c r="G2495" s="205">
        <v>1</v>
      </c>
      <c r="H2495" s="205"/>
      <c r="I2495" s="205">
        <v>1</v>
      </c>
      <c r="J2495" s="205"/>
      <c r="K2495" s="205"/>
      <c r="L2495" s="205"/>
      <c r="M2495" s="205">
        <v>1</v>
      </c>
      <c r="N2495" s="205"/>
      <c r="O2495" s="205">
        <v>1</v>
      </c>
      <c r="P2495" s="206">
        <v>1200</v>
      </c>
      <c r="Q2495" s="184">
        <v>2</v>
      </c>
    </row>
    <row r="2496" spans="1:17" s="55" customFormat="1" ht="13" x14ac:dyDescent="0.2">
      <c r="A2496" s="182">
        <v>58</v>
      </c>
      <c r="B2496" s="203" t="s">
        <v>8441</v>
      </c>
      <c r="C2496" s="184" t="s">
        <v>6585</v>
      </c>
      <c r="D2496" s="184" t="s">
        <v>4319</v>
      </c>
      <c r="E2496" s="186" t="s">
        <v>4262</v>
      </c>
      <c r="F2496" s="184" t="s">
        <v>888</v>
      </c>
      <c r="G2496" s="205">
        <v>1</v>
      </c>
      <c r="H2496" s="205"/>
      <c r="I2496" s="205">
        <v>1</v>
      </c>
      <c r="J2496" s="205"/>
      <c r="K2496" s="205"/>
      <c r="L2496" s="205"/>
      <c r="M2496" s="205">
        <v>1</v>
      </c>
      <c r="N2496" s="205"/>
      <c r="O2496" s="205"/>
      <c r="P2496" s="206">
        <v>4500</v>
      </c>
      <c r="Q2496" s="184">
        <v>2</v>
      </c>
    </row>
    <row r="2497" spans="1:17" s="55" customFormat="1" ht="13" x14ac:dyDescent="0.2">
      <c r="A2497" s="182">
        <v>59</v>
      </c>
      <c r="B2497" s="203" t="s">
        <v>8502</v>
      </c>
      <c r="C2497" s="184" t="s">
        <v>6585</v>
      </c>
      <c r="D2497" s="184" t="s">
        <v>4320</v>
      </c>
      <c r="E2497" s="186" t="s">
        <v>4262</v>
      </c>
      <c r="F2497" s="184" t="s">
        <v>888</v>
      </c>
      <c r="G2497" s="205"/>
      <c r="H2497" s="205"/>
      <c r="I2497" s="205"/>
      <c r="J2497" s="205">
        <v>1</v>
      </c>
      <c r="K2497" s="205"/>
      <c r="L2497" s="205">
        <v>1</v>
      </c>
      <c r="M2497" s="205"/>
      <c r="N2497" s="205"/>
      <c r="O2497" s="205"/>
      <c r="P2497" s="206">
        <v>5000</v>
      </c>
      <c r="Q2497" s="184">
        <v>2</v>
      </c>
    </row>
    <row r="2498" spans="1:17" s="55" customFormat="1" ht="13" x14ac:dyDescent="0.2">
      <c r="A2498" s="182">
        <v>59</v>
      </c>
      <c r="B2498" s="203" t="s">
        <v>8486</v>
      </c>
      <c r="C2498" s="184" t="s">
        <v>6585</v>
      </c>
      <c r="D2498" s="184" t="s">
        <v>4320</v>
      </c>
      <c r="E2498" s="186" t="s">
        <v>4262</v>
      </c>
      <c r="F2498" s="184" t="s">
        <v>888</v>
      </c>
      <c r="G2498" s="205">
        <v>1</v>
      </c>
      <c r="H2498" s="205"/>
      <c r="I2498" s="205">
        <v>1</v>
      </c>
      <c r="J2498" s="205"/>
      <c r="K2498" s="205"/>
      <c r="L2498" s="205"/>
      <c r="M2498" s="205">
        <v>1</v>
      </c>
      <c r="N2498" s="205"/>
      <c r="O2498" s="205">
        <v>1</v>
      </c>
      <c r="P2498" s="206">
        <v>900</v>
      </c>
      <c r="Q2498" s="184">
        <v>2</v>
      </c>
    </row>
    <row r="2499" spans="1:17" s="55" customFormat="1" ht="13" x14ac:dyDescent="0.2">
      <c r="A2499" s="182">
        <v>59</v>
      </c>
      <c r="B2499" s="203" t="s">
        <v>8441</v>
      </c>
      <c r="C2499" s="184" t="s">
        <v>6585</v>
      </c>
      <c r="D2499" s="184" t="s">
        <v>4320</v>
      </c>
      <c r="E2499" s="186" t="s">
        <v>4262</v>
      </c>
      <c r="F2499" s="184" t="s">
        <v>888</v>
      </c>
      <c r="G2499" s="205">
        <v>1</v>
      </c>
      <c r="H2499" s="205"/>
      <c r="I2499" s="205">
        <v>1</v>
      </c>
      <c r="J2499" s="205"/>
      <c r="K2499" s="205"/>
      <c r="L2499" s="205"/>
      <c r="M2499" s="205">
        <v>1</v>
      </c>
      <c r="N2499" s="205"/>
      <c r="O2499" s="205"/>
      <c r="P2499" s="206">
        <v>3100</v>
      </c>
      <c r="Q2499" s="184">
        <v>2</v>
      </c>
    </row>
    <row r="2500" spans="1:17" s="55" customFormat="1" ht="13" x14ac:dyDescent="0.2">
      <c r="A2500" s="182">
        <v>60</v>
      </c>
      <c r="B2500" s="203" t="s">
        <v>8503</v>
      </c>
      <c r="C2500" s="184" t="s">
        <v>6585</v>
      </c>
      <c r="D2500" s="184" t="s">
        <v>4321</v>
      </c>
      <c r="E2500" s="186" t="s">
        <v>4262</v>
      </c>
      <c r="F2500" s="184" t="s">
        <v>888</v>
      </c>
      <c r="G2500" s="205"/>
      <c r="H2500" s="205"/>
      <c r="I2500" s="205"/>
      <c r="J2500" s="205">
        <v>1</v>
      </c>
      <c r="K2500" s="205"/>
      <c r="L2500" s="205">
        <v>1</v>
      </c>
      <c r="M2500" s="205"/>
      <c r="N2500" s="205"/>
      <c r="O2500" s="205"/>
      <c r="P2500" s="206">
        <v>8400</v>
      </c>
      <c r="Q2500" s="184">
        <v>2</v>
      </c>
    </row>
    <row r="2501" spans="1:17" s="55" customFormat="1" ht="13" x14ac:dyDescent="0.2">
      <c r="A2501" s="182">
        <v>60</v>
      </c>
      <c r="B2501" s="203" t="s">
        <v>8486</v>
      </c>
      <c r="C2501" s="184" t="s">
        <v>6585</v>
      </c>
      <c r="D2501" s="184" t="s">
        <v>4321</v>
      </c>
      <c r="E2501" s="186" t="s">
        <v>4262</v>
      </c>
      <c r="F2501" s="184" t="s">
        <v>888</v>
      </c>
      <c r="G2501" s="205">
        <v>1</v>
      </c>
      <c r="H2501" s="205"/>
      <c r="I2501" s="205">
        <v>1</v>
      </c>
      <c r="J2501" s="205"/>
      <c r="K2501" s="205"/>
      <c r="L2501" s="205"/>
      <c r="M2501" s="205">
        <v>1</v>
      </c>
      <c r="N2501" s="205"/>
      <c r="O2501" s="205">
        <v>1</v>
      </c>
      <c r="P2501" s="206">
        <v>1200</v>
      </c>
      <c r="Q2501" s="184">
        <v>2</v>
      </c>
    </row>
    <row r="2502" spans="1:17" s="55" customFormat="1" ht="13" x14ac:dyDescent="0.2">
      <c r="A2502" s="182">
        <v>60</v>
      </c>
      <c r="B2502" s="203" t="s">
        <v>8441</v>
      </c>
      <c r="C2502" s="184" t="s">
        <v>6585</v>
      </c>
      <c r="D2502" s="184" t="s">
        <v>4321</v>
      </c>
      <c r="E2502" s="186" t="s">
        <v>4262</v>
      </c>
      <c r="F2502" s="184" t="s">
        <v>888</v>
      </c>
      <c r="G2502" s="205">
        <v>1</v>
      </c>
      <c r="H2502" s="205"/>
      <c r="I2502" s="205">
        <v>1</v>
      </c>
      <c r="J2502" s="205"/>
      <c r="K2502" s="205"/>
      <c r="L2502" s="205"/>
      <c r="M2502" s="205">
        <v>1</v>
      </c>
      <c r="N2502" s="205"/>
      <c r="O2502" s="205"/>
      <c r="P2502" s="206">
        <v>3000</v>
      </c>
      <c r="Q2502" s="184">
        <v>2</v>
      </c>
    </row>
    <row r="2503" spans="1:17" s="55" customFormat="1" ht="13" x14ac:dyDescent="0.2">
      <c r="A2503" s="182">
        <v>61</v>
      </c>
      <c r="B2503" s="203" t="s">
        <v>8504</v>
      </c>
      <c r="C2503" s="184" t="s">
        <v>6585</v>
      </c>
      <c r="D2503" s="184" t="s">
        <v>4322</v>
      </c>
      <c r="E2503" s="186" t="s">
        <v>4262</v>
      </c>
      <c r="F2503" s="184" t="s">
        <v>888</v>
      </c>
      <c r="G2503" s="205"/>
      <c r="H2503" s="205"/>
      <c r="I2503" s="205"/>
      <c r="J2503" s="205">
        <v>1</v>
      </c>
      <c r="K2503" s="205"/>
      <c r="L2503" s="205">
        <v>1</v>
      </c>
      <c r="M2503" s="205"/>
      <c r="N2503" s="205"/>
      <c r="O2503" s="205"/>
      <c r="P2503" s="206">
        <v>12200</v>
      </c>
      <c r="Q2503" s="184">
        <v>2</v>
      </c>
    </row>
    <row r="2504" spans="1:17" s="55" customFormat="1" ht="13" x14ac:dyDescent="0.2">
      <c r="A2504" s="182">
        <v>61</v>
      </c>
      <c r="B2504" s="203" t="s">
        <v>8454</v>
      </c>
      <c r="C2504" s="184" t="s">
        <v>6585</v>
      </c>
      <c r="D2504" s="184" t="s">
        <v>4322</v>
      </c>
      <c r="E2504" s="186" t="s">
        <v>4262</v>
      </c>
      <c r="F2504" s="184" t="s">
        <v>888</v>
      </c>
      <c r="G2504" s="205">
        <v>1</v>
      </c>
      <c r="H2504" s="205"/>
      <c r="I2504" s="205">
        <v>1</v>
      </c>
      <c r="J2504" s="205"/>
      <c r="K2504" s="205"/>
      <c r="L2504" s="205"/>
      <c r="M2504" s="205">
        <v>1</v>
      </c>
      <c r="N2504" s="205"/>
      <c r="O2504" s="205">
        <v>1</v>
      </c>
      <c r="P2504" s="206">
        <v>3000</v>
      </c>
      <c r="Q2504" s="184">
        <v>2</v>
      </c>
    </row>
    <row r="2505" spans="1:17" s="55" customFormat="1" ht="13" x14ac:dyDescent="0.2">
      <c r="A2505" s="182">
        <v>62</v>
      </c>
      <c r="B2505" s="203" t="s">
        <v>8505</v>
      </c>
      <c r="C2505" s="184" t="s">
        <v>6585</v>
      </c>
      <c r="D2505" s="184" t="s">
        <v>8506</v>
      </c>
      <c r="E2505" s="186" t="s">
        <v>4262</v>
      </c>
      <c r="F2505" s="184" t="s">
        <v>8507</v>
      </c>
      <c r="G2505" s="205"/>
      <c r="H2505" s="205"/>
      <c r="I2505" s="205"/>
      <c r="J2505" s="205">
        <v>1</v>
      </c>
      <c r="K2505" s="205"/>
      <c r="L2505" s="205">
        <v>1</v>
      </c>
      <c r="M2505" s="205"/>
      <c r="N2505" s="205"/>
      <c r="O2505" s="205"/>
      <c r="P2505" s="206">
        <v>8700</v>
      </c>
      <c r="Q2505" s="184">
        <v>2</v>
      </c>
    </row>
    <row r="2506" spans="1:17" s="55" customFormat="1" ht="13" x14ac:dyDescent="0.2">
      <c r="A2506" s="182">
        <v>63</v>
      </c>
      <c r="B2506" s="203" t="s">
        <v>8508</v>
      </c>
      <c r="C2506" s="184" t="s">
        <v>6585</v>
      </c>
      <c r="D2506" s="184" t="s">
        <v>8509</v>
      </c>
      <c r="E2506" s="186" t="s">
        <v>4262</v>
      </c>
      <c r="F2506" s="184" t="s">
        <v>8507</v>
      </c>
      <c r="G2506" s="205"/>
      <c r="H2506" s="205"/>
      <c r="I2506" s="205"/>
      <c r="J2506" s="205">
        <v>1</v>
      </c>
      <c r="K2506" s="205"/>
      <c r="L2506" s="205">
        <v>1</v>
      </c>
      <c r="M2506" s="205"/>
      <c r="N2506" s="205"/>
      <c r="O2506" s="205"/>
      <c r="P2506" s="206">
        <v>9900</v>
      </c>
      <c r="Q2506" s="184">
        <v>2</v>
      </c>
    </row>
    <row r="2507" spans="1:17" s="55" customFormat="1" ht="13" x14ac:dyDescent="0.2">
      <c r="A2507" s="182">
        <v>64</v>
      </c>
      <c r="B2507" s="203" t="s">
        <v>8510</v>
      </c>
      <c r="C2507" s="184" t="s">
        <v>6585</v>
      </c>
      <c r="D2507" s="184" t="s">
        <v>8511</v>
      </c>
      <c r="E2507" s="186" t="s">
        <v>4262</v>
      </c>
      <c r="F2507" s="184" t="s">
        <v>8507</v>
      </c>
      <c r="G2507" s="205"/>
      <c r="H2507" s="205"/>
      <c r="I2507" s="205"/>
      <c r="J2507" s="205">
        <v>1</v>
      </c>
      <c r="K2507" s="205"/>
      <c r="L2507" s="205">
        <v>1</v>
      </c>
      <c r="M2507" s="205"/>
      <c r="N2507" s="205"/>
      <c r="O2507" s="205"/>
      <c r="P2507" s="206">
        <v>10900</v>
      </c>
      <c r="Q2507" s="184">
        <v>2</v>
      </c>
    </row>
    <row r="2508" spans="1:17" s="55" customFormat="1" ht="13" x14ac:dyDescent="0.2">
      <c r="A2508" s="182">
        <v>65</v>
      </c>
      <c r="B2508" s="203" t="s">
        <v>8512</v>
      </c>
      <c r="C2508" s="184" t="s">
        <v>6585</v>
      </c>
      <c r="D2508" s="184" t="s">
        <v>8513</v>
      </c>
      <c r="E2508" s="186" t="s">
        <v>4262</v>
      </c>
      <c r="F2508" s="184" t="s">
        <v>8507</v>
      </c>
      <c r="G2508" s="205"/>
      <c r="H2508" s="205"/>
      <c r="I2508" s="205"/>
      <c r="J2508" s="205">
        <v>1</v>
      </c>
      <c r="K2508" s="205"/>
      <c r="L2508" s="205">
        <v>1</v>
      </c>
      <c r="M2508" s="205"/>
      <c r="N2508" s="205"/>
      <c r="O2508" s="205"/>
      <c r="P2508" s="206">
        <v>8900</v>
      </c>
      <c r="Q2508" s="184">
        <v>2</v>
      </c>
    </row>
    <row r="2509" spans="1:17" s="55" customFormat="1" ht="13" x14ac:dyDescent="0.2">
      <c r="A2509" s="182">
        <v>66</v>
      </c>
      <c r="B2509" s="203" t="s">
        <v>8514</v>
      </c>
      <c r="C2509" s="184" t="s">
        <v>6585</v>
      </c>
      <c r="D2509" s="184" t="s">
        <v>8515</v>
      </c>
      <c r="E2509" s="186" t="s">
        <v>4262</v>
      </c>
      <c r="F2509" s="184" t="s">
        <v>8507</v>
      </c>
      <c r="G2509" s="205"/>
      <c r="H2509" s="205"/>
      <c r="I2509" s="205"/>
      <c r="J2509" s="205">
        <v>1</v>
      </c>
      <c r="K2509" s="205"/>
      <c r="L2509" s="205">
        <v>1</v>
      </c>
      <c r="M2509" s="205"/>
      <c r="N2509" s="205"/>
      <c r="O2509" s="205"/>
      <c r="P2509" s="206">
        <v>21900</v>
      </c>
      <c r="Q2509" s="184">
        <v>2</v>
      </c>
    </row>
    <row r="2510" spans="1:17" s="55" customFormat="1" ht="13" x14ac:dyDescent="0.2">
      <c r="A2510" s="182">
        <v>67</v>
      </c>
      <c r="B2510" s="203" t="s">
        <v>8516</v>
      </c>
      <c r="C2510" s="184" t="s">
        <v>6585</v>
      </c>
      <c r="D2510" s="184" t="s">
        <v>8517</v>
      </c>
      <c r="E2510" s="186" t="s">
        <v>4262</v>
      </c>
      <c r="F2510" s="184" t="s">
        <v>8507</v>
      </c>
      <c r="G2510" s="205"/>
      <c r="H2510" s="205"/>
      <c r="I2510" s="205"/>
      <c r="J2510" s="205">
        <v>1</v>
      </c>
      <c r="K2510" s="205"/>
      <c r="L2510" s="205">
        <v>1</v>
      </c>
      <c r="M2510" s="205"/>
      <c r="N2510" s="205"/>
      <c r="O2510" s="205"/>
      <c r="P2510" s="206">
        <v>46900</v>
      </c>
      <c r="Q2510" s="184">
        <v>2</v>
      </c>
    </row>
    <row r="2511" spans="1:17" s="55" customFormat="1" ht="13" x14ac:dyDescent="0.2">
      <c r="A2511" s="182">
        <v>68</v>
      </c>
      <c r="B2511" s="203" t="s">
        <v>8518</v>
      </c>
      <c r="C2511" s="184" t="s">
        <v>6585</v>
      </c>
      <c r="D2511" s="184" t="s">
        <v>8519</v>
      </c>
      <c r="E2511" s="186" t="s">
        <v>4262</v>
      </c>
      <c r="F2511" s="184" t="s">
        <v>8507</v>
      </c>
      <c r="G2511" s="205"/>
      <c r="H2511" s="205"/>
      <c r="I2511" s="205"/>
      <c r="J2511" s="205">
        <v>1</v>
      </c>
      <c r="K2511" s="205"/>
      <c r="L2511" s="205">
        <v>1</v>
      </c>
      <c r="M2511" s="205"/>
      <c r="N2511" s="205"/>
      <c r="O2511" s="205"/>
      <c r="P2511" s="206">
        <v>192000</v>
      </c>
      <c r="Q2511" s="184">
        <v>2</v>
      </c>
    </row>
    <row r="2512" spans="1:17" s="55" customFormat="1" ht="13" x14ac:dyDescent="0.2">
      <c r="A2512" s="182">
        <v>69</v>
      </c>
      <c r="B2512" s="203" t="s">
        <v>8520</v>
      </c>
      <c r="C2512" s="184" t="s">
        <v>6585</v>
      </c>
      <c r="D2512" s="184" t="s">
        <v>8521</v>
      </c>
      <c r="E2512" s="186" t="s">
        <v>4262</v>
      </c>
      <c r="F2512" s="184" t="s">
        <v>8507</v>
      </c>
      <c r="G2512" s="205"/>
      <c r="H2512" s="205"/>
      <c r="I2512" s="205"/>
      <c r="J2512" s="205">
        <v>1</v>
      </c>
      <c r="K2512" s="205"/>
      <c r="L2512" s="205">
        <v>1</v>
      </c>
      <c r="M2512" s="205"/>
      <c r="N2512" s="205"/>
      <c r="O2512" s="205"/>
      <c r="P2512" s="206">
        <v>139500</v>
      </c>
      <c r="Q2512" s="184">
        <v>2</v>
      </c>
    </row>
    <row r="2513" spans="1:17" s="55" customFormat="1" ht="13" x14ac:dyDescent="0.2">
      <c r="A2513" s="182">
        <v>70</v>
      </c>
      <c r="B2513" s="203" t="s">
        <v>8522</v>
      </c>
      <c r="C2513" s="184" t="s">
        <v>6585</v>
      </c>
      <c r="D2513" s="184" t="s">
        <v>8523</v>
      </c>
      <c r="E2513" s="186" t="s">
        <v>4262</v>
      </c>
      <c r="F2513" s="184" t="s">
        <v>8507</v>
      </c>
      <c r="G2513" s="205"/>
      <c r="H2513" s="205"/>
      <c r="I2513" s="205"/>
      <c r="J2513" s="205">
        <v>1</v>
      </c>
      <c r="K2513" s="205"/>
      <c r="L2513" s="205">
        <v>1</v>
      </c>
      <c r="M2513" s="205"/>
      <c r="N2513" s="205"/>
      <c r="O2513" s="205"/>
      <c r="P2513" s="206">
        <v>17700</v>
      </c>
      <c r="Q2513" s="184">
        <v>2</v>
      </c>
    </row>
    <row r="2514" spans="1:17" s="55" customFormat="1" ht="13" x14ac:dyDescent="0.2">
      <c r="A2514" s="182">
        <v>71</v>
      </c>
      <c r="B2514" s="203" t="s">
        <v>8524</v>
      </c>
      <c r="C2514" s="184" t="s">
        <v>6585</v>
      </c>
      <c r="D2514" s="184" t="s">
        <v>8525</v>
      </c>
      <c r="E2514" s="186" t="s">
        <v>4262</v>
      </c>
      <c r="F2514" s="184" t="s">
        <v>8507</v>
      </c>
      <c r="G2514" s="205"/>
      <c r="H2514" s="205"/>
      <c r="I2514" s="205"/>
      <c r="J2514" s="205">
        <v>1</v>
      </c>
      <c r="K2514" s="205"/>
      <c r="L2514" s="205">
        <v>1</v>
      </c>
      <c r="M2514" s="205"/>
      <c r="N2514" s="205"/>
      <c r="O2514" s="205"/>
      <c r="P2514" s="206">
        <v>24200</v>
      </c>
      <c r="Q2514" s="184">
        <v>2</v>
      </c>
    </row>
    <row r="2515" spans="1:17" s="55" customFormat="1" ht="13" x14ac:dyDescent="0.2">
      <c r="A2515" s="182">
        <v>72</v>
      </c>
      <c r="B2515" s="203" t="s">
        <v>8526</v>
      </c>
      <c r="C2515" s="184" t="s">
        <v>6585</v>
      </c>
      <c r="D2515" s="184" t="s">
        <v>8527</v>
      </c>
      <c r="E2515" s="186" t="s">
        <v>4262</v>
      </c>
      <c r="F2515" s="184" t="s">
        <v>8507</v>
      </c>
      <c r="G2515" s="205"/>
      <c r="H2515" s="205"/>
      <c r="I2515" s="205"/>
      <c r="J2515" s="205">
        <v>1</v>
      </c>
      <c r="K2515" s="205"/>
      <c r="L2515" s="205">
        <v>1</v>
      </c>
      <c r="M2515" s="205"/>
      <c r="N2515" s="205"/>
      <c r="O2515" s="205"/>
      <c r="P2515" s="206">
        <v>58900</v>
      </c>
      <c r="Q2515" s="184">
        <v>2</v>
      </c>
    </row>
    <row r="2516" spans="1:17" s="55" customFormat="1" ht="13" x14ac:dyDescent="0.2">
      <c r="A2516" s="182">
        <v>73</v>
      </c>
      <c r="B2516" s="203" t="s">
        <v>8528</v>
      </c>
      <c r="C2516" s="184" t="s">
        <v>6585</v>
      </c>
      <c r="D2516" s="184" t="s">
        <v>8529</v>
      </c>
      <c r="E2516" s="186" t="s">
        <v>4262</v>
      </c>
      <c r="F2516" s="184" t="s">
        <v>8507</v>
      </c>
      <c r="G2516" s="205"/>
      <c r="H2516" s="205"/>
      <c r="I2516" s="205"/>
      <c r="J2516" s="205">
        <v>1</v>
      </c>
      <c r="K2516" s="205"/>
      <c r="L2516" s="205">
        <v>1</v>
      </c>
      <c r="M2516" s="205"/>
      <c r="N2516" s="205"/>
      <c r="O2516" s="205"/>
      <c r="P2516" s="206">
        <v>13000</v>
      </c>
      <c r="Q2516" s="184">
        <v>2</v>
      </c>
    </row>
    <row r="2517" spans="1:17" s="55" customFormat="1" ht="24" x14ac:dyDescent="0.2">
      <c r="A2517" s="182">
        <v>74</v>
      </c>
      <c r="B2517" s="203" t="s">
        <v>8530</v>
      </c>
      <c r="C2517" s="184" t="s">
        <v>6585</v>
      </c>
      <c r="D2517" s="184" t="s">
        <v>8531</v>
      </c>
      <c r="E2517" s="186" t="s">
        <v>4262</v>
      </c>
      <c r="F2517" s="184" t="s">
        <v>8507</v>
      </c>
      <c r="G2517" s="205"/>
      <c r="H2517" s="205"/>
      <c r="I2517" s="205"/>
      <c r="J2517" s="205">
        <v>1</v>
      </c>
      <c r="K2517" s="205"/>
      <c r="L2517" s="205">
        <v>1</v>
      </c>
      <c r="M2517" s="205"/>
      <c r="N2517" s="205"/>
      <c r="O2517" s="205"/>
      <c r="P2517" s="206">
        <v>10300</v>
      </c>
      <c r="Q2517" s="184">
        <v>2</v>
      </c>
    </row>
    <row r="2518" spans="1:17" s="55" customFormat="1" ht="13" x14ac:dyDescent="0.2">
      <c r="A2518" s="182">
        <v>75</v>
      </c>
      <c r="B2518" s="203" t="s">
        <v>8532</v>
      </c>
      <c r="C2518" s="184" t="s">
        <v>6585</v>
      </c>
      <c r="D2518" s="184" t="s">
        <v>8533</v>
      </c>
      <c r="E2518" s="186" t="s">
        <v>4262</v>
      </c>
      <c r="F2518" s="184" t="s">
        <v>8507</v>
      </c>
      <c r="G2518" s="205"/>
      <c r="H2518" s="205"/>
      <c r="I2518" s="205"/>
      <c r="J2518" s="205">
        <v>1</v>
      </c>
      <c r="K2518" s="205"/>
      <c r="L2518" s="205">
        <v>1</v>
      </c>
      <c r="M2518" s="205"/>
      <c r="N2518" s="205"/>
      <c r="O2518" s="205"/>
      <c r="P2518" s="206">
        <v>8000</v>
      </c>
      <c r="Q2518" s="184">
        <v>2</v>
      </c>
    </row>
    <row r="2519" spans="1:17" s="55" customFormat="1" ht="13" x14ac:dyDescent="0.2">
      <c r="A2519" s="182">
        <v>76</v>
      </c>
      <c r="B2519" s="203" t="s">
        <v>8534</v>
      </c>
      <c r="C2519" s="184" t="s">
        <v>6585</v>
      </c>
      <c r="D2519" s="184" t="s">
        <v>8535</v>
      </c>
      <c r="E2519" s="186" t="s">
        <v>4262</v>
      </c>
      <c r="F2519" s="184" t="s">
        <v>8507</v>
      </c>
      <c r="G2519" s="205"/>
      <c r="H2519" s="205"/>
      <c r="I2519" s="205"/>
      <c r="J2519" s="205">
        <v>1</v>
      </c>
      <c r="K2519" s="205"/>
      <c r="L2519" s="205">
        <v>1</v>
      </c>
      <c r="M2519" s="205"/>
      <c r="N2519" s="205"/>
      <c r="O2519" s="205"/>
      <c r="P2519" s="206">
        <v>5700</v>
      </c>
      <c r="Q2519" s="184">
        <v>2</v>
      </c>
    </row>
    <row r="2520" spans="1:17" s="55" customFormat="1" ht="24" x14ac:dyDescent="0.2">
      <c r="A2520" s="182">
        <v>77</v>
      </c>
      <c r="B2520" s="203" t="s">
        <v>8536</v>
      </c>
      <c r="C2520" s="184" t="s">
        <v>6585</v>
      </c>
      <c r="D2520" s="184" t="s">
        <v>8537</v>
      </c>
      <c r="E2520" s="186" t="s">
        <v>4262</v>
      </c>
      <c r="F2520" s="184" t="s">
        <v>8507</v>
      </c>
      <c r="G2520" s="205"/>
      <c r="H2520" s="205"/>
      <c r="I2520" s="205"/>
      <c r="J2520" s="205">
        <v>1</v>
      </c>
      <c r="K2520" s="205"/>
      <c r="L2520" s="205">
        <v>1</v>
      </c>
      <c r="M2520" s="205"/>
      <c r="N2520" s="205"/>
      <c r="O2520" s="205"/>
      <c r="P2520" s="206">
        <v>132000</v>
      </c>
      <c r="Q2520" s="184">
        <v>2</v>
      </c>
    </row>
    <row r="2521" spans="1:17" s="55" customFormat="1" ht="15" customHeight="1" x14ac:dyDescent="0.2">
      <c r="A2521" s="724" t="s">
        <v>3061</v>
      </c>
      <c r="B2521" s="725" t="s">
        <v>0</v>
      </c>
      <c r="C2521" s="726"/>
      <c r="D2521" s="730" t="s">
        <v>3071</v>
      </c>
      <c r="E2521" s="731"/>
      <c r="F2521" s="732"/>
      <c r="G2521" s="151">
        <f>COUNTA(G2344:G2520)</f>
        <v>100</v>
      </c>
      <c r="H2521" s="151">
        <f t="shared" ref="H2521:O2521" si="6">COUNTA(H2344:H2520)</f>
        <v>0</v>
      </c>
      <c r="I2521" s="151">
        <f t="shared" si="6"/>
        <v>100</v>
      </c>
      <c r="J2521" s="151">
        <f t="shared" si="6"/>
        <v>77</v>
      </c>
      <c r="K2521" s="151">
        <f t="shared" si="6"/>
        <v>0</v>
      </c>
      <c r="L2521" s="151">
        <f t="shared" si="6"/>
        <v>77</v>
      </c>
      <c r="M2521" s="151">
        <f t="shared" si="6"/>
        <v>100</v>
      </c>
      <c r="N2521" s="151">
        <f t="shared" si="6"/>
        <v>0</v>
      </c>
      <c r="O2521" s="151">
        <f t="shared" si="6"/>
        <v>61</v>
      </c>
      <c r="P2521" s="152">
        <f>SUM(P2344:P2520)</f>
        <v>1206700</v>
      </c>
      <c r="Q2521" s="733"/>
    </row>
    <row r="2522" spans="1:17" s="55" customFormat="1" ht="15" customHeight="1" x14ac:dyDescent="0.2">
      <c r="A2522" s="727"/>
      <c r="B2522" s="728"/>
      <c r="C2522" s="729"/>
      <c r="D2522" s="730" t="s">
        <v>2598</v>
      </c>
      <c r="E2522" s="731"/>
      <c r="F2522" s="732"/>
      <c r="G2522" s="151">
        <f>SUMIF(G2344:G2520,1,$P2344:$P2520)</f>
        <v>174200</v>
      </c>
      <c r="H2522" s="151">
        <f t="shared" ref="H2522:O2522" si="7">SUMIF(H2344:H2520,1,$P2344:$P2520)</f>
        <v>0</v>
      </c>
      <c r="I2522" s="151">
        <f t="shared" si="7"/>
        <v>174200</v>
      </c>
      <c r="J2522" s="151">
        <f t="shared" si="7"/>
        <v>1032500</v>
      </c>
      <c r="K2522" s="151">
        <f t="shared" si="7"/>
        <v>0</v>
      </c>
      <c r="L2522" s="151">
        <f t="shared" si="7"/>
        <v>1032500</v>
      </c>
      <c r="M2522" s="151">
        <f t="shared" si="7"/>
        <v>174200</v>
      </c>
      <c r="N2522" s="151">
        <f t="shared" si="7"/>
        <v>0</v>
      </c>
      <c r="O2522" s="151">
        <f t="shared" si="7"/>
        <v>63200</v>
      </c>
      <c r="P2522" s="153"/>
      <c r="Q2522" s="734"/>
    </row>
    <row r="2523" spans="1:17" ht="23.5" x14ac:dyDescent="0.2">
      <c r="A2523" s="654" t="s">
        <v>3015</v>
      </c>
      <c r="B2523" s="136"/>
      <c r="C2523" s="51"/>
      <c r="D2523" s="51"/>
      <c r="E2523" s="51"/>
      <c r="F2523" s="51"/>
      <c r="G2523" s="52"/>
      <c r="H2523" s="52"/>
      <c r="I2523" s="52"/>
      <c r="J2523" s="52"/>
      <c r="K2523" s="52"/>
      <c r="L2523" s="52"/>
      <c r="M2523" s="52"/>
      <c r="N2523" s="52"/>
      <c r="O2523" s="51"/>
      <c r="P2523" s="53"/>
      <c r="Q2523" s="54"/>
    </row>
    <row r="2524" spans="1:17" s="55" customFormat="1" ht="13" x14ac:dyDescent="0.2">
      <c r="A2524" s="182">
        <v>1</v>
      </c>
      <c r="B2524" s="203" t="s">
        <v>8538</v>
      </c>
      <c r="C2524" s="184" t="s">
        <v>6586</v>
      </c>
      <c r="D2524" s="184" t="s">
        <v>8539</v>
      </c>
      <c r="E2524" s="186" t="s">
        <v>3707</v>
      </c>
      <c r="F2524" s="184" t="s">
        <v>8540</v>
      </c>
      <c r="G2524" s="205"/>
      <c r="H2524" s="205"/>
      <c r="I2524" s="205"/>
      <c r="J2524" s="205">
        <v>1</v>
      </c>
      <c r="K2524" s="205"/>
      <c r="L2524" s="205">
        <v>1</v>
      </c>
      <c r="M2524" s="205"/>
      <c r="N2524" s="205"/>
      <c r="O2524" s="206"/>
      <c r="P2524" s="206">
        <v>6600</v>
      </c>
      <c r="Q2524" s="189">
        <v>1</v>
      </c>
    </row>
    <row r="2525" spans="1:17" s="55" customFormat="1" ht="13" x14ac:dyDescent="0.2">
      <c r="A2525" s="182">
        <v>2</v>
      </c>
      <c r="B2525" s="203" t="s">
        <v>7532</v>
      </c>
      <c r="C2525" s="184" t="s">
        <v>6586</v>
      </c>
      <c r="D2525" s="184" t="s">
        <v>6587</v>
      </c>
      <c r="E2525" s="186" t="s">
        <v>3707</v>
      </c>
      <c r="F2525" s="184" t="s">
        <v>7533</v>
      </c>
      <c r="G2525" s="205"/>
      <c r="H2525" s="205"/>
      <c r="I2525" s="205"/>
      <c r="J2525" s="205">
        <v>1</v>
      </c>
      <c r="K2525" s="205"/>
      <c r="L2525" s="205">
        <v>1</v>
      </c>
      <c r="M2525" s="205"/>
      <c r="N2525" s="205"/>
      <c r="O2525" s="206"/>
      <c r="P2525" s="206">
        <v>10800</v>
      </c>
      <c r="Q2525" s="189">
        <v>1</v>
      </c>
    </row>
    <row r="2526" spans="1:17" s="55" customFormat="1" ht="13" x14ac:dyDescent="0.2">
      <c r="A2526" s="182">
        <v>3</v>
      </c>
      <c r="B2526" s="203" t="s">
        <v>6588</v>
      </c>
      <c r="C2526" s="184" t="s">
        <v>6586</v>
      </c>
      <c r="D2526" s="184" t="s">
        <v>6589</v>
      </c>
      <c r="E2526" s="186" t="s">
        <v>3707</v>
      </c>
      <c r="F2526" s="184" t="s">
        <v>6590</v>
      </c>
      <c r="G2526" s="205">
        <v>1</v>
      </c>
      <c r="H2526" s="205">
        <v>1</v>
      </c>
      <c r="I2526" s="205"/>
      <c r="J2526" s="205"/>
      <c r="K2526" s="205"/>
      <c r="L2526" s="205"/>
      <c r="M2526" s="205">
        <v>1</v>
      </c>
      <c r="N2526" s="205"/>
      <c r="O2526" s="205">
        <v>1</v>
      </c>
      <c r="P2526" s="206">
        <v>145</v>
      </c>
      <c r="Q2526" s="189">
        <v>1</v>
      </c>
    </row>
    <row r="2527" spans="1:17" s="55" customFormat="1" ht="13" x14ac:dyDescent="0.2">
      <c r="A2527" s="182">
        <v>4</v>
      </c>
      <c r="B2527" s="203" t="s">
        <v>8541</v>
      </c>
      <c r="C2527" s="184" t="s">
        <v>6586</v>
      </c>
      <c r="D2527" s="184" t="s">
        <v>8542</v>
      </c>
      <c r="E2527" s="186" t="s">
        <v>3707</v>
      </c>
      <c r="F2527" s="184" t="s">
        <v>8543</v>
      </c>
      <c r="G2527" s="205"/>
      <c r="H2527" s="205"/>
      <c r="I2527" s="205"/>
      <c r="J2527" s="205">
        <v>1</v>
      </c>
      <c r="K2527" s="205"/>
      <c r="L2527" s="205">
        <v>1</v>
      </c>
      <c r="M2527" s="205"/>
      <c r="N2527" s="205"/>
      <c r="O2527" s="205"/>
      <c r="P2527" s="206">
        <v>5100</v>
      </c>
      <c r="Q2527" s="189">
        <v>1</v>
      </c>
    </row>
    <row r="2528" spans="1:17" s="55" customFormat="1" ht="13" x14ac:dyDescent="0.2">
      <c r="A2528" s="182">
        <v>5</v>
      </c>
      <c r="B2528" s="203" t="s">
        <v>7534</v>
      </c>
      <c r="C2528" s="184" t="s">
        <v>6586</v>
      </c>
      <c r="D2528" s="184" t="s">
        <v>6591</v>
      </c>
      <c r="E2528" s="186" t="s">
        <v>3707</v>
      </c>
      <c r="F2528" s="184" t="s">
        <v>7533</v>
      </c>
      <c r="G2528" s="205"/>
      <c r="H2528" s="205"/>
      <c r="I2528" s="205"/>
      <c r="J2528" s="205">
        <v>1</v>
      </c>
      <c r="K2528" s="205"/>
      <c r="L2528" s="205">
        <v>1</v>
      </c>
      <c r="M2528" s="205"/>
      <c r="N2528" s="205"/>
      <c r="O2528" s="205"/>
      <c r="P2528" s="206">
        <v>6200</v>
      </c>
      <c r="Q2528" s="189">
        <v>1</v>
      </c>
    </row>
    <row r="2529" spans="1:17" s="55" customFormat="1" ht="13" x14ac:dyDescent="0.2">
      <c r="A2529" s="182">
        <v>6</v>
      </c>
      <c r="B2529" s="203" t="s">
        <v>6592</v>
      </c>
      <c r="C2529" s="184" t="s">
        <v>6586</v>
      </c>
      <c r="D2529" s="184" t="s">
        <v>6591</v>
      </c>
      <c r="E2529" s="186" t="s">
        <v>3707</v>
      </c>
      <c r="F2529" s="184" t="s">
        <v>6593</v>
      </c>
      <c r="G2529" s="205">
        <v>1</v>
      </c>
      <c r="H2529" s="205">
        <v>1</v>
      </c>
      <c r="I2529" s="205"/>
      <c r="J2529" s="205"/>
      <c r="K2529" s="205"/>
      <c r="L2529" s="205"/>
      <c r="M2529" s="205">
        <v>1</v>
      </c>
      <c r="N2529" s="205"/>
      <c r="O2529" s="205">
        <v>1</v>
      </c>
      <c r="P2529" s="206">
        <v>135</v>
      </c>
      <c r="Q2529" s="189">
        <v>1</v>
      </c>
    </row>
    <row r="2530" spans="1:17" s="55" customFormat="1" ht="13" x14ac:dyDescent="0.2">
      <c r="A2530" s="182">
        <v>7</v>
      </c>
      <c r="B2530" s="203" t="s">
        <v>7535</v>
      </c>
      <c r="C2530" s="184" t="s">
        <v>6586</v>
      </c>
      <c r="D2530" s="184" t="s">
        <v>6594</v>
      </c>
      <c r="E2530" s="186" t="s">
        <v>3707</v>
      </c>
      <c r="F2530" s="184" t="s">
        <v>7533</v>
      </c>
      <c r="G2530" s="205"/>
      <c r="H2530" s="205"/>
      <c r="I2530" s="205"/>
      <c r="J2530" s="205">
        <v>1</v>
      </c>
      <c r="K2530" s="205"/>
      <c r="L2530" s="205">
        <v>1</v>
      </c>
      <c r="M2530" s="205"/>
      <c r="N2530" s="205"/>
      <c r="O2530" s="205"/>
      <c r="P2530" s="206">
        <v>7800</v>
      </c>
      <c r="Q2530" s="189">
        <v>1</v>
      </c>
    </row>
    <row r="2531" spans="1:17" s="55" customFormat="1" ht="13" x14ac:dyDescent="0.2">
      <c r="A2531" s="182">
        <v>8</v>
      </c>
      <c r="B2531" s="203" t="s">
        <v>6595</v>
      </c>
      <c r="C2531" s="184" t="s">
        <v>6586</v>
      </c>
      <c r="D2531" s="184" t="s">
        <v>6596</v>
      </c>
      <c r="E2531" s="186" t="s">
        <v>3707</v>
      </c>
      <c r="F2531" s="184" t="s">
        <v>6597</v>
      </c>
      <c r="G2531" s="205">
        <v>1</v>
      </c>
      <c r="H2531" s="205">
        <v>1</v>
      </c>
      <c r="I2531" s="205"/>
      <c r="J2531" s="205"/>
      <c r="K2531" s="205"/>
      <c r="L2531" s="205"/>
      <c r="M2531" s="205">
        <v>1</v>
      </c>
      <c r="N2531" s="205"/>
      <c r="O2531" s="205">
        <v>1</v>
      </c>
      <c r="P2531" s="206">
        <v>115</v>
      </c>
      <c r="Q2531" s="189">
        <v>1</v>
      </c>
    </row>
    <row r="2532" spans="1:17" s="55" customFormat="1" ht="13" x14ac:dyDescent="0.2">
      <c r="A2532" s="182">
        <v>9</v>
      </c>
      <c r="B2532" s="203" t="s">
        <v>7536</v>
      </c>
      <c r="C2532" s="184" t="s">
        <v>6586</v>
      </c>
      <c r="D2532" s="184" t="s">
        <v>6598</v>
      </c>
      <c r="E2532" s="186" t="s">
        <v>3707</v>
      </c>
      <c r="F2532" s="184" t="s">
        <v>7533</v>
      </c>
      <c r="G2532" s="205"/>
      <c r="H2532" s="205"/>
      <c r="I2532" s="205"/>
      <c r="J2532" s="205">
        <v>1</v>
      </c>
      <c r="K2532" s="205"/>
      <c r="L2532" s="205">
        <v>1</v>
      </c>
      <c r="M2532" s="205"/>
      <c r="N2532" s="205"/>
      <c r="O2532" s="205"/>
      <c r="P2532" s="206">
        <v>6700</v>
      </c>
      <c r="Q2532" s="189">
        <v>1</v>
      </c>
    </row>
    <row r="2533" spans="1:17" s="55" customFormat="1" ht="13" x14ac:dyDescent="0.2">
      <c r="A2533" s="182">
        <v>10</v>
      </c>
      <c r="B2533" s="203" t="s">
        <v>6599</v>
      </c>
      <c r="C2533" s="184" t="s">
        <v>6586</v>
      </c>
      <c r="D2533" s="184" t="s">
        <v>6600</v>
      </c>
      <c r="E2533" s="186" t="s">
        <v>3707</v>
      </c>
      <c r="F2533" s="184" t="s">
        <v>6601</v>
      </c>
      <c r="G2533" s="205">
        <v>1</v>
      </c>
      <c r="H2533" s="205">
        <v>1</v>
      </c>
      <c r="I2533" s="205"/>
      <c r="J2533" s="205"/>
      <c r="K2533" s="205"/>
      <c r="L2533" s="205"/>
      <c r="M2533" s="205">
        <v>1</v>
      </c>
      <c r="N2533" s="205"/>
      <c r="O2533" s="205">
        <v>1</v>
      </c>
      <c r="P2533" s="206">
        <v>135</v>
      </c>
      <c r="Q2533" s="189">
        <v>1</v>
      </c>
    </row>
    <row r="2534" spans="1:17" s="55" customFormat="1" ht="13" x14ac:dyDescent="0.2">
      <c r="A2534" s="182">
        <v>11</v>
      </c>
      <c r="B2534" s="203" t="s">
        <v>7537</v>
      </c>
      <c r="C2534" s="184" t="s">
        <v>6586</v>
      </c>
      <c r="D2534" s="184" t="s">
        <v>7538</v>
      </c>
      <c r="E2534" s="186" t="s">
        <v>3707</v>
      </c>
      <c r="F2534" s="184" t="s">
        <v>7539</v>
      </c>
      <c r="G2534" s="205"/>
      <c r="H2534" s="205"/>
      <c r="I2534" s="205"/>
      <c r="J2534" s="205">
        <v>1</v>
      </c>
      <c r="K2534" s="205"/>
      <c r="L2534" s="205">
        <v>1</v>
      </c>
      <c r="M2534" s="205"/>
      <c r="N2534" s="205"/>
      <c r="O2534" s="205"/>
      <c r="P2534" s="206">
        <v>12000</v>
      </c>
      <c r="Q2534" s="189">
        <v>1</v>
      </c>
    </row>
    <row r="2535" spans="1:17" s="55" customFormat="1" ht="13" x14ac:dyDescent="0.2">
      <c r="A2535" s="182">
        <v>12</v>
      </c>
      <c r="B2535" s="203" t="s">
        <v>6602</v>
      </c>
      <c r="C2535" s="184" t="s">
        <v>6586</v>
      </c>
      <c r="D2535" s="184" t="s">
        <v>6603</v>
      </c>
      <c r="E2535" s="186" t="s">
        <v>3707</v>
      </c>
      <c r="F2535" s="184" t="s">
        <v>6604</v>
      </c>
      <c r="G2535" s="205">
        <v>1</v>
      </c>
      <c r="H2535" s="205">
        <v>1</v>
      </c>
      <c r="I2535" s="205"/>
      <c r="J2535" s="205"/>
      <c r="K2535" s="205"/>
      <c r="L2535" s="205"/>
      <c r="M2535" s="205">
        <v>1</v>
      </c>
      <c r="N2535" s="205"/>
      <c r="O2535" s="205">
        <v>1</v>
      </c>
      <c r="P2535" s="206">
        <v>185</v>
      </c>
      <c r="Q2535" s="189">
        <v>1</v>
      </c>
    </row>
    <row r="2536" spans="1:17" s="55" customFormat="1" ht="13" x14ac:dyDescent="0.2">
      <c r="A2536" s="182">
        <v>13</v>
      </c>
      <c r="B2536" s="203" t="s">
        <v>8544</v>
      </c>
      <c r="C2536" s="184" t="s">
        <v>6586</v>
      </c>
      <c r="D2536" s="184" t="s">
        <v>8545</v>
      </c>
      <c r="E2536" s="186" t="s">
        <v>3707</v>
      </c>
      <c r="F2536" s="184" t="s">
        <v>8540</v>
      </c>
      <c r="G2536" s="205"/>
      <c r="H2536" s="205"/>
      <c r="I2536" s="205"/>
      <c r="J2536" s="205">
        <v>1</v>
      </c>
      <c r="K2536" s="205"/>
      <c r="L2536" s="205">
        <v>1</v>
      </c>
      <c r="M2536" s="205"/>
      <c r="N2536" s="205"/>
      <c r="O2536" s="205"/>
      <c r="P2536" s="206">
        <v>7400</v>
      </c>
      <c r="Q2536" s="189">
        <v>1</v>
      </c>
    </row>
    <row r="2537" spans="1:17" s="55" customFormat="1" ht="13" x14ac:dyDescent="0.2">
      <c r="A2537" s="182">
        <v>14</v>
      </c>
      <c r="B2537" s="203" t="s">
        <v>6605</v>
      </c>
      <c r="C2537" s="184" t="s">
        <v>6586</v>
      </c>
      <c r="D2537" s="184" t="s">
        <v>6606</v>
      </c>
      <c r="E2537" s="186" t="s">
        <v>3707</v>
      </c>
      <c r="F2537" s="184" t="s">
        <v>6607</v>
      </c>
      <c r="G2537" s="205"/>
      <c r="H2537" s="205"/>
      <c r="I2537" s="205"/>
      <c r="J2537" s="205">
        <v>1</v>
      </c>
      <c r="K2537" s="205"/>
      <c r="L2537" s="205">
        <v>1</v>
      </c>
      <c r="M2537" s="205"/>
      <c r="N2537" s="205"/>
      <c r="O2537" s="205"/>
      <c r="P2537" s="206">
        <v>18900</v>
      </c>
      <c r="Q2537" s="189">
        <v>1</v>
      </c>
    </row>
    <row r="2538" spans="1:17" s="55" customFormat="1" ht="13" x14ac:dyDescent="0.2">
      <c r="A2538" s="182">
        <v>15</v>
      </c>
      <c r="B2538" s="203" t="s">
        <v>6608</v>
      </c>
      <c r="C2538" s="184" t="s">
        <v>6586</v>
      </c>
      <c r="D2538" s="184" t="s">
        <v>6609</v>
      </c>
      <c r="E2538" s="186" t="s">
        <v>3707</v>
      </c>
      <c r="F2538" s="184" t="s">
        <v>6610</v>
      </c>
      <c r="G2538" s="205"/>
      <c r="H2538" s="205"/>
      <c r="I2538" s="205"/>
      <c r="J2538" s="205">
        <v>1</v>
      </c>
      <c r="K2538" s="205"/>
      <c r="L2538" s="205">
        <v>1</v>
      </c>
      <c r="M2538" s="205"/>
      <c r="N2538" s="205"/>
      <c r="O2538" s="205"/>
      <c r="P2538" s="206">
        <v>10100</v>
      </c>
      <c r="Q2538" s="189">
        <v>1</v>
      </c>
    </row>
    <row r="2539" spans="1:17" s="55" customFormat="1" ht="13" x14ac:dyDescent="0.2">
      <c r="A2539" s="182">
        <v>16</v>
      </c>
      <c r="B2539" s="203" t="s">
        <v>8546</v>
      </c>
      <c r="C2539" s="184" t="s">
        <v>6586</v>
      </c>
      <c r="D2539" s="184" t="s">
        <v>8547</v>
      </c>
      <c r="E2539" s="186" t="s">
        <v>3707</v>
      </c>
      <c r="F2539" s="184" t="s">
        <v>8548</v>
      </c>
      <c r="G2539" s="205"/>
      <c r="H2539" s="205"/>
      <c r="I2539" s="205"/>
      <c r="J2539" s="205">
        <v>1</v>
      </c>
      <c r="K2539" s="205"/>
      <c r="L2539" s="205">
        <v>1</v>
      </c>
      <c r="M2539" s="205"/>
      <c r="N2539" s="205"/>
      <c r="O2539" s="205"/>
      <c r="P2539" s="206">
        <v>12000</v>
      </c>
      <c r="Q2539" s="189">
        <v>1</v>
      </c>
    </row>
    <row r="2540" spans="1:17" s="55" customFormat="1" ht="13" x14ac:dyDescent="0.2">
      <c r="A2540" s="182">
        <v>17</v>
      </c>
      <c r="B2540" s="203" t="s">
        <v>6611</v>
      </c>
      <c r="C2540" s="184" t="s">
        <v>6586</v>
      </c>
      <c r="D2540" s="184" t="s">
        <v>6612</v>
      </c>
      <c r="E2540" s="186" t="s">
        <v>3707</v>
      </c>
      <c r="F2540" s="184" t="s">
        <v>6613</v>
      </c>
      <c r="G2540" s="205">
        <v>1</v>
      </c>
      <c r="H2540" s="205">
        <v>1</v>
      </c>
      <c r="I2540" s="205"/>
      <c r="J2540" s="205"/>
      <c r="K2540" s="205"/>
      <c r="L2540" s="205"/>
      <c r="M2540" s="205">
        <v>1</v>
      </c>
      <c r="N2540" s="205"/>
      <c r="O2540" s="205">
        <v>1</v>
      </c>
      <c r="P2540" s="206">
        <v>185</v>
      </c>
      <c r="Q2540" s="189">
        <v>1</v>
      </c>
    </row>
    <row r="2541" spans="1:17" s="55" customFormat="1" ht="13" x14ac:dyDescent="0.2">
      <c r="A2541" s="182">
        <v>18</v>
      </c>
      <c r="B2541" s="203" t="s">
        <v>6614</v>
      </c>
      <c r="C2541" s="184" t="s">
        <v>6586</v>
      </c>
      <c r="D2541" s="184" t="s">
        <v>6615</v>
      </c>
      <c r="E2541" s="186" t="s">
        <v>3707</v>
      </c>
      <c r="F2541" s="184" t="s">
        <v>6616</v>
      </c>
      <c r="G2541" s="205"/>
      <c r="H2541" s="205"/>
      <c r="I2541" s="205"/>
      <c r="J2541" s="205">
        <v>1</v>
      </c>
      <c r="K2541" s="205"/>
      <c r="L2541" s="205">
        <v>1</v>
      </c>
      <c r="M2541" s="205"/>
      <c r="N2541" s="205"/>
      <c r="O2541" s="205"/>
      <c r="P2541" s="206">
        <v>7100</v>
      </c>
      <c r="Q2541" s="189">
        <v>1</v>
      </c>
    </row>
    <row r="2542" spans="1:17" s="55" customFormat="1" ht="13" x14ac:dyDescent="0.2">
      <c r="A2542" s="182">
        <v>19</v>
      </c>
      <c r="B2542" s="203" t="s">
        <v>8549</v>
      </c>
      <c r="C2542" s="184" t="s">
        <v>6586</v>
      </c>
      <c r="D2542" s="184" t="s">
        <v>8550</v>
      </c>
      <c r="E2542" s="186" t="s">
        <v>3707</v>
      </c>
      <c r="F2542" s="184" t="s">
        <v>8551</v>
      </c>
      <c r="G2542" s="205"/>
      <c r="H2542" s="205"/>
      <c r="I2542" s="205"/>
      <c r="J2542" s="205">
        <v>1</v>
      </c>
      <c r="K2542" s="205"/>
      <c r="L2542" s="205">
        <v>1</v>
      </c>
      <c r="M2542" s="205"/>
      <c r="N2542" s="205"/>
      <c r="O2542" s="205"/>
      <c r="P2542" s="206">
        <v>4400</v>
      </c>
      <c r="Q2542" s="189">
        <v>1</v>
      </c>
    </row>
    <row r="2543" spans="1:17" s="55" customFormat="1" ht="13" x14ac:dyDescent="0.2">
      <c r="A2543" s="182">
        <v>20</v>
      </c>
      <c r="B2543" s="203" t="s">
        <v>6617</v>
      </c>
      <c r="C2543" s="184" t="s">
        <v>6586</v>
      </c>
      <c r="D2543" s="184" t="s">
        <v>6618</v>
      </c>
      <c r="E2543" s="186" t="s">
        <v>3707</v>
      </c>
      <c r="F2543" s="184" t="s">
        <v>6619</v>
      </c>
      <c r="G2543" s="205">
        <v>1</v>
      </c>
      <c r="H2543" s="205">
        <v>1</v>
      </c>
      <c r="I2543" s="205"/>
      <c r="J2543" s="205"/>
      <c r="K2543" s="205"/>
      <c r="L2543" s="205"/>
      <c r="M2543" s="205">
        <v>1</v>
      </c>
      <c r="N2543" s="205"/>
      <c r="O2543" s="205">
        <v>1</v>
      </c>
      <c r="P2543" s="206">
        <v>190</v>
      </c>
      <c r="Q2543" s="189">
        <v>1</v>
      </c>
    </row>
    <row r="2544" spans="1:17" s="55" customFormat="1" ht="13" x14ac:dyDescent="0.2">
      <c r="A2544" s="182">
        <v>21</v>
      </c>
      <c r="B2544" s="203" t="s">
        <v>8552</v>
      </c>
      <c r="C2544" s="184" t="s">
        <v>6586</v>
      </c>
      <c r="D2544" s="184" t="s">
        <v>8553</v>
      </c>
      <c r="E2544" s="186" t="s">
        <v>3707</v>
      </c>
      <c r="F2544" s="184" t="s">
        <v>8543</v>
      </c>
      <c r="G2544" s="205"/>
      <c r="H2544" s="205"/>
      <c r="I2544" s="205"/>
      <c r="J2544" s="205">
        <v>1</v>
      </c>
      <c r="K2544" s="205"/>
      <c r="L2544" s="205">
        <v>1</v>
      </c>
      <c r="M2544" s="205"/>
      <c r="N2544" s="205"/>
      <c r="O2544" s="205"/>
      <c r="P2544" s="206">
        <v>7500</v>
      </c>
      <c r="Q2544" s="189">
        <v>1</v>
      </c>
    </row>
    <row r="2545" spans="1:17" s="55" customFormat="1" ht="13" x14ac:dyDescent="0.2">
      <c r="A2545" s="182">
        <v>22</v>
      </c>
      <c r="B2545" s="203" t="s">
        <v>6620</v>
      </c>
      <c r="C2545" s="184" t="s">
        <v>6586</v>
      </c>
      <c r="D2545" s="184" t="s">
        <v>6621</v>
      </c>
      <c r="E2545" s="186" t="s">
        <v>3707</v>
      </c>
      <c r="F2545" s="184" t="s">
        <v>6622</v>
      </c>
      <c r="G2545" s="205"/>
      <c r="H2545" s="205"/>
      <c r="I2545" s="205"/>
      <c r="J2545" s="205">
        <v>1</v>
      </c>
      <c r="K2545" s="205"/>
      <c r="L2545" s="205">
        <v>1</v>
      </c>
      <c r="M2545" s="205"/>
      <c r="N2545" s="205"/>
      <c r="O2545" s="205"/>
      <c r="P2545" s="206">
        <v>6300</v>
      </c>
      <c r="Q2545" s="189">
        <v>1</v>
      </c>
    </row>
    <row r="2546" spans="1:17" s="55" customFormat="1" ht="13" x14ac:dyDescent="0.2">
      <c r="A2546" s="182">
        <v>23</v>
      </c>
      <c r="B2546" s="203" t="s">
        <v>6623</v>
      </c>
      <c r="C2546" s="184" t="s">
        <v>6586</v>
      </c>
      <c r="D2546" s="184" t="s">
        <v>6624</v>
      </c>
      <c r="E2546" s="186" t="s">
        <v>3707</v>
      </c>
      <c r="F2546" s="184" t="s">
        <v>6625</v>
      </c>
      <c r="G2546" s="205"/>
      <c r="H2546" s="205"/>
      <c r="I2546" s="205"/>
      <c r="J2546" s="205">
        <v>1</v>
      </c>
      <c r="K2546" s="205"/>
      <c r="L2546" s="205">
        <v>1</v>
      </c>
      <c r="M2546" s="205"/>
      <c r="N2546" s="205"/>
      <c r="O2546" s="205"/>
      <c r="P2546" s="206">
        <v>7600</v>
      </c>
      <c r="Q2546" s="189">
        <v>1</v>
      </c>
    </row>
    <row r="2547" spans="1:17" s="55" customFormat="1" ht="13" x14ac:dyDescent="0.2">
      <c r="A2547" s="182">
        <v>24</v>
      </c>
      <c r="B2547" s="203" t="s">
        <v>8554</v>
      </c>
      <c r="C2547" s="184" t="s">
        <v>6586</v>
      </c>
      <c r="D2547" s="184" t="s">
        <v>8555</v>
      </c>
      <c r="E2547" s="186" t="s">
        <v>3707</v>
      </c>
      <c r="F2547" s="184" t="s">
        <v>8556</v>
      </c>
      <c r="G2547" s="205"/>
      <c r="H2547" s="205"/>
      <c r="I2547" s="205"/>
      <c r="J2547" s="205">
        <v>1</v>
      </c>
      <c r="K2547" s="205"/>
      <c r="L2547" s="205">
        <v>1</v>
      </c>
      <c r="M2547" s="205"/>
      <c r="N2547" s="205"/>
      <c r="O2547" s="205"/>
      <c r="P2547" s="206">
        <v>12800</v>
      </c>
      <c r="Q2547" s="189">
        <v>1</v>
      </c>
    </row>
    <row r="2548" spans="1:17" s="55" customFormat="1" ht="13" x14ac:dyDescent="0.2">
      <c r="A2548" s="182">
        <v>25</v>
      </c>
      <c r="B2548" s="203" t="s">
        <v>6626</v>
      </c>
      <c r="C2548" s="184" t="s">
        <v>6586</v>
      </c>
      <c r="D2548" s="184" t="s">
        <v>6627</v>
      </c>
      <c r="E2548" s="186" t="s">
        <v>3707</v>
      </c>
      <c r="F2548" s="184" t="s">
        <v>6628</v>
      </c>
      <c r="G2548" s="205">
        <v>1</v>
      </c>
      <c r="H2548" s="205">
        <v>1</v>
      </c>
      <c r="I2548" s="205"/>
      <c r="J2548" s="205"/>
      <c r="K2548" s="205"/>
      <c r="L2548" s="205"/>
      <c r="M2548" s="205">
        <v>1</v>
      </c>
      <c r="N2548" s="205"/>
      <c r="O2548" s="205">
        <v>1</v>
      </c>
      <c r="P2548" s="206">
        <v>265</v>
      </c>
      <c r="Q2548" s="189">
        <v>1</v>
      </c>
    </row>
    <row r="2549" spans="1:17" s="55" customFormat="1" ht="13" x14ac:dyDescent="0.2">
      <c r="A2549" s="182">
        <v>26</v>
      </c>
      <c r="B2549" s="203" t="s">
        <v>6629</v>
      </c>
      <c r="C2549" s="184" t="s">
        <v>6586</v>
      </c>
      <c r="D2549" s="184" t="s">
        <v>6630</v>
      </c>
      <c r="E2549" s="186" t="s">
        <v>3707</v>
      </c>
      <c r="F2549" s="184" t="s">
        <v>6631</v>
      </c>
      <c r="G2549" s="205"/>
      <c r="H2549" s="205"/>
      <c r="I2549" s="205"/>
      <c r="J2549" s="205">
        <v>1</v>
      </c>
      <c r="K2549" s="205"/>
      <c r="L2549" s="205">
        <v>1</v>
      </c>
      <c r="M2549" s="205"/>
      <c r="N2549" s="205"/>
      <c r="O2549" s="205"/>
      <c r="P2549" s="206">
        <v>4000</v>
      </c>
      <c r="Q2549" s="189">
        <v>1</v>
      </c>
    </row>
    <row r="2550" spans="1:17" s="55" customFormat="1" ht="13" x14ac:dyDescent="0.2">
      <c r="A2550" s="182">
        <v>27</v>
      </c>
      <c r="B2550" s="203" t="s">
        <v>6632</v>
      </c>
      <c r="C2550" s="184" t="s">
        <v>6586</v>
      </c>
      <c r="D2550" s="184" t="s">
        <v>6630</v>
      </c>
      <c r="E2550" s="186" t="s">
        <v>3707</v>
      </c>
      <c r="F2550" s="184" t="s">
        <v>6633</v>
      </c>
      <c r="G2550" s="205">
        <v>1</v>
      </c>
      <c r="H2550" s="205">
        <v>1</v>
      </c>
      <c r="I2550" s="205"/>
      <c r="J2550" s="205"/>
      <c r="K2550" s="205"/>
      <c r="L2550" s="205"/>
      <c r="M2550" s="205">
        <v>1</v>
      </c>
      <c r="N2550" s="205"/>
      <c r="O2550" s="205">
        <v>1</v>
      </c>
      <c r="P2550" s="206">
        <v>125</v>
      </c>
      <c r="Q2550" s="189">
        <v>1</v>
      </c>
    </row>
    <row r="2551" spans="1:17" s="55" customFormat="1" ht="13" x14ac:dyDescent="0.2">
      <c r="A2551" s="182">
        <v>28</v>
      </c>
      <c r="B2551" s="203" t="s">
        <v>8557</v>
      </c>
      <c r="C2551" s="184" t="s">
        <v>6586</v>
      </c>
      <c r="D2551" s="184" t="s">
        <v>8558</v>
      </c>
      <c r="E2551" s="186" t="s">
        <v>3707</v>
      </c>
      <c r="F2551" s="184" t="s">
        <v>8559</v>
      </c>
      <c r="G2551" s="205"/>
      <c r="H2551" s="205"/>
      <c r="I2551" s="205"/>
      <c r="J2551" s="205">
        <v>1</v>
      </c>
      <c r="K2551" s="205"/>
      <c r="L2551" s="205">
        <v>1</v>
      </c>
      <c r="M2551" s="205"/>
      <c r="N2551" s="205"/>
      <c r="O2551" s="205"/>
      <c r="P2551" s="206">
        <v>25800</v>
      </c>
      <c r="Q2551" s="189">
        <v>1</v>
      </c>
    </row>
    <row r="2552" spans="1:17" s="55" customFormat="1" ht="13" x14ac:dyDescent="0.2">
      <c r="A2552" s="182">
        <v>29</v>
      </c>
      <c r="B2552" s="203" t="s">
        <v>6634</v>
      </c>
      <c r="C2552" s="184" t="s">
        <v>6586</v>
      </c>
      <c r="D2552" s="184" t="s">
        <v>6635</v>
      </c>
      <c r="E2552" s="186" t="s">
        <v>3707</v>
      </c>
      <c r="F2552" s="184" t="s">
        <v>6636</v>
      </c>
      <c r="G2552" s="205"/>
      <c r="H2552" s="205"/>
      <c r="I2552" s="205"/>
      <c r="J2552" s="205">
        <v>1</v>
      </c>
      <c r="K2552" s="205"/>
      <c r="L2552" s="205">
        <v>1</v>
      </c>
      <c r="M2552" s="205"/>
      <c r="N2552" s="205"/>
      <c r="O2552" s="205"/>
      <c r="P2552" s="206">
        <v>8200</v>
      </c>
      <c r="Q2552" s="189">
        <v>1</v>
      </c>
    </row>
    <row r="2553" spans="1:17" s="55" customFormat="1" ht="13" x14ac:dyDescent="0.2">
      <c r="A2553" s="182">
        <v>30</v>
      </c>
      <c r="B2553" s="203" t="s">
        <v>6637</v>
      </c>
      <c r="C2553" s="184" t="s">
        <v>6586</v>
      </c>
      <c r="D2553" s="184" t="s">
        <v>6638</v>
      </c>
      <c r="E2553" s="186" t="s">
        <v>3707</v>
      </c>
      <c r="F2553" s="184" t="s">
        <v>6639</v>
      </c>
      <c r="G2553" s="205"/>
      <c r="H2553" s="205"/>
      <c r="I2553" s="205"/>
      <c r="J2553" s="205">
        <v>1</v>
      </c>
      <c r="K2553" s="205"/>
      <c r="L2553" s="205">
        <v>1</v>
      </c>
      <c r="M2553" s="205"/>
      <c r="N2553" s="205"/>
      <c r="O2553" s="205"/>
      <c r="P2553" s="206">
        <v>14600</v>
      </c>
      <c r="Q2553" s="189">
        <v>1</v>
      </c>
    </row>
    <row r="2554" spans="1:17" s="55" customFormat="1" ht="13" x14ac:dyDescent="0.2">
      <c r="A2554" s="182">
        <v>31</v>
      </c>
      <c r="B2554" s="203" t="s">
        <v>8560</v>
      </c>
      <c r="C2554" s="184" t="s">
        <v>6586</v>
      </c>
      <c r="D2554" s="184" t="s">
        <v>8561</v>
      </c>
      <c r="E2554" s="186" t="s">
        <v>3707</v>
      </c>
      <c r="F2554" s="184" t="s">
        <v>8562</v>
      </c>
      <c r="G2554" s="205"/>
      <c r="H2554" s="205"/>
      <c r="I2554" s="205"/>
      <c r="J2554" s="205">
        <v>1</v>
      </c>
      <c r="K2554" s="205"/>
      <c r="L2554" s="205">
        <v>1</v>
      </c>
      <c r="M2554" s="205"/>
      <c r="N2554" s="205"/>
      <c r="O2554" s="205"/>
      <c r="P2554" s="206">
        <v>11200</v>
      </c>
      <c r="Q2554" s="189">
        <v>1</v>
      </c>
    </row>
    <row r="2555" spans="1:17" s="55" customFormat="1" ht="13" x14ac:dyDescent="0.2">
      <c r="A2555" s="182">
        <v>32</v>
      </c>
      <c r="B2555" s="203" t="s">
        <v>6640</v>
      </c>
      <c r="C2555" s="184" t="s">
        <v>6586</v>
      </c>
      <c r="D2555" s="184" t="s">
        <v>6641</v>
      </c>
      <c r="E2555" s="186" t="s">
        <v>3707</v>
      </c>
      <c r="F2555" s="184" t="s">
        <v>8563</v>
      </c>
      <c r="G2555" s="205">
        <v>1</v>
      </c>
      <c r="H2555" s="205">
        <v>1</v>
      </c>
      <c r="I2555" s="205"/>
      <c r="J2555" s="205"/>
      <c r="K2555" s="205"/>
      <c r="L2555" s="205"/>
      <c r="M2555" s="205">
        <v>1</v>
      </c>
      <c r="N2555" s="205"/>
      <c r="O2555" s="205">
        <v>1</v>
      </c>
      <c r="P2555" s="206">
        <v>245</v>
      </c>
      <c r="Q2555" s="189">
        <v>1</v>
      </c>
    </row>
    <row r="2556" spans="1:17" s="55" customFormat="1" ht="13" x14ac:dyDescent="0.2">
      <c r="A2556" s="182">
        <v>33</v>
      </c>
      <c r="B2556" s="203" t="s">
        <v>6642</v>
      </c>
      <c r="C2556" s="184" t="s">
        <v>6586</v>
      </c>
      <c r="D2556" s="184" t="s">
        <v>6643</v>
      </c>
      <c r="E2556" s="186" t="s">
        <v>3707</v>
      </c>
      <c r="F2556" s="184" t="s">
        <v>6644</v>
      </c>
      <c r="G2556" s="205"/>
      <c r="H2556" s="205"/>
      <c r="I2556" s="205"/>
      <c r="J2556" s="205">
        <v>1</v>
      </c>
      <c r="K2556" s="205"/>
      <c r="L2556" s="205">
        <v>1</v>
      </c>
      <c r="M2556" s="205"/>
      <c r="N2556" s="205"/>
      <c r="O2556" s="205"/>
      <c r="P2556" s="206">
        <v>12400</v>
      </c>
      <c r="Q2556" s="189">
        <v>1</v>
      </c>
    </row>
    <row r="2557" spans="1:17" s="55" customFormat="1" ht="13" x14ac:dyDescent="0.2">
      <c r="A2557" s="182">
        <v>34</v>
      </c>
      <c r="B2557" s="203" t="s">
        <v>6645</v>
      </c>
      <c r="C2557" s="184" t="s">
        <v>6586</v>
      </c>
      <c r="D2557" s="184" t="s">
        <v>6646</v>
      </c>
      <c r="E2557" s="186" t="s">
        <v>3707</v>
      </c>
      <c r="F2557" s="184" t="s">
        <v>6647</v>
      </c>
      <c r="G2557" s="205"/>
      <c r="H2557" s="205"/>
      <c r="I2557" s="205"/>
      <c r="J2557" s="205">
        <v>1</v>
      </c>
      <c r="K2557" s="205"/>
      <c r="L2557" s="205">
        <v>1</v>
      </c>
      <c r="M2557" s="205"/>
      <c r="N2557" s="205"/>
      <c r="O2557" s="205"/>
      <c r="P2557" s="206">
        <v>13600</v>
      </c>
      <c r="Q2557" s="189">
        <v>1</v>
      </c>
    </row>
    <row r="2558" spans="1:17" s="55" customFormat="1" ht="13" x14ac:dyDescent="0.2">
      <c r="A2558" s="182">
        <v>35</v>
      </c>
      <c r="B2558" s="203" t="s">
        <v>6648</v>
      </c>
      <c r="C2558" s="184" t="s">
        <v>6586</v>
      </c>
      <c r="D2558" s="184" t="s">
        <v>6649</v>
      </c>
      <c r="E2558" s="186" t="s">
        <v>3707</v>
      </c>
      <c r="F2558" s="184" t="s">
        <v>6650</v>
      </c>
      <c r="G2558" s="205">
        <v>1</v>
      </c>
      <c r="H2558" s="205">
        <v>1</v>
      </c>
      <c r="I2558" s="205"/>
      <c r="J2558" s="205"/>
      <c r="K2558" s="205"/>
      <c r="L2558" s="205"/>
      <c r="M2558" s="205">
        <v>1</v>
      </c>
      <c r="N2558" s="205"/>
      <c r="O2558" s="205">
        <v>1</v>
      </c>
      <c r="P2558" s="206">
        <v>305</v>
      </c>
      <c r="Q2558" s="189">
        <v>1</v>
      </c>
    </row>
    <row r="2559" spans="1:17" s="55" customFormat="1" ht="13" x14ac:dyDescent="0.2">
      <c r="A2559" s="182">
        <v>36</v>
      </c>
      <c r="B2559" s="203" t="s">
        <v>8564</v>
      </c>
      <c r="C2559" s="184" t="s">
        <v>6586</v>
      </c>
      <c r="D2559" s="184" t="s">
        <v>8565</v>
      </c>
      <c r="E2559" s="186" t="s">
        <v>3707</v>
      </c>
      <c r="F2559" s="184" t="s">
        <v>8566</v>
      </c>
      <c r="G2559" s="205"/>
      <c r="H2559" s="205"/>
      <c r="I2559" s="205"/>
      <c r="J2559" s="205">
        <v>1</v>
      </c>
      <c r="K2559" s="205"/>
      <c r="L2559" s="205">
        <v>1</v>
      </c>
      <c r="M2559" s="205"/>
      <c r="N2559" s="205"/>
      <c r="O2559" s="205"/>
      <c r="P2559" s="206">
        <v>4800</v>
      </c>
      <c r="Q2559" s="189">
        <v>1</v>
      </c>
    </row>
    <row r="2560" spans="1:17" s="55" customFormat="1" ht="13" x14ac:dyDescent="0.2">
      <c r="A2560" s="182">
        <v>37</v>
      </c>
      <c r="B2560" s="203" t="s">
        <v>6651</v>
      </c>
      <c r="C2560" s="184" t="s">
        <v>6586</v>
      </c>
      <c r="D2560" s="184" t="s">
        <v>6652</v>
      </c>
      <c r="E2560" s="186" t="s">
        <v>3707</v>
      </c>
      <c r="F2560" s="184" t="s">
        <v>6653</v>
      </c>
      <c r="G2560" s="205"/>
      <c r="H2560" s="205"/>
      <c r="I2560" s="205"/>
      <c r="J2560" s="205">
        <v>1</v>
      </c>
      <c r="K2560" s="205"/>
      <c r="L2560" s="205">
        <v>1</v>
      </c>
      <c r="M2560" s="205"/>
      <c r="N2560" s="205"/>
      <c r="O2560" s="205"/>
      <c r="P2560" s="206">
        <v>5400</v>
      </c>
      <c r="Q2560" s="189">
        <v>1</v>
      </c>
    </row>
    <row r="2561" spans="1:17" s="55" customFormat="1" ht="13" x14ac:dyDescent="0.2">
      <c r="A2561" s="182">
        <v>38</v>
      </c>
      <c r="B2561" s="203" t="s">
        <v>6654</v>
      </c>
      <c r="C2561" s="184" t="s">
        <v>6586</v>
      </c>
      <c r="D2561" s="184" t="s">
        <v>6655</v>
      </c>
      <c r="E2561" s="186" t="s">
        <v>3707</v>
      </c>
      <c r="F2561" s="184" t="s">
        <v>6656</v>
      </c>
      <c r="G2561" s="205"/>
      <c r="H2561" s="205"/>
      <c r="I2561" s="205"/>
      <c r="J2561" s="205">
        <v>1</v>
      </c>
      <c r="K2561" s="205"/>
      <c r="L2561" s="205">
        <v>1</v>
      </c>
      <c r="M2561" s="205"/>
      <c r="N2561" s="205"/>
      <c r="O2561" s="205"/>
      <c r="P2561" s="206">
        <v>4600</v>
      </c>
      <c r="Q2561" s="189">
        <v>1</v>
      </c>
    </row>
    <row r="2562" spans="1:17" s="55" customFormat="1" ht="13" x14ac:dyDescent="0.2">
      <c r="A2562" s="182">
        <v>39</v>
      </c>
      <c r="B2562" s="203" t="s">
        <v>6657</v>
      </c>
      <c r="C2562" s="184" t="s">
        <v>6586</v>
      </c>
      <c r="D2562" s="184" t="s">
        <v>6658</v>
      </c>
      <c r="E2562" s="186" t="s">
        <v>3707</v>
      </c>
      <c r="F2562" s="184" t="s">
        <v>6659</v>
      </c>
      <c r="G2562" s="205"/>
      <c r="H2562" s="205"/>
      <c r="I2562" s="205"/>
      <c r="J2562" s="205">
        <v>1</v>
      </c>
      <c r="K2562" s="205"/>
      <c r="L2562" s="205">
        <v>1</v>
      </c>
      <c r="M2562" s="205"/>
      <c r="N2562" s="205"/>
      <c r="O2562" s="205"/>
      <c r="P2562" s="206">
        <v>8500</v>
      </c>
      <c r="Q2562" s="189">
        <v>1</v>
      </c>
    </row>
    <row r="2563" spans="1:17" s="55" customFormat="1" ht="13" x14ac:dyDescent="0.2">
      <c r="A2563" s="182">
        <v>40</v>
      </c>
      <c r="B2563" s="203" t="s">
        <v>6660</v>
      </c>
      <c r="C2563" s="184" t="s">
        <v>6586</v>
      </c>
      <c r="D2563" s="184" t="s">
        <v>6661</v>
      </c>
      <c r="E2563" s="186" t="s">
        <v>3707</v>
      </c>
      <c r="F2563" s="184" t="s">
        <v>6662</v>
      </c>
      <c r="G2563" s="205">
        <v>1</v>
      </c>
      <c r="H2563" s="205">
        <v>1</v>
      </c>
      <c r="I2563" s="205"/>
      <c r="J2563" s="205"/>
      <c r="K2563" s="205"/>
      <c r="L2563" s="205"/>
      <c r="M2563" s="205">
        <v>1</v>
      </c>
      <c r="N2563" s="205"/>
      <c r="O2563" s="205">
        <v>1</v>
      </c>
      <c r="P2563" s="206">
        <v>195</v>
      </c>
      <c r="Q2563" s="189">
        <v>1</v>
      </c>
    </row>
    <row r="2564" spans="1:17" s="55" customFormat="1" ht="13" x14ac:dyDescent="0.2">
      <c r="A2564" s="182">
        <v>41</v>
      </c>
      <c r="B2564" s="203" t="s">
        <v>6663</v>
      </c>
      <c r="C2564" s="184" t="s">
        <v>6586</v>
      </c>
      <c r="D2564" s="184" t="s">
        <v>6664</v>
      </c>
      <c r="E2564" s="186" t="s">
        <v>3707</v>
      </c>
      <c r="F2564" s="184" t="s">
        <v>8567</v>
      </c>
      <c r="G2564" s="205">
        <v>1</v>
      </c>
      <c r="H2564" s="205">
        <v>1</v>
      </c>
      <c r="I2564" s="205"/>
      <c r="J2564" s="205"/>
      <c r="K2564" s="205"/>
      <c r="L2564" s="205"/>
      <c r="M2564" s="205">
        <v>1</v>
      </c>
      <c r="N2564" s="205"/>
      <c r="O2564" s="205">
        <v>1</v>
      </c>
      <c r="P2564" s="206">
        <v>50</v>
      </c>
      <c r="Q2564" s="189">
        <v>1</v>
      </c>
    </row>
    <row r="2565" spans="1:17" s="55" customFormat="1" ht="13" x14ac:dyDescent="0.2">
      <c r="A2565" s="182">
        <v>42</v>
      </c>
      <c r="B2565" s="203" t="s">
        <v>6665</v>
      </c>
      <c r="C2565" s="184" t="s">
        <v>6586</v>
      </c>
      <c r="D2565" s="184" t="s">
        <v>6666</v>
      </c>
      <c r="E2565" s="186" t="s">
        <v>3707</v>
      </c>
      <c r="F2565" s="207" t="s">
        <v>6667</v>
      </c>
      <c r="G2565" s="205">
        <v>1</v>
      </c>
      <c r="H2565" s="205">
        <v>1</v>
      </c>
      <c r="I2565" s="205"/>
      <c r="J2565" s="205"/>
      <c r="K2565" s="205"/>
      <c r="L2565" s="205"/>
      <c r="M2565" s="205">
        <v>1</v>
      </c>
      <c r="N2565" s="205"/>
      <c r="O2565" s="205">
        <v>1</v>
      </c>
      <c r="P2565" s="206">
        <v>130</v>
      </c>
      <c r="Q2565" s="189">
        <v>1</v>
      </c>
    </row>
    <row r="2566" spans="1:17" s="55" customFormat="1" ht="13" x14ac:dyDescent="0.2">
      <c r="A2566" s="182">
        <v>43</v>
      </c>
      <c r="B2566" s="203" t="s">
        <v>6668</v>
      </c>
      <c r="C2566" s="184" t="s">
        <v>6586</v>
      </c>
      <c r="D2566" s="184" t="s">
        <v>6669</v>
      </c>
      <c r="E2566" s="186" t="s">
        <v>3707</v>
      </c>
      <c r="F2566" s="184" t="s">
        <v>6670</v>
      </c>
      <c r="G2566" s="205"/>
      <c r="H2566" s="205"/>
      <c r="I2566" s="205"/>
      <c r="J2566" s="205">
        <v>1</v>
      </c>
      <c r="K2566" s="205"/>
      <c r="L2566" s="205">
        <v>1</v>
      </c>
      <c r="M2566" s="205"/>
      <c r="N2566" s="205"/>
      <c r="O2566" s="205"/>
      <c r="P2566" s="206">
        <v>9500</v>
      </c>
      <c r="Q2566" s="189">
        <v>1</v>
      </c>
    </row>
    <row r="2567" spans="1:17" s="55" customFormat="1" ht="13" x14ac:dyDescent="0.2">
      <c r="A2567" s="182">
        <v>44</v>
      </c>
      <c r="B2567" s="203" t="s">
        <v>6671</v>
      </c>
      <c r="C2567" s="184" t="s">
        <v>6586</v>
      </c>
      <c r="D2567" s="184" t="s">
        <v>6672</v>
      </c>
      <c r="E2567" s="186" t="s">
        <v>3707</v>
      </c>
      <c r="F2567" s="184" t="s">
        <v>6673</v>
      </c>
      <c r="G2567" s="205">
        <v>1</v>
      </c>
      <c r="H2567" s="205">
        <v>1</v>
      </c>
      <c r="I2567" s="205"/>
      <c r="J2567" s="205"/>
      <c r="K2567" s="205"/>
      <c r="L2567" s="205"/>
      <c r="M2567" s="205">
        <v>1</v>
      </c>
      <c r="N2567" s="205"/>
      <c r="O2567" s="205">
        <v>1</v>
      </c>
      <c r="P2567" s="206">
        <v>225</v>
      </c>
      <c r="Q2567" s="189">
        <v>1</v>
      </c>
    </row>
    <row r="2568" spans="1:17" s="55" customFormat="1" ht="13" x14ac:dyDescent="0.2">
      <c r="A2568" s="182">
        <v>45</v>
      </c>
      <c r="B2568" s="203" t="s">
        <v>6674</v>
      </c>
      <c r="C2568" s="184" t="s">
        <v>6586</v>
      </c>
      <c r="D2568" s="184" t="s">
        <v>6675</v>
      </c>
      <c r="E2568" s="186" t="s">
        <v>3707</v>
      </c>
      <c r="F2568" s="184" t="s">
        <v>6676</v>
      </c>
      <c r="G2568" s="205"/>
      <c r="H2568" s="205"/>
      <c r="I2568" s="205"/>
      <c r="J2568" s="205">
        <v>1</v>
      </c>
      <c r="K2568" s="205"/>
      <c r="L2568" s="205">
        <v>1</v>
      </c>
      <c r="M2568" s="205"/>
      <c r="N2568" s="205"/>
      <c r="O2568" s="205"/>
      <c r="P2568" s="206">
        <v>9000</v>
      </c>
      <c r="Q2568" s="189">
        <v>1</v>
      </c>
    </row>
    <row r="2569" spans="1:17" s="55" customFormat="1" ht="13" x14ac:dyDescent="0.2">
      <c r="A2569" s="182">
        <v>46</v>
      </c>
      <c r="B2569" s="203" t="s">
        <v>6677</v>
      </c>
      <c r="C2569" s="184" t="s">
        <v>6586</v>
      </c>
      <c r="D2569" s="184" t="s">
        <v>6678</v>
      </c>
      <c r="E2569" s="186" t="s">
        <v>3707</v>
      </c>
      <c r="F2569" s="184" t="s">
        <v>6679</v>
      </c>
      <c r="G2569" s="205">
        <v>1</v>
      </c>
      <c r="H2569" s="205">
        <v>1</v>
      </c>
      <c r="I2569" s="205"/>
      <c r="J2569" s="205"/>
      <c r="K2569" s="205"/>
      <c r="L2569" s="205"/>
      <c r="M2569" s="205">
        <v>1</v>
      </c>
      <c r="N2569" s="205"/>
      <c r="O2569" s="205">
        <v>1</v>
      </c>
      <c r="P2569" s="206">
        <v>220</v>
      </c>
      <c r="Q2569" s="189">
        <v>1</v>
      </c>
    </row>
    <row r="2570" spans="1:17" s="55" customFormat="1" ht="13" x14ac:dyDescent="0.2">
      <c r="A2570" s="182">
        <v>47</v>
      </c>
      <c r="B2570" s="203" t="s">
        <v>6680</v>
      </c>
      <c r="C2570" s="184" t="s">
        <v>6586</v>
      </c>
      <c r="D2570" s="184" t="s">
        <v>6681</v>
      </c>
      <c r="E2570" s="186" t="s">
        <v>3707</v>
      </c>
      <c r="F2570" s="184" t="s">
        <v>6682</v>
      </c>
      <c r="G2570" s="205">
        <v>1</v>
      </c>
      <c r="H2570" s="205">
        <v>1</v>
      </c>
      <c r="I2570" s="205"/>
      <c r="J2570" s="205"/>
      <c r="K2570" s="205"/>
      <c r="L2570" s="205"/>
      <c r="M2570" s="205">
        <v>1</v>
      </c>
      <c r="N2570" s="205"/>
      <c r="O2570" s="205">
        <v>1</v>
      </c>
      <c r="P2570" s="206">
        <v>110</v>
      </c>
      <c r="Q2570" s="189">
        <v>1</v>
      </c>
    </row>
    <row r="2571" spans="1:17" s="55" customFormat="1" ht="13" x14ac:dyDescent="0.2">
      <c r="A2571" s="182">
        <v>48</v>
      </c>
      <c r="B2571" s="203" t="s">
        <v>6683</v>
      </c>
      <c r="C2571" s="184" t="s">
        <v>6586</v>
      </c>
      <c r="D2571" s="184" t="s">
        <v>6684</v>
      </c>
      <c r="E2571" s="186" t="s">
        <v>3707</v>
      </c>
      <c r="F2571" s="184" t="s">
        <v>6685</v>
      </c>
      <c r="G2571" s="205"/>
      <c r="H2571" s="205"/>
      <c r="I2571" s="205"/>
      <c r="J2571" s="205">
        <v>1</v>
      </c>
      <c r="K2571" s="205"/>
      <c r="L2571" s="205">
        <v>1</v>
      </c>
      <c r="M2571" s="205"/>
      <c r="N2571" s="205"/>
      <c r="O2571" s="205"/>
      <c r="P2571" s="206">
        <v>7800</v>
      </c>
      <c r="Q2571" s="189">
        <v>1</v>
      </c>
    </row>
    <row r="2572" spans="1:17" s="55" customFormat="1" ht="13" x14ac:dyDescent="0.2">
      <c r="A2572" s="182">
        <v>49</v>
      </c>
      <c r="B2572" s="203" t="s">
        <v>6686</v>
      </c>
      <c r="C2572" s="184" t="s">
        <v>6586</v>
      </c>
      <c r="D2572" s="184" t="s">
        <v>6687</v>
      </c>
      <c r="E2572" s="186" t="s">
        <v>3707</v>
      </c>
      <c r="F2572" s="184" t="s">
        <v>6688</v>
      </c>
      <c r="G2572" s="205"/>
      <c r="H2572" s="205"/>
      <c r="I2572" s="205"/>
      <c r="J2572" s="205">
        <v>1</v>
      </c>
      <c r="K2572" s="205"/>
      <c r="L2572" s="205">
        <v>1</v>
      </c>
      <c r="M2572" s="205"/>
      <c r="N2572" s="205"/>
      <c r="O2572" s="205"/>
      <c r="P2572" s="206">
        <v>8900</v>
      </c>
      <c r="Q2572" s="189">
        <v>1</v>
      </c>
    </row>
    <row r="2573" spans="1:17" s="55" customFormat="1" ht="13" x14ac:dyDescent="0.2">
      <c r="A2573" s="182">
        <v>50</v>
      </c>
      <c r="B2573" s="203" t="s">
        <v>6689</v>
      </c>
      <c r="C2573" s="184" t="s">
        <v>6586</v>
      </c>
      <c r="D2573" s="184" t="s">
        <v>6690</v>
      </c>
      <c r="E2573" s="186" t="s">
        <v>3707</v>
      </c>
      <c r="F2573" s="184" t="s">
        <v>6691</v>
      </c>
      <c r="G2573" s="205">
        <v>1</v>
      </c>
      <c r="H2573" s="205">
        <v>1</v>
      </c>
      <c r="I2573" s="205"/>
      <c r="J2573" s="205"/>
      <c r="K2573" s="205"/>
      <c r="L2573" s="205"/>
      <c r="M2573" s="205">
        <v>1</v>
      </c>
      <c r="N2573" s="205"/>
      <c r="O2573" s="205">
        <v>1</v>
      </c>
      <c r="P2573" s="206">
        <v>130</v>
      </c>
      <c r="Q2573" s="189">
        <v>1</v>
      </c>
    </row>
    <row r="2574" spans="1:17" s="55" customFormat="1" ht="13" x14ac:dyDescent="0.2">
      <c r="A2574" s="182">
        <v>51</v>
      </c>
      <c r="B2574" s="203" t="s">
        <v>8568</v>
      </c>
      <c r="C2574" s="184" t="s">
        <v>6586</v>
      </c>
      <c r="D2574" s="184" t="s">
        <v>8569</v>
      </c>
      <c r="E2574" s="186" t="s">
        <v>3707</v>
      </c>
      <c r="F2574" s="184" t="s">
        <v>8570</v>
      </c>
      <c r="G2574" s="205"/>
      <c r="H2574" s="205"/>
      <c r="I2574" s="205"/>
      <c r="J2574" s="205">
        <v>1</v>
      </c>
      <c r="K2574" s="205"/>
      <c r="L2574" s="205">
        <v>1</v>
      </c>
      <c r="M2574" s="205"/>
      <c r="N2574" s="205"/>
      <c r="O2574" s="205"/>
      <c r="P2574" s="206">
        <v>18100</v>
      </c>
      <c r="Q2574" s="189">
        <v>1</v>
      </c>
    </row>
    <row r="2575" spans="1:17" s="55" customFormat="1" ht="13" x14ac:dyDescent="0.2">
      <c r="A2575" s="182">
        <v>52</v>
      </c>
      <c r="B2575" s="203" t="s">
        <v>6692</v>
      </c>
      <c r="C2575" s="184" t="s">
        <v>6586</v>
      </c>
      <c r="D2575" s="184" t="s">
        <v>6693</v>
      </c>
      <c r="E2575" s="186" t="s">
        <v>3707</v>
      </c>
      <c r="F2575" s="184" t="s">
        <v>6694</v>
      </c>
      <c r="G2575" s="205">
        <v>1</v>
      </c>
      <c r="H2575" s="205">
        <v>1</v>
      </c>
      <c r="I2575" s="205"/>
      <c r="J2575" s="205"/>
      <c r="K2575" s="205"/>
      <c r="L2575" s="205"/>
      <c r="M2575" s="205">
        <v>1</v>
      </c>
      <c r="N2575" s="205"/>
      <c r="O2575" s="205">
        <v>1</v>
      </c>
      <c r="P2575" s="206">
        <v>335</v>
      </c>
      <c r="Q2575" s="189">
        <v>1</v>
      </c>
    </row>
    <row r="2576" spans="1:17" s="55" customFormat="1" ht="13" x14ac:dyDescent="0.2">
      <c r="A2576" s="182">
        <v>53</v>
      </c>
      <c r="B2576" s="203" t="s">
        <v>6695</v>
      </c>
      <c r="C2576" s="184" t="s">
        <v>6586</v>
      </c>
      <c r="D2576" s="184" t="s">
        <v>6696</v>
      </c>
      <c r="E2576" s="186" t="s">
        <v>3707</v>
      </c>
      <c r="F2576" s="184" t="s">
        <v>6697</v>
      </c>
      <c r="G2576" s="205"/>
      <c r="H2576" s="205"/>
      <c r="I2576" s="205"/>
      <c r="J2576" s="205">
        <v>1</v>
      </c>
      <c r="K2576" s="205"/>
      <c r="L2576" s="205">
        <v>1</v>
      </c>
      <c r="M2576" s="205"/>
      <c r="N2576" s="205"/>
      <c r="O2576" s="205"/>
      <c r="P2576" s="206">
        <v>9600</v>
      </c>
      <c r="Q2576" s="189">
        <v>1</v>
      </c>
    </row>
    <row r="2577" spans="1:17" s="55" customFormat="1" ht="13" x14ac:dyDescent="0.2">
      <c r="A2577" s="182">
        <v>54</v>
      </c>
      <c r="B2577" s="203" t="s">
        <v>6698</v>
      </c>
      <c r="C2577" s="184" t="s">
        <v>6586</v>
      </c>
      <c r="D2577" s="184" t="s">
        <v>6699</v>
      </c>
      <c r="E2577" s="186" t="s">
        <v>3707</v>
      </c>
      <c r="F2577" s="184" t="s">
        <v>6700</v>
      </c>
      <c r="G2577" s="205"/>
      <c r="H2577" s="205"/>
      <c r="I2577" s="205"/>
      <c r="J2577" s="205">
        <v>1</v>
      </c>
      <c r="K2577" s="205"/>
      <c r="L2577" s="205">
        <v>1</v>
      </c>
      <c r="M2577" s="205"/>
      <c r="N2577" s="205"/>
      <c r="O2577" s="205"/>
      <c r="P2577" s="206">
        <v>5200</v>
      </c>
      <c r="Q2577" s="189">
        <v>1</v>
      </c>
    </row>
    <row r="2578" spans="1:17" s="55" customFormat="1" ht="13" x14ac:dyDescent="0.2">
      <c r="A2578" s="182">
        <v>55</v>
      </c>
      <c r="B2578" s="203" t="s">
        <v>6701</v>
      </c>
      <c r="C2578" s="184" t="s">
        <v>6586</v>
      </c>
      <c r="D2578" s="184" t="s">
        <v>6702</v>
      </c>
      <c r="E2578" s="186" t="s">
        <v>3707</v>
      </c>
      <c r="F2578" s="184" t="s">
        <v>6703</v>
      </c>
      <c r="G2578" s="205"/>
      <c r="H2578" s="205"/>
      <c r="I2578" s="205"/>
      <c r="J2578" s="205">
        <v>1</v>
      </c>
      <c r="K2578" s="205"/>
      <c r="L2578" s="205">
        <v>1</v>
      </c>
      <c r="M2578" s="205"/>
      <c r="N2578" s="205"/>
      <c r="O2578" s="205"/>
      <c r="P2578" s="206">
        <v>6000</v>
      </c>
      <c r="Q2578" s="189">
        <v>1</v>
      </c>
    </row>
    <row r="2579" spans="1:17" s="55" customFormat="1" ht="13" x14ac:dyDescent="0.2">
      <c r="A2579" s="182">
        <v>56</v>
      </c>
      <c r="B2579" s="203" t="s">
        <v>6704</v>
      </c>
      <c r="C2579" s="184" t="s">
        <v>6586</v>
      </c>
      <c r="D2579" s="184" t="s">
        <v>6705</v>
      </c>
      <c r="E2579" s="186" t="s">
        <v>3707</v>
      </c>
      <c r="F2579" s="184" t="s">
        <v>6706</v>
      </c>
      <c r="G2579" s="205"/>
      <c r="H2579" s="205"/>
      <c r="I2579" s="205"/>
      <c r="J2579" s="205">
        <v>1</v>
      </c>
      <c r="K2579" s="205"/>
      <c r="L2579" s="205">
        <v>1</v>
      </c>
      <c r="M2579" s="205"/>
      <c r="N2579" s="205"/>
      <c r="O2579" s="205"/>
      <c r="P2579" s="206">
        <v>9900</v>
      </c>
      <c r="Q2579" s="189">
        <v>1</v>
      </c>
    </row>
    <row r="2580" spans="1:17" s="55" customFormat="1" ht="13" x14ac:dyDescent="0.2">
      <c r="A2580" s="182">
        <v>57</v>
      </c>
      <c r="B2580" s="203" t="s">
        <v>6707</v>
      </c>
      <c r="C2580" s="184" t="s">
        <v>6586</v>
      </c>
      <c r="D2580" s="184" t="s">
        <v>6708</v>
      </c>
      <c r="E2580" s="186" t="s">
        <v>3707</v>
      </c>
      <c r="F2580" s="184" t="s">
        <v>6709</v>
      </c>
      <c r="G2580" s="205">
        <v>1</v>
      </c>
      <c r="H2580" s="205">
        <v>1</v>
      </c>
      <c r="I2580" s="205"/>
      <c r="J2580" s="205"/>
      <c r="K2580" s="205"/>
      <c r="L2580" s="205"/>
      <c r="M2580" s="205">
        <v>1</v>
      </c>
      <c r="N2580" s="205"/>
      <c r="O2580" s="205">
        <v>1</v>
      </c>
      <c r="P2580" s="206">
        <v>120</v>
      </c>
      <c r="Q2580" s="189">
        <v>1</v>
      </c>
    </row>
    <row r="2581" spans="1:17" s="55" customFormat="1" ht="13" x14ac:dyDescent="0.2">
      <c r="A2581" s="182">
        <v>58</v>
      </c>
      <c r="B2581" s="203" t="s">
        <v>6710</v>
      </c>
      <c r="C2581" s="184" t="s">
        <v>6586</v>
      </c>
      <c r="D2581" s="184" t="s">
        <v>6711</v>
      </c>
      <c r="E2581" s="186" t="s">
        <v>3707</v>
      </c>
      <c r="F2581" s="184" t="s">
        <v>6712</v>
      </c>
      <c r="G2581" s="205">
        <v>1</v>
      </c>
      <c r="H2581" s="205">
        <v>1</v>
      </c>
      <c r="I2581" s="205"/>
      <c r="J2581" s="205"/>
      <c r="K2581" s="205"/>
      <c r="L2581" s="205"/>
      <c r="M2581" s="205">
        <v>1</v>
      </c>
      <c r="N2581" s="205"/>
      <c r="O2581" s="205">
        <v>1</v>
      </c>
      <c r="P2581" s="206">
        <v>115</v>
      </c>
      <c r="Q2581" s="189">
        <v>1</v>
      </c>
    </row>
    <row r="2582" spans="1:17" s="55" customFormat="1" ht="13" x14ac:dyDescent="0.2">
      <c r="A2582" s="182">
        <v>59</v>
      </c>
      <c r="B2582" s="203" t="s">
        <v>6713</v>
      </c>
      <c r="C2582" s="184" t="s">
        <v>6586</v>
      </c>
      <c r="D2582" s="184" t="s">
        <v>6714</v>
      </c>
      <c r="E2582" s="186" t="s">
        <v>3707</v>
      </c>
      <c r="F2582" s="184" t="s">
        <v>6715</v>
      </c>
      <c r="G2582" s="205">
        <v>1</v>
      </c>
      <c r="H2582" s="205">
        <v>1</v>
      </c>
      <c r="I2582" s="205"/>
      <c r="J2582" s="205"/>
      <c r="K2582" s="205"/>
      <c r="L2582" s="205"/>
      <c r="M2582" s="205">
        <v>1</v>
      </c>
      <c r="N2582" s="205"/>
      <c r="O2582" s="205">
        <v>1</v>
      </c>
      <c r="P2582" s="206">
        <v>130</v>
      </c>
      <c r="Q2582" s="189">
        <v>1</v>
      </c>
    </row>
    <row r="2583" spans="1:17" s="55" customFormat="1" ht="13" x14ac:dyDescent="0.2">
      <c r="A2583" s="182">
        <v>60</v>
      </c>
      <c r="B2583" s="203" t="s">
        <v>8571</v>
      </c>
      <c r="C2583" s="184" t="s">
        <v>6586</v>
      </c>
      <c r="D2583" s="184" t="s">
        <v>8572</v>
      </c>
      <c r="E2583" s="186" t="s">
        <v>3707</v>
      </c>
      <c r="F2583" s="184" t="s">
        <v>8573</v>
      </c>
      <c r="G2583" s="205"/>
      <c r="H2583" s="205"/>
      <c r="I2583" s="205"/>
      <c r="J2583" s="205">
        <v>1</v>
      </c>
      <c r="K2583" s="205"/>
      <c r="L2583" s="205">
        <v>1</v>
      </c>
      <c r="M2583" s="205"/>
      <c r="N2583" s="205"/>
      <c r="O2583" s="205"/>
      <c r="P2583" s="206">
        <v>13600</v>
      </c>
      <c r="Q2583" s="189">
        <v>1</v>
      </c>
    </row>
    <row r="2584" spans="1:17" s="55" customFormat="1" ht="15" customHeight="1" x14ac:dyDescent="0.2">
      <c r="A2584" s="724" t="s">
        <v>3062</v>
      </c>
      <c r="B2584" s="725" t="s">
        <v>0</v>
      </c>
      <c r="C2584" s="726"/>
      <c r="D2584" s="730" t="s">
        <v>3071</v>
      </c>
      <c r="E2584" s="731"/>
      <c r="F2584" s="732"/>
      <c r="G2584" s="151">
        <f t="shared" ref="G2584:P2584" si="8">SUBTOTAL(109,G2524:G2583)</f>
        <v>22</v>
      </c>
      <c r="H2584" s="151">
        <f t="shared" si="8"/>
        <v>22</v>
      </c>
      <c r="I2584" s="151">
        <f t="shared" si="8"/>
        <v>0</v>
      </c>
      <c r="J2584" s="151">
        <f t="shared" si="8"/>
        <v>38</v>
      </c>
      <c r="K2584" s="151">
        <f t="shared" si="8"/>
        <v>0</v>
      </c>
      <c r="L2584" s="151">
        <f t="shared" si="8"/>
        <v>38</v>
      </c>
      <c r="M2584" s="151">
        <f t="shared" si="8"/>
        <v>22</v>
      </c>
      <c r="N2584" s="151">
        <f t="shared" si="8"/>
        <v>0</v>
      </c>
      <c r="O2584" s="151">
        <f t="shared" si="8"/>
        <v>22</v>
      </c>
      <c r="P2584" s="152">
        <f t="shared" si="8"/>
        <v>363790</v>
      </c>
      <c r="Q2584" s="733"/>
    </row>
    <row r="2585" spans="1:17" s="55" customFormat="1" ht="15" customHeight="1" x14ac:dyDescent="0.2">
      <c r="A2585" s="727"/>
      <c r="B2585" s="728"/>
      <c r="C2585" s="729"/>
      <c r="D2585" s="730" t="s">
        <v>2598</v>
      </c>
      <c r="E2585" s="731"/>
      <c r="F2585" s="732"/>
      <c r="G2585" s="151">
        <f t="shared" ref="G2585:O2585" si="9">SUMIF(G2524:G2583,1,$P2524:$P2583)</f>
        <v>3790</v>
      </c>
      <c r="H2585" s="151">
        <f t="shared" si="9"/>
        <v>3790</v>
      </c>
      <c r="I2585" s="151">
        <f t="shared" si="9"/>
        <v>0</v>
      </c>
      <c r="J2585" s="151">
        <f t="shared" si="9"/>
        <v>360000</v>
      </c>
      <c r="K2585" s="151">
        <f t="shared" si="9"/>
        <v>0</v>
      </c>
      <c r="L2585" s="151">
        <f t="shared" si="9"/>
        <v>360000</v>
      </c>
      <c r="M2585" s="151">
        <f t="shared" si="9"/>
        <v>3790</v>
      </c>
      <c r="N2585" s="151">
        <f t="shared" si="9"/>
        <v>0</v>
      </c>
      <c r="O2585" s="151">
        <f t="shared" si="9"/>
        <v>3790</v>
      </c>
      <c r="P2585" s="153"/>
      <c r="Q2585" s="734"/>
    </row>
    <row r="2586" spans="1:17" ht="23.5" x14ac:dyDescent="0.2">
      <c r="A2586" s="654" t="s">
        <v>3014</v>
      </c>
      <c r="B2586" s="136"/>
      <c r="C2586" s="51"/>
      <c r="D2586" s="51"/>
      <c r="E2586" s="51"/>
      <c r="F2586" s="51"/>
      <c r="G2586" s="52"/>
      <c r="H2586" s="52"/>
      <c r="I2586" s="52"/>
      <c r="J2586" s="52"/>
      <c r="K2586" s="52"/>
      <c r="L2586" s="52"/>
      <c r="M2586" s="52"/>
      <c r="N2586" s="52"/>
      <c r="O2586" s="51"/>
      <c r="P2586" s="53"/>
      <c r="Q2586" s="54"/>
    </row>
    <row r="2587" spans="1:17" s="55" customFormat="1" ht="12" customHeight="1" x14ac:dyDescent="0.2">
      <c r="A2587" s="208">
        <v>1</v>
      </c>
      <c r="B2587" s="209" t="s">
        <v>867</v>
      </c>
      <c r="C2587" s="184" t="s">
        <v>6718</v>
      </c>
      <c r="D2587" s="210" t="s">
        <v>11219</v>
      </c>
      <c r="E2587" s="186" t="s">
        <v>11232</v>
      </c>
      <c r="F2587" s="184" t="s">
        <v>11233</v>
      </c>
      <c r="G2587" s="205"/>
      <c r="H2587" s="205"/>
      <c r="I2587" s="205">
        <v>1</v>
      </c>
      <c r="J2587" s="205"/>
      <c r="K2587" s="205">
        <v>1</v>
      </c>
      <c r="L2587" s="205"/>
      <c r="M2587" s="205"/>
      <c r="N2587" s="205"/>
      <c r="O2587" s="206"/>
      <c r="P2587" s="206">
        <v>270</v>
      </c>
      <c r="Q2587" s="189">
        <v>1</v>
      </c>
    </row>
    <row r="2588" spans="1:17" s="55" customFormat="1" ht="12" customHeight="1" x14ac:dyDescent="0.2">
      <c r="A2588" s="211">
        <v>2</v>
      </c>
      <c r="B2588" s="209" t="s">
        <v>866</v>
      </c>
      <c r="C2588" s="184" t="s">
        <v>6718</v>
      </c>
      <c r="D2588" s="212" t="s">
        <v>11220</v>
      </c>
      <c r="E2588" s="186" t="s">
        <v>11232</v>
      </c>
      <c r="F2588" s="184" t="s">
        <v>11234</v>
      </c>
      <c r="G2588" s="205"/>
      <c r="H2588" s="205"/>
      <c r="I2588" s="205">
        <v>1</v>
      </c>
      <c r="J2588" s="205"/>
      <c r="K2588" s="205">
        <v>1</v>
      </c>
      <c r="L2588" s="205"/>
      <c r="M2588" s="205"/>
      <c r="N2588" s="205"/>
      <c r="O2588" s="206"/>
      <c r="P2588" s="206">
        <v>7000</v>
      </c>
      <c r="Q2588" s="189"/>
    </row>
    <row r="2589" spans="1:17" s="55" customFormat="1" ht="12" customHeight="1" x14ac:dyDescent="0.2">
      <c r="A2589" s="211">
        <v>3</v>
      </c>
      <c r="B2589" s="209" t="s">
        <v>865</v>
      </c>
      <c r="C2589" s="184" t="s">
        <v>6718</v>
      </c>
      <c r="D2589" s="212" t="s">
        <v>11221</v>
      </c>
      <c r="E2589" s="186" t="s">
        <v>11232</v>
      </c>
      <c r="F2589" s="184" t="s">
        <v>11235</v>
      </c>
      <c r="G2589" s="205"/>
      <c r="H2589" s="205"/>
      <c r="I2589" s="205">
        <v>1</v>
      </c>
      <c r="J2589" s="205"/>
      <c r="K2589" s="205">
        <v>1</v>
      </c>
      <c r="L2589" s="205"/>
      <c r="M2589" s="205"/>
      <c r="N2589" s="205"/>
      <c r="O2589" s="206"/>
      <c r="P2589" s="206">
        <v>12000</v>
      </c>
      <c r="Q2589" s="189"/>
    </row>
    <row r="2590" spans="1:17" s="55" customFormat="1" ht="12" customHeight="1" x14ac:dyDescent="0.2">
      <c r="A2590" s="211">
        <v>4</v>
      </c>
      <c r="B2590" s="209" t="s">
        <v>864</v>
      </c>
      <c r="C2590" s="184" t="s">
        <v>6718</v>
      </c>
      <c r="D2590" s="212" t="s">
        <v>11222</v>
      </c>
      <c r="E2590" s="186" t="s">
        <v>11232</v>
      </c>
      <c r="F2590" s="184" t="s">
        <v>11236</v>
      </c>
      <c r="G2590" s="205"/>
      <c r="H2590" s="205"/>
      <c r="I2590" s="205">
        <v>1</v>
      </c>
      <c r="J2590" s="205"/>
      <c r="K2590" s="205">
        <v>1</v>
      </c>
      <c r="L2590" s="205"/>
      <c r="M2590" s="205"/>
      <c r="N2590" s="205"/>
      <c r="O2590" s="206"/>
      <c r="P2590" s="206">
        <v>230</v>
      </c>
      <c r="Q2590" s="189"/>
    </row>
    <row r="2591" spans="1:17" s="55" customFormat="1" ht="12" customHeight="1" x14ac:dyDescent="0.2">
      <c r="A2591" s="211">
        <v>5</v>
      </c>
      <c r="B2591" s="209" t="s">
        <v>15430</v>
      </c>
      <c r="C2591" s="184" t="s">
        <v>6718</v>
      </c>
      <c r="D2591" s="212" t="s">
        <v>11223</v>
      </c>
      <c r="E2591" s="186" t="s">
        <v>11232</v>
      </c>
      <c r="F2591" s="184" t="s">
        <v>11237</v>
      </c>
      <c r="G2591" s="205"/>
      <c r="H2591" s="205"/>
      <c r="I2591" s="205">
        <v>1</v>
      </c>
      <c r="J2591" s="205"/>
      <c r="K2591" s="205">
        <v>1</v>
      </c>
      <c r="L2591" s="205"/>
      <c r="M2591" s="205"/>
      <c r="N2591" s="205"/>
      <c r="O2591" s="206"/>
      <c r="P2591" s="206">
        <v>84</v>
      </c>
      <c r="Q2591" s="189"/>
    </row>
    <row r="2592" spans="1:17" s="55" customFormat="1" ht="12" customHeight="1" x14ac:dyDescent="0.2">
      <c r="A2592" s="211">
        <v>6</v>
      </c>
      <c r="B2592" s="209" t="s">
        <v>11213</v>
      </c>
      <c r="C2592" s="184" t="s">
        <v>6718</v>
      </c>
      <c r="D2592" s="212" t="s">
        <v>11224</v>
      </c>
      <c r="E2592" s="186"/>
      <c r="F2592" s="184"/>
      <c r="G2592" s="205"/>
      <c r="H2592" s="205"/>
      <c r="I2592" s="205">
        <v>1</v>
      </c>
      <c r="J2592" s="205"/>
      <c r="K2592" s="205">
        <v>1</v>
      </c>
      <c r="L2592" s="205"/>
      <c r="M2592" s="205"/>
      <c r="N2592" s="205"/>
      <c r="O2592" s="206"/>
      <c r="P2592" s="206">
        <v>800</v>
      </c>
      <c r="Q2592" s="189"/>
    </row>
    <row r="2593" spans="1:17" s="55" customFormat="1" ht="12" customHeight="1" x14ac:dyDescent="0.2">
      <c r="A2593" s="211">
        <v>7</v>
      </c>
      <c r="B2593" s="209" t="s">
        <v>15431</v>
      </c>
      <c r="C2593" s="184" t="s">
        <v>6718</v>
      </c>
      <c r="D2593" s="212" t="s">
        <v>15435</v>
      </c>
      <c r="E2593" s="186"/>
      <c r="F2593" s="184"/>
      <c r="G2593" s="205"/>
      <c r="H2593" s="205"/>
      <c r="I2593" s="205">
        <v>1</v>
      </c>
      <c r="J2593" s="205"/>
      <c r="K2593" s="205">
        <v>1</v>
      </c>
      <c r="L2593" s="205"/>
      <c r="M2593" s="205"/>
      <c r="N2593" s="205"/>
      <c r="O2593" s="206"/>
      <c r="P2593" s="206">
        <v>347</v>
      </c>
      <c r="Q2593" s="189"/>
    </row>
    <row r="2594" spans="1:17" s="55" customFormat="1" ht="12" customHeight="1" x14ac:dyDescent="0.2">
      <c r="A2594" s="211">
        <v>8</v>
      </c>
      <c r="B2594" s="209" t="s">
        <v>11214</v>
      </c>
      <c r="C2594" s="184" t="s">
        <v>6718</v>
      </c>
      <c r="D2594" s="212" t="s">
        <v>11225</v>
      </c>
      <c r="E2594" s="186"/>
      <c r="F2594" s="184"/>
      <c r="G2594" s="205"/>
      <c r="H2594" s="205"/>
      <c r="I2594" s="205">
        <v>1</v>
      </c>
      <c r="J2594" s="205"/>
      <c r="K2594" s="205">
        <v>1</v>
      </c>
      <c r="L2594" s="205"/>
      <c r="M2594" s="205"/>
      <c r="N2594" s="205"/>
      <c r="O2594" s="206"/>
      <c r="P2594" s="206">
        <v>614</v>
      </c>
      <c r="Q2594" s="189"/>
    </row>
    <row r="2595" spans="1:17" s="55" customFormat="1" ht="12" customHeight="1" x14ac:dyDescent="0.2">
      <c r="A2595" s="211">
        <v>9</v>
      </c>
      <c r="B2595" s="209" t="s">
        <v>11215</v>
      </c>
      <c r="C2595" s="184" t="s">
        <v>6718</v>
      </c>
      <c r="D2595" s="212" t="s">
        <v>11226</v>
      </c>
      <c r="E2595" s="186"/>
      <c r="F2595" s="184"/>
      <c r="G2595" s="205"/>
      <c r="H2595" s="205"/>
      <c r="I2595" s="205">
        <v>1</v>
      </c>
      <c r="J2595" s="205"/>
      <c r="K2595" s="205">
        <v>1</v>
      </c>
      <c r="L2595" s="205"/>
      <c r="M2595" s="205"/>
      <c r="N2595" s="205"/>
      <c r="O2595" s="206"/>
      <c r="P2595" s="206">
        <v>405</v>
      </c>
      <c r="Q2595" s="189"/>
    </row>
    <row r="2596" spans="1:17" s="55" customFormat="1" ht="12" customHeight="1" x14ac:dyDescent="0.2">
      <c r="A2596" s="211">
        <v>10</v>
      </c>
      <c r="B2596" s="209" t="s">
        <v>11216</v>
      </c>
      <c r="C2596" s="184" t="s">
        <v>6718</v>
      </c>
      <c r="D2596" s="212" t="s">
        <v>11227</v>
      </c>
      <c r="E2596" s="186" t="s">
        <v>11232</v>
      </c>
      <c r="F2596" s="184" t="s">
        <v>11238</v>
      </c>
      <c r="G2596" s="205"/>
      <c r="H2596" s="205"/>
      <c r="I2596" s="205">
        <v>1</v>
      </c>
      <c r="J2596" s="205"/>
      <c r="K2596" s="205">
        <v>1</v>
      </c>
      <c r="L2596" s="205"/>
      <c r="M2596" s="205"/>
      <c r="N2596" s="205"/>
      <c r="O2596" s="206"/>
      <c r="P2596" s="206">
        <v>9801</v>
      </c>
      <c r="Q2596" s="189"/>
    </row>
    <row r="2597" spans="1:17" s="55" customFormat="1" ht="12" customHeight="1" x14ac:dyDescent="0.2">
      <c r="A2597" s="211">
        <v>11</v>
      </c>
      <c r="B2597" s="209" t="s">
        <v>11217</v>
      </c>
      <c r="C2597" s="184" t="s">
        <v>6718</v>
      </c>
      <c r="D2597" s="212" t="s">
        <v>11228</v>
      </c>
      <c r="E2597" s="186"/>
      <c r="F2597" s="184"/>
      <c r="G2597" s="205"/>
      <c r="H2597" s="205"/>
      <c r="I2597" s="205">
        <v>1</v>
      </c>
      <c r="J2597" s="205"/>
      <c r="K2597" s="205">
        <v>1</v>
      </c>
      <c r="L2597" s="205"/>
      <c r="M2597" s="205"/>
      <c r="N2597" s="205"/>
      <c r="O2597" s="206"/>
      <c r="P2597" s="206">
        <v>1250</v>
      </c>
      <c r="Q2597" s="189"/>
    </row>
    <row r="2598" spans="1:17" s="55" customFormat="1" ht="12" customHeight="1" x14ac:dyDescent="0.2">
      <c r="A2598" s="211">
        <v>12</v>
      </c>
      <c r="B2598" s="209" t="s">
        <v>11218</v>
      </c>
      <c r="C2598" s="184" t="s">
        <v>6718</v>
      </c>
      <c r="D2598" s="212" t="s">
        <v>11229</v>
      </c>
      <c r="E2598" s="186" t="s">
        <v>11232</v>
      </c>
      <c r="F2598" s="184" t="s">
        <v>11239</v>
      </c>
      <c r="G2598" s="205"/>
      <c r="H2598" s="205"/>
      <c r="I2598" s="205">
        <v>1</v>
      </c>
      <c r="J2598" s="205"/>
      <c r="K2598" s="205">
        <v>1</v>
      </c>
      <c r="L2598" s="205"/>
      <c r="M2598" s="205"/>
      <c r="N2598" s="205"/>
      <c r="O2598" s="206"/>
      <c r="P2598" s="206">
        <v>5800</v>
      </c>
      <c r="Q2598" s="189"/>
    </row>
    <row r="2599" spans="1:17" s="55" customFormat="1" ht="12" customHeight="1" x14ac:dyDescent="0.2">
      <c r="A2599" s="211">
        <v>13</v>
      </c>
      <c r="B2599" s="209" t="s">
        <v>15432</v>
      </c>
      <c r="C2599" s="184" t="s">
        <v>6718</v>
      </c>
      <c r="D2599" s="212" t="s">
        <v>6719</v>
      </c>
      <c r="E2599" s="186"/>
      <c r="F2599" s="184"/>
      <c r="G2599" s="205"/>
      <c r="H2599" s="205"/>
      <c r="I2599" s="205">
        <v>1</v>
      </c>
      <c r="J2599" s="205"/>
      <c r="K2599" s="205">
        <v>1</v>
      </c>
      <c r="L2599" s="205"/>
      <c r="M2599" s="205"/>
      <c r="N2599" s="205"/>
      <c r="O2599" s="206"/>
      <c r="P2599" s="206">
        <v>486</v>
      </c>
      <c r="Q2599" s="189"/>
    </row>
    <row r="2600" spans="1:17" s="55" customFormat="1" ht="12" customHeight="1" x14ac:dyDescent="0.2">
      <c r="A2600" s="211">
        <v>14</v>
      </c>
      <c r="B2600" s="209" t="s">
        <v>15433</v>
      </c>
      <c r="C2600" s="184" t="s">
        <v>6718</v>
      </c>
      <c r="D2600" s="212" t="s">
        <v>15436</v>
      </c>
      <c r="E2600" s="186"/>
      <c r="F2600" s="184"/>
      <c r="G2600" s="205"/>
      <c r="H2600" s="205"/>
      <c r="I2600" s="205">
        <v>1</v>
      </c>
      <c r="J2600" s="205"/>
      <c r="K2600" s="205">
        <v>1</v>
      </c>
      <c r="L2600" s="205"/>
      <c r="M2600" s="205"/>
      <c r="N2600" s="205"/>
      <c r="O2600" s="206"/>
      <c r="P2600" s="206">
        <v>684</v>
      </c>
      <c r="Q2600" s="189"/>
    </row>
    <row r="2601" spans="1:17" s="55" customFormat="1" ht="12" customHeight="1" x14ac:dyDescent="0.2">
      <c r="A2601" s="211">
        <v>15</v>
      </c>
      <c r="B2601" s="209" t="s">
        <v>863</v>
      </c>
      <c r="C2601" s="184" t="s">
        <v>6718</v>
      </c>
      <c r="D2601" s="212" t="s">
        <v>11230</v>
      </c>
      <c r="E2601" s="186" t="s">
        <v>11232</v>
      </c>
      <c r="F2601" s="184" t="s">
        <v>11240</v>
      </c>
      <c r="G2601" s="205"/>
      <c r="H2601" s="205"/>
      <c r="I2601" s="205">
        <v>1</v>
      </c>
      <c r="J2601" s="205"/>
      <c r="K2601" s="205">
        <v>1</v>
      </c>
      <c r="L2601" s="205"/>
      <c r="M2601" s="205"/>
      <c r="N2601" s="205"/>
      <c r="O2601" s="206"/>
      <c r="P2601" s="206">
        <v>1989</v>
      </c>
      <c r="Q2601" s="189"/>
    </row>
    <row r="2602" spans="1:17" s="55" customFormat="1" ht="12" customHeight="1" x14ac:dyDescent="0.2">
      <c r="A2602" s="211">
        <v>16</v>
      </c>
      <c r="B2602" s="209" t="s">
        <v>862</v>
      </c>
      <c r="C2602" s="184" t="s">
        <v>6718</v>
      </c>
      <c r="D2602" s="212" t="s">
        <v>11231</v>
      </c>
      <c r="E2602" s="186" t="s">
        <v>11232</v>
      </c>
      <c r="F2602" s="184" t="s">
        <v>11240</v>
      </c>
      <c r="G2602" s="205"/>
      <c r="H2602" s="205"/>
      <c r="I2602" s="205">
        <v>1</v>
      </c>
      <c r="J2602" s="205"/>
      <c r="K2602" s="205">
        <v>1</v>
      </c>
      <c r="L2602" s="205"/>
      <c r="M2602" s="205"/>
      <c r="N2602" s="205"/>
      <c r="O2602" s="206"/>
      <c r="P2602" s="206">
        <v>870</v>
      </c>
      <c r="Q2602" s="189"/>
    </row>
    <row r="2603" spans="1:17" s="55" customFormat="1" ht="12" customHeight="1" x14ac:dyDescent="0.2">
      <c r="A2603" s="211">
        <v>17</v>
      </c>
      <c r="B2603" s="209" t="s">
        <v>15434</v>
      </c>
      <c r="C2603" s="184" t="s">
        <v>6718</v>
      </c>
      <c r="D2603" s="184" t="s">
        <v>15437</v>
      </c>
      <c r="E2603" s="186" t="s">
        <v>11232</v>
      </c>
      <c r="F2603" s="184" t="s">
        <v>11240</v>
      </c>
      <c r="G2603" s="205"/>
      <c r="H2603" s="205"/>
      <c r="I2603" s="205">
        <v>1</v>
      </c>
      <c r="J2603" s="205"/>
      <c r="K2603" s="205">
        <v>1</v>
      </c>
      <c r="L2603" s="205"/>
      <c r="M2603" s="205"/>
      <c r="N2603" s="205"/>
      <c r="O2603" s="206"/>
      <c r="P2603" s="206">
        <v>12385</v>
      </c>
      <c r="Q2603" s="189"/>
    </row>
    <row r="2604" spans="1:17" s="55" customFormat="1" ht="15" customHeight="1" x14ac:dyDescent="0.2">
      <c r="A2604" s="724" t="s">
        <v>3063</v>
      </c>
      <c r="B2604" s="725" t="s">
        <v>0</v>
      </c>
      <c r="C2604" s="726"/>
      <c r="D2604" s="730" t="s">
        <v>3071</v>
      </c>
      <c r="E2604" s="731"/>
      <c r="F2604" s="732"/>
      <c r="G2604" s="151">
        <f t="shared" ref="G2604:P2604" si="10">SUBTOTAL(109,G2587:G2603)</f>
        <v>0</v>
      </c>
      <c r="H2604" s="151">
        <f t="shared" si="10"/>
        <v>0</v>
      </c>
      <c r="I2604" s="151">
        <f t="shared" si="10"/>
        <v>17</v>
      </c>
      <c r="J2604" s="151">
        <f t="shared" si="10"/>
        <v>0</v>
      </c>
      <c r="K2604" s="151">
        <f t="shared" si="10"/>
        <v>17</v>
      </c>
      <c r="L2604" s="151">
        <f t="shared" si="10"/>
        <v>0</v>
      </c>
      <c r="M2604" s="151">
        <f t="shared" si="10"/>
        <v>0</v>
      </c>
      <c r="N2604" s="151">
        <f t="shared" si="10"/>
        <v>0</v>
      </c>
      <c r="O2604" s="151">
        <f t="shared" si="10"/>
        <v>0</v>
      </c>
      <c r="P2604" s="152">
        <f t="shared" si="10"/>
        <v>55015</v>
      </c>
      <c r="Q2604" s="733"/>
    </row>
    <row r="2605" spans="1:17" s="55" customFormat="1" ht="15" customHeight="1" x14ac:dyDescent="0.2">
      <c r="A2605" s="727"/>
      <c r="B2605" s="728"/>
      <c r="C2605" s="729"/>
      <c r="D2605" s="730" t="s">
        <v>2598</v>
      </c>
      <c r="E2605" s="731"/>
      <c r="F2605" s="732"/>
      <c r="G2605" s="151">
        <f t="shared" ref="G2605:O2605" si="11">SUMIF(G2587:G2603,1,$P2587:$P2603)</f>
        <v>0</v>
      </c>
      <c r="H2605" s="151">
        <f t="shared" si="11"/>
        <v>0</v>
      </c>
      <c r="I2605" s="151">
        <f t="shared" si="11"/>
        <v>55015</v>
      </c>
      <c r="J2605" s="151">
        <f t="shared" si="11"/>
        <v>0</v>
      </c>
      <c r="K2605" s="151">
        <f t="shared" si="11"/>
        <v>55015</v>
      </c>
      <c r="L2605" s="151">
        <f t="shared" si="11"/>
        <v>0</v>
      </c>
      <c r="M2605" s="151">
        <f t="shared" si="11"/>
        <v>0</v>
      </c>
      <c r="N2605" s="151">
        <f t="shared" si="11"/>
        <v>0</v>
      </c>
      <c r="O2605" s="151">
        <f t="shared" si="11"/>
        <v>0</v>
      </c>
      <c r="P2605" s="153"/>
      <c r="Q2605" s="734"/>
    </row>
    <row r="2606" spans="1:17" ht="23.5" x14ac:dyDescent="0.2">
      <c r="A2606" s="654" t="s">
        <v>3064</v>
      </c>
      <c r="B2606" s="136"/>
      <c r="C2606" s="51"/>
      <c r="D2606" s="51"/>
      <c r="E2606" s="51"/>
      <c r="F2606" s="51"/>
      <c r="G2606" s="52"/>
      <c r="H2606" s="52"/>
      <c r="I2606" s="52"/>
      <c r="J2606" s="52"/>
      <c r="K2606" s="52"/>
      <c r="L2606" s="52"/>
      <c r="M2606" s="52"/>
      <c r="N2606" s="52"/>
      <c r="O2606" s="51"/>
      <c r="P2606" s="53"/>
      <c r="Q2606" s="54"/>
    </row>
    <row r="2607" spans="1:17" s="56" customFormat="1" ht="12" customHeight="1" x14ac:dyDescent="0.2">
      <c r="A2607" s="182">
        <v>1</v>
      </c>
      <c r="B2607" s="213" t="s">
        <v>861</v>
      </c>
      <c r="C2607" s="184" t="s">
        <v>4323</v>
      </c>
      <c r="D2607" s="184" t="s">
        <v>2718</v>
      </c>
      <c r="E2607" s="186" t="s">
        <v>489</v>
      </c>
      <c r="F2607" s="184" t="s">
        <v>2984</v>
      </c>
      <c r="G2607" s="205"/>
      <c r="H2607" s="205">
        <v>1</v>
      </c>
      <c r="I2607" s="205"/>
      <c r="J2607" s="205">
        <v>1</v>
      </c>
      <c r="K2607" s="205"/>
      <c r="L2607" s="205">
        <v>1</v>
      </c>
      <c r="M2607" s="205">
        <v>1</v>
      </c>
      <c r="N2607" s="205"/>
      <c r="O2607" s="206"/>
      <c r="P2607" s="206">
        <v>12500</v>
      </c>
      <c r="Q2607" s="189">
        <v>2</v>
      </c>
    </row>
    <row r="2608" spans="1:17" s="56" customFormat="1" ht="12" customHeight="1" x14ac:dyDescent="0.2">
      <c r="A2608" s="182">
        <v>2</v>
      </c>
      <c r="B2608" s="213" t="s">
        <v>15510</v>
      </c>
      <c r="C2608" s="184" t="s">
        <v>4323</v>
      </c>
      <c r="D2608" s="184" t="s">
        <v>2719</v>
      </c>
      <c r="E2608" s="186" t="s">
        <v>489</v>
      </c>
      <c r="F2608" s="184" t="s">
        <v>6753</v>
      </c>
      <c r="G2608" s="205">
        <v>1</v>
      </c>
      <c r="H2608" s="205">
        <v>1</v>
      </c>
      <c r="I2608" s="205"/>
      <c r="J2608" s="205">
        <v>1</v>
      </c>
      <c r="K2608" s="205"/>
      <c r="L2608" s="205">
        <v>1</v>
      </c>
      <c r="M2608" s="205">
        <v>1</v>
      </c>
      <c r="N2608" s="205"/>
      <c r="O2608" s="206"/>
      <c r="P2608" s="206">
        <v>52200</v>
      </c>
      <c r="Q2608" s="189">
        <v>2</v>
      </c>
    </row>
    <row r="2609" spans="1:17" s="56" customFormat="1" ht="12" customHeight="1" x14ac:dyDescent="0.2">
      <c r="A2609" s="182">
        <v>3</v>
      </c>
      <c r="B2609" s="213" t="s">
        <v>797</v>
      </c>
      <c r="C2609" s="184" t="s">
        <v>4323</v>
      </c>
      <c r="D2609" s="184" t="s">
        <v>2720</v>
      </c>
      <c r="E2609" s="186" t="s">
        <v>489</v>
      </c>
      <c r="F2609" s="184" t="s">
        <v>2984</v>
      </c>
      <c r="G2609" s="205">
        <v>1</v>
      </c>
      <c r="H2609" s="205">
        <v>1</v>
      </c>
      <c r="I2609" s="205"/>
      <c r="J2609" s="205">
        <v>1</v>
      </c>
      <c r="K2609" s="205"/>
      <c r="L2609" s="205">
        <v>1</v>
      </c>
      <c r="M2609" s="205">
        <v>1</v>
      </c>
      <c r="N2609" s="205"/>
      <c r="O2609" s="206"/>
      <c r="P2609" s="206">
        <v>8100</v>
      </c>
      <c r="Q2609" s="189">
        <v>2</v>
      </c>
    </row>
    <row r="2610" spans="1:17" s="56" customFormat="1" ht="12" customHeight="1" x14ac:dyDescent="0.2">
      <c r="A2610" s="182">
        <v>4</v>
      </c>
      <c r="B2610" s="213" t="s">
        <v>860</v>
      </c>
      <c r="C2610" s="184" t="s">
        <v>4323</v>
      </c>
      <c r="D2610" s="184" t="s">
        <v>2721</v>
      </c>
      <c r="E2610" s="186" t="s">
        <v>489</v>
      </c>
      <c r="F2610" s="184" t="s">
        <v>2984</v>
      </c>
      <c r="G2610" s="205"/>
      <c r="H2610" s="205">
        <v>1</v>
      </c>
      <c r="I2610" s="205"/>
      <c r="J2610" s="205">
        <v>1</v>
      </c>
      <c r="K2610" s="205"/>
      <c r="L2610" s="205">
        <v>1</v>
      </c>
      <c r="M2610" s="205">
        <v>1</v>
      </c>
      <c r="N2610" s="205"/>
      <c r="O2610" s="206"/>
      <c r="P2610" s="206">
        <v>5800</v>
      </c>
      <c r="Q2610" s="189">
        <v>2</v>
      </c>
    </row>
    <row r="2611" spans="1:17" s="56" customFormat="1" ht="12" customHeight="1" x14ac:dyDescent="0.2">
      <c r="A2611" s="182">
        <v>5</v>
      </c>
      <c r="B2611" s="213" t="s">
        <v>23</v>
      </c>
      <c r="C2611" s="184" t="s">
        <v>4323</v>
      </c>
      <c r="D2611" s="184" t="s">
        <v>2722</v>
      </c>
      <c r="E2611" s="186" t="s">
        <v>489</v>
      </c>
      <c r="F2611" s="184" t="s">
        <v>2984</v>
      </c>
      <c r="G2611" s="205">
        <v>1</v>
      </c>
      <c r="H2611" s="205">
        <v>1</v>
      </c>
      <c r="I2611" s="205"/>
      <c r="J2611" s="205">
        <v>1</v>
      </c>
      <c r="K2611" s="205"/>
      <c r="L2611" s="205">
        <v>1</v>
      </c>
      <c r="M2611" s="205">
        <v>1</v>
      </c>
      <c r="N2611" s="205"/>
      <c r="O2611" s="206"/>
      <c r="P2611" s="206">
        <v>85300</v>
      </c>
      <c r="Q2611" s="189">
        <v>2</v>
      </c>
    </row>
    <row r="2612" spans="1:17" s="56" customFormat="1" ht="12" customHeight="1" x14ac:dyDescent="0.2">
      <c r="A2612" s="182">
        <v>6</v>
      </c>
      <c r="B2612" s="213" t="s">
        <v>859</v>
      </c>
      <c r="C2612" s="184" t="s">
        <v>4323</v>
      </c>
      <c r="D2612" s="184" t="s">
        <v>2723</v>
      </c>
      <c r="E2612" s="186" t="s">
        <v>489</v>
      </c>
      <c r="F2612" s="184" t="s">
        <v>2984</v>
      </c>
      <c r="G2612" s="205">
        <v>1</v>
      </c>
      <c r="H2612" s="205">
        <v>1</v>
      </c>
      <c r="I2612" s="205"/>
      <c r="J2612" s="205">
        <v>1</v>
      </c>
      <c r="K2612" s="205"/>
      <c r="L2612" s="205">
        <v>1</v>
      </c>
      <c r="M2612" s="205">
        <v>1</v>
      </c>
      <c r="N2612" s="205"/>
      <c r="O2612" s="206"/>
      <c r="P2612" s="206">
        <v>5300</v>
      </c>
      <c r="Q2612" s="189">
        <v>2</v>
      </c>
    </row>
    <row r="2613" spans="1:17" s="56" customFormat="1" ht="12" customHeight="1" x14ac:dyDescent="0.2">
      <c r="A2613" s="182">
        <v>7</v>
      </c>
      <c r="B2613" s="213" t="s">
        <v>15511</v>
      </c>
      <c r="C2613" s="184" t="s">
        <v>4323</v>
      </c>
      <c r="D2613" s="184" t="s">
        <v>858</v>
      </c>
      <c r="E2613" s="186" t="s">
        <v>489</v>
      </c>
      <c r="F2613" s="184" t="s">
        <v>4325</v>
      </c>
      <c r="G2613" s="205">
        <v>1</v>
      </c>
      <c r="H2613" s="205">
        <v>1</v>
      </c>
      <c r="I2613" s="205"/>
      <c r="J2613" s="205">
        <v>1</v>
      </c>
      <c r="K2613" s="205"/>
      <c r="L2613" s="205">
        <v>1</v>
      </c>
      <c r="M2613" s="205">
        <v>1</v>
      </c>
      <c r="N2613" s="205"/>
      <c r="O2613" s="206"/>
      <c r="P2613" s="206">
        <v>11700</v>
      </c>
      <c r="Q2613" s="189">
        <v>2</v>
      </c>
    </row>
    <row r="2614" spans="1:17" s="56" customFormat="1" ht="12" customHeight="1" x14ac:dyDescent="0.2">
      <c r="A2614" s="182">
        <v>8</v>
      </c>
      <c r="B2614" s="213" t="s">
        <v>857</v>
      </c>
      <c r="C2614" s="184" t="s">
        <v>4323</v>
      </c>
      <c r="D2614" s="184" t="s">
        <v>2724</v>
      </c>
      <c r="E2614" s="186" t="s">
        <v>489</v>
      </c>
      <c r="F2614" s="184" t="s">
        <v>2984</v>
      </c>
      <c r="G2614" s="205">
        <v>1</v>
      </c>
      <c r="H2614" s="205"/>
      <c r="I2614" s="205"/>
      <c r="J2614" s="205">
        <v>1</v>
      </c>
      <c r="K2614" s="205"/>
      <c r="L2614" s="205">
        <v>1</v>
      </c>
      <c r="M2614" s="205">
        <v>1</v>
      </c>
      <c r="N2614" s="205"/>
      <c r="O2614" s="206"/>
      <c r="P2614" s="206">
        <v>10900</v>
      </c>
      <c r="Q2614" s="189">
        <v>2</v>
      </c>
    </row>
    <row r="2615" spans="1:17" s="56" customFormat="1" ht="12" customHeight="1" x14ac:dyDescent="0.2">
      <c r="A2615" s="182">
        <v>9</v>
      </c>
      <c r="B2615" s="213" t="s">
        <v>856</v>
      </c>
      <c r="C2615" s="184" t="s">
        <v>4323</v>
      </c>
      <c r="D2615" s="184" t="s">
        <v>2725</v>
      </c>
      <c r="E2615" s="186" t="s">
        <v>489</v>
      </c>
      <c r="F2615" s="184" t="s">
        <v>2984</v>
      </c>
      <c r="G2615" s="205"/>
      <c r="H2615" s="205">
        <v>1</v>
      </c>
      <c r="I2615" s="205"/>
      <c r="J2615" s="205">
        <v>1</v>
      </c>
      <c r="K2615" s="205"/>
      <c r="L2615" s="205"/>
      <c r="M2615" s="205">
        <v>1</v>
      </c>
      <c r="N2615" s="205"/>
      <c r="O2615" s="206"/>
      <c r="P2615" s="206">
        <v>7500</v>
      </c>
      <c r="Q2615" s="189">
        <v>2</v>
      </c>
    </row>
    <row r="2616" spans="1:17" s="56" customFormat="1" ht="12" customHeight="1" x14ac:dyDescent="0.2">
      <c r="A2616" s="182">
        <v>10</v>
      </c>
      <c r="B2616" s="213" t="s">
        <v>855</v>
      </c>
      <c r="C2616" s="184" t="s">
        <v>4323</v>
      </c>
      <c r="D2616" s="184" t="s">
        <v>2726</v>
      </c>
      <c r="E2616" s="186" t="s">
        <v>489</v>
      </c>
      <c r="F2616" s="184" t="s">
        <v>2984</v>
      </c>
      <c r="G2616" s="205"/>
      <c r="H2616" s="205">
        <v>1</v>
      </c>
      <c r="I2616" s="205"/>
      <c r="J2616" s="205">
        <v>1</v>
      </c>
      <c r="K2616" s="205"/>
      <c r="L2616" s="205"/>
      <c r="M2616" s="205">
        <v>1</v>
      </c>
      <c r="N2616" s="205"/>
      <c r="O2616" s="206"/>
      <c r="P2616" s="206">
        <v>2900</v>
      </c>
      <c r="Q2616" s="189">
        <v>2</v>
      </c>
    </row>
    <row r="2617" spans="1:17" s="56" customFormat="1" ht="12" customHeight="1" x14ac:dyDescent="0.2">
      <c r="A2617" s="182">
        <v>11</v>
      </c>
      <c r="B2617" s="213" t="s">
        <v>854</v>
      </c>
      <c r="C2617" s="184" t="s">
        <v>4323</v>
      </c>
      <c r="D2617" s="184" t="s">
        <v>2727</v>
      </c>
      <c r="E2617" s="186" t="s">
        <v>489</v>
      </c>
      <c r="F2617" s="184" t="s">
        <v>2984</v>
      </c>
      <c r="G2617" s="205"/>
      <c r="H2617" s="205">
        <v>1</v>
      </c>
      <c r="I2617" s="205"/>
      <c r="J2617" s="205">
        <v>1</v>
      </c>
      <c r="K2617" s="205"/>
      <c r="L2617" s="205"/>
      <c r="M2617" s="205"/>
      <c r="N2617" s="205"/>
      <c r="O2617" s="206"/>
      <c r="P2617" s="206">
        <v>2300</v>
      </c>
      <c r="Q2617" s="189">
        <v>2</v>
      </c>
    </row>
    <row r="2618" spans="1:17" s="56" customFormat="1" ht="12" customHeight="1" x14ac:dyDescent="0.2">
      <c r="A2618" s="182">
        <v>12</v>
      </c>
      <c r="B2618" s="213" t="s">
        <v>853</v>
      </c>
      <c r="C2618" s="184" t="s">
        <v>4323</v>
      </c>
      <c r="D2618" s="184" t="s">
        <v>2728</v>
      </c>
      <c r="E2618" s="186" t="s">
        <v>489</v>
      </c>
      <c r="F2618" s="184" t="s">
        <v>2984</v>
      </c>
      <c r="G2618" s="205"/>
      <c r="H2618" s="205">
        <v>1</v>
      </c>
      <c r="I2618" s="205"/>
      <c r="J2618" s="205">
        <v>1</v>
      </c>
      <c r="K2618" s="205"/>
      <c r="L2618" s="205"/>
      <c r="M2618" s="205">
        <v>1</v>
      </c>
      <c r="N2618" s="205"/>
      <c r="O2618" s="206"/>
      <c r="P2618" s="206">
        <v>5000</v>
      </c>
      <c r="Q2618" s="189">
        <v>2</v>
      </c>
    </row>
    <row r="2619" spans="1:17" s="56" customFormat="1" ht="12" customHeight="1" x14ac:dyDescent="0.2">
      <c r="A2619" s="182">
        <v>13</v>
      </c>
      <c r="B2619" s="213" t="s">
        <v>852</v>
      </c>
      <c r="C2619" s="184" t="s">
        <v>4323</v>
      </c>
      <c r="D2619" s="184" t="s">
        <v>2729</v>
      </c>
      <c r="E2619" s="186" t="s">
        <v>489</v>
      </c>
      <c r="F2619" s="184" t="s">
        <v>2984</v>
      </c>
      <c r="G2619" s="205"/>
      <c r="H2619" s="205">
        <v>1</v>
      </c>
      <c r="I2619" s="205"/>
      <c r="J2619" s="205">
        <v>1</v>
      </c>
      <c r="K2619" s="205"/>
      <c r="L2619" s="205"/>
      <c r="M2619" s="205">
        <v>1</v>
      </c>
      <c r="N2619" s="205"/>
      <c r="O2619" s="206"/>
      <c r="P2619" s="206">
        <v>1600</v>
      </c>
      <c r="Q2619" s="189">
        <v>2</v>
      </c>
    </row>
    <row r="2620" spans="1:17" s="56" customFormat="1" ht="12" customHeight="1" x14ac:dyDescent="0.2">
      <c r="A2620" s="182">
        <v>14</v>
      </c>
      <c r="B2620" s="213" t="s">
        <v>851</v>
      </c>
      <c r="C2620" s="184" t="s">
        <v>4323</v>
      </c>
      <c r="D2620" s="184" t="s">
        <v>2730</v>
      </c>
      <c r="E2620" s="186" t="s">
        <v>489</v>
      </c>
      <c r="F2620" s="184" t="s">
        <v>2984</v>
      </c>
      <c r="G2620" s="205"/>
      <c r="H2620" s="205">
        <v>1</v>
      </c>
      <c r="I2620" s="205"/>
      <c r="J2620" s="205">
        <v>1</v>
      </c>
      <c r="K2620" s="205"/>
      <c r="L2620" s="205"/>
      <c r="M2620" s="205">
        <v>1</v>
      </c>
      <c r="N2620" s="205"/>
      <c r="O2620" s="206"/>
      <c r="P2620" s="206">
        <v>1700</v>
      </c>
      <c r="Q2620" s="189">
        <v>2</v>
      </c>
    </row>
    <row r="2621" spans="1:17" s="56" customFormat="1" ht="12" customHeight="1" x14ac:dyDescent="0.2">
      <c r="A2621" s="182">
        <v>15</v>
      </c>
      <c r="B2621" s="213" t="s">
        <v>850</v>
      </c>
      <c r="C2621" s="184" t="s">
        <v>4323</v>
      </c>
      <c r="D2621" s="184" t="s">
        <v>2731</v>
      </c>
      <c r="E2621" s="186" t="s">
        <v>489</v>
      </c>
      <c r="F2621" s="184" t="s">
        <v>2984</v>
      </c>
      <c r="G2621" s="205"/>
      <c r="H2621" s="205">
        <v>1</v>
      </c>
      <c r="I2621" s="205"/>
      <c r="J2621" s="205">
        <v>1</v>
      </c>
      <c r="K2621" s="205"/>
      <c r="L2621" s="205"/>
      <c r="M2621" s="205">
        <v>1</v>
      </c>
      <c r="N2621" s="205"/>
      <c r="O2621" s="206"/>
      <c r="P2621" s="206">
        <v>1900</v>
      </c>
      <c r="Q2621" s="189">
        <v>2</v>
      </c>
    </row>
    <row r="2622" spans="1:17" s="56" customFormat="1" ht="12" customHeight="1" x14ac:dyDescent="0.2">
      <c r="A2622" s="182">
        <v>16</v>
      </c>
      <c r="B2622" s="213" t="s">
        <v>849</v>
      </c>
      <c r="C2622" s="184" t="s">
        <v>4323</v>
      </c>
      <c r="D2622" s="184" t="s">
        <v>2732</v>
      </c>
      <c r="E2622" s="186" t="s">
        <v>489</v>
      </c>
      <c r="F2622" s="184" t="s">
        <v>2984</v>
      </c>
      <c r="G2622" s="205"/>
      <c r="H2622" s="205">
        <v>1</v>
      </c>
      <c r="I2622" s="205"/>
      <c r="J2622" s="205">
        <v>1</v>
      </c>
      <c r="K2622" s="205"/>
      <c r="L2622" s="205"/>
      <c r="M2622" s="205">
        <v>1</v>
      </c>
      <c r="N2622" s="205"/>
      <c r="O2622" s="206"/>
      <c r="P2622" s="206">
        <v>2300</v>
      </c>
      <c r="Q2622" s="189">
        <v>2</v>
      </c>
    </row>
    <row r="2623" spans="1:17" s="56" customFormat="1" ht="12" customHeight="1" x14ac:dyDescent="0.2">
      <c r="A2623" s="182">
        <v>17</v>
      </c>
      <c r="B2623" s="213" t="s">
        <v>848</v>
      </c>
      <c r="C2623" s="184" t="s">
        <v>4323</v>
      </c>
      <c r="D2623" s="184" t="s">
        <v>2733</v>
      </c>
      <c r="E2623" s="186" t="s">
        <v>489</v>
      </c>
      <c r="F2623" s="184" t="s">
        <v>2984</v>
      </c>
      <c r="G2623" s="205"/>
      <c r="H2623" s="205">
        <v>1</v>
      </c>
      <c r="I2623" s="205"/>
      <c r="J2623" s="205">
        <v>1</v>
      </c>
      <c r="K2623" s="205"/>
      <c r="L2623" s="205"/>
      <c r="M2623" s="205">
        <v>1</v>
      </c>
      <c r="N2623" s="205"/>
      <c r="O2623" s="206"/>
      <c r="P2623" s="206">
        <v>1200</v>
      </c>
      <c r="Q2623" s="189">
        <v>2</v>
      </c>
    </row>
    <row r="2624" spans="1:17" s="56" customFormat="1" ht="12" customHeight="1" x14ac:dyDescent="0.2">
      <c r="A2624" s="182">
        <v>18</v>
      </c>
      <c r="B2624" s="213" t="s">
        <v>847</v>
      </c>
      <c r="C2624" s="184" t="s">
        <v>4323</v>
      </c>
      <c r="D2624" s="184" t="s">
        <v>2734</v>
      </c>
      <c r="E2624" s="186" t="s">
        <v>489</v>
      </c>
      <c r="F2624" s="184" t="s">
        <v>2984</v>
      </c>
      <c r="G2624" s="205"/>
      <c r="H2624" s="205">
        <v>1</v>
      </c>
      <c r="I2624" s="205"/>
      <c r="J2624" s="205">
        <v>1</v>
      </c>
      <c r="K2624" s="205"/>
      <c r="L2624" s="205"/>
      <c r="M2624" s="205"/>
      <c r="N2624" s="205"/>
      <c r="O2624" s="206"/>
      <c r="P2624" s="206">
        <v>1500</v>
      </c>
      <c r="Q2624" s="189">
        <v>2</v>
      </c>
    </row>
    <row r="2625" spans="1:17" s="56" customFormat="1" ht="12" customHeight="1" x14ac:dyDescent="0.2">
      <c r="A2625" s="182">
        <v>19</v>
      </c>
      <c r="B2625" s="213" t="s">
        <v>846</v>
      </c>
      <c r="C2625" s="184" t="s">
        <v>4323</v>
      </c>
      <c r="D2625" s="184" t="s">
        <v>2735</v>
      </c>
      <c r="E2625" s="186" t="s">
        <v>489</v>
      </c>
      <c r="F2625" s="184" t="s">
        <v>2984</v>
      </c>
      <c r="G2625" s="205"/>
      <c r="H2625" s="205">
        <v>1</v>
      </c>
      <c r="I2625" s="205"/>
      <c r="J2625" s="205">
        <v>1</v>
      </c>
      <c r="K2625" s="205"/>
      <c r="L2625" s="205"/>
      <c r="M2625" s="205">
        <v>1</v>
      </c>
      <c r="N2625" s="205"/>
      <c r="O2625" s="206"/>
      <c r="P2625" s="206">
        <v>2400</v>
      </c>
      <c r="Q2625" s="189">
        <v>2</v>
      </c>
    </row>
    <row r="2626" spans="1:17" s="56" customFormat="1" ht="12" customHeight="1" x14ac:dyDescent="0.2">
      <c r="A2626" s="182">
        <v>20</v>
      </c>
      <c r="B2626" s="213" t="s">
        <v>845</v>
      </c>
      <c r="C2626" s="184" t="s">
        <v>4323</v>
      </c>
      <c r="D2626" s="184" t="s">
        <v>2736</v>
      </c>
      <c r="E2626" s="186" t="s">
        <v>489</v>
      </c>
      <c r="F2626" s="184" t="s">
        <v>2984</v>
      </c>
      <c r="G2626" s="205"/>
      <c r="H2626" s="205">
        <v>1</v>
      </c>
      <c r="I2626" s="205"/>
      <c r="J2626" s="205">
        <v>1</v>
      </c>
      <c r="K2626" s="205"/>
      <c r="L2626" s="205"/>
      <c r="M2626" s="205"/>
      <c r="N2626" s="205"/>
      <c r="O2626" s="206"/>
      <c r="P2626" s="206">
        <v>3400</v>
      </c>
      <c r="Q2626" s="189">
        <v>2</v>
      </c>
    </row>
    <row r="2627" spans="1:17" s="56" customFormat="1" ht="12" customHeight="1" x14ac:dyDescent="0.2">
      <c r="A2627" s="182">
        <v>21</v>
      </c>
      <c r="B2627" s="213" t="s">
        <v>844</v>
      </c>
      <c r="C2627" s="184" t="s">
        <v>4323</v>
      </c>
      <c r="D2627" s="184" t="s">
        <v>2737</v>
      </c>
      <c r="E2627" s="186" t="s">
        <v>489</v>
      </c>
      <c r="F2627" s="184" t="s">
        <v>2984</v>
      </c>
      <c r="G2627" s="205"/>
      <c r="H2627" s="205">
        <v>1</v>
      </c>
      <c r="I2627" s="205"/>
      <c r="J2627" s="205">
        <v>1</v>
      </c>
      <c r="K2627" s="205"/>
      <c r="L2627" s="205"/>
      <c r="M2627" s="205"/>
      <c r="N2627" s="205"/>
      <c r="O2627" s="206"/>
      <c r="P2627" s="206">
        <v>6500</v>
      </c>
      <c r="Q2627" s="189">
        <v>2</v>
      </c>
    </row>
    <row r="2628" spans="1:17" s="56" customFormat="1" ht="12" customHeight="1" x14ac:dyDescent="0.2">
      <c r="A2628" s="182">
        <v>22</v>
      </c>
      <c r="B2628" s="213" t="s">
        <v>843</v>
      </c>
      <c r="C2628" s="184" t="s">
        <v>4323</v>
      </c>
      <c r="D2628" s="184" t="s">
        <v>2738</v>
      </c>
      <c r="E2628" s="186" t="s">
        <v>489</v>
      </c>
      <c r="F2628" s="184" t="s">
        <v>2984</v>
      </c>
      <c r="G2628" s="205"/>
      <c r="H2628" s="205">
        <v>1</v>
      </c>
      <c r="I2628" s="205"/>
      <c r="J2628" s="205">
        <v>1</v>
      </c>
      <c r="K2628" s="205"/>
      <c r="L2628" s="205"/>
      <c r="M2628" s="205">
        <v>1</v>
      </c>
      <c r="N2628" s="205"/>
      <c r="O2628" s="206"/>
      <c r="P2628" s="206">
        <v>2900</v>
      </c>
      <c r="Q2628" s="189">
        <v>2</v>
      </c>
    </row>
    <row r="2629" spans="1:17" s="56" customFormat="1" ht="12" customHeight="1" x14ac:dyDescent="0.2">
      <c r="A2629" s="182">
        <v>23</v>
      </c>
      <c r="B2629" s="213" t="s">
        <v>842</v>
      </c>
      <c r="C2629" s="184" t="s">
        <v>4323</v>
      </c>
      <c r="D2629" s="184" t="s">
        <v>2739</v>
      </c>
      <c r="E2629" s="186" t="s">
        <v>489</v>
      </c>
      <c r="F2629" s="184" t="s">
        <v>2984</v>
      </c>
      <c r="G2629" s="205"/>
      <c r="H2629" s="205">
        <v>1</v>
      </c>
      <c r="I2629" s="205"/>
      <c r="J2629" s="205">
        <v>1</v>
      </c>
      <c r="K2629" s="205"/>
      <c r="L2629" s="205"/>
      <c r="M2629" s="205">
        <v>1</v>
      </c>
      <c r="N2629" s="205"/>
      <c r="O2629" s="206"/>
      <c r="P2629" s="206">
        <v>1600</v>
      </c>
      <c r="Q2629" s="189">
        <v>2</v>
      </c>
    </row>
    <row r="2630" spans="1:17" s="56" customFormat="1" ht="12" customHeight="1" x14ac:dyDescent="0.2">
      <c r="A2630" s="182">
        <v>24</v>
      </c>
      <c r="B2630" s="213" t="s">
        <v>841</v>
      </c>
      <c r="C2630" s="184" t="s">
        <v>4323</v>
      </c>
      <c r="D2630" s="184" t="s">
        <v>2740</v>
      </c>
      <c r="E2630" s="186" t="s">
        <v>489</v>
      </c>
      <c r="F2630" s="184" t="s">
        <v>2984</v>
      </c>
      <c r="G2630" s="205"/>
      <c r="H2630" s="205">
        <v>1</v>
      </c>
      <c r="I2630" s="205"/>
      <c r="J2630" s="205">
        <v>1</v>
      </c>
      <c r="K2630" s="205"/>
      <c r="L2630" s="205"/>
      <c r="M2630" s="205">
        <v>1</v>
      </c>
      <c r="N2630" s="205"/>
      <c r="O2630" s="206"/>
      <c r="P2630" s="206">
        <v>2800</v>
      </c>
      <c r="Q2630" s="189">
        <v>2</v>
      </c>
    </row>
    <row r="2631" spans="1:17" s="56" customFormat="1" ht="12" customHeight="1" x14ac:dyDescent="0.2">
      <c r="A2631" s="182">
        <v>25</v>
      </c>
      <c r="B2631" s="213" t="s">
        <v>840</v>
      </c>
      <c r="C2631" s="184" t="s">
        <v>4323</v>
      </c>
      <c r="D2631" s="184" t="s">
        <v>2741</v>
      </c>
      <c r="E2631" s="186" t="s">
        <v>489</v>
      </c>
      <c r="F2631" s="184" t="s">
        <v>2984</v>
      </c>
      <c r="G2631" s="205"/>
      <c r="H2631" s="205">
        <v>1</v>
      </c>
      <c r="I2631" s="205"/>
      <c r="J2631" s="205">
        <v>1</v>
      </c>
      <c r="K2631" s="205"/>
      <c r="L2631" s="205"/>
      <c r="M2631" s="205">
        <v>1</v>
      </c>
      <c r="N2631" s="205"/>
      <c r="O2631" s="206"/>
      <c r="P2631" s="206">
        <v>1500</v>
      </c>
      <c r="Q2631" s="189">
        <v>2</v>
      </c>
    </row>
    <row r="2632" spans="1:17" s="56" customFormat="1" ht="12" customHeight="1" x14ac:dyDescent="0.2">
      <c r="A2632" s="182">
        <v>26</v>
      </c>
      <c r="B2632" s="213" t="s">
        <v>839</v>
      </c>
      <c r="C2632" s="184" t="s">
        <v>4323</v>
      </c>
      <c r="D2632" s="184" t="s">
        <v>2742</v>
      </c>
      <c r="E2632" s="186" t="s">
        <v>489</v>
      </c>
      <c r="F2632" s="184" t="s">
        <v>2984</v>
      </c>
      <c r="G2632" s="205"/>
      <c r="H2632" s="205">
        <v>1</v>
      </c>
      <c r="I2632" s="205"/>
      <c r="J2632" s="205">
        <v>1</v>
      </c>
      <c r="K2632" s="205"/>
      <c r="L2632" s="205"/>
      <c r="M2632" s="205">
        <v>1</v>
      </c>
      <c r="N2632" s="205"/>
      <c r="O2632" s="206"/>
      <c r="P2632" s="206">
        <v>1800</v>
      </c>
      <c r="Q2632" s="189">
        <v>2</v>
      </c>
    </row>
    <row r="2633" spans="1:17" s="56" customFormat="1" ht="12" customHeight="1" x14ac:dyDescent="0.2">
      <c r="A2633" s="182">
        <v>27</v>
      </c>
      <c r="B2633" s="213" t="s">
        <v>838</v>
      </c>
      <c r="C2633" s="184" t="s">
        <v>4323</v>
      </c>
      <c r="D2633" s="184" t="s">
        <v>2743</v>
      </c>
      <c r="E2633" s="186" t="s">
        <v>489</v>
      </c>
      <c r="F2633" s="184" t="s">
        <v>2984</v>
      </c>
      <c r="G2633" s="205"/>
      <c r="H2633" s="205">
        <v>1</v>
      </c>
      <c r="I2633" s="205"/>
      <c r="J2633" s="205">
        <v>1</v>
      </c>
      <c r="K2633" s="205"/>
      <c r="L2633" s="205"/>
      <c r="M2633" s="205">
        <v>1</v>
      </c>
      <c r="N2633" s="205"/>
      <c r="O2633" s="206"/>
      <c r="P2633" s="206">
        <v>2800</v>
      </c>
      <c r="Q2633" s="189">
        <v>2</v>
      </c>
    </row>
    <row r="2634" spans="1:17" s="56" customFormat="1" ht="12" customHeight="1" x14ac:dyDescent="0.2">
      <c r="A2634" s="182">
        <v>28</v>
      </c>
      <c r="B2634" s="213" t="s">
        <v>837</v>
      </c>
      <c r="C2634" s="184" t="s">
        <v>4323</v>
      </c>
      <c r="D2634" s="184" t="s">
        <v>2744</v>
      </c>
      <c r="E2634" s="186" t="s">
        <v>489</v>
      </c>
      <c r="F2634" s="184" t="s">
        <v>2984</v>
      </c>
      <c r="G2634" s="205"/>
      <c r="H2634" s="205">
        <v>1</v>
      </c>
      <c r="I2634" s="205"/>
      <c r="J2634" s="205">
        <v>1</v>
      </c>
      <c r="K2634" s="205"/>
      <c r="L2634" s="205"/>
      <c r="M2634" s="205">
        <v>1</v>
      </c>
      <c r="N2634" s="205"/>
      <c r="O2634" s="206"/>
      <c r="P2634" s="206">
        <v>5000</v>
      </c>
      <c r="Q2634" s="189">
        <v>2</v>
      </c>
    </row>
    <row r="2635" spans="1:17" s="56" customFormat="1" ht="12" customHeight="1" x14ac:dyDescent="0.2">
      <c r="A2635" s="182">
        <v>29</v>
      </c>
      <c r="B2635" s="213" t="s">
        <v>836</v>
      </c>
      <c r="C2635" s="184" t="s">
        <v>4323</v>
      </c>
      <c r="D2635" s="184" t="s">
        <v>2745</v>
      </c>
      <c r="E2635" s="186" t="s">
        <v>489</v>
      </c>
      <c r="F2635" s="184" t="s">
        <v>2984</v>
      </c>
      <c r="G2635" s="205"/>
      <c r="H2635" s="205">
        <v>1</v>
      </c>
      <c r="I2635" s="205"/>
      <c r="J2635" s="205">
        <v>1</v>
      </c>
      <c r="K2635" s="205"/>
      <c r="L2635" s="205"/>
      <c r="M2635" s="205">
        <v>1</v>
      </c>
      <c r="N2635" s="205"/>
      <c r="O2635" s="206"/>
      <c r="P2635" s="206">
        <v>2600</v>
      </c>
      <c r="Q2635" s="189">
        <v>2</v>
      </c>
    </row>
    <row r="2636" spans="1:17" s="56" customFormat="1" ht="12" customHeight="1" x14ac:dyDescent="0.2">
      <c r="A2636" s="182">
        <v>30</v>
      </c>
      <c r="B2636" s="213" t="s">
        <v>835</v>
      </c>
      <c r="C2636" s="184" t="s">
        <v>4323</v>
      </c>
      <c r="D2636" s="184" t="s">
        <v>2746</v>
      </c>
      <c r="E2636" s="186" t="s">
        <v>489</v>
      </c>
      <c r="F2636" s="184" t="s">
        <v>2984</v>
      </c>
      <c r="G2636" s="205"/>
      <c r="H2636" s="205">
        <v>1</v>
      </c>
      <c r="I2636" s="205"/>
      <c r="J2636" s="205">
        <v>1</v>
      </c>
      <c r="K2636" s="205"/>
      <c r="L2636" s="205"/>
      <c r="M2636" s="205">
        <v>1</v>
      </c>
      <c r="N2636" s="205"/>
      <c r="O2636" s="206"/>
      <c r="P2636" s="206">
        <v>7000</v>
      </c>
      <c r="Q2636" s="189">
        <v>2</v>
      </c>
    </row>
    <row r="2637" spans="1:17" s="56" customFormat="1" ht="12" customHeight="1" x14ac:dyDescent="0.2">
      <c r="A2637" s="182">
        <v>31</v>
      </c>
      <c r="B2637" s="213" t="s">
        <v>834</v>
      </c>
      <c r="C2637" s="184" t="s">
        <v>4323</v>
      </c>
      <c r="D2637" s="184" t="s">
        <v>2747</v>
      </c>
      <c r="E2637" s="186" t="s">
        <v>489</v>
      </c>
      <c r="F2637" s="184" t="s">
        <v>2984</v>
      </c>
      <c r="G2637" s="205">
        <v>1</v>
      </c>
      <c r="H2637" s="205">
        <v>1</v>
      </c>
      <c r="I2637" s="205"/>
      <c r="J2637" s="205">
        <v>1</v>
      </c>
      <c r="K2637" s="205"/>
      <c r="L2637" s="205"/>
      <c r="M2637" s="205">
        <v>1</v>
      </c>
      <c r="N2637" s="205"/>
      <c r="O2637" s="206"/>
      <c r="P2637" s="206">
        <v>1600</v>
      </c>
      <c r="Q2637" s="189">
        <v>2</v>
      </c>
    </row>
    <row r="2638" spans="1:17" s="56" customFormat="1" ht="12" customHeight="1" x14ac:dyDescent="0.2">
      <c r="A2638" s="182">
        <v>32</v>
      </c>
      <c r="B2638" s="213" t="s">
        <v>15512</v>
      </c>
      <c r="C2638" s="184" t="s">
        <v>4323</v>
      </c>
      <c r="D2638" s="184" t="s">
        <v>2748</v>
      </c>
      <c r="E2638" s="186" t="s">
        <v>489</v>
      </c>
      <c r="F2638" s="184" t="s">
        <v>6754</v>
      </c>
      <c r="G2638" s="205">
        <v>1</v>
      </c>
      <c r="H2638" s="205">
        <v>1</v>
      </c>
      <c r="I2638" s="205"/>
      <c r="J2638" s="205">
        <v>1</v>
      </c>
      <c r="K2638" s="205"/>
      <c r="L2638" s="205"/>
      <c r="M2638" s="205">
        <v>1</v>
      </c>
      <c r="N2638" s="205"/>
      <c r="O2638" s="206"/>
      <c r="P2638" s="206">
        <v>14100</v>
      </c>
      <c r="Q2638" s="189">
        <v>2</v>
      </c>
    </row>
    <row r="2639" spans="1:17" s="56" customFormat="1" ht="12" customHeight="1" x14ac:dyDescent="0.2">
      <c r="A2639" s="182">
        <v>33</v>
      </c>
      <c r="B2639" s="213" t="s">
        <v>15513</v>
      </c>
      <c r="C2639" s="184" t="s">
        <v>4323</v>
      </c>
      <c r="D2639" s="184" t="s">
        <v>2749</v>
      </c>
      <c r="E2639" s="186" t="s">
        <v>489</v>
      </c>
      <c r="F2639" s="184" t="s">
        <v>6754</v>
      </c>
      <c r="G2639" s="205">
        <v>1</v>
      </c>
      <c r="H2639" s="205">
        <v>1</v>
      </c>
      <c r="I2639" s="205"/>
      <c r="J2639" s="205">
        <v>1</v>
      </c>
      <c r="K2639" s="205"/>
      <c r="L2639" s="205"/>
      <c r="M2639" s="205">
        <v>1</v>
      </c>
      <c r="N2639" s="205"/>
      <c r="O2639" s="206"/>
      <c r="P2639" s="206">
        <v>9900</v>
      </c>
      <c r="Q2639" s="189">
        <v>2</v>
      </c>
    </row>
    <row r="2640" spans="1:17" s="56" customFormat="1" ht="12" customHeight="1" x14ac:dyDescent="0.2">
      <c r="A2640" s="182">
        <v>34</v>
      </c>
      <c r="B2640" s="213" t="s">
        <v>833</v>
      </c>
      <c r="C2640" s="184" t="s">
        <v>4323</v>
      </c>
      <c r="D2640" s="184" t="s">
        <v>2750</v>
      </c>
      <c r="E2640" s="186" t="s">
        <v>489</v>
      </c>
      <c r="F2640" s="184" t="s">
        <v>2984</v>
      </c>
      <c r="G2640" s="205">
        <v>1</v>
      </c>
      <c r="H2640" s="205">
        <v>1</v>
      </c>
      <c r="I2640" s="205"/>
      <c r="J2640" s="205">
        <v>1</v>
      </c>
      <c r="K2640" s="205"/>
      <c r="L2640" s="205"/>
      <c r="M2640" s="205">
        <v>1</v>
      </c>
      <c r="N2640" s="205"/>
      <c r="O2640" s="206"/>
      <c r="P2640" s="206">
        <v>2200</v>
      </c>
      <c r="Q2640" s="189">
        <v>2</v>
      </c>
    </row>
    <row r="2641" spans="1:17" s="56" customFormat="1" ht="12" customHeight="1" x14ac:dyDescent="0.2">
      <c r="A2641" s="182">
        <v>35</v>
      </c>
      <c r="B2641" s="213" t="s">
        <v>832</v>
      </c>
      <c r="C2641" s="184" t="s">
        <v>4323</v>
      </c>
      <c r="D2641" s="184" t="s">
        <v>2751</v>
      </c>
      <c r="E2641" s="186" t="s">
        <v>489</v>
      </c>
      <c r="F2641" s="184" t="s">
        <v>2984</v>
      </c>
      <c r="G2641" s="205">
        <v>1</v>
      </c>
      <c r="H2641" s="205">
        <v>1</v>
      </c>
      <c r="I2641" s="205"/>
      <c r="J2641" s="205">
        <v>1</v>
      </c>
      <c r="K2641" s="205"/>
      <c r="L2641" s="205"/>
      <c r="M2641" s="205">
        <v>1</v>
      </c>
      <c r="N2641" s="205"/>
      <c r="O2641" s="206"/>
      <c r="P2641" s="206">
        <v>1500</v>
      </c>
      <c r="Q2641" s="189">
        <v>2</v>
      </c>
    </row>
    <row r="2642" spans="1:17" s="56" customFormat="1" ht="12" customHeight="1" x14ac:dyDescent="0.2">
      <c r="A2642" s="182">
        <v>36</v>
      </c>
      <c r="B2642" s="213" t="s">
        <v>15514</v>
      </c>
      <c r="C2642" s="184" t="s">
        <v>4323</v>
      </c>
      <c r="D2642" s="184" t="s">
        <v>2752</v>
      </c>
      <c r="E2642" s="186" t="s">
        <v>489</v>
      </c>
      <c r="F2642" s="184" t="s">
        <v>6754</v>
      </c>
      <c r="G2642" s="205">
        <v>1</v>
      </c>
      <c r="H2642" s="205">
        <v>1</v>
      </c>
      <c r="I2642" s="205"/>
      <c r="J2642" s="205">
        <v>1</v>
      </c>
      <c r="K2642" s="205"/>
      <c r="L2642" s="205"/>
      <c r="M2642" s="205">
        <v>1</v>
      </c>
      <c r="N2642" s="205"/>
      <c r="O2642" s="206"/>
      <c r="P2642" s="206">
        <v>9600</v>
      </c>
      <c r="Q2642" s="189">
        <v>2</v>
      </c>
    </row>
    <row r="2643" spans="1:17" s="56" customFormat="1" ht="12" customHeight="1" x14ac:dyDescent="0.2">
      <c r="A2643" s="182">
        <v>37</v>
      </c>
      <c r="B2643" s="213" t="s">
        <v>15515</v>
      </c>
      <c r="C2643" s="184" t="s">
        <v>4323</v>
      </c>
      <c r="D2643" s="184" t="s">
        <v>2753</v>
      </c>
      <c r="E2643" s="186" t="s">
        <v>489</v>
      </c>
      <c r="F2643" s="184" t="s">
        <v>2984</v>
      </c>
      <c r="G2643" s="205">
        <v>1</v>
      </c>
      <c r="H2643" s="205">
        <v>1</v>
      </c>
      <c r="I2643" s="205"/>
      <c r="J2643" s="205">
        <v>1</v>
      </c>
      <c r="K2643" s="205"/>
      <c r="L2643" s="205"/>
      <c r="M2643" s="205">
        <v>1</v>
      </c>
      <c r="N2643" s="205"/>
      <c r="O2643" s="206"/>
      <c r="P2643" s="206">
        <v>3900</v>
      </c>
      <c r="Q2643" s="189">
        <v>2</v>
      </c>
    </row>
    <row r="2644" spans="1:17" s="56" customFormat="1" ht="12" customHeight="1" x14ac:dyDescent="0.2">
      <c r="A2644" s="182">
        <v>38</v>
      </c>
      <c r="B2644" s="213" t="s">
        <v>831</v>
      </c>
      <c r="C2644" s="184" t="s">
        <v>4323</v>
      </c>
      <c r="D2644" s="184" t="s">
        <v>15529</v>
      </c>
      <c r="E2644" s="186" t="s">
        <v>489</v>
      </c>
      <c r="F2644" s="184" t="s">
        <v>2984</v>
      </c>
      <c r="G2644" s="205"/>
      <c r="H2644" s="205">
        <v>1</v>
      </c>
      <c r="I2644" s="205"/>
      <c r="J2644" s="205">
        <v>1</v>
      </c>
      <c r="K2644" s="205"/>
      <c r="L2644" s="205"/>
      <c r="M2644" s="205">
        <v>1</v>
      </c>
      <c r="N2644" s="205"/>
      <c r="O2644" s="206"/>
      <c r="P2644" s="206">
        <v>6800</v>
      </c>
      <c r="Q2644" s="189">
        <v>2</v>
      </c>
    </row>
    <row r="2645" spans="1:17" s="56" customFormat="1" ht="12" customHeight="1" x14ac:dyDescent="0.2">
      <c r="A2645" s="182">
        <v>39</v>
      </c>
      <c r="B2645" s="213" t="s">
        <v>15516</v>
      </c>
      <c r="C2645" s="184" t="s">
        <v>4323</v>
      </c>
      <c r="D2645" s="184" t="s">
        <v>2754</v>
      </c>
      <c r="E2645" s="186" t="s">
        <v>489</v>
      </c>
      <c r="F2645" s="184" t="s">
        <v>2984</v>
      </c>
      <c r="G2645" s="205">
        <v>1</v>
      </c>
      <c r="H2645" s="205">
        <v>1</v>
      </c>
      <c r="I2645" s="205"/>
      <c r="J2645" s="205">
        <v>1</v>
      </c>
      <c r="K2645" s="205"/>
      <c r="L2645" s="205"/>
      <c r="M2645" s="205">
        <v>1</v>
      </c>
      <c r="N2645" s="205"/>
      <c r="O2645" s="206"/>
      <c r="P2645" s="206">
        <v>1800</v>
      </c>
      <c r="Q2645" s="189">
        <v>2</v>
      </c>
    </row>
    <row r="2646" spans="1:17" s="56" customFormat="1" ht="12" customHeight="1" x14ac:dyDescent="0.2">
      <c r="A2646" s="182">
        <v>40</v>
      </c>
      <c r="B2646" s="213" t="s">
        <v>830</v>
      </c>
      <c r="C2646" s="184" t="s">
        <v>4323</v>
      </c>
      <c r="D2646" s="184" t="s">
        <v>6755</v>
      </c>
      <c r="E2646" s="186" t="s">
        <v>489</v>
      </c>
      <c r="F2646" s="184" t="s">
        <v>2984</v>
      </c>
      <c r="G2646" s="205"/>
      <c r="H2646" s="205">
        <v>1</v>
      </c>
      <c r="I2646" s="205"/>
      <c r="J2646" s="205">
        <v>1</v>
      </c>
      <c r="K2646" s="205"/>
      <c r="L2646" s="205"/>
      <c r="M2646" s="205">
        <v>1</v>
      </c>
      <c r="N2646" s="205"/>
      <c r="O2646" s="206"/>
      <c r="P2646" s="206">
        <v>1600</v>
      </c>
      <c r="Q2646" s="189">
        <v>2</v>
      </c>
    </row>
    <row r="2647" spans="1:17" s="56" customFormat="1" ht="12" customHeight="1" x14ac:dyDescent="0.2">
      <c r="A2647" s="182">
        <v>41</v>
      </c>
      <c r="B2647" s="213" t="s">
        <v>829</v>
      </c>
      <c r="C2647" s="184" t="s">
        <v>4323</v>
      </c>
      <c r="D2647" s="184" t="s">
        <v>2755</v>
      </c>
      <c r="E2647" s="186" t="s">
        <v>489</v>
      </c>
      <c r="F2647" s="184" t="s">
        <v>2984</v>
      </c>
      <c r="G2647" s="205"/>
      <c r="H2647" s="205">
        <v>1</v>
      </c>
      <c r="I2647" s="205"/>
      <c r="J2647" s="205">
        <v>1</v>
      </c>
      <c r="K2647" s="205"/>
      <c r="L2647" s="205"/>
      <c r="M2647" s="205">
        <v>1</v>
      </c>
      <c r="N2647" s="205"/>
      <c r="O2647" s="206"/>
      <c r="P2647" s="206">
        <v>1500</v>
      </c>
      <c r="Q2647" s="189">
        <v>2</v>
      </c>
    </row>
    <row r="2648" spans="1:17" s="56" customFormat="1" ht="12" customHeight="1" x14ac:dyDescent="0.2">
      <c r="A2648" s="182">
        <v>42</v>
      </c>
      <c r="B2648" s="213" t="s">
        <v>828</v>
      </c>
      <c r="C2648" s="184" t="s">
        <v>4323</v>
      </c>
      <c r="D2648" s="184" t="s">
        <v>2756</v>
      </c>
      <c r="E2648" s="186" t="s">
        <v>489</v>
      </c>
      <c r="F2648" s="184" t="s">
        <v>2984</v>
      </c>
      <c r="G2648" s="205"/>
      <c r="H2648" s="205">
        <v>1</v>
      </c>
      <c r="I2648" s="205"/>
      <c r="J2648" s="205">
        <v>1</v>
      </c>
      <c r="K2648" s="205"/>
      <c r="L2648" s="205"/>
      <c r="M2648" s="205">
        <v>1</v>
      </c>
      <c r="N2648" s="205"/>
      <c r="O2648" s="206"/>
      <c r="P2648" s="206">
        <v>2500</v>
      </c>
      <c r="Q2648" s="189">
        <v>2</v>
      </c>
    </row>
    <row r="2649" spans="1:17" s="56" customFormat="1" ht="12" customHeight="1" x14ac:dyDescent="0.2">
      <c r="A2649" s="182">
        <v>43</v>
      </c>
      <c r="B2649" s="213" t="s">
        <v>827</v>
      </c>
      <c r="C2649" s="184" t="s">
        <v>4323</v>
      </c>
      <c r="D2649" s="184" t="s">
        <v>2757</v>
      </c>
      <c r="E2649" s="186" t="s">
        <v>489</v>
      </c>
      <c r="F2649" s="184" t="s">
        <v>2984</v>
      </c>
      <c r="G2649" s="205"/>
      <c r="H2649" s="205">
        <v>1</v>
      </c>
      <c r="I2649" s="205"/>
      <c r="J2649" s="205">
        <v>1</v>
      </c>
      <c r="K2649" s="205"/>
      <c r="L2649" s="205"/>
      <c r="M2649" s="205"/>
      <c r="N2649" s="205"/>
      <c r="O2649" s="206"/>
      <c r="P2649" s="206">
        <v>1800</v>
      </c>
      <c r="Q2649" s="189">
        <v>2</v>
      </c>
    </row>
    <row r="2650" spans="1:17" s="56" customFormat="1" ht="12" customHeight="1" x14ac:dyDescent="0.2">
      <c r="A2650" s="182">
        <v>44</v>
      </c>
      <c r="B2650" s="213" t="s">
        <v>826</v>
      </c>
      <c r="C2650" s="184" t="s">
        <v>4323</v>
      </c>
      <c r="D2650" s="184" t="s">
        <v>2758</v>
      </c>
      <c r="E2650" s="186" t="s">
        <v>489</v>
      </c>
      <c r="F2650" s="184" t="s">
        <v>2984</v>
      </c>
      <c r="G2650" s="205"/>
      <c r="H2650" s="205">
        <v>1</v>
      </c>
      <c r="I2650" s="205"/>
      <c r="J2650" s="205">
        <v>1</v>
      </c>
      <c r="K2650" s="205"/>
      <c r="L2650" s="205"/>
      <c r="M2650" s="205"/>
      <c r="N2650" s="205"/>
      <c r="O2650" s="206"/>
      <c r="P2650" s="206">
        <v>1700</v>
      </c>
      <c r="Q2650" s="189">
        <v>2</v>
      </c>
    </row>
    <row r="2651" spans="1:17" s="56" customFormat="1" ht="12" customHeight="1" x14ac:dyDescent="0.2">
      <c r="A2651" s="182">
        <v>45</v>
      </c>
      <c r="B2651" s="213" t="s">
        <v>825</v>
      </c>
      <c r="C2651" s="184" t="s">
        <v>4323</v>
      </c>
      <c r="D2651" s="184" t="s">
        <v>2759</v>
      </c>
      <c r="E2651" s="186" t="s">
        <v>489</v>
      </c>
      <c r="F2651" s="184" t="s">
        <v>2984</v>
      </c>
      <c r="G2651" s="205"/>
      <c r="H2651" s="205">
        <v>1</v>
      </c>
      <c r="I2651" s="205"/>
      <c r="J2651" s="205">
        <v>1</v>
      </c>
      <c r="K2651" s="205"/>
      <c r="L2651" s="205"/>
      <c r="M2651" s="205">
        <v>1</v>
      </c>
      <c r="N2651" s="205"/>
      <c r="O2651" s="206"/>
      <c r="P2651" s="206">
        <v>6000</v>
      </c>
      <c r="Q2651" s="189">
        <v>2</v>
      </c>
    </row>
    <row r="2652" spans="1:17" s="56" customFormat="1" ht="12" customHeight="1" x14ac:dyDescent="0.2">
      <c r="A2652" s="182">
        <v>46</v>
      </c>
      <c r="B2652" s="213" t="s">
        <v>824</v>
      </c>
      <c r="C2652" s="184" t="s">
        <v>4323</v>
      </c>
      <c r="D2652" s="184" t="s">
        <v>2760</v>
      </c>
      <c r="E2652" s="186" t="s">
        <v>489</v>
      </c>
      <c r="F2652" s="184" t="s">
        <v>2984</v>
      </c>
      <c r="G2652" s="205"/>
      <c r="H2652" s="205">
        <v>1</v>
      </c>
      <c r="I2652" s="205"/>
      <c r="J2652" s="205">
        <v>1</v>
      </c>
      <c r="K2652" s="205"/>
      <c r="L2652" s="205"/>
      <c r="M2652" s="205">
        <v>1</v>
      </c>
      <c r="N2652" s="205"/>
      <c r="O2652" s="206"/>
      <c r="P2652" s="206">
        <v>2200</v>
      </c>
      <c r="Q2652" s="189">
        <v>2</v>
      </c>
    </row>
    <row r="2653" spans="1:17" s="56" customFormat="1" ht="12" customHeight="1" x14ac:dyDescent="0.2">
      <c r="A2653" s="182">
        <v>47</v>
      </c>
      <c r="B2653" s="213" t="s">
        <v>823</v>
      </c>
      <c r="C2653" s="184" t="s">
        <v>4323</v>
      </c>
      <c r="D2653" s="184" t="s">
        <v>2761</v>
      </c>
      <c r="E2653" s="186" t="s">
        <v>489</v>
      </c>
      <c r="F2653" s="184" t="s">
        <v>2984</v>
      </c>
      <c r="G2653" s="205"/>
      <c r="H2653" s="205">
        <v>1</v>
      </c>
      <c r="I2653" s="205"/>
      <c r="J2653" s="205">
        <v>1</v>
      </c>
      <c r="K2653" s="205"/>
      <c r="L2653" s="205"/>
      <c r="M2653" s="205">
        <v>1</v>
      </c>
      <c r="N2653" s="205"/>
      <c r="O2653" s="206"/>
      <c r="P2653" s="206">
        <v>2300</v>
      </c>
      <c r="Q2653" s="189">
        <v>2</v>
      </c>
    </row>
    <row r="2654" spans="1:17" s="56" customFormat="1" ht="12" customHeight="1" x14ac:dyDescent="0.2">
      <c r="A2654" s="182">
        <v>48</v>
      </c>
      <c r="B2654" s="213" t="s">
        <v>822</v>
      </c>
      <c r="C2654" s="184" t="s">
        <v>4323</v>
      </c>
      <c r="D2654" s="184" t="s">
        <v>2762</v>
      </c>
      <c r="E2654" s="186" t="s">
        <v>489</v>
      </c>
      <c r="F2654" s="184" t="s">
        <v>2984</v>
      </c>
      <c r="G2654" s="205"/>
      <c r="H2654" s="205">
        <v>1</v>
      </c>
      <c r="I2654" s="205"/>
      <c r="J2654" s="205">
        <v>1</v>
      </c>
      <c r="K2654" s="205"/>
      <c r="L2654" s="205"/>
      <c r="M2654" s="205">
        <v>1</v>
      </c>
      <c r="N2654" s="205"/>
      <c r="O2654" s="206"/>
      <c r="P2654" s="206">
        <v>2000</v>
      </c>
      <c r="Q2654" s="189">
        <v>2</v>
      </c>
    </row>
    <row r="2655" spans="1:17" s="56" customFormat="1" ht="12" customHeight="1" x14ac:dyDescent="0.2">
      <c r="A2655" s="182">
        <v>49</v>
      </c>
      <c r="B2655" s="213" t="s">
        <v>821</v>
      </c>
      <c r="C2655" s="184" t="s">
        <v>4323</v>
      </c>
      <c r="D2655" s="184" t="s">
        <v>2763</v>
      </c>
      <c r="E2655" s="186" t="s">
        <v>489</v>
      </c>
      <c r="F2655" s="184" t="s">
        <v>2984</v>
      </c>
      <c r="G2655" s="205"/>
      <c r="H2655" s="205">
        <v>1</v>
      </c>
      <c r="I2655" s="205"/>
      <c r="J2655" s="205">
        <v>1</v>
      </c>
      <c r="K2655" s="205"/>
      <c r="L2655" s="205"/>
      <c r="M2655" s="205">
        <v>1</v>
      </c>
      <c r="N2655" s="205"/>
      <c r="O2655" s="206"/>
      <c r="P2655" s="206">
        <v>2400</v>
      </c>
      <c r="Q2655" s="189">
        <v>2</v>
      </c>
    </row>
    <row r="2656" spans="1:17" s="56" customFormat="1" ht="12" customHeight="1" x14ac:dyDescent="0.2">
      <c r="A2656" s="182">
        <v>50</v>
      </c>
      <c r="B2656" s="213" t="s">
        <v>820</v>
      </c>
      <c r="C2656" s="184" t="s">
        <v>4323</v>
      </c>
      <c r="D2656" s="184" t="s">
        <v>2764</v>
      </c>
      <c r="E2656" s="186" t="s">
        <v>489</v>
      </c>
      <c r="F2656" s="184" t="s">
        <v>2984</v>
      </c>
      <c r="G2656" s="205">
        <v>1</v>
      </c>
      <c r="H2656" s="205">
        <v>1</v>
      </c>
      <c r="I2656" s="205"/>
      <c r="J2656" s="205">
        <v>1</v>
      </c>
      <c r="K2656" s="205"/>
      <c r="L2656" s="205"/>
      <c r="M2656" s="205">
        <v>1</v>
      </c>
      <c r="N2656" s="205"/>
      <c r="O2656" s="206"/>
      <c r="P2656" s="206">
        <v>1800</v>
      </c>
      <c r="Q2656" s="189">
        <v>2</v>
      </c>
    </row>
    <row r="2657" spans="1:17" s="56" customFormat="1" ht="12" customHeight="1" x14ac:dyDescent="0.2">
      <c r="A2657" s="182">
        <v>51</v>
      </c>
      <c r="B2657" s="213" t="s">
        <v>819</v>
      </c>
      <c r="C2657" s="184" t="s">
        <v>4323</v>
      </c>
      <c r="D2657" s="184" t="s">
        <v>2765</v>
      </c>
      <c r="E2657" s="186" t="s">
        <v>489</v>
      </c>
      <c r="F2657" s="184" t="s">
        <v>2984</v>
      </c>
      <c r="G2657" s="205"/>
      <c r="H2657" s="205">
        <v>1</v>
      </c>
      <c r="I2657" s="205"/>
      <c r="J2657" s="205">
        <v>1</v>
      </c>
      <c r="K2657" s="205"/>
      <c r="L2657" s="205"/>
      <c r="M2657" s="205">
        <v>1</v>
      </c>
      <c r="N2657" s="205"/>
      <c r="O2657" s="206"/>
      <c r="P2657" s="206">
        <v>3300</v>
      </c>
      <c r="Q2657" s="189">
        <v>2</v>
      </c>
    </row>
    <row r="2658" spans="1:17" s="56" customFormat="1" ht="12" customHeight="1" x14ac:dyDescent="0.2">
      <c r="A2658" s="182">
        <v>52</v>
      </c>
      <c r="B2658" s="213" t="s">
        <v>818</v>
      </c>
      <c r="C2658" s="184" t="s">
        <v>4323</v>
      </c>
      <c r="D2658" s="184" t="s">
        <v>2766</v>
      </c>
      <c r="E2658" s="186" t="s">
        <v>489</v>
      </c>
      <c r="F2658" s="184" t="s">
        <v>2984</v>
      </c>
      <c r="G2658" s="205"/>
      <c r="H2658" s="205">
        <v>1</v>
      </c>
      <c r="I2658" s="205"/>
      <c r="J2658" s="205">
        <v>1</v>
      </c>
      <c r="K2658" s="205"/>
      <c r="L2658" s="205"/>
      <c r="M2658" s="205">
        <v>1</v>
      </c>
      <c r="N2658" s="205"/>
      <c r="O2658" s="206"/>
      <c r="P2658" s="206">
        <v>3400</v>
      </c>
      <c r="Q2658" s="189">
        <v>2</v>
      </c>
    </row>
    <row r="2659" spans="1:17" s="56" customFormat="1" ht="12" customHeight="1" x14ac:dyDescent="0.2">
      <c r="A2659" s="182">
        <v>53</v>
      </c>
      <c r="B2659" s="213" t="s">
        <v>817</v>
      </c>
      <c r="C2659" s="184" t="s">
        <v>4323</v>
      </c>
      <c r="D2659" s="184" t="s">
        <v>2767</v>
      </c>
      <c r="E2659" s="186" t="s">
        <v>489</v>
      </c>
      <c r="F2659" s="184" t="s">
        <v>2984</v>
      </c>
      <c r="G2659" s="205"/>
      <c r="H2659" s="205">
        <v>1</v>
      </c>
      <c r="I2659" s="205"/>
      <c r="J2659" s="205">
        <v>1</v>
      </c>
      <c r="K2659" s="205"/>
      <c r="L2659" s="205"/>
      <c r="M2659" s="205">
        <v>1</v>
      </c>
      <c r="N2659" s="205"/>
      <c r="O2659" s="206"/>
      <c r="P2659" s="206">
        <v>3400</v>
      </c>
      <c r="Q2659" s="189">
        <v>2</v>
      </c>
    </row>
    <row r="2660" spans="1:17" s="56" customFormat="1" ht="12" customHeight="1" x14ac:dyDescent="0.2">
      <c r="A2660" s="182">
        <v>54</v>
      </c>
      <c r="B2660" s="213" t="s">
        <v>816</v>
      </c>
      <c r="C2660" s="184" t="s">
        <v>4323</v>
      </c>
      <c r="D2660" s="184" t="s">
        <v>2768</v>
      </c>
      <c r="E2660" s="186" t="s">
        <v>489</v>
      </c>
      <c r="F2660" s="184" t="s">
        <v>2984</v>
      </c>
      <c r="G2660" s="205"/>
      <c r="H2660" s="205">
        <v>1</v>
      </c>
      <c r="I2660" s="205"/>
      <c r="J2660" s="205">
        <v>1</v>
      </c>
      <c r="K2660" s="205"/>
      <c r="L2660" s="205"/>
      <c r="M2660" s="205">
        <v>1</v>
      </c>
      <c r="N2660" s="205"/>
      <c r="O2660" s="206"/>
      <c r="P2660" s="206">
        <v>1500</v>
      </c>
      <c r="Q2660" s="189">
        <v>2</v>
      </c>
    </row>
    <row r="2661" spans="1:17" s="56" customFormat="1" ht="12" customHeight="1" x14ac:dyDescent="0.2">
      <c r="A2661" s="182">
        <v>55</v>
      </c>
      <c r="B2661" s="213" t="s">
        <v>15517</v>
      </c>
      <c r="C2661" s="184" t="s">
        <v>4323</v>
      </c>
      <c r="D2661" s="184" t="s">
        <v>15530</v>
      </c>
      <c r="E2661" s="186" t="s">
        <v>489</v>
      </c>
      <c r="F2661" s="184" t="s">
        <v>2984</v>
      </c>
      <c r="G2661" s="205"/>
      <c r="H2661" s="205">
        <v>1</v>
      </c>
      <c r="I2661" s="205"/>
      <c r="J2661" s="205">
        <v>1</v>
      </c>
      <c r="K2661" s="205"/>
      <c r="L2661" s="205"/>
      <c r="M2661" s="205">
        <v>1</v>
      </c>
      <c r="N2661" s="205"/>
      <c r="O2661" s="206"/>
      <c r="P2661" s="206">
        <v>1200</v>
      </c>
      <c r="Q2661" s="189">
        <v>2</v>
      </c>
    </row>
    <row r="2662" spans="1:17" s="56" customFormat="1" ht="12" customHeight="1" x14ac:dyDescent="0.2">
      <c r="A2662" s="182">
        <v>56</v>
      </c>
      <c r="B2662" s="213" t="s">
        <v>815</v>
      </c>
      <c r="C2662" s="184" t="s">
        <v>4323</v>
      </c>
      <c r="D2662" s="184" t="s">
        <v>2769</v>
      </c>
      <c r="E2662" s="186" t="s">
        <v>489</v>
      </c>
      <c r="F2662" s="184" t="s">
        <v>2984</v>
      </c>
      <c r="G2662" s="205"/>
      <c r="H2662" s="205">
        <v>1</v>
      </c>
      <c r="I2662" s="205"/>
      <c r="J2662" s="205">
        <v>1</v>
      </c>
      <c r="K2662" s="205"/>
      <c r="L2662" s="205"/>
      <c r="M2662" s="205">
        <v>1</v>
      </c>
      <c r="N2662" s="205"/>
      <c r="O2662" s="206"/>
      <c r="P2662" s="206">
        <v>3900</v>
      </c>
      <c r="Q2662" s="189">
        <v>2</v>
      </c>
    </row>
    <row r="2663" spans="1:17" s="56" customFormat="1" ht="12" customHeight="1" x14ac:dyDescent="0.2">
      <c r="A2663" s="182">
        <v>57</v>
      </c>
      <c r="B2663" s="213" t="s">
        <v>814</v>
      </c>
      <c r="C2663" s="184" t="s">
        <v>4323</v>
      </c>
      <c r="D2663" s="184" t="s">
        <v>2770</v>
      </c>
      <c r="E2663" s="186" t="s">
        <v>489</v>
      </c>
      <c r="F2663" s="184" t="s">
        <v>2984</v>
      </c>
      <c r="G2663" s="205">
        <v>1</v>
      </c>
      <c r="H2663" s="205">
        <v>1</v>
      </c>
      <c r="I2663" s="205"/>
      <c r="J2663" s="205">
        <v>1</v>
      </c>
      <c r="K2663" s="205"/>
      <c r="L2663" s="205"/>
      <c r="M2663" s="205">
        <v>1</v>
      </c>
      <c r="N2663" s="205"/>
      <c r="O2663" s="206"/>
      <c r="P2663" s="206">
        <v>2000</v>
      </c>
      <c r="Q2663" s="189">
        <v>2</v>
      </c>
    </row>
    <row r="2664" spans="1:17" s="56" customFormat="1" ht="12" customHeight="1" x14ac:dyDescent="0.2">
      <c r="A2664" s="182">
        <v>58</v>
      </c>
      <c r="B2664" s="213" t="s">
        <v>813</v>
      </c>
      <c r="C2664" s="184" t="s">
        <v>4323</v>
      </c>
      <c r="D2664" s="184" t="s">
        <v>2771</v>
      </c>
      <c r="E2664" s="186" t="s">
        <v>489</v>
      </c>
      <c r="F2664" s="184" t="s">
        <v>2984</v>
      </c>
      <c r="G2664" s="205"/>
      <c r="H2664" s="205">
        <v>1</v>
      </c>
      <c r="I2664" s="205"/>
      <c r="J2664" s="205">
        <v>1</v>
      </c>
      <c r="K2664" s="205"/>
      <c r="L2664" s="205"/>
      <c r="M2664" s="205">
        <v>1</v>
      </c>
      <c r="N2664" s="205"/>
      <c r="O2664" s="206"/>
      <c r="P2664" s="206">
        <v>2100</v>
      </c>
      <c r="Q2664" s="189">
        <v>2</v>
      </c>
    </row>
    <row r="2665" spans="1:17" s="56" customFormat="1" ht="12" customHeight="1" x14ac:dyDescent="0.2">
      <c r="A2665" s="182">
        <v>59</v>
      </c>
      <c r="B2665" s="213" t="s">
        <v>812</v>
      </c>
      <c r="C2665" s="184" t="s">
        <v>4323</v>
      </c>
      <c r="D2665" s="184" t="s">
        <v>2772</v>
      </c>
      <c r="E2665" s="186" t="s">
        <v>489</v>
      </c>
      <c r="F2665" s="184" t="s">
        <v>2984</v>
      </c>
      <c r="G2665" s="205"/>
      <c r="H2665" s="205">
        <v>1</v>
      </c>
      <c r="I2665" s="205"/>
      <c r="J2665" s="205">
        <v>1</v>
      </c>
      <c r="K2665" s="205"/>
      <c r="L2665" s="205"/>
      <c r="M2665" s="205"/>
      <c r="N2665" s="205"/>
      <c r="O2665" s="206"/>
      <c r="P2665" s="206">
        <v>6700</v>
      </c>
      <c r="Q2665" s="189">
        <v>2</v>
      </c>
    </row>
    <row r="2666" spans="1:17" s="56" customFormat="1" ht="12" customHeight="1" x14ac:dyDescent="0.2">
      <c r="A2666" s="182">
        <v>60</v>
      </c>
      <c r="B2666" s="213" t="s">
        <v>811</v>
      </c>
      <c r="C2666" s="184" t="s">
        <v>4323</v>
      </c>
      <c r="D2666" s="184" t="s">
        <v>2773</v>
      </c>
      <c r="E2666" s="186" t="s">
        <v>489</v>
      </c>
      <c r="F2666" s="184" t="s">
        <v>2984</v>
      </c>
      <c r="G2666" s="205">
        <v>1</v>
      </c>
      <c r="H2666" s="205">
        <v>1</v>
      </c>
      <c r="I2666" s="205"/>
      <c r="J2666" s="205">
        <v>1</v>
      </c>
      <c r="K2666" s="205"/>
      <c r="L2666" s="205"/>
      <c r="M2666" s="205">
        <v>1</v>
      </c>
      <c r="N2666" s="205"/>
      <c r="O2666" s="206"/>
      <c r="P2666" s="206">
        <v>2600</v>
      </c>
      <c r="Q2666" s="189">
        <v>2</v>
      </c>
    </row>
    <row r="2667" spans="1:17" s="56" customFormat="1" ht="12" customHeight="1" x14ac:dyDescent="0.2">
      <c r="A2667" s="182">
        <v>61</v>
      </c>
      <c r="B2667" s="213" t="s">
        <v>15518</v>
      </c>
      <c r="C2667" s="184" t="s">
        <v>4323</v>
      </c>
      <c r="D2667" s="184" t="s">
        <v>15531</v>
      </c>
      <c r="E2667" s="186" t="s">
        <v>489</v>
      </c>
      <c r="F2667" s="184" t="s">
        <v>2984</v>
      </c>
      <c r="G2667" s="205">
        <v>1</v>
      </c>
      <c r="H2667" s="205">
        <v>1</v>
      </c>
      <c r="I2667" s="205"/>
      <c r="J2667" s="205">
        <v>1</v>
      </c>
      <c r="K2667" s="205"/>
      <c r="L2667" s="205"/>
      <c r="M2667" s="205">
        <v>1</v>
      </c>
      <c r="N2667" s="205"/>
      <c r="O2667" s="206"/>
      <c r="P2667" s="206">
        <v>8600</v>
      </c>
      <c r="Q2667" s="189">
        <v>2</v>
      </c>
    </row>
    <row r="2668" spans="1:17" s="56" customFormat="1" ht="12" customHeight="1" x14ac:dyDescent="0.2">
      <c r="A2668" s="182">
        <v>62</v>
      </c>
      <c r="B2668" s="213" t="s">
        <v>810</v>
      </c>
      <c r="C2668" s="184" t="s">
        <v>4323</v>
      </c>
      <c r="D2668" s="184" t="s">
        <v>2774</v>
      </c>
      <c r="E2668" s="186" t="s">
        <v>489</v>
      </c>
      <c r="F2668" s="184" t="s">
        <v>2984</v>
      </c>
      <c r="G2668" s="205">
        <v>1</v>
      </c>
      <c r="H2668" s="205">
        <v>1</v>
      </c>
      <c r="I2668" s="205"/>
      <c r="J2668" s="205">
        <v>1</v>
      </c>
      <c r="K2668" s="205"/>
      <c r="L2668" s="205"/>
      <c r="M2668" s="205">
        <v>1</v>
      </c>
      <c r="N2668" s="205"/>
      <c r="O2668" s="206"/>
      <c r="P2668" s="206">
        <v>3200</v>
      </c>
      <c r="Q2668" s="189">
        <v>2</v>
      </c>
    </row>
    <row r="2669" spans="1:17" s="56" customFormat="1" ht="12" customHeight="1" x14ac:dyDescent="0.2">
      <c r="A2669" s="182">
        <v>63</v>
      </c>
      <c r="B2669" s="213" t="s">
        <v>15519</v>
      </c>
      <c r="C2669" s="184" t="s">
        <v>4323</v>
      </c>
      <c r="D2669" s="184" t="s">
        <v>15532</v>
      </c>
      <c r="E2669" s="186" t="s">
        <v>489</v>
      </c>
      <c r="F2669" s="184" t="s">
        <v>2984</v>
      </c>
      <c r="G2669" s="205"/>
      <c r="H2669" s="205">
        <v>1</v>
      </c>
      <c r="I2669" s="205"/>
      <c r="J2669" s="205">
        <v>1</v>
      </c>
      <c r="K2669" s="205"/>
      <c r="L2669" s="205"/>
      <c r="M2669" s="205">
        <v>1</v>
      </c>
      <c r="N2669" s="205"/>
      <c r="O2669" s="206"/>
      <c r="P2669" s="206">
        <v>1700</v>
      </c>
      <c r="Q2669" s="189">
        <v>2</v>
      </c>
    </row>
    <row r="2670" spans="1:17" s="56" customFormat="1" ht="12" customHeight="1" x14ac:dyDescent="0.2">
      <c r="A2670" s="182">
        <v>64</v>
      </c>
      <c r="B2670" s="213" t="s">
        <v>809</v>
      </c>
      <c r="C2670" s="184" t="s">
        <v>4323</v>
      </c>
      <c r="D2670" s="184" t="s">
        <v>2775</v>
      </c>
      <c r="E2670" s="186" t="s">
        <v>489</v>
      </c>
      <c r="F2670" s="184" t="s">
        <v>2984</v>
      </c>
      <c r="G2670" s="205">
        <v>1</v>
      </c>
      <c r="H2670" s="205">
        <v>1</v>
      </c>
      <c r="I2670" s="205"/>
      <c r="J2670" s="205">
        <v>1</v>
      </c>
      <c r="K2670" s="205"/>
      <c r="L2670" s="205"/>
      <c r="M2670" s="205">
        <v>1</v>
      </c>
      <c r="N2670" s="205"/>
      <c r="O2670" s="206"/>
      <c r="P2670" s="206">
        <v>1900</v>
      </c>
      <c r="Q2670" s="189">
        <v>2</v>
      </c>
    </row>
    <row r="2671" spans="1:17" s="56" customFormat="1" ht="12" customHeight="1" x14ac:dyDescent="0.2">
      <c r="A2671" s="182">
        <v>65</v>
      </c>
      <c r="B2671" s="213" t="s">
        <v>15520</v>
      </c>
      <c r="C2671" s="184" t="s">
        <v>4323</v>
      </c>
      <c r="D2671" s="184" t="s">
        <v>2776</v>
      </c>
      <c r="E2671" s="186" t="s">
        <v>489</v>
      </c>
      <c r="F2671" s="184" t="s">
        <v>2984</v>
      </c>
      <c r="G2671" s="205">
        <v>1</v>
      </c>
      <c r="H2671" s="205">
        <v>1</v>
      </c>
      <c r="I2671" s="205"/>
      <c r="J2671" s="205">
        <v>1</v>
      </c>
      <c r="K2671" s="205"/>
      <c r="L2671" s="205"/>
      <c r="M2671" s="205">
        <v>1</v>
      </c>
      <c r="N2671" s="205"/>
      <c r="O2671" s="206"/>
      <c r="P2671" s="206">
        <v>2500</v>
      </c>
      <c r="Q2671" s="189">
        <v>2</v>
      </c>
    </row>
    <row r="2672" spans="1:17" s="56" customFormat="1" ht="12" customHeight="1" x14ac:dyDescent="0.2">
      <c r="A2672" s="182">
        <v>66</v>
      </c>
      <c r="B2672" s="213" t="s">
        <v>808</v>
      </c>
      <c r="C2672" s="184" t="s">
        <v>4323</v>
      </c>
      <c r="D2672" s="184" t="s">
        <v>2777</v>
      </c>
      <c r="E2672" s="186" t="s">
        <v>489</v>
      </c>
      <c r="F2672" s="184" t="s">
        <v>2984</v>
      </c>
      <c r="G2672" s="205"/>
      <c r="H2672" s="205">
        <v>1</v>
      </c>
      <c r="I2672" s="205"/>
      <c r="J2672" s="205">
        <v>1</v>
      </c>
      <c r="K2672" s="205"/>
      <c r="L2672" s="205"/>
      <c r="M2672" s="205">
        <v>1</v>
      </c>
      <c r="N2672" s="205"/>
      <c r="O2672" s="206"/>
      <c r="P2672" s="206">
        <v>3000</v>
      </c>
      <c r="Q2672" s="189">
        <v>2</v>
      </c>
    </row>
    <row r="2673" spans="1:17" s="56" customFormat="1" ht="12" customHeight="1" x14ac:dyDescent="0.2">
      <c r="A2673" s="182">
        <v>67</v>
      </c>
      <c r="B2673" s="213" t="s">
        <v>807</v>
      </c>
      <c r="C2673" s="184" t="s">
        <v>4323</v>
      </c>
      <c r="D2673" s="184" t="s">
        <v>15533</v>
      </c>
      <c r="E2673" s="186" t="s">
        <v>489</v>
      </c>
      <c r="F2673" s="184" t="s">
        <v>2984</v>
      </c>
      <c r="G2673" s="205">
        <v>1</v>
      </c>
      <c r="H2673" s="205">
        <v>1</v>
      </c>
      <c r="I2673" s="205"/>
      <c r="J2673" s="205">
        <v>1</v>
      </c>
      <c r="K2673" s="205"/>
      <c r="L2673" s="205"/>
      <c r="M2673" s="205">
        <v>1</v>
      </c>
      <c r="N2673" s="205"/>
      <c r="O2673" s="206"/>
      <c r="P2673" s="206">
        <v>1000</v>
      </c>
      <c r="Q2673" s="189">
        <v>2</v>
      </c>
    </row>
    <row r="2674" spans="1:17" s="56" customFormat="1" ht="12" customHeight="1" x14ac:dyDescent="0.2">
      <c r="A2674" s="182">
        <v>68</v>
      </c>
      <c r="B2674" s="213" t="s">
        <v>15521</v>
      </c>
      <c r="C2674" s="184" t="s">
        <v>4323</v>
      </c>
      <c r="D2674" s="184" t="s">
        <v>15534</v>
      </c>
      <c r="E2674" s="186" t="s">
        <v>489</v>
      </c>
      <c r="F2674" s="184" t="s">
        <v>2984</v>
      </c>
      <c r="G2674" s="205"/>
      <c r="H2674" s="205">
        <v>1</v>
      </c>
      <c r="I2674" s="205"/>
      <c r="J2674" s="205">
        <v>1</v>
      </c>
      <c r="K2674" s="205"/>
      <c r="L2674" s="205"/>
      <c r="M2674" s="205">
        <v>1</v>
      </c>
      <c r="N2674" s="205"/>
      <c r="O2674" s="206"/>
      <c r="P2674" s="206">
        <v>8500</v>
      </c>
      <c r="Q2674" s="189">
        <v>2</v>
      </c>
    </row>
    <row r="2675" spans="1:17" s="56" customFormat="1" ht="12" customHeight="1" x14ac:dyDescent="0.2">
      <c r="A2675" s="182">
        <v>69</v>
      </c>
      <c r="B2675" s="213" t="s">
        <v>15522</v>
      </c>
      <c r="C2675" s="184" t="s">
        <v>4323</v>
      </c>
      <c r="D2675" s="184" t="s">
        <v>15535</v>
      </c>
      <c r="E2675" s="186" t="s">
        <v>489</v>
      </c>
      <c r="F2675" s="184" t="s">
        <v>2984</v>
      </c>
      <c r="G2675" s="205"/>
      <c r="H2675" s="205">
        <v>1</v>
      </c>
      <c r="I2675" s="205"/>
      <c r="J2675" s="205">
        <v>1</v>
      </c>
      <c r="K2675" s="205"/>
      <c r="L2675" s="205"/>
      <c r="M2675" s="205">
        <v>1</v>
      </c>
      <c r="N2675" s="205"/>
      <c r="O2675" s="206"/>
      <c r="P2675" s="206">
        <v>3800</v>
      </c>
      <c r="Q2675" s="189">
        <v>2</v>
      </c>
    </row>
    <row r="2676" spans="1:17" s="56" customFormat="1" ht="12" customHeight="1" x14ac:dyDescent="0.2">
      <c r="A2676" s="182">
        <v>70</v>
      </c>
      <c r="B2676" s="213" t="s">
        <v>15523</v>
      </c>
      <c r="C2676" s="184" t="s">
        <v>4323</v>
      </c>
      <c r="D2676" s="184" t="s">
        <v>2778</v>
      </c>
      <c r="E2676" s="186" t="s">
        <v>489</v>
      </c>
      <c r="F2676" s="184" t="s">
        <v>2984</v>
      </c>
      <c r="G2676" s="205">
        <v>1</v>
      </c>
      <c r="H2676" s="205">
        <v>1</v>
      </c>
      <c r="I2676" s="205"/>
      <c r="J2676" s="205">
        <v>1</v>
      </c>
      <c r="K2676" s="205"/>
      <c r="L2676" s="205"/>
      <c r="M2676" s="205">
        <v>1</v>
      </c>
      <c r="N2676" s="205"/>
      <c r="O2676" s="206"/>
      <c r="P2676" s="206">
        <v>1900</v>
      </c>
      <c r="Q2676" s="189">
        <v>2</v>
      </c>
    </row>
    <row r="2677" spans="1:17" s="56" customFormat="1" ht="12" customHeight="1" x14ac:dyDescent="0.2">
      <c r="A2677" s="182">
        <v>71</v>
      </c>
      <c r="B2677" s="213" t="s">
        <v>806</v>
      </c>
      <c r="C2677" s="184" t="s">
        <v>4323</v>
      </c>
      <c r="D2677" s="184" t="s">
        <v>15536</v>
      </c>
      <c r="E2677" s="186" t="s">
        <v>489</v>
      </c>
      <c r="F2677" s="184" t="s">
        <v>2984</v>
      </c>
      <c r="G2677" s="205">
        <v>1</v>
      </c>
      <c r="H2677" s="205">
        <v>1</v>
      </c>
      <c r="I2677" s="205"/>
      <c r="J2677" s="205">
        <v>1</v>
      </c>
      <c r="K2677" s="205"/>
      <c r="L2677" s="205"/>
      <c r="M2677" s="205">
        <v>1</v>
      </c>
      <c r="N2677" s="205"/>
      <c r="O2677" s="206"/>
      <c r="P2677" s="206">
        <v>3100</v>
      </c>
      <c r="Q2677" s="189">
        <v>2</v>
      </c>
    </row>
    <row r="2678" spans="1:17" s="56" customFormat="1" ht="12" customHeight="1" x14ac:dyDescent="0.2">
      <c r="A2678" s="182">
        <v>72</v>
      </c>
      <c r="B2678" s="213" t="s">
        <v>15524</v>
      </c>
      <c r="C2678" s="184" t="s">
        <v>4323</v>
      </c>
      <c r="D2678" s="184" t="s">
        <v>15537</v>
      </c>
      <c r="E2678" s="186" t="s">
        <v>489</v>
      </c>
      <c r="F2678" s="184" t="s">
        <v>2984</v>
      </c>
      <c r="G2678" s="205">
        <v>1</v>
      </c>
      <c r="H2678" s="205">
        <v>1</v>
      </c>
      <c r="I2678" s="205"/>
      <c r="J2678" s="205">
        <v>1</v>
      </c>
      <c r="K2678" s="205"/>
      <c r="L2678" s="205"/>
      <c r="M2678" s="205">
        <v>1</v>
      </c>
      <c r="N2678" s="205"/>
      <c r="O2678" s="206"/>
      <c r="P2678" s="206">
        <v>2300</v>
      </c>
      <c r="Q2678" s="189">
        <v>2</v>
      </c>
    </row>
    <row r="2679" spans="1:17" s="56" customFormat="1" ht="12" customHeight="1" x14ac:dyDescent="0.2">
      <c r="A2679" s="182">
        <v>73</v>
      </c>
      <c r="B2679" s="213" t="s">
        <v>15525</v>
      </c>
      <c r="C2679" s="184" t="s">
        <v>4323</v>
      </c>
      <c r="D2679" s="184" t="s">
        <v>2779</v>
      </c>
      <c r="E2679" s="186" t="s">
        <v>489</v>
      </c>
      <c r="F2679" s="184" t="s">
        <v>6754</v>
      </c>
      <c r="G2679" s="205">
        <v>1</v>
      </c>
      <c r="H2679" s="205">
        <v>1</v>
      </c>
      <c r="I2679" s="205"/>
      <c r="J2679" s="205">
        <v>1</v>
      </c>
      <c r="K2679" s="205"/>
      <c r="L2679" s="205"/>
      <c r="M2679" s="205">
        <v>1</v>
      </c>
      <c r="N2679" s="205"/>
      <c r="O2679" s="206"/>
      <c r="P2679" s="206">
        <v>6100</v>
      </c>
      <c r="Q2679" s="189">
        <v>2</v>
      </c>
    </row>
    <row r="2680" spans="1:17" s="56" customFormat="1" ht="12" customHeight="1" x14ac:dyDescent="0.2">
      <c r="A2680" s="182">
        <v>74</v>
      </c>
      <c r="B2680" s="213" t="s">
        <v>805</v>
      </c>
      <c r="C2680" s="184" t="s">
        <v>4323</v>
      </c>
      <c r="D2680" s="184" t="s">
        <v>2780</v>
      </c>
      <c r="E2680" s="186" t="s">
        <v>489</v>
      </c>
      <c r="F2680" s="184" t="s">
        <v>2984</v>
      </c>
      <c r="G2680" s="205">
        <v>1</v>
      </c>
      <c r="H2680" s="205">
        <v>1</v>
      </c>
      <c r="I2680" s="205"/>
      <c r="J2680" s="205">
        <v>1</v>
      </c>
      <c r="K2680" s="205"/>
      <c r="L2680" s="205"/>
      <c r="M2680" s="205">
        <v>1</v>
      </c>
      <c r="N2680" s="205"/>
      <c r="O2680" s="206"/>
      <c r="P2680" s="206">
        <v>14100</v>
      </c>
      <c r="Q2680" s="189">
        <v>2</v>
      </c>
    </row>
    <row r="2681" spans="1:17" s="56" customFormat="1" ht="12" customHeight="1" x14ac:dyDescent="0.2">
      <c r="A2681" s="182">
        <v>75</v>
      </c>
      <c r="B2681" s="213" t="s">
        <v>804</v>
      </c>
      <c r="C2681" s="184" t="s">
        <v>4323</v>
      </c>
      <c r="D2681" s="184" t="s">
        <v>2781</v>
      </c>
      <c r="E2681" s="186" t="s">
        <v>489</v>
      </c>
      <c r="F2681" s="184" t="s">
        <v>2984</v>
      </c>
      <c r="G2681" s="205">
        <v>1</v>
      </c>
      <c r="H2681" s="205">
        <v>1</v>
      </c>
      <c r="I2681" s="205"/>
      <c r="J2681" s="205">
        <v>1</v>
      </c>
      <c r="K2681" s="205"/>
      <c r="L2681" s="205"/>
      <c r="M2681" s="205">
        <v>1</v>
      </c>
      <c r="N2681" s="205"/>
      <c r="O2681" s="206"/>
      <c r="P2681" s="206">
        <v>6300</v>
      </c>
      <c r="Q2681" s="189">
        <v>2</v>
      </c>
    </row>
    <row r="2682" spans="1:17" s="56" customFormat="1" ht="12" customHeight="1" x14ac:dyDescent="0.2">
      <c r="A2682" s="182">
        <v>76</v>
      </c>
      <c r="B2682" s="213" t="s">
        <v>162</v>
      </c>
      <c r="C2682" s="184" t="s">
        <v>4323</v>
      </c>
      <c r="D2682" s="184" t="s">
        <v>2782</v>
      </c>
      <c r="E2682" s="186" t="s">
        <v>489</v>
      </c>
      <c r="F2682" s="184" t="s">
        <v>2984</v>
      </c>
      <c r="G2682" s="205">
        <v>1</v>
      </c>
      <c r="H2682" s="205">
        <v>1</v>
      </c>
      <c r="I2682" s="205"/>
      <c r="J2682" s="205">
        <v>1</v>
      </c>
      <c r="K2682" s="205"/>
      <c r="L2682" s="205"/>
      <c r="M2682" s="205">
        <v>1</v>
      </c>
      <c r="N2682" s="205"/>
      <c r="O2682" s="206"/>
      <c r="P2682" s="206">
        <v>5000</v>
      </c>
      <c r="Q2682" s="189">
        <v>2</v>
      </c>
    </row>
    <row r="2683" spans="1:17" s="56" customFormat="1" ht="12" customHeight="1" x14ac:dyDescent="0.2">
      <c r="A2683" s="182">
        <v>77</v>
      </c>
      <c r="B2683" s="213" t="s">
        <v>803</v>
      </c>
      <c r="C2683" s="184" t="s">
        <v>4323</v>
      </c>
      <c r="D2683" s="184" t="s">
        <v>2783</v>
      </c>
      <c r="E2683" s="186" t="s">
        <v>489</v>
      </c>
      <c r="F2683" s="184" t="s">
        <v>2984</v>
      </c>
      <c r="G2683" s="205">
        <v>1</v>
      </c>
      <c r="H2683" s="205">
        <v>1</v>
      </c>
      <c r="I2683" s="205"/>
      <c r="J2683" s="205">
        <v>1</v>
      </c>
      <c r="K2683" s="205"/>
      <c r="L2683" s="205"/>
      <c r="M2683" s="205">
        <v>1</v>
      </c>
      <c r="N2683" s="205"/>
      <c r="O2683" s="206"/>
      <c r="P2683" s="206">
        <v>6500</v>
      </c>
      <c r="Q2683" s="189">
        <v>2</v>
      </c>
    </row>
    <row r="2684" spans="1:17" s="56" customFormat="1" ht="12" customHeight="1" x14ac:dyDescent="0.2">
      <c r="A2684" s="182">
        <v>78</v>
      </c>
      <c r="B2684" s="213" t="s">
        <v>15526</v>
      </c>
      <c r="C2684" s="184" t="s">
        <v>4323</v>
      </c>
      <c r="D2684" s="184" t="s">
        <v>15538</v>
      </c>
      <c r="E2684" s="186" t="s">
        <v>489</v>
      </c>
      <c r="F2684" s="184" t="s">
        <v>2984</v>
      </c>
      <c r="G2684" s="205">
        <v>1</v>
      </c>
      <c r="H2684" s="205">
        <v>1</v>
      </c>
      <c r="I2684" s="205"/>
      <c r="J2684" s="205">
        <v>1</v>
      </c>
      <c r="K2684" s="205"/>
      <c r="L2684" s="205"/>
      <c r="M2684" s="205">
        <v>1</v>
      </c>
      <c r="N2684" s="205"/>
      <c r="O2684" s="206"/>
      <c r="P2684" s="206">
        <v>1900</v>
      </c>
      <c r="Q2684" s="189">
        <v>2</v>
      </c>
    </row>
    <row r="2685" spans="1:17" s="56" customFormat="1" ht="12" customHeight="1" x14ac:dyDescent="0.2">
      <c r="A2685" s="182">
        <v>79</v>
      </c>
      <c r="B2685" s="213" t="s">
        <v>15527</v>
      </c>
      <c r="C2685" s="184" t="s">
        <v>4323</v>
      </c>
      <c r="D2685" s="184" t="s">
        <v>2784</v>
      </c>
      <c r="E2685" s="186" t="s">
        <v>489</v>
      </c>
      <c r="F2685" s="184" t="s">
        <v>6754</v>
      </c>
      <c r="G2685" s="205">
        <v>1</v>
      </c>
      <c r="H2685" s="205">
        <v>1</v>
      </c>
      <c r="I2685" s="205"/>
      <c r="J2685" s="205">
        <v>1</v>
      </c>
      <c r="K2685" s="205"/>
      <c r="L2685" s="205"/>
      <c r="M2685" s="205">
        <v>1</v>
      </c>
      <c r="N2685" s="205"/>
      <c r="O2685" s="206"/>
      <c r="P2685" s="206">
        <v>8100</v>
      </c>
      <c r="Q2685" s="189">
        <v>2</v>
      </c>
    </row>
    <row r="2686" spans="1:17" s="56" customFormat="1" ht="12" customHeight="1" x14ac:dyDescent="0.2">
      <c r="A2686" s="182">
        <v>80</v>
      </c>
      <c r="B2686" s="213" t="s">
        <v>15528</v>
      </c>
      <c r="C2686" s="184" t="s">
        <v>4323</v>
      </c>
      <c r="D2686" s="184" t="s">
        <v>15539</v>
      </c>
      <c r="E2686" s="186" t="s">
        <v>489</v>
      </c>
      <c r="F2686" s="184" t="s">
        <v>2984</v>
      </c>
      <c r="G2686" s="205">
        <v>1</v>
      </c>
      <c r="H2686" s="205">
        <v>1</v>
      </c>
      <c r="I2686" s="205"/>
      <c r="J2686" s="205">
        <v>1</v>
      </c>
      <c r="K2686" s="205"/>
      <c r="L2686" s="205"/>
      <c r="M2686" s="205">
        <v>1</v>
      </c>
      <c r="N2686" s="205"/>
      <c r="O2686" s="206"/>
      <c r="P2686" s="206">
        <v>1700</v>
      </c>
      <c r="Q2686" s="189">
        <v>2</v>
      </c>
    </row>
    <row r="2687" spans="1:17" s="55" customFormat="1" ht="15" customHeight="1" x14ac:dyDescent="0.2">
      <c r="A2687" s="724" t="s">
        <v>3065</v>
      </c>
      <c r="B2687" s="725" t="s">
        <v>0</v>
      </c>
      <c r="C2687" s="726"/>
      <c r="D2687" s="730" t="s">
        <v>3071</v>
      </c>
      <c r="E2687" s="731"/>
      <c r="F2687" s="732"/>
      <c r="G2687" s="151">
        <f>COUNTA(G2607:G2686)</f>
        <v>33</v>
      </c>
      <c r="H2687" s="151">
        <f t="shared" ref="H2687:O2687" si="12">COUNTA(H2607:H2686)</f>
        <v>79</v>
      </c>
      <c r="I2687" s="151">
        <f t="shared" si="12"/>
        <v>0</v>
      </c>
      <c r="J2687" s="151">
        <f t="shared" si="12"/>
        <v>80</v>
      </c>
      <c r="K2687" s="151">
        <f t="shared" si="12"/>
        <v>0</v>
      </c>
      <c r="L2687" s="151">
        <f t="shared" si="12"/>
        <v>8</v>
      </c>
      <c r="M2687" s="151">
        <f t="shared" si="12"/>
        <v>73</v>
      </c>
      <c r="N2687" s="151">
        <f t="shared" si="12"/>
        <v>0</v>
      </c>
      <c r="O2687" s="151">
        <f t="shared" si="12"/>
        <v>0</v>
      </c>
      <c r="P2687" s="152">
        <f>SUM(P2607:P2686)</f>
        <v>458500</v>
      </c>
      <c r="Q2687" s="733"/>
    </row>
    <row r="2688" spans="1:17" s="55" customFormat="1" ht="15" customHeight="1" x14ac:dyDescent="0.2">
      <c r="A2688" s="727"/>
      <c r="B2688" s="728"/>
      <c r="C2688" s="729"/>
      <c r="D2688" s="730" t="s">
        <v>2598</v>
      </c>
      <c r="E2688" s="731"/>
      <c r="F2688" s="732"/>
      <c r="G2688" s="151">
        <f>SUMIF(G2607:G2686,1,$P2607:$P2686)</f>
        <v>298700</v>
      </c>
      <c r="H2688" s="151">
        <f t="shared" ref="H2688:O2688" si="13">SUMIF(H2607:H2686,1,$P2607:$P2686)</f>
        <v>447600</v>
      </c>
      <c r="I2688" s="151">
        <f t="shared" si="13"/>
        <v>0</v>
      </c>
      <c r="J2688" s="151">
        <f t="shared" si="13"/>
        <v>458500</v>
      </c>
      <c r="K2688" s="151">
        <f t="shared" si="13"/>
        <v>0</v>
      </c>
      <c r="L2688" s="151">
        <f t="shared" si="13"/>
        <v>191800</v>
      </c>
      <c r="M2688" s="151">
        <f t="shared" si="13"/>
        <v>434600</v>
      </c>
      <c r="N2688" s="151">
        <f t="shared" si="13"/>
        <v>0</v>
      </c>
      <c r="O2688" s="151">
        <f t="shared" si="13"/>
        <v>0</v>
      </c>
      <c r="P2688" s="153"/>
      <c r="Q2688" s="734"/>
    </row>
    <row r="2689" spans="1:17" ht="23.5" x14ac:dyDescent="0.2">
      <c r="A2689" s="654" t="s">
        <v>5906</v>
      </c>
      <c r="B2689" s="136"/>
      <c r="C2689" s="51"/>
      <c r="D2689" s="51"/>
      <c r="E2689" s="51"/>
      <c r="F2689" s="51"/>
      <c r="G2689" s="52"/>
      <c r="H2689" s="52"/>
      <c r="I2689" s="52"/>
      <c r="J2689" s="52"/>
      <c r="K2689" s="52"/>
      <c r="L2689" s="52"/>
      <c r="M2689" s="52"/>
      <c r="N2689" s="52"/>
      <c r="O2689" s="51"/>
      <c r="P2689" s="53"/>
      <c r="Q2689" s="54"/>
    </row>
    <row r="2690" spans="1:17" s="57" customFormat="1" ht="12" customHeight="1" x14ac:dyDescent="0.2">
      <c r="A2690" s="214">
        <v>1</v>
      </c>
      <c r="B2690" s="215" t="s">
        <v>6759</v>
      </c>
      <c r="C2690" s="216" t="s">
        <v>6760</v>
      </c>
      <c r="D2690" s="216" t="s">
        <v>5907</v>
      </c>
      <c r="E2690" s="217" t="s">
        <v>490</v>
      </c>
      <c r="F2690" s="217" t="s">
        <v>6761</v>
      </c>
      <c r="G2690" s="218">
        <v>1</v>
      </c>
      <c r="H2690" s="218"/>
      <c r="I2690" s="218"/>
      <c r="J2690" s="218">
        <v>1</v>
      </c>
      <c r="K2690" s="218"/>
      <c r="L2690" s="218"/>
      <c r="M2690" s="218"/>
      <c r="N2690" s="218"/>
      <c r="O2690" s="218">
        <v>1</v>
      </c>
      <c r="P2690" s="219">
        <v>1912</v>
      </c>
      <c r="Q2690" s="220">
        <v>2</v>
      </c>
    </row>
    <row r="2691" spans="1:17" s="57" customFormat="1" ht="12" customHeight="1" x14ac:dyDescent="0.2">
      <c r="A2691" s="214">
        <v>2</v>
      </c>
      <c r="B2691" s="215" t="s">
        <v>11142</v>
      </c>
      <c r="C2691" s="216" t="s">
        <v>6760</v>
      </c>
      <c r="D2691" s="216" t="s">
        <v>5909</v>
      </c>
      <c r="E2691" s="217" t="s">
        <v>490</v>
      </c>
      <c r="F2691" s="217" t="s">
        <v>6762</v>
      </c>
      <c r="G2691" s="218">
        <v>1</v>
      </c>
      <c r="H2691" s="218"/>
      <c r="I2691" s="218"/>
      <c r="J2691" s="218">
        <v>1</v>
      </c>
      <c r="K2691" s="218"/>
      <c r="L2691" s="218"/>
      <c r="M2691" s="218"/>
      <c r="N2691" s="218"/>
      <c r="O2691" s="218">
        <v>1</v>
      </c>
      <c r="P2691" s="219">
        <v>850</v>
      </c>
      <c r="Q2691" s="220">
        <v>2</v>
      </c>
    </row>
    <row r="2692" spans="1:17" s="57" customFormat="1" ht="12" customHeight="1" x14ac:dyDescent="0.2">
      <c r="A2692" s="214">
        <v>3</v>
      </c>
      <c r="B2692" s="215" t="s">
        <v>11143</v>
      </c>
      <c r="C2692" s="216" t="s">
        <v>6760</v>
      </c>
      <c r="D2692" s="216" t="s">
        <v>5911</v>
      </c>
      <c r="E2692" s="217" t="s">
        <v>490</v>
      </c>
      <c r="F2692" s="217" t="s">
        <v>6763</v>
      </c>
      <c r="G2692" s="218">
        <v>1</v>
      </c>
      <c r="H2692" s="218">
        <v>1</v>
      </c>
      <c r="I2692" s="218"/>
      <c r="J2692" s="218">
        <v>1</v>
      </c>
      <c r="K2692" s="218"/>
      <c r="L2692" s="218"/>
      <c r="M2692" s="218"/>
      <c r="N2692" s="218"/>
      <c r="O2692" s="218">
        <v>1</v>
      </c>
      <c r="P2692" s="219">
        <v>134</v>
      </c>
      <c r="Q2692" s="220">
        <v>2</v>
      </c>
    </row>
    <row r="2693" spans="1:17" s="57" customFormat="1" ht="12" customHeight="1" x14ac:dyDescent="0.2">
      <c r="A2693" s="214">
        <v>4</v>
      </c>
      <c r="B2693" s="215" t="s">
        <v>11144</v>
      </c>
      <c r="C2693" s="216" t="s">
        <v>6760</v>
      </c>
      <c r="D2693" s="216" t="s">
        <v>5913</v>
      </c>
      <c r="E2693" s="217" t="s">
        <v>490</v>
      </c>
      <c r="F2693" s="217" t="s">
        <v>6764</v>
      </c>
      <c r="G2693" s="218">
        <v>1</v>
      </c>
      <c r="H2693" s="218"/>
      <c r="I2693" s="218"/>
      <c r="J2693" s="218">
        <v>1</v>
      </c>
      <c r="K2693" s="218"/>
      <c r="L2693" s="218"/>
      <c r="M2693" s="218"/>
      <c r="N2693" s="218"/>
      <c r="O2693" s="218">
        <v>1</v>
      </c>
      <c r="P2693" s="219">
        <v>60</v>
      </c>
      <c r="Q2693" s="220">
        <v>2</v>
      </c>
    </row>
    <row r="2694" spans="1:17" s="57" customFormat="1" ht="12" customHeight="1" x14ac:dyDescent="0.2">
      <c r="A2694" s="214">
        <v>5</v>
      </c>
      <c r="B2694" s="215" t="s">
        <v>6765</v>
      </c>
      <c r="C2694" s="216" t="s">
        <v>6760</v>
      </c>
      <c r="D2694" s="216" t="s">
        <v>5915</v>
      </c>
      <c r="E2694" s="217" t="s">
        <v>490</v>
      </c>
      <c r="F2694" s="217" t="s">
        <v>6766</v>
      </c>
      <c r="G2694" s="218"/>
      <c r="H2694" s="218"/>
      <c r="I2694" s="218"/>
      <c r="J2694" s="218">
        <v>1</v>
      </c>
      <c r="K2694" s="218"/>
      <c r="L2694" s="218"/>
      <c r="M2694" s="218"/>
      <c r="N2694" s="218"/>
      <c r="O2694" s="218">
        <v>1</v>
      </c>
      <c r="P2694" s="219">
        <v>756</v>
      </c>
      <c r="Q2694" s="220">
        <v>2</v>
      </c>
    </row>
    <row r="2695" spans="1:17" s="57" customFormat="1" ht="12" customHeight="1" x14ac:dyDescent="0.2">
      <c r="A2695" s="214">
        <v>6</v>
      </c>
      <c r="B2695" s="215" t="s">
        <v>5917</v>
      </c>
      <c r="C2695" s="216" t="s">
        <v>6760</v>
      </c>
      <c r="D2695" s="216" t="s">
        <v>5918</v>
      </c>
      <c r="E2695" s="217" t="s">
        <v>490</v>
      </c>
      <c r="F2695" s="217" t="s">
        <v>6767</v>
      </c>
      <c r="G2695" s="218"/>
      <c r="H2695" s="218"/>
      <c r="I2695" s="218"/>
      <c r="J2695" s="218">
        <v>1</v>
      </c>
      <c r="K2695" s="218"/>
      <c r="L2695" s="218"/>
      <c r="M2695" s="218"/>
      <c r="N2695" s="218"/>
      <c r="O2695" s="218">
        <v>1</v>
      </c>
      <c r="P2695" s="219">
        <v>66</v>
      </c>
      <c r="Q2695" s="220">
        <v>2</v>
      </c>
    </row>
    <row r="2696" spans="1:17" s="57" customFormat="1" ht="12" customHeight="1" x14ac:dyDescent="0.2">
      <c r="A2696" s="214">
        <v>7</v>
      </c>
      <c r="B2696" s="215" t="s">
        <v>5920</v>
      </c>
      <c r="C2696" s="216" t="s">
        <v>6760</v>
      </c>
      <c r="D2696" s="216" t="s">
        <v>5921</v>
      </c>
      <c r="E2696" s="217" t="s">
        <v>490</v>
      </c>
      <c r="F2696" s="217" t="s">
        <v>6768</v>
      </c>
      <c r="G2696" s="218"/>
      <c r="H2696" s="218"/>
      <c r="I2696" s="218"/>
      <c r="J2696" s="218">
        <v>1</v>
      </c>
      <c r="K2696" s="218"/>
      <c r="L2696" s="218"/>
      <c r="M2696" s="218"/>
      <c r="N2696" s="218"/>
      <c r="O2696" s="218">
        <v>1</v>
      </c>
      <c r="P2696" s="219">
        <v>53</v>
      </c>
      <c r="Q2696" s="220">
        <v>2</v>
      </c>
    </row>
    <row r="2697" spans="1:17" s="57" customFormat="1" ht="24" customHeight="1" x14ac:dyDescent="0.2">
      <c r="A2697" s="214">
        <v>7</v>
      </c>
      <c r="B2697" s="215" t="s">
        <v>6769</v>
      </c>
      <c r="C2697" s="216" t="s">
        <v>6760</v>
      </c>
      <c r="D2697" s="216" t="s">
        <v>5921</v>
      </c>
      <c r="E2697" s="217" t="s">
        <v>490</v>
      </c>
      <c r="F2697" s="217" t="s">
        <v>6768</v>
      </c>
      <c r="G2697" s="218">
        <v>1</v>
      </c>
      <c r="H2697" s="218"/>
      <c r="I2697" s="218"/>
      <c r="J2697" s="218"/>
      <c r="K2697" s="218"/>
      <c r="L2697" s="218"/>
      <c r="M2697" s="218"/>
      <c r="N2697" s="218"/>
      <c r="O2697" s="218">
        <v>1</v>
      </c>
      <c r="P2697" s="219">
        <v>16.500622665006226</v>
      </c>
      <c r="Q2697" s="220">
        <v>2</v>
      </c>
    </row>
    <row r="2698" spans="1:17" s="57" customFormat="1" ht="12" customHeight="1" x14ac:dyDescent="0.2">
      <c r="A2698" s="214">
        <v>8</v>
      </c>
      <c r="B2698" s="215" t="s">
        <v>5923</v>
      </c>
      <c r="C2698" s="216" t="s">
        <v>6760</v>
      </c>
      <c r="D2698" s="216" t="s">
        <v>5924</v>
      </c>
      <c r="E2698" s="217" t="s">
        <v>490</v>
      </c>
      <c r="F2698" s="217" t="s">
        <v>6770</v>
      </c>
      <c r="G2698" s="218"/>
      <c r="H2698" s="218"/>
      <c r="I2698" s="218"/>
      <c r="J2698" s="218">
        <v>1</v>
      </c>
      <c r="K2698" s="218"/>
      <c r="L2698" s="218"/>
      <c r="M2698" s="218"/>
      <c r="N2698" s="218"/>
      <c r="O2698" s="218">
        <v>1</v>
      </c>
      <c r="P2698" s="219">
        <v>64</v>
      </c>
      <c r="Q2698" s="220">
        <v>2</v>
      </c>
    </row>
    <row r="2699" spans="1:17" s="57" customFormat="1" ht="12" customHeight="1" x14ac:dyDescent="0.2">
      <c r="A2699" s="214">
        <v>9</v>
      </c>
      <c r="B2699" s="215" t="s">
        <v>11145</v>
      </c>
      <c r="C2699" s="216" t="s">
        <v>6760</v>
      </c>
      <c r="D2699" s="216" t="s">
        <v>5926</v>
      </c>
      <c r="E2699" s="217" t="s">
        <v>490</v>
      </c>
      <c r="F2699" s="217" t="s">
        <v>6771</v>
      </c>
      <c r="G2699" s="218">
        <v>1</v>
      </c>
      <c r="H2699" s="218"/>
      <c r="I2699" s="218"/>
      <c r="J2699" s="218">
        <v>1</v>
      </c>
      <c r="K2699" s="218"/>
      <c r="L2699" s="218"/>
      <c r="M2699" s="218"/>
      <c r="N2699" s="218"/>
      <c r="O2699" s="218">
        <v>1</v>
      </c>
      <c r="P2699" s="219">
        <v>983</v>
      </c>
      <c r="Q2699" s="220">
        <v>2</v>
      </c>
    </row>
    <row r="2700" spans="1:17" s="57" customFormat="1" ht="12" customHeight="1" x14ac:dyDescent="0.2">
      <c r="A2700" s="214">
        <v>10</v>
      </c>
      <c r="B2700" s="215" t="s">
        <v>11146</v>
      </c>
      <c r="C2700" s="216" t="s">
        <v>6760</v>
      </c>
      <c r="D2700" s="216" t="s">
        <v>5928</v>
      </c>
      <c r="E2700" s="217" t="s">
        <v>490</v>
      </c>
      <c r="F2700" s="217" t="s">
        <v>6772</v>
      </c>
      <c r="G2700" s="218"/>
      <c r="H2700" s="218"/>
      <c r="I2700" s="218"/>
      <c r="J2700" s="218">
        <v>1</v>
      </c>
      <c r="K2700" s="218"/>
      <c r="L2700" s="218"/>
      <c r="M2700" s="218"/>
      <c r="N2700" s="218"/>
      <c r="O2700" s="218">
        <v>1</v>
      </c>
      <c r="P2700" s="219">
        <v>2663</v>
      </c>
      <c r="Q2700" s="220">
        <v>2</v>
      </c>
    </row>
    <row r="2701" spans="1:17" s="57" customFormat="1" ht="24" customHeight="1" x14ac:dyDescent="0.2">
      <c r="A2701" s="214">
        <v>10</v>
      </c>
      <c r="B2701" s="215" t="s">
        <v>11147</v>
      </c>
      <c r="C2701" s="216" t="s">
        <v>6760</v>
      </c>
      <c r="D2701" s="216" t="s">
        <v>5928</v>
      </c>
      <c r="E2701" s="217" t="s">
        <v>490</v>
      </c>
      <c r="F2701" s="217" t="s">
        <v>6772</v>
      </c>
      <c r="G2701" s="218">
        <v>1</v>
      </c>
      <c r="H2701" s="218"/>
      <c r="I2701" s="218"/>
      <c r="J2701" s="218"/>
      <c r="K2701" s="218"/>
      <c r="L2701" s="218"/>
      <c r="M2701" s="218"/>
      <c r="N2701" s="218"/>
      <c r="O2701" s="218">
        <v>1</v>
      </c>
      <c r="P2701" s="219">
        <v>1556.6482843202743</v>
      </c>
      <c r="Q2701" s="220">
        <v>2</v>
      </c>
    </row>
    <row r="2702" spans="1:17" s="57" customFormat="1" ht="12" customHeight="1" x14ac:dyDescent="0.2">
      <c r="A2702" s="214">
        <v>11</v>
      </c>
      <c r="B2702" s="215" t="s">
        <v>5930</v>
      </c>
      <c r="C2702" s="216" t="s">
        <v>6760</v>
      </c>
      <c r="D2702" s="216" t="s">
        <v>5931</v>
      </c>
      <c r="E2702" s="217" t="s">
        <v>490</v>
      </c>
      <c r="F2702" s="217" t="s">
        <v>6773</v>
      </c>
      <c r="G2702" s="218">
        <v>1</v>
      </c>
      <c r="H2702" s="218"/>
      <c r="I2702" s="218"/>
      <c r="J2702" s="218">
        <v>1</v>
      </c>
      <c r="K2702" s="218"/>
      <c r="L2702" s="218"/>
      <c r="M2702" s="218"/>
      <c r="N2702" s="218"/>
      <c r="O2702" s="218">
        <v>1</v>
      </c>
      <c r="P2702" s="219">
        <v>64</v>
      </c>
      <c r="Q2702" s="220">
        <v>2</v>
      </c>
    </row>
    <row r="2703" spans="1:17" s="57" customFormat="1" ht="12" customHeight="1" x14ac:dyDescent="0.2">
      <c r="A2703" s="214">
        <v>12</v>
      </c>
      <c r="B2703" s="215" t="s">
        <v>11148</v>
      </c>
      <c r="C2703" s="216" t="s">
        <v>6760</v>
      </c>
      <c r="D2703" s="216" t="s">
        <v>5933</v>
      </c>
      <c r="E2703" s="217" t="s">
        <v>490</v>
      </c>
      <c r="F2703" s="217" t="s">
        <v>6774</v>
      </c>
      <c r="G2703" s="218">
        <v>1</v>
      </c>
      <c r="H2703" s="218"/>
      <c r="I2703" s="218"/>
      <c r="J2703" s="218">
        <v>1</v>
      </c>
      <c r="K2703" s="218"/>
      <c r="L2703" s="218"/>
      <c r="M2703" s="218"/>
      <c r="N2703" s="218"/>
      <c r="O2703" s="218">
        <v>1</v>
      </c>
      <c r="P2703" s="219">
        <v>700</v>
      </c>
      <c r="Q2703" s="220">
        <v>2</v>
      </c>
    </row>
    <row r="2704" spans="1:17" s="57" customFormat="1" ht="12" customHeight="1" x14ac:dyDescent="0.2">
      <c r="A2704" s="214">
        <v>13</v>
      </c>
      <c r="B2704" s="215" t="s">
        <v>5935</v>
      </c>
      <c r="C2704" s="216" t="s">
        <v>6760</v>
      </c>
      <c r="D2704" s="216" t="s">
        <v>5936</v>
      </c>
      <c r="E2704" s="217" t="s">
        <v>490</v>
      </c>
      <c r="F2704" s="217" t="s">
        <v>6775</v>
      </c>
      <c r="G2704" s="218">
        <v>1</v>
      </c>
      <c r="H2704" s="218"/>
      <c r="I2704" s="218"/>
      <c r="J2704" s="218">
        <v>1</v>
      </c>
      <c r="K2704" s="220"/>
      <c r="L2704" s="218"/>
      <c r="M2704" s="220"/>
      <c r="N2704" s="220"/>
      <c r="O2704" s="218">
        <v>1</v>
      </c>
      <c r="P2704" s="219">
        <v>58</v>
      </c>
      <c r="Q2704" s="220">
        <v>2</v>
      </c>
    </row>
    <row r="2705" spans="1:17" s="57" customFormat="1" ht="12" customHeight="1" x14ac:dyDescent="0.2">
      <c r="A2705" s="214">
        <v>14</v>
      </c>
      <c r="B2705" s="215" t="s">
        <v>5938</v>
      </c>
      <c r="C2705" s="216" t="s">
        <v>6760</v>
      </c>
      <c r="D2705" s="216" t="s">
        <v>6486</v>
      </c>
      <c r="E2705" s="217" t="s">
        <v>490</v>
      </c>
      <c r="F2705" s="217" t="s">
        <v>6776</v>
      </c>
      <c r="G2705" s="218"/>
      <c r="H2705" s="218"/>
      <c r="I2705" s="218"/>
      <c r="J2705" s="218">
        <v>1</v>
      </c>
      <c r="K2705" s="220"/>
      <c r="L2705" s="218"/>
      <c r="M2705" s="220"/>
      <c r="N2705" s="220"/>
      <c r="O2705" s="218">
        <v>1</v>
      </c>
      <c r="P2705" s="219">
        <v>392</v>
      </c>
      <c r="Q2705" s="220">
        <v>2</v>
      </c>
    </row>
    <row r="2706" spans="1:17" s="57" customFormat="1" ht="24" customHeight="1" x14ac:dyDescent="0.2">
      <c r="A2706" s="214">
        <v>14</v>
      </c>
      <c r="B2706" s="215" t="s">
        <v>6777</v>
      </c>
      <c r="C2706" s="216" t="s">
        <v>6760</v>
      </c>
      <c r="D2706" s="216" t="s">
        <v>6486</v>
      </c>
      <c r="E2706" s="217" t="s">
        <v>490</v>
      </c>
      <c r="F2706" s="217" t="s">
        <v>6776</v>
      </c>
      <c r="G2706" s="218">
        <v>1</v>
      </c>
      <c r="H2706" s="218"/>
      <c r="I2706" s="218"/>
      <c r="J2706" s="218"/>
      <c r="K2706" s="220"/>
      <c r="L2706" s="218"/>
      <c r="M2706" s="220"/>
      <c r="N2706" s="220"/>
      <c r="O2706" s="218">
        <v>1</v>
      </c>
      <c r="P2706" s="219">
        <v>143.02765544137492</v>
      </c>
      <c r="Q2706" s="220">
        <v>2</v>
      </c>
    </row>
    <row r="2707" spans="1:17" s="57" customFormat="1" ht="12" customHeight="1" x14ac:dyDescent="0.2">
      <c r="A2707" s="214">
        <v>15</v>
      </c>
      <c r="B2707" s="221" t="s">
        <v>11149</v>
      </c>
      <c r="C2707" s="216" t="s">
        <v>6760</v>
      </c>
      <c r="D2707" s="222" t="s">
        <v>5940</v>
      </c>
      <c r="E2707" s="223" t="s">
        <v>490</v>
      </c>
      <c r="F2707" s="223" t="s">
        <v>6778</v>
      </c>
      <c r="G2707" s="218">
        <v>1</v>
      </c>
      <c r="H2707" s="218"/>
      <c r="I2707" s="218"/>
      <c r="J2707" s="218">
        <v>1</v>
      </c>
      <c r="K2707" s="220"/>
      <c r="L2707" s="218"/>
      <c r="M2707" s="220"/>
      <c r="N2707" s="220"/>
      <c r="O2707" s="218">
        <v>1</v>
      </c>
      <c r="P2707" s="219">
        <v>1186</v>
      </c>
      <c r="Q2707" s="220">
        <v>2</v>
      </c>
    </row>
    <row r="2708" spans="1:17" s="57" customFormat="1" ht="12" customHeight="1" x14ac:dyDescent="0.2">
      <c r="A2708" s="214">
        <v>16</v>
      </c>
      <c r="B2708" s="221" t="s">
        <v>11150</v>
      </c>
      <c r="C2708" s="216" t="s">
        <v>6760</v>
      </c>
      <c r="D2708" s="222" t="s">
        <v>5942</v>
      </c>
      <c r="E2708" s="223" t="s">
        <v>490</v>
      </c>
      <c r="F2708" s="223" t="s">
        <v>6779</v>
      </c>
      <c r="G2708" s="218">
        <v>1</v>
      </c>
      <c r="H2708" s="218"/>
      <c r="I2708" s="218"/>
      <c r="J2708" s="218">
        <v>1</v>
      </c>
      <c r="K2708" s="220"/>
      <c r="L2708" s="218"/>
      <c r="M2708" s="220"/>
      <c r="N2708" s="220"/>
      <c r="O2708" s="218">
        <v>1</v>
      </c>
      <c r="P2708" s="219">
        <v>736</v>
      </c>
      <c r="Q2708" s="220">
        <v>2</v>
      </c>
    </row>
    <row r="2709" spans="1:17" s="57" customFormat="1" ht="12" customHeight="1" x14ac:dyDescent="0.2">
      <c r="A2709" s="214">
        <v>17</v>
      </c>
      <c r="B2709" s="221" t="s">
        <v>5944</v>
      </c>
      <c r="C2709" s="216" t="s">
        <v>6760</v>
      </c>
      <c r="D2709" s="222" t="s">
        <v>5945</v>
      </c>
      <c r="E2709" s="223" t="s">
        <v>490</v>
      </c>
      <c r="F2709" s="223" t="s">
        <v>6780</v>
      </c>
      <c r="G2709" s="218">
        <v>1</v>
      </c>
      <c r="H2709" s="218"/>
      <c r="I2709" s="218"/>
      <c r="J2709" s="218">
        <v>1</v>
      </c>
      <c r="K2709" s="220"/>
      <c r="L2709" s="218"/>
      <c r="M2709" s="220"/>
      <c r="N2709" s="220"/>
      <c r="O2709" s="218">
        <v>1</v>
      </c>
      <c r="P2709" s="219">
        <v>69</v>
      </c>
      <c r="Q2709" s="220">
        <v>2</v>
      </c>
    </row>
    <row r="2710" spans="1:17" s="57" customFormat="1" ht="12" customHeight="1" x14ac:dyDescent="0.2">
      <c r="A2710" s="214">
        <v>18</v>
      </c>
      <c r="B2710" s="221" t="s">
        <v>5947</v>
      </c>
      <c r="C2710" s="216" t="s">
        <v>6760</v>
      </c>
      <c r="D2710" s="222" t="s">
        <v>5948</v>
      </c>
      <c r="E2710" s="223" t="s">
        <v>490</v>
      </c>
      <c r="F2710" s="223" t="s">
        <v>6781</v>
      </c>
      <c r="G2710" s="218"/>
      <c r="H2710" s="218"/>
      <c r="I2710" s="218"/>
      <c r="J2710" s="218">
        <v>1</v>
      </c>
      <c r="K2710" s="220"/>
      <c r="L2710" s="218"/>
      <c r="M2710" s="220"/>
      <c r="N2710" s="220"/>
      <c r="O2710" s="218">
        <v>1</v>
      </c>
      <c r="P2710" s="219">
        <v>53</v>
      </c>
      <c r="Q2710" s="220">
        <v>2</v>
      </c>
    </row>
    <row r="2711" spans="1:17" s="57" customFormat="1" ht="24" customHeight="1" x14ac:dyDescent="0.2">
      <c r="A2711" s="214">
        <v>18</v>
      </c>
      <c r="B2711" s="221" t="s">
        <v>6782</v>
      </c>
      <c r="C2711" s="216" t="s">
        <v>6760</v>
      </c>
      <c r="D2711" s="222" t="s">
        <v>5948</v>
      </c>
      <c r="E2711" s="223" t="s">
        <v>490</v>
      </c>
      <c r="F2711" s="223" t="s">
        <v>6781</v>
      </c>
      <c r="G2711" s="218">
        <v>1</v>
      </c>
      <c r="H2711" s="218"/>
      <c r="I2711" s="218"/>
      <c r="J2711" s="218"/>
      <c r="K2711" s="220"/>
      <c r="L2711" s="218"/>
      <c r="M2711" s="220"/>
      <c r="N2711" s="220"/>
      <c r="O2711" s="218">
        <v>1</v>
      </c>
      <c r="P2711" s="219">
        <v>21.408866995073893</v>
      </c>
      <c r="Q2711" s="220">
        <v>2</v>
      </c>
    </row>
    <row r="2712" spans="1:17" s="57" customFormat="1" ht="12" customHeight="1" x14ac:dyDescent="0.2">
      <c r="A2712" s="214">
        <v>19</v>
      </c>
      <c r="B2712" s="221" t="s">
        <v>11151</v>
      </c>
      <c r="C2712" s="216" t="s">
        <v>6760</v>
      </c>
      <c r="D2712" s="222" t="s">
        <v>5950</v>
      </c>
      <c r="E2712" s="223" t="s">
        <v>490</v>
      </c>
      <c r="F2712" s="223" t="s">
        <v>6783</v>
      </c>
      <c r="G2712" s="218">
        <v>1</v>
      </c>
      <c r="H2712" s="218"/>
      <c r="I2712" s="218"/>
      <c r="J2712" s="218">
        <v>1</v>
      </c>
      <c r="K2712" s="220"/>
      <c r="L2712" s="218"/>
      <c r="M2712" s="220"/>
      <c r="N2712" s="220"/>
      <c r="O2712" s="218">
        <v>1</v>
      </c>
      <c r="P2712" s="219">
        <v>861</v>
      </c>
      <c r="Q2712" s="220">
        <v>2</v>
      </c>
    </row>
    <row r="2713" spans="1:17" s="57" customFormat="1" ht="12" customHeight="1" x14ac:dyDescent="0.2">
      <c r="A2713" s="214">
        <v>20</v>
      </c>
      <c r="B2713" s="221" t="s">
        <v>5952</v>
      </c>
      <c r="C2713" s="216" t="s">
        <v>6760</v>
      </c>
      <c r="D2713" s="222" t="s">
        <v>5953</v>
      </c>
      <c r="E2713" s="223" t="s">
        <v>490</v>
      </c>
      <c r="F2713" s="223" t="s">
        <v>6784</v>
      </c>
      <c r="G2713" s="218">
        <v>1</v>
      </c>
      <c r="H2713" s="218">
        <v>1</v>
      </c>
      <c r="I2713" s="218"/>
      <c r="J2713" s="218">
        <v>1</v>
      </c>
      <c r="K2713" s="220"/>
      <c r="L2713" s="218"/>
      <c r="M2713" s="220"/>
      <c r="N2713" s="220"/>
      <c r="O2713" s="218">
        <v>1</v>
      </c>
      <c r="P2713" s="219">
        <v>75</v>
      </c>
      <c r="Q2713" s="220">
        <v>2</v>
      </c>
    </row>
    <row r="2714" spans="1:17" s="57" customFormat="1" ht="12" customHeight="1" x14ac:dyDescent="0.2">
      <c r="A2714" s="214">
        <v>21</v>
      </c>
      <c r="B2714" s="221" t="s">
        <v>1395</v>
      </c>
      <c r="C2714" s="216" t="s">
        <v>6760</v>
      </c>
      <c r="D2714" s="222" t="s">
        <v>5955</v>
      </c>
      <c r="E2714" s="223" t="s">
        <v>490</v>
      </c>
      <c r="F2714" s="223" t="s">
        <v>6785</v>
      </c>
      <c r="G2714" s="218">
        <v>1</v>
      </c>
      <c r="H2714" s="218"/>
      <c r="I2714" s="218"/>
      <c r="J2714" s="218">
        <v>1</v>
      </c>
      <c r="K2714" s="220"/>
      <c r="L2714" s="218"/>
      <c r="M2714" s="220"/>
      <c r="N2714" s="220"/>
      <c r="O2714" s="218">
        <v>1</v>
      </c>
      <c r="P2714" s="219">
        <v>1822</v>
      </c>
      <c r="Q2714" s="220">
        <v>2</v>
      </c>
    </row>
    <row r="2715" spans="1:17" s="57" customFormat="1" ht="12" customHeight="1" x14ac:dyDescent="0.2">
      <c r="A2715" s="214">
        <v>22</v>
      </c>
      <c r="B2715" s="221" t="s">
        <v>11152</v>
      </c>
      <c r="C2715" s="216" t="s">
        <v>6760</v>
      </c>
      <c r="D2715" s="222" t="s">
        <v>5957</v>
      </c>
      <c r="E2715" s="223" t="s">
        <v>490</v>
      </c>
      <c r="F2715" s="223" t="s">
        <v>6786</v>
      </c>
      <c r="G2715" s="218"/>
      <c r="H2715" s="218"/>
      <c r="I2715" s="218"/>
      <c r="J2715" s="218">
        <v>1</v>
      </c>
      <c r="K2715" s="220"/>
      <c r="L2715" s="218"/>
      <c r="M2715" s="220"/>
      <c r="N2715" s="220"/>
      <c r="O2715" s="218">
        <v>1</v>
      </c>
      <c r="P2715" s="219">
        <v>952</v>
      </c>
      <c r="Q2715" s="220">
        <v>2</v>
      </c>
    </row>
    <row r="2716" spans="1:17" s="57" customFormat="1" ht="24" customHeight="1" x14ac:dyDescent="0.2">
      <c r="A2716" s="214">
        <v>22</v>
      </c>
      <c r="B2716" s="221" t="s">
        <v>11153</v>
      </c>
      <c r="C2716" s="216" t="s">
        <v>6760</v>
      </c>
      <c r="D2716" s="222" t="s">
        <v>5957</v>
      </c>
      <c r="E2716" s="223" t="s">
        <v>490</v>
      </c>
      <c r="F2716" s="223" t="s">
        <v>6786</v>
      </c>
      <c r="G2716" s="218">
        <v>1</v>
      </c>
      <c r="H2716" s="218"/>
      <c r="I2716" s="218"/>
      <c r="J2716" s="218"/>
      <c r="K2716" s="220"/>
      <c r="L2716" s="218"/>
      <c r="M2716" s="220"/>
      <c r="N2716" s="220"/>
      <c r="O2716" s="218">
        <v>1</v>
      </c>
      <c r="P2716" s="219">
        <v>515</v>
      </c>
      <c r="Q2716" s="220">
        <v>2</v>
      </c>
    </row>
    <row r="2717" spans="1:17" s="57" customFormat="1" ht="12" customHeight="1" x14ac:dyDescent="0.2">
      <c r="A2717" s="214">
        <v>23</v>
      </c>
      <c r="B2717" s="221" t="s">
        <v>5959</v>
      </c>
      <c r="C2717" s="216" t="s">
        <v>6760</v>
      </c>
      <c r="D2717" s="222" t="s">
        <v>5960</v>
      </c>
      <c r="E2717" s="223" t="s">
        <v>490</v>
      </c>
      <c r="F2717" s="223" t="s">
        <v>6787</v>
      </c>
      <c r="G2717" s="218">
        <v>1</v>
      </c>
      <c r="H2717" s="218"/>
      <c r="I2717" s="218"/>
      <c r="J2717" s="218">
        <v>1</v>
      </c>
      <c r="K2717" s="220"/>
      <c r="L2717" s="218"/>
      <c r="M2717" s="220"/>
      <c r="N2717" s="220"/>
      <c r="O2717" s="218">
        <v>1</v>
      </c>
      <c r="P2717" s="219">
        <v>61</v>
      </c>
      <c r="Q2717" s="220">
        <v>2</v>
      </c>
    </row>
    <row r="2718" spans="1:17" s="57" customFormat="1" ht="12" customHeight="1" x14ac:dyDescent="0.2">
      <c r="A2718" s="214">
        <v>24</v>
      </c>
      <c r="B2718" s="221" t="s">
        <v>5962</v>
      </c>
      <c r="C2718" s="216" t="s">
        <v>6760</v>
      </c>
      <c r="D2718" s="222" t="s">
        <v>5963</v>
      </c>
      <c r="E2718" s="223" t="s">
        <v>490</v>
      </c>
      <c r="F2718" s="223" t="s">
        <v>6788</v>
      </c>
      <c r="G2718" s="218">
        <v>1</v>
      </c>
      <c r="H2718" s="218"/>
      <c r="I2718" s="218"/>
      <c r="J2718" s="218">
        <v>1</v>
      </c>
      <c r="K2718" s="220"/>
      <c r="L2718" s="218"/>
      <c r="M2718" s="220"/>
      <c r="N2718" s="220"/>
      <c r="O2718" s="218">
        <v>1</v>
      </c>
      <c r="P2718" s="219">
        <v>71</v>
      </c>
      <c r="Q2718" s="220">
        <v>2</v>
      </c>
    </row>
    <row r="2719" spans="1:17" s="57" customFormat="1" ht="12" customHeight="1" x14ac:dyDescent="0.2">
      <c r="A2719" s="214">
        <v>25</v>
      </c>
      <c r="B2719" s="221" t="s">
        <v>11154</v>
      </c>
      <c r="C2719" s="216" t="s">
        <v>6760</v>
      </c>
      <c r="D2719" s="222" t="s">
        <v>5965</v>
      </c>
      <c r="E2719" s="223" t="s">
        <v>490</v>
      </c>
      <c r="F2719" s="223" t="s">
        <v>6789</v>
      </c>
      <c r="G2719" s="218">
        <v>1</v>
      </c>
      <c r="H2719" s="218"/>
      <c r="I2719" s="218"/>
      <c r="J2719" s="218">
        <v>1</v>
      </c>
      <c r="K2719" s="218">
        <v>1</v>
      </c>
      <c r="L2719" s="218"/>
      <c r="M2719" s="220"/>
      <c r="N2719" s="220"/>
      <c r="O2719" s="218">
        <v>1</v>
      </c>
      <c r="P2719" s="219">
        <v>952</v>
      </c>
      <c r="Q2719" s="220">
        <v>2</v>
      </c>
    </row>
    <row r="2720" spans="1:17" s="57" customFormat="1" ht="12" customHeight="1" x14ac:dyDescent="0.2">
      <c r="A2720" s="214">
        <v>26</v>
      </c>
      <c r="B2720" s="221" t="s">
        <v>11155</v>
      </c>
      <c r="C2720" s="216" t="s">
        <v>6760</v>
      </c>
      <c r="D2720" s="222" t="s">
        <v>5967</v>
      </c>
      <c r="E2720" s="223" t="s">
        <v>490</v>
      </c>
      <c r="F2720" s="223" t="s">
        <v>6790</v>
      </c>
      <c r="G2720" s="218">
        <v>1</v>
      </c>
      <c r="H2720" s="218">
        <v>1</v>
      </c>
      <c r="I2720" s="218"/>
      <c r="J2720" s="218">
        <v>1</v>
      </c>
      <c r="K2720" s="220"/>
      <c r="L2720" s="218"/>
      <c r="M2720" s="220"/>
      <c r="N2720" s="220"/>
      <c r="O2720" s="218">
        <v>1</v>
      </c>
      <c r="P2720" s="219">
        <v>123</v>
      </c>
      <c r="Q2720" s="220">
        <v>2</v>
      </c>
    </row>
    <row r="2721" spans="1:17" s="57" customFormat="1" ht="12" customHeight="1" x14ac:dyDescent="0.2">
      <c r="A2721" s="214">
        <v>27</v>
      </c>
      <c r="B2721" s="221" t="s">
        <v>5969</v>
      </c>
      <c r="C2721" s="216" t="s">
        <v>6760</v>
      </c>
      <c r="D2721" s="222" t="s">
        <v>5970</v>
      </c>
      <c r="E2721" s="223" t="s">
        <v>490</v>
      </c>
      <c r="F2721" s="223" t="s">
        <v>6791</v>
      </c>
      <c r="G2721" s="218">
        <v>1</v>
      </c>
      <c r="H2721" s="218"/>
      <c r="I2721" s="218"/>
      <c r="J2721" s="218">
        <v>1</v>
      </c>
      <c r="K2721" s="218">
        <v>1</v>
      </c>
      <c r="L2721" s="218"/>
      <c r="M2721" s="220"/>
      <c r="N2721" s="220"/>
      <c r="O2721" s="218">
        <v>1</v>
      </c>
      <c r="P2721" s="219">
        <v>61</v>
      </c>
      <c r="Q2721" s="220">
        <v>2</v>
      </c>
    </row>
    <row r="2722" spans="1:17" s="57" customFormat="1" ht="12" customHeight="1" x14ac:dyDescent="0.2">
      <c r="A2722" s="214">
        <v>28</v>
      </c>
      <c r="B2722" s="221" t="s">
        <v>11156</v>
      </c>
      <c r="C2722" s="216" t="s">
        <v>6760</v>
      </c>
      <c r="D2722" s="222" t="s">
        <v>5972</v>
      </c>
      <c r="E2722" s="223" t="s">
        <v>490</v>
      </c>
      <c r="F2722" s="223" t="s">
        <v>6792</v>
      </c>
      <c r="G2722" s="218"/>
      <c r="H2722" s="218"/>
      <c r="I2722" s="218"/>
      <c r="J2722" s="218">
        <v>1</v>
      </c>
      <c r="K2722" s="220"/>
      <c r="L2722" s="218"/>
      <c r="M2722" s="220"/>
      <c r="N2722" s="220"/>
      <c r="O2722" s="218">
        <v>1</v>
      </c>
      <c r="P2722" s="219">
        <v>674</v>
      </c>
      <c r="Q2722" s="220">
        <v>2</v>
      </c>
    </row>
    <row r="2723" spans="1:17" s="57" customFormat="1" ht="12" customHeight="1" x14ac:dyDescent="0.2">
      <c r="A2723" s="214">
        <v>29</v>
      </c>
      <c r="B2723" s="221" t="s">
        <v>5974</v>
      </c>
      <c r="C2723" s="216" t="s">
        <v>6760</v>
      </c>
      <c r="D2723" s="222" t="s">
        <v>5975</v>
      </c>
      <c r="E2723" s="223" t="s">
        <v>490</v>
      </c>
      <c r="F2723" s="223" t="s">
        <v>6793</v>
      </c>
      <c r="G2723" s="218"/>
      <c r="H2723" s="218"/>
      <c r="I2723" s="218"/>
      <c r="J2723" s="218">
        <v>1</v>
      </c>
      <c r="K2723" s="220"/>
      <c r="L2723" s="218"/>
      <c r="M2723" s="220"/>
      <c r="N2723" s="220"/>
      <c r="O2723" s="218">
        <v>1</v>
      </c>
      <c r="P2723" s="219">
        <v>58</v>
      </c>
      <c r="Q2723" s="220">
        <v>2</v>
      </c>
    </row>
    <row r="2724" spans="1:17" s="57" customFormat="1" ht="12" customHeight="1" x14ac:dyDescent="0.2">
      <c r="A2724" s="214">
        <v>30</v>
      </c>
      <c r="B2724" s="221" t="s">
        <v>5977</v>
      </c>
      <c r="C2724" s="216" t="s">
        <v>6760</v>
      </c>
      <c r="D2724" s="222" t="s">
        <v>5978</v>
      </c>
      <c r="E2724" s="223" t="s">
        <v>490</v>
      </c>
      <c r="F2724" s="223" t="s">
        <v>6794</v>
      </c>
      <c r="G2724" s="218">
        <v>1</v>
      </c>
      <c r="H2724" s="218"/>
      <c r="I2724" s="218"/>
      <c r="J2724" s="218">
        <v>1</v>
      </c>
      <c r="K2724" s="220"/>
      <c r="L2724" s="218"/>
      <c r="M2724" s="220"/>
      <c r="N2724" s="220"/>
      <c r="O2724" s="218">
        <v>1</v>
      </c>
      <c r="P2724" s="219">
        <v>65</v>
      </c>
      <c r="Q2724" s="220">
        <v>2</v>
      </c>
    </row>
    <row r="2725" spans="1:17" s="57" customFormat="1" ht="12" customHeight="1" x14ac:dyDescent="0.2">
      <c r="A2725" s="214">
        <v>31</v>
      </c>
      <c r="B2725" s="221" t="s">
        <v>11157</v>
      </c>
      <c r="C2725" s="216" t="s">
        <v>6760</v>
      </c>
      <c r="D2725" s="222" t="s">
        <v>5980</v>
      </c>
      <c r="E2725" s="223" t="s">
        <v>490</v>
      </c>
      <c r="F2725" s="223" t="s">
        <v>6795</v>
      </c>
      <c r="G2725" s="218">
        <v>1</v>
      </c>
      <c r="H2725" s="218"/>
      <c r="I2725" s="218"/>
      <c r="J2725" s="218">
        <v>1</v>
      </c>
      <c r="K2725" s="220"/>
      <c r="L2725" s="218"/>
      <c r="M2725" s="220"/>
      <c r="N2725" s="220"/>
      <c r="O2725" s="218">
        <v>1</v>
      </c>
      <c r="P2725" s="219">
        <v>1230</v>
      </c>
      <c r="Q2725" s="220">
        <v>2</v>
      </c>
    </row>
    <row r="2726" spans="1:17" s="57" customFormat="1" ht="12" customHeight="1" x14ac:dyDescent="0.2">
      <c r="A2726" s="214">
        <v>32</v>
      </c>
      <c r="B2726" s="221" t="s">
        <v>11158</v>
      </c>
      <c r="C2726" s="216" t="s">
        <v>6760</v>
      </c>
      <c r="D2726" s="222" t="s">
        <v>5982</v>
      </c>
      <c r="E2726" s="223" t="s">
        <v>490</v>
      </c>
      <c r="F2726" s="223" t="s">
        <v>6796</v>
      </c>
      <c r="G2726" s="218">
        <v>1</v>
      </c>
      <c r="H2726" s="218"/>
      <c r="I2726" s="218"/>
      <c r="J2726" s="218">
        <v>1</v>
      </c>
      <c r="K2726" s="220"/>
      <c r="L2726" s="218"/>
      <c r="M2726" s="220"/>
      <c r="N2726" s="220"/>
      <c r="O2726" s="218">
        <v>1</v>
      </c>
      <c r="P2726" s="219">
        <v>945</v>
      </c>
      <c r="Q2726" s="220">
        <v>2</v>
      </c>
    </row>
    <row r="2727" spans="1:17" s="57" customFormat="1" ht="12" customHeight="1" x14ac:dyDescent="0.2">
      <c r="A2727" s="214">
        <v>33</v>
      </c>
      <c r="B2727" s="221" t="s">
        <v>8574</v>
      </c>
      <c r="C2727" s="216" t="s">
        <v>6760</v>
      </c>
      <c r="D2727" s="222" t="s">
        <v>5984</v>
      </c>
      <c r="E2727" s="223" t="s">
        <v>490</v>
      </c>
      <c r="F2727" s="223" t="s">
        <v>6797</v>
      </c>
      <c r="G2727" s="218">
        <v>1</v>
      </c>
      <c r="H2727" s="218"/>
      <c r="I2727" s="218"/>
      <c r="J2727" s="218">
        <v>1</v>
      </c>
      <c r="K2727" s="220"/>
      <c r="L2727" s="218"/>
      <c r="M2727" s="220"/>
      <c r="N2727" s="220"/>
      <c r="O2727" s="218">
        <v>1</v>
      </c>
      <c r="P2727" s="219">
        <v>645</v>
      </c>
      <c r="Q2727" s="220">
        <v>2</v>
      </c>
    </row>
    <row r="2728" spans="1:17" s="57" customFormat="1" ht="12" customHeight="1" x14ac:dyDescent="0.2">
      <c r="A2728" s="214">
        <v>34</v>
      </c>
      <c r="B2728" s="221" t="s">
        <v>5986</v>
      </c>
      <c r="C2728" s="216" t="s">
        <v>6760</v>
      </c>
      <c r="D2728" s="222" t="s">
        <v>5987</v>
      </c>
      <c r="E2728" s="223" t="s">
        <v>490</v>
      </c>
      <c r="F2728" s="223" t="s">
        <v>6798</v>
      </c>
      <c r="G2728" s="218">
        <v>1</v>
      </c>
      <c r="H2728" s="218"/>
      <c r="I2728" s="218"/>
      <c r="J2728" s="218">
        <v>1</v>
      </c>
      <c r="K2728" s="220"/>
      <c r="L2728" s="218"/>
      <c r="M2728" s="220"/>
      <c r="N2728" s="220"/>
      <c r="O2728" s="218">
        <v>1</v>
      </c>
      <c r="P2728" s="219">
        <v>31</v>
      </c>
      <c r="Q2728" s="220">
        <v>2</v>
      </c>
    </row>
    <row r="2729" spans="1:17" s="57" customFormat="1" ht="12" customHeight="1" x14ac:dyDescent="0.2">
      <c r="A2729" s="214">
        <v>35</v>
      </c>
      <c r="B2729" s="221" t="s">
        <v>5989</v>
      </c>
      <c r="C2729" s="216" t="s">
        <v>6760</v>
      </c>
      <c r="D2729" s="222" t="s">
        <v>5990</v>
      </c>
      <c r="E2729" s="223" t="s">
        <v>490</v>
      </c>
      <c r="F2729" s="223" t="s">
        <v>6799</v>
      </c>
      <c r="G2729" s="218">
        <v>1</v>
      </c>
      <c r="H2729" s="218"/>
      <c r="I2729" s="218"/>
      <c r="J2729" s="218">
        <v>1</v>
      </c>
      <c r="K2729" s="220"/>
      <c r="L2729" s="218"/>
      <c r="M2729" s="220"/>
      <c r="N2729" s="220"/>
      <c r="O2729" s="218">
        <v>1</v>
      </c>
      <c r="P2729" s="219">
        <v>66</v>
      </c>
      <c r="Q2729" s="220">
        <v>2</v>
      </c>
    </row>
    <row r="2730" spans="1:17" s="57" customFormat="1" ht="12" customHeight="1" x14ac:dyDescent="0.2">
      <c r="A2730" s="214">
        <v>36</v>
      </c>
      <c r="B2730" s="221" t="s">
        <v>11159</v>
      </c>
      <c r="C2730" s="216" t="s">
        <v>6760</v>
      </c>
      <c r="D2730" s="222" t="s">
        <v>5992</v>
      </c>
      <c r="E2730" s="223" t="s">
        <v>490</v>
      </c>
      <c r="F2730" s="223" t="s">
        <v>6800</v>
      </c>
      <c r="G2730" s="218">
        <v>1</v>
      </c>
      <c r="H2730" s="218"/>
      <c r="I2730" s="218"/>
      <c r="J2730" s="218">
        <v>1</v>
      </c>
      <c r="K2730" s="220"/>
      <c r="L2730" s="218"/>
      <c r="M2730" s="220"/>
      <c r="N2730" s="220"/>
      <c r="O2730" s="218">
        <v>1</v>
      </c>
      <c r="P2730" s="219">
        <v>2229</v>
      </c>
      <c r="Q2730" s="220">
        <v>2</v>
      </c>
    </row>
    <row r="2731" spans="1:17" s="57" customFormat="1" ht="12" customHeight="1" x14ac:dyDescent="0.2">
      <c r="A2731" s="214">
        <v>37</v>
      </c>
      <c r="B2731" s="221" t="s">
        <v>11160</v>
      </c>
      <c r="C2731" s="216" t="s">
        <v>6760</v>
      </c>
      <c r="D2731" s="222" t="s">
        <v>5994</v>
      </c>
      <c r="E2731" s="223" t="s">
        <v>490</v>
      </c>
      <c r="F2731" s="223" t="s">
        <v>6801</v>
      </c>
      <c r="G2731" s="218">
        <v>1</v>
      </c>
      <c r="H2731" s="218"/>
      <c r="I2731" s="218"/>
      <c r="J2731" s="218">
        <v>1</v>
      </c>
      <c r="K2731" s="220"/>
      <c r="L2731" s="218"/>
      <c r="M2731" s="220"/>
      <c r="N2731" s="220"/>
      <c r="O2731" s="218">
        <v>1</v>
      </c>
      <c r="P2731" s="219">
        <v>819</v>
      </c>
      <c r="Q2731" s="220">
        <v>2</v>
      </c>
    </row>
    <row r="2732" spans="1:17" s="57" customFormat="1" ht="12" customHeight="1" x14ac:dyDescent="0.2">
      <c r="A2732" s="214">
        <v>38</v>
      </c>
      <c r="B2732" s="221" t="s">
        <v>11161</v>
      </c>
      <c r="C2732" s="216" t="s">
        <v>6760</v>
      </c>
      <c r="D2732" s="222" t="s">
        <v>5996</v>
      </c>
      <c r="E2732" s="223" t="s">
        <v>490</v>
      </c>
      <c r="F2732" s="223" t="s">
        <v>6802</v>
      </c>
      <c r="G2732" s="218">
        <v>1</v>
      </c>
      <c r="H2732" s="218"/>
      <c r="I2732" s="218"/>
      <c r="J2732" s="218">
        <v>1</v>
      </c>
      <c r="K2732" s="220"/>
      <c r="L2732" s="218"/>
      <c r="M2732" s="220"/>
      <c r="N2732" s="220"/>
      <c r="O2732" s="218">
        <v>1</v>
      </c>
      <c r="P2732" s="219">
        <v>232</v>
      </c>
      <c r="Q2732" s="220">
        <v>2</v>
      </c>
    </row>
    <row r="2733" spans="1:17" s="57" customFormat="1" ht="12" customHeight="1" x14ac:dyDescent="0.2">
      <c r="A2733" s="214">
        <v>39</v>
      </c>
      <c r="B2733" s="221" t="s">
        <v>11162</v>
      </c>
      <c r="C2733" s="216" t="s">
        <v>6760</v>
      </c>
      <c r="D2733" s="222" t="s">
        <v>5998</v>
      </c>
      <c r="E2733" s="223" t="s">
        <v>490</v>
      </c>
      <c r="F2733" s="223" t="s">
        <v>6803</v>
      </c>
      <c r="G2733" s="218"/>
      <c r="H2733" s="218"/>
      <c r="I2733" s="218"/>
      <c r="J2733" s="218">
        <v>1</v>
      </c>
      <c r="K2733" s="220"/>
      <c r="L2733" s="218"/>
      <c r="M2733" s="220"/>
      <c r="N2733" s="220"/>
      <c r="O2733" s="218">
        <v>1</v>
      </c>
      <c r="P2733" s="219">
        <v>694</v>
      </c>
      <c r="Q2733" s="220">
        <v>2</v>
      </c>
    </row>
    <row r="2734" spans="1:17" s="57" customFormat="1" ht="24" customHeight="1" x14ac:dyDescent="0.2">
      <c r="A2734" s="214">
        <v>39</v>
      </c>
      <c r="B2734" s="221" t="s">
        <v>11163</v>
      </c>
      <c r="C2734" s="216" t="s">
        <v>6760</v>
      </c>
      <c r="D2734" s="222" t="s">
        <v>5998</v>
      </c>
      <c r="E2734" s="223" t="s">
        <v>490</v>
      </c>
      <c r="F2734" s="223" t="s">
        <v>6803</v>
      </c>
      <c r="G2734" s="218">
        <v>1</v>
      </c>
      <c r="H2734" s="218"/>
      <c r="I2734" s="218"/>
      <c r="J2734" s="218"/>
      <c r="K2734" s="220"/>
      <c r="L2734" s="218"/>
      <c r="M2734" s="220"/>
      <c r="N2734" s="220"/>
      <c r="O2734" s="218">
        <v>1</v>
      </c>
      <c r="P2734" s="219">
        <v>349</v>
      </c>
      <c r="Q2734" s="220">
        <v>2</v>
      </c>
    </row>
    <row r="2735" spans="1:17" s="57" customFormat="1" ht="12" customHeight="1" x14ac:dyDescent="0.2">
      <c r="A2735" s="214">
        <v>40</v>
      </c>
      <c r="B2735" s="221" t="s">
        <v>6000</v>
      </c>
      <c r="C2735" s="216" t="s">
        <v>6760</v>
      </c>
      <c r="D2735" s="222" t="s">
        <v>6001</v>
      </c>
      <c r="E2735" s="223" t="s">
        <v>490</v>
      </c>
      <c r="F2735" s="223" t="s">
        <v>6804</v>
      </c>
      <c r="G2735" s="218"/>
      <c r="H2735" s="218"/>
      <c r="I2735" s="218"/>
      <c r="J2735" s="218">
        <v>1</v>
      </c>
      <c r="K2735" s="220"/>
      <c r="L2735" s="218"/>
      <c r="M2735" s="220"/>
      <c r="N2735" s="220"/>
      <c r="O2735" s="218">
        <v>1</v>
      </c>
      <c r="P2735" s="219">
        <v>63</v>
      </c>
      <c r="Q2735" s="220">
        <v>2</v>
      </c>
    </row>
    <row r="2736" spans="1:17" s="57" customFormat="1" ht="24" customHeight="1" x14ac:dyDescent="0.2">
      <c r="A2736" s="214">
        <v>40</v>
      </c>
      <c r="B2736" s="221" t="s">
        <v>6805</v>
      </c>
      <c r="C2736" s="216" t="s">
        <v>6760</v>
      </c>
      <c r="D2736" s="222" t="s">
        <v>6001</v>
      </c>
      <c r="E2736" s="223" t="s">
        <v>490</v>
      </c>
      <c r="F2736" s="223" t="s">
        <v>6804</v>
      </c>
      <c r="G2736" s="218">
        <v>1</v>
      </c>
      <c r="H2736" s="218"/>
      <c r="I2736" s="218"/>
      <c r="J2736" s="218"/>
      <c r="K2736" s="220"/>
      <c r="L2736" s="218"/>
      <c r="M2736" s="220"/>
      <c r="N2736" s="220"/>
      <c r="O2736" s="218">
        <v>1</v>
      </c>
      <c r="P2736" s="219">
        <v>22.4</v>
      </c>
      <c r="Q2736" s="220">
        <v>2</v>
      </c>
    </row>
    <row r="2737" spans="1:17" s="57" customFormat="1" ht="12" customHeight="1" x14ac:dyDescent="0.2">
      <c r="A2737" s="214">
        <v>41</v>
      </c>
      <c r="B2737" s="221" t="s">
        <v>1383</v>
      </c>
      <c r="C2737" s="216" t="s">
        <v>6760</v>
      </c>
      <c r="D2737" s="222" t="s">
        <v>6003</v>
      </c>
      <c r="E2737" s="223" t="s">
        <v>490</v>
      </c>
      <c r="F2737" s="223" t="s">
        <v>6806</v>
      </c>
      <c r="G2737" s="218"/>
      <c r="H2737" s="218"/>
      <c r="I2737" s="218"/>
      <c r="J2737" s="218">
        <v>1</v>
      </c>
      <c r="K2737" s="220"/>
      <c r="L2737" s="218"/>
      <c r="M2737" s="220"/>
      <c r="N2737" s="220"/>
      <c r="O2737" s="218">
        <v>1</v>
      </c>
      <c r="P2737" s="219">
        <v>1248</v>
      </c>
      <c r="Q2737" s="220">
        <v>2</v>
      </c>
    </row>
    <row r="2738" spans="1:17" s="57" customFormat="1" ht="24" customHeight="1" x14ac:dyDescent="0.2">
      <c r="A2738" s="214">
        <v>41</v>
      </c>
      <c r="B2738" s="221" t="s">
        <v>6807</v>
      </c>
      <c r="C2738" s="216" t="s">
        <v>6760</v>
      </c>
      <c r="D2738" s="222" t="s">
        <v>6003</v>
      </c>
      <c r="E2738" s="223" t="s">
        <v>490</v>
      </c>
      <c r="F2738" s="223" t="s">
        <v>6806</v>
      </c>
      <c r="G2738" s="218">
        <v>1</v>
      </c>
      <c r="H2738" s="218"/>
      <c r="I2738" s="218"/>
      <c r="J2738" s="218"/>
      <c r="K2738" s="220"/>
      <c r="L2738" s="218"/>
      <c r="M2738" s="220"/>
      <c r="N2738" s="220"/>
      <c r="O2738" s="218">
        <v>1</v>
      </c>
      <c r="P2738" s="219">
        <v>667</v>
      </c>
      <c r="Q2738" s="220">
        <v>2</v>
      </c>
    </row>
    <row r="2739" spans="1:17" s="57" customFormat="1" ht="12" customHeight="1" x14ac:dyDescent="0.2">
      <c r="A2739" s="214">
        <v>42</v>
      </c>
      <c r="B2739" s="221" t="s">
        <v>11164</v>
      </c>
      <c r="C2739" s="216" t="s">
        <v>6760</v>
      </c>
      <c r="D2739" s="222" t="s">
        <v>6005</v>
      </c>
      <c r="E2739" s="223" t="s">
        <v>490</v>
      </c>
      <c r="F2739" s="223" t="s">
        <v>6808</v>
      </c>
      <c r="G2739" s="218">
        <v>1</v>
      </c>
      <c r="H2739" s="218">
        <v>1</v>
      </c>
      <c r="I2739" s="218"/>
      <c r="J2739" s="218">
        <v>1</v>
      </c>
      <c r="K2739" s="220"/>
      <c r="L2739" s="218"/>
      <c r="M2739" s="220"/>
      <c r="N2739" s="220"/>
      <c r="O2739" s="218">
        <v>1</v>
      </c>
      <c r="P2739" s="219">
        <v>789</v>
      </c>
      <c r="Q2739" s="220">
        <v>2</v>
      </c>
    </row>
    <row r="2740" spans="1:17" s="57" customFormat="1" ht="12" customHeight="1" x14ac:dyDescent="0.2">
      <c r="A2740" s="214">
        <v>43</v>
      </c>
      <c r="B2740" s="221" t="s">
        <v>11165</v>
      </c>
      <c r="C2740" s="216" t="s">
        <v>6760</v>
      </c>
      <c r="D2740" s="222" t="s">
        <v>6007</v>
      </c>
      <c r="E2740" s="223" t="s">
        <v>490</v>
      </c>
      <c r="F2740" s="223" t="s">
        <v>6809</v>
      </c>
      <c r="G2740" s="218">
        <v>1</v>
      </c>
      <c r="H2740" s="218">
        <v>1</v>
      </c>
      <c r="I2740" s="218"/>
      <c r="J2740" s="218">
        <v>1</v>
      </c>
      <c r="K2740" s="220"/>
      <c r="L2740" s="218"/>
      <c r="M2740" s="220"/>
      <c r="N2740" s="220"/>
      <c r="O2740" s="218">
        <v>1</v>
      </c>
      <c r="P2740" s="219">
        <v>108</v>
      </c>
      <c r="Q2740" s="220">
        <v>2</v>
      </c>
    </row>
    <row r="2741" spans="1:17" s="57" customFormat="1" ht="12" customHeight="1" x14ac:dyDescent="0.2">
      <c r="A2741" s="214">
        <v>44</v>
      </c>
      <c r="B2741" s="221" t="s">
        <v>6009</v>
      </c>
      <c r="C2741" s="216" t="s">
        <v>6760</v>
      </c>
      <c r="D2741" s="222" t="s">
        <v>6010</v>
      </c>
      <c r="E2741" s="223" t="s">
        <v>490</v>
      </c>
      <c r="F2741" s="223" t="s">
        <v>6810</v>
      </c>
      <c r="G2741" s="218">
        <v>1</v>
      </c>
      <c r="H2741" s="218"/>
      <c r="I2741" s="218"/>
      <c r="J2741" s="218">
        <v>1</v>
      </c>
      <c r="K2741" s="220"/>
      <c r="L2741" s="218"/>
      <c r="M2741" s="220"/>
      <c r="N2741" s="220"/>
      <c r="O2741" s="218">
        <v>1</v>
      </c>
      <c r="P2741" s="219">
        <v>66</v>
      </c>
      <c r="Q2741" s="220">
        <v>2</v>
      </c>
    </row>
    <row r="2742" spans="1:17" s="57" customFormat="1" ht="12" customHeight="1" x14ac:dyDescent="0.2">
      <c r="A2742" s="214">
        <v>45</v>
      </c>
      <c r="B2742" s="221" t="s">
        <v>6012</v>
      </c>
      <c r="C2742" s="216" t="s">
        <v>6760</v>
      </c>
      <c r="D2742" s="222" t="s">
        <v>6013</v>
      </c>
      <c r="E2742" s="223" t="s">
        <v>490</v>
      </c>
      <c r="F2742" s="223" t="s">
        <v>6811</v>
      </c>
      <c r="G2742" s="218">
        <v>1</v>
      </c>
      <c r="H2742" s="218"/>
      <c r="I2742" s="218"/>
      <c r="J2742" s="218">
        <v>1</v>
      </c>
      <c r="K2742" s="220"/>
      <c r="L2742" s="218"/>
      <c r="M2742" s="220"/>
      <c r="N2742" s="220"/>
      <c r="O2742" s="218">
        <v>1</v>
      </c>
      <c r="P2742" s="219">
        <v>981</v>
      </c>
      <c r="Q2742" s="220">
        <v>2</v>
      </c>
    </row>
    <row r="2743" spans="1:17" s="58" customFormat="1" ht="12" customHeight="1" x14ac:dyDescent="0.2">
      <c r="A2743" s="214">
        <v>46</v>
      </c>
      <c r="B2743" s="221" t="s">
        <v>11166</v>
      </c>
      <c r="C2743" s="216" t="s">
        <v>6760</v>
      </c>
      <c r="D2743" s="222" t="s">
        <v>6015</v>
      </c>
      <c r="E2743" s="223" t="s">
        <v>490</v>
      </c>
      <c r="F2743" s="223" t="s">
        <v>6812</v>
      </c>
      <c r="G2743" s="218">
        <v>1</v>
      </c>
      <c r="H2743" s="218">
        <v>1</v>
      </c>
      <c r="I2743" s="218"/>
      <c r="J2743" s="218">
        <v>1</v>
      </c>
      <c r="K2743" s="220"/>
      <c r="L2743" s="218"/>
      <c r="M2743" s="220"/>
      <c r="N2743" s="220"/>
      <c r="O2743" s="218">
        <v>1</v>
      </c>
      <c r="P2743" s="219">
        <v>616</v>
      </c>
      <c r="Q2743" s="220">
        <v>2</v>
      </c>
    </row>
    <row r="2744" spans="1:17" s="58" customFormat="1" ht="12" customHeight="1" x14ac:dyDescent="0.2">
      <c r="A2744" s="214">
        <v>47</v>
      </c>
      <c r="B2744" s="221" t="s">
        <v>11167</v>
      </c>
      <c r="C2744" s="216" t="s">
        <v>6760</v>
      </c>
      <c r="D2744" s="222" t="s">
        <v>11198</v>
      </c>
      <c r="E2744" s="223" t="s">
        <v>490</v>
      </c>
      <c r="F2744" s="223" t="s">
        <v>6813</v>
      </c>
      <c r="G2744" s="218"/>
      <c r="H2744" s="218"/>
      <c r="I2744" s="218"/>
      <c r="J2744" s="218">
        <v>1</v>
      </c>
      <c r="K2744" s="220"/>
      <c r="L2744" s="218"/>
      <c r="M2744" s="220"/>
      <c r="N2744" s="220"/>
      <c r="O2744" s="218">
        <v>1</v>
      </c>
      <c r="P2744" s="219">
        <v>67</v>
      </c>
      <c r="Q2744" s="220">
        <v>2</v>
      </c>
    </row>
    <row r="2745" spans="1:17" s="57" customFormat="1" ht="12" customHeight="1" x14ac:dyDescent="0.2">
      <c r="A2745" s="214">
        <v>48</v>
      </c>
      <c r="B2745" s="221" t="s">
        <v>11168</v>
      </c>
      <c r="C2745" s="216" t="s">
        <v>6760</v>
      </c>
      <c r="D2745" s="222" t="s">
        <v>6020</v>
      </c>
      <c r="E2745" s="223" t="s">
        <v>490</v>
      </c>
      <c r="F2745" s="223" t="s">
        <v>6814</v>
      </c>
      <c r="G2745" s="218">
        <v>1</v>
      </c>
      <c r="H2745" s="218">
        <v>1</v>
      </c>
      <c r="I2745" s="218"/>
      <c r="J2745" s="218">
        <v>1</v>
      </c>
      <c r="K2745" s="220"/>
      <c r="L2745" s="218"/>
      <c r="M2745" s="220"/>
      <c r="N2745" s="220"/>
      <c r="O2745" s="218">
        <v>1</v>
      </c>
      <c r="P2745" s="219">
        <v>624</v>
      </c>
      <c r="Q2745" s="220">
        <v>2</v>
      </c>
    </row>
    <row r="2746" spans="1:17" s="57" customFormat="1" ht="12" customHeight="1" x14ac:dyDescent="0.2">
      <c r="A2746" s="214">
        <v>49</v>
      </c>
      <c r="B2746" s="221" t="s">
        <v>6022</v>
      </c>
      <c r="C2746" s="216" t="s">
        <v>6760</v>
      </c>
      <c r="D2746" s="222" t="s">
        <v>6023</v>
      </c>
      <c r="E2746" s="223" t="s">
        <v>490</v>
      </c>
      <c r="F2746" s="223" t="s">
        <v>6815</v>
      </c>
      <c r="G2746" s="218">
        <v>1</v>
      </c>
      <c r="H2746" s="218">
        <v>1</v>
      </c>
      <c r="I2746" s="218"/>
      <c r="J2746" s="218">
        <v>1</v>
      </c>
      <c r="K2746" s="220"/>
      <c r="L2746" s="218"/>
      <c r="M2746" s="220"/>
      <c r="N2746" s="220"/>
      <c r="O2746" s="218">
        <v>1</v>
      </c>
      <c r="P2746" s="219">
        <v>58</v>
      </c>
      <c r="Q2746" s="220">
        <v>2</v>
      </c>
    </row>
    <row r="2747" spans="1:17" s="57" customFormat="1" ht="12" customHeight="1" x14ac:dyDescent="0.2">
      <c r="A2747" s="214">
        <v>50</v>
      </c>
      <c r="B2747" s="221" t="s">
        <v>5035</v>
      </c>
      <c r="C2747" s="216" t="s">
        <v>6760</v>
      </c>
      <c r="D2747" s="222" t="s">
        <v>6025</v>
      </c>
      <c r="E2747" s="223" t="s">
        <v>490</v>
      </c>
      <c r="F2747" s="223" t="s">
        <v>6816</v>
      </c>
      <c r="G2747" s="218">
        <v>1</v>
      </c>
      <c r="H2747" s="218"/>
      <c r="I2747" s="218"/>
      <c r="J2747" s="218">
        <v>1</v>
      </c>
      <c r="K2747" s="220"/>
      <c r="L2747" s="218"/>
      <c r="M2747" s="220"/>
      <c r="N2747" s="220"/>
      <c r="O2747" s="218">
        <v>1</v>
      </c>
      <c r="P2747" s="219">
        <v>739</v>
      </c>
      <c r="Q2747" s="220">
        <v>2</v>
      </c>
    </row>
    <row r="2748" spans="1:17" s="57" customFormat="1" ht="12" customHeight="1" x14ac:dyDescent="0.2">
      <c r="A2748" s="214">
        <v>51</v>
      </c>
      <c r="B2748" s="221" t="s">
        <v>6817</v>
      </c>
      <c r="C2748" s="216" t="s">
        <v>6760</v>
      </c>
      <c r="D2748" s="222" t="s">
        <v>6027</v>
      </c>
      <c r="E2748" s="223" t="s">
        <v>490</v>
      </c>
      <c r="F2748" s="223" t="s">
        <v>6818</v>
      </c>
      <c r="G2748" s="218">
        <v>1</v>
      </c>
      <c r="H2748" s="218"/>
      <c r="I2748" s="218"/>
      <c r="J2748" s="218">
        <v>1</v>
      </c>
      <c r="K2748" s="220"/>
      <c r="L2748" s="218"/>
      <c r="M2748" s="220"/>
      <c r="N2748" s="220"/>
      <c r="O2748" s="218">
        <v>1</v>
      </c>
      <c r="P2748" s="219">
        <v>1313</v>
      </c>
      <c r="Q2748" s="220">
        <v>2</v>
      </c>
    </row>
    <row r="2749" spans="1:17" s="57" customFormat="1" ht="24" customHeight="1" x14ac:dyDescent="0.2">
      <c r="A2749" s="214">
        <v>51</v>
      </c>
      <c r="B2749" s="221" t="s">
        <v>11169</v>
      </c>
      <c r="C2749" s="216" t="s">
        <v>6760</v>
      </c>
      <c r="D2749" s="222" t="s">
        <v>6027</v>
      </c>
      <c r="E2749" s="223" t="s">
        <v>490</v>
      </c>
      <c r="F2749" s="223" t="s">
        <v>6818</v>
      </c>
      <c r="G2749" s="218"/>
      <c r="H2749" s="218">
        <v>1</v>
      </c>
      <c r="I2749" s="218"/>
      <c r="J2749" s="218"/>
      <c r="K2749" s="220"/>
      <c r="L2749" s="218"/>
      <c r="M2749" s="220"/>
      <c r="N2749" s="220"/>
      <c r="O2749" s="218">
        <v>1</v>
      </c>
      <c r="P2749" s="219">
        <v>954</v>
      </c>
      <c r="Q2749" s="220">
        <v>2</v>
      </c>
    </row>
    <row r="2750" spans="1:17" s="57" customFormat="1" ht="12" customHeight="1" x14ac:dyDescent="0.2">
      <c r="A2750" s="214">
        <v>52</v>
      </c>
      <c r="B2750" s="221" t="s">
        <v>11170</v>
      </c>
      <c r="C2750" s="216" t="s">
        <v>6760</v>
      </c>
      <c r="D2750" s="222" t="s">
        <v>6029</v>
      </c>
      <c r="E2750" s="223" t="s">
        <v>490</v>
      </c>
      <c r="F2750" s="223" t="s">
        <v>6819</v>
      </c>
      <c r="G2750" s="218">
        <v>1</v>
      </c>
      <c r="H2750" s="218"/>
      <c r="I2750" s="218"/>
      <c r="J2750" s="218">
        <v>1</v>
      </c>
      <c r="K2750" s="220"/>
      <c r="L2750" s="218"/>
      <c r="M2750" s="220"/>
      <c r="N2750" s="220"/>
      <c r="O2750" s="218">
        <v>1</v>
      </c>
      <c r="P2750" s="219">
        <v>901</v>
      </c>
      <c r="Q2750" s="220">
        <v>2</v>
      </c>
    </row>
    <row r="2751" spans="1:17" s="57" customFormat="1" ht="12" customHeight="1" x14ac:dyDescent="0.2">
      <c r="A2751" s="214">
        <v>53</v>
      </c>
      <c r="B2751" s="221" t="s">
        <v>11171</v>
      </c>
      <c r="C2751" s="216" t="s">
        <v>6760</v>
      </c>
      <c r="D2751" s="222" t="s">
        <v>6031</v>
      </c>
      <c r="E2751" s="223" t="s">
        <v>490</v>
      </c>
      <c r="F2751" s="223" t="s">
        <v>6820</v>
      </c>
      <c r="G2751" s="218">
        <v>1</v>
      </c>
      <c r="H2751" s="218"/>
      <c r="I2751" s="218"/>
      <c r="J2751" s="218">
        <v>1</v>
      </c>
      <c r="K2751" s="220"/>
      <c r="L2751" s="218"/>
      <c r="M2751" s="220"/>
      <c r="N2751" s="220"/>
      <c r="O2751" s="218">
        <v>1</v>
      </c>
      <c r="P2751" s="219">
        <v>808</v>
      </c>
      <c r="Q2751" s="220">
        <v>2</v>
      </c>
    </row>
    <row r="2752" spans="1:17" s="57" customFormat="1" ht="12" customHeight="1" x14ac:dyDescent="0.2">
      <c r="A2752" s="214">
        <v>54</v>
      </c>
      <c r="B2752" s="221" t="s">
        <v>11172</v>
      </c>
      <c r="C2752" s="216" t="s">
        <v>6760</v>
      </c>
      <c r="D2752" s="222" t="s">
        <v>6033</v>
      </c>
      <c r="E2752" s="223" t="s">
        <v>490</v>
      </c>
      <c r="F2752" s="223" t="s">
        <v>6821</v>
      </c>
      <c r="G2752" s="218"/>
      <c r="H2752" s="218">
        <v>1</v>
      </c>
      <c r="I2752" s="218"/>
      <c r="J2752" s="218">
        <v>1</v>
      </c>
      <c r="K2752" s="220"/>
      <c r="L2752" s="218"/>
      <c r="M2752" s="220"/>
      <c r="N2752" s="220"/>
      <c r="O2752" s="218">
        <v>1</v>
      </c>
      <c r="P2752" s="219">
        <v>140</v>
      </c>
      <c r="Q2752" s="220">
        <v>2</v>
      </c>
    </row>
    <row r="2753" spans="1:17" s="57" customFormat="1" ht="24" customHeight="1" x14ac:dyDescent="0.2">
      <c r="A2753" s="214">
        <v>54</v>
      </c>
      <c r="B2753" s="221" t="s">
        <v>11173</v>
      </c>
      <c r="C2753" s="216" t="s">
        <v>6760</v>
      </c>
      <c r="D2753" s="222" t="s">
        <v>6033</v>
      </c>
      <c r="E2753" s="223" t="s">
        <v>490</v>
      </c>
      <c r="F2753" s="223" t="s">
        <v>6821</v>
      </c>
      <c r="G2753" s="218">
        <v>1</v>
      </c>
      <c r="H2753" s="218"/>
      <c r="I2753" s="218"/>
      <c r="J2753" s="218"/>
      <c r="K2753" s="220"/>
      <c r="L2753" s="218"/>
      <c r="M2753" s="220"/>
      <c r="N2753" s="220"/>
      <c r="O2753" s="218">
        <v>1</v>
      </c>
      <c r="P2753" s="219">
        <v>129.74137931034483</v>
      </c>
      <c r="Q2753" s="220">
        <v>2</v>
      </c>
    </row>
    <row r="2754" spans="1:17" s="57" customFormat="1" ht="12" customHeight="1" x14ac:dyDescent="0.2">
      <c r="A2754" s="214">
        <v>55</v>
      </c>
      <c r="B2754" s="221" t="s">
        <v>6035</v>
      </c>
      <c r="C2754" s="216" t="s">
        <v>6760</v>
      </c>
      <c r="D2754" s="222" t="s">
        <v>6036</v>
      </c>
      <c r="E2754" s="223" t="s">
        <v>490</v>
      </c>
      <c r="F2754" s="223" t="s">
        <v>6822</v>
      </c>
      <c r="G2754" s="218">
        <v>1</v>
      </c>
      <c r="H2754" s="218"/>
      <c r="I2754" s="218"/>
      <c r="J2754" s="218">
        <v>1</v>
      </c>
      <c r="K2754" s="220"/>
      <c r="L2754" s="218"/>
      <c r="M2754" s="220"/>
      <c r="N2754" s="220"/>
      <c r="O2754" s="218">
        <v>1</v>
      </c>
      <c r="P2754" s="219">
        <v>61</v>
      </c>
      <c r="Q2754" s="220">
        <v>2</v>
      </c>
    </row>
    <row r="2755" spans="1:17" s="57" customFormat="1" ht="12" customHeight="1" x14ac:dyDescent="0.2">
      <c r="A2755" s="214">
        <v>56</v>
      </c>
      <c r="B2755" s="221" t="s">
        <v>11174</v>
      </c>
      <c r="C2755" s="216" t="s">
        <v>6760</v>
      </c>
      <c r="D2755" s="222" t="s">
        <v>6038</v>
      </c>
      <c r="E2755" s="223" t="s">
        <v>490</v>
      </c>
      <c r="F2755" s="223" t="s">
        <v>6823</v>
      </c>
      <c r="G2755" s="218">
        <v>1</v>
      </c>
      <c r="H2755" s="218"/>
      <c r="I2755" s="218"/>
      <c r="J2755" s="218">
        <v>1</v>
      </c>
      <c r="K2755" s="220"/>
      <c r="L2755" s="218"/>
      <c r="M2755" s="220"/>
      <c r="N2755" s="220"/>
      <c r="O2755" s="218">
        <v>1</v>
      </c>
      <c r="P2755" s="219">
        <v>830</v>
      </c>
      <c r="Q2755" s="220">
        <v>2</v>
      </c>
    </row>
    <row r="2756" spans="1:17" s="57" customFormat="1" ht="24" customHeight="1" x14ac:dyDescent="0.2">
      <c r="A2756" s="214">
        <v>56</v>
      </c>
      <c r="B2756" s="221" t="s">
        <v>11175</v>
      </c>
      <c r="C2756" s="216" t="s">
        <v>6760</v>
      </c>
      <c r="D2756" s="222" t="s">
        <v>6038</v>
      </c>
      <c r="E2756" s="223" t="s">
        <v>490</v>
      </c>
      <c r="F2756" s="223" t="s">
        <v>6823</v>
      </c>
      <c r="G2756" s="218"/>
      <c r="H2756" s="218">
        <v>1</v>
      </c>
      <c r="I2756" s="218"/>
      <c r="J2756" s="218"/>
      <c r="K2756" s="220"/>
      <c r="L2756" s="218"/>
      <c r="M2756" s="220"/>
      <c r="N2756" s="220"/>
      <c r="O2756" s="218">
        <v>1</v>
      </c>
      <c r="P2756" s="219">
        <v>708</v>
      </c>
      <c r="Q2756" s="220">
        <v>2</v>
      </c>
    </row>
    <row r="2757" spans="1:17" s="57" customFormat="1" ht="12" customHeight="1" x14ac:dyDescent="0.2">
      <c r="A2757" s="214">
        <v>57</v>
      </c>
      <c r="B2757" s="221" t="s">
        <v>11176</v>
      </c>
      <c r="C2757" s="216" t="s">
        <v>6760</v>
      </c>
      <c r="D2757" s="222" t="s">
        <v>6040</v>
      </c>
      <c r="E2757" s="223" t="s">
        <v>490</v>
      </c>
      <c r="F2757" s="223" t="s">
        <v>6824</v>
      </c>
      <c r="G2757" s="218"/>
      <c r="H2757" s="218">
        <v>1</v>
      </c>
      <c r="I2757" s="218"/>
      <c r="J2757" s="218">
        <v>1</v>
      </c>
      <c r="K2757" s="220"/>
      <c r="L2757" s="218"/>
      <c r="M2757" s="220"/>
      <c r="N2757" s="220"/>
      <c r="O2757" s="218">
        <v>1</v>
      </c>
      <c r="P2757" s="219">
        <v>84</v>
      </c>
      <c r="Q2757" s="220">
        <v>2</v>
      </c>
    </row>
    <row r="2758" spans="1:17" s="57" customFormat="1" ht="24" customHeight="1" x14ac:dyDescent="0.2">
      <c r="A2758" s="214">
        <v>57</v>
      </c>
      <c r="B2758" s="221" t="s">
        <v>11177</v>
      </c>
      <c r="C2758" s="216" t="s">
        <v>6760</v>
      </c>
      <c r="D2758" s="222" t="s">
        <v>6040</v>
      </c>
      <c r="E2758" s="223" t="s">
        <v>490</v>
      </c>
      <c r="F2758" s="223" t="s">
        <v>6824</v>
      </c>
      <c r="G2758" s="218">
        <v>1</v>
      </c>
      <c r="H2758" s="218"/>
      <c r="I2758" s="218"/>
      <c r="J2758" s="218"/>
      <c r="K2758" s="220"/>
      <c r="L2758" s="218"/>
      <c r="M2758" s="220"/>
      <c r="N2758" s="220"/>
      <c r="O2758" s="218">
        <v>1</v>
      </c>
      <c r="P2758" s="219">
        <v>40.14405998402065</v>
      </c>
      <c r="Q2758" s="220">
        <v>2</v>
      </c>
    </row>
    <row r="2759" spans="1:17" s="57" customFormat="1" ht="12" customHeight="1" x14ac:dyDescent="0.2">
      <c r="A2759" s="214">
        <v>58</v>
      </c>
      <c r="B2759" s="221" t="s">
        <v>6042</v>
      </c>
      <c r="C2759" s="216" t="s">
        <v>6760</v>
      </c>
      <c r="D2759" s="222" t="s">
        <v>6043</v>
      </c>
      <c r="E2759" s="223" t="s">
        <v>490</v>
      </c>
      <c r="F2759" s="223" t="s">
        <v>6825</v>
      </c>
      <c r="G2759" s="218">
        <v>1</v>
      </c>
      <c r="H2759" s="218">
        <v>1</v>
      </c>
      <c r="I2759" s="218"/>
      <c r="J2759" s="218">
        <v>1</v>
      </c>
      <c r="K2759" s="220"/>
      <c r="L2759" s="218"/>
      <c r="M2759" s="220"/>
      <c r="N2759" s="220"/>
      <c r="O2759" s="218">
        <v>1</v>
      </c>
      <c r="P2759" s="219">
        <v>1488</v>
      </c>
      <c r="Q2759" s="220">
        <v>2</v>
      </c>
    </row>
    <row r="2760" spans="1:17" s="57" customFormat="1" ht="12" customHeight="1" x14ac:dyDescent="0.2">
      <c r="A2760" s="214">
        <v>59</v>
      </c>
      <c r="B2760" s="221" t="s">
        <v>6045</v>
      </c>
      <c r="C2760" s="216" t="s">
        <v>6760</v>
      </c>
      <c r="D2760" s="222" t="s">
        <v>6046</v>
      </c>
      <c r="E2760" s="223" t="s">
        <v>490</v>
      </c>
      <c r="F2760" s="223" t="s">
        <v>6826</v>
      </c>
      <c r="G2760" s="218">
        <v>1</v>
      </c>
      <c r="H2760" s="218">
        <v>1</v>
      </c>
      <c r="I2760" s="218"/>
      <c r="J2760" s="218">
        <v>1</v>
      </c>
      <c r="K2760" s="220"/>
      <c r="L2760" s="218"/>
      <c r="M2760" s="220"/>
      <c r="N2760" s="220"/>
      <c r="O2760" s="218">
        <v>1</v>
      </c>
      <c r="P2760" s="219">
        <v>701</v>
      </c>
      <c r="Q2760" s="220">
        <v>2</v>
      </c>
    </row>
    <row r="2761" spans="1:17" s="57" customFormat="1" ht="12" customHeight="1" x14ac:dyDescent="0.2">
      <c r="A2761" s="214">
        <v>60</v>
      </c>
      <c r="B2761" s="221" t="s">
        <v>6048</v>
      </c>
      <c r="C2761" s="216" t="s">
        <v>6760</v>
      </c>
      <c r="D2761" s="222" t="s">
        <v>6049</v>
      </c>
      <c r="E2761" s="223" t="s">
        <v>490</v>
      </c>
      <c r="F2761" s="223" t="s">
        <v>6827</v>
      </c>
      <c r="G2761" s="218">
        <v>1</v>
      </c>
      <c r="H2761" s="218"/>
      <c r="I2761" s="218"/>
      <c r="J2761" s="218">
        <v>1</v>
      </c>
      <c r="K2761" s="220"/>
      <c r="L2761" s="218"/>
      <c r="M2761" s="220"/>
      <c r="N2761" s="220"/>
      <c r="O2761" s="218">
        <v>1</v>
      </c>
      <c r="P2761" s="219">
        <v>209</v>
      </c>
      <c r="Q2761" s="220">
        <v>2</v>
      </c>
    </row>
    <row r="2762" spans="1:17" s="57" customFormat="1" ht="12" customHeight="1" x14ac:dyDescent="0.2">
      <c r="A2762" s="214">
        <v>61</v>
      </c>
      <c r="B2762" s="221" t="s">
        <v>8575</v>
      </c>
      <c r="C2762" s="216" t="s">
        <v>6760</v>
      </c>
      <c r="D2762" s="222" t="s">
        <v>6051</v>
      </c>
      <c r="E2762" s="223" t="s">
        <v>490</v>
      </c>
      <c r="F2762" s="223" t="s">
        <v>6828</v>
      </c>
      <c r="G2762" s="218">
        <v>1</v>
      </c>
      <c r="H2762" s="218"/>
      <c r="I2762" s="218"/>
      <c r="J2762" s="218">
        <v>1</v>
      </c>
      <c r="K2762" s="220"/>
      <c r="L2762" s="218"/>
      <c r="M2762" s="220"/>
      <c r="N2762" s="220"/>
      <c r="O2762" s="218">
        <v>1</v>
      </c>
      <c r="P2762" s="219">
        <v>226</v>
      </c>
      <c r="Q2762" s="220">
        <v>2</v>
      </c>
    </row>
    <row r="2763" spans="1:17" s="57" customFormat="1" ht="12" customHeight="1" x14ac:dyDescent="0.2">
      <c r="A2763" s="214">
        <v>62</v>
      </c>
      <c r="B2763" s="221" t="s">
        <v>6053</v>
      </c>
      <c r="C2763" s="216" t="s">
        <v>6760</v>
      </c>
      <c r="D2763" s="222" t="s">
        <v>6054</v>
      </c>
      <c r="E2763" s="223" t="s">
        <v>490</v>
      </c>
      <c r="F2763" s="223" t="s">
        <v>6829</v>
      </c>
      <c r="G2763" s="218">
        <v>1</v>
      </c>
      <c r="H2763" s="218"/>
      <c r="I2763" s="218"/>
      <c r="J2763" s="218">
        <v>1</v>
      </c>
      <c r="K2763" s="220"/>
      <c r="L2763" s="218"/>
      <c r="M2763" s="220"/>
      <c r="N2763" s="220"/>
      <c r="O2763" s="218">
        <v>1</v>
      </c>
      <c r="P2763" s="219">
        <v>247</v>
      </c>
      <c r="Q2763" s="220">
        <v>2</v>
      </c>
    </row>
    <row r="2764" spans="1:17" s="57" customFormat="1" ht="12" customHeight="1" x14ac:dyDescent="0.2">
      <c r="A2764" s="214">
        <v>63</v>
      </c>
      <c r="B2764" s="221" t="s">
        <v>6055</v>
      </c>
      <c r="C2764" s="216" t="s">
        <v>6760</v>
      </c>
      <c r="D2764" s="222" t="s">
        <v>6056</v>
      </c>
      <c r="E2764" s="223" t="s">
        <v>490</v>
      </c>
      <c r="F2764" s="223" t="s">
        <v>6829</v>
      </c>
      <c r="G2764" s="218">
        <v>1</v>
      </c>
      <c r="H2764" s="218"/>
      <c r="I2764" s="218"/>
      <c r="J2764" s="218">
        <v>1</v>
      </c>
      <c r="K2764" s="220"/>
      <c r="L2764" s="218"/>
      <c r="M2764" s="220"/>
      <c r="N2764" s="220"/>
      <c r="O2764" s="218">
        <v>1</v>
      </c>
      <c r="P2764" s="219">
        <v>504</v>
      </c>
      <c r="Q2764" s="220">
        <v>2</v>
      </c>
    </row>
    <row r="2765" spans="1:17" s="57" customFormat="1" ht="12" customHeight="1" x14ac:dyDescent="0.2">
      <c r="A2765" s="214">
        <v>64</v>
      </c>
      <c r="B2765" s="221" t="s">
        <v>6058</v>
      </c>
      <c r="C2765" s="216" t="s">
        <v>6760</v>
      </c>
      <c r="D2765" s="222" t="s">
        <v>6059</v>
      </c>
      <c r="E2765" s="223" t="s">
        <v>490</v>
      </c>
      <c r="F2765" s="223" t="s">
        <v>6830</v>
      </c>
      <c r="G2765" s="218"/>
      <c r="H2765" s="218">
        <v>1</v>
      </c>
      <c r="I2765" s="218"/>
      <c r="J2765" s="218">
        <v>1</v>
      </c>
      <c r="K2765" s="220"/>
      <c r="L2765" s="218"/>
      <c r="M2765" s="220"/>
      <c r="N2765" s="220"/>
      <c r="O2765" s="218">
        <v>1</v>
      </c>
      <c r="P2765" s="219">
        <v>826</v>
      </c>
      <c r="Q2765" s="220">
        <v>2</v>
      </c>
    </row>
    <row r="2766" spans="1:17" s="57" customFormat="1" ht="24" customHeight="1" x14ac:dyDescent="0.2">
      <c r="A2766" s="214">
        <v>64</v>
      </c>
      <c r="B2766" s="221" t="s">
        <v>6831</v>
      </c>
      <c r="C2766" s="216" t="s">
        <v>6760</v>
      </c>
      <c r="D2766" s="222" t="s">
        <v>6059</v>
      </c>
      <c r="E2766" s="223" t="s">
        <v>490</v>
      </c>
      <c r="F2766" s="223" t="s">
        <v>6830</v>
      </c>
      <c r="G2766" s="218">
        <v>1</v>
      </c>
      <c r="H2766" s="218"/>
      <c r="I2766" s="218"/>
      <c r="J2766" s="218"/>
      <c r="K2766" s="220"/>
      <c r="L2766" s="218"/>
      <c r="M2766" s="220"/>
      <c r="N2766" s="220"/>
      <c r="O2766" s="218">
        <v>1</v>
      </c>
      <c r="P2766" s="219">
        <v>394</v>
      </c>
      <c r="Q2766" s="220">
        <v>2</v>
      </c>
    </row>
    <row r="2767" spans="1:17" s="57" customFormat="1" ht="12" customHeight="1" x14ac:dyDescent="0.2">
      <c r="A2767" s="214">
        <v>65</v>
      </c>
      <c r="B2767" s="221" t="s">
        <v>6061</v>
      </c>
      <c r="C2767" s="216" t="s">
        <v>6760</v>
      </c>
      <c r="D2767" s="222" t="s">
        <v>6062</v>
      </c>
      <c r="E2767" s="223" t="s">
        <v>490</v>
      </c>
      <c r="F2767" s="223" t="s">
        <v>6832</v>
      </c>
      <c r="G2767" s="218"/>
      <c r="H2767" s="218"/>
      <c r="I2767" s="218"/>
      <c r="J2767" s="218">
        <v>1</v>
      </c>
      <c r="K2767" s="220"/>
      <c r="L2767" s="218"/>
      <c r="M2767" s="220"/>
      <c r="N2767" s="220"/>
      <c r="O2767" s="218">
        <v>1</v>
      </c>
      <c r="P2767" s="219">
        <v>661</v>
      </c>
      <c r="Q2767" s="220">
        <v>2</v>
      </c>
    </row>
    <row r="2768" spans="1:17" s="57" customFormat="1" ht="24" customHeight="1" x14ac:dyDescent="0.2">
      <c r="A2768" s="214">
        <v>66</v>
      </c>
      <c r="B2768" s="221" t="s">
        <v>15577</v>
      </c>
      <c r="C2768" s="216" t="s">
        <v>6760</v>
      </c>
      <c r="D2768" s="222" t="s">
        <v>6065</v>
      </c>
      <c r="E2768" s="223" t="s">
        <v>490</v>
      </c>
      <c r="F2768" s="223" t="s">
        <v>6833</v>
      </c>
      <c r="G2768" s="218">
        <v>1</v>
      </c>
      <c r="H2768" s="218"/>
      <c r="I2768" s="218"/>
      <c r="J2768" s="218"/>
      <c r="K2768" s="220"/>
      <c r="L2768" s="218"/>
      <c r="M2768" s="220"/>
      <c r="N2768" s="220"/>
      <c r="O2768" s="218">
        <v>1</v>
      </c>
      <c r="P2768" s="219">
        <v>118</v>
      </c>
      <c r="Q2768" s="220">
        <v>2</v>
      </c>
    </row>
    <row r="2769" spans="1:17" s="57" customFormat="1" ht="12" customHeight="1" x14ac:dyDescent="0.2">
      <c r="A2769" s="214">
        <v>67</v>
      </c>
      <c r="B2769" s="221" t="s">
        <v>6067</v>
      </c>
      <c r="C2769" s="216" t="s">
        <v>6760</v>
      </c>
      <c r="D2769" s="222" t="s">
        <v>6068</v>
      </c>
      <c r="E2769" s="223" t="s">
        <v>490</v>
      </c>
      <c r="F2769" s="223" t="s">
        <v>6834</v>
      </c>
      <c r="G2769" s="218">
        <v>1</v>
      </c>
      <c r="H2769" s="218">
        <v>1</v>
      </c>
      <c r="I2769" s="218"/>
      <c r="J2769" s="218">
        <v>1</v>
      </c>
      <c r="K2769" s="220"/>
      <c r="L2769" s="218"/>
      <c r="M2769" s="220"/>
      <c r="N2769" s="220"/>
      <c r="O2769" s="218">
        <v>1</v>
      </c>
      <c r="P2769" s="219">
        <v>1429</v>
      </c>
      <c r="Q2769" s="220">
        <v>2</v>
      </c>
    </row>
    <row r="2770" spans="1:17" s="57" customFormat="1" ht="12" customHeight="1" x14ac:dyDescent="0.2">
      <c r="A2770" s="214">
        <v>68</v>
      </c>
      <c r="B2770" s="221" t="s">
        <v>6070</v>
      </c>
      <c r="C2770" s="216" t="s">
        <v>6760</v>
      </c>
      <c r="D2770" s="222" t="s">
        <v>6071</v>
      </c>
      <c r="E2770" s="223" t="s">
        <v>490</v>
      </c>
      <c r="F2770" s="223" t="s">
        <v>6835</v>
      </c>
      <c r="G2770" s="218">
        <v>1</v>
      </c>
      <c r="H2770" s="218"/>
      <c r="I2770" s="218"/>
      <c r="J2770" s="218">
        <v>1</v>
      </c>
      <c r="K2770" s="220"/>
      <c r="L2770" s="218"/>
      <c r="M2770" s="220"/>
      <c r="N2770" s="220"/>
      <c r="O2770" s="218">
        <v>1</v>
      </c>
      <c r="P2770" s="219">
        <v>952</v>
      </c>
      <c r="Q2770" s="220">
        <v>2</v>
      </c>
    </row>
    <row r="2771" spans="1:17" s="57" customFormat="1" ht="12" customHeight="1" x14ac:dyDescent="0.2">
      <c r="A2771" s="214">
        <v>69</v>
      </c>
      <c r="B2771" s="221" t="s">
        <v>6073</v>
      </c>
      <c r="C2771" s="216" t="s">
        <v>6760</v>
      </c>
      <c r="D2771" s="222" t="s">
        <v>6074</v>
      </c>
      <c r="E2771" s="223" t="s">
        <v>490</v>
      </c>
      <c r="F2771" s="223" t="s">
        <v>6836</v>
      </c>
      <c r="G2771" s="218">
        <v>1</v>
      </c>
      <c r="H2771" s="218">
        <v>1</v>
      </c>
      <c r="I2771" s="218"/>
      <c r="J2771" s="218">
        <v>1</v>
      </c>
      <c r="K2771" s="220"/>
      <c r="L2771" s="218"/>
      <c r="M2771" s="220"/>
      <c r="N2771" s="220"/>
      <c r="O2771" s="218">
        <v>1</v>
      </c>
      <c r="P2771" s="219">
        <v>86</v>
      </c>
      <c r="Q2771" s="220">
        <v>2</v>
      </c>
    </row>
    <row r="2772" spans="1:17" s="57" customFormat="1" ht="12" customHeight="1" x14ac:dyDescent="0.2">
      <c r="A2772" s="214">
        <v>70</v>
      </c>
      <c r="B2772" s="221" t="s">
        <v>6076</v>
      </c>
      <c r="C2772" s="216" t="s">
        <v>6760</v>
      </c>
      <c r="D2772" s="222" t="s">
        <v>6077</v>
      </c>
      <c r="E2772" s="223" t="s">
        <v>490</v>
      </c>
      <c r="F2772" s="223" t="s">
        <v>6837</v>
      </c>
      <c r="G2772" s="218">
        <v>1</v>
      </c>
      <c r="H2772" s="218">
        <v>1</v>
      </c>
      <c r="I2772" s="218"/>
      <c r="J2772" s="218">
        <v>1</v>
      </c>
      <c r="K2772" s="220"/>
      <c r="L2772" s="218"/>
      <c r="M2772" s="220"/>
      <c r="N2772" s="220"/>
      <c r="O2772" s="218">
        <v>1</v>
      </c>
      <c r="P2772" s="219">
        <v>182</v>
      </c>
      <c r="Q2772" s="220">
        <v>2</v>
      </c>
    </row>
    <row r="2773" spans="1:17" s="57" customFormat="1" ht="12" customHeight="1" x14ac:dyDescent="0.2">
      <c r="A2773" s="214">
        <v>71</v>
      </c>
      <c r="B2773" s="221" t="s">
        <v>6079</v>
      </c>
      <c r="C2773" s="216" t="s">
        <v>6760</v>
      </c>
      <c r="D2773" s="222" t="s">
        <v>6080</v>
      </c>
      <c r="E2773" s="223" t="s">
        <v>490</v>
      </c>
      <c r="F2773" s="223" t="s">
        <v>6838</v>
      </c>
      <c r="G2773" s="218">
        <v>1</v>
      </c>
      <c r="H2773" s="218"/>
      <c r="I2773" s="218"/>
      <c r="J2773" s="218">
        <v>1</v>
      </c>
      <c r="K2773" s="220"/>
      <c r="L2773" s="218"/>
      <c r="M2773" s="220"/>
      <c r="N2773" s="220"/>
      <c r="O2773" s="218">
        <v>1</v>
      </c>
      <c r="P2773" s="219">
        <v>170</v>
      </c>
      <c r="Q2773" s="220">
        <v>2</v>
      </c>
    </row>
    <row r="2774" spans="1:17" s="57" customFormat="1" ht="12" customHeight="1" x14ac:dyDescent="0.2">
      <c r="A2774" s="214">
        <v>72</v>
      </c>
      <c r="B2774" s="221" t="s">
        <v>8576</v>
      </c>
      <c r="C2774" s="216" t="s">
        <v>6760</v>
      </c>
      <c r="D2774" s="222" t="s">
        <v>6082</v>
      </c>
      <c r="E2774" s="223" t="s">
        <v>490</v>
      </c>
      <c r="F2774" s="223" t="s">
        <v>6839</v>
      </c>
      <c r="G2774" s="218">
        <v>1</v>
      </c>
      <c r="H2774" s="218"/>
      <c r="I2774" s="218"/>
      <c r="J2774" s="218">
        <v>1</v>
      </c>
      <c r="K2774" s="220"/>
      <c r="L2774" s="218"/>
      <c r="M2774" s="220"/>
      <c r="N2774" s="220"/>
      <c r="O2774" s="218">
        <v>1</v>
      </c>
      <c r="P2774" s="219">
        <v>292</v>
      </c>
      <c r="Q2774" s="220">
        <v>2</v>
      </c>
    </row>
    <row r="2775" spans="1:17" s="57" customFormat="1" ht="12" customHeight="1" x14ac:dyDescent="0.2">
      <c r="A2775" s="214">
        <v>73</v>
      </c>
      <c r="B2775" s="221" t="s">
        <v>6084</v>
      </c>
      <c r="C2775" s="216" t="s">
        <v>6760</v>
      </c>
      <c r="D2775" s="222" t="s">
        <v>6085</v>
      </c>
      <c r="E2775" s="223" t="s">
        <v>490</v>
      </c>
      <c r="F2775" s="223" t="s">
        <v>6840</v>
      </c>
      <c r="G2775" s="218">
        <v>1</v>
      </c>
      <c r="H2775" s="218">
        <v>1</v>
      </c>
      <c r="I2775" s="218"/>
      <c r="J2775" s="218">
        <v>1</v>
      </c>
      <c r="K2775" s="220"/>
      <c r="L2775" s="218"/>
      <c r="M2775" s="220"/>
      <c r="N2775" s="220"/>
      <c r="O2775" s="218">
        <v>1</v>
      </c>
      <c r="P2775" s="219">
        <v>681</v>
      </c>
      <c r="Q2775" s="220">
        <v>2</v>
      </c>
    </row>
    <row r="2776" spans="1:17" s="57" customFormat="1" ht="12" customHeight="1" x14ac:dyDescent="0.2">
      <c r="A2776" s="214">
        <v>74</v>
      </c>
      <c r="B2776" s="221" t="s">
        <v>6087</v>
      </c>
      <c r="C2776" s="216" t="s">
        <v>6760</v>
      </c>
      <c r="D2776" s="222" t="s">
        <v>6088</v>
      </c>
      <c r="E2776" s="223" t="s">
        <v>490</v>
      </c>
      <c r="F2776" s="223" t="s">
        <v>6841</v>
      </c>
      <c r="G2776" s="218">
        <v>1</v>
      </c>
      <c r="H2776" s="218"/>
      <c r="I2776" s="218"/>
      <c r="J2776" s="218">
        <v>1</v>
      </c>
      <c r="K2776" s="220"/>
      <c r="L2776" s="218"/>
      <c r="M2776" s="220"/>
      <c r="N2776" s="220"/>
      <c r="O2776" s="218">
        <v>1</v>
      </c>
      <c r="P2776" s="219">
        <v>90</v>
      </c>
      <c r="Q2776" s="220">
        <v>2</v>
      </c>
    </row>
    <row r="2777" spans="1:17" s="57" customFormat="1" ht="12" customHeight="1" x14ac:dyDescent="0.2">
      <c r="A2777" s="214">
        <v>75</v>
      </c>
      <c r="B2777" s="221" t="s">
        <v>6090</v>
      </c>
      <c r="C2777" s="216" t="s">
        <v>6760</v>
      </c>
      <c r="D2777" s="222" t="s">
        <v>6091</v>
      </c>
      <c r="E2777" s="223" t="s">
        <v>490</v>
      </c>
      <c r="F2777" s="223" t="s">
        <v>6842</v>
      </c>
      <c r="G2777" s="218"/>
      <c r="H2777" s="218"/>
      <c r="I2777" s="218"/>
      <c r="J2777" s="218">
        <v>1</v>
      </c>
      <c r="K2777" s="220"/>
      <c r="L2777" s="218"/>
      <c r="M2777" s="220"/>
      <c r="N2777" s="220"/>
      <c r="O2777" s="218">
        <v>1</v>
      </c>
      <c r="P2777" s="219">
        <v>728</v>
      </c>
      <c r="Q2777" s="220">
        <v>2</v>
      </c>
    </row>
    <row r="2778" spans="1:17" s="57" customFormat="1" ht="12" customHeight="1" x14ac:dyDescent="0.2">
      <c r="A2778" s="214">
        <v>75</v>
      </c>
      <c r="B2778" s="221" t="s">
        <v>6843</v>
      </c>
      <c r="C2778" s="216" t="s">
        <v>6760</v>
      </c>
      <c r="D2778" s="222" t="s">
        <v>6091</v>
      </c>
      <c r="E2778" s="223" t="s">
        <v>490</v>
      </c>
      <c r="F2778" s="223" t="s">
        <v>6842</v>
      </c>
      <c r="G2778" s="218">
        <v>1</v>
      </c>
      <c r="H2778" s="218"/>
      <c r="I2778" s="218"/>
      <c r="J2778" s="218"/>
      <c r="K2778" s="220"/>
      <c r="L2778" s="218"/>
      <c r="M2778" s="220"/>
      <c r="N2778" s="220"/>
      <c r="O2778" s="218">
        <v>1</v>
      </c>
      <c r="P2778" s="219">
        <v>314</v>
      </c>
      <c r="Q2778" s="220">
        <v>2</v>
      </c>
    </row>
    <row r="2779" spans="1:17" s="57" customFormat="1" ht="12" customHeight="1" x14ac:dyDescent="0.2">
      <c r="A2779" s="214">
        <v>75</v>
      </c>
      <c r="B2779" s="221" t="s">
        <v>11178</v>
      </c>
      <c r="C2779" s="216" t="s">
        <v>6760</v>
      </c>
      <c r="D2779" s="222" t="s">
        <v>6091</v>
      </c>
      <c r="E2779" s="223" t="s">
        <v>490</v>
      </c>
      <c r="F2779" s="223" t="s">
        <v>6842</v>
      </c>
      <c r="G2779" s="218"/>
      <c r="H2779" s="218">
        <v>1</v>
      </c>
      <c r="I2779" s="218"/>
      <c r="J2779" s="218"/>
      <c r="K2779" s="220"/>
      <c r="L2779" s="218"/>
      <c r="M2779" s="220"/>
      <c r="N2779" s="220"/>
      <c r="O2779" s="218">
        <v>1</v>
      </c>
      <c r="P2779" s="219">
        <v>528</v>
      </c>
      <c r="Q2779" s="220">
        <v>2</v>
      </c>
    </row>
    <row r="2780" spans="1:17" s="57" customFormat="1" ht="24" customHeight="1" x14ac:dyDescent="0.2">
      <c r="A2780" s="214">
        <v>76</v>
      </c>
      <c r="B2780" s="221" t="s">
        <v>6093</v>
      </c>
      <c r="C2780" s="216" t="s">
        <v>6760</v>
      </c>
      <c r="D2780" s="222" t="s">
        <v>6094</v>
      </c>
      <c r="E2780" s="223" t="s">
        <v>490</v>
      </c>
      <c r="F2780" s="223" t="s">
        <v>6844</v>
      </c>
      <c r="G2780" s="218"/>
      <c r="H2780" s="218"/>
      <c r="I2780" s="218"/>
      <c r="J2780" s="218">
        <v>1</v>
      </c>
      <c r="K2780" s="220"/>
      <c r="L2780" s="218"/>
      <c r="M2780" s="220"/>
      <c r="N2780" s="220"/>
      <c r="O2780" s="218">
        <v>1</v>
      </c>
      <c r="P2780" s="219">
        <v>140</v>
      </c>
      <c r="Q2780" s="220">
        <v>2</v>
      </c>
    </row>
    <row r="2781" spans="1:17" s="57" customFormat="1" ht="24" customHeight="1" x14ac:dyDescent="0.2">
      <c r="A2781" s="214">
        <v>76</v>
      </c>
      <c r="B2781" s="221" t="s">
        <v>6845</v>
      </c>
      <c r="C2781" s="216" t="s">
        <v>6760</v>
      </c>
      <c r="D2781" s="222" t="s">
        <v>6094</v>
      </c>
      <c r="E2781" s="223" t="s">
        <v>490</v>
      </c>
      <c r="F2781" s="223" t="s">
        <v>6844</v>
      </c>
      <c r="G2781" s="218">
        <v>1</v>
      </c>
      <c r="H2781" s="218"/>
      <c r="I2781" s="218"/>
      <c r="J2781" s="218"/>
      <c r="K2781" s="220"/>
      <c r="L2781" s="218"/>
      <c r="M2781" s="220"/>
      <c r="N2781" s="220"/>
      <c r="O2781" s="218">
        <v>1</v>
      </c>
      <c r="P2781" s="219">
        <v>43.344758187473325</v>
      </c>
      <c r="Q2781" s="220">
        <v>2</v>
      </c>
    </row>
    <row r="2782" spans="1:17" s="57" customFormat="1" ht="12" customHeight="1" x14ac:dyDescent="0.2">
      <c r="A2782" s="214">
        <v>77</v>
      </c>
      <c r="B2782" s="221" t="s">
        <v>6096</v>
      </c>
      <c r="C2782" s="216" t="s">
        <v>6760</v>
      </c>
      <c r="D2782" s="222" t="s">
        <v>6097</v>
      </c>
      <c r="E2782" s="223" t="s">
        <v>490</v>
      </c>
      <c r="F2782" s="223" t="s">
        <v>6846</v>
      </c>
      <c r="G2782" s="218">
        <v>1</v>
      </c>
      <c r="H2782" s="218"/>
      <c r="I2782" s="218">
        <v>1</v>
      </c>
      <c r="J2782" s="218">
        <v>1</v>
      </c>
      <c r="K2782" s="220">
        <v>1</v>
      </c>
      <c r="L2782" s="218"/>
      <c r="M2782" s="220"/>
      <c r="N2782" s="220"/>
      <c r="O2782" s="218">
        <v>1</v>
      </c>
      <c r="P2782" s="219">
        <v>1747</v>
      </c>
      <c r="Q2782" s="220">
        <v>2</v>
      </c>
    </row>
    <row r="2783" spans="1:17" s="57" customFormat="1" ht="24" customHeight="1" x14ac:dyDescent="0.2">
      <c r="A2783" s="214">
        <v>78</v>
      </c>
      <c r="B2783" s="221" t="s">
        <v>6099</v>
      </c>
      <c r="C2783" s="216" t="s">
        <v>6760</v>
      </c>
      <c r="D2783" s="222" t="s">
        <v>6100</v>
      </c>
      <c r="E2783" s="223" t="s">
        <v>490</v>
      </c>
      <c r="F2783" s="223" t="s">
        <v>6847</v>
      </c>
      <c r="G2783" s="218">
        <v>1</v>
      </c>
      <c r="H2783" s="218"/>
      <c r="I2783" s="218"/>
      <c r="J2783" s="218">
        <v>1</v>
      </c>
      <c r="K2783" s="220">
        <v>1</v>
      </c>
      <c r="L2783" s="218"/>
      <c r="M2783" s="220"/>
      <c r="N2783" s="220"/>
      <c r="O2783" s="218">
        <v>1</v>
      </c>
      <c r="P2783" s="219">
        <v>1607</v>
      </c>
      <c r="Q2783" s="220">
        <v>2</v>
      </c>
    </row>
    <row r="2784" spans="1:17" s="57" customFormat="1" ht="12" customHeight="1" x14ac:dyDescent="0.2">
      <c r="A2784" s="214">
        <v>78</v>
      </c>
      <c r="B2784" s="221" t="s">
        <v>11179</v>
      </c>
      <c r="C2784" s="216" t="s">
        <v>6760</v>
      </c>
      <c r="D2784" s="222" t="s">
        <v>6100</v>
      </c>
      <c r="E2784" s="223" t="s">
        <v>490</v>
      </c>
      <c r="F2784" s="223" t="s">
        <v>6847</v>
      </c>
      <c r="G2784" s="218"/>
      <c r="H2784" s="218"/>
      <c r="I2784" s="218">
        <v>1</v>
      </c>
      <c r="J2784" s="218"/>
      <c r="K2784" s="218"/>
      <c r="L2784" s="218"/>
      <c r="M2784" s="220"/>
      <c r="N2784" s="220"/>
      <c r="O2784" s="218">
        <v>1</v>
      </c>
      <c r="P2784" s="219">
        <v>742</v>
      </c>
      <c r="Q2784" s="220">
        <v>2</v>
      </c>
    </row>
    <row r="2785" spans="1:17" s="57" customFormat="1" ht="12" customHeight="1" x14ac:dyDescent="0.2">
      <c r="A2785" s="214">
        <v>78</v>
      </c>
      <c r="B2785" s="221" t="s">
        <v>11180</v>
      </c>
      <c r="C2785" s="216" t="s">
        <v>6760</v>
      </c>
      <c r="D2785" s="222" t="s">
        <v>6100</v>
      </c>
      <c r="E2785" s="223" t="s">
        <v>490</v>
      </c>
      <c r="F2785" s="223" t="s">
        <v>6847</v>
      </c>
      <c r="G2785" s="218"/>
      <c r="H2785" s="218"/>
      <c r="I2785" s="218"/>
      <c r="J2785" s="218"/>
      <c r="K2785" s="218">
        <v>1</v>
      </c>
      <c r="L2785" s="218"/>
      <c r="M2785" s="220"/>
      <c r="N2785" s="220"/>
      <c r="O2785" s="218">
        <v>1</v>
      </c>
      <c r="P2785" s="219">
        <v>2400</v>
      </c>
      <c r="Q2785" s="220">
        <v>2</v>
      </c>
    </row>
    <row r="2786" spans="1:17" s="57" customFormat="1" ht="24" customHeight="1" x14ac:dyDescent="0.2">
      <c r="A2786" s="214">
        <v>79</v>
      </c>
      <c r="B2786" s="221" t="s">
        <v>6102</v>
      </c>
      <c r="C2786" s="216" t="s">
        <v>6760</v>
      </c>
      <c r="D2786" s="222" t="s">
        <v>6103</v>
      </c>
      <c r="E2786" s="223" t="s">
        <v>490</v>
      </c>
      <c r="F2786" s="223" t="s">
        <v>3353</v>
      </c>
      <c r="G2786" s="218">
        <v>1</v>
      </c>
      <c r="H2786" s="218">
        <v>1</v>
      </c>
      <c r="I2786" s="218">
        <v>1</v>
      </c>
      <c r="J2786" s="218">
        <v>1</v>
      </c>
      <c r="K2786" s="218">
        <v>1</v>
      </c>
      <c r="L2786" s="218"/>
      <c r="M2786" s="220"/>
      <c r="N2786" s="220"/>
      <c r="O2786" s="218">
        <v>1</v>
      </c>
      <c r="P2786" s="219">
        <v>91</v>
      </c>
      <c r="Q2786" s="220">
        <v>2</v>
      </c>
    </row>
    <row r="2787" spans="1:17" s="57" customFormat="1" ht="36" customHeight="1" x14ac:dyDescent="0.2">
      <c r="A2787" s="214">
        <v>80</v>
      </c>
      <c r="B2787" s="221" t="s">
        <v>6105</v>
      </c>
      <c r="C2787" s="216" t="s">
        <v>6760</v>
      </c>
      <c r="D2787" s="222" t="s">
        <v>6106</v>
      </c>
      <c r="E2787" s="223" t="s">
        <v>490</v>
      </c>
      <c r="F2787" s="223" t="s">
        <v>6848</v>
      </c>
      <c r="G2787" s="218">
        <v>1</v>
      </c>
      <c r="H2787" s="218"/>
      <c r="I2787" s="218"/>
      <c r="J2787" s="218">
        <v>1</v>
      </c>
      <c r="K2787" s="218"/>
      <c r="L2787" s="218"/>
      <c r="M2787" s="220"/>
      <c r="N2787" s="220"/>
      <c r="O2787" s="218">
        <v>1</v>
      </c>
      <c r="P2787" s="219">
        <v>96</v>
      </c>
      <c r="Q2787" s="220">
        <v>2</v>
      </c>
    </row>
    <row r="2788" spans="1:17" s="57" customFormat="1" ht="12" customHeight="1" x14ac:dyDescent="0.2">
      <c r="A2788" s="224">
        <v>81</v>
      </c>
      <c r="B2788" s="225" t="s">
        <v>8577</v>
      </c>
      <c r="C2788" s="216" t="s">
        <v>6760</v>
      </c>
      <c r="D2788" s="226" t="s">
        <v>6108</v>
      </c>
      <c r="E2788" s="227" t="s">
        <v>490</v>
      </c>
      <c r="F2788" s="227" t="s">
        <v>6849</v>
      </c>
      <c r="G2788" s="218">
        <v>1</v>
      </c>
      <c r="H2788" s="218"/>
      <c r="I2788" s="218">
        <v>1</v>
      </c>
      <c r="J2788" s="218">
        <v>1</v>
      </c>
      <c r="K2788" s="218">
        <v>1</v>
      </c>
      <c r="L2788" s="218"/>
      <c r="M2788" s="220"/>
      <c r="N2788" s="220"/>
      <c r="O2788" s="218">
        <v>1</v>
      </c>
      <c r="P2788" s="219">
        <v>505</v>
      </c>
      <c r="Q2788" s="220">
        <v>2</v>
      </c>
    </row>
    <row r="2789" spans="1:17" s="57" customFormat="1" ht="12" customHeight="1" x14ac:dyDescent="0.2">
      <c r="A2789" s="214">
        <v>82</v>
      </c>
      <c r="B2789" s="221" t="s">
        <v>6110</v>
      </c>
      <c r="C2789" s="216" t="s">
        <v>6760</v>
      </c>
      <c r="D2789" s="222" t="s">
        <v>6111</v>
      </c>
      <c r="E2789" s="223" t="s">
        <v>490</v>
      </c>
      <c r="F2789" s="223" t="s">
        <v>6850</v>
      </c>
      <c r="G2789" s="218">
        <v>1</v>
      </c>
      <c r="H2789" s="218">
        <v>1</v>
      </c>
      <c r="I2789" s="218">
        <v>1</v>
      </c>
      <c r="J2789" s="218">
        <v>1</v>
      </c>
      <c r="K2789" s="220"/>
      <c r="L2789" s="218"/>
      <c r="M2789" s="220"/>
      <c r="N2789" s="220"/>
      <c r="O2789" s="218">
        <v>1</v>
      </c>
      <c r="P2789" s="219">
        <v>942</v>
      </c>
      <c r="Q2789" s="220">
        <v>2</v>
      </c>
    </row>
    <row r="2790" spans="1:17" s="57" customFormat="1" ht="12" customHeight="1" x14ac:dyDescent="0.2">
      <c r="A2790" s="224">
        <v>83</v>
      </c>
      <c r="B2790" s="221" t="s">
        <v>11181</v>
      </c>
      <c r="C2790" s="216" t="s">
        <v>6760</v>
      </c>
      <c r="D2790" s="222" t="s">
        <v>6113</v>
      </c>
      <c r="E2790" s="223" t="s">
        <v>490</v>
      </c>
      <c r="F2790" s="223" t="s">
        <v>6851</v>
      </c>
      <c r="G2790" s="218">
        <v>1</v>
      </c>
      <c r="H2790" s="218"/>
      <c r="I2790" s="218">
        <v>1</v>
      </c>
      <c r="J2790" s="218">
        <v>1</v>
      </c>
      <c r="K2790" s="218"/>
      <c r="L2790" s="218"/>
      <c r="M2790" s="220"/>
      <c r="N2790" s="220"/>
      <c r="O2790" s="218">
        <v>1</v>
      </c>
      <c r="P2790" s="219">
        <v>1074</v>
      </c>
      <c r="Q2790" s="220">
        <v>2</v>
      </c>
    </row>
    <row r="2791" spans="1:17" s="57" customFormat="1" ht="12" customHeight="1" x14ac:dyDescent="0.2">
      <c r="A2791" s="214">
        <v>84</v>
      </c>
      <c r="B2791" s="221" t="s">
        <v>6115</v>
      </c>
      <c r="C2791" s="216" t="s">
        <v>6760</v>
      </c>
      <c r="D2791" s="222" t="s">
        <v>6116</v>
      </c>
      <c r="E2791" s="223" t="s">
        <v>490</v>
      </c>
      <c r="F2791" s="223" t="s">
        <v>6852</v>
      </c>
      <c r="G2791" s="218">
        <v>1</v>
      </c>
      <c r="H2791" s="218">
        <v>1</v>
      </c>
      <c r="I2791" s="218">
        <v>1</v>
      </c>
      <c r="J2791" s="218">
        <v>1</v>
      </c>
      <c r="K2791" s="220"/>
      <c r="L2791" s="218"/>
      <c r="M2791" s="220"/>
      <c r="N2791" s="220"/>
      <c r="O2791" s="218">
        <v>1</v>
      </c>
      <c r="P2791" s="219">
        <v>102</v>
      </c>
      <c r="Q2791" s="220">
        <v>2</v>
      </c>
    </row>
    <row r="2792" spans="1:17" s="57" customFormat="1" ht="12" customHeight="1" x14ac:dyDescent="0.2">
      <c r="A2792" s="224">
        <v>85</v>
      </c>
      <c r="B2792" s="221" t="s">
        <v>6118</v>
      </c>
      <c r="C2792" s="216" t="s">
        <v>6760</v>
      </c>
      <c r="D2792" s="222" t="s">
        <v>6119</v>
      </c>
      <c r="E2792" s="223" t="s">
        <v>490</v>
      </c>
      <c r="F2792" s="223" t="s">
        <v>6853</v>
      </c>
      <c r="G2792" s="218">
        <v>1</v>
      </c>
      <c r="H2792" s="218"/>
      <c r="I2792" s="218">
        <v>1</v>
      </c>
      <c r="J2792" s="218">
        <v>1</v>
      </c>
      <c r="K2792" s="220"/>
      <c r="L2792" s="218"/>
      <c r="M2792" s="220"/>
      <c r="N2792" s="220"/>
      <c r="O2792" s="218">
        <v>1</v>
      </c>
      <c r="P2792" s="219">
        <v>906</v>
      </c>
      <c r="Q2792" s="220">
        <v>2</v>
      </c>
    </row>
    <row r="2793" spans="1:17" s="57" customFormat="1" ht="12" customHeight="1" x14ac:dyDescent="0.2">
      <c r="A2793" s="214">
        <v>86</v>
      </c>
      <c r="B2793" s="221" t="s">
        <v>6121</v>
      </c>
      <c r="C2793" s="216" t="s">
        <v>6760</v>
      </c>
      <c r="D2793" s="222" t="s">
        <v>6122</v>
      </c>
      <c r="E2793" s="223" t="s">
        <v>490</v>
      </c>
      <c r="F2793" s="223" t="s">
        <v>6854</v>
      </c>
      <c r="G2793" s="218">
        <v>1</v>
      </c>
      <c r="H2793" s="218"/>
      <c r="I2793" s="218">
        <v>1</v>
      </c>
      <c r="J2793" s="218">
        <v>1</v>
      </c>
      <c r="K2793" s="220"/>
      <c r="L2793" s="218"/>
      <c r="M2793" s="220"/>
      <c r="N2793" s="220"/>
      <c r="O2793" s="218">
        <v>1</v>
      </c>
      <c r="P2793" s="219">
        <v>451</v>
      </c>
      <c r="Q2793" s="220">
        <v>2</v>
      </c>
    </row>
    <row r="2794" spans="1:17" s="57" customFormat="1" ht="12" customHeight="1" x14ac:dyDescent="0.2">
      <c r="A2794" s="224">
        <v>87</v>
      </c>
      <c r="B2794" s="221" t="s">
        <v>6124</v>
      </c>
      <c r="C2794" s="216" t="s">
        <v>6760</v>
      </c>
      <c r="D2794" s="222" t="s">
        <v>6125</v>
      </c>
      <c r="E2794" s="223" t="s">
        <v>490</v>
      </c>
      <c r="F2794" s="223" t="s">
        <v>6855</v>
      </c>
      <c r="G2794" s="218">
        <v>1</v>
      </c>
      <c r="H2794" s="218"/>
      <c r="I2794" s="218">
        <v>1</v>
      </c>
      <c r="J2794" s="218">
        <v>1</v>
      </c>
      <c r="K2794" s="220"/>
      <c r="L2794" s="218"/>
      <c r="M2794" s="220"/>
      <c r="N2794" s="220"/>
      <c r="O2794" s="218">
        <v>1</v>
      </c>
      <c r="P2794" s="219">
        <v>603</v>
      </c>
      <c r="Q2794" s="220">
        <v>2</v>
      </c>
    </row>
    <row r="2795" spans="1:17" s="57" customFormat="1" ht="12" customHeight="1" x14ac:dyDescent="0.2">
      <c r="A2795" s="214">
        <v>88</v>
      </c>
      <c r="B2795" s="221" t="s">
        <v>6127</v>
      </c>
      <c r="C2795" s="216" t="s">
        <v>6760</v>
      </c>
      <c r="D2795" s="222" t="s">
        <v>6128</v>
      </c>
      <c r="E2795" s="223" t="s">
        <v>490</v>
      </c>
      <c r="F2795" s="223" t="s">
        <v>6856</v>
      </c>
      <c r="G2795" s="218"/>
      <c r="H2795" s="218"/>
      <c r="I2795" s="218">
        <v>1</v>
      </c>
      <c r="J2795" s="218">
        <v>1</v>
      </c>
      <c r="K2795" s="220"/>
      <c r="L2795" s="218"/>
      <c r="M2795" s="220"/>
      <c r="N2795" s="220"/>
      <c r="O2795" s="218">
        <v>1</v>
      </c>
      <c r="P2795" s="219">
        <v>1929</v>
      </c>
      <c r="Q2795" s="220">
        <v>2</v>
      </c>
    </row>
    <row r="2796" spans="1:17" s="57" customFormat="1" ht="12" customHeight="1" x14ac:dyDescent="0.2">
      <c r="A2796" s="224">
        <v>88</v>
      </c>
      <c r="B2796" s="221" t="s">
        <v>6857</v>
      </c>
      <c r="C2796" s="216" t="s">
        <v>6760</v>
      </c>
      <c r="D2796" s="222" t="s">
        <v>6128</v>
      </c>
      <c r="E2796" s="223" t="s">
        <v>490</v>
      </c>
      <c r="F2796" s="223" t="s">
        <v>6856</v>
      </c>
      <c r="G2796" s="218">
        <v>1</v>
      </c>
      <c r="H2796" s="218"/>
      <c r="I2796" s="218"/>
      <c r="J2796" s="218"/>
      <c r="K2796" s="220"/>
      <c r="L2796" s="218"/>
      <c r="M2796" s="220"/>
      <c r="N2796" s="220"/>
      <c r="O2796" s="218">
        <v>1</v>
      </c>
      <c r="P2796" s="219">
        <v>694</v>
      </c>
      <c r="Q2796" s="220">
        <v>2</v>
      </c>
    </row>
    <row r="2797" spans="1:17" s="57" customFormat="1" ht="12" customHeight="1" x14ac:dyDescent="0.2">
      <c r="A2797" s="214">
        <v>89</v>
      </c>
      <c r="B2797" s="221" t="s">
        <v>6130</v>
      </c>
      <c r="C2797" s="216" t="s">
        <v>6760</v>
      </c>
      <c r="D2797" s="222" t="s">
        <v>6131</v>
      </c>
      <c r="E2797" s="223" t="s">
        <v>490</v>
      </c>
      <c r="F2797" s="223" t="s">
        <v>6858</v>
      </c>
      <c r="G2797" s="218"/>
      <c r="H2797" s="218"/>
      <c r="I2797" s="218">
        <v>1</v>
      </c>
      <c r="J2797" s="218">
        <v>1</v>
      </c>
      <c r="K2797" s="220">
        <v>1</v>
      </c>
      <c r="L2797" s="218"/>
      <c r="M2797" s="220"/>
      <c r="N2797" s="220"/>
      <c r="O2797" s="218">
        <v>1</v>
      </c>
      <c r="P2797" s="219">
        <v>867</v>
      </c>
      <c r="Q2797" s="220">
        <v>2</v>
      </c>
    </row>
    <row r="2798" spans="1:17" s="57" customFormat="1" ht="24" customHeight="1" x14ac:dyDescent="0.2">
      <c r="A2798" s="214">
        <v>89</v>
      </c>
      <c r="B2798" s="221" t="s">
        <v>6859</v>
      </c>
      <c r="C2798" s="216" t="s">
        <v>6760</v>
      </c>
      <c r="D2798" s="222" t="s">
        <v>6131</v>
      </c>
      <c r="E2798" s="223" t="s">
        <v>490</v>
      </c>
      <c r="F2798" s="223" t="s">
        <v>6858</v>
      </c>
      <c r="G2798" s="218">
        <v>1</v>
      </c>
      <c r="H2798" s="218"/>
      <c r="I2798" s="218"/>
      <c r="J2798" s="218"/>
      <c r="K2798" s="220"/>
      <c r="L2798" s="218"/>
      <c r="M2798" s="220"/>
      <c r="N2798" s="220"/>
      <c r="O2798" s="218">
        <v>1</v>
      </c>
      <c r="P2798" s="219">
        <v>400</v>
      </c>
      <c r="Q2798" s="220">
        <v>2</v>
      </c>
    </row>
    <row r="2799" spans="1:17" s="57" customFormat="1" ht="12" customHeight="1" x14ac:dyDescent="0.2">
      <c r="A2799" s="214">
        <v>90</v>
      </c>
      <c r="B2799" s="221" t="s">
        <v>6133</v>
      </c>
      <c r="C2799" s="216" t="s">
        <v>6760</v>
      </c>
      <c r="D2799" s="222" t="s">
        <v>6134</v>
      </c>
      <c r="E2799" s="223" t="s">
        <v>490</v>
      </c>
      <c r="F2799" s="223" t="s">
        <v>6860</v>
      </c>
      <c r="G2799" s="218"/>
      <c r="H2799" s="218"/>
      <c r="I2799" s="218">
        <v>1</v>
      </c>
      <c r="J2799" s="218">
        <v>1</v>
      </c>
      <c r="K2799" s="218">
        <v>1</v>
      </c>
      <c r="L2799" s="218"/>
      <c r="M2799" s="220"/>
      <c r="N2799" s="220"/>
      <c r="O2799" s="218">
        <v>1</v>
      </c>
      <c r="P2799" s="219">
        <v>546</v>
      </c>
      <c r="Q2799" s="220">
        <v>2</v>
      </c>
    </row>
    <row r="2800" spans="1:17" s="57" customFormat="1" ht="24" customHeight="1" x14ac:dyDescent="0.2">
      <c r="A2800" s="214">
        <v>91</v>
      </c>
      <c r="B2800" s="221" t="s">
        <v>6136</v>
      </c>
      <c r="C2800" s="216" t="s">
        <v>6760</v>
      </c>
      <c r="D2800" s="222" t="s">
        <v>6137</v>
      </c>
      <c r="E2800" s="223" t="s">
        <v>490</v>
      </c>
      <c r="F2800" s="223" t="s">
        <v>6862</v>
      </c>
      <c r="G2800" s="218">
        <v>1</v>
      </c>
      <c r="H2800" s="218"/>
      <c r="I2800" s="218">
        <v>1</v>
      </c>
      <c r="J2800" s="218">
        <v>1</v>
      </c>
      <c r="K2800" s="218"/>
      <c r="L2800" s="218"/>
      <c r="M2800" s="220"/>
      <c r="N2800" s="220"/>
      <c r="O2800" s="218">
        <v>1</v>
      </c>
      <c r="P2800" s="219">
        <v>85</v>
      </c>
      <c r="Q2800" s="220">
        <v>2</v>
      </c>
    </row>
    <row r="2801" spans="1:17" s="57" customFormat="1" ht="12" customHeight="1" x14ac:dyDescent="0.2">
      <c r="A2801" s="214">
        <v>92</v>
      </c>
      <c r="B2801" s="221" t="s">
        <v>6139</v>
      </c>
      <c r="C2801" s="216" t="s">
        <v>6760</v>
      </c>
      <c r="D2801" s="222" t="s">
        <v>6140</v>
      </c>
      <c r="E2801" s="223" t="s">
        <v>490</v>
      </c>
      <c r="F2801" s="223" t="s">
        <v>6863</v>
      </c>
      <c r="G2801" s="218"/>
      <c r="H2801" s="218"/>
      <c r="I2801" s="218">
        <v>1</v>
      </c>
      <c r="J2801" s="218">
        <v>1</v>
      </c>
      <c r="K2801" s="218">
        <v>1</v>
      </c>
      <c r="L2801" s="218"/>
      <c r="M2801" s="220"/>
      <c r="N2801" s="220"/>
      <c r="O2801" s="218">
        <v>1</v>
      </c>
      <c r="P2801" s="219">
        <v>1084</v>
      </c>
      <c r="Q2801" s="220">
        <v>2</v>
      </c>
    </row>
    <row r="2802" spans="1:17" s="57" customFormat="1" ht="12" customHeight="1" x14ac:dyDescent="0.2">
      <c r="A2802" s="214">
        <v>93</v>
      </c>
      <c r="B2802" s="221" t="s">
        <v>6864</v>
      </c>
      <c r="C2802" s="216" t="s">
        <v>6760</v>
      </c>
      <c r="D2802" s="222" t="s">
        <v>6140</v>
      </c>
      <c r="E2802" s="223" t="s">
        <v>490</v>
      </c>
      <c r="F2802" s="223" t="s">
        <v>6863</v>
      </c>
      <c r="G2802" s="218">
        <v>1</v>
      </c>
      <c r="H2802" s="218"/>
      <c r="I2802" s="218"/>
      <c r="J2802" s="218"/>
      <c r="K2802" s="218"/>
      <c r="L2802" s="218"/>
      <c r="M2802" s="220"/>
      <c r="N2802" s="220"/>
      <c r="O2802" s="218">
        <v>1</v>
      </c>
      <c r="P2802" s="219">
        <v>523</v>
      </c>
      <c r="Q2802" s="220">
        <v>2</v>
      </c>
    </row>
    <row r="2803" spans="1:17" s="57" customFormat="1" ht="12" customHeight="1" x14ac:dyDescent="0.2">
      <c r="A2803" s="214">
        <v>93</v>
      </c>
      <c r="B2803" s="221" t="s">
        <v>11182</v>
      </c>
      <c r="C2803" s="216" t="s">
        <v>6760</v>
      </c>
      <c r="D2803" s="222" t="s">
        <v>6140</v>
      </c>
      <c r="E2803" s="223" t="s">
        <v>490</v>
      </c>
      <c r="F2803" s="223" t="s">
        <v>6863</v>
      </c>
      <c r="G2803" s="218"/>
      <c r="H2803" s="218"/>
      <c r="I2803" s="218"/>
      <c r="J2803" s="218"/>
      <c r="K2803" s="220">
        <v>1</v>
      </c>
      <c r="L2803" s="218"/>
      <c r="M2803" s="220"/>
      <c r="N2803" s="220"/>
      <c r="O2803" s="218">
        <v>1</v>
      </c>
      <c r="P2803" s="219">
        <v>600</v>
      </c>
      <c r="Q2803" s="220">
        <v>2</v>
      </c>
    </row>
    <row r="2804" spans="1:17" s="57" customFormat="1" ht="12" customHeight="1" x14ac:dyDescent="0.2">
      <c r="A2804" s="214">
        <v>93</v>
      </c>
      <c r="B2804" s="221" t="s">
        <v>6142</v>
      </c>
      <c r="C2804" s="216" t="s">
        <v>6760</v>
      </c>
      <c r="D2804" s="222" t="s">
        <v>6143</v>
      </c>
      <c r="E2804" s="223" t="s">
        <v>490</v>
      </c>
      <c r="F2804" s="223" t="s">
        <v>6865</v>
      </c>
      <c r="G2804" s="218"/>
      <c r="H2804" s="218"/>
      <c r="I2804" s="218">
        <v>1</v>
      </c>
      <c r="J2804" s="218">
        <v>1</v>
      </c>
      <c r="K2804" s="218">
        <v>1</v>
      </c>
      <c r="L2804" s="218"/>
      <c r="M2804" s="220"/>
      <c r="N2804" s="220"/>
      <c r="O2804" s="218">
        <v>1</v>
      </c>
      <c r="P2804" s="219">
        <v>262</v>
      </c>
      <c r="Q2804" s="220">
        <v>2</v>
      </c>
    </row>
    <row r="2805" spans="1:17" s="57" customFormat="1" ht="24" customHeight="1" x14ac:dyDescent="0.2">
      <c r="A2805" s="214">
        <v>94</v>
      </c>
      <c r="B2805" s="221" t="s">
        <v>11183</v>
      </c>
      <c r="C2805" s="216" t="s">
        <v>6760</v>
      </c>
      <c r="D2805" s="222" t="s">
        <v>11199</v>
      </c>
      <c r="E2805" s="223" t="s">
        <v>490</v>
      </c>
      <c r="F2805" s="223" t="s">
        <v>6861</v>
      </c>
      <c r="G2805" s="218">
        <v>1</v>
      </c>
      <c r="H2805" s="218"/>
      <c r="I2805" s="218">
        <v>1</v>
      </c>
      <c r="J2805" s="218">
        <v>1</v>
      </c>
      <c r="K2805" s="218">
        <v>1</v>
      </c>
      <c r="L2805" s="218"/>
      <c r="M2805" s="220"/>
      <c r="N2805" s="220"/>
      <c r="O2805" s="218"/>
      <c r="P2805" s="219">
        <v>206</v>
      </c>
      <c r="Q2805" s="220">
        <v>2</v>
      </c>
    </row>
    <row r="2806" spans="1:17" s="57" customFormat="1" ht="24" customHeight="1" x14ac:dyDescent="0.2">
      <c r="A2806" s="214">
        <v>95</v>
      </c>
      <c r="B2806" s="228" t="s">
        <v>732</v>
      </c>
      <c r="C2806" s="216" t="s">
        <v>6760</v>
      </c>
      <c r="D2806" s="229" t="s">
        <v>6145</v>
      </c>
      <c r="E2806" s="230" t="s">
        <v>490</v>
      </c>
      <c r="F2806" s="230" t="s">
        <v>6866</v>
      </c>
      <c r="G2806" s="218"/>
      <c r="H2806" s="218"/>
      <c r="I2806" s="218"/>
      <c r="J2806" s="218">
        <v>1</v>
      </c>
      <c r="K2806" s="218"/>
      <c r="L2806" s="218"/>
      <c r="M2806" s="220"/>
      <c r="N2806" s="220"/>
      <c r="O2806" s="218"/>
      <c r="P2806" s="219">
        <v>1950</v>
      </c>
      <c r="Q2806" s="220">
        <v>1.5</v>
      </c>
    </row>
    <row r="2807" spans="1:17" s="57" customFormat="1" ht="12" customHeight="1" x14ac:dyDescent="0.2">
      <c r="A2807" s="214">
        <v>96</v>
      </c>
      <c r="B2807" s="228" t="s">
        <v>6147</v>
      </c>
      <c r="C2807" s="216" t="s">
        <v>6760</v>
      </c>
      <c r="D2807" s="229" t="s">
        <v>6148</v>
      </c>
      <c r="E2807" s="230" t="s">
        <v>490</v>
      </c>
      <c r="F2807" s="230" t="s">
        <v>6149</v>
      </c>
      <c r="G2807" s="218"/>
      <c r="H2807" s="218"/>
      <c r="I2807" s="218"/>
      <c r="J2807" s="218">
        <v>1</v>
      </c>
      <c r="K2807" s="218"/>
      <c r="L2807" s="218"/>
      <c r="M2807" s="220"/>
      <c r="N2807" s="220"/>
      <c r="O2807" s="218"/>
      <c r="P2807" s="219">
        <v>10530</v>
      </c>
      <c r="Q2807" s="220">
        <v>1.5</v>
      </c>
    </row>
    <row r="2808" spans="1:17" s="57" customFormat="1" ht="12" customHeight="1" x14ac:dyDescent="0.2">
      <c r="A2808" s="214">
        <v>97</v>
      </c>
      <c r="B2808" s="228" t="s">
        <v>6150</v>
      </c>
      <c r="C2808" s="216" t="s">
        <v>6760</v>
      </c>
      <c r="D2808" s="229" t="s">
        <v>6148</v>
      </c>
      <c r="E2808" s="230" t="s">
        <v>490</v>
      </c>
      <c r="F2808" s="230" t="s">
        <v>6146</v>
      </c>
      <c r="G2808" s="218"/>
      <c r="H2808" s="218"/>
      <c r="I2808" s="218"/>
      <c r="J2808" s="218">
        <v>1</v>
      </c>
      <c r="K2808" s="218"/>
      <c r="L2808" s="218"/>
      <c r="M2808" s="220"/>
      <c r="N2808" s="220"/>
      <c r="O2808" s="218"/>
      <c r="P2808" s="219">
        <v>260</v>
      </c>
      <c r="Q2808" s="220">
        <v>1.5</v>
      </c>
    </row>
    <row r="2809" spans="1:17" s="57" customFormat="1" ht="12" customHeight="1" x14ac:dyDescent="0.2">
      <c r="A2809" s="214">
        <v>98</v>
      </c>
      <c r="B2809" s="228" t="s">
        <v>6151</v>
      </c>
      <c r="C2809" s="216" t="s">
        <v>6760</v>
      </c>
      <c r="D2809" s="229" t="s">
        <v>6152</v>
      </c>
      <c r="E2809" s="230" t="s">
        <v>490</v>
      </c>
      <c r="F2809" s="230" t="s">
        <v>6146</v>
      </c>
      <c r="G2809" s="218"/>
      <c r="H2809" s="218"/>
      <c r="I2809" s="218"/>
      <c r="J2809" s="218">
        <v>1</v>
      </c>
      <c r="K2809" s="218"/>
      <c r="L2809" s="218"/>
      <c r="M2809" s="220"/>
      <c r="N2809" s="220"/>
      <c r="O2809" s="218"/>
      <c r="P2809" s="219">
        <v>1820</v>
      </c>
      <c r="Q2809" s="220">
        <v>1.5</v>
      </c>
    </row>
    <row r="2810" spans="1:17" s="57" customFormat="1" ht="12" customHeight="1" x14ac:dyDescent="0.2">
      <c r="A2810" s="214">
        <v>99</v>
      </c>
      <c r="B2810" s="228" t="s">
        <v>6153</v>
      </c>
      <c r="C2810" s="216" t="s">
        <v>6760</v>
      </c>
      <c r="D2810" s="229" t="s">
        <v>6154</v>
      </c>
      <c r="E2810" s="230" t="s">
        <v>490</v>
      </c>
      <c r="F2810" s="230" t="s">
        <v>6146</v>
      </c>
      <c r="G2810" s="218"/>
      <c r="H2810" s="218"/>
      <c r="I2810" s="218"/>
      <c r="J2810" s="218">
        <v>1</v>
      </c>
      <c r="K2810" s="218"/>
      <c r="L2810" s="218"/>
      <c r="M2810" s="220"/>
      <c r="N2810" s="220"/>
      <c r="O2810" s="218"/>
      <c r="P2810" s="219">
        <v>320</v>
      </c>
      <c r="Q2810" s="220">
        <v>1.5</v>
      </c>
    </row>
    <row r="2811" spans="1:17" s="57" customFormat="1" ht="12" customHeight="1" x14ac:dyDescent="0.2">
      <c r="A2811" s="214">
        <v>100</v>
      </c>
      <c r="B2811" s="228" t="s">
        <v>6155</v>
      </c>
      <c r="C2811" s="216" t="s">
        <v>6760</v>
      </c>
      <c r="D2811" s="229" t="s">
        <v>6156</v>
      </c>
      <c r="E2811" s="230" t="s">
        <v>490</v>
      </c>
      <c r="F2811" s="230" t="s">
        <v>6146</v>
      </c>
      <c r="G2811" s="218"/>
      <c r="H2811" s="218"/>
      <c r="I2811" s="218"/>
      <c r="J2811" s="218">
        <v>1</v>
      </c>
      <c r="K2811" s="218"/>
      <c r="L2811" s="218"/>
      <c r="M2811" s="220"/>
      <c r="N2811" s="220"/>
      <c r="O2811" s="218"/>
      <c r="P2811" s="219">
        <v>840</v>
      </c>
      <c r="Q2811" s="220">
        <v>1.5</v>
      </c>
    </row>
    <row r="2812" spans="1:17" s="57" customFormat="1" ht="12" customHeight="1" x14ac:dyDescent="0.2">
      <c r="A2812" s="214">
        <v>101</v>
      </c>
      <c r="B2812" s="228" t="s">
        <v>6157</v>
      </c>
      <c r="C2812" s="216" t="s">
        <v>6760</v>
      </c>
      <c r="D2812" s="229" t="s">
        <v>6158</v>
      </c>
      <c r="E2812" s="230" t="s">
        <v>490</v>
      </c>
      <c r="F2812" s="230" t="s">
        <v>6146</v>
      </c>
      <c r="G2812" s="218"/>
      <c r="H2812" s="218"/>
      <c r="I2812" s="218"/>
      <c r="J2812" s="218">
        <v>1</v>
      </c>
      <c r="K2812" s="218"/>
      <c r="L2812" s="218"/>
      <c r="M2812" s="220"/>
      <c r="N2812" s="220"/>
      <c r="O2812" s="218"/>
      <c r="P2812" s="219">
        <v>910</v>
      </c>
      <c r="Q2812" s="220">
        <v>1.5</v>
      </c>
    </row>
    <row r="2813" spans="1:17" s="57" customFormat="1" ht="12" customHeight="1" x14ac:dyDescent="0.2">
      <c r="A2813" s="214">
        <v>102</v>
      </c>
      <c r="B2813" s="228" t="s">
        <v>6159</v>
      </c>
      <c r="C2813" s="216" t="s">
        <v>6760</v>
      </c>
      <c r="D2813" s="229" t="s">
        <v>6160</v>
      </c>
      <c r="E2813" s="230" t="s">
        <v>490</v>
      </c>
      <c r="F2813" s="230" t="s">
        <v>6146</v>
      </c>
      <c r="G2813" s="218"/>
      <c r="H2813" s="218"/>
      <c r="I2813" s="218"/>
      <c r="J2813" s="218">
        <v>1</v>
      </c>
      <c r="K2813" s="218"/>
      <c r="L2813" s="218"/>
      <c r="M2813" s="220"/>
      <c r="N2813" s="220"/>
      <c r="O2813" s="218"/>
      <c r="P2813" s="219">
        <v>1620</v>
      </c>
      <c r="Q2813" s="220">
        <v>1.5</v>
      </c>
    </row>
    <row r="2814" spans="1:17" s="57" customFormat="1" ht="12" customHeight="1" x14ac:dyDescent="0.2">
      <c r="A2814" s="214">
        <v>103</v>
      </c>
      <c r="B2814" s="228" t="s">
        <v>6161</v>
      </c>
      <c r="C2814" s="216" t="s">
        <v>6760</v>
      </c>
      <c r="D2814" s="229" t="s">
        <v>6162</v>
      </c>
      <c r="E2814" s="230" t="s">
        <v>490</v>
      </c>
      <c r="F2814" s="230" t="s">
        <v>6146</v>
      </c>
      <c r="G2814" s="218"/>
      <c r="H2814" s="218"/>
      <c r="I2814" s="218"/>
      <c r="J2814" s="218">
        <v>1</v>
      </c>
      <c r="K2814" s="218"/>
      <c r="L2814" s="218"/>
      <c r="M2814" s="220"/>
      <c r="N2814" s="220"/>
      <c r="O2814" s="218"/>
      <c r="P2814" s="219">
        <v>1560</v>
      </c>
      <c r="Q2814" s="220">
        <v>1.5</v>
      </c>
    </row>
    <row r="2815" spans="1:17" s="57" customFormat="1" ht="12" customHeight="1" x14ac:dyDescent="0.2">
      <c r="A2815" s="214">
        <v>104</v>
      </c>
      <c r="B2815" s="228" t="s">
        <v>6163</v>
      </c>
      <c r="C2815" s="216" t="s">
        <v>6760</v>
      </c>
      <c r="D2815" s="229" t="s">
        <v>6162</v>
      </c>
      <c r="E2815" s="230" t="s">
        <v>490</v>
      </c>
      <c r="F2815" s="230" t="s">
        <v>6146</v>
      </c>
      <c r="G2815" s="218"/>
      <c r="H2815" s="218"/>
      <c r="I2815" s="218"/>
      <c r="J2815" s="218">
        <v>1</v>
      </c>
      <c r="K2815" s="218"/>
      <c r="L2815" s="218"/>
      <c r="M2815" s="220"/>
      <c r="N2815" s="220"/>
      <c r="O2815" s="218"/>
      <c r="P2815" s="219">
        <v>6500</v>
      </c>
      <c r="Q2815" s="220">
        <v>1.5</v>
      </c>
    </row>
    <row r="2816" spans="1:17" s="57" customFormat="1" ht="12" customHeight="1" x14ac:dyDescent="0.2">
      <c r="A2816" s="214">
        <v>105</v>
      </c>
      <c r="B2816" s="228" t="s">
        <v>6164</v>
      </c>
      <c r="C2816" s="216" t="s">
        <v>6760</v>
      </c>
      <c r="D2816" s="229" t="s">
        <v>6165</v>
      </c>
      <c r="E2816" s="230" t="s">
        <v>490</v>
      </c>
      <c r="F2816" s="230" t="s">
        <v>6146</v>
      </c>
      <c r="G2816" s="218"/>
      <c r="H2816" s="218"/>
      <c r="I2816" s="218"/>
      <c r="J2816" s="218">
        <v>1</v>
      </c>
      <c r="K2816" s="218"/>
      <c r="L2816" s="218"/>
      <c r="M2816" s="220"/>
      <c r="N2816" s="220"/>
      <c r="O2816" s="218"/>
      <c r="P2816" s="219">
        <v>1300</v>
      </c>
      <c r="Q2816" s="220">
        <v>1.5</v>
      </c>
    </row>
    <row r="2817" spans="1:17" s="57" customFormat="1" ht="12" customHeight="1" x14ac:dyDescent="0.2">
      <c r="A2817" s="214">
        <v>106</v>
      </c>
      <c r="B2817" s="228" t="s">
        <v>6166</v>
      </c>
      <c r="C2817" s="216" t="s">
        <v>6760</v>
      </c>
      <c r="D2817" s="229" t="s">
        <v>6167</v>
      </c>
      <c r="E2817" s="230" t="s">
        <v>490</v>
      </c>
      <c r="F2817" s="230" t="s">
        <v>6146</v>
      </c>
      <c r="G2817" s="218"/>
      <c r="H2817" s="218"/>
      <c r="I2817" s="218"/>
      <c r="J2817" s="218">
        <v>1</v>
      </c>
      <c r="K2817" s="218"/>
      <c r="L2817" s="218"/>
      <c r="M2817" s="220"/>
      <c r="N2817" s="220"/>
      <c r="O2817" s="218"/>
      <c r="P2817" s="219">
        <v>650</v>
      </c>
      <c r="Q2817" s="220">
        <v>1.5</v>
      </c>
    </row>
    <row r="2818" spans="1:17" s="57" customFormat="1" ht="12" customHeight="1" x14ac:dyDescent="0.2">
      <c r="A2818" s="214">
        <v>107</v>
      </c>
      <c r="B2818" s="228" t="s">
        <v>6168</v>
      </c>
      <c r="C2818" s="216" t="s">
        <v>6760</v>
      </c>
      <c r="D2818" s="229" t="s">
        <v>6169</v>
      </c>
      <c r="E2818" s="230" t="s">
        <v>490</v>
      </c>
      <c r="F2818" s="230" t="s">
        <v>6146</v>
      </c>
      <c r="G2818" s="218"/>
      <c r="H2818" s="218"/>
      <c r="I2818" s="218"/>
      <c r="J2818" s="218">
        <v>1</v>
      </c>
      <c r="K2818" s="218"/>
      <c r="L2818" s="218"/>
      <c r="M2818" s="220"/>
      <c r="N2818" s="220"/>
      <c r="O2818" s="218"/>
      <c r="P2818" s="219">
        <v>260</v>
      </c>
      <c r="Q2818" s="220">
        <v>1.5</v>
      </c>
    </row>
    <row r="2819" spans="1:17" s="57" customFormat="1" ht="12" customHeight="1" x14ac:dyDescent="0.2">
      <c r="A2819" s="214">
        <v>108</v>
      </c>
      <c r="B2819" s="228" t="s">
        <v>721</v>
      </c>
      <c r="C2819" s="216" t="s">
        <v>6760</v>
      </c>
      <c r="D2819" s="229" t="s">
        <v>6170</v>
      </c>
      <c r="E2819" s="230" t="s">
        <v>490</v>
      </c>
      <c r="F2819" s="230" t="s">
        <v>6146</v>
      </c>
      <c r="G2819" s="218"/>
      <c r="H2819" s="218"/>
      <c r="I2819" s="218"/>
      <c r="J2819" s="218">
        <v>1</v>
      </c>
      <c r="K2819" s="218"/>
      <c r="L2819" s="218"/>
      <c r="M2819" s="220"/>
      <c r="N2819" s="220"/>
      <c r="O2819" s="218"/>
      <c r="P2819" s="219">
        <v>1300</v>
      </c>
      <c r="Q2819" s="220">
        <v>1.5</v>
      </c>
    </row>
    <row r="2820" spans="1:17" s="57" customFormat="1" ht="12" customHeight="1" x14ac:dyDescent="0.2">
      <c r="A2820" s="214">
        <v>109</v>
      </c>
      <c r="B2820" s="228" t="s">
        <v>6171</v>
      </c>
      <c r="C2820" s="216" t="s">
        <v>6760</v>
      </c>
      <c r="D2820" s="229" t="s">
        <v>6172</v>
      </c>
      <c r="E2820" s="230" t="s">
        <v>490</v>
      </c>
      <c r="F2820" s="230" t="s">
        <v>6146</v>
      </c>
      <c r="G2820" s="218"/>
      <c r="H2820" s="218"/>
      <c r="I2820" s="218"/>
      <c r="J2820" s="218">
        <v>1</v>
      </c>
      <c r="K2820" s="218"/>
      <c r="L2820" s="218"/>
      <c r="M2820" s="220"/>
      <c r="N2820" s="220"/>
      <c r="O2820" s="218"/>
      <c r="P2820" s="219">
        <v>6500</v>
      </c>
      <c r="Q2820" s="220">
        <v>1.5</v>
      </c>
    </row>
    <row r="2821" spans="1:17" s="57" customFormat="1" ht="12" customHeight="1" x14ac:dyDescent="0.2">
      <c r="A2821" s="214">
        <v>110</v>
      </c>
      <c r="B2821" s="228" t="s">
        <v>802</v>
      </c>
      <c r="C2821" s="216" t="s">
        <v>6760</v>
      </c>
      <c r="D2821" s="229" t="s">
        <v>6173</v>
      </c>
      <c r="E2821" s="230" t="s">
        <v>490</v>
      </c>
      <c r="F2821" s="230" t="s">
        <v>6146</v>
      </c>
      <c r="G2821" s="218"/>
      <c r="H2821" s="218"/>
      <c r="I2821" s="218"/>
      <c r="J2821" s="218">
        <v>1</v>
      </c>
      <c r="K2821" s="218"/>
      <c r="L2821" s="218"/>
      <c r="M2821" s="220"/>
      <c r="N2821" s="220"/>
      <c r="O2821" s="218"/>
      <c r="P2821" s="219">
        <v>1300</v>
      </c>
      <c r="Q2821" s="220">
        <v>1.5</v>
      </c>
    </row>
    <row r="2822" spans="1:17" s="57" customFormat="1" ht="12" customHeight="1" x14ac:dyDescent="0.2">
      <c r="A2822" s="214">
        <v>111</v>
      </c>
      <c r="B2822" s="228" t="s">
        <v>6174</v>
      </c>
      <c r="C2822" s="216" t="s">
        <v>6760</v>
      </c>
      <c r="D2822" s="229" t="s">
        <v>6175</v>
      </c>
      <c r="E2822" s="230" t="s">
        <v>490</v>
      </c>
      <c r="F2822" s="230" t="s">
        <v>6146</v>
      </c>
      <c r="G2822" s="218"/>
      <c r="H2822" s="218"/>
      <c r="I2822" s="218"/>
      <c r="J2822" s="218">
        <v>1</v>
      </c>
      <c r="K2822" s="218"/>
      <c r="L2822" s="218"/>
      <c r="M2822" s="220"/>
      <c r="N2822" s="220"/>
      <c r="O2822" s="218"/>
      <c r="P2822" s="219">
        <v>7800</v>
      </c>
      <c r="Q2822" s="220">
        <v>1.5</v>
      </c>
    </row>
    <row r="2823" spans="1:17" s="57" customFormat="1" ht="12" customHeight="1" x14ac:dyDescent="0.2">
      <c r="A2823" s="214">
        <v>112</v>
      </c>
      <c r="B2823" s="228" t="s">
        <v>6176</v>
      </c>
      <c r="C2823" s="216" t="s">
        <v>6760</v>
      </c>
      <c r="D2823" s="229" t="s">
        <v>6177</v>
      </c>
      <c r="E2823" s="230" t="s">
        <v>490</v>
      </c>
      <c r="F2823" s="230" t="s">
        <v>6146</v>
      </c>
      <c r="G2823" s="218"/>
      <c r="H2823" s="218"/>
      <c r="I2823" s="218"/>
      <c r="J2823" s="218">
        <v>1</v>
      </c>
      <c r="K2823" s="218"/>
      <c r="L2823" s="218"/>
      <c r="M2823" s="220"/>
      <c r="N2823" s="220"/>
      <c r="O2823" s="218"/>
      <c r="P2823" s="219">
        <v>1880</v>
      </c>
      <c r="Q2823" s="220">
        <v>1.5</v>
      </c>
    </row>
    <row r="2824" spans="1:17" s="57" customFormat="1" ht="12" customHeight="1" x14ac:dyDescent="0.2">
      <c r="A2824" s="214">
        <v>113</v>
      </c>
      <c r="B2824" s="228" t="s">
        <v>6178</v>
      </c>
      <c r="C2824" s="216" t="s">
        <v>6760</v>
      </c>
      <c r="D2824" s="229" t="s">
        <v>6179</v>
      </c>
      <c r="E2824" s="230" t="s">
        <v>490</v>
      </c>
      <c r="F2824" s="230" t="s">
        <v>6146</v>
      </c>
      <c r="G2824" s="218"/>
      <c r="H2824" s="218"/>
      <c r="I2824" s="218"/>
      <c r="J2824" s="218">
        <v>1</v>
      </c>
      <c r="K2824" s="218"/>
      <c r="L2824" s="218"/>
      <c r="M2824" s="220"/>
      <c r="N2824" s="220"/>
      <c r="O2824" s="218"/>
      <c r="P2824" s="219">
        <v>1690</v>
      </c>
      <c r="Q2824" s="220">
        <v>1.5</v>
      </c>
    </row>
    <row r="2825" spans="1:17" s="57" customFormat="1" ht="12" customHeight="1" x14ac:dyDescent="0.2">
      <c r="A2825" s="214">
        <v>114</v>
      </c>
      <c r="B2825" s="228" t="s">
        <v>6180</v>
      </c>
      <c r="C2825" s="216" t="s">
        <v>6760</v>
      </c>
      <c r="D2825" s="229" t="s">
        <v>6181</v>
      </c>
      <c r="E2825" s="230" t="s">
        <v>490</v>
      </c>
      <c r="F2825" s="230" t="s">
        <v>6146</v>
      </c>
      <c r="G2825" s="218"/>
      <c r="H2825" s="218"/>
      <c r="I2825" s="218"/>
      <c r="J2825" s="218">
        <v>1</v>
      </c>
      <c r="K2825" s="218"/>
      <c r="L2825" s="218"/>
      <c r="M2825" s="220"/>
      <c r="N2825" s="220"/>
      <c r="O2825" s="218"/>
      <c r="P2825" s="219">
        <v>520</v>
      </c>
      <c r="Q2825" s="220">
        <v>1.5</v>
      </c>
    </row>
    <row r="2826" spans="1:17" s="57" customFormat="1" ht="12" customHeight="1" x14ac:dyDescent="0.2">
      <c r="A2826" s="214">
        <v>115</v>
      </c>
      <c r="B2826" s="228" t="s">
        <v>6182</v>
      </c>
      <c r="C2826" s="216" t="s">
        <v>6760</v>
      </c>
      <c r="D2826" s="229" t="s">
        <v>6183</v>
      </c>
      <c r="E2826" s="230" t="s">
        <v>490</v>
      </c>
      <c r="F2826" s="230" t="s">
        <v>6146</v>
      </c>
      <c r="G2826" s="218"/>
      <c r="H2826" s="218"/>
      <c r="I2826" s="218"/>
      <c r="J2826" s="218">
        <v>1</v>
      </c>
      <c r="K2826" s="218"/>
      <c r="L2826" s="218"/>
      <c r="M2826" s="220"/>
      <c r="N2826" s="220"/>
      <c r="O2826" s="218"/>
      <c r="P2826" s="219">
        <v>9750</v>
      </c>
      <c r="Q2826" s="220">
        <v>1.5</v>
      </c>
    </row>
    <row r="2827" spans="1:17" s="57" customFormat="1" ht="12" customHeight="1" x14ac:dyDescent="0.2">
      <c r="A2827" s="214">
        <v>116</v>
      </c>
      <c r="B2827" s="228" t="s">
        <v>6184</v>
      </c>
      <c r="C2827" s="216" t="s">
        <v>6760</v>
      </c>
      <c r="D2827" s="229" t="s">
        <v>6185</v>
      </c>
      <c r="E2827" s="230" t="s">
        <v>490</v>
      </c>
      <c r="F2827" s="230" t="s">
        <v>6146</v>
      </c>
      <c r="G2827" s="218"/>
      <c r="H2827" s="218"/>
      <c r="I2827" s="218"/>
      <c r="J2827" s="218">
        <v>1</v>
      </c>
      <c r="K2827" s="218"/>
      <c r="L2827" s="218"/>
      <c r="M2827" s="220"/>
      <c r="N2827" s="220"/>
      <c r="O2827" s="218"/>
      <c r="P2827" s="219">
        <v>390</v>
      </c>
      <c r="Q2827" s="220">
        <v>1.5</v>
      </c>
    </row>
    <row r="2828" spans="1:17" s="57" customFormat="1" ht="12" customHeight="1" x14ac:dyDescent="0.2">
      <c r="A2828" s="214">
        <v>117</v>
      </c>
      <c r="B2828" s="228" t="s">
        <v>6186</v>
      </c>
      <c r="C2828" s="216" t="s">
        <v>6760</v>
      </c>
      <c r="D2828" s="229" t="s">
        <v>6187</v>
      </c>
      <c r="E2828" s="230" t="s">
        <v>490</v>
      </c>
      <c r="F2828" s="230" t="s">
        <v>6146</v>
      </c>
      <c r="G2828" s="218"/>
      <c r="H2828" s="218"/>
      <c r="I2828" s="218"/>
      <c r="J2828" s="218">
        <v>1</v>
      </c>
      <c r="K2828" s="218"/>
      <c r="L2828" s="218"/>
      <c r="M2828" s="220"/>
      <c r="N2828" s="220"/>
      <c r="O2828" s="218"/>
      <c r="P2828" s="219">
        <v>3120</v>
      </c>
      <c r="Q2828" s="220">
        <v>1.5</v>
      </c>
    </row>
    <row r="2829" spans="1:17" s="57" customFormat="1" ht="12" customHeight="1" x14ac:dyDescent="0.2">
      <c r="A2829" s="214">
        <v>118</v>
      </c>
      <c r="B2829" s="228" t="s">
        <v>6188</v>
      </c>
      <c r="C2829" s="216" t="s">
        <v>6760</v>
      </c>
      <c r="D2829" s="229" t="s">
        <v>6189</v>
      </c>
      <c r="E2829" s="230" t="s">
        <v>490</v>
      </c>
      <c r="F2829" s="230" t="s">
        <v>6146</v>
      </c>
      <c r="G2829" s="218"/>
      <c r="H2829" s="218"/>
      <c r="I2829" s="218"/>
      <c r="J2829" s="218">
        <v>1</v>
      </c>
      <c r="K2829" s="218"/>
      <c r="L2829" s="218"/>
      <c r="M2829" s="220"/>
      <c r="N2829" s="220"/>
      <c r="O2829" s="218"/>
      <c r="P2829" s="219">
        <v>320</v>
      </c>
      <c r="Q2829" s="220">
        <v>1.5</v>
      </c>
    </row>
    <row r="2830" spans="1:17" s="57" customFormat="1" ht="12" customHeight="1" x14ac:dyDescent="0.2">
      <c r="A2830" s="214">
        <v>119</v>
      </c>
      <c r="B2830" s="228" t="s">
        <v>6190</v>
      </c>
      <c r="C2830" s="216" t="s">
        <v>6760</v>
      </c>
      <c r="D2830" s="229" t="s">
        <v>6191</v>
      </c>
      <c r="E2830" s="230" t="s">
        <v>490</v>
      </c>
      <c r="F2830" s="230" t="s">
        <v>6146</v>
      </c>
      <c r="G2830" s="218"/>
      <c r="H2830" s="218"/>
      <c r="I2830" s="218"/>
      <c r="J2830" s="218">
        <v>1</v>
      </c>
      <c r="K2830" s="218"/>
      <c r="L2830" s="218"/>
      <c r="M2830" s="220"/>
      <c r="N2830" s="220"/>
      <c r="O2830" s="218"/>
      <c r="P2830" s="219">
        <v>1880</v>
      </c>
      <c r="Q2830" s="220">
        <v>1.5</v>
      </c>
    </row>
    <row r="2831" spans="1:17" s="57" customFormat="1" ht="12" customHeight="1" x14ac:dyDescent="0.2">
      <c r="A2831" s="214">
        <v>120</v>
      </c>
      <c r="B2831" s="228" t="s">
        <v>6192</v>
      </c>
      <c r="C2831" s="216" t="s">
        <v>6760</v>
      </c>
      <c r="D2831" s="229" t="s">
        <v>8578</v>
      </c>
      <c r="E2831" s="230" t="s">
        <v>490</v>
      </c>
      <c r="F2831" s="230" t="s">
        <v>6146</v>
      </c>
      <c r="G2831" s="218"/>
      <c r="H2831" s="218"/>
      <c r="I2831" s="218"/>
      <c r="J2831" s="218">
        <v>1</v>
      </c>
      <c r="K2831" s="218"/>
      <c r="L2831" s="218"/>
      <c r="M2831" s="220"/>
      <c r="N2831" s="220"/>
      <c r="O2831" s="218"/>
      <c r="P2831" s="219">
        <v>2790</v>
      </c>
      <c r="Q2831" s="220">
        <v>1.5</v>
      </c>
    </row>
    <row r="2832" spans="1:17" s="57" customFormat="1" ht="12" customHeight="1" x14ac:dyDescent="0.2">
      <c r="A2832" s="214">
        <v>121</v>
      </c>
      <c r="B2832" s="228" t="s">
        <v>4688</v>
      </c>
      <c r="C2832" s="216" t="s">
        <v>6760</v>
      </c>
      <c r="D2832" s="229" t="s">
        <v>6193</v>
      </c>
      <c r="E2832" s="230" t="s">
        <v>490</v>
      </c>
      <c r="F2832" s="230" t="s">
        <v>6146</v>
      </c>
      <c r="G2832" s="218"/>
      <c r="H2832" s="218"/>
      <c r="I2832" s="218"/>
      <c r="J2832" s="218">
        <v>1</v>
      </c>
      <c r="K2832" s="218"/>
      <c r="L2832" s="218"/>
      <c r="M2832" s="220"/>
      <c r="N2832" s="220"/>
      <c r="O2832" s="218"/>
      <c r="P2832" s="219">
        <v>1300</v>
      </c>
      <c r="Q2832" s="220">
        <v>1.5</v>
      </c>
    </row>
    <row r="2833" spans="1:17" s="57" customFormat="1" ht="12" customHeight="1" x14ac:dyDescent="0.2">
      <c r="A2833" s="214">
        <v>122</v>
      </c>
      <c r="B2833" s="228" t="s">
        <v>6194</v>
      </c>
      <c r="C2833" s="216" t="s">
        <v>6760</v>
      </c>
      <c r="D2833" s="229" t="s">
        <v>6195</v>
      </c>
      <c r="E2833" s="230" t="s">
        <v>490</v>
      </c>
      <c r="F2833" s="230" t="s">
        <v>6146</v>
      </c>
      <c r="G2833" s="218"/>
      <c r="H2833" s="218"/>
      <c r="I2833" s="218"/>
      <c r="J2833" s="218">
        <v>1</v>
      </c>
      <c r="K2833" s="218"/>
      <c r="L2833" s="218"/>
      <c r="M2833" s="220"/>
      <c r="N2833" s="220"/>
      <c r="O2833" s="218"/>
      <c r="P2833" s="219">
        <v>710</v>
      </c>
      <c r="Q2833" s="220">
        <v>1.5</v>
      </c>
    </row>
    <row r="2834" spans="1:17" s="57" customFormat="1" ht="12" customHeight="1" x14ac:dyDescent="0.2">
      <c r="A2834" s="214">
        <v>123</v>
      </c>
      <c r="B2834" s="228" t="s">
        <v>6196</v>
      </c>
      <c r="C2834" s="216" t="s">
        <v>6760</v>
      </c>
      <c r="D2834" s="229" t="s">
        <v>6197</v>
      </c>
      <c r="E2834" s="230" t="s">
        <v>490</v>
      </c>
      <c r="F2834" s="230" t="s">
        <v>6146</v>
      </c>
      <c r="G2834" s="218"/>
      <c r="H2834" s="218"/>
      <c r="I2834" s="218"/>
      <c r="J2834" s="218">
        <v>1</v>
      </c>
      <c r="K2834" s="218"/>
      <c r="L2834" s="218"/>
      <c r="M2834" s="220"/>
      <c r="N2834" s="220"/>
      <c r="O2834" s="218"/>
      <c r="P2834" s="219">
        <v>3180</v>
      </c>
      <c r="Q2834" s="220">
        <v>1.5</v>
      </c>
    </row>
    <row r="2835" spans="1:17" s="57" customFormat="1" ht="12" customHeight="1" x14ac:dyDescent="0.2">
      <c r="A2835" s="214">
        <v>124</v>
      </c>
      <c r="B2835" s="228" t="s">
        <v>6198</v>
      </c>
      <c r="C2835" s="216" t="s">
        <v>6760</v>
      </c>
      <c r="D2835" s="229" t="s">
        <v>6199</v>
      </c>
      <c r="E2835" s="230" t="s">
        <v>490</v>
      </c>
      <c r="F2835" s="230" t="s">
        <v>6146</v>
      </c>
      <c r="G2835" s="218"/>
      <c r="H2835" s="218"/>
      <c r="I2835" s="218"/>
      <c r="J2835" s="218">
        <v>1</v>
      </c>
      <c r="K2835" s="218"/>
      <c r="L2835" s="218"/>
      <c r="M2835" s="220"/>
      <c r="N2835" s="220"/>
      <c r="O2835" s="218"/>
      <c r="P2835" s="219">
        <v>580</v>
      </c>
      <c r="Q2835" s="220">
        <v>1.5</v>
      </c>
    </row>
    <row r="2836" spans="1:17" s="57" customFormat="1" ht="12" customHeight="1" x14ac:dyDescent="0.2">
      <c r="A2836" s="214">
        <v>125</v>
      </c>
      <c r="B2836" s="228" t="s">
        <v>6867</v>
      </c>
      <c r="C2836" s="216" t="s">
        <v>6760</v>
      </c>
      <c r="D2836" s="229" t="s">
        <v>6200</v>
      </c>
      <c r="E2836" s="230" t="s">
        <v>490</v>
      </c>
      <c r="F2836" s="230" t="s">
        <v>6146</v>
      </c>
      <c r="G2836" s="218"/>
      <c r="H2836" s="218"/>
      <c r="I2836" s="218"/>
      <c r="J2836" s="218">
        <v>1</v>
      </c>
      <c r="K2836" s="218"/>
      <c r="L2836" s="218"/>
      <c r="M2836" s="220"/>
      <c r="N2836" s="220"/>
      <c r="O2836" s="218"/>
      <c r="P2836" s="219">
        <v>9750</v>
      </c>
      <c r="Q2836" s="220">
        <v>1.5</v>
      </c>
    </row>
    <row r="2837" spans="1:17" s="57" customFormat="1" ht="12" customHeight="1" x14ac:dyDescent="0.2">
      <c r="A2837" s="214">
        <v>126</v>
      </c>
      <c r="B2837" s="228" t="s">
        <v>6868</v>
      </c>
      <c r="C2837" s="216" t="s">
        <v>6760</v>
      </c>
      <c r="D2837" s="229" t="s">
        <v>6201</v>
      </c>
      <c r="E2837" s="230" t="s">
        <v>490</v>
      </c>
      <c r="F2837" s="230" t="s">
        <v>6146</v>
      </c>
      <c r="G2837" s="218"/>
      <c r="H2837" s="218"/>
      <c r="I2837" s="218"/>
      <c r="J2837" s="218">
        <v>1</v>
      </c>
      <c r="K2837" s="218"/>
      <c r="L2837" s="218"/>
      <c r="M2837" s="220"/>
      <c r="N2837" s="220"/>
      <c r="O2837" s="218"/>
      <c r="P2837" s="219">
        <v>2990</v>
      </c>
      <c r="Q2837" s="220">
        <v>1.5</v>
      </c>
    </row>
    <row r="2838" spans="1:17" s="57" customFormat="1" ht="12" customHeight="1" x14ac:dyDescent="0.2">
      <c r="A2838" s="214">
        <v>127</v>
      </c>
      <c r="B2838" s="228" t="s">
        <v>6202</v>
      </c>
      <c r="C2838" s="216" t="s">
        <v>6760</v>
      </c>
      <c r="D2838" s="229" t="s">
        <v>6203</v>
      </c>
      <c r="E2838" s="230" t="s">
        <v>490</v>
      </c>
      <c r="F2838" s="230" t="s">
        <v>6146</v>
      </c>
      <c r="G2838" s="218"/>
      <c r="H2838" s="218"/>
      <c r="I2838" s="218"/>
      <c r="J2838" s="218">
        <v>1</v>
      </c>
      <c r="K2838" s="218"/>
      <c r="L2838" s="218"/>
      <c r="M2838" s="220"/>
      <c r="N2838" s="220"/>
      <c r="O2838" s="218"/>
      <c r="P2838" s="219">
        <v>1300</v>
      </c>
      <c r="Q2838" s="220">
        <v>1.5</v>
      </c>
    </row>
    <row r="2839" spans="1:17" s="57" customFormat="1" ht="12" customHeight="1" x14ac:dyDescent="0.2">
      <c r="A2839" s="214">
        <v>128</v>
      </c>
      <c r="B2839" s="228" t="s">
        <v>6204</v>
      </c>
      <c r="C2839" s="216" t="s">
        <v>6760</v>
      </c>
      <c r="D2839" s="229" t="s">
        <v>6205</v>
      </c>
      <c r="E2839" s="230" t="s">
        <v>490</v>
      </c>
      <c r="F2839" s="230" t="s">
        <v>6146</v>
      </c>
      <c r="G2839" s="218"/>
      <c r="H2839" s="218"/>
      <c r="I2839" s="218"/>
      <c r="J2839" s="218">
        <v>1</v>
      </c>
      <c r="K2839" s="218"/>
      <c r="L2839" s="218"/>
      <c r="M2839" s="220"/>
      <c r="N2839" s="220"/>
      <c r="O2839" s="218"/>
      <c r="P2839" s="219">
        <v>580</v>
      </c>
      <c r="Q2839" s="220">
        <v>1.5</v>
      </c>
    </row>
    <row r="2840" spans="1:17" s="57" customFormat="1" ht="12" customHeight="1" x14ac:dyDescent="0.2">
      <c r="A2840" s="214">
        <v>129</v>
      </c>
      <c r="B2840" s="228" t="s">
        <v>6206</v>
      </c>
      <c r="C2840" s="216" t="s">
        <v>6760</v>
      </c>
      <c r="D2840" s="229" t="s">
        <v>6207</v>
      </c>
      <c r="E2840" s="230" t="s">
        <v>490</v>
      </c>
      <c r="F2840" s="230" t="s">
        <v>6146</v>
      </c>
      <c r="G2840" s="218"/>
      <c r="H2840" s="218"/>
      <c r="I2840" s="218"/>
      <c r="J2840" s="218">
        <v>1</v>
      </c>
      <c r="K2840" s="218"/>
      <c r="L2840" s="218"/>
      <c r="M2840" s="220"/>
      <c r="N2840" s="220"/>
      <c r="O2840" s="218"/>
      <c r="P2840" s="219">
        <v>190</v>
      </c>
      <c r="Q2840" s="220">
        <v>1.5</v>
      </c>
    </row>
    <row r="2841" spans="1:17" s="57" customFormat="1" ht="12" customHeight="1" x14ac:dyDescent="0.2">
      <c r="A2841" s="214">
        <v>130</v>
      </c>
      <c r="B2841" s="228" t="s">
        <v>6208</v>
      </c>
      <c r="C2841" s="216" t="s">
        <v>6760</v>
      </c>
      <c r="D2841" s="229" t="s">
        <v>6209</v>
      </c>
      <c r="E2841" s="230" t="s">
        <v>490</v>
      </c>
      <c r="F2841" s="230" t="s">
        <v>6146</v>
      </c>
      <c r="G2841" s="218"/>
      <c r="H2841" s="218"/>
      <c r="I2841" s="218"/>
      <c r="J2841" s="218">
        <v>1</v>
      </c>
      <c r="K2841" s="218"/>
      <c r="L2841" s="218"/>
      <c r="M2841" s="220"/>
      <c r="N2841" s="220"/>
      <c r="O2841" s="218"/>
      <c r="P2841" s="219">
        <v>190</v>
      </c>
      <c r="Q2841" s="220">
        <v>1.5</v>
      </c>
    </row>
    <row r="2842" spans="1:17" s="57" customFormat="1" ht="12" customHeight="1" x14ac:dyDescent="0.2">
      <c r="A2842" s="214">
        <v>131</v>
      </c>
      <c r="B2842" s="228" t="s">
        <v>801</v>
      </c>
      <c r="C2842" s="216" t="s">
        <v>6760</v>
      </c>
      <c r="D2842" s="229" t="s">
        <v>6210</v>
      </c>
      <c r="E2842" s="230" t="s">
        <v>490</v>
      </c>
      <c r="F2842" s="230" t="s">
        <v>6146</v>
      </c>
      <c r="G2842" s="218"/>
      <c r="H2842" s="218"/>
      <c r="I2842" s="218"/>
      <c r="J2842" s="218">
        <v>1</v>
      </c>
      <c r="K2842" s="218"/>
      <c r="L2842" s="218"/>
      <c r="M2842" s="220"/>
      <c r="N2842" s="220"/>
      <c r="O2842" s="218"/>
      <c r="P2842" s="219">
        <v>15600</v>
      </c>
      <c r="Q2842" s="220">
        <v>1.5</v>
      </c>
    </row>
    <row r="2843" spans="1:17" s="57" customFormat="1" ht="12" customHeight="1" x14ac:dyDescent="0.2">
      <c r="A2843" s="214">
        <v>132</v>
      </c>
      <c r="B2843" s="228" t="s">
        <v>6211</v>
      </c>
      <c r="C2843" s="216" t="s">
        <v>6760</v>
      </c>
      <c r="D2843" s="229" t="s">
        <v>6210</v>
      </c>
      <c r="E2843" s="230" t="s">
        <v>490</v>
      </c>
      <c r="F2843" s="230" t="s">
        <v>6146</v>
      </c>
      <c r="G2843" s="218"/>
      <c r="H2843" s="218"/>
      <c r="I2843" s="218"/>
      <c r="J2843" s="218">
        <v>1</v>
      </c>
      <c r="K2843" s="218"/>
      <c r="L2843" s="218"/>
      <c r="M2843" s="220"/>
      <c r="N2843" s="220"/>
      <c r="O2843" s="218"/>
      <c r="P2843" s="219">
        <v>1300</v>
      </c>
      <c r="Q2843" s="220">
        <v>1.5</v>
      </c>
    </row>
    <row r="2844" spans="1:17" s="57" customFormat="1" ht="12" customHeight="1" x14ac:dyDescent="0.2">
      <c r="A2844" s="214">
        <v>133</v>
      </c>
      <c r="B2844" s="228" t="s">
        <v>6212</v>
      </c>
      <c r="C2844" s="216" t="s">
        <v>6760</v>
      </c>
      <c r="D2844" s="229" t="s">
        <v>6213</v>
      </c>
      <c r="E2844" s="230" t="s">
        <v>490</v>
      </c>
      <c r="F2844" s="230" t="s">
        <v>6146</v>
      </c>
      <c r="G2844" s="218"/>
      <c r="H2844" s="218"/>
      <c r="I2844" s="218"/>
      <c r="J2844" s="218">
        <v>1</v>
      </c>
      <c r="K2844" s="218"/>
      <c r="L2844" s="218"/>
      <c r="M2844" s="220"/>
      <c r="N2844" s="220"/>
      <c r="O2844" s="218"/>
      <c r="P2844" s="219">
        <v>970</v>
      </c>
      <c r="Q2844" s="220">
        <v>1.5</v>
      </c>
    </row>
    <row r="2845" spans="1:17" s="57" customFormat="1" ht="12" customHeight="1" x14ac:dyDescent="0.2">
      <c r="A2845" s="214">
        <v>134</v>
      </c>
      <c r="B2845" s="228" t="s">
        <v>6214</v>
      </c>
      <c r="C2845" s="216" t="s">
        <v>6760</v>
      </c>
      <c r="D2845" s="229" t="s">
        <v>6215</v>
      </c>
      <c r="E2845" s="230" t="s">
        <v>490</v>
      </c>
      <c r="F2845" s="230" t="s">
        <v>6146</v>
      </c>
      <c r="G2845" s="218"/>
      <c r="H2845" s="218"/>
      <c r="I2845" s="218"/>
      <c r="J2845" s="218">
        <v>1</v>
      </c>
      <c r="K2845" s="218"/>
      <c r="L2845" s="218"/>
      <c r="M2845" s="220"/>
      <c r="N2845" s="220"/>
      <c r="O2845" s="218"/>
      <c r="P2845" s="219">
        <v>2400</v>
      </c>
      <c r="Q2845" s="220">
        <v>1.5</v>
      </c>
    </row>
    <row r="2846" spans="1:17" s="57" customFormat="1" ht="12" customHeight="1" x14ac:dyDescent="0.2">
      <c r="A2846" s="214">
        <v>135</v>
      </c>
      <c r="B2846" s="228" t="s">
        <v>6216</v>
      </c>
      <c r="C2846" s="216" t="s">
        <v>6760</v>
      </c>
      <c r="D2846" s="229" t="s">
        <v>6217</v>
      </c>
      <c r="E2846" s="230" t="s">
        <v>490</v>
      </c>
      <c r="F2846" s="230" t="s">
        <v>6146</v>
      </c>
      <c r="G2846" s="218"/>
      <c r="H2846" s="218"/>
      <c r="I2846" s="218"/>
      <c r="J2846" s="218">
        <v>1</v>
      </c>
      <c r="K2846" s="218"/>
      <c r="L2846" s="218"/>
      <c r="M2846" s="220"/>
      <c r="N2846" s="220"/>
      <c r="O2846" s="218"/>
      <c r="P2846" s="219">
        <v>2210</v>
      </c>
      <c r="Q2846" s="220">
        <v>1.5</v>
      </c>
    </row>
    <row r="2847" spans="1:17" s="57" customFormat="1" ht="12" customHeight="1" x14ac:dyDescent="0.2">
      <c r="A2847" s="214">
        <v>136</v>
      </c>
      <c r="B2847" s="228" t="s">
        <v>6218</v>
      </c>
      <c r="C2847" s="216" t="s">
        <v>6760</v>
      </c>
      <c r="D2847" s="229" t="s">
        <v>6219</v>
      </c>
      <c r="E2847" s="230" t="s">
        <v>490</v>
      </c>
      <c r="F2847" s="230" t="s">
        <v>6146</v>
      </c>
      <c r="G2847" s="218"/>
      <c r="H2847" s="218"/>
      <c r="I2847" s="218"/>
      <c r="J2847" s="218">
        <v>1</v>
      </c>
      <c r="K2847" s="218"/>
      <c r="L2847" s="218"/>
      <c r="M2847" s="220"/>
      <c r="N2847" s="220"/>
      <c r="O2847" s="218"/>
      <c r="P2847" s="219">
        <v>390</v>
      </c>
      <c r="Q2847" s="220">
        <v>1.5</v>
      </c>
    </row>
    <row r="2848" spans="1:17" s="57" customFormat="1" ht="12" customHeight="1" x14ac:dyDescent="0.2">
      <c r="A2848" s="214">
        <v>137</v>
      </c>
      <c r="B2848" s="228" t="s">
        <v>6220</v>
      </c>
      <c r="C2848" s="216" t="s">
        <v>6760</v>
      </c>
      <c r="D2848" s="229" t="s">
        <v>6221</v>
      </c>
      <c r="E2848" s="230" t="s">
        <v>490</v>
      </c>
      <c r="F2848" s="230" t="s">
        <v>6146</v>
      </c>
      <c r="G2848" s="218"/>
      <c r="H2848" s="218"/>
      <c r="I2848" s="218"/>
      <c r="J2848" s="218">
        <v>1</v>
      </c>
      <c r="K2848" s="218"/>
      <c r="L2848" s="218"/>
      <c r="M2848" s="220"/>
      <c r="N2848" s="220"/>
      <c r="O2848" s="218"/>
      <c r="P2848" s="219">
        <v>130</v>
      </c>
      <c r="Q2848" s="220">
        <v>1.5</v>
      </c>
    </row>
    <row r="2849" spans="1:17" s="57" customFormat="1" ht="12" customHeight="1" x14ac:dyDescent="0.2">
      <c r="A2849" s="214">
        <v>138</v>
      </c>
      <c r="B2849" s="228" t="s">
        <v>6222</v>
      </c>
      <c r="C2849" s="216" t="s">
        <v>6760</v>
      </c>
      <c r="D2849" s="229" t="s">
        <v>6223</v>
      </c>
      <c r="E2849" s="230" t="s">
        <v>490</v>
      </c>
      <c r="F2849" s="230" t="s">
        <v>6146</v>
      </c>
      <c r="G2849" s="218"/>
      <c r="H2849" s="218"/>
      <c r="I2849" s="218"/>
      <c r="J2849" s="218">
        <v>1</v>
      </c>
      <c r="K2849" s="218"/>
      <c r="L2849" s="218"/>
      <c r="M2849" s="220"/>
      <c r="N2849" s="220"/>
      <c r="O2849" s="218"/>
      <c r="P2849" s="219">
        <v>1170</v>
      </c>
      <c r="Q2849" s="220">
        <v>1.5</v>
      </c>
    </row>
    <row r="2850" spans="1:17" s="57" customFormat="1" ht="12" customHeight="1" x14ac:dyDescent="0.2">
      <c r="A2850" s="214">
        <v>139</v>
      </c>
      <c r="B2850" s="228" t="s">
        <v>6224</v>
      </c>
      <c r="C2850" s="216" t="s">
        <v>6760</v>
      </c>
      <c r="D2850" s="229" t="s">
        <v>6225</v>
      </c>
      <c r="E2850" s="230" t="s">
        <v>490</v>
      </c>
      <c r="F2850" s="230" t="s">
        <v>6146</v>
      </c>
      <c r="G2850" s="218"/>
      <c r="H2850" s="218"/>
      <c r="I2850" s="218"/>
      <c r="J2850" s="218">
        <v>1</v>
      </c>
      <c r="K2850" s="218"/>
      <c r="L2850" s="218"/>
      <c r="M2850" s="220"/>
      <c r="N2850" s="220"/>
      <c r="O2850" s="218"/>
      <c r="P2850" s="219">
        <v>2080</v>
      </c>
      <c r="Q2850" s="220">
        <v>1.5</v>
      </c>
    </row>
    <row r="2851" spans="1:17" s="57" customFormat="1" ht="12" customHeight="1" x14ac:dyDescent="0.2">
      <c r="A2851" s="214">
        <v>140</v>
      </c>
      <c r="B2851" s="228" t="s">
        <v>6226</v>
      </c>
      <c r="C2851" s="216" t="s">
        <v>6760</v>
      </c>
      <c r="D2851" s="229" t="s">
        <v>6227</v>
      </c>
      <c r="E2851" s="230" t="s">
        <v>490</v>
      </c>
      <c r="F2851" s="230" t="s">
        <v>6146</v>
      </c>
      <c r="G2851" s="218"/>
      <c r="H2851" s="218"/>
      <c r="I2851" s="218"/>
      <c r="J2851" s="218">
        <v>1</v>
      </c>
      <c r="K2851" s="218"/>
      <c r="L2851" s="218"/>
      <c r="M2851" s="220"/>
      <c r="N2851" s="220"/>
      <c r="O2851" s="218"/>
      <c r="P2851" s="219">
        <v>520</v>
      </c>
      <c r="Q2851" s="220">
        <v>1.5</v>
      </c>
    </row>
    <row r="2852" spans="1:17" s="57" customFormat="1" ht="12" customHeight="1" x14ac:dyDescent="0.2">
      <c r="A2852" s="214">
        <v>141</v>
      </c>
      <c r="B2852" s="228" t="s">
        <v>6228</v>
      </c>
      <c r="C2852" s="216" t="s">
        <v>6760</v>
      </c>
      <c r="D2852" s="229" t="s">
        <v>6229</v>
      </c>
      <c r="E2852" s="230" t="s">
        <v>490</v>
      </c>
      <c r="F2852" s="230" t="s">
        <v>6146</v>
      </c>
      <c r="G2852" s="218"/>
      <c r="H2852" s="218"/>
      <c r="I2852" s="218"/>
      <c r="J2852" s="218">
        <v>1</v>
      </c>
      <c r="K2852" s="218"/>
      <c r="L2852" s="218"/>
      <c r="M2852" s="220"/>
      <c r="N2852" s="220"/>
      <c r="O2852" s="218"/>
      <c r="P2852" s="219">
        <v>650</v>
      </c>
      <c r="Q2852" s="220">
        <v>1.5</v>
      </c>
    </row>
    <row r="2853" spans="1:17" s="57" customFormat="1" ht="12" customHeight="1" x14ac:dyDescent="0.2">
      <c r="A2853" s="214">
        <v>142</v>
      </c>
      <c r="B2853" s="228" t="s">
        <v>6230</v>
      </c>
      <c r="C2853" s="216" t="s">
        <v>6760</v>
      </c>
      <c r="D2853" s="229" t="s">
        <v>6231</v>
      </c>
      <c r="E2853" s="230" t="s">
        <v>490</v>
      </c>
      <c r="F2853" s="230" t="s">
        <v>6146</v>
      </c>
      <c r="G2853" s="218"/>
      <c r="H2853" s="218"/>
      <c r="I2853" s="218"/>
      <c r="J2853" s="218">
        <v>1</v>
      </c>
      <c r="K2853" s="218"/>
      <c r="L2853" s="218"/>
      <c r="M2853" s="220"/>
      <c r="N2853" s="220"/>
      <c r="O2853" s="218"/>
      <c r="P2853" s="219">
        <v>390</v>
      </c>
      <c r="Q2853" s="220">
        <v>1.5</v>
      </c>
    </row>
    <row r="2854" spans="1:17" s="57" customFormat="1" ht="12" customHeight="1" x14ac:dyDescent="0.2">
      <c r="A2854" s="214">
        <v>143</v>
      </c>
      <c r="B2854" s="228" t="s">
        <v>6232</v>
      </c>
      <c r="C2854" s="216" t="s">
        <v>6760</v>
      </c>
      <c r="D2854" s="229" t="s">
        <v>6233</v>
      </c>
      <c r="E2854" s="230" t="s">
        <v>490</v>
      </c>
      <c r="F2854" s="230" t="s">
        <v>6146</v>
      </c>
      <c r="G2854" s="218"/>
      <c r="H2854" s="218"/>
      <c r="I2854" s="218"/>
      <c r="J2854" s="218">
        <v>1</v>
      </c>
      <c r="K2854" s="218"/>
      <c r="L2854" s="218"/>
      <c r="M2854" s="220"/>
      <c r="N2854" s="220"/>
      <c r="O2854" s="218"/>
      <c r="P2854" s="219">
        <v>910</v>
      </c>
      <c r="Q2854" s="220">
        <v>1.5</v>
      </c>
    </row>
    <row r="2855" spans="1:17" s="57" customFormat="1" ht="12" customHeight="1" x14ac:dyDescent="0.2">
      <c r="A2855" s="214">
        <v>144</v>
      </c>
      <c r="B2855" s="228" t="s">
        <v>6234</v>
      </c>
      <c r="C2855" s="216" t="s">
        <v>6760</v>
      </c>
      <c r="D2855" s="229" t="s">
        <v>6235</v>
      </c>
      <c r="E2855" s="230" t="s">
        <v>490</v>
      </c>
      <c r="F2855" s="230" t="s">
        <v>6146</v>
      </c>
      <c r="G2855" s="218"/>
      <c r="H2855" s="218"/>
      <c r="I2855" s="218"/>
      <c r="J2855" s="218">
        <v>1</v>
      </c>
      <c r="K2855" s="218"/>
      <c r="L2855" s="218"/>
      <c r="M2855" s="220"/>
      <c r="N2855" s="220"/>
      <c r="O2855" s="218"/>
      <c r="P2855" s="219">
        <v>2400</v>
      </c>
      <c r="Q2855" s="220">
        <v>1.5</v>
      </c>
    </row>
    <row r="2856" spans="1:17" s="57" customFormat="1" ht="12" customHeight="1" x14ac:dyDescent="0.2">
      <c r="A2856" s="214">
        <v>145</v>
      </c>
      <c r="B2856" s="228" t="s">
        <v>6236</v>
      </c>
      <c r="C2856" s="216" t="s">
        <v>6760</v>
      </c>
      <c r="D2856" s="229" t="s">
        <v>6237</v>
      </c>
      <c r="E2856" s="230" t="s">
        <v>490</v>
      </c>
      <c r="F2856" s="230" t="s">
        <v>6146</v>
      </c>
      <c r="G2856" s="218"/>
      <c r="H2856" s="218"/>
      <c r="I2856" s="218"/>
      <c r="J2856" s="218">
        <v>1</v>
      </c>
      <c r="K2856" s="218"/>
      <c r="L2856" s="218"/>
      <c r="M2856" s="220"/>
      <c r="N2856" s="220"/>
      <c r="O2856" s="218"/>
      <c r="P2856" s="219">
        <v>1170</v>
      </c>
      <c r="Q2856" s="220">
        <v>1.5</v>
      </c>
    </row>
    <row r="2857" spans="1:17" s="57" customFormat="1" ht="12" customHeight="1" x14ac:dyDescent="0.2">
      <c r="A2857" s="214">
        <v>146</v>
      </c>
      <c r="B2857" s="228" t="s">
        <v>6238</v>
      </c>
      <c r="C2857" s="216" t="s">
        <v>6760</v>
      </c>
      <c r="D2857" s="229" t="s">
        <v>6239</v>
      </c>
      <c r="E2857" s="230" t="s">
        <v>490</v>
      </c>
      <c r="F2857" s="230" t="s">
        <v>6146</v>
      </c>
      <c r="G2857" s="218"/>
      <c r="H2857" s="218"/>
      <c r="I2857" s="218"/>
      <c r="J2857" s="218">
        <v>1</v>
      </c>
      <c r="K2857" s="218"/>
      <c r="L2857" s="218"/>
      <c r="M2857" s="220"/>
      <c r="N2857" s="220"/>
      <c r="O2857" s="218"/>
      <c r="P2857" s="219">
        <v>190</v>
      </c>
      <c r="Q2857" s="220">
        <v>1.5</v>
      </c>
    </row>
    <row r="2858" spans="1:17" s="57" customFormat="1" ht="12" customHeight="1" x14ac:dyDescent="0.2">
      <c r="A2858" s="214">
        <v>147</v>
      </c>
      <c r="B2858" s="228" t="s">
        <v>6240</v>
      </c>
      <c r="C2858" s="216" t="s">
        <v>6760</v>
      </c>
      <c r="D2858" s="229" t="s">
        <v>6241</v>
      </c>
      <c r="E2858" s="230" t="s">
        <v>490</v>
      </c>
      <c r="F2858" s="230" t="s">
        <v>6146</v>
      </c>
      <c r="G2858" s="218"/>
      <c r="H2858" s="218"/>
      <c r="I2858" s="218"/>
      <c r="J2858" s="218">
        <v>1</v>
      </c>
      <c r="K2858" s="218"/>
      <c r="L2858" s="218"/>
      <c r="M2858" s="220"/>
      <c r="N2858" s="220"/>
      <c r="O2858" s="218"/>
      <c r="P2858" s="219">
        <v>5980</v>
      </c>
      <c r="Q2858" s="220">
        <v>1.5</v>
      </c>
    </row>
    <row r="2859" spans="1:17" s="57" customFormat="1" ht="12" customHeight="1" x14ac:dyDescent="0.2">
      <c r="A2859" s="214">
        <v>148</v>
      </c>
      <c r="B2859" s="228" t="s">
        <v>6242</v>
      </c>
      <c r="C2859" s="216" t="s">
        <v>6760</v>
      </c>
      <c r="D2859" s="229" t="s">
        <v>6243</v>
      </c>
      <c r="E2859" s="230" t="s">
        <v>490</v>
      </c>
      <c r="F2859" s="230" t="s">
        <v>6146</v>
      </c>
      <c r="G2859" s="218"/>
      <c r="H2859" s="218"/>
      <c r="I2859" s="218"/>
      <c r="J2859" s="218">
        <v>1</v>
      </c>
      <c r="K2859" s="218"/>
      <c r="L2859" s="218"/>
      <c r="M2859" s="220"/>
      <c r="N2859" s="220"/>
      <c r="O2859" s="218"/>
      <c r="P2859" s="219">
        <v>1300</v>
      </c>
      <c r="Q2859" s="220">
        <v>1.5</v>
      </c>
    </row>
    <row r="2860" spans="1:17" s="57" customFormat="1" ht="12" customHeight="1" x14ac:dyDescent="0.2">
      <c r="A2860" s="214">
        <v>149</v>
      </c>
      <c r="B2860" s="242" t="s">
        <v>6244</v>
      </c>
      <c r="C2860" s="672" t="s">
        <v>6760</v>
      </c>
      <c r="D2860" s="673" t="s">
        <v>6245</v>
      </c>
      <c r="E2860" s="674" t="s">
        <v>490</v>
      </c>
      <c r="F2860" s="674" t="s">
        <v>6146</v>
      </c>
      <c r="G2860" s="245"/>
      <c r="H2860" s="245"/>
      <c r="I2860" s="245"/>
      <c r="J2860" s="245">
        <v>1</v>
      </c>
      <c r="K2860" s="245"/>
      <c r="L2860" s="245"/>
      <c r="M2860" s="244"/>
      <c r="N2860" s="244"/>
      <c r="O2860" s="245"/>
      <c r="P2860" s="247">
        <v>1750</v>
      </c>
      <c r="Q2860" s="244">
        <v>1.5</v>
      </c>
    </row>
    <row r="2861" spans="1:17" s="57" customFormat="1" ht="12" customHeight="1" x14ac:dyDescent="0.2">
      <c r="A2861" s="214">
        <v>150</v>
      </c>
      <c r="B2861" s="228" t="s">
        <v>6246</v>
      </c>
      <c r="C2861" s="216" t="s">
        <v>6760</v>
      </c>
      <c r="D2861" s="229" t="s">
        <v>6247</v>
      </c>
      <c r="E2861" s="230" t="s">
        <v>490</v>
      </c>
      <c r="F2861" s="230" t="s">
        <v>6146</v>
      </c>
      <c r="G2861" s="218"/>
      <c r="H2861" s="218"/>
      <c r="I2861" s="218"/>
      <c r="J2861" s="218">
        <v>1</v>
      </c>
      <c r="K2861" s="218"/>
      <c r="L2861" s="218"/>
      <c r="M2861" s="220"/>
      <c r="N2861" s="220"/>
      <c r="O2861" s="218"/>
      <c r="P2861" s="219">
        <v>10400</v>
      </c>
      <c r="Q2861" s="220">
        <v>1.5</v>
      </c>
    </row>
    <row r="2862" spans="1:17" s="57" customFormat="1" ht="12" customHeight="1" x14ac:dyDescent="0.2">
      <c r="A2862" s="214">
        <v>151</v>
      </c>
      <c r="B2862" s="228" t="s">
        <v>6248</v>
      </c>
      <c r="C2862" s="216" t="s">
        <v>6760</v>
      </c>
      <c r="D2862" s="229" t="s">
        <v>6249</v>
      </c>
      <c r="E2862" s="230" t="s">
        <v>490</v>
      </c>
      <c r="F2862" s="230" t="s">
        <v>6146</v>
      </c>
      <c r="G2862" s="218"/>
      <c r="H2862" s="218"/>
      <c r="I2862" s="218"/>
      <c r="J2862" s="218">
        <v>1</v>
      </c>
      <c r="K2862" s="218"/>
      <c r="L2862" s="218"/>
      <c r="M2862" s="220"/>
      <c r="N2862" s="220"/>
      <c r="O2862" s="218"/>
      <c r="P2862" s="219">
        <v>520</v>
      </c>
      <c r="Q2862" s="220">
        <v>1.5</v>
      </c>
    </row>
    <row r="2863" spans="1:17" s="57" customFormat="1" ht="12" customHeight="1" x14ac:dyDescent="0.2">
      <c r="A2863" s="214">
        <v>152</v>
      </c>
      <c r="B2863" s="228" t="s">
        <v>6250</v>
      </c>
      <c r="C2863" s="216" t="s">
        <v>6760</v>
      </c>
      <c r="D2863" s="229" t="s">
        <v>6251</v>
      </c>
      <c r="E2863" s="230" t="s">
        <v>490</v>
      </c>
      <c r="F2863" s="230" t="s">
        <v>6146</v>
      </c>
      <c r="G2863" s="218"/>
      <c r="H2863" s="218"/>
      <c r="I2863" s="218"/>
      <c r="J2863" s="218">
        <v>1</v>
      </c>
      <c r="K2863" s="218"/>
      <c r="L2863" s="218"/>
      <c r="M2863" s="220"/>
      <c r="N2863" s="220"/>
      <c r="O2863" s="218"/>
      <c r="P2863" s="219">
        <v>3050</v>
      </c>
      <c r="Q2863" s="220">
        <v>1.5</v>
      </c>
    </row>
    <row r="2864" spans="1:17" s="57" customFormat="1" ht="12" customHeight="1" x14ac:dyDescent="0.2">
      <c r="A2864" s="214">
        <v>153</v>
      </c>
      <c r="B2864" s="228" t="s">
        <v>6252</v>
      </c>
      <c r="C2864" s="216" t="s">
        <v>6760</v>
      </c>
      <c r="D2864" s="229" t="s">
        <v>6253</v>
      </c>
      <c r="E2864" s="230" t="s">
        <v>490</v>
      </c>
      <c r="F2864" s="230" t="s">
        <v>6146</v>
      </c>
      <c r="G2864" s="218"/>
      <c r="H2864" s="218"/>
      <c r="I2864" s="218"/>
      <c r="J2864" s="218">
        <v>1</v>
      </c>
      <c r="K2864" s="218"/>
      <c r="L2864" s="218"/>
      <c r="M2864" s="220"/>
      <c r="N2864" s="220"/>
      <c r="O2864" s="218"/>
      <c r="P2864" s="219">
        <v>970</v>
      </c>
      <c r="Q2864" s="220">
        <v>1.5</v>
      </c>
    </row>
    <row r="2865" spans="1:17" s="57" customFormat="1" ht="12" customHeight="1" x14ac:dyDescent="0.2">
      <c r="A2865" s="214">
        <v>154</v>
      </c>
      <c r="B2865" s="228" t="s">
        <v>6254</v>
      </c>
      <c r="C2865" s="216" t="s">
        <v>6760</v>
      </c>
      <c r="D2865" s="229" t="s">
        <v>6255</v>
      </c>
      <c r="E2865" s="230" t="s">
        <v>490</v>
      </c>
      <c r="F2865" s="230" t="s">
        <v>6146</v>
      </c>
      <c r="G2865" s="218"/>
      <c r="H2865" s="218"/>
      <c r="I2865" s="218"/>
      <c r="J2865" s="218">
        <v>1</v>
      </c>
      <c r="K2865" s="218"/>
      <c r="L2865" s="218"/>
      <c r="M2865" s="220"/>
      <c r="N2865" s="220"/>
      <c r="O2865" s="218"/>
      <c r="P2865" s="219">
        <v>320</v>
      </c>
      <c r="Q2865" s="220">
        <v>1.5</v>
      </c>
    </row>
    <row r="2866" spans="1:17" s="57" customFormat="1" ht="12" customHeight="1" x14ac:dyDescent="0.2">
      <c r="A2866" s="214">
        <v>155</v>
      </c>
      <c r="B2866" s="228" t="s">
        <v>6256</v>
      </c>
      <c r="C2866" s="216" t="s">
        <v>6760</v>
      </c>
      <c r="D2866" s="229" t="s">
        <v>6257</v>
      </c>
      <c r="E2866" s="230" t="s">
        <v>490</v>
      </c>
      <c r="F2866" s="230" t="s">
        <v>6146</v>
      </c>
      <c r="G2866" s="218"/>
      <c r="H2866" s="218"/>
      <c r="I2866" s="218"/>
      <c r="J2866" s="218">
        <v>1</v>
      </c>
      <c r="K2866" s="218"/>
      <c r="L2866" s="218"/>
      <c r="M2866" s="220"/>
      <c r="N2866" s="220"/>
      <c r="O2866" s="218"/>
      <c r="P2866" s="219">
        <v>1170</v>
      </c>
      <c r="Q2866" s="220">
        <v>1.5</v>
      </c>
    </row>
    <row r="2867" spans="1:17" s="57" customFormat="1" ht="12" customHeight="1" x14ac:dyDescent="0.2">
      <c r="A2867" s="214">
        <v>156</v>
      </c>
      <c r="B2867" s="228" t="s">
        <v>6258</v>
      </c>
      <c r="C2867" s="216" t="s">
        <v>6760</v>
      </c>
      <c r="D2867" s="229" t="s">
        <v>6259</v>
      </c>
      <c r="E2867" s="230" t="s">
        <v>490</v>
      </c>
      <c r="F2867" s="230" t="s">
        <v>6146</v>
      </c>
      <c r="G2867" s="218"/>
      <c r="H2867" s="218"/>
      <c r="I2867" s="218"/>
      <c r="J2867" s="218">
        <v>1</v>
      </c>
      <c r="K2867" s="218"/>
      <c r="L2867" s="218"/>
      <c r="M2867" s="220"/>
      <c r="N2867" s="220"/>
      <c r="O2867" s="218"/>
      <c r="P2867" s="219">
        <v>2660</v>
      </c>
      <c r="Q2867" s="220">
        <v>1.5</v>
      </c>
    </row>
    <row r="2868" spans="1:17" s="57" customFormat="1" ht="12" customHeight="1" x14ac:dyDescent="0.2">
      <c r="A2868" s="214">
        <v>157</v>
      </c>
      <c r="B2868" s="228" t="s">
        <v>6260</v>
      </c>
      <c r="C2868" s="216" t="s">
        <v>6760</v>
      </c>
      <c r="D2868" s="229" t="s">
        <v>6261</v>
      </c>
      <c r="E2868" s="230" t="s">
        <v>490</v>
      </c>
      <c r="F2868" s="230" t="s">
        <v>6146</v>
      </c>
      <c r="G2868" s="218"/>
      <c r="H2868" s="218"/>
      <c r="I2868" s="218"/>
      <c r="J2868" s="218">
        <v>1</v>
      </c>
      <c r="K2868" s="218"/>
      <c r="L2868" s="218"/>
      <c r="M2868" s="220"/>
      <c r="N2868" s="220"/>
      <c r="O2868" s="218"/>
      <c r="P2868" s="219">
        <v>1950</v>
      </c>
      <c r="Q2868" s="220">
        <v>1.5</v>
      </c>
    </row>
    <row r="2869" spans="1:17" s="57" customFormat="1" ht="12" customHeight="1" x14ac:dyDescent="0.2">
      <c r="A2869" s="214">
        <v>158</v>
      </c>
      <c r="B2869" s="228" t="s">
        <v>6262</v>
      </c>
      <c r="C2869" s="216" t="s">
        <v>6760</v>
      </c>
      <c r="D2869" s="229" t="s">
        <v>6263</v>
      </c>
      <c r="E2869" s="230" t="s">
        <v>490</v>
      </c>
      <c r="F2869" s="230" t="s">
        <v>6146</v>
      </c>
      <c r="G2869" s="218"/>
      <c r="H2869" s="218"/>
      <c r="I2869" s="218"/>
      <c r="J2869" s="218">
        <v>1</v>
      </c>
      <c r="K2869" s="218"/>
      <c r="L2869" s="218"/>
      <c r="M2869" s="220"/>
      <c r="N2869" s="220"/>
      <c r="O2869" s="218"/>
      <c r="P2869" s="219">
        <v>450</v>
      </c>
      <c r="Q2869" s="220">
        <v>1.5</v>
      </c>
    </row>
    <row r="2870" spans="1:17" s="57" customFormat="1" ht="12" customHeight="1" x14ac:dyDescent="0.2">
      <c r="A2870" s="214">
        <v>159</v>
      </c>
      <c r="B2870" s="228" t="s">
        <v>6264</v>
      </c>
      <c r="C2870" s="216" t="s">
        <v>6760</v>
      </c>
      <c r="D2870" s="229" t="s">
        <v>8579</v>
      </c>
      <c r="E2870" s="230" t="s">
        <v>490</v>
      </c>
      <c r="F2870" s="230" t="s">
        <v>6146</v>
      </c>
      <c r="G2870" s="218"/>
      <c r="H2870" s="218"/>
      <c r="I2870" s="218"/>
      <c r="J2870" s="218">
        <v>1</v>
      </c>
      <c r="K2870" s="218"/>
      <c r="L2870" s="218"/>
      <c r="M2870" s="220"/>
      <c r="N2870" s="220"/>
      <c r="O2870" s="218"/>
      <c r="P2870" s="219">
        <v>840</v>
      </c>
      <c r="Q2870" s="220">
        <v>1.5</v>
      </c>
    </row>
    <row r="2871" spans="1:17" s="57" customFormat="1" ht="12" customHeight="1" x14ac:dyDescent="0.2">
      <c r="A2871" s="214">
        <v>160</v>
      </c>
      <c r="B2871" s="228" t="s">
        <v>6265</v>
      </c>
      <c r="C2871" s="216" t="s">
        <v>6760</v>
      </c>
      <c r="D2871" s="229" t="s">
        <v>6266</v>
      </c>
      <c r="E2871" s="230" t="s">
        <v>490</v>
      </c>
      <c r="F2871" s="230" t="s">
        <v>6146</v>
      </c>
      <c r="G2871" s="218"/>
      <c r="H2871" s="218"/>
      <c r="I2871" s="218"/>
      <c r="J2871" s="218">
        <v>1</v>
      </c>
      <c r="K2871" s="218"/>
      <c r="L2871" s="218"/>
      <c r="M2871" s="220"/>
      <c r="N2871" s="220"/>
      <c r="O2871" s="218"/>
      <c r="P2871" s="219">
        <v>260</v>
      </c>
      <c r="Q2871" s="220">
        <v>1.5</v>
      </c>
    </row>
    <row r="2872" spans="1:17" s="57" customFormat="1" ht="12" customHeight="1" x14ac:dyDescent="0.2">
      <c r="A2872" s="214">
        <v>161</v>
      </c>
      <c r="B2872" s="228" t="s">
        <v>6267</v>
      </c>
      <c r="C2872" s="216" t="s">
        <v>6760</v>
      </c>
      <c r="D2872" s="229" t="s">
        <v>6268</v>
      </c>
      <c r="E2872" s="230" t="s">
        <v>490</v>
      </c>
      <c r="F2872" s="230" t="s">
        <v>6146</v>
      </c>
      <c r="G2872" s="218"/>
      <c r="H2872" s="218"/>
      <c r="I2872" s="218"/>
      <c r="J2872" s="218">
        <v>1</v>
      </c>
      <c r="K2872" s="218"/>
      <c r="L2872" s="218"/>
      <c r="M2872" s="220"/>
      <c r="N2872" s="220"/>
      <c r="O2872" s="218"/>
      <c r="P2872" s="219">
        <v>910</v>
      </c>
      <c r="Q2872" s="220">
        <v>1.5</v>
      </c>
    </row>
    <row r="2873" spans="1:17" s="57" customFormat="1" ht="12" customHeight="1" x14ac:dyDescent="0.2">
      <c r="A2873" s="214">
        <v>162</v>
      </c>
      <c r="B2873" s="228" t="s">
        <v>6269</v>
      </c>
      <c r="C2873" s="216" t="s">
        <v>6760</v>
      </c>
      <c r="D2873" s="229" t="s">
        <v>6270</v>
      </c>
      <c r="E2873" s="230" t="s">
        <v>490</v>
      </c>
      <c r="F2873" s="230" t="s">
        <v>6146</v>
      </c>
      <c r="G2873" s="218"/>
      <c r="H2873" s="218"/>
      <c r="I2873" s="218"/>
      <c r="J2873" s="218">
        <v>1</v>
      </c>
      <c r="K2873" s="218"/>
      <c r="L2873" s="218"/>
      <c r="M2873" s="220"/>
      <c r="N2873" s="220"/>
      <c r="O2873" s="218"/>
      <c r="P2873" s="219">
        <v>190</v>
      </c>
      <c r="Q2873" s="220">
        <v>1.5</v>
      </c>
    </row>
    <row r="2874" spans="1:17" s="57" customFormat="1" ht="12" customHeight="1" x14ac:dyDescent="0.2">
      <c r="A2874" s="214">
        <v>163</v>
      </c>
      <c r="B2874" s="228" t="s">
        <v>6271</v>
      </c>
      <c r="C2874" s="216" t="s">
        <v>6760</v>
      </c>
      <c r="D2874" s="229" t="s">
        <v>6272</v>
      </c>
      <c r="E2874" s="230" t="s">
        <v>490</v>
      </c>
      <c r="F2874" s="230" t="s">
        <v>6146</v>
      </c>
      <c r="G2874" s="218"/>
      <c r="H2874" s="218"/>
      <c r="I2874" s="218"/>
      <c r="J2874" s="218">
        <v>1</v>
      </c>
      <c r="K2874" s="218"/>
      <c r="L2874" s="218"/>
      <c r="M2874" s="220"/>
      <c r="N2874" s="220"/>
      <c r="O2874" s="218"/>
      <c r="P2874" s="219">
        <v>1040</v>
      </c>
      <c r="Q2874" s="220">
        <v>1.5</v>
      </c>
    </row>
    <row r="2875" spans="1:17" s="57" customFormat="1" ht="12" customHeight="1" x14ac:dyDescent="0.2">
      <c r="A2875" s="214">
        <v>164</v>
      </c>
      <c r="B2875" s="228" t="s">
        <v>6273</v>
      </c>
      <c r="C2875" s="216" t="s">
        <v>6760</v>
      </c>
      <c r="D2875" s="229" t="s">
        <v>6274</v>
      </c>
      <c r="E2875" s="230" t="s">
        <v>490</v>
      </c>
      <c r="F2875" s="230" t="s">
        <v>6146</v>
      </c>
      <c r="G2875" s="218"/>
      <c r="H2875" s="218"/>
      <c r="I2875" s="218"/>
      <c r="J2875" s="218">
        <v>1</v>
      </c>
      <c r="K2875" s="218"/>
      <c r="L2875" s="218"/>
      <c r="M2875" s="220"/>
      <c r="N2875" s="220"/>
      <c r="O2875" s="218"/>
      <c r="P2875" s="219">
        <v>190</v>
      </c>
      <c r="Q2875" s="220">
        <v>1.5</v>
      </c>
    </row>
    <row r="2876" spans="1:17" s="57" customFormat="1" ht="12" customHeight="1" x14ac:dyDescent="0.2">
      <c r="A2876" s="214">
        <v>165</v>
      </c>
      <c r="B2876" s="228" t="s">
        <v>6275</v>
      </c>
      <c r="C2876" s="216" t="s">
        <v>6760</v>
      </c>
      <c r="D2876" s="229" t="s">
        <v>6276</v>
      </c>
      <c r="E2876" s="230" t="s">
        <v>490</v>
      </c>
      <c r="F2876" s="230" t="s">
        <v>6146</v>
      </c>
      <c r="G2876" s="218"/>
      <c r="H2876" s="218"/>
      <c r="I2876" s="218"/>
      <c r="J2876" s="218">
        <v>1</v>
      </c>
      <c r="K2876" s="218"/>
      <c r="L2876" s="218"/>
      <c r="M2876" s="220"/>
      <c r="N2876" s="220"/>
      <c r="O2876" s="218"/>
      <c r="P2876" s="219">
        <v>2600</v>
      </c>
      <c r="Q2876" s="220">
        <v>1.5</v>
      </c>
    </row>
    <row r="2877" spans="1:17" s="57" customFormat="1" ht="12" customHeight="1" x14ac:dyDescent="0.2">
      <c r="A2877" s="214">
        <v>166</v>
      </c>
      <c r="B2877" s="228" t="s">
        <v>6277</v>
      </c>
      <c r="C2877" s="216" t="s">
        <v>6760</v>
      </c>
      <c r="D2877" s="229" t="s">
        <v>6278</v>
      </c>
      <c r="E2877" s="230" t="s">
        <v>490</v>
      </c>
      <c r="F2877" s="230" t="s">
        <v>6146</v>
      </c>
      <c r="G2877" s="218"/>
      <c r="H2877" s="218"/>
      <c r="I2877" s="218"/>
      <c r="J2877" s="218">
        <v>1</v>
      </c>
      <c r="K2877" s="218"/>
      <c r="L2877" s="218"/>
      <c r="M2877" s="220"/>
      <c r="N2877" s="220"/>
      <c r="O2877" s="218"/>
      <c r="P2877" s="219">
        <v>190</v>
      </c>
      <c r="Q2877" s="220">
        <v>1.5</v>
      </c>
    </row>
    <row r="2878" spans="1:17" s="57" customFormat="1" ht="12" customHeight="1" x14ac:dyDescent="0.2">
      <c r="A2878" s="214">
        <v>167</v>
      </c>
      <c r="B2878" s="228" t="s">
        <v>6279</v>
      </c>
      <c r="C2878" s="216" t="s">
        <v>6760</v>
      </c>
      <c r="D2878" s="229" t="s">
        <v>6280</v>
      </c>
      <c r="E2878" s="230" t="s">
        <v>490</v>
      </c>
      <c r="F2878" s="230" t="s">
        <v>6146</v>
      </c>
      <c r="G2878" s="218"/>
      <c r="H2878" s="218"/>
      <c r="I2878" s="218"/>
      <c r="J2878" s="218">
        <v>1</v>
      </c>
      <c r="K2878" s="218"/>
      <c r="L2878" s="218"/>
      <c r="M2878" s="220"/>
      <c r="N2878" s="220"/>
      <c r="O2878" s="218"/>
      <c r="P2878" s="219">
        <v>3380</v>
      </c>
      <c r="Q2878" s="220">
        <v>1.5</v>
      </c>
    </row>
    <row r="2879" spans="1:17" s="57" customFormat="1" ht="12" customHeight="1" x14ac:dyDescent="0.2">
      <c r="A2879" s="214">
        <v>168</v>
      </c>
      <c r="B2879" s="228" t="s">
        <v>6281</v>
      </c>
      <c r="C2879" s="216" t="s">
        <v>6760</v>
      </c>
      <c r="D2879" s="229" t="s">
        <v>6282</v>
      </c>
      <c r="E2879" s="230" t="s">
        <v>490</v>
      </c>
      <c r="F2879" s="230" t="s">
        <v>6146</v>
      </c>
      <c r="G2879" s="218"/>
      <c r="H2879" s="218"/>
      <c r="I2879" s="218"/>
      <c r="J2879" s="218">
        <v>1</v>
      </c>
      <c r="K2879" s="218"/>
      <c r="L2879" s="218"/>
      <c r="M2879" s="220"/>
      <c r="N2879" s="220"/>
      <c r="O2879" s="218"/>
      <c r="P2879" s="219">
        <v>840</v>
      </c>
      <c r="Q2879" s="220">
        <v>1.5</v>
      </c>
    </row>
    <row r="2880" spans="1:17" s="57" customFormat="1" ht="12" customHeight="1" x14ac:dyDescent="0.2">
      <c r="A2880" s="214">
        <v>169</v>
      </c>
      <c r="B2880" s="228" t="s">
        <v>6283</v>
      </c>
      <c r="C2880" s="216" t="s">
        <v>6760</v>
      </c>
      <c r="D2880" s="229" t="s">
        <v>6284</v>
      </c>
      <c r="E2880" s="230" t="s">
        <v>490</v>
      </c>
      <c r="F2880" s="230" t="s">
        <v>6146</v>
      </c>
      <c r="G2880" s="218"/>
      <c r="H2880" s="218"/>
      <c r="I2880" s="218"/>
      <c r="J2880" s="218">
        <v>1</v>
      </c>
      <c r="K2880" s="218"/>
      <c r="L2880" s="218"/>
      <c r="M2880" s="220"/>
      <c r="N2880" s="220"/>
      <c r="O2880" s="218"/>
      <c r="P2880" s="219">
        <v>3770</v>
      </c>
      <c r="Q2880" s="220">
        <v>1.5</v>
      </c>
    </row>
    <row r="2881" spans="1:17" s="57" customFormat="1" ht="12" customHeight="1" x14ac:dyDescent="0.2">
      <c r="A2881" s="214">
        <v>170</v>
      </c>
      <c r="B2881" s="228" t="s">
        <v>800</v>
      </c>
      <c r="C2881" s="216" t="s">
        <v>6760</v>
      </c>
      <c r="D2881" s="229" t="s">
        <v>6285</v>
      </c>
      <c r="E2881" s="230" t="s">
        <v>490</v>
      </c>
      <c r="F2881" s="230" t="s">
        <v>6146</v>
      </c>
      <c r="G2881" s="218"/>
      <c r="H2881" s="218"/>
      <c r="I2881" s="218"/>
      <c r="J2881" s="218">
        <v>1</v>
      </c>
      <c r="K2881" s="218"/>
      <c r="L2881" s="218"/>
      <c r="M2881" s="220"/>
      <c r="N2881" s="220"/>
      <c r="O2881" s="218"/>
      <c r="P2881" s="219">
        <v>4420</v>
      </c>
      <c r="Q2881" s="220">
        <v>1.5</v>
      </c>
    </row>
    <row r="2882" spans="1:17" s="57" customFormat="1" ht="12" customHeight="1" x14ac:dyDescent="0.2">
      <c r="A2882" s="214">
        <v>171</v>
      </c>
      <c r="B2882" s="228" t="s">
        <v>6286</v>
      </c>
      <c r="C2882" s="216" t="s">
        <v>6760</v>
      </c>
      <c r="D2882" s="229" t="s">
        <v>6287</v>
      </c>
      <c r="E2882" s="230" t="s">
        <v>490</v>
      </c>
      <c r="F2882" s="230" t="s">
        <v>6146</v>
      </c>
      <c r="G2882" s="218"/>
      <c r="H2882" s="218"/>
      <c r="I2882" s="218"/>
      <c r="J2882" s="218">
        <v>1</v>
      </c>
      <c r="K2882" s="218"/>
      <c r="L2882" s="218"/>
      <c r="M2882" s="220"/>
      <c r="N2882" s="220"/>
      <c r="O2882" s="218"/>
      <c r="P2882" s="219">
        <v>1560</v>
      </c>
      <c r="Q2882" s="220">
        <v>1.5</v>
      </c>
    </row>
    <row r="2883" spans="1:17" s="57" customFormat="1" ht="12" customHeight="1" x14ac:dyDescent="0.2">
      <c r="A2883" s="214">
        <v>172</v>
      </c>
      <c r="B2883" s="228" t="s">
        <v>799</v>
      </c>
      <c r="C2883" s="216" t="s">
        <v>6760</v>
      </c>
      <c r="D2883" s="229" t="s">
        <v>6288</v>
      </c>
      <c r="E2883" s="230" t="s">
        <v>490</v>
      </c>
      <c r="F2883" s="230" t="s">
        <v>6146</v>
      </c>
      <c r="G2883" s="218"/>
      <c r="H2883" s="218"/>
      <c r="I2883" s="218"/>
      <c r="J2883" s="218">
        <v>1</v>
      </c>
      <c r="K2883" s="218"/>
      <c r="L2883" s="218"/>
      <c r="M2883" s="220"/>
      <c r="N2883" s="220"/>
      <c r="O2883" s="218"/>
      <c r="P2883" s="219">
        <v>5130</v>
      </c>
      <c r="Q2883" s="220">
        <v>1.5</v>
      </c>
    </row>
    <row r="2884" spans="1:17" s="57" customFormat="1" ht="12" customHeight="1" x14ac:dyDescent="0.2">
      <c r="A2884" s="214">
        <v>173</v>
      </c>
      <c r="B2884" s="228" t="s">
        <v>6289</v>
      </c>
      <c r="C2884" s="216" t="s">
        <v>6760</v>
      </c>
      <c r="D2884" s="229" t="s">
        <v>6290</v>
      </c>
      <c r="E2884" s="230" t="s">
        <v>490</v>
      </c>
      <c r="F2884" s="230" t="s">
        <v>6146</v>
      </c>
      <c r="G2884" s="218"/>
      <c r="H2884" s="218"/>
      <c r="I2884" s="218"/>
      <c r="J2884" s="218">
        <v>1</v>
      </c>
      <c r="K2884" s="218"/>
      <c r="L2884" s="218"/>
      <c r="M2884" s="220"/>
      <c r="N2884" s="220"/>
      <c r="O2884" s="218"/>
      <c r="P2884" s="219">
        <v>710</v>
      </c>
      <c r="Q2884" s="220">
        <v>1.5</v>
      </c>
    </row>
    <row r="2885" spans="1:17" s="57" customFormat="1" ht="12" customHeight="1" x14ac:dyDescent="0.2">
      <c r="A2885" s="214">
        <v>174</v>
      </c>
      <c r="B2885" s="228" t="s">
        <v>6291</v>
      </c>
      <c r="C2885" s="216" t="s">
        <v>6760</v>
      </c>
      <c r="D2885" s="229" t="s">
        <v>6292</v>
      </c>
      <c r="E2885" s="230" t="s">
        <v>490</v>
      </c>
      <c r="F2885" s="230" t="s">
        <v>6146</v>
      </c>
      <c r="G2885" s="218"/>
      <c r="H2885" s="218"/>
      <c r="I2885" s="218"/>
      <c r="J2885" s="218">
        <v>1</v>
      </c>
      <c r="K2885" s="218"/>
      <c r="L2885" s="218"/>
      <c r="M2885" s="220"/>
      <c r="N2885" s="220"/>
      <c r="O2885" s="218"/>
      <c r="P2885" s="219">
        <v>1360</v>
      </c>
      <c r="Q2885" s="220">
        <v>1.5</v>
      </c>
    </row>
    <row r="2886" spans="1:17" s="57" customFormat="1" ht="12" customHeight="1" x14ac:dyDescent="0.2">
      <c r="A2886" s="214">
        <v>175</v>
      </c>
      <c r="B2886" s="228" t="s">
        <v>6869</v>
      </c>
      <c r="C2886" s="216" t="s">
        <v>6760</v>
      </c>
      <c r="D2886" s="229" t="s">
        <v>6293</v>
      </c>
      <c r="E2886" s="230" t="s">
        <v>490</v>
      </c>
      <c r="F2886" s="230" t="s">
        <v>6146</v>
      </c>
      <c r="G2886" s="218"/>
      <c r="H2886" s="218"/>
      <c r="I2886" s="218"/>
      <c r="J2886" s="218">
        <v>1</v>
      </c>
      <c r="K2886" s="218"/>
      <c r="L2886" s="218"/>
      <c r="M2886" s="220"/>
      <c r="N2886" s="220"/>
      <c r="O2886" s="218"/>
      <c r="P2886" s="219">
        <v>4290</v>
      </c>
      <c r="Q2886" s="220">
        <v>1.5</v>
      </c>
    </row>
    <row r="2887" spans="1:17" s="57" customFormat="1" ht="12" customHeight="1" x14ac:dyDescent="0.2">
      <c r="A2887" s="214">
        <v>176</v>
      </c>
      <c r="B2887" s="228" t="s">
        <v>6294</v>
      </c>
      <c r="C2887" s="216" t="s">
        <v>6760</v>
      </c>
      <c r="D2887" s="229" t="s">
        <v>6295</v>
      </c>
      <c r="E2887" s="230" t="s">
        <v>490</v>
      </c>
      <c r="F2887" s="230" t="s">
        <v>6146</v>
      </c>
      <c r="G2887" s="218"/>
      <c r="H2887" s="218"/>
      <c r="I2887" s="218"/>
      <c r="J2887" s="218">
        <v>1</v>
      </c>
      <c r="K2887" s="218"/>
      <c r="L2887" s="218"/>
      <c r="M2887" s="220"/>
      <c r="N2887" s="220"/>
      <c r="O2887" s="218"/>
      <c r="P2887" s="219">
        <v>910</v>
      </c>
      <c r="Q2887" s="220">
        <v>1.5</v>
      </c>
    </row>
    <row r="2888" spans="1:17" s="57" customFormat="1" ht="12" customHeight="1" x14ac:dyDescent="0.2">
      <c r="A2888" s="214">
        <v>177</v>
      </c>
      <c r="B2888" s="228" t="s">
        <v>6296</v>
      </c>
      <c r="C2888" s="216" t="s">
        <v>6760</v>
      </c>
      <c r="D2888" s="229" t="s">
        <v>6297</v>
      </c>
      <c r="E2888" s="230" t="s">
        <v>490</v>
      </c>
      <c r="F2888" s="230" t="s">
        <v>6146</v>
      </c>
      <c r="G2888" s="218"/>
      <c r="H2888" s="218"/>
      <c r="I2888" s="218"/>
      <c r="J2888" s="218">
        <v>1</v>
      </c>
      <c r="K2888" s="218"/>
      <c r="L2888" s="218"/>
      <c r="M2888" s="220"/>
      <c r="N2888" s="220"/>
      <c r="O2888" s="218"/>
      <c r="P2888" s="219">
        <v>15730</v>
      </c>
      <c r="Q2888" s="220">
        <v>1.5</v>
      </c>
    </row>
    <row r="2889" spans="1:17" s="57" customFormat="1" ht="12" customHeight="1" x14ac:dyDescent="0.2">
      <c r="A2889" s="214">
        <v>178</v>
      </c>
      <c r="B2889" s="228" t="s">
        <v>798</v>
      </c>
      <c r="C2889" s="216" t="s">
        <v>6760</v>
      </c>
      <c r="D2889" s="229" t="s">
        <v>6298</v>
      </c>
      <c r="E2889" s="230" t="s">
        <v>490</v>
      </c>
      <c r="F2889" s="230" t="s">
        <v>6146</v>
      </c>
      <c r="G2889" s="218"/>
      <c r="H2889" s="218"/>
      <c r="I2889" s="218"/>
      <c r="J2889" s="218">
        <v>1</v>
      </c>
      <c r="K2889" s="218"/>
      <c r="L2889" s="218"/>
      <c r="M2889" s="220"/>
      <c r="N2889" s="220"/>
      <c r="O2889" s="218"/>
      <c r="P2889" s="219">
        <v>8970</v>
      </c>
      <c r="Q2889" s="220">
        <v>1.5</v>
      </c>
    </row>
    <row r="2890" spans="1:17" s="57" customFormat="1" ht="12" customHeight="1" x14ac:dyDescent="0.2">
      <c r="A2890" s="214">
        <v>179</v>
      </c>
      <c r="B2890" s="228" t="s">
        <v>6299</v>
      </c>
      <c r="C2890" s="216" t="s">
        <v>6760</v>
      </c>
      <c r="D2890" s="229" t="s">
        <v>6300</v>
      </c>
      <c r="E2890" s="230" t="s">
        <v>490</v>
      </c>
      <c r="F2890" s="230" t="s">
        <v>6146</v>
      </c>
      <c r="G2890" s="218"/>
      <c r="H2890" s="218"/>
      <c r="I2890" s="218"/>
      <c r="J2890" s="218">
        <v>1</v>
      </c>
      <c r="K2890" s="218"/>
      <c r="L2890" s="218"/>
      <c r="M2890" s="220"/>
      <c r="N2890" s="220"/>
      <c r="O2890" s="218"/>
      <c r="P2890" s="219">
        <v>390</v>
      </c>
      <c r="Q2890" s="220">
        <v>1.5</v>
      </c>
    </row>
    <row r="2891" spans="1:17" s="57" customFormat="1" ht="12" customHeight="1" x14ac:dyDescent="0.2">
      <c r="A2891" s="214">
        <v>180</v>
      </c>
      <c r="B2891" s="228" t="s">
        <v>6301</v>
      </c>
      <c r="C2891" s="216" t="s">
        <v>6760</v>
      </c>
      <c r="D2891" s="229" t="s">
        <v>6302</v>
      </c>
      <c r="E2891" s="230" t="s">
        <v>490</v>
      </c>
      <c r="F2891" s="230" t="s">
        <v>6146</v>
      </c>
      <c r="G2891" s="218"/>
      <c r="H2891" s="218"/>
      <c r="I2891" s="218"/>
      <c r="J2891" s="218">
        <v>1</v>
      </c>
      <c r="K2891" s="218"/>
      <c r="L2891" s="218"/>
      <c r="M2891" s="220"/>
      <c r="N2891" s="220"/>
      <c r="O2891" s="218"/>
      <c r="P2891" s="219">
        <v>450</v>
      </c>
      <c r="Q2891" s="220">
        <v>1.5</v>
      </c>
    </row>
    <row r="2892" spans="1:17" s="57" customFormat="1" ht="12" customHeight="1" x14ac:dyDescent="0.2">
      <c r="A2892" s="214">
        <v>181</v>
      </c>
      <c r="B2892" s="228" t="s">
        <v>6303</v>
      </c>
      <c r="C2892" s="216" t="s">
        <v>6760</v>
      </c>
      <c r="D2892" s="229" t="s">
        <v>6304</v>
      </c>
      <c r="E2892" s="230" t="s">
        <v>490</v>
      </c>
      <c r="F2892" s="230" t="s">
        <v>6146</v>
      </c>
      <c r="G2892" s="218"/>
      <c r="H2892" s="218"/>
      <c r="I2892" s="218"/>
      <c r="J2892" s="218">
        <v>1</v>
      </c>
      <c r="K2892" s="218"/>
      <c r="L2892" s="218"/>
      <c r="M2892" s="220"/>
      <c r="N2892" s="220"/>
      <c r="O2892" s="218"/>
      <c r="P2892" s="219">
        <v>520</v>
      </c>
      <c r="Q2892" s="220">
        <v>1.5</v>
      </c>
    </row>
    <row r="2893" spans="1:17" s="57" customFormat="1" ht="12" customHeight="1" x14ac:dyDescent="0.2">
      <c r="A2893" s="214">
        <v>182</v>
      </c>
      <c r="B2893" s="228" t="s">
        <v>6305</v>
      </c>
      <c r="C2893" s="216" t="s">
        <v>6760</v>
      </c>
      <c r="D2893" s="229" t="s">
        <v>6306</v>
      </c>
      <c r="E2893" s="230" t="s">
        <v>490</v>
      </c>
      <c r="F2893" s="230" t="s">
        <v>6146</v>
      </c>
      <c r="G2893" s="218"/>
      <c r="H2893" s="218"/>
      <c r="I2893" s="218"/>
      <c r="J2893" s="218">
        <v>1</v>
      </c>
      <c r="K2893" s="218"/>
      <c r="L2893" s="218"/>
      <c r="M2893" s="220"/>
      <c r="N2893" s="220"/>
      <c r="O2893" s="218"/>
      <c r="P2893" s="219">
        <v>260</v>
      </c>
      <c r="Q2893" s="220">
        <v>1.5</v>
      </c>
    </row>
    <row r="2894" spans="1:17" s="57" customFormat="1" ht="12" customHeight="1" x14ac:dyDescent="0.2">
      <c r="A2894" s="214">
        <v>183</v>
      </c>
      <c r="B2894" s="228" t="s">
        <v>6307</v>
      </c>
      <c r="C2894" s="216" t="s">
        <v>6760</v>
      </c>
      <c r="D2894" s="229" t="s">
        <v>6308</v>
      </c>
      <c r="E2894" s="230" t="s">
        <v>490</v>
      </c>
      <c r="F2894" s="230" t="s">
        <v>6146</v>
      </c>
      <c r="G2894" s="218"/>
      <c r="H2894" s="218"/>
      <c r="I2894" s="218"/>
      <c r="J2894" s="218">
        <v>1</v>
      </c>
      <c r="K2894" s="218"/>
      <c r="L2894" s="218"/>
      <c r="M2894" s="220"/>
      <c r="N2894" s="220"/>
      <c r="O2894" s="218"/>
      <c r="P2894" s="219">
        <v>1490</v>
      </c>
      <c r="Q2894" s="220">
        <v>1.5</v>
      </c>
    </row>
    <row r="2895" spans="1:17" s="57" customFormat="1" ht="12" customHeight="1" x14ac:dyDescent="0.2">
      <c r="A2895" s="214">
        <v>184</v>
      </c>
      <c r="B2895" s="228" t="s">
        <v>6309</v>
      </c>
      <c r="C2895" s="216" t="s">
        <v>6760</v>
      </c>
      <c r="D2895" s="229" t="s">
        <v>6310</v>
      </c>
      <c r="E2895" s="230" t="s">
        <v>490</v>
      </c>
      <c r="F2895" s="230" t="s">
        <v>6146</v>
      </c>
      <c r="G2895" s="218"/>
      <c r="H2895" s="218"/>
      <c r="I2895" s="218"/>
      <c r="J2895" s="218">
        <v>1</v>
      </c>
      <c r="K2895" s="218"/>
      <c r="L2895" s="218"/>
      <c r="M2895" s="220"/>
      <c r="N2895" s="220"/>
      <c r="O2895" s="218"/>
      <c r="P2895" s="219">
        <v>1360</v>
      </c>
      <c r="Q2895" s="220">
        <v>1.5</v>
      </c>
    </row>
    <row r="2896" spans="1:17" s="57" customFormat="1" ht="12" customHeight="1" x14ac:dyDescent="0.2">
      <c r="A2896" s="214">
        <v>185</v>
      </c>
      <c r="B2896" s="228" t="s">
        <v>6311</v>
      </c>
      <c r="C2896" s="216" t="s">
        <v>6760</v>
      </c>
      <c r="D2896" s="229" t="s">
        <v>6312</v>
      </c>
      <c r="E2896" s="230" t="s">
        <v>490</v>
      </c>
      <c r="F2896" s="230" t="s">
        <v>6146</v>
      </c>
      <c r="G2896" s="218"/>
      <c r="H2896" s="218"/>
      <c r="I2896" s="218"/>
      <c r="J2896" s="218">
        <v>1</v>
      </c>
      <c r="K2896" s="218"/>
      <c r="L2896" s="218"/>
      <c r="M2896" s="220"/>
      <c r="N2896" s="220"/>
      <c r="O2896" s="218"/>
      <c r="P2896" s="219">
        <v>2080</v>
      </c>
      <c r="Q2896" s="220">
        <v>1.5</v>
      </c>
    </row>
    <row r="2897" spans="1:17" s="57" customFormat="1" ht="12" customHeight="1" x14ac:dyDescent="0.2">
      <c r="A2897" s="214">
        <v>186</v>
      </c>
      <c r="B2897" s="228" t="s">
        <v>6313</v>
      </c>
      <c r="C2897" s="216" t="s">
        <v>6760</v>
      </c>
      <c r="D2897" s="229" t="s">
        <v>6314</v>
      </c>
      <c r="E2897" s="230" t="s">
        <v>490</v>
      </c>
      <c r="F2897" s="230" t="s">
        <v>6146</v>
      </c>
      <c r="G2897" s="218"/>
      <c r="H2897" s="218"/>
      <c r="I2897" s="218"/>
      <c r="J2897" s="218">
        <v>1</v>
      </c>
      <c r="K2897" s="218"/>
      <c r="L2897" s="218"/>
      <c r="M2897" s="220"/>
      <c r="N2897" s="220"/>
      <c r="O2897" s="218"/>
      <c r="P2897" s="219">
        <v>580</v>
      </c>
      <c r="Q2897" s="220">
        <v>1.5</v>
      </c>
    </row>
    <row r="2898" spans="1:17" s="57" customFormat="1" ht="12" customHeight="1" x14ac:dyDescent="0.2">
      <c r="A2898" s="214">
        <v>187</v>
      </c>
      <c r="B2898" s="228" t="s">
        <v>6315</v>
      </c>
      <c r="C2898" s="216" t="s">
        <v>6760</v>
      </c>
      <c r="D2898" s="229" t="s">
        <v>6316</v>
      </c>
      <c r="E2898" s="230" t="s">
        <v>490</v>
      </c>
      <c r="F2898" s="230" t="s">
        <v>6146</v>
      </c>
      <c r="G2898" s="218"/>
      <c r="H2898" s="218"/>
      <c r="I2898" s="218"/>
      <c r="J2898" s="218">
        <v>1</v>
      </c>
      <c r="K2898" s="218"/>
      <c r="L2898" s="218"/>
      <c r="M2898" s="220"/>
      <c r="N2898" s="220"/>
      <c r="O2898" s="218"/>
      <c r="P2898" s="219">
        <v>1950</v>
      </c>
      <c r="Q2898" s="220">
        <v>1.5</v>
      </c>
    </row>
    <row r="2899" spans="1:17" s="57" customFormat="1" ht="12" customHeight="1" x14ac:dyDescent="0.2">
      <c r="A2899" s="214">
        <v>188</v>
      </c>
      <c r="B2899" s="228" t="s">
        <v>6317</v>
      </c>
      <c r="C2899" s="216" t="s">
        <v>6760</v>
      </c>
      <c r="D2899" s="229" t="s">
        <v>6318</v>
      </c>
      <c r="E2899" s="230" t="s">
        <v>490</v>
      </c>
      <c r="F2899" s="230" t="s">
        <v>6146</v>
      </c>
      <c r="G2899" s="218"/>
      <c r="H2899" s="218"/>
      <c r="I2899" s="218"/>
      <c r="J2899" s="218">
        <v>1</v>
      </c>
      <c r="K2899" s="218"/>
      <c r="L2899" s="218"/>
      <c r="M2899" s="220"/>
      <c r="N2899" s="220"/>
      <c r="O2899" s="218"/>
      <c r="P2899" s="219">
        <v>5070</v>
      </c>
      <c r="Q2899" s="220">
        <v>1.5</v>
      </c>
    </row>
    <row r="2900" spans="1:17" s="57" customFormat="1" ht="12" customHeight="1" x14ac:dyDescent="0.2">
      <c r="A2900" s="214">
        <v>189</v>
      </c>
      <c r="B2900" s="228" t="s">
        <v>6319</v>
      </c>
      <c r="C2900" s="216" t="s">
        <v>6760</v>
      </c>
      <c r="D2900" s="229" t="s">
        <v>6320</v>
      </c>
      <c r="E2900" s="230" t="s">
        <v>490</v>
      </c>
      <c r="F2900" s="230" t="s">
        <v>6146</v>
      </c>
      <c r="G2900" s="218"/>
      <c r="H2900" s="218"/>
      <c r="I2900" s="218"/>
      <c r="J2900" s="218">
        <v>1</v>
      </c>
      <c r="K2900" s="218"/>
      <c r="L2900" s="218"/>
      <c r="M2900" s="220"/>
      <c r="N2900" s="220"/>
      <c r="O2900" s="218"/>
      <c r="P2900" s="219">
        <v>450</v>
      </c>
      <c r="Q2900" s="220">
        <v>1.5</v>
      </c>
    </row>
    <row r="2901" spans="1:17" s="57" customFormat="1" ht="12" customHeight="1" x14ac:dyDescent="0.2">
      <c r="A2901" s="214">
        <v>190</v>
      </c>
      <c r="B2901" s="228" t="s">
        <v>11184</v>
      </c>
      <c r="C2901" s="216" t="s">
        <v>6760</v>
      </c>
      <c r="D2901" s="229" t="s">
        <v>6321</v>
      </c>
      <c r="E2901" s="230" t="s">
        <v>490</v>
      </c>
      <c r="F2901" s="230" t="s">
        <v>6146</v>
      </c>
      <c r="G2901" s="218"/>
      <c r="H2901" s="218"/>
      <c r="I2901" s="218"/>
      <c r="J2901" s="218">
        <v>1</v>
      </c>
      <c r="K2901" s="218"/>
      <c r="L2901" s="218"/>
      <c r="M2901" s="220"/>
      <c r="N2901" s="220"/>
      <c r="O2901" s="218"/>
      <c r="P2901" s="219">
        <v>1690</v>
      </c>
      <c r="Q2901" s="220">
        <v>1.5</v>
      </c>
    </row>
    <row r="2902" spans="1:17" s="57" customFormat="1" ht="12" customHeight="1" x14ac:dyDescent="0.2">
      <c r="A2902" s="214">
        <v>191</v>
      </c>
      <c r="B2902" s="228" t="s">
        <v>6322</v>
      </c>
      <c r="C2902" s="216" t="s">
        <v>6760</v>
      </c>
      <c r="D2902" s="229" t="s">
        <v>6323</v>
      </c>
      <c r="E2902" s="230" t="s">
        <v>490</v>
      </c>
      <c r="F2902" s="230" t="s">
        <v>6146</v>
      </c>
      <c r="G2902" s="218"/>
      <c r="H2902" s="218"/>
      <c r="I2902" s="218"/>
      <c r="J2902" s="218">
        <v>1</v>
      </c>
      <c r="K2902" s="218"/>
      <c r="L2902" s="218"/>
      <c r="M2902" s="220"/>
      <c r="N2902" s="220"/>
      <c r="O2902" s="218"/>
      <c r="P2902" s="219">
        <v>1950</v>
      </c>
      <c r="Q2902" s="220">
        <v>1.5</v>
      </c>
    </row>
    <row r="2903" spans="1:17" s="57" customFormat="1" ht="12" customHeight="1" x14ac:dyDescent="0.2">
      <c r="A2903" s="214">
        <v>192</v>
      </c>
      <c r="B2903" s="228" t="s">
        <v>6324</v>
      </c>
      <c r="C2903" s="216" t="s">
        <v>6760</v>
      </c>
      <c r="D2903" s="229" t="s">
        <v>6325</v>
      </c>
      <c r="E2903" s="230" t="s">
        <v>490</v>
      </c>
      <c r="F2903" s="230" t="s">
        <v>6146</v>
      </c>
      <c r="G2903" s="218"/>
      <c r="H2903" s="218"/>
      <c r="I2903" s="218"/>
      <c r="J2903" s="218">
        <v>1</v>
      </c>
      <c r="K2903" s="218"/>
      <c r="L2903" s="218"/>
      <c r="M2903" s="220"/>
      <c r="N2903" s="220"/>
      <c r="O2903" s="218"/>
      <c r="P2903" s="219">
        <v>12410</v>
      </c>
      <c r="Q2903" s="220">
        <v>1.5</v>
      </c>
    </row>
    <row r="2904" spans="1:17" s="57" customFormat="1" ht="12" customHeight="1" x14ac:dyDescent="0.2">
      <c r="A2904" s="214">
        <v>193</v>
      </c>
      <c r="B2904" s="228" t="s">
        <v>6326</v>
      </c>
      <c r="C2904" s="216" t="s">
        <v>6760</v>
      </c>
      <c r="D2904" s="229" t="s">
        <v>6327</v>
      </c>
      <c r="E2904" s="230" t="s">
        <v>490</v>
      </c>
      <c r="F2904" s="230" t="s">
        <v>6146</v>
      </c>
      <c r="G2904" s="218"/>
      <c r="H2904" s="218"/>
      <c r="I2904" s="218"/>
      <c r="J2904" s="218">
        <v>1</v>
      </c>
      <c r="K2904" s="218"/>
      <c r="L2904" s="218"/>
      <c r="M2904" s="220"/>
      <c r="N2904" s="220"/>
      <c r="O2904" s="218"/>
      <c r="P2904" s="219">
        <v>390</v>
      </c>
      <c r="Q2904" s="220">
        <v>1.5</v>
      </c>
    </row>
    <row r="2905" spans="1:17" s="57" customFormat="1" ht="12" customHeight="1" x14ac:dyDescent="0.2">
      <c r="A2905" s="214">
        <v>194</v>
      </c>
      <c r="B2905" s="228" t="s">
        <v>6328</v>
      </c>
      <c r="C2905" s="216" t="s">
        <v>6760</v>
      </c>
      <c r="D2905" s="229" t="s">
        <v>6329</v>
      </c>
      <c r="E2905" s="230" t="s">
        <v>490</v>
      </c>
      <c r="F2905" s="230" t="s">
        <v>6146</v>
      </c>
      <c r="G2905" s="218"/>
      <c r="H2905" s="218"/>
      <c r="I2905" s="218"/>
      <c r="J2905" s="218">
        <v>1</v>
      </c>
      <c r="K2905" s="218"/>
      <c r="L2905" s="218"/>
      <c r="M2905" s="220"/>
      <c r="N2905" s="220"/>
      <c r="O2905" s="218"/>
      <c r="P2905" s="219">
        <v>650</v>
      </c>
      <c r="Q2905" s="220">
        <v>1.5</v>
      </c>
    </row>
    <row r="2906" spans="1:17" s="57" customFormat="1" ht="12" customHeight="1" x14ac:dyDescent="0.2">
      <c r="A2906" s="214">
        <v>195</v>
      </c>
      <c r="B2906" s="228" t="s">
        <v>6330</v>
      </c>
      <c r="C2906" s="216" t="s">
        <v>6760</v>
      </c>
      <c r="D2906" s="229" t="s">
        <v>6331</v>
      </c>
      <c r="E2906" s="230" t="s">
        <v>490</v>
      </c>
      <c r="F2906" s="230" t="s">
        <v>6146</v>
      </c>
      <c r="G2906" s="218"/>
      <c r="H2906" s="218"/>
      <c r="I2906" s="218"/>
      <c r="J2906" s="218">
        <v>1</v>
      </c>
      <c r="K2906" s="218"/>
      <c r="L2906" s="218"/>
      <c r="M2906" s="220"/>
      <c r="N2906" s="220"/>
      <c r="O2906" s="218"/>
      <c r="P2906" s="219">
        <v>190</v>
      </c>
      <c r="Q2906" s="220">
        <v>1.5</v>
      </c>
    </row>
    <row r="2907" spans="1:17" s="57" customFormat="1" ht="12" customHeight="1" x14ac:dyDescent="0.2">
      <c r="A2907" s="214">
        <v>196</v>
      </c>
      <c r="B2907" s="228" t="s">
        <v>6332</v>
      </c>
      <c r="C2907" s="216" t="s">
        <v>6760</v>
      </c>
      <c r="D2907" s="229" t="s">
        <v>6333</v>
      </c>
      <c r="E2907" s="230" t="s">
        <v>490</v>
      </c>
      <c r="F2907" s="230" t="s">
        <v>6146</v>
      </c>
      <c r="G2907" s="218"/>
      <c r="H2907" s="218"/>
      <c r="I2907" s="218"/>
      <c r="J2907" s="218">
        <v>1</v>
      </c>
      <c r="K2907" s="218"/>
      <c r="L2907" s="218"/>
      <c r="M2907" s="220"/>
      <c r="N2907" s="220"/>
      <c r="O2907" s="218"/>
      <c r="P2907" s="219">
        <v>320</v>
      </c>
      <c r="Q2907" s="220">
        <v>1.5</v>
      </c>
    </row>
    <row r="2908" spans="1:17" s="57" customFormat="1" ht="12" customHeight="1" x14ac:dyDescent="0.2">
      <c r="A2908" s="214">
        <v>197</v>
      </c>
      <c r="B2908" s="228" t="s">
        <v>6334</v>
      </c>
      <c r="C2908" s="216" t="s">
        <v>6760</v>
      </c>
      <c r="D2908" s="229" t="s">
        <v>6335</v>
      </c>
      <c r="E2908" s="230" t="s">
        <v>490</v>
      </c>
      <c r="F2908" s="230" t="s">
        <v>6146</v>
      </c>
      <c r="G2908" s="218"/>
      <c r="H2908" s="218"/>
      <c r="I2908" s="218"/>
      <c r="J2908" s="218">
        <v>1</v>
      </c>
      <c r="K2908" s="218"/>
      <c r="L2908" s="218"/>
      <c r="M2908" s="220"/>
      <c r="N2908" s="220"/>
      <c r="O2908" s="218"/>
      <c r="P2908" s="219">
        <v>260</v>
      </c>
      <c r="Q2908" s="220">
        <v>1.5</v>
      </c>
    </row>
    <row r="2909" spans="1:17" s="57" customFormat="1" ht="12" customHeight="1" x14ac:dyDescent="0.2">
      <c r="A2909" s="214">
        <v>198</v>
      </c>
      <c r="B2909" s="228" t="s">
        <v>180</v>
      </c>
      <c r="C2909" s="216" t="s">
        <v>6760</v>
      </c>
      <c r="D2909" s="229" t="s">
        <v>6336</v>
      </c>
      <c r="E2909" s="230" t="s">
        <v>490</v>
      </c>
      <c r="F2909" s="230" t="s">
        <v>6146</v>
      </c>
      <c r="G2909" s="218"/>
      <c r="H2909" s="218"/>
      <c r="I2909" s="218"/>
      <c r="J2909" s="218">
        <v>1</v>
      </c>
      <c r="K2909" s="218"/>
      <c r="L2909" s="218"/>
      <c r="M2909" s="220"/>
      <c r="N2909" s="220"/>
      <c r="O2909" s="218"/>
      <c r="P2909" s="219">
        <v>1750</v>
      </c>
      <c r="Q2909" s="220">
        <v>1.5</v>
      </c>
    </row>
    <row r="2910" spans="1:17" s="57" customFormat="1" ht="12" customHeight="1" x14ac:dyDescent="0.2">
      <c r="A2910" s="214">
        <v>199</v>
      </c>
      <c r="B2910" s="228" t="s">
        <v>6337</v>
      </c>
      <c r="C2910" s="216" t="s">
        <v>6760</v>
      </c>
      <c r="D2910" s="229" t="s">
        <v>6338</v>
      </c>
      <c r="E2910" s="230" t="s">
        <v>490</v>
      </c>
      <c r="F2910" s="230" t="s">
        <v>6146</v>
      </c>
      <c r="G2910" s="218"/>
      <c r="H2910" s="218"/>
      <c r="I2910" s="218"/>
      <c r="J2910" s="218">
        <v>1</v>
      </c>
      <c r="K2910" s="218"/>
      <c r="L2910" s="218"/>
      <c r="M2910" s="220"/>
      <c r="N2910" s="220"/>
      <c r="O2910" s="218"/>
      <c r="P2910" s="219">
        <v>3250</v>
      </c>
      <c r="Q2910" s="220">
        <v>1.5</v>
      </c>
    </row>
    <row r="2911" spans="1:17" s="57" customFormat="1" ht="12" customHeight="1" x14ac:dyDescent="0.2">
      <c r="A2911" s="214">
        <v>200</v>
      </c>
      <c r="B2911" s="228" t="s">
        <v>6339</v>
      </c>
      <c r="C2911" s="216" t="s">
        <v>6760</v>
      </c>
      <c r="D2911" s="229" t="s">
        <v>6340</v>
      </c>
      <c r="E2911" s="230" t="s">
        <v>490</v>
      </c>
      <c r="F2911" s="230" t="s">
        <v>6146</v>
      </c>
      <c r="G2911" s="218"/>
      <c r="H2911" s="218"/>
      <c r="I2911" s="218"/>
      <c r="J2911" s="218">
        <v>1</v>
      </c>
      <c r="K2911" s="218"/>
      <c r="L2911" s="218"/>
      <c r="M2911" s="220"/>
      <c r="N2911" s="220"/>
      <c r="O2911" s="218"/>
      <c r="P2911" s="219">
        <v>1620</v>
      </c>
      <c r="Q2911" s="220">
        <v>1.5</v>
      </c>
    </row>
    <row r="2912" spans="1:17" s="57" customFormat="1" ht="12" customHeight="1" x14ac:dyDescent="0.2">
      <c r="A2912" s="214">
        <v>201</v>
      </c>
      <c r="B2912" s="228" t="s">
        <v>6341</v>
      </c>
      <c r="C2912" s="216" t="s">
        <v>6760</v>
      </c>
      <c r="D2912" s="229" t="s">
        <v>6342</v>
      </c>
      <c r="E2912" s="230" t="s">
        <v>490</v>
      </c>
      <c r="F2912" s="230" t="s">
        <v>6146</v>
      </c>
      <c r="G2912" s="218"/>
      <c r="H2912" s="218"/>
      <c r="I2912" s="218"/>
      <c r="J2912" s="218">
        <v>1</v>
      </c>
      <c r="K2912" s="218"/>
      <c r="L2912" s="218"/>
      <c r="M2912" s="220"/>
      <c r="N2912" s="220"/>
      <c r="O2912" s="218"/>
      <c r="P2912" s="219">
        <v>970</v>
      </c>
      <c r="Q2912" s="220">
        <v>1.5</v>
      </c>
    </row>
    <row r="2913" spans="1:17" s="57" customFormat="1" ht="12" customHeight="1" x14ac:dyDescent="0.2">
      <c r="A2913" s="214">
        <v>202</v>
      </c>
      <c r="B2913" s="228" t="s">
        <v>6343</v>
      </c>
      <c r="C2913" s="216" t="s">
        <v>6760</v>
      </c>
      <c r="D2913" s="229" t="s">
        <v>6344</v>
      </c>
      <c r="E2913" s="230" t="s">
        <v>490</v>
      </c>
      <c r="F2913" s="230" t="s">
        <v>6146</v>
      </c>
      <c r="G2913" s="218"/>
      <c r="H2913" s="218"/>
      <c r="I2913" s="218"/>
      <c r="J2913" s="218">
        <v>1</v>
      </c>
      <c r="K2913" s="218"/>
      <c r="L2913" s="218"/>
      <c r="M2913" s="220"/>
      <c r="N2913" s="220"/>
      <c r="O2913" s="218"/>
      <c r="P2913" s="219">
        <v>1690</v>
      </c>
      <c r="Q2913" s="220">
        <v>1.5</v>
      </c>
    </row>
    <row r="2914" spans="1:17" s="57" customFormat="1" ht="12" customHeight="1" x14ac:dyDescent="0.2">
      <c r="A2914" s="214">
        <v>203</v>
      </c>
      <c r="B2914" s="228" t="s">
        <v>6345</v>
      </c>
      <c r="C2914" s="216" t="s">
        <v>6760</v>
      </c>
      <c r="D2914" s="229" t="s">
        <v>6346</v>
      </c>
      <c r="E2914" s="230" t="s">
        <v>490</v>
      </c>
      <c r="F2914" s="230" t="s">
        <v>6146</v>
      </c>
      <c r="G2914" s="218"/>
      <c r="H2914" s="218"/>
      <c r="I2914" s="218"/>
      <c r="J2914" s="218">
        <v>1</v>
      </c>
      <c r="K2914" s="218"/>
      <c r="L2914" s="218"/>
      <c r="M2914" s="220"/>
      <c r="N2914" s="220"/>
      <c r="O2914" s="218"/>
      <c r="P2914" s="219">
        <v>390</v>
      </c>
      <c r="Q2914" s="220">
        <v>1.5</v>
      </c>
    </row>
    <row r="2915" spans="1:17" s="57" customFormat="1" ht="12" customHeight="1" x14ac:dyDescent="0.2">
      <c r="A2915" s="214">
        <v>204</v>
      </c>
      <c r="B2915" s="228" t="s">
        <v>6347</v>
      </c>
      <c r="C2915" s="216" t="s">
        <v>6760</v>
      </c>
      <c r="D2915" s="229" t="s">
        <v>6348</v>
      </c>
      <c r="E2915" s="230" t="s">
        <v>490</v>
      </c>
      <c r="F2915" s="230" t="s">
        <v>6146</v>
      </c>
      <c r="G2915" s="218"/>
      <c r="H2915" s="218"/>
      <c r="I2915" s="218"/>
      <c r="J2915" s="218">
        <v>1</v>
      </c>
      <c r="K2915" s="218"/>
      <c r="L2915" s="218"/>
      <c r="M2915" s="220"/>
      <c r="N2915" s="220"/>
      <c r="O2915" s="218"/>
      <c r="P2915" s="219">
        <v>450</v>
      </c>
      <c r="Q2915" s="220">
        <v>1.5</v>
      </c>
    </row>
    <row r="2916" spans="1:17" s="57" customFormat="1" ht="12" customHeight="1" x14ac:dyDescent="0.2">
      <c r="A2916" s="214">
        <v>205</v>
      </c>
      <c r="B2916" s="228" t="s">
        <v>6349</v>
      </c>
      <c r="C2916" s="216" t="s">
        <v>6760</v>
      </c>
      <c r="D2916" s="229" t="s">
        <v>6350</v>
      </c>
      <c r="E2916" s="230" t="s">
        <v>490</v>
      </c>
      <c r="F2916" s="230" t="s">
        <v>6146</v>
      </c>
      <c r="G2916" s="218"/>
      <c r="H2916" s="218"/>
      <c r="I2916" s="218"/>
      <c r="J2916" s="218">
        <v>1</v>
      </c>
      <c r="K2916" s="218"/>
      <c r="L2916" s="218"/>
      <c r="M2916" s="220"/>
      <c r="N2916" s="220"/>
      <c r="O2916" s="218"/>
      <c r="P2916" s="219">
        <v>190</v>
      </c>
      <c r="Q2916" s="220">
        <v>1.5</v>
      </c>
    </row>
    <row r="2917" spans="1:17" s="57" customFormat="1" ht="12" customHeight="1" x14ac:dyDescent="0.2">
      <c r="A2917" s="214">
        <v>206</v>
      </c>
      <c r="B2917" s="228" t="s">
        <v>6351</v>
      </c>
      <c r="C2917" s="216" t="s">
        <v>6760</v>
      </c>
      <c r="D2917" s="229" t="s">
        <v>6350</v>
      </c>
      <c r="E2917" s="230" t="s">
        <v>490</v>
      </c>
      <c r="F2917" s="230" t="s">
        <v>6146</v>
      </c>
      <c r="G2917" s="218"/>
      <c r="H2917" s="218"/>
      <c r="I2917" s="218"/>
      <c r="J2917" s="218">
        <v>1</v>
      </c>
      <c r="K2917" s="218"/>
      <c r="L2917" s="218"/>
      <c r="M2917" s="220"/>
      <c r="N2917" s="220"/>
      <c r="O2917" s="218"/>
      <c r="P2917" s="219">
        <v>320</v>
      </c>
      <c r="Q2917" s="220">
        <v>1.5</v>
      </c>
    </row>
    <row r="2918" spans="1:17" s="57" customFormat="1" ht="12" customHeight="1" x14ac:dyDescent="0.2">
      <c r="A2918" s="214">
        <v>207</v>
      </c>
      <c r="B2918" s="228" t="s">
        <v>6352</v>
      </c>
      <c r="C2918" s="216" t="s">
        <v>6760</v>
      </c>
      <c r="D2918" s="229" t="s">
        <v>6353</v>
      </c>
      <c r="E2918" s="230" t="s">
        <v>490</v>
      </c>
      <c r="F2918" s="230" t="s">
        <v>6146</v>
      </c>
      <c r="G2918" s="218"/>
      <c r="H2918" s="218"/>
      <c r="I2918" s="218"/>
      <c r="J2918" s="218">
        <v>1</v>
      </c>
      <c r="K2918" s="218"/>
      <c r="L2918" s="218"/>
      <c r="M2918" s="220"/>
      <c r="N2918" s="220"/>
      <c r="O2918" s="218"/>
      <c r="P2918" s="219">
        <v>1690</v>
      </c>
      <c r="Q2918" s="220">
        <v>1.5</v>
      </c>
    </row>
    <row r="2919" spans="1:17" s="57" customFormat="1" ht="12" customHeight="1" x14ac:dyDescent="0.2">
      <c r="A2919" s="214">
        <v>208</v>
      </c>
      <c r="B2919" s="228" t="s">
        <v>6354</v>
      </c>
      <c r="C2919" s="216" t="s">
        <v>6760</v>
      </c>
      <c r="D2919" s="229" t="s">
        <v>6355</v>
      </c>
      <c r="E2919" s="230" t="s">
        <v>490</v>
      </c>
      <c r="F2919" s="230" t="s">
        <v>6146</v>
      </c>
      <c r="G2919" s="218"/>
      <c r="H2919" s="218"/>
      <c r="I2919" s="218"/>
      <c r="J2919" s="218">
        <v>1</v>
      </c>
      <c r="K2919" s="218"/>
      <c r="L2919" s="218"/>
      <c r="M2919" s="220"/>
      <c r="N2919" s="220"/>
      <c r="O2919" s="218"/>
      <c r="P2919" s="219">
        <v>11570</v>
      </c>
      <c r="Q2919" s="220">
        <v>1.5</v>
      </c>
    </row>
    <row r="2920" spans="1:17" s="57" customFormat="1" ht="12" customHeight="1" x14ac:dyDescent="0.2">
      <c r="A2920" s="214">
        <v>209</v>
      </c>
      <c r="B2920" s="228" t="s">
        <v>6356</v>
      </c>
      <c r="C2920" s="216" t="s">
        <v>6760</v>
      </c>
      <c r="D2920" s="229" t="s">
        <v>6357</v>
      </c>
      <c r="E2920" s="230" t="s">
        <v>490</v>
      </c>
      <c r="F2920" s="230" t="s">
        <v>6146</v>
      </c>
      <c r="G2920" s="218"/>
      <c r="H2920" s="218"/>
      <c r="I2920" s="218"/>
      <c r="J2920" s="218">
        <v>1</v>
      </c>
      <c r="K2920" s="218"/>
      <c r="L2920" s="218"/>
      <c r="M2920" s="220"/>
      <c r="N2920" s="220"/>
      <c r="O2920" s="218"/>
      <c r="P2920" s="219">
        <v>320</v>
      </c>
      <c r="Q2920" s="220">
        <v>1.5</v>
      </c>
    </row>
    <row r="2921" spans="1:17" s="57" customFormat="1" ht="12" customHeight="1" x14ac:dyDescent="0.2">
      <c r="A2921" s="214">
        <v>210</v>
      </c>
      <c r="B2921" s="228" t="s">
        <v>6358</v>
      </c>
      <c r="C2921" s="216" t="s">
        <v>6760</v>
      </c>
      <c r="D2921" s="229" t="s">
        <v>6359</v>
      </c>
      <c r="E2921" s="230" t="s">
        <v>490</v>
      </c>
      <c r="F2921" s="230" t="s">
        <v>6146</v>
      </c>
      <c r="G2921" s="218"/>
      <c r="H2921" s="218"/>
      <c r="I2921" s="218"/>
      <c r="J2921" s="218">
        <v>1</v>
      </c>
      <c r="K2921" s="218"/>
      <c r="L2921" s="218"/>
      <c r="M2921" s="220"/>
      <c r="N2921" s="220"/>
      <c r="O2921" s="218"/>
      <c r="P2921" s="219">
        <v>650</v>
      </c>
      <c r="Q2921" s="220">
        <v>1.5</v>
      </c>
    </row>
    <row r="2922" spans="1:17" s="57" customFormat="1" ht="12" customHeight="1" x14ac:dyDescent="0.2">
      <c r="A2922" s="214">
        <v>211</v>
      </c>
      <c r="B2922" s="228" t="s">
        <v>6360</v>
      </c>
      <c r="C2922" s="216" t="s">
        <v>6760</v>
      </c>
      <c r="D2922" s="229" t="s">
        <v>6361</v>
      </c>
      <c r="E2922" s="230" t="s">
        <v>490</v>
      </c>
      <c r="F2922" s="230" t="s">
        <v>6146</v>
      </c>
      <c r="G2922" s="218"/>
      <c r="H2922" s="218"/>
      <c r="I2922" s="218"/>
      <c r="J2922" s="218">
        <v>1</v>
      </c>
      <c r="K2922" s="218"/>
      <c r="L2922" s="218"/>
      <c r="M2922" s="220"/>
      <c r="N2922" s="220"/>
      <c r="O2922" s="218"/>
      <c r="P2922" s="219">
        <v>1100</v>
      </c>
      <c r="Q2922" s="220">
        <v>1.5</v>
      </c>
    </row>
    <row r="2923" spans="1:17" s="57" customFormat="1" ht="12" customHeight="1" x14ac:dyDescent="0.2">
      <c r="A2923" s="214">
        <v>212</v>
      </c>
      <c r="B2923" s="228" t="s">
        <v>6362</v>
      </c>
      <c r="C2923" s="216" t="s">
        <v>6760</v>
      </c>
      <c r="D2923" s="229" t="s">
        <v>6361</v>
      </c>
      <c r="E2923" s="230" t="s">
        <v>490</v>
      </c>
      <c r="F2923" s="230" t="s">
        <v>6146</v>
      </c>
      <c r="G2923" s="218"/>
      <c r="H2923" s="218"/>
      <c r="I2923" s="218"/>
      <c r="J2923" s="218">
        <v>1</v>
      </c>
      <c r="K2923" s="218"/>
      <c r="L2923" s="218"/>
      <c r="M2923" s="220"/>
      <c r="N2923" s="220"/>
      <c r="O2923" s="218"/>
      <c r="P2923" s="219">
        <v>2080</v>
      </c>
      <c r="Q2923" s="220">
        <v>1.5</v>
      </c>
    </row>
    <row r="2924" spans="1:17" s="57" customFormat="1" ht="12" customHeight="1" x14ac:dyDescent="0.2">
      <c r="A2924" s="214">
        <v>213</v>
      </c>
      <c r="B2924" s="228" t="s">
        <v>6363</v>
      </c>
      <c r="C2924" s="216" t="s">
        <v>6760</v>
      </c>
      <c r="D2924" s="229" t="s">
        <v>6364</v>
      </c>
      <c r="E2924" s="230" t="s">
        <v>490</v>
      </c>
      <c r="F2924" s="230" t="s">
        <v>6146</v>
      </c>
      <c r="G2924" s="218"/>
      <c r="H2924" s="218"/>
      <c r="I2924" s="218"/>
      <c r="J2924" s="218">
        <v>1</v>
      </c>
      <c r="K2924" s="218"/>
      <c r="L2924" s="218"/>
      <c r="M2924" s="220"/>
      <c r="N2924" s="220"/>
      <c r="O2924" s="218"/>
      <c r="P2924" s="219">
        <v>390</v>
      </c>
      <c r="Q2924" s="220">
        <v>1.5</v>
      </c>
    </row>
    <row r="2925" spans="1:17" s="57" customFormat="1" ht="12" customHeight="1" x14ac:dyDescent="0.2">
      <c r="A2925" s="214">
        <v>214</v>
      </c>
      <c r="B2925" s="228" t="s">
        <v>6365</v>
      </c>
      <c r="C2925" s="216" t="s">
        <v>6760</v>
      </c>
      <c r="D2925" s="229" t="s">
        <v>6366</v>
      </c>
      <c r="E2925" s="230" t="s">
        <v>490</v>
      </c>
      <c r="F2925" s="230" t="s">
        <v>6146</v>
      </c>
      <c r="G2925" s="218"/>
      <c r="H2925" s="218"/>
      <c r="I2925" s="218"/>
      <c r="J2925" s="218">
        <v>1</v>
      </c>
      <c r="K2925" s="218"/>
      <c r="L2925" s="218"/>
      <c r="M2925" s="220"/>
      <c r="N2925" s="220"/>
      <c r="O2925" s="218"/>
      <c r="P2925" s="219">
        <v>650</v>
      </c>
      <c r="Q2925" s="220">
        <v>1.5</v>
      </c>
    </row>
    <row r="2926" spans="1:17" s="57" customFormat="1" ht="12" customHeight="1" x14ac:dyDescent="0.2">
      <c r="A2926" s="214">
        <v>215</v>
      </c>
      <c r="B2926" s="228" t="s">
        <v>6367</v>
      </c>
      <c r="C2926" s="216" t="s">
        <v>6760</v>
      </c>
      <c r="D2926" s="229" t="s">
        <v>6368</v>
      </c>
      <c r="E2926" s="230" t="s">
        <v>490</v>
      </c>
      <c r="F2926" s="230" t="s">
        <v>6146</v>
      </c>
      <c r="G2926" s="218"/>
      <c r="H2926" s="218"/>
      <c r="I2926" s="218"/>
      <c r="J2926" s="218">
        <v>1</v>
      </c>
      <c r="K2926" s="218"/>
      <c r="L2926" s="218"/>
      <c r="M2926" s="220"/>
      <c r="N2926" s="220"/>
      <c r="O2926" s="218"/>
      <c r="P2926" s="219">
        <v>390</v>
      </c>
      <c r="Q2926" s="220">
        <v>1.5</v>
      </c>
    </row>
    <row r="2927" spans="1:17" s="57" customFormat="1" ht="12" customHeight="1" x14ac:dyDescent="0.2">
      <c r="A2927" s="214">
        <v>216</v>
      </c>
      <c r="B2927" s="228" t="s">
        <v>11185</v>
      </c>
      <c r="C2927" s="216" t="s">
        <v>6760</v>
      </c>
      <c r="D2927" s="229" t="s">
        <v>6369</v>
      </c>
      <c r="E2927" s="230" t="s">
        <v>490</v>
      </c>
      <c r="F2927" s="230" t="s">
        <v>6146</v>
      </c>
      <c r="G2927" s="218"/>
      <c r="H2927" s="218"/>
      <c r="I2927" s="218"/>
      <c r="J2927" s="218">
        <v>1</v>
      </c>
      <c r="K2927" s="218"/>
      <c r="L2927" s="218"/>
      <c r="M2927" s="220"/>
      <c r="N2927" s="220"/>
      <c r="O2927" s="218"/>
      <c r="P2927" s="219">
        <v>845</v>
      </c>
      <c r="Q2927" s="220">
        <v>1.5</v>
      </c>
    </row>
    <row r="2928" spans="1:17" s="57" customFormat="1" ht="12" customHeight="1" x14ac:dyDescent="0.2">
      <c r="A2928" s="214">
        <v>217</v>
      </c>
      <c r="B2928" s="228" t="s">
        <v>6370</v>
      </c>
      <c r="C2928" s="216" t="s">
        <v>6760</v>
      </c>
      <c r="D2928" s="229" t="s">
        <v>6371</v>
      </c>
      <c r="E2928" s="230" t="s">
        <v>490</v>
      </c>
      <c r="F2928" s="230" t="s">
        <v>6146</v>
      </c>
      <c r="G2928" s="218"/>
      <c r="H2928" s="218"/>
      <c r="I2928" s="218"/>
      <c r="J2928" s="218">
        <v>1</v>
      </c>
      <c r="K2928" s="218"/>
      <c r="L2928" s="218"/>
      <c r="M2928" s="220"/>
      <c r="N2928" s="220"/>
      <c r="O2928" s="218"/>
      <c r="P2928" s="219">
        <v>710</v>
      </c>
      <c r="Q2928" s="220">
        <v>1.5</v>
      </c>
    </row>
    <row r="2929" spans="1:17" s="57" customFormat="1" ht="12" customHeight="1" x14ac:dyDescent="0.2">
      <c r="A2929" s="214">
        <v>218</v>
      </c>
      <c r="B2929" s="228" t="s">
        <v>6372</v>
      </c>
      <c r="C2929" s="216" t="s">
        <v>6760</v>
      </c>
      <c r="D2929" s="229" t="s">
        <v>6373</v>
      </c>
      <c r="E2929" s="230" t="s">
        <v>490</v>
      </c>
      <c r="F2929" s="230" t="s">
        <v>6146</v>
      </c>
      <c r="G2929" s="218"/>
      <c r="H2929" s="218"/>
      <c r="I2929" s="218"/>
      <c r="J2929" s="218">
        <v>1</v>
      </c>
      <c r="K2929" s="218"/>
      <c r="L2929" s="218"/>
      <c r="M2929" s="220"/>
      <c r="N2929" s="220"/>
      <c r="O2929" s="218"/>
      <c r="P2929" s="219">
        <v>260</v>
      </c>
      <c r="Q2929" s="220">
        <v>1.5</v>
      </c>
    </row>
    <row r="2930" spans="1:17" s="57" customFormat="1" ht="12" customHeight="1" x14ac:dyDescent="0.2">
      <c r="A2930" s="214">
        <v>219</v>
      </c>
      <c r="B2930" s="228" t="s">
        <v>6374</v>
      </c>
      <c r="C2930" s="216" t="s">
        <v>6760</v>
      </c>
      <c r="D2930" s="229" t="s">
        <v>6375</v>
      </c>
      <c r="E2930" s="230" t="s">
        <v>490</v>
      </c>
      <c r="F2930" s="230" t="s">
        <v>6146</v>
      </c>
      <c r="G2930" s="218"/>
      <c r="H2930" s="218"/>
      <c r="I2930" s="218"/>
      <c r="J2930" s="218">
        <v>1</v>
      </c>
      <c r="K2930" s="218"/>
      <c r="L2930" s="218"/>
      <c r="M2930" s="220"/>
      <c r="N2930" s="220"/>
      <c r="O2930" s="218"/>
      <c r="P2930" s="219">
        <v>4940</v>
      </c>
      <c r="Q2930" s="220">
        <v>1.5</v>
      </c>
    </row>
    <row r="2931" spans="1:17" s="57" customFormat="1" ht="13" x14ac:dyDescent="0.2">
      <c r="A2931" s="214">
        <v>220</v>
      </c>
      <c r="B2931" s="228" t="s">
        <v>6376</v>
      </c>
      <c r="C2931" s="216" t="s">
        <v>6760</v>
      </c>
      <c r="D2931" s="229" t="s">
        <v>6377</v>
      </c>
      <c r="E2931" s="230" t="s">
        <v>490</v>
      </c>
      <c r="F2931" s="230" t="s">
        <v>6146</v>
      </c>
      <c r="G2931" s="218"/>
      <c r="H2931" s="218"/>
      <c r="I2931" s="218"/>
      <c r="J2931" s="218">
        <v>1</v>
      </c>
      <c r="K2931" s="218"/>
      <c r="L2931" s="218"/>
      <c r="M2931" s="220"/>
      <c r="N2931" s="220"/>
      <c r="O2931" s="218"/>
      <c r="P2931" s="219">
        <v>1300</v>
      </c>
      <c r="Q2931" s="220">
        <v>1.5</v>
      </c>
    </row>
    <row r="2932" spans="1:17" s="57" customFormat="1" ht="12" customHeight="1" x14ac:dyDescent="0.2">
      <c r="A2932" s="214">
        <v>221</v>
      </c>
      <c r="B2932" s="228" t="s">
        <v>6378</v>
      </c>
      <c r="C2932" s="216" t="s">
        <v>6760</v>
      </c>
      <c r="D2932" s="229" t="s">
        <v>6377</v>
      </c>
      <c r="E2932" s="230" t="s">
        <v>490</v>
      </c>
      <c r="F2932" s="230" t="s">
        <v>6146</v>
      </c>
      <c r="G2932" s="218"/>
      <c r="H2932" s="218"/>
      <c r="I2932" s="218"/>
      <c r="J2932" s="218">
        <v>1</v>
      </c>
      <c r="K2932" s="218"/>
      <c r="L2932" s="218"/>
      <c r="M2932" s="220"/>
      <c r="N2932" s="220"/>
      <c r="O2932" s="218"/>
      <c r="P2932" s="219">
        <v>1560</v>
      </c>
      <c r="Q2932" s="220">
        <v>1.5</v>
      </c>
    </row>
    <row r="2933" spans="1:17" s="57" customFormat="1" ht="12" customHeight="1" x14ac:dyDescent="0.2">
      <c r="A2933" s="214">
        <v>222</v>
      </c>
      <c r="B2933" s="228" t="s">
        <v>6379</v>
      </c>
      <c r="C2933" s="216" t="s">
        <v>6760</v>
      </c>
      <c r="D2933" s="229" t="s">
        <v>6380</v>
      </c>
      <c r="E2933" s="230" t="s">
        <v>490</v>
      </c>
      <c r="F2933" s="230" t="s">
        <v>6146</v>
      </c>
      <c r="G2933" s="218"/>
      <c r="H2933" s="218"/>
      <c r="I2933" s="218"/>
      <c r="J2933" s="218">
        <v>1</v>
      </c>
      <c r="K2933" s="218"/>
      <c r="L2933" s="218"/>
      <c r="M2933" s="220"/>
      <c r="N2933" s="220"/>
      <c r="O2933" s="218"/>
      <c r="P2933" s="219">
        <v>910</v>
      </c>
      <c r="Q2933" s="220">
        <v>1.5</v>
      </c>
    </row>
    <row r="2934" spans="1:17" s="57" customFormat="1" ht="12" customHeight="1" x14ac:dyDescent="0.2">
      <c r="A2934" s="214">
        <v>223</v>
      </c>
      <c r="B2934" s="228" t="s">
        <v>6381</v>
      </c>
      <c r="C2934" s="216" t="s">
        <v>6760</v>
      </c>
      <c r="D2934" s="229" t="s">
        <v>6382</v>
      </c>
      <c r="E2934" s="230" t="s">
        <v>490</v>
      </c>
      <c r="F2934" s="230" t="s">
        <v>6146</v>
      </c>
      <c r="G2934" s="218"/>
      <c r="H2934" s="218"/>
      <c r="I2934" s="218"/>
      <c r="J2934" s="218">
        <v>1</v>
      </c>
      <c r="K2934" s="218"/>
      <c r="L2934" s="218"/>
      <c r="M2934" s="220"/>
      <c r="N2934" s="220"/>
      <c r="O2934" s="218"/>
      <c r="P2934" s="219">
        <v>910</v>
      </c>
      <c r="Q2934" s="220">
        <v>1.5</v>
      </c>
    </row>
    <row r="2935" spans="1:17" s="57" customFormat="1" ht="12" customHeight="1" x14ac:dyDescent="0.2">
      <c r="A2935" s="214">
        <v>224</v>
      </c>
      <c r="B2935" s="228" t="s">
        <v>6383</v>
      </c>
      <c r="C2935" s="216" t="s">
        <v>6760</v>
      </c>
      <c r="D2935" s="229" t="s">
        <v>6384</v>
      </c>
      <c r="E2935" s="230" t="s">
        <v>490</v>
      </c>
      <c r="F2935" s="230" t="s">
        <v>6146</v>
      </c>
      <c r="G2935" s="218"/>
      <c r="H2935" s="218"/>
      <c r="I2935" s="218"/>
      <c r="J2935" s="218">
        <v>1</v>
      </c>
      <c r="K2935" s="218"/>
      <c r="L2935" s="218"/>
      <c r="M2935" s="220"/>
      <c r="N2935" s="220"/>
      <c r="O2935" s="218"/>
      <c r="P2935" s="219">
        <v>1360</v>
      </c>
      <c r="Q2935" s="220">
        <v>1.5</v>
      </c>
    </row>
    <row r="2936" spans="1:17" s="57" customFormat="1" ht="12" customHeight="1" x14ac:dyDescent="0.2">
      <c r="A2936" s="214">
        <v>225</v>
      </c>
      <c r="B2936" s="228" t="s">
        <v>6385</v>
      </c>
      <c r="C2936" s="216" t="s">
        <v>6760</v>
      </c>
      <c r="D2936" s="229" t="s">
        <v>6386</v>
      </c>
      <c r="E2936" s="230" t="s">
        <v>490</v>
      </c>
      <c r="F2936" s="230" t="s">
        <v>6146</v>
      </c>
      <c r="G2936" s="218"/>
      <c r="H2936" s="218"/>
      <c r="I2936" s="218"/>
      <c r="J2936" s="218">
        <v>1</v>
      </c>
      <c r="K2936" s="218"/>
      <c r="L2936" s="218"/>
      <c r="M2936" s="220"/>
      <c r="N2936" s="220"/>
      <c r="O2936" s="218"/>
      <c r="P2936" s="219">
        <v>1230</v>
      </c>
      <c r="Q2936" s="220">
        <v>1.5</v>
      </c>
    </row>
    <row r="2937" spans="1:17" s="57" customFormat="1" ht="12" customHeight="1" x14ac:dyDescent="0.2">
      <c r="A2937" s="214">
        <v>226</v>
      </c>
      <c r="B2937" s="228" t="s">
        <v>6387</v>
      </c>
      <c r="C2937" s="216" t="s">
        <v>6760</v>
      </c>
      <c r="D2937" s="229" t="s">
        <v>6388</v>
      </c>
      <c r="E2937" s="230" t="s">
        <v>490</v>
      </c>
      <c r="F2937" s="230" t="s">
        <v>6146</v>
      </c>
      <c r="G2937" s="218"/>
      <c r="H2937" s="218"/>
      <c r="I2937" s="218"/>
      <c r="J2937" s="218">
        <v>1</v>
      </c>
      <c r="K2937" s="218"/>
      <c r="L2937" s="218"/>
      <c r="M2937" s="220"/>
      <c r="N2937" s="220"/>
      <c r="O2937" s="218"/>
      <c r="P2937" s="219">
        <v>650</v>
      </c>
      <c r="Q2937" s="220">
        <v>1.5</v>
      </c>
    </row>
    <row r="2938" spans="1:17" s="57" customFormat="1" ht="12" customHeight="1" x14ac:dyDescent="0.2">
      <c r="A2938" s="214">
        <v>227</v>
      </c>
      <c r="B2938" s="228" t="s">
        <v>6389</v>
      </c>
      <c r="C2938" s="216" t="s">
        <v>6760</v>
      </c>
      <c r="D2938" s="229" t="s">
        <v>6390</v>
      </c>
      <c r="E2938" s="230" t="s">
        <v>490</v>
      </c>
      <c r="F2938" s="230" t="s">
        <v>6146</v>
      </c>
      <c r="G2938" s="218"/>
      <c r="H2938" s="218"/>
      <c r="I2938" s="218"/>
      <c r="J2938" s="218">
        <v>1</v>
      </c>
      <c r="K2938" s="218"/>
      <c r="L2938" s="218"/>
      <c r="M2938" s="220"/>
      <c r="N2938" s="220"/>
      <c r="O2938" s="218"/>
      <c r="P2938" s="219">
        <v>1170</v>
      </c>
      <c r="Q2938" s="220">
        <v>1.5</v>
      </c>
    </row>
    <row r="2939" spans="1:17" s="57" customFormat="1" ht="12" customHeight="1" x14ac:dyDescent="0.2">
      <c r="A2939" s="214">
        <v>228</v>
      </c>
      <c r="B2939" s="228" t="s">
        <v>6391</v>
      </c>
      <c r="C2939" s="216" t="s">
        <v>6760</v>
      </c>
      <c r="D2939" s="229" t="s">
        <v>6392</v>
      </c>
      <c r="E2939" s="230" t="s">
        <v>490</v>
      </c>
      <c r="F2939" s="230" t="s">
        <v>6146</v>
      </c>
      <c r="G2939" s="218"/>
      <c r="H2939" s="218"/>
      <c r="I2939" s="218"/>
      <c r="J2939" s="218">
        <v>1</v>
      </c>
      <c r="K2939" s="218"/>
      <c r="L2939" s="218"/>
      <c r="M2939" s="220"/>
      <c r="N2939" s="220"/>
      <c r="O2939" s="218"/>
      <c r="P2939" s="219">
        <v>1490</v>
      </c>
      <c r="Q2939" s="220">
        <v>1.5</v>
      </c>
    </row>
    <row r="2940" spans="1:17" s="57" customFormat="1" ht="12" customHeight="1" x14ac:dyDescent="0.2">
      <c r="A2940" s="214">
        <v>229</v>
      </c>
      <c r="B2940" s="228" t="s">
        <v>6393</v>
      </c>
      <c r="C2940" s="216" t="s">
        <v>6760</v>
      </c>
      <c r="D2940" s="229" t="s">
        <v>6394</v>
      </c>
      <c r="E2940" s="230" t="s">
        <v>490</v>
      </c>
      <c r="F2940" s="230" t="s">
        <v>6146</v>
      </c>
      <c r="G2940" s="218"/>
      <c r="H2940" s="218"/>
      <c r="I2940" s="218"/>
      <c r="J2940" s="218">
        <v>1</v>
      </c>
      <c r="K2940" s="218"/>
      <c r="L2940" s="218"/>
      <c r="M2940" s="220"/>
      <c r="N2940" s="220"/>
      <c r="O2940" s="218"/>
      <c r="P2940" s="219">
        <v>840</v>
      </c>
      <c r="Q2940" s="220">
        <v>1.5</v>
      </c>
    </row>
    <row r="2941" spans="1:17" s="57" customFormat="1" ht="12" customHeight="1" x14ac:dyDescent="0.2">
      <c r="A2941" s="214">
        <v>230</v>
      </c>
      <c r="B2941" s="228" t="s">
        <v>6395</v>
      </c>
      <c r="C2941" s="216" t="s">
        <v>6760</v>
      </c>
      <c r="D2941" s="229" t="s">
        <v>6396</v>
      </c>
      <c r="E2941" s="230" t="s">
        <v>490</v>
      </c>
      <c r="F2941" s="230" t="s">
        <v>6146</v>
      </c>
      <c r="G2941" s="218"/>
      <c r="H2941" s="218"/>
      <c r="I2941" s="218"/>
      <c r="J2941" s="218">
        <v>1</v>
      </c>
      <c r="K2941" s="218"/>
      <c r="L2941" s="218"/>
      <c r="M2941" s="220"/>
      <c r="N2941" s="220"/>
      <c r="O2941" s="218"/>
      <c r="P2941" s="219">
        <v>520</v>
      </c>
      <c r="Q2941" s="220">
        <v>1.5</v>
      </c>
    </row>
    <row r="2942" spans="1:17" s="57" customFormat="1" ht="12" customHeight="1" x14ac:dyDescent="0.2">
      <c r="A2942" s="214">
        <v>231</v>
      </c>
      <c r="B2942" s="228" t="s">
        <v>6397</v>
      </c>
      <c r="C2942" s="216" t="s">
        <v>6760</v>
      </c>
      <c r="D2942" s="229" t="s">
        <v>6398</v>
      </c>
      <c r="E2942" s="230" t="s">
        <v>490</v>
      </c>
      <c r="F2942" s="230" t="s">
        <v>6146</v>
      </c>
      <c r="G2942" s="218"/>
      <c r="H2942" s="218"/>
      <c r="I2942" s="218"/>
      <c r="J2942" s="218">
        <v>1</v>
      </c>
      <c r="K2942" s="218"/>
      <c r="L2942" s="218"/>
      <c r="M2942" s="220"/>
      <c r="N2942" s="220"/>
      <c r="O2942" s="218"/>
      <c r="P2942" s="219">
        <v>1880</v>
      </c>
      <c r="Q2942" s="220">
        <v>1.5</v>
      </c>
    </row>
    <row r="2943" spans="1:17" s="57" customFormat="1" ht="12" customHeight="1" x14ac:dyDescent="0.2">
      <c r="A2943" s="214">
        <v>232</v>
      </c>
      <c r="B2943" s="228" t="s">
        <v>6399</v>
      </c>
      <c r="C2943" s="216" t="s">
        <v>6760</v>
      </c>
      <c r="D2943" s="229" t="s">
        <v>6400</v>
      </c>
      <c r="E2943" s="230" t="s">
        <v>490</v>
      </c>
      <c r="F2943" s="230" t="s">
        <v>6866</v>
      </c>
      <c r="G2943" s="218"/>
      <c r="H2943" s="218"/>
      <c r="I2943" s="218"/>
      <c r="J2943" s="218">
        <v>1</v>
      </c>
      <c r="K2943" s="218"/>
      <c r="L2943" s="218"/>
      <c r="M2943" s="220"/>
      <c r="N2943" s="220"/>
      <c r="O2943" s="218"/>
      <c r="P2943" s="219">
        <v>430</v>
      </c>
      <c r="Q2943" s="220">
        <v>1.5</v>
      </c>
    </row>
    <row r="2944" spans="1:17" s="57" customFormat="1" ht="12" customHeight="1" x14ac:dyDescent="0.2">
      <c r="A2944" s="214">
        <v>233</v>
      </c>
      <c r="B2944" s="228" t="s">
        <v>6401</v>
      </c>
      <c r="C2944" s="216" t="s">
        <v>6760</v>
      </c>
      <c r="D2944" s="229" t="s">
        <v>6402</v>
      </c>
      <c r="E2944" s="230" t="s">
        <v>490</v>
      </c>
      <c r="F2944" s="230" t="s">
        <v>15578</v>
      </c>
      <c r="G2944" s="218"/>
      <c r="H2944" s="218"/>
      <c r="I2944" s="218"/>
      <c r="J2944" s="218">
        <v>1</v>
      </c>
      <c r="K2944" s="218"/>
      <c r="L2944" s="218"/>
      <c r="M2944" s="220"/>
      <c r="N2944" s="220"/>
      <c r="O2944" s="218"/>
      <c r="P2944" s="219">
        <v>320</v>
      </c>
      <c r="Q2944" s="220">
        <v>1.5</v>
      </c>
    </row>
    <row r="2945" spans="1:17" s="57" customFormat="1" ht="12" customHeight="1" x14ac:dyDescent="0.2">
      <c r="A2945" s="214">
        <v>234</v>
      </c>
      <c r="B2945" s="228" t="s">
        <v>6403</v>
      </c>
      <c r="C2945" s="216" t="s">
        <v>6760</v>
      </c>
      <c r="D2945" s="229" t="s">
        <v>6404</v>
      </c>
      <c r="E2945" s="230" t="s">
        <v>490</v>
      </c>
      <c r="F2945" s="230" t="s">
        <v>6870</v>
      </c>
      <c r="G2945" s="218"/>
      <c r="H2945" s="218"/>
      <c r="I2945" s="218"/>
      <c r="J2945" s="218">
        <v>1</v>
      </c>
      <c r="K2945" s="218"/>
      <c r="L2945" s="218"/>
      <c r="M2945" s="220"/>
      <c r="N2945" s="220"/>
      <c r="O2945" s="218"/>
      <c r="P2945" s="219">
        <v>11500</v>
      </c>
      <c r="Q2945" s="220">
        <v>1.5</v>
      </c>
    </row>
    <row r="2946" spans="1:17" s="57" customFormat="1" ht="13" x14ac:dyDescent="0.2">
      <c r="A2946" s="214">
        <v>235</v>
      </c>
      <c r="B2946" s="228" t="s">
        <v>6405</v>
      </c>
      <c r="C2946" s="216" t="s">
        <v>6760</v>
      </c>
      <c r="D2946" s="229" t="s">
        <v>6406</v>
      </c>
      <c r="E2946" s="230" t="s">
        <v>490</v>
      </c>
      <c r="F2946" s="230" t="s">
        <v>11207</v>
      </c>
      <c r="G2946" s="218"/>
      <c r="H2946" s="218"/>
      <c r="I2946" s="218"/>
      <c r="J2946" s="218">
        <v>1</v>
      </c>
      <c r="K2946" s="218"/>
      <c r="L2946" s="218"/>
      <c r="M2946" s="220"/>
      <c r="N2946" s="220"/>
      <c r="O2946" s="218"/>
      <c r="P2946" s="219">
        <v>320</v>
      </c>
      <c r="Q2946" s="220">
        <v>1.5</v>
      </c>
    </row>
    <row r="2947" spans="1:17" s="57" customFormat="1" ht="12" customHeight="1" x14ac:dyDescent="0.2">
      <c r="A2947" s="214">
        <v>236</v>
      </c>
      <c r="B2947" s="228" t="s">
        <v>6407</v>
      </c>
      <c r="C2947" s="216" t="s">
        <v>6760</v>
      </c>
      <c r="D2947" s="229" t="s">
        <v>6408</v>
      </c>
      <c r="E2947" s="230" t="s">
        <v>490</v>
      </c>
      <c r="F2947" s="230" t="s">
        <v>15578</v>
      </c>
      <c r="G2947" s="218"/>
      <c r="H2947" s="218"/>
      <c r="I2947" s="218"/>
      <c r="J2947" s="218">
        <v>1</v>
      </c>
      <c r="K2947" s="218"/>
      <c r="L2947" s="218"/>
      <c r="M2947" s="220"/>
      <c r="N2947" s="220"/>
      <c r="O2947" s="218"/>
      <c r="P2947" s="219">
        <v>650</v>
      </c>
      <c r="Q2947" s="220">
        <v>1.5</v>
      </c>
    </row>
    <row r="2948" spans="1:17" s="57" customFormat="1" ht="13" x14ac:dyDescent="0.2">
      <c r="A2948" s="214">
        <v>237</v>
      </c>
      <c r="B2948" s="228" t="s">
        <v>6409</v>
      </c>
      <c r="C2948" s="216" t="s">
        <v>6760</v>
      </c>
      <c r="D2948" s="229" t="s">
        <v>6410</v>
      </c>
      <c r="E2948" s="230" t="s">
        <v>490</v>
      </c>
      <c r="F2948" s="230" t="s">
        <v>6870</v>
      </c>
      <c r="G2948" s="218"/>
      <c r="H2948" s="218"/>
      <c r="I2948" s="218"/>
      <c r="J2948" s="218">
        <v>1</v>
      </c>
      <c r="K2948" s="218"/>
      <c r="L2948" s="218"/>
      <c r="M2948" s="220"/>
      <c r="N2948" s="220"/>
      <c r="O2948" s="218"/>
      <c r="P2948" s="219">
        <v>6370</v>
      </c>
      <c r="Q2948" s="220">
        <v>1.5</v>
      </c>
    </row>
    <row r="2949" spans="1:17" s="57" customFormat="1" ht="13" x14ac:dyDescent="0.2">
      <c r="A2949" s="214">
        <v>238</v>
      </c>
      <c r="B2949" s="228" t="s">
        <v>6411</v>
      </c>
      <c r="C2949" s="216" t="s">
        <v>6760</v>
      </c>
      <c r="D2949" s="229" t="s">
        <v>6412</v>
      </c>
      <c r="E2949" s="230" t="s">
        <v>490</v>
      </c>
      <c r="F2949" s="230" t="s">
        <v>6866</v>
      </c>
      <c r="G2949" s="218"/>
      <c r="H2949" s="218"/>
      <c r="I2949" s="218"/>
      <c r="J2949" s="218">
        <v>1</v>
      </c>
      <c r="K2949" s="218"/>
      <c r="L2949" s="218"/>
      <c r="M2949" s="220"/>
      <c r="N2949" s="220"/>
      <c r="O2949" s="218"/>
      <c r="P2949" s="219">
        <v>1490</v>
      </c>
      <c r="Q2949" s="220">
        <v>1.5</v>
      </c>
    </row>
    <row r="2950" spans="1:17" s="57" customFormat="1" ht="12" customHeight="1" x14ac:dyDescent="0.2">
      <c r="A2950" s="214">
        <v>239</v>
      </c>
      <c r="B2950" s="228" t="s">
        <v>6413</v>
      </c>
      <c r="C2950" s="216" t="s">
        <v>6760</v>
      </c>
      <c r="D2950" s="229" t="s">
        <v>6414</v>
      </c>
      <c r="E2950" s="230" t="s">
        <v>490</v>
      </c>
      <c r="F2950" s="230" t="s">
        <v>6866</v>
      </c>
      <c r="G2950" s="218"/>
      <c r="H2950" s="218"/>
      <c r="I2950" s="218"/>
      <c r="J2950" s="218">
        <v>1</v>
      </c>
      <c r="K2950" s="218"/>
      <c r="L2950" s="218"/>
      <c r="M2950" s="220"/>
      <c r="N2950" s="220"/>
      <c r="O2950" s="218"/>
      <c r="P2950" s="219">
        <v>190</v>
      </c>
      <c r="Q2950" s="220">
        <v>1.5</v>
      </c>
    </row>
    <row r="2951" spans="1:17" s="57" customFormat="1" ht="12" customHeight="1" x14ac:dyDescent="0.2">
      <c r="A2951" s="214">
        <v>240</v>
      </c>
      <c r="B2951" s="228" t="s">
        <v>11186</v>
      </c>
      <c r="C2951" s="216" t="s">
        <v>6760</v>
      </c>
      <c r="D2951" s="229" t="s">
        <v>11200</v>
      </c>
      <c r="E2951" s="230" t="s">
        <v>490</v>
      </c>
      <c r="F2951" s="230" t="s">
        <v>6866</v>
      </c>
      <c r="G2951" s="218"/>
      <c r="H2951" s="218"/>
      <c r="I2951" s="218"/>
      <c r="J2951" s="218">
        <v>1</v>
      </c>
      <c r="K2951" s="218"/>
      <c r="L2951" s="218"/>
      <c r="M2951" s="220"/>
      <c r="N2951" s="220"/>
      <c r="O2951" s="218"/>
      <c r="P2951" s="219">
        <v>1100</v>
      </c>
      <c r="Q2951" s="220">
        <v>1.5</v>
      </c>
    </row>
    <row r="2952" spans="1:17" s="57" customFormat="1" ht="12" customHeight="1" x14ac:dyDescent="0.2">
      <c r="A2952" s="214">
        <v>241</v>
      </c>
      <c r="B2952" s="228" t="s">
        <v>6415</v>
      </c>
      <c r="C2952" s="216" t="s">
        <v>6760</v>
      </c>
      <c r="D2952" s="229" t="s">
        <v>6416</v>
      </c>
      <c r="E2952" s="230" t="s">
        <v>490</v>
      </c>
      <c r="F2952" s="230" t="s">
        <v>6871</v>
      </c>
      <c r="G2952" s="218"/>
      <c r="H2952" s="218"/>
      <c r="I2952" s="218"/>
      <c r="J2952" s="218">
        <v>1</v>
      </c>
      <c r="K2952" s="218"/>
      <c r="L2952" s="218"/>
      <c r="M2952" s="220"/>
      <c r="N2952" s="220"/>
      <c r="O2952" s="218"/>
      <c r="P2952" s="219">
        <v>1360</v>
      </c>
      <c r="Q2952" s="220">
        <v>1.5</v>
      </c>
    </row>
    <row r="2953" spans="1:17" s="57" customFormat="1" ht="12" customHeight="1" x14ac:dyDescent="0.2">
      <c r="A2953" s="214">
        <v>242</v>
      </c>
      <c r="B2953" s="228" t="s">
        <v>6417</v>
      </c>
      <c r="C2953" s="216" t="s">
        <v>6760</v>
      </c>
      <c r="D2953" s="229" t="s">
        <v>6418</v>
      </c>
      <c r="E2953" s="230" t="s">
        <v>490</v>
      </c>
      <c r="F2953" s="230" t="s">
        <v>6866</v>
      </c>
      <c r="G2953" s="218"/>
      <c r="H2953" s="218"/>
      <c r="I2953" s="218"/>
      <c r="J2953" s="218">
        <v>1</v>
      </c>
      <c r="K2953" s="218"/>
      <c r="L2953" s="218"/>
      <c r="M2953" s="220"/>
      <c r="N2953" s="220"/>
      <c r="O2953" s="218"/>
      <c r="P2953" s="219">
        <v>1300</v>
      </c>
      <c r="Q2953" s="220">
        <v>1.5</v>
      </c>
    </row>
    <row r="2954" spans="1:17" s="57" customFormat="1" ht="12" customHeight="1" x14ac:dyDescent="0.2">
      <c r="A2954" s="214">
        <v>243</v>
      </c>
      <c r="B2954" s="228" t="s">
        <v>6419</v>
      </c>
      <c r="C2954" s="216" t="s">
        <v>6760</v>
      </c>
      <c r="D2954" s="229" t="s">
        <v>6420</v>
      </c>
      <c r="E2954" s="230" t="s">
        <v>490</v>
      </c>
      <c r="F2954" s="230" t="s">
        <v>6866</v>
      </c>
      <c r="G2954" s="218"/>
      <c r="H2954" s="218"/>
      <c r="I2954" s="218"/>
      <c r="J2954" s="218">
        <v>1</v>
      </c>
      <c r="K2954" s="218"/>
      <c r="L2954" s="218"/>
      <c r="M2954" s="220"/>
      <c r="N2954" s="220"/>
      <c r="O2954" s="218"/>
      <c r="P2954" s="219">
        <v>580</v>
      </c>
      <c r="Q2954" s="220">
        <v>1.5</v>
      </c>
    </row>
    <row r="2955" spans="1:17" s="57" customFormat="1" ht="12" customHeight="1" x14ac:dyDescent="0.2">
      <c r="A2955" s="214">
        <v>244</v>
      </c>
      <c r="B2955" s="228" t="s">
        <v>6421</v>
      </c>
      <c r="C2955" s="216" t="s">
        <v>6760</v>
      </c>
      <c r="D2955" s="229" t="s">
        <v>6422</v>
      </c>
      <c r="E2955" s="230" t="s">
        <v>490</v>
      </c>
      <c r="F2955" s="230" t="s">
        <v>6866</v>
      </c>
      <c r="G2955" s="218"/>
      <c r="H2955" s="218"/>
      <c r="I2955" s="218"/>
      <c r="J2955" s="218">
        <v>1</v>
      </c>
      <c r="K2955" s="218"/>
      <c r="L2955" s="218"/>
      <c r="M2955" s="220"/>
      <c r="N2955" s="220"/>
      <c r="O2955" s="218"/>
      <c r="P2955" s="219">
        <v>3120</v>
      </c>
      <c r="Q2955" s="220">
        <v>1.5</v>
      </c>
    </row>
    <row r="2956" spans="1:17" s="57" customFormat="1" ht="12" customHeight="1" x14ac:dyDescent="0.2">
      <c r="A2956" s="214">
        <v>245</v>
      </c>
      <c r="B2956" s="228" t="s">
        <v>6423</v>
      </c>
      <c r="C2956" s="216" t="s">
        <v>6760</v>
      </c>
      <c r="D2956" s="229" t="s">
        <v>6422</v>
      </c>
      <c r="E2956" s="230" t="s">
        <v>490</v>
      </c>
      <c r="F2956" s="230" t="s">
        <v>6866</v>
      </c>
      <c r="G2956" s="218"/>
      <c r="H2956" s="218"/>
      <c r="I2956" s="218"/>
      <c r="J2956" s="218">
        <v>1</v>
      </c>
      <c r="K2956" s="218"/>
      <c r="L2956" s="218"/>
      <c r="M2956" s="220"/>
      <c r="N2956" s="220"/>
      <c r="O2956" s="218"/>
      <c r="P2956" s="219">
        <v>1690</v>
      </c>
      <c r="Q2956" s="220">
        <v>1.5</v>
      </c>
    </row>
    <row r="2957" spans="1:17" s="57" customFormat="1" ht="12" customHeight="1" x14ac:dyDescent="0.2">
      <c r="A2957" s="214">
        <v>246</v>
      </c>
      <c r="B2957" s="228" t="s">
        <v>6424</v>
      </c>
      <c r="C2957" s="216" t="s">
        <v>6760</v>
      </c>
      <c r="D2957" s="229" t="s">
        <v>6422</v>
      </c>
      <c r="E2957" s="230" t="s">
        <v>490</v>
      </c>
      <c r="F2957" s="230" t="s">
        <v>6866</v>
      </c>
      <c r="G2957" s="218"/>
      <c r="H2957" s="218"/>
      <c r="I2957" s="218"/>
      <c r="J2957" s="218">
        <v>1</v>
      </c>
      <c r="K2957" s="218"/>
      <c r="L2957" s="218"/>
      <c r="M2957" s="220"/>
      <c r="N2957" s="220"/>
      <c r="O2957" s="218"/>
      <c r="P2957" s="219">
        <v>2990</v>
      </c>
      <c r="Q2957" s="220">
        <v>1.5</v>
      </c>
    </row>
    <row r="2958" spans="1:17" s="57" customFormat="1" ht="12" customHeight="1" x14ac:dyDescent="0.2">
      <c r="A2958" s="214">
        <v>247</v>
      </c>
      <c r="B2958" s="228" t="s">
        <v>6425</v>
      </c>
      <c r="C2958" s="216" t="s">
        <v>6760</v>
      </c>
      <c r="D2958" s="229" t="s">
        <v>6426</v>
      </c>
      <c r="E2958" s="230" t="s">
        <v>490</v>
      </c>
      <c r="F2958" s="230" t="s">
        <v>6866</v>
      </c>
      <c r="G2958" s="218"/>
      <c r="H2958" s="218"/>
      <c r="I2958" s="218"/>
      <c r="J2958" s="218">
        <v>1</v>
      </c>
      <c r="K2958" s="218"/>
      <c r="L2958" s="218"/>
      <c r="M2958" s="220"/>
      <c r="N2958" s="220"/>
      <c r="O2958" s="218"/>
      <c r="P2958" s="219">
        <v>1300</v>
      </c>
      <c r="Q2958" s="220">
        <v>1.5</v>
      </c>
    </row>
    <row r="2959" spans="1:17" s="57" customFormat="1" ht="12" customHeight="1" x14ac:dyDescent="0.2">
      <c r="A2959" s="214">
        <v>248</v>
      </c>
      <c r="B2959" s="228" t="s">
        <v>6427</v>
      </c>
      <c r="C2959" s="216" t="s">
        <v>6760</v>
      </c>
      <c r="D2959" s="229" t="s">
        <v>6426</v>
      </c>
      <c r="E2959" s="230" t="s">
        <v>490</v>
      </c>
      <c r="F2959" s="230" t="s">
        <v>6866</v>
      </c>
      <c r="G2959" s="218"/>
      <c r="H2959" s="218"/>
      <c r="I2959" s="218"/>
      <c r="J2959" s="218">
        <v>1</v>
      </c>
      <c r="K2959" s="218"/>
      <c r="L2959" s="218"/>
      <c r="M2959" s="220"/>
      <c r="N2959" s="220"/>
      <c r="O2959" s="218"/>
      <c r="P2959" s="219">
        <v>2270</v>
      </c>
      <c r="Q2959" s="220">
        <v>1.5</v>
      </c>
    </row>
    <row r="2960" spans="1:17" s="57" customFormat="1" ht="12" customHeight="1" x14ac:dyDescent="0.2">
      <c r="A2960" s="214">
        <v>249</v>
      </c>
      <c r="B2960" s="228" t="s">
        <v>6428</v>
      </c>
      <c r="C2960" s="216" t="s">
        <v>6760</v>
      </c>
      <c r="D2960" s="229" t="s">
        <v>6429</v>
      </c>
      <c r="E2960" s="230" t="s">
        <v>490</v>
      </c>
      <c r="F2960" s="230" t="s">
        <v>6870</v>
      </c>
      <c r="G2960" s="218"/>
      <c r="H2960" s="218"/>
      <c r="I2960" s="218"/>
      <c r="J2960" s="218">
        <v>1</v>
      </c>
      <c r="K2960" s="218"/>
      <c r="L2960" s="218"/>
      <c r="M2960" s="220"/>
      <c r="N2960" s="220"/>
      <c r="O2960" s="218"/>
      <c r="P2960" s="219">
        <v>47710</v>
      </c>
      <c r="Q2960" s="220">
        <v>1.5</v>
      </c>
    </row>
    <row r="2961" spans="1:17" s="57" customFormat="1" ht="12" customHeight="1" x14ac:dyDescent="0.2">
      <c r="A2961" s="214">
        <v>250</v>
      </c>
      <c r="B2961" s="228" t="s">
        <v>6430</v>
      </c>
      <c r="C2961" s="216" t="s">
        <v>6760</v>
      </c>
      <c r="D2961" s="229" t="s">
        <v>6431</v>
      </c>
      <c r="E2961" s="230" t="s">
        <v>490</v>
      </c>
      <c r="F2961" s="230" t="s">
        <v>6866</v>
      </c>
      <c r="G2961" s="218"/>
      <c r="H2961" s="218"/>
      <c r="I2961" s="218"/>
      <c r="J2961" s="218">
        <v>1</v>
      </c>
      <c r="K2961" s="218">
        <v>1</v>
      </c>
      <c r="L2961" s="218"/>
      <c r="M2961" s="220"/>
      <c r="N2961" s="220"/>
      <c r="O2961" s="218"/>
      <c r="P2961" s="219">
        <v>130</v>
      </c>
      <c r="Q2961" s="220">
        <v>1.5</v>
      </c>
    </row>
    <row r="2962" spans="1:17" s="57" customFormat="1" ht="12" customHeight="1" x14ac:dyDescent="0.2">
      <c r="A2962" s="214">
        <v>251</v>
      </c>
      <c r="B2962" s="228" t="s">
        <v>6432</v>
      </c>
      <c r="C2962" s="216" t="s">
        <v>6760</v>
      </c>
      <c r="D2962" s="229" t="s">
        <v>6433</v>
      </c>
      <c r="E2962" s="230" t="s">
        <v>490</v>
      </c>
      <c r="F2962" s="230" t="s">
        <v>6866</v>
      </c>
      <c r="G2962" s="218"/>
      <c r="H2962" s="218"/>
      <c r="I2962" s="218"/>
      <c r="J2962" s="218">
        <v>1</v>
      </c>
      <c r="K2962" s="218">
        <v>1</v>
      </c>
      <c r="L2962" s="218"/>
      <c r="M2962" s="220"/>
      <c r="N2962" s="220"/>
      <c r="O2962" s="218"/>
      <c r="P2962" s="219">
        <v>450</v>
      </c>
      <c r="Q2962" s="220">
        <v>1.5</v>
      </c>
    </row>
    <row r="2963" spans="1:17" s="57" customFormat="1" ht="12" customHeight="1" x14ac:dyDescent="0.2">
      <c r="A2963" s="214">
        <v>252</v>
      </c>
      <c r="B2963" s="228" t="s">
        <v>6434</v>
      </c>
      <c r="C2963" s="216" t="s">
        <v>6760</v>
      </c>
      <c r="D2963" s="229" t="s">
        <v>6435</v>
      </c>
      <c r="E2963" s="230" t="s">
        <v>490</v>
      </c>
      <c r="F2963" s="230" t="s">
        <v>6866</v>
      </c>
      <c r="G2963" s="218"/>
      <c r="H2963" s="218"/>
      <c r="I2963" s="218"/>
      <c r="J2963" s="218">
        <v>1</v>
      </c>
      <c r="K2963" s="218">
        <v>1</v>
      </c>
      <c r="L2963" s="218"/>
      <c r="M2963" s="220"/>
      <c r="N2963" s="220"/>
      <c r="O2963" s="218"/>
      <c r="P2963" s="219">
        <v>390</v>
      </c>
      <c r="Q2963" s="220">
        <v>1.5</v>
      </c>
    </row>
    <row r="2964" spans="1:17" s="57" customFormat="1" ht="12" customHeight="1" x14ac:dyDescent="0.2">
      <c r="A2964" s="214">
        <v>253</v>
      </c>
      <c r="B2964" s="228" t="s">
        <v>6436</v>
      </c>
      <c r="C2964" s="216" t="s">
        <v>6760</v>
      </c>
      <c r="D2964" s="229" t="s">
        <v>6437</v>
      </c>
      <c r="E2964" s="230" t="s">
        <v>490</v>
      </c>
      <c r="F2964" s="230" t="s">
        <v>15578</v>
      </c>
      <c r="G2964" s="218"/>
      <c r="H2964" s="218"/>
      <c r="I2964" s="218"/>
      <c r="J2964" s="218">
        <v>1</v>
      </c>
      <c r="K2964" s="218"/>
      <c r="L2964" s="218"/>
      <c r="M2964" s="220"/>
      <c r="N2964" s="220"/>
      <c r="O2964" s="218"/>
      <c r="P2964" s="219">
        <v>60</v>
      </c>
      <c r="Q2964" s="220">
        <v>1.5</v>
      </c>
    </row>
    <row r="2965" spans="1:17" s="57" customFormat="1" ht="12" customHeight="1" x14ac:dyDescent="0.2">
      <c r="A2965" s="214">
        <v>254</v>
      </c>
      <c r="B2965" s="228" t="s">
        <v>6438</v>
      </c>
      <c r="C2965" s="216" t="s">
        <v>6760</v>
      </c>
      <c r="D2965" s="229" t="s">
        <v>6439</v>
      </c>
      <c r="E2965" s="230" t="s">
        <v>490</v>
      </c>
      <c r="F2965" s="230" t="s">
        <v>6872</v>
      </c>
      <c r="G2965" s="218"/>
      <c r="H2965" s="218"/>
      <c r="I2965" s="218"/>
      <c r="J2965" s="218">
        <v>1</v>
      </c>
      <c r="K2965" s="218"/>
      <c r="L2965" s="218"/>
      <c r="M2965" s="220"/>
      <c r="N2965" s="220"/>
      <c r="O2965" s="218"/>
      <c r="P2965" s="219">
        <v>2860</v>
      </c>
      <c r="Q2965" s="220">
        <v>1.5</v>
      </c>
    </row>
    <row r="2966" spans="1:17" s="57" customFormat="1" ht="13" x14ac:dyDescent="0.2">
      <c r="A2966" s="214">
        <v>255</v>
      </c>
      <c r="B2966" s="228" t="s">
        <v>6440</v>
      </c>
      <c r="C2966" s="216" t="s">
        <v>6760</v>
      </c>
      <c r="D2966" s="229" t="s">
        <v>6441</v>
      </c>
      <c r="E2966" s="230" t="s">
        <v>490</v>
      </c>
      <c r="F2966" s="230" t="s">
        <v>6866</v>
      </c>
      <c r="G2966" s="218"/>
      <c r="H2966" s="218"/>
      <c r="I2966" s="218"/>
      <c r="J2966" s="218">
        <v>1</v>
      </c>
      <c r="K2966" s="218">
        <v>1</v>
      </c>
      <c r="L2966" s="218"/>
      <c r="M2966" s="220"/>
      <c r="N2966" s="220"/>
      <c r="O2966" s="218"/>
      <c r="P2966" s="219">
        <v>450</v>
      </c>
      <c r="Q2966" s="220">
        <v>1.5</v>
      </c>
    </row>
    <row r="2967" spans="1:17" s="57" customFormat="1" ht="12" customHeight="1" x14ac:dyDescent="0.2">
      <c r="A2967" s="214">
        <v>256</v>
      </c>
      <c r="B2967" s="228" t="s">
        <v>6442</v>
      </c>
      <c r="C2967" s="216" t="s">
        <v>6760</v>
      </c>
      <c r="D2967" s="229" t="s">
        <v>6443</v>
      </c>
      <c r="E2967" s="230" t="s">
        <v>490</v>
      </c>
      <c r="F2967" s="230" t="s">
        <v>6866</v>
      </c>
      <c r="G2967" s="218"/>
      <c r="H2967" s="218"/>
      <c r="I2967" s="218"/>
      <c r="J2967" s="218">
        <v>1</v>
      </c>
      <c r="K2967" s="218"/>
      <c r="L2967" s="218"/>
      <c r="M2967" s="220"/>
      <c r="N2967" s="220"/>
      <c r="O2967" s="218"/>
      <c r="P2967" s="219">
        <v>780</v>
      </c>
      <c r="Q2967" s="220">
        <v>1.5</v>
      </c>
    </row>
    <row r="2968" spans="1:17" s="57" customFormat="1" ht="12" customHeight="1" x14ac:dyDescent="0.2">
      <c r="A2968" s="214">
        <v>257</v>
      </c>
      <c r="B2968" s="228" t="s">
        <v>6444</v>
      </c>
      <c r="C2968" s="216" t="s">
        <v>6760</v>
      </c>
      <c r="D2968" s="229" t="s">
        <v>6445</v>
      </c>
      <c r="E2968" s="230" t="s">
        <v>490</v>
      </c>
      <c r="F2968" s="230" t="s">
        <v>6866</v>
      </c>
      <c r="G2968" s="218"/>
      <c r="H2968" s="218"/>
      <c r="I2968" s="218"/>
      <c r="J2968" s="218">
        <v>1</v>
      </c>
      <c r="K2968" s="218"/>
      <c r="L2968" s="218"/>
      <c r="M2968" s="220"/>
      <c r="N2968" s="220"/>
      <c r="O2968" s="218"/>
      <c r="P2968" s="219">
        <v>260</v>
      </c>
      <c r="Q2968" s="220">
        <v>1.5</v>
      </c>
    </row>
    <row r="2969" spans="1:17" s="57" customFormat="1" ht="12" customHeight="1" x14ac:dyDescent="0.2">
      <c r="A2969" s="214">
        <v>258</v>
      </c>
      <c r="B2969" s="228" t="s">
        <v>6446</v>
      </c>
      <c r="C2969" s="216" t="s">
        <v>6760</v>
      </c>
      <c r="D2969" s="229" t="s">
        <v>6447</v>
      </c>
      <c r="E2969" s="230" t="s">
        <v>490</v>
      </c>
      <c r="F2969" s="230" t="s">
        <v>6873</v>
      </c>
      <c r="G2969" s="218"/>
      <c r="H2969" s="218"/>
      <c r="I2969" s="218"/>
      <c r="J2969" s="218">
        <v>1</v>
      </c>
      <c r="K2969" s="218"/>
      <c r="L2969" s="218"/>
      <c r="M2969" s="220"/>
      <c r="N2969" s="220"/>
      <c r="O2969" s="218"/>
      <c r="P2969" s="219">
        <v>5000</v>
      </c>
      <c r="Q2969" s="220">
        <v>1.5</v>
      </c>
    </row>
    <row r="2970" spans="1:17" s="57" customFormat="1" ht="12" customHeight="1" x14ac:dyDescent="0.2">
      <c r="A2970" s="214">
        <v>259</v>
      </c>
      <c r="B2970" s="228" t="s">
        <v>6448</v>
      </c>
      <c r="C2970" s="216" t="s">
        <v>6760</v>
      </c>
      <c r="D2970" s="229" t="s">
        <v>6449</v>
      </c>
      <c r="E2970" s="230" t="s">
        <v>490</v>
      </c>
      <c r="F2970" s="230" t="s">
        <v>6866</v>
      </c>
      <c r="G2970" s="218"/>
      <c r="H2970" s="218"/>
      <c r="I2970" s="218"/>
      <c r="J2970" s="218">
        <v>1</v>
      </c>
      <c r="K2970" s="218"/>
      <c r="L2970" s="218"/>
      <c r="M2970" s="220"/>
      <c r="N2970" s="220"/>
      <c r="O2970" s="218"/>
      <c r="P2970" s="219">
        <v>13320</v>
      </c>
      <c r="Q2970" s="220">
        <v>1.5</v>
      </c>
    </row>
    <row r="2971" spans="1:17" s="57" customFormat="1" ht="12" customHeight="1" x14ac:dyDescent="0.2">
      <c r="A2971" s="214">
        <v>260</v>
      </c>
      <c r="B2971" s="228" t="s">
        <v>11187</v>
      </c>
      <c r="C2971" s="216" t="s">
        <v>6760</v>
      </c>
      <c r="D2971" s="229" t="s">
        <v>6450</v>
      </c>
      <c r="E2971" s="230" t="s">
        <v>490</v>
      </c>
      <c r="F2971" s="230" t="s">
        <v>6866</v>
      </c>
      <c r="G2971" s="218"/>
      <c r="H2971" s="218"/>
      <c r="I2971" s="218"/>
      <c r="J2971" s="218">
        <v>1</v>
      </c>
      <c r="K2971" s="218">
        <v>1</v>
      </c>
      <c r="L2971" s="218"/>
      <c r="M2971" s="220"/>
      <c r="N2971" s="220"/>
      <c r="O2971" s="218"/>
      <c r="P2971" s="219">
        <v>7020</v>
      </c>
      <c r="Q2971" s="220">
        <v>1.5</v>
      </c>
    </row>
    <row r="2972" spans="1:17" s="57" customFormat="1" ht="12" customHeight="1" x14ac:dyDescent="0.2">
      <c r="A2972" s="214">
        <v>261</v>
      </c>
      <c r="B2972" s="228" t="s">
        <v>6451</v>
      </c>
      <c r="C2972" s="216" t="s">
        <v>6760</v>
      </c>
      <c r="D2972" s="229" t="s">
        <v>6452</v>
      </c>
      <c r="E2972" s="230" t="s">
        <v>490</v>
      </c>
      <c r="F2972" s="230" t="s">
        <v>6866</v>
      </c>
      <c r="G2972" s="218"/>
      <c r="H2972" s="218"/>
      <c r="I2972" s="218"/>
      <c r="J2972" s="218">
        <v>1</v>
      </c>
      <c r="K2972" s="218"/>
      <c r="L2972" s="218"/>
      <c r="M2972" s="220"/>
      <c r="N2972" s="220"/>
      <c r="O2972" s="218"/>
      <c r="P2972" s="219">
        <v>975</v>
      </c>
      <c r="Q2972" s="220">
        <v>1.5</v>
      </c>
    </row>
    <row r="2973" spans="1:17" s="57" customFormat="1" ht="12" customHeight="1" x14ac:dyDescent="0.2">
      <c r="A2973" s="214">
        <v>262</v>
      </c>
      <c r="B2973" s="228" t="s">
        <v>6453</v>
      </c>
      <c r="C2973" s="216" t="s">
        <v>6760</v>
      </c>
      <c r="D2973" s="229" t="s">
        <v>6454</v>
      </c>
      <c r="E2973" s="230" t="s">
        <v>490</v>
      </c>
      <c r="F2973" s="230" t="s">
        <v>6866</v>
      </c>
      <c r="G2973" s="218"/>
      <c r="H2973" s="218"/>
      <c r="I2973" s="218"/>
      <c r="J2973" s="218">
        <v>1</v>
      </c>
      <c r="K2973" s="218"/>
      <c r="L2973" s="218"/>
      <c r="M2973" s="220"/>
      <c r="N2973" s="220"/>
      <c r="O2973" s="218"/>
      <c r="P2973" s="219">
        <v>710</v>
      </c>
      <c r="Q2973" s="220">
        <v>1.5</v>
      </c>
    </row>
    <row r="2974" spans="1:17" s="57" customFormat="1" ht="12" customHeight="1" x14ac:dyDescent="0.2">
      <c r="A2974" s="214">
        <v>263</v>
      </c>
      <c r="B2974" s="228" t="s">
        <v>6455</v>
      </c>
      <c r="C2974" s="216" t="s">
        <v>6760</v>
      </c>
      <c r="D2974" s="229" t="s">
        <v>6454</v>
      </c>
      <c r="E2974" s="230" t="s">
        <v>490</v>
      </c>
      <c r="F2974" s="230" t="s">
        <v>6866</v>
      </c>
      <c r="G2974" s="218"/>
      <c r="H2974" s="218"/>
      <c r="I2974" s="218"/>
      <c r="J2974" s="218">
        <v>1</v>
      </c>
      <c r="K2974" s="218"/>
      <c r="L2974" s="218"/>
      <c r="M2974" s="220"/>
      <c r="N2974" s="220"/>
      <c r="O2974" s="218"/>
      <c r="P2974" s="219">
        <v>650</v>
      </c>
      <c r="Q2974" s="220">
        <v>1.5</v>
      </c>
    </row>
    <row r="2975" spans="1:17" s="57" customFormat="1" ht="12" customHeight="1" x14ac:dyDescent="0.2">
      <c r="A2975" s="214">
        <v>264</v>
      </c>
      <c r="B2975" s="228" t="s">
        <v>6456</v>
      </c>
      <c r="C2975" s="216" t="s">
        <v>6760</v>
      </c>
      <c r="D2975" s="229" t="s">
        <v>6457</v>
      </c>
      <c r="E2975" s="230" t="s">
        <v>490</v>
      </c>
      <c r="F2975" s="230" t="s">
        <v>6866</v>
      </c>
      <c r="G2975" s="218"/>
      <c r="H2975" s="218"/>
      <c r="I2975" s="218"/>
      <c r="J2975" s="218">
        <v>1</v>
      </c>
      <c r="K2975" s="218"/>
      <c r="L2975" s="218"/>
      <c r="M2975" s="220"/>
      <c r="N2975" s="220"/>
      <c r="O2975" s="218"/>
      <c r="P2975" s="219">
        <v>650</v>
      </c>
      <c r="Q2975" s="220">
        <v>1.5</v>
      </c>
    </row>
    <row r="2976" spans="1:17" s="57" customFormat="1" ht="12" customHeight="1" x14ac:dyDescent="0.2">
      <c r="A2976" s="214">
        <v>265</v>
      </c>
      <c r="B2976" s="228" t="s">
        <v>6458</v>
      </c>
      <c r="C2976" s="216" t="s">
        <v>6760</v>
      </c>
      <c r="D2976" s="229" t="s">
        <v>6459</v>
      </c>
      <c r="E2976" s="230" t="s">
        <v>490</v>
      </c>
      <c r="F2976" s="230" t="s">
        <v>6866</v>
      </c>
      <c r="G2976" s="218"/>
      <c r="H2976" s="218"/>
      <c r="I2976" s="218"/>
      <c r="J2976" s="218">
        <v>1</v>
      </c>
      <c r="K2976" s="218"/>
      <c r="L2976" s="218"/>
      <c r="M2976" s="220"/>
      <c r="N2976" s="220"/>
      <c r="O2976" s="218"/>
      <c r="P2976" s="219">
        <v>580</v>
      </c>
      <c r="Q2976" s="220">
        <v>1.5</v>
      </c>
    </row>
    <row r="2977" spans="1:17" s="57" customFormat="1" ht="12" customHeight="1" x14ac:dyDescent="0.2">
      <c r="A2977" s="214">
        <v>266</v>
      </c>
      <c r="B2977" s="228" t="s">
        <v>6460</v>
      </c>
      <c r="C2977" s="216" t="s">
        <v>6760</v>
      </c>
      <c r="D2977" s="229" t="s">
        <v>6461</v>
      </c>
      <c r="E2977" s="230" t="s">
        <v>490</v>
      </c>
      <c r="F2977" s="230" t="s">
        <v>6866</v>
      </c>
      <c r="G2977" s="218"/>
      <c r="H2977" s="218"/>
      <c r="I2977" s="218"/>
      <c r="J2977" s="218">
        <v>1</v>
      </c>
      <c r="K2977" s="218"/>
      <c r="L2977" s="218"/>
      <c r="M2977" s="220"/>
      <c r="N2977" s="220"/>
      <c r="O2977" s="218"/>
      <c r="P2977" s="219">
        <v>520</v>
      </c>
      <c r="Q2977" s="220">
        <v>1.5</v>
      </c>
    </row>
    <row r="2978" spans="1:17" s="57" customFormat="1" ht="12" customHeight="1" x14ac:dyDescent="0.2">
      <c r="A2978" s="214">
        <v>267</v>
      </c>
      <c r="B2978" s="228" t="s">
        <v>6462</v>
      </c>
      <c r="C2978" s="216" t="s">
        <v>6760</v>
      </c>
      <c r="D2978" s="229" t="s">
        <v>6463</v>
      </c>
      <c r="E2978" s="230" t="s">
        <v>490</v>
      </c>
      <c r="F2978" s="230" t="s">
        <v>6866</v>
      </c>
      <c r="G2978" s="218"/>
      <c r="H2978" s="218"/>
      <c r="I2978" s="218"/>
      <c r="J2978" s="218">
        <v>1</v>
      </c>
      <c r="K2978" s="218"/>
      <c r="L2978" s="218"/>
      <c r="M2978" s="220"/>
      <c r="N2978" s="220"/>
      <c r="O2978" s="218"/>
      <c r="P2978" s="219">
        <v>390</v>
      </c>
      <c r="Q2978" s="220">
        <v>1.5</v>
      </c>
    </row>
    <row r="2979" spans="1:17" s="57" customFormat="1" ht="12" customHeight="1" x14ac:dyDescent="0.2">
      <c r="A2979" s="214">
        <v>268</v>
      </c>
      <c r="B2979" s="228" t="s">
        <v>6464</v>
      </c>
      <c r="C2979" s="216" t="s">
        <v>6760</v>
      </c>
      <c r="D2979" s="229" t="s">
        <v>6465</v>
      </c>
      <c r="E2979" s="230" t="s">
        <v>490</v>
      </c>
      <c r="F2979" s="230" t="s">
        <v>6866</v>
      </c>
      <c r="G2979" s="218"/>
      <c r="H2979" s="218"/>
      <c r="I2979" s="218"/>
      <c r="J2979" s="218">
        <v>1</v>
      </c>
      <c r="K2979" s="218"/>
      <c r="L2979" s="218"/>
      <c r="M2979" s="220"/>
      <c r="N2979" s="220"/>
      <c r="O2979" s="218"/>
      <c r="P2979" s="219">
        <v>710</v>
      </c>
      <c r="Q2979" s="220">
        <v>1.5</v>
      </c>
    </row>
    <row r="2980" spans="1:17" s="57" customFormat="1" ht="12" customHeight="1" x14ac:dyDescent="0.2">
      <c r="A2980" s="214">
        <v>269</v>
      </c>
      <c r="B2980" s="228" t="s">
        <v>6466</v>
      </c>
      <c r="C2980" s="216" t="s">
        <v>6760</v>
      </c>
      <c r="D2980" s="229" t="s">
        <v>6452</v>
      </c>
      <c r="E2980" s="230" t="s">
        <v>490</v>
      </c>
      <c r="F2980" s="230" t="s">
        <v>6866</v>
      </c>
      <c r="G2980" s="218"/>
      <c r="H2980" s="218"/>
      <c r="I2980" s="218"/>
      <c r="J2980" s="218">
        <v>1</v>
      </c>
      <c r="K2980" s="218"/>
      <c r="L2980" s="218"/>
      <c r="M2980" s="220"/>
      <c r="N2980" s="220"/>
      <c r="O2980" s="218"/>
      <c r="P2980" s="219">
        <v>390</v>
      </c>
      <c r="Q2980" s="220">
        <v>1.5</v>
      </c>
    </row>
    <row r="2981" spans="1:17" s="57" customFormat="1" ht="12" customHeight="1" x14ac:dyDescent="0.2">
      <c r="A2981" s="214">
        <v>270</v>
      </c>
      <c r="B2981" s="228" t="s">
        <v>6467</v>
      </c>
      <c r="C2981" s="216" t="s">
        <v>6760</v>
      </c>
      <c r="D2981" s="229" t="s">
        <v>6468</v>
      </c>
      <c r="E2981" s="230" t="s">
        <v>490</v>
      </c>
      <c r="F2981" s="230" t="s">
        <v>6866</v>
      </c>
      <c r="G2981" s="218"/>
      <c r="H2981" s="218"/>
      <c r="I2981" s="218"/>
      <c r="J2981" s="218">
        <v>1</v>
      </c>
      <c r="K2981" s="218"/>
      <c r="L2981" s="218"/>
      <c r="M2981" s="220"/>
      <c r="N2981" s="220"/>
      <c r="O2981" s="218"/>
      <c r="P2981" s="219">
        <v>190</v>
      </c>
      <c r="Q2981" s="220">
        <v>1.5</v>
      </c>
    </row>
    <row r="2982" spans="1:17" s="57" customFormat="1" ht="12" customHeight="1" x14ac:dyDescent="0.2">
      <c r="A2982" s="214">
        <v>271</v>
      </c>
      <c r="B2982" s="242" t="s">
        <v>6469</v>
      </c>
      <c r="C2982" s="672" t="s">
        <v>6760</v>
      </c>
      <c r="D2982" s="673" t="s">
        <v>6470</v>
      </c>
      <c r="E2982" s="674" t="s">
        <v>490</v>
      </c>
      <c r="F2982" s="674" t="s">
        <v>6866</v>
      </c>
      <c r="G2982" s="245"/>
      <c r="H2982" s="245"/>
      <c r="I2982" s="245"/>
      <c r="J2982" s="245">
        <v>1</v>
      </c>
      <c r="K2982" s="245"/>
      <c r="L2982" s="245"/>
      <c r="M2982" s="244"/>
      <c r="N2982" s="244"/>
      <c r="O2982" s="245"/>
      <c r="P2982" s="247">
        <v>450</v>
      </c>
      <c r="Q2982" s="244">
        <v>1.5</v>
      </c>
    </row>
    <row r="2983" spans="1:17" s="57" customFormat="1" ht="12" customHeight="1" x14ac:dyDescent="0.2">
      <c r="A2983" s="214">
        <v>272</v>
      </c>
      <c r="B2983" s="228" t="s">
        <v>6471</v>
      </c>
      <c r="C2983" s="216" t="s">
        <v>6760</v>
      </c>
      <c r="D2983" s="229" t="s">
        <v>6472</v>
      </c>
      <c r="E2983" s="230" t="s">
        <v>490</v>
      </c>
      <c r="F2983" s="230" t="s">
        <v>6866</v>
      </c>
      <c r="G2983" s="218"/>
      <c r="H2983" s="218"/>
      <c r="I2983" s="218"/>
      <c r="J2983" s="218">
        <v>1</v>
      </c>
      <c r="K2983" s="218"/>
      <c r="L2983" s="218"/>
      <c r="M2983" s="220"/>
      <c r="N2983" s="220"/>
      <c r="O2983" s="218"/>
      <c r="P2983" s="219">
        <v>260</v>
      </c>
      <c r="Q2983" s="220">
        <v>1.5</v>
      </c>
    </row>
    <row r="2984" spans="1:17" s="57" customFormat="1" ht="12" customHeight="1" x14ac:dyDescent="0.2">
      <c r="A2984" s="214">
        <v>273</v>
      </c>
      <c r="B2984" s="228" t="s">
        <v>6473</v>
      </c>
      <c r="C2984" s="216" t="s">
        <v>6760</v>
      </c>
      <c r="D2984" s="229" t="s">
        <v>6474</v>
      </c>
      <c r="E2984" s="230" t="s">
        <v>490</v>
      </c>
      <c r="F2984" s="230" t="s">
        <v>6866</v>
      </c>
      <c r="G2984" s="218"/>
      <c r="H2984" s="218"/>
      <c r="I2984" s="218"/>
      <c r="J2984" s="218">
        <v>1</v>
      </c>
      <c r="K2984" s="218"/>
      <c r="L2984" s="218"/>
      <c r="M2984" s="220"/>
      <c r="N2984" s="220"/>
      <c r="O2984" s="218"/>
      <c r="P2984" s="219">
        <v>130</v>
      </c>
      <c r="Q2984" s="220">
        <v>1.5</v>
      </c>
    </row>
    <row r="2985" spans="1:17" s="57" customFormat="1" ht="12" customHeight="1" x14ac:dyDescent="0.2">
      <c r="A2985" s="214">
        <v>274</v>
      </c>
      <c r="B2985" s="228" t="s">
        <v>6475</v>
      </c>
      <c r="C2985" s="216" t="s">
        <v>6760</v>
      </c>
      <c r="D2985" s="229" t="s">
        <v>6465</v>
      </c>
      <c r="E2985" s="230" t="s">
        <v>490</v>
      </c>
      <c r="F2985" s="230" t="s">
        <v>6866</v>
      </c>
      <c r="G2985" s="218"/>
      <c r="H2985" s="218"/>
      <c r="I2985" s="218"/>
      <c r="J2985" s="218">
        <v>1</v>
      </c>
      <c r="K2985" s="218"/>
      <c r="L2985" s="218"/>
      <c r="M2985" s="220"/>
      <c r="N2985" s="220"/>
      <c r="O2985" s="218"/>
      <c r="P2985" s="219">
        <v>130</v>
      </c>
      <c r="Q2985" s="220">
        <v>1.5</v>
      </c>
    </row>
    <row r="2986" spans="1:17" s="57" customFormat="1" ht="12" customHeight="1" x14ac:dyDescent="0.2">
      <c r="A2986" s="214">
        <v>275</v>
      </c>
      <c r="B2986" s="228" t="s">
        <v>6476</v>
      </c>
      <c r="C2986" s="216" t="s">
        <v>6760</v>
      </c>
      <c r="D2986" s="229" t="s">
        <v>6477</v>
      </c>
      <c r="E2986" s="230" t="s">
        <v>490</v>
      </c>
      <c r="F2986" s="230" t="s">
        <v>6866</v>
      </c>
      <c r="G2986" s="218"/>
      <c r="H2986" s="218"/>
      <c r="I2986" s="218"/>
      <c r="J2986" s="218">
        <v>1</v>
      </c>
      <c r="K2986" s="218"/>
      <c r="L2986" s="218"/>
      <c r="M2986" s="220"/>
      <c r="N2986" s="220"/>
      <c r="O2986" s="218"/>
      <c r="P2986" s="219">
        <v>260</v>
      </c>
      <c r="Q2986" s="220">
        <v>1.5</v>
      </c>
    </row>
    <row r="2987" spans="1:17" s="57" customFormat="1" ht="12" customHeight="1" x14ac:dyDescent="0.2">
      <c r="A2987" s="214">
        <v>276</v>
      </c>
      <c r="B2987" s="228" t="s">
        <v>6478</v>
      </c>
      <c r="C2987" s="216" t="s">
        <v>6760</v>
      </c>
      <c r="D2987" s="229" t="s">
        <v>6479</v>
      </c>
      <c r="E2987" s="230" t="s">
        <v>490</v>
      </c>
      <c r="F2987" s="230" t="s">
        <v>6866</v>
      </c>
      <c r="G2987" s="218"/>
      <c r="H2987" s="218"/>
      <c r="I2987" s="218"/>
      <c r="J2987" s="218">
        <v>1</v>
      </c>
      <c r="K2987" s="218"/>
      <c r="L2987" s="218"/>
      <c r="M2987" s="220"/>
      <c r="N2987" s="220"/>
      <c r="O2987" s="218"/>
      <c r="P2987" s="219">
        <v>1880</v>
      </c>
      <c r="Q2987" s="220">
        <v>1.5</v>
      </c>
    </row>
    <row r="2988" spans="1:17" s="57" customFormat="1" ht="12" customHeight="1" x14ac:dyDescent="0.2">
      <c r="A2988" s="214">
        <v>277</v>
      </c>
      <c r="B2988" s="228" t="s">
        <v>796</v>
      </c>
      <c r="C2988" s="216" t="s">
        <v>6760</v>
      </c>
      <c r="D2988" s="229" t="s">
        <v>6480</v>
      </c>
      <c r="E2988" s="230" t="s">
        <v>490</v>
      </c>
      <c r="F2988" s="230" t="s">
        <v>6866</v>
      </c>
      <c r="G2988" s="218"/>
      <c r="H2988" s="218"/>
      <c r="I2988" s="218"/>
      <c r="J2988" s="218">
        <v>1</v>
      </c>
      <c r="K2988" s="218"/>
      <c r="L2988" s="218"/>
      <c r="M2988" s="220"/>
      <c r="N2988" s="220"/>
      <c r="O2988" s="218"/>
      <c r="P2988" s="219">
        <v>11500</v>
      </c>
      <c r="Q2988" s="220">
        <v>1.5</v>
      </c>
    </row>
    <row r="2989" spans="1:17" s="57" customFormat="1" ht="12" customHeight="1" x14ac:dyDescent="0.2">
      <c r="A2989" s="214">
        <v>278</v>
      </c>
      <c r="B2989" s="228" t="s">
        <v>6481</v>
      </c>
      <c r="C2989" s="216" t="s">
        <v>6760</v>
      </c>
      <c r="D2989" s="229" t="s">
        <v>6465</v>
      </c>
      <c r="E2989" s="230" t="s">
        <v>490</v>
      </c>
      <c r="F2989" s="230" t="s">
        <v>6866</v>
      </c>
      <c r="G2989" s="218"/>
      <c r="H2989" s="218"/>
      <c r="I2989" s="218"/>
      <c r="J2989" s="218">
        <v>1</v>
      </c>
      <c r="K2989" s="218"/>
      <c r="L2989" s="218"/>
      <c r="M2989" s="220"/>
      <c r="N2989" s="220"/>
      <c r="O2989" s="218"/>
      <c r="P2989" s="219">
        <v>190</v>
      </c>
      <c r="Q2989" s="220">
        <v>1.5</v>
      </c>
    </row>
    <row r="2990" spans="1:17" s="57" customFormat="1" ht="12" customHeight="1" x14ac:dyDescent="0.2">
      <c r="A2990" s="214">
        <v>279</v>
      </c>
      <c r="B2990" s="228" t="s">
        <v>6482</v>
      </c>
      <c r="C2990" s="216" t="s">
        <v>6760</v>
      </c>
      <c r="D2990" s="229" t="s">
        <v>6874</v>
      </c>
      <c r="E2990" s="230" t="s">
        <v>490</v>
      </c>
      <c r="F2990" s="230" t="s">
        <v>6875</v>
      </c>
      <c r="G2990" s="218"/>
      <c r="H2990" s="218"/>
      <c r="I2990" s="218"/>
      <c r="J2990" s="218"/>
      <c r="K2990" s="218"/>
      <c r="L2990" s="218">
        <v>1</v>
      </c>
      <c r="M2990" s="220"/>
      <c r="N2990" s="220"/>
      <c r="O2990" s="218"/>
      <c r="P2990" s="219">
        <v>42250</v>
      </c>
      <c r="Q2990" s="220">
        <v>1.5</v>
      </c>
    </row>
    <row r="2991" spans="1:17" s="57" customFormat="1" ht="12" customHeight="1" x14ac:dyDescent="0.2">
      <c r="A2991" s="214">
        <v>280</v>
      </c>
      <c r="B2991" s="228" t="s">
        <v>6483</v>
      </c>
      <c r="C2991" s="216" t="s">
        <v>6760</v>
      </c>
      <c r="D2991" s="229" t="s">
        <v>6484</v>
      </c>
      <c r="E2991" s="230" t="s">
        <v>490</v>
      </c>
      <c r="F2991" s="230" t="s">
        <v>6866</v>
      </c>
      <c r="G2991" s="218"/>
      <c r="H2991" s="218"/>
      <c r="I2991" s="218"/>
      <c r="J2991" s="218"/>
      <c r="K2991" s="218"/>
      <c r="L2991" s="218">
        <v>1</v>
      </c>
      <c r="M2991" s="220"/>
      <c r="N2991" s="220"/>
      <c r="O2991" s="218"/>
      <c r="P2991" s="219">
        <v>62500</v>
      </c>
      <c r="Q2991" s="220">
        <v>1.5</v>
      </c>
    </row>
    <row r="2992" spans="1:17" s="57" customFormat="1" ht="24" x14ac:dyDescent="0.2">
      <c r="A2992" s="214">
        <v>281</v>
      </c>
      <c r="B2992" s="228" t="s">
        <v>11188</v>
      </c>
      <c r="C2992" s="216" t="s">
        <v>6760</v>
      </c>
      <c r="D2992" s="229" t="s">
        <v>6485</v>
      </c>
      <c r="E2992" s="230" t="s">
        <v>490</v>
      </c>
      <c r="F2992" s="230" t="s">
        <v>6876</v>
      </c>
      <c r="G2992" s="218"/>
      <c r="H2992" s="218"/>
      <c r="I2992" s="218"/>
      <c r="J2992" s="218"/>
      <c r="K2992" s="218">
        <v>1</v>
      </c>
      <c r="L2992" s="218"/>
      <c r="M2992" s="220"/>
      <c r="N2992" s="220"/>
      <c r="O2992" s="218"/>
      <c r="P2992" s="219">
        <v>150</v>
      </c>
      <c r="Q2992" s="220">
        <v>1.5</v>
      </c>
    </row>
    <row r="2993" spans="1:17" s="57" customFormat="1" ht="12" customHeight="1" x14ac:dyDescent="0.2">
      <c r="A2993" s="214">
        <v>282</v>
      </c>
      <c r="B2993" s="228" t="s">
        <v>11189</v>
      </c>
      <c r="C2993" s="216" t="s">
        <v>6760</v>
      </c>
      <c r="D2993" s="229" t="s">
        <v>6877</v>
      </c>
      <c r="E2993" s="230" t="s">
        <v>490</v>
      </c>
      <c r="F2993" s="230" t="s">
        <v>6866</v>
      </c>
      <c r="G2993" s="218"/>
      <c r="H2993" s="218"/>
      <c r="I2993" s="218"/>
      <c r="J2993" s="218"/>
      <c r="K2993" s="218">
        <v>1</v>
      </c>
      <c r="L2993" s="218"/>
      <c r="M2993" s="220"/>
      <c r="N2993" s="220"/>
      <c r="O2993" s="218"/>
      <c r="P2993" s="219">
        <v>156</v>
      </c>
      <c r="Q2993" s="220">
        <v>1.5</v>
      </c>
    </row>
    <row r="2994" spans="1:17" s="57" customFormat="1" ht="13" x14ac:dyDescent="0.2">
      <c r="A2994" s="214">
        <v>283</v>
      </c>
      <c r="B2994" s="228" t="s">
        <v>11190</v>
      </c>
      <c r="C2994" s="216" t="s">
        <v>6760</v>
      </c>
      <c r="D2994" s="229" t="s">
        <v>6878</v>
      </c>
      <c r="E2994" s="230" t="s">
        <v>490</v>
      </c>
      <c r="F2994" s="230" t="s">
        <v>6879</v>
      </c>
      <c r="G2994" s="218"/>
      <c r="H2994" s="218"/>
      <c r="I2994" s="218"/>
      <c r="J2994" s="218"/>
      <c r="K2994" s="218">
        <v>1</v>
      </c>
      <c r="L2994" s="218"/>
      <c r="M2994" s="220"/>
      <c r="N2994" s="220"/>
      <c r="O2994" s="218"/>
      <c r="P2994" s="219">
        <v>1725.893</v>
      </c>
      <c r="Q2994" s="220">
        <v>1.5</v>
      </c>
    </row>
    <row r="2995" spans="1:17" s="57" customFormat="1" ht="12" customHeight="1" x14ac:dyDescent="0.2">
      <c r="A2995" s="214">
        <v>284</v>
      </c>
      <c r="B2995" s="228" t="s">
        <v>11191</v>
      </c>
      <c r="C2995" s="216" t="s">
        <v>6760</v>
      </c>
      <c r="D2995" s="229" t="s">
        <v>11201</v>
      </c>
      <c r="E2995" s="230" t="s">
        <v>490</v>
      </c>
      <c r="F2995" s="230" t="s">
        <v>6880</v>
      </c>
      <c r="G2995" s="218"/>
      <c r="H2995" s="218"/>
      <c r="I2995" s="218"/>
      <c r="J2995" s="218"/>
      <c r="K2995" s="218">
        <v>1</v>
      </c>
      <c r="L2995" s="218"/>
      <c r="M2995" s="220"/>
      <c r="N2995" s="220"/>
      <c r="O2995" s="218"/>
      <c r="P2995" s="219">
        <v>528.45000000000005</v>
      </c>
      <c r="Q2995" s="220">
        <v>1.5</v>
      </c>
    </row>
    <row r="2996" spans="1:17" s="57" customFormat="1" ht="12" customHeight="1" x14ac:dyDescent="0.2">
      <c r="A2996" s="214">
        <v>285</v>
      </c>
      <c r="B2996" s="228" t="s">
        <v>11192</v>
      </c>
      <c r="C2996" s="216" t="s">
        <v>6760</v>
      </c>
      <c r="D2996" s="229" t="s">
        <v>6881</v>
      </c>
      <c r="E2996" s="230" t="s">
        <v>490</v>
      </c>
      <c r="F2996" s="230" t="s">
        <v>6866</v>
      </c>
      <c r="G2996" s="218"/>
      <c r="H2996" s="218"/>
      <c r="I2996" s="218"/>
      <c r="J2996" s="218"/>
      <c r="K2996" s="218">
        <v>1</v>
      </c>
      <c r="L2996" s="218"/>
      <c r="M2996" s="220"/>
      <c r="N2996" s="220"/>
      <c r="O2996" s="218"/>
      <c r="P2996" s="219">
        <v>214.5</v>
      </c>
      <c r="Q2996" s="220">
        <v>1.5</v>
      </c>
    </row>
    <row r="2997" spans="1:17" s="57" customFormat="1" ht="12" customHeight="1" x14ac:dyDescent="0.2">
      <c r="A2997" s="214">
        <v>286</v>
      </c>
      <c r="B2997" s="228" t="s">
        <v>11193</v>
      </c>
      <c r="C2997" s="216" t="s">
        <v>6760</v>
      </c>
      <c r="D2997" s="229" t="s">
        <v>8580</v>
      </c>
      <c r="E2997" s="230" t="s">
        <v>490</v>
      </c>
      <c r="F2997" s="230" t="s">
        <v>6882</v>
      </c>
      <c r="G2997" s="218"/>
      <c r="H2997" s="218"/>
      <c r="I2997" s="218"/>
      <c r="J2997" s="218"/>
      <c r="K2997" s="218">
        <v>1</v>
      </c>
      <c r="L2997" s="218"/>
      <c r="M2997" s="220"/>
      <c r="N2997" s="220"/>
      <c r="O2997" s="218"/>
      <c r="P2997" s="219">
        <v>8</v>
      </c>
      <c r="Q2997" s="220">
        <v>1.5</v>
      </c>
    </row>
    <row r="2998" spans="1:17" s="57" customFormat="1" ht="12" customHeight="1" x14ac:dyDescent="0.2">
      <c r="A2998" s="214">
        <v>287</v>
      </c>
      <c r="B2998" s="228" t="s">
        <v>8581</v>
      </c>
      <c r="C2998" s="216" t="s">
        <v>6760</v>
      </c>
      <c r="D2998" s="229" t="s">
        <v>8582</v>
      </c>
      <c r="E2998" s="230" t="s">
        <v>490</v>
      </c>
      <c r="F2998" s="230" t="s">
        <v>6866</v>
      </c>
      <c r="G2998" s="218"/>
      <c r="H2998" s="218"/>
      <c r="I2998" s="218"/>
      <c r="J2998" s="218">
        <v>1</v>
      </c>
      <c r="K2998" s="218"/>
      <c r="L2998" s="218"/>
      <c r="M2998" s="220"/>
      <c r="N2998" s="220"/>
      <c r="O2998" s="218"/>
      <c r="P2998" s="219">
        <v>1780</v>
      </c>
      <c r="Q2998" s="220">
        <v>1.5</v>
      </c>
    </row>
    <row r="2999" spans="1:17" s="57" customFormat="1" ht="12" customHeight="1" x14ac:dyDescent="0.2">
      <c r="A2999" s="214">
        <v>288</v>
      </c>
      <c r="B2999" s="228" t="s">
        <v>8583</v>
      </c>
      <c r="C2999" s="231" t="s">
        <v>6760</v>
      </c>
      <c r="D2999" s="229" t="s">
        <v>8584</v>
      </c>
      <c r="E2999" s="230" t="s">
        <v>490</v>
      </c>
      <c r="F2999" s="230" t="s">
        <v>8585</v>
      </c>
      <c r="G2999" s="232"/>
      <c r="H2999" s="232"/>
      <c r="I2999" s="232"/>
      <c r="J2999" s="232">
        <v>1</v>
      </c>
      <c r="K2999" s="232"/>
      <c r="L2999" s="232"/>
      <c r="M2999" s="233"/>
      <c r="N2999" s="233"/>
      <c r="O2999" s="232"/>
      <c r="P2999" s="234">
        <v>19750</v>
      </c>
      <c r="Q2999" s="233">
        <v>1.5</v>
      </c>
    </row>
    <row r="3000" spans="1:17" s="57" customFormat="1" ht="12" customHeight="1" x14ac:dyDescent="0.2">
      <c r="A3000" s="214">
        <v>289</v>
      </c>
      <c r="B3000" s="228" t="s">
        <v>11194</v>
      </c>
      <c r="C3000" s="231" t="s">
        <v>6760</v>
      </c>
      <c r="D3000" s="229" t="s">
        <v>11202</v>
      </c>
      <c r="E3000" s="230" t="s">
        <v>490</v>
      </c>
      <c r="F3000" s="230" t="s">
        <v>11203</v>
      </c>
      <c r="G3000" s="232"/>
      <c r="H3000" s="232"/>
      <c r="I3000" s="232"/>
      <c r="J3000" s="232"/>
      <c r="K3000" s="232"/>
      <c r="L3000" s="232"/>
      <c r="M3000" s="233"/>
      <c r="N3000" s="233"/>
      <c r="O3000" s="232"/>
      <c r="P3000" s="234"/>
      <c r="Q3000" s="233"/>
    </row>
    <row r="3001" spans="1:17" s="57" customFormat="1" ht="12" customHeight="1" x14ac:dyDescent="0.2">
      <c r="A3001" s="214">
        <v>290</v>
      </c>
      <c r="B3001" s="228" t="s">
        <v>11195</v>
      </c>
      <c r="C3001" s="231" t="s">
        <v>6760</v>
      </c>
      <c r="D3001" s="229" t="s">
        <v>11204</v>
      </c>
      <c r="E3001" s="230" t="s">
        <v>490</v>
      </c>
      <c r="F3001" s="230" t="s">
        <v>6866</v>
      </c>
      <c r="G3001" s="232"/>
      <c r="H3001" s="232"/>
      <c r="I3001" s="232"/>
      <c r="J3001" s="232">
        <v>1</v>
      </c>
      <c r="K3001" s="232"/>
      <c r="L3001" s="232"/>
      <c r="M3001" s="233"/>
      <c r="N3001" s="233"/>
      <c r="O3001" s="232"/>
      <c r="P3001" s="234"/>
      <c r="Q3001" s="233"/>
    </row>
    <row r="3002" spans="1:17" s="57" customFormat="1" ht="12" customHeight="1" x14ac:dyDescent="0.2">
      <c r="A3002" s="214">
        <v>291</v>
      </c>
      <c r="B3002" s="228" t="s">
        <v>11196</v>
      </c>
      <c r="C3002" s="231" t="s">
        <v>6760</v>
      </c>
      <c r="D3002" s="229" t="s">
        <v>11205</v>
      </c>
      <c r="E3002" s="230" t="s">
        <v>490</v>
      </c>
      <c r="F3002" s="230" t="s">
        <v>6866</v>
      </c>
      <c r="G3002" s="232"/>
      <c r="H3002" s="232"/>
      <c r="I3002" s="232"/>
      <c r="J3002" s="232">
        <v>1</v>
      </c>
      <c r="K3002" s="232"/>
      <c r="L3002" s="232"/>
      <c r="M3002" s="233"/>
      <c r="N3002" s="233"/>
      <c r="O3002" s="232"/>
      <c r="P3002" s="234"/>
      <c r="Q3002" s="233"/>
    </row>
    <row r="3003" spans="1:17" s="57" customFormat="1" ht="12" customHeight="1" x14ac:dyDescent="0.2">
      <c r="A3003" s="214">
        <v>292</v>
      </c>
      <c r="B3003" s="235" t="s">
        <v>11197</v>
      </c>
      <c r="C3003" s="236" t="s">
        <v>6760</v>
      </c>
      <c r="D3003" s="237" t="s">
        <v>11206</v>
      </c>
      <c r="E3003" s="238" t="s">
        <v>490</v>
      </c>
      <c r="F3003" s="239" t="s">
        <v>6866</v>
      </c>
      <c r="G3003" s="240"/>
      <c r="H3003" s="240"/>
      <c r="I3003" s="240"/>
      <c r="J3003" s="240">
        <v>1</v>
      </c>
      <c r="K3003" s="240"/>
      <c r="L3003" s="240"/>
      <c r="M3003" s="238"/>
      <c r="N3003" s="238"/>
      <c r="O3003" s="240"/>
      <c r="P3003" s="241">
        <v>975</v>
      </c>
      <c r="Q3003" s="238">
        <v>1.5</v>
      </c>
    </row>
    <row r="3004" spans="1:17" s="57" customFormat="1" ht="12" customHeight="1" x14ac:dyDescent="0.2">
      <c r="A3004" s="214">
        <v>293</v>
      </c>
      <c r="B3004" s="242" t="s">
        <v>15573</v>
      </c>
      <c r="C3004" s="236" t="s">
        <v>6760</v>
      </c>
      <c r="D3004" s="243" t="s">
        <v>15575</v>
      </c>
      <c r="E3004" s="230" t="s">
        <v>490</v>
      </c>
      <c r="F3004" s="244" t="s">
        <v>6866</v>
      </c>
      <c r="G3004" s="245"/>
      <c r="H3004" s="245"/>
      <c r="I3004" s="245"/>
      <c r="J3004" s="246">
        <v>1</v>
      </c>
      <c r="K3004" s="245"/>
      <c r="L3004" s="245"/>
      <c r="M3004" s="244"/>
      <c r="N3004" s="244"/>
      <c r="O3004" s="245"/>
      <c r="P3004" s="247">
        <v>776</v>
      </c>
      <c r="Q3004" s="244"/>
    </row>
    <row r="3005" spans="1:17" s="57" customFormat="1" ht="12" customHeight="1" x14ac:dyDescent="0.2">
      <c r="A3005" s="214">
        <v>294</v>
      </c>
      <c r="B3005" s="242" t="s">
        <v>15574</v>
      </c>
      <c r="C3005" s="236" t="s">
        <v>6760</v>
      </c>
      <c r="D3005" s="243" t="s">
        <v>15576</v>
      </c>
      <c r="E3005" s="230" t="s">
        <v>490</v>
      </c>
      <c r="F3005" s="244" t="s">
        <v>6866</v>
      </c>
      <c r="G3005" s="245"/>
      <c r="H3005" s="245"/>
      <c r="I3005" s="245"/>
      <c r="J3005" s="246">
        <v>1</v>
      </c>
      <c r="K3005" s="245"/>
      <c r="L3005" s="245"/>
      <c r="M3005" s="244"/>
      <c r="N3005" s="244"/>
      <c r="O3005" s="245"/>
      <c r="P3005" s="247">
        <v>915</v>
      </c>
      <c r="Q3005" s="244"/>
    </row>
    <row r="3006" spans="1:17" s="55" customFormat="1" ht="15" customHeight="1" x14ac:dyDescent="0.2">
      <c r="A3006" s="766" t="s">
        <v>6539</v>
      </c>
      <c r="B3006" s="767" t="s">
        <v>0</v>
      </c>
      <c r="C3006" s="768"/>
      <c r="D3006" s="769" t="s">
        <v>3071</v>
      </c>
      <c r="E3006" s="770"/>
      <c r="F3006" s="771"/>
      <c r="G3006" s="248">
        <f>COUNTA(G2690:G3005)</f>
        <v>85</v>
      </c>
      <c r="H3006" s="248">
        <f>COUNTA(H2690:H3005)</f>
        <v>23</v>
      </c>
      <c r="I3006" s="248">
        <f t="shared" ref="I3006:N3006" si="14">COUNTA(I2690:I3005)</f>
        <v>17</v>
      </c>
      <c r="J3006" s="248">
        <f t="shared" si="14"/>
        <v>284</v>
      </c>
      <c r="K3006" s="248">
        <f t="shared" si="14"/>
        <v>24</v>
      </c>
      <c r="L3006" s="248">
        <f t="shared" si="14"/>
        <v>2</v>
      </c>
      <c r="M3006" s="248">
        <f t="shared" si="14"/>
        <v>0</v>
      </c>
      <c r="N3006" s="248">
        <f t="shared" si="14"/>
        <v>0</v>
      </c>
      <c r="O3006" s="248">
        <f>COUNTA(O2690:O3005)</f>
        <v>115</v>
      </c>
      <c r="P3006" s="249">
        <f>SUM(P2690:P3005)</f>
        <v>626584.05862690357</v>
      </c>
      <c r="Q3006" s="772"/>
    </row>
    <row r="3007" spans="1:17" s="55" customFormat="1" ht="15" customHeight="1" x14ac:dyDescent="0.2">
      <c r="A3007" s="727"/>
      <c r="B3007" s="728"/>
      <c r="C3007" s="729"/>
      <c r="D3007" s="730" t="s">
        <v>2598</v>
      </c>
      <c r="E3007" s="731"/>
      <c r="F3007" s="732"/>
      <c r="G3007" s="151">
        <f>SUMIF(G2690:G3005,1,$P2690:$P3005)</f>
        <v>46553.21562690357</v>
      </c>
      <c r="H3007" s="151">
        <f>SUMIF(H2690:H3005,1,$P2690:$P3005)</f>
        <v>11469</v>
      </c>
      <c r="I3007" s="151">
        <f t="shared" ref="I3007:N3007" si="15">SUMIF(I2690:I3005,1,$P2690:$P3005)</f>
        <v>12142</v>
      </c>
      <c r="J3007" s="151">
        <f t="shared" si="15"/>
        <v>507172</v>
      </c>
      <c r="K3007" s="151">
        <f t="shared" si="15"/>
        <v>22150.843000000001</v>
      </c>
      <c r="L3007" s="151">
        <f t="shared" si="15"/>
        <v>104750</v>
      </c>
      <c r="M3007" s="151">
        <f t="shared" si="15"/>
        <v>0</v>
      </c>
      <c r="N3007" s="151">
        <f t="shared" si="15"/>
        <v>0</v>
      </c>
      <c r="O3007" s="151">
        <f>SUMIF(O2690:O3005,1,$P2690:$P3005)</f>
        <v>67349.215626903577</v>
      </c>
      <c r="P3007" s="153"/>
      <c r="Q3007" s="734"/>
    </row>
    <row r="3008" spans="1:17" ht="27" customHeight="1" x14ac:dyDescent="0.2">
      <c r="A3008" s="654" t="s">
        <v>3112</v>
      </c>
      <c r="B3008" s="136"/>
      <c r="C3008" s="51"/>
      <c r="D3008" s="51"/>
      <c r="E3008" s="51"/>
      <c r="F3008" s="51"/>
      <c r="G3008" s="52"/>
      <c r="H3008" s="52"/>
      <c r="I3008" s="52"/>
      <c r="J3008" s="52"/>
      <c r="K3008" s="52"/>
      <c r="L3008" s="52"/>
      <c r="M3008" s="52"/>
      <c r="N3008" s="52"/>
      <c r="O3008" s="51"/>
      <c r="P3008" s="53"/>
      <c r="Q3008" s="54"/>
    </row>
    <row r="3009" spans="1:17" s="56" customFormat="1" ht="12" customHeight="1" x14ac:dyDescent="0.2">
      <c r="A3009" s="182">
        <v>1</v>
      </c>
      <c r="B3009" s="213" t="s">
        <v>11123</v>
      </c>
      <c r="C3009" s="184" t="s">
        <v>4353</v>
      </c>
      <c r="D3009" s="184" t="s">
        <v>11131</v>
      </c>
      <c r="E3009" s="186" t="s">
        <v>8586</v>
      </c>
      <c r="F3009" s="184" t="s">
        <v>4354</v>
      </c>
      <c r="G3009" s="205">
        <v>1</v>
      </c>
      <c r="H3009" s="205"/>
      <c r="I3009" s="205">
        <v>1</v>
      </c>
      <c r="J3009" s="205">
        <v>1</v>
      </c>
      <c r="K3009" s="205">
        <v>1</v>
      </c>
      <c r="L3009" s="205">
        <v>1</v>
      </c>
      <c r="M3009" s="205">
        <v>1</v>
      </c>
      <c r="N3009" s="205"/>
      <c r="O3009" s="205">
        <v>1</v>
      </c>
      <c r="P3009" s="206">
        <v>2101</v>
      </c>
      <c r="Q3009" s="189">
        <v>2</v>
      </c>
    </row>
    <row r="3010" spans="1:17" s="56" customFormat="1" ht="12" customHeight="1" x14ac:dyDescent="0.2">
      <c r="A3010" s="182">
        <v>2</v>
      </c>
      <c r="B3010" s="213" t="s">
        <v>11124</v>
      </c>
      <c r="C3010" s="184" t="s">
        <v>4353</v>
      </c>
      <c r="D3010" s="184" t="s">
        <v>11132</v>
      </c>
      <c r="E3010" s="186" t="s">
        <v>8586</v>
      </c>
      <c r="F3010" s="184" t="s">
        <v>4356</v>
      </c>
      <c r="G3010" s="205">
        <v>1</v>
      </c>
      <c r="H3010" s="205"/>
      <c r="I3010" s="205">
        <v>1</v>
      </c>
      <c r="J3010" s="205">
        <v>1</v>
      </c>
      <c r="K3010" s="205">
        <v>1</v>
      </c>
      <c r="L3010" s="205">
        <v>1</v>
      </c>
      <c r="M3010" s="205">
        <v>1</v>
      </c>
      <c r="N3010" s="205"/>
      <c r="O3010" s="205">
        <v>1</v>
      </c>
      <c r="P3010" s="206">
        <v>3073</v>
      </c>
      <c r="Q3010" s="189">
        <v>2</v>
      </c>
    </row>
    <row r="3011" spans="1:17" s="56" customFormat="1" ht="12" customHeight="1" x14ac:dyDescent="0.2">
      <c r="A3011" s="182">
        <v>3</v>
      </c>
      <c r="B3011" s="213" t="s">
        <v>11125</v>
      </c>
      <c r="C3011" s="184" t="s">
        <v>4353</v>
      </c>
      <c r="D3011" s="184" t="s">
        <v>11133</v>
      </c>
      <c r="E3011" s="186" t="s">
        <v>8586</v>
      </c>
      <c r="F3011" s="184" t="s">
        <v>4358</v>
      </c>
      <c r="G3011" s="205">
        <v>1</v>
      </c>
      <c r="H3011" s="205"/>
      <c r="I3011" s="205">
        <v>1</v>
      </c>
      <c r="J3011" s="205">
        <v>1</v>
      </c>
      <c r="K3011" s="205">
        <v>1</v>
      </c>
      <c r="L3011" s="205">
        <v>1</v>
      </c>
      <c r="M3011" s="205">
        <v>1</v>
      </c>
      <c r="N3011" s="205"/>
      <c r="O3011" s="205">
        <v>1</v>
      </c>
      <c r="P3011" s="206">
        <v>2379</v>
      </c>
      <c r="Q3011" s="189">
        <v>2</v>
      </c>
    </row>
    <row r="3012" spans="1:17" s="56" customFormat="1" ht="12" customHeight="1" x14ac:dyDescent="0.2">
      <c r="A3012" s="182">
        <v>4</v>
      </c>
      <c r="B3012" s="213" t="s">
        <v>11126</v>
      </c>
      <c r="C3012" s="184" t="s">
        <v>4353</v>
      </c>
      <c r="D3012" s="184" t="s">
        <v>11134</v>
      </c>
      <c r="E3012" s="186" t="s">
        <v>8586</v>
      </c>
      <c r="F3012" s="184" t="s">
        <v>4360</v>
      </c>
      <c r="G3012" s="205">
        <v>1</v>
      </c>
      <c r="H3012" s="205"/>
      <c r="I3012" s="205">
        <v>1</v>
      </c>
      <c r="J3012" s="205">
        <v>1</v>
      </c>
      <c r="K3012" s="205">
        <v>1</v>
      </c>
      <c r="L3012" s="205">
        <v>1</v>
      </c>
      <c r="M3012" s="205">
        <v>1</v>
      </c>
      <c r="N3012" s="205"/>
      <c r="O3012" s="205">
        <v>1</v>
      </c>
      <c r="P3012" s="206">
        <v>2032</v>
      </c>
      <c r="Q3012" s="189">
        <v>2</v>
      </c>
    </row>
    <row r="3013" spans="1:17" s="56" customFormat="1" ht="12" customHeight="1" x14ac:dyDescent="0.2">
      <c r="A3013" s="182">
        <v>5</v>
      </c>
      <c r="B3013" s="213" t="s">
        <v>11127</v>
      </c>
      <c r="C3013" s="184" t="s">
        <v>4353</v>
      </c>
      <c r="D3013" s="184" t="s">
        <v>11135</v>
      </c>
      <c r="E3013" s="186" t="s">
        <v>8586</v>
      </c>
      <c r="F3013" s="184" t="s">
        <v>4363</v>
      </c>
      <c r="G3013" s="205">
        <v>1</v>
      </c>
      <c r="H3013" s="205"/>
      <c r="I3013" s="205">
        <v>1</v>
      </c>
      <c r="J3013" s="205">
        <v>1</v>
      </c>
      <c r="K3013" s="205">
        <v>1</v>
      </c>
      <c r="L3013" s="205">
        <v>1</v>
      </c>
      <c r="M3013" s="205">
        <v>1</v>
      </c>
      <c r="N3013" s="205"/>
      <c r="O3013" s="205">
        <v>1</v>
      </c>
      <c r="P3013" s="206">
        <v>2743</v>
      </c>
      <c r="Q3013" s="189">
        <v>2</v>
      </c>
    </row>
    <row r="3014" spans="1:17" s="56" customFormat="1" ht="12" customHeight="1" x14ac:dyDescent="0.2">
      <c r="A3014" s="182">
        <v>6</v>
      </c>
      <c r="B3014" s="213" t="s">
        <v>11128</v>
      </c>
      <c r="C3014" s="184" t="s">
        <v>4353</v>
      </c>
      <c r="D3014" s="184" t="s">
        <v>11136</v>
      </c>
      <c r="E3014" s="186" t="s">
        <v>8586</v>
      </c>
      <c r="F3014" s="184" t="s">
        <v>4362</v>
      </c>
      <c r="G3014" s="205">
        <v>1</v>
      </c>
      <c r="H3014" s="205"/>
      <c r="I3014" s="205">
        <v>1</v>
      </c>
      <c r="J3014" s="205">
        <v>1</v>
      </c>
      <c r="K3014" s="205">
        <v>1</v>
      </c>
      <c r="L3014" s="205">
        <v>1</v>
      </c>
      <c r="M3014" s="205">
        <v>1</v>
      </c>
      <c r="N3014" s="205"/>
      <c r="O3014" s="205">
        <v>1</v>
      </c>
      <c r="P3014" s="206">
        <v>2092</v>
      </c>
      <c r="Q3014" s="189">
        <v>2</v>
      </c>
    </row>
    <row r="3015" spans="1:17" s="56" customFormat="1" ht="12" customHeight="1" x14ac:dyDescent="0.2">
      <c r="A3015" s="182">
        <v>7</v>
      </c>
      <c r="B3015" s="213" t="s">
        <v>11129</v>
      </c>
      <c r="C3015" s="184" t="s">
        <v>4353</v>
      </c>
      <c r="D3015" s="184" t="s">
        <v>11137</v>
      </c>
      <c r="E3015" s="186" t="s">
        <v>8586</v>
      </c>
      <c r="F3015" s="184" t="s">
        <v>4366</v>
      </c>
      <c r="G3015" s="205">
        <v>1</v>
      </c>
      <c r="H3015" s="205"/>
      <c r="I3015" s="205">
        <v>1</v>
      </c>
      <c r="J3015" s="205">
        <v>1</v>
      </c>
      <c r="K3015" s="205">
        <v>1</v>
      </c>
      <c r="L3015" s="205">
        <v>1</v>
      </c>
      <c r="M3015" s="205">
        <v>1</v>
      </c>
      <c r="N3015" s="205"/>
      <c r="O3015" s="205">
        <v>1</v>
      </c>
      <c r="P3015" s="206">
        <v>1502</v>
      </c>
      <c r="Q3015" s="189">
        <v>2</v>
      </c>
    </row>
    <row r="3016" spans="1:17" s="56" customFormat="1" ht="12" customHeight="1" x14ac:dyDescent="0.2">
      <c r="A3016" s="182">
        <v>8</v>
      </c>
      <c r="B3016" s="213" t="s">
        <v>11130</v>
      </c>
      <c r="C3016" s="184" t="s">
        <v>4353</v>
      </c>
      <c r="D3016" s="184" t="s">
        <v>11138</v>
      </c>
      <c r="E3016" s="186" t="s">
        <v>8586</v>
      </c>
      <c r="F3016" s="184" t="s">
        <v>4365</v>
      </c>
      <c r="G3016" s="205">
        <v>1</v>
      </c>
      <c r="H3016" s="205"/>
      <c r="I3016" s="205">
        <v>1</v>
      </c>
      <c r="J3016" s="205">
        <v>1</v>
      </c>
      <c r="K3016" s="205">
        <v>1</v>
      </c>
      <c r="L3016" s="205">
        <v>1</v>
      </c>
      <c r="M3016" s="205">
        <v>1</v>
      </c>
      <c r="N3016" s="205"/>
      <c r="O3016" s="205">
        <v>1</v>
      </c>
      <c r="P3016" s="206">
        <v>2118</v>
      </c>
      <c r="Q3016" s="189">
        <v>2</v>
      </c>
    </row>
    <row r="3017" spans="1:17" s="56" customFormat="1" ht="12" customHeight="1" x14ac:dyDescent="0.2">
      <c r="A3017" s="182">
        <v>9</v>
      </c>
      <c r="B3017" s="213" t="s">
        <v>15416</v>
      </c>
      <c r="C3017" s="184" t="s">
        <v>4353</v>
      </c>
      <c r="D3017" s="184" t="s">
        <v>15418</v>
      </c>
      <c r="E3017" s="186" t="s">
        <v>8586</v>
      </c>
      <c r="F3017" s="184" t="s">
        <v>15420</v>
      </c>
      <c r="G3017" s="205"/>
      <c r="H3017" s="205"/>
      <c r="I3017" s="205"/>
      <c r="J3017" s="205">
        <v>1</v>
      </c>
      <c r="K3017" s="205">
        <v>1</v>
      </c>
      <c r="L3017" s="205">
        <v>1</v>
      </c>
      <c r="M3017" s="205"/>
      <c r="N3017" s="205"/>
      <c r="O3017" s="205"/>
      <c r="P3017" s="206">
        <v>750</v>
      </c>
      <c r="Q3017" s="184">
        <v>2</v>
      </c>
    </row>
    <row r="3018" spans="1:17" s="56" customFormat="1" ht="12" customHeight="1" x14ac:dyDescent="0.2">
      <c r="A3018" s="182">
        <v>10</v>
      </c>
      <c r="B3018" s="213" t="s">
        <v>15417</v>
      </c>
      <c r="C3018" s="184" t="s">
        <v>4353</v>
      </c>
      <c r="D3018" s="184" t="s">
        <v>15419</v>
      </c>
      <c r="E3018" s="186" t="s">
        <v>8586</v>
      </c>
      <c r="F3018" s="184" t="s">
        <v>15420</v>
      </c>
      <c r="G3018" s="205"/>
      <c r="H3018" s="205"/>
      <c r="I3018" s="205"/>
      <c r="J3018" s="205">
        <v>1</v>
      </c>
      <c r="K3018" s="205">
        <v>1</v>
      </c>
      <c r="L3018" s="205">
        <v>1</v>
      </c>
      <c r="M3018" s="205"/>
      <c r="N3018" s="205"/>
      <c r="O3018" s="205"/>
      <c r="P3018" s="206">
        <v>475</v>
      </c>
      <c r="Q3018" s="184">
        <v>2</v>
      </c>
    </row>
    <row r="3019" spans="1:17" s="55" customFormat="1" ht="15" customHeight="1" x14ac:dyDescent="0.2">
      <c r="A3019" s="724" t="s">
        <v>7844</v>
      </c>
      <c r="B3019" s="725" t="s">
        <v>0</v>
      </c>
      <c r="C3019" s="726"/>
      <c r="D3019" s="730" t="s">
        <v>3071</v>
      </c>
      <c r="E3019" s="731"/>
      <c r="F3019" s="732"/>
      <c r="G3019" s="151">
        <f>COUNTA(G3009:G3018)</f>
        <v>8</v>
      </c>
      <c r="H3019" s="151">
        <f>COUNTA(H3009:H3018)</f>
        <v>0</v>
      </c>
      <c r="I3019" s="151">
        <f t="shared" ref="I3019:O3019" si="16">COUNTA(I3009:I3018)</f>
        <v>8</v>
      </c>
      <c r="J3019" s="151">
        <f t="shared" si="16"/>
        <v>10</v>
      </c>
      <c r="K3019" s="151">
        <f t="shared" si="16"/>
        <v>10</v>
      </c>
      <c r="L3019" s="151">
        <f t="shared" si="16"/>
        <v>10</v>
      </c>
      <c r="M3019" s="151">
        <f t="shared" si="16"/>
        <v>8</v>
      </c>
      <c r="N3019" s="151">
        <f t="shared" si="16"/>
        <v>0</v>
      </c>
      <c r="O3019" s="151">
        <f t="shared" si="16"/>
        <v>8</v>
      </c>
      <c r="P3019" s="152">
        <f>SUM(P3009:P3018)</f>
        <v>19265</v>
      </c>
      <c r="Q3019" s="733"/>
    </row>
    <row r="3020" spans="1:17" s="55" customFormat="1" ht="15" customHeight="1" x14ac:dyDescent="0.2">
      <c r="A3020" s="727"/>
      <c r="B3020" s="728"/>
      <c r="C3020" s="729"/>
      <c r="D3020" s="730" t="s">
        <v>2598</v>
      </c>
      <c r="E3020" s="731"/>
      <c r="F3020" s="732"/>
      <c r="G3020" s="151">
        <f>SUMIF(G3009:G3018,1,$P3009:$P3018)</f>
        <v>18040</v>
      </c>
      <c r="H3020" s="151">
        <f>SUMIF(H3009:H3018,1,$P3009:$P3018)</f>
        <v>0</v>
      </c>
      <c r="I3020" s="151">
        <f t="shared" ref="I3020:O3020" si="17">SUMIF(I3009:I3018,1,$P3009:$P3018)</f>
        <v>18040</v>
      </c>
      <c r="J3020" s="151">
        <f t="shared" si="17"/>
        <v>19265</v>
      </c>
      <c r="K3020" s="151">
        <f t="shared" si="17"/>
        <v>19265</v>
      </c>
      <c r="L3020" s="151">
        <f t="shared" si="17"/>
        <v>19265</v>
      </c>
      <c r="M3020" s="151">
        <f t="shared" si="17"/>
        <v>18040</v>
      </c>
      <c r="N3020" s="151">
        <f t="shared" si="17"/>
        <v>0</v>
      </c>
      <c r="O3020" s="151">
        <f t="shared" si="17"/>
        <v>18040</v>
      </c>
      <c r="P3020" s="153"/>
      <c r="Q3020" s="734"/>
    </row>
    <row r="3021" spans="1:17" ht="23.5" x14ac:dyDescent="0.2">
      <c r="A3021" s="654" t="s">
        <v>3280</v>
      </c>
      <c r="B3021" s="136"/>
      <c r="C3021" s="51"/>
      <c r="D3021" s="250"/>
      <c r="E3021" s="51"/>
      <c r="F3021" s="51"/>
      <c r="G3021" s="52"/>
      <c r="H3021" s="52"/>
      <c r="I3021" s="52"/>
      <c r="J3021" s="52"/>
      <c r="K3021" s="52"/>
      <c r="L3021" s="52"/>
      <c r="M3021" s="52"/>
      <c r="N3021" s="52"/>
      <c r="O3021" s="51"/>
      <c r="P3021" s="53"/>
      <c r="Q3021" s="54"/>
    </row>
    <row r="3022" spans="1:17" s="55" customFormat="1" ht="12" x14ac:dyDescent="0.2">
      <c r="A3022" s="251">
        <v>1</v>
      </c>
      <c r="B3022" s="252" t="s">
        <v>10963</v>
      </c>
      <c r="C3022" s="21" t="s">
        <v>11117</v>
      </c>
      <c r="D3022" s="253" t="s">
        <v>11036</v>
      </c>
      <c r="E3022" s="254" t="s">
        <v>546</v>
      </c>
      <c r="F3022" s="21" t="s">
        <v>3282</v>
      </c>
      <c r="G3022" s="251">
        <v>1</v>
      </c>
      <c r="H3022" s="251">
        <v>1</v>
      </c>
      <c r="I3022" s="251">
        <v>1</v>
      </c>
      <c r="J3022" s="251">
        <v>1</v>
      </c>
      <c r="K3022" s="251">
        <v>1</v>
      </c>
      <c r="L3022" s="251"/>
      <c r="M3022" s="251"/>
      <c r="N3022" s="251"/>
      <c r="O3022" s="255"/>
      <c r="P3022" s="256">
        <v>728</v>
      </c>
      <c r="Q3022" s="21">
        <v>2</v>
      </c>
    </row>
    <row r="3023" spans="1:17" s="55" customFormat="1" ht="12" x14ac:dyDescent="0.2">
      <c r="A3023" s="251">
        <v>2</v>
      </c>
      <c r="B3023" s="252" t="s">
        <v>10964</v>
      </c>
      <c r="C3023" s="21" t="s">
        <v>11117</v>
      </c>
      <c r="D3023" s="253" t="s">
        <v>11036</v>
      </c>
      <c r="E3023" s="254" t="s">
        <v>546</v>
      </c>
      <c r="F3023" s="21" t="s">
        <v>3282</v>
      </c>
      <c r="G3023" s="251">
        <v>1</v>
      </c>
      <c r="H3023" s="251">
        <v>1</v>
      </c>
      <c r="I3023" s="251">
        <v>1</v>
      </c>
      <c r="J3023" s="251">
        <v>1</v>
      </c>
      <c r="K3023" s="251">
        <v>1</v>
      </c>
      <c r="L3023" s="251">
        <v>1</v>
      </c>
      <c r="M3023" s="251"/>
      <c r="N3023" s="251"/>
      <c r="O3023" s="255"/>
      <c r="P3023" s="256">
        <v>6500</v>
      </c>
      <c r="Q3023" s="21">
        <v>2</v>
      </c>
    </row>
    <row r="3024" spans="1:17" s="55" customFormat="1" ht="12" x14ac:dyDescent="0.2">
      <c r="A3024" s="251">
        <v>3</v>
      </c>
      <c r="B3024" s="252" t="s">
        <v>10965</v>
      </c>
      <c r="C3024" s="21" t="s">
        <v>11117</v>
      </c>
      <c r="D3024" s="253" t="s">
        <v>11037</v>
      </c>
      <c r="E3024" s="254" t="s">
        <v>546</v>
      </c>
      <c r="F3024" s="21" t="s">
        <v>3305</v>
      </c>
      <c r="G3024" s="251">
        <v>1</v>
      </c>
      <c r="H3024" s="251">
        <v>1</v>
      </c>
      <c r="I3024" s="251">
        <v>1</v>
      </c>
      <c r="J3024" s="251">
        <v>1</v>
      </c>
      <c r="K3024" s="251">
        <v>1</v>
      </c>
      <c r="L3024" s="251"/>
      <c r="M3024" s="251"/>
      <c r="N3024" s="251"/>
      <c r="O3024" s="255"/>
      <c r="P3024" s="256">
        <v>632</v>
      </c>
      <c r="Q3024" s="21">
        <v>2</v>
      </c>
    </row>
    <row r="3025" spans="1:17" s="55" customFormat="1" ht="12" x14ac:dyDescent="0.2">
      <c r="A3025" s="251">
        <v>4</v>
      </c>
      <c r="B3025" s="252" t="s">
        <v>10966</v>
      </c>
      <c r="C3025" s="21" t="s">
        <v>11117</v>
      </c>
      <c r="D3025" s="253" t="s">
        <v>11037</v>
      </c>
      <c r="E3025" s="254" t="s">
        <v>546</v>
      </c>
      <c r="F3025" s="21" t="s">
        <v>3305</v>
      </c>
      <c r="G3025" s="251"/>
      <c r="H3025" s="251">
        <v>1</v>
      </c>
      <c r="I3025" s="251"/>
      <c r="J3025" s="251">
        <v>1</v>
      </c>
      <c r="K3025" s="251">
        <v>1</v>
      </c>
      <c r="L3025" s="251">
        <v>1</v>
      </c>
      <c r="M3025" s="251"/>
      <c r="N3025" s="251"/>
      <c r="O3025" s="255"/>
      <c r="P3025" s="256">
        <v>4500</v>
      </c>
      <c r="Q3025" s="21">
        <v>2</v>
      </c>
    </row>
    <row r="3026" spans="1:17" s="55" customFormat="1" ht="12" x14ac:dyDescent="0.2">
      <c r="A3026" s="251">
        <v>5</v>
      </c>
      <c r="B3026" s="252" t="s">
        <v>10967</v>
      </c>
      <c r="C3026" s="21" t="s">
        <v>11117</v>
      </c>
      <c r="D3026" s="253" t="s">
        <v>11038</v>
      </c>
      <c r="E3026" s="254" t="s">
        <v>546</v>
      </c>
      <c r="F3026" s="21" t="s">
        <v>11039</v>
      </c>
      <c r="G3026" s="251">
        <v>1</v>
      </c>
      <c r="H3026" s="251">
        <v>1</v>
      </c>
      <c r="I3026" s="251">
        <v>1</v>
      </c>
      <c r="J3026" s="251">
        <v>1</v>
      </c>
      <c r="K3026" s="251">
        <v>1</v>
      </c>
      <c r="L3026" s="251"/>
      <c r="M3026" s="251"/>
      <c r="N3026" s="251"/>
      <c r="O3026" s="255"/>
      <c r="P3026" s="256">
        <v>5250</v>
      </c>
      <c r="Q3026" s="21">
        <v>2</v>
      </c>
    </row>
    <row r="3027" spans="1:17" s="55" customFormat="1" ht="12" x14ac:dyDescent="0.2">
      <c r="A3027" s="251">
        <v>6</v>
      </c>
      <c r="B3027" s="252" t="s">
        <v>10968</v>
      </c>
      <c r="C3027" s="21" t="s">
        <v>11117</v>
      </c>
      <c r="D3027" s="253" t="s">
        <v>11040</v>
      </c>
      <c r="E3027" s="254" t="s">
        <v>546</v>
      </c>
      <c r="F3027" s="21" t="s">
        <v>11039</v>
      </c>
      <c r="G3027" s="251">
        <v>1</v>
      </c>
      <c r="H3027" s="251">
        <v>1</v>
      </c>
      <c r="I3027" s="251">
        <v>1</v>
      </c>
      <c r="J3027" s="251">
        <v>1</v>
      </c>
      <c r="K3027" s="251">
        <v>1</v>
      </c>
      <c r="L3027" s="251"/>
      <c r="M3027" s="251"/>
      <c r="N3027" s="251"/>
      <c r="O3027" s="255"/>
      <c r="P3027" s="256">
        <v>4800</v>
      </c>
      <c r="Q3027" s="21">
        <v>2</v>
      </c>
    </row>
    <row r="3028" spans="1:17" s="55" customFormat="1" ht="12" x14ac:dyDescent="0.2">
      <c r="A3028" s="251">
        <v>7</v>
      </c>
      <c r="B3028" s="252" t="s">
        <v>10969</v>
      </c>
      <c r="C3028" s="21" t="s">
        <v>11117</v>
      </c>
      <c r="D3028" s="253" t="s">
        <v>11041</v>
      </c>
      <c r="E3028" s="254" t="s">
        <v>546</v>
      </c>
      <c r="F3028" s="21" t="s">
        <v>11039</v>
      </c>
      <c r="G3028" s="251"/>
      <c r="H3028" s="251">
        <v>1</v>
      </c>
      <c r="I3028" s="251"/>
      <c r="J3028" s="251">
        <v>1</v>
      </c>
      <c r="K3028" s="251">
        <v>1</v>
      </c>
      <c r="L3028" s="251">
        <v>1</v>
      </c>
      <c r="M3028" s="251"/>
      <c r="N3028" s="251"/>
      <c r="O3028" s="255"/>
      <c r="P3028" s="256">
        <v>25000</v>
      </c>
      <c r="Q3028" s="21">
        <v>2</v>
      </c>
    </row>
    <row r="3029" spans="1:17" s="55" customFormat="1" ht="12" x14ac:dyDescent="0.2">
      <c r="A3029" s="251">
        <v>8</v>
      </c>
      <c r="B3029" s="252" t="s">
        <v>10970</v>
      </c>
      <c r="C3029" s="21" t="s">
        <v>11117</v>
      </c>
      <c r="D3029" s="253" t="s">
        <v>11042</v>
      </c>
      <c r="E3029" s="254"/>
      <c r="F3029" s="21"/>
      <c r="G3029" s="251">
        <v>1</v>
      </c>
      <c r="H3029" s="251">
        <v>1</v>
      </c>
      <c r="I3029" s="251">
        <v>1</v>
      </c>
      <c r="J3029" s="251">
        <v>1</v>
      </c>
      <c r="K3029" s="251">
        <v>1</v>
      </c>
      <c r="L3029" s="251"/>
      <c r="M3029" s="251"/>
      <c r="N3029" s="251"/>
      <c r="O3029" s="255"/>
      <c r="P3029" s="256">
        <v>350</v>
      </c>
      <c r="Q3029" s="21">
        <v>2</v>
      </c>
    </row>
    <row r="3030" spans="1:17" s="55" customFormat="1" ht="12" x14ac:dyDescent="0.2">
      <c r="A3030" s="251">
        <v>9</v>
      </c>
      <c r="B3030" s="252" t="s">
        <v>264</v>
      </c>
      <c r="C3030" s="21" t="s">
        <v>11117</v>
      </c>
      <c r="D3030" s="253" t="s">
        <v>11043</v>
      </c>
      <c r="E3030" s="254"/>
      <c r="F3030" s="21"/>
      <c r="G3030" s="251">
        <v>1</v>
      </c>
      <c r="H3030" s="251">
        <v>1</v>
      </c>
      <c r="I3030" s="251">
        <v>1</v>
      </c>
      <c r="J3030" s="251">
        <v>1</v>
      </c>
      <c r="K3030" s="251">
        <v>1</v>
      </c>
      <c r="L3030" s="251"/>
      <c r="M3030" s="251"/>
      <c r="N3030" s="251"/>
      <c r="O3030" s="255"/>
      <c r="P3030" s="256">
        <v>500</v>
      </c>
      <c r="Q3030" s="21">
        <v>2</v>
      </c>
    </row>
    <row r="3031" spans="1:17" s="55" customFormat="1" ht="12" x14ac:dyDescent="0.2">
      <c r="A3031" s="251">
        <v>10</v>
      </c>
      <c r="B3031" s="252" t="s">
        <v>10971</v>
      </c>
      <c r="C3031" s="21" t="s">
        <v>11117</v>
      </c>
      <c r="D3031" s="253" t="s">
        <v>11044</v>
      </c>
      <c r="E3031" s="254"/>
      <c r="F3031" s="21"/>
      <c r="G3031" s="251">
        <v>1</v>
      </c>
      <c r="H3031" s="251">
        <v>1</v>
      </c>
      <c r="I3031" s="251">
        <v>1</v>
      </c>
      <c r="J3031" s="251">
        <v>1</v>
      </c>
      <c r="K3031" s="251">
        <v>1</v>
      </c>
      <c r="L3031" s="251"/>
      <c r="M3031" s="251"/>
      <c r="N3031" s="251"/>
      <c r="O3031" s="255"/>
      <c r="P3031" s="256">
        <v>1000</v>
      </c>
      <c r="Q3031" s="21">
        <v>2</v>
      </c>
    </row>
    <row r="3032" spans="1:17" s="55" customFormat="1" ht="12" x14ac:dyDescent="0.2">
      <c r="A3032" s="251">
        <v>11</v>
      </c>
      <c r="B3032" s="252" t="s">
        <v>15444</v>
      </c>
      <c r="C3032" s="21" t="s">
        <v>11117</v>
      </c>
      <c r="D3032" s="253" t="s">
        <v>11045</v>
      </c>
      <c r="E3032" s="254" t="s">
        <v>546</v>
      </c>
      <c r="F3032" s="21" t="s">
        <v>3285</v>
      </c>
      <c r="G3032" s="251"/>
      <c r="H3032" s="251">
        <v>1</v>
      </c>
      <c r="I3032" s="251"/>
      <c r="J3032" s="251">
        <v>1</v>
      </c>
      <c r="K3032" s="251">
        <v>1</v>
      </c>
      <c r="L3032" s="251">
        <v>1</v>
      </c>
      <c r="M3032" s="251"/>
      <c r="N3032" s="251"/>
      <c r="O3032" s="255"/>
      <c r="P3032" s="256">
        <v>7000</v>
      </c>
      <c r="Q3032" s="21">
        <v>2</v>
      </c>
    </row>
    <row r="3033" spans="1:17" s="55" customFormat="1" ht="12" x14ac:dyDescent="0.2">
      <c r="A3033" s="251">
        <v>12</v>
      </c>
      <c r="B3033" s="252" t="s">
        <v>10972</v>
      </c>
      <c r="C3033" s="21" t="s">
        <v>11117</v>
      </c>
      <c r="D3033" s="253" t="s">
        <v>11046</v>
      </c>
      <c r="E3033" s="254"/>
      <c r="F3033" s="21"/>
      <c r="G3033" s="251"/>
      <c r="H3033" s="251">
        <v>1</v>
      </c>
      <c r="I3033" s="251"/>
      <c r="J3033" s="251">
        <v>1</v>
      </c>
      <c r="K3033" s="251">
        <v>1</v>
      </c>
      <c r="L3033" s="251"/>
      <c r="M3033" s="251"/>
      <c r="N3033" s="251"/>
      <c r="O3033" s="255"/>
      <c r="P3033" s="256">
        <v>1000</v>
      </c>
      <c r="Q3033" s="21">
        <v>2</v>
      </c>
    </row>
    <row r="3034" spans="1:17" s="55" customFormat="1" ht="12" x14ac:dyDescent="0.2">
      <c r="A3034" s="251">
        <v>13</v>
      </c>
      <c r="B3034" s="252" t="s">
        <v>10973</v>
      </c>
      <c r="C3034" s="21" t="s">
        <v>11117</v>
      </c>
      <c r="D3034" s="253" t="s">
        <v>11047</v>
      </c>
      <c r="E3034" s="254"/>
      <c r="F3034" s="21"/>
      <c r="G3034" s="251"/>
      <c r="H3034" s="251">
        <v>1</v>
      </c>
      <c r="I3034" s="251"/>
      <c r="J3034" s="251">
        <v>1</v>
      </c>
      <c r="K3034" s="251">
        <v>1</v>
      </c>
      <c r="L3034" s="251"/>
      <c r="M3034" s="251"/>
      <c r="N3034" s="251"/>
      <c r="O3034" s="255"/>
      <c r="P3034" s="256">
        <v>750</v>
      </c>
      <c r="Q3034" s="21">
        <v>2</v>
      </c>
    </row>
    <row r="3035" spans="1:17" s="55" customFormat="1" ht="12" x14ac:dyDescent="0.2">
      <c r="A3035" s="251">
        <v>14</v>
      </c>
      <c r="B3035" s="252" t="s">
        <v>10974</v>
      </c>
      <c r="C3035" s="21" t="s">
        <v>11117</v>
      </c>
      <c r="D3035" s="253" t="s">
        <v>11048</v>
      </c>
      <c r="E3035" s="254"/>
      <c r="F3035" s="21"/>
      <c r="G3035" s="251"/>
      <c r="H3035" s="251">
        <v>1</v>
      </c>
      <c r="I3035" s="251"/>
      <c r="J3035" s="251">
        <v>1</v>
      </c>
      <c r="K3035" s="251">
        <v>1</v>
      </c>
      <c r="L3035" s="251"/>
      <c r="M3035" s="251"/>
      <c r="N3035" s="251"/>
      <c r="O3035" s="255"/>
      <c r="P3035" s="256">
        <v>700</v>
      </c>
      <c r="Q3035" s="21">
        <v>2</v>
      </c>
    </row>
    <row r="3036" spans="1:17" s="55" customFormat="1" ht="12" x14ac:dyDescent="0.2">
      <c r="A3036" s="251">
        <v>15</v>
      </c>
      <c r="B3036" s="252" t="s">
        <v>10975</v>
      </c>
      <c r="C3036" s="21" t="s">
        <v>11117</v>
      </c>
      <c r="D3036" s="253" t="s">
        <v>11049</v>
      </c>
      <c r="E3036" s="254"/>
      <c r="F3036" s="21"/>
      <c r="G3036" s="251"/>
      <c r="H3036" s="251">
        <v>1</v>
      </c>
      <c r="I3036" s="251"/>
      <c r="J3036" s="251">
        <v>1</v>
      </c>
      <c r="K3036" s="251">
        <v>1</v>
      </c>
      <c r="L3036" s="251"/>
      <c r="M3036" s="251"/>
      <c r="N3036" s="251"/>
      <c r="O3036" s="255"/>
      <c r="P3036" s="256">
        <v>500</v>
      </c>
      <c r="Q3036" s="21">
        <v>2</v>
      </c>
    </row>
    <row r="3037" spans="1:17" s="55" customFormat="1" ht="12" x14ac:dyDescent="0.2">
      <c r="A3037" s="251">
        <v>16</v>
      </c>
      <c r="B3037" s="252" t="s">
        <v>10976</v>
      </c>
      <c r="C3037" s="21" t="s">
        <v>11117</v>
      </c>
      <c r="D3037" s="253" t="s">
        <v>11050</v>
      </c>
      <c r="E3037" s="254"/>
      <c r="F3037" s="21"/>
      <c r="G3037" s="251">
        <v>1</v>
      </c>
      <c r="H3037" s="251">
        <v>1</v>
      </c>
      <c r="I3037" s="251">
        <v>1</v>
      </c>
      <c r="J3037" s="251">
        <v>1</v>
      </c>
      <c r="K3037" s="251">
        <v>1</v>
      </c>
      <c r="L3037" s="251"/>
      <c r="M3037" s="251"/>
      <c r="N3037" s="251"/>
      <c r="O3037" s="255"/>
      <c r="P3037" s="256">
        <v>800</v>
      </c>
      <c r="Q3037" s="21">
        <v>2</v>
      </c>
    </row>
    <row r="3038" spans="1:17" s="55" customFormat="1" ht="12" x14ac:dyDescent="0.2">
      <c r="A3038" s="251">
        <v>17</v>
      </c>
      <c r="B3038" s="252" t="s">
        <v>10977</v>
      </c>
      <c r="C3038" s="21" t="s">
        <v>11117</v>
      </c>
      <c r="D3038" s="253" t="s">
        <v>11051</v>
      </c>
      <c r="E3038" s="254" t="s">
        <v>546</v>
      </c>
      <c r="F3038" s="21" t="s">
        <v>11039</v>
      </c>
      <c r="G3038" s="251"/>
      <c r="H3038" s="251">
        <v>1</v>
      </c>
      <c r="I3038" s="251"/>
      <c r="J3038" s="251">
        <v>1</v>
      </c>
      <c r="K3038" s="251">
        <v>1</v>
      </c>
      <c r="L3038" s="251"/>
      <c r="M3038" s="251"/>
      <c r="N3038" s="251"/>
      <c r="O3038" s="255"/>
      <c r="P3038" s="256">
        <v>2050</v>
      </c>
      <c r="Q3038" s="21">
        <v>2</v>
      </c>
    </row>
    <row r="3039" spans="1:17" s="55" customFormat="1" ht="12" x14ac:dyDescent="0.2">
      <c r="A3039" s="251">
        <v>18</v>
      </c>
      <c r="B3039" s="252" t="s">
        <v>10978</v>
      </c>
      <c r="C3039" s="21" t="s">
        <v>11117</v>
      </c>
      <c r="D3039" s="253" t="s">
        <v>11052</v>
      </c>
      <c r="E3039" s="254" t="s">
        <v>546</v>
      </c>
      <c r="F3039" s="21" t="s">
        <v>3286</v>
      </c>
      <c r="G3039" s="251">
        <v>1</v>
      </c>
      <c r="H3039" s="251">
        <v>1</v>
      </c>
      <c r="I3039" s="251">
        <v>1</v>
      </c>
      <c r="J3039" s="251">
        <v>1</v>
      </c>
      <c r="K3039" s="251">
        <v>1</v>
      </c>
      <c r="L3039" s="251"/>
      <c r="M3039" s="251"/>
      <c r="N3039" s="251"/>
      <c r="O3039" s="255"/>
      <c r="P3039" s="256">
        <v>430</v>
      </c>
      <c r="Q3039" s="21">
        <v>2</v>
      </c>
    </row>
    <row r="3040" spans="1:17" s="55" customFormat="1" ht="12" x14ac:dyDescent="0.2">
      <c r="A3040" s="251">
        <v>19</v>
      </c>
      <c r="B3040" s="252" t="s">
        <v>10979</v>
      </c>
      <c r="C3040" s="21" t="s">
        <v>11117</v>
      </c>
      <c r="D3040" s="253" t="s">
        <v>11052</v>
      </c>
      <c r="E3040" s="254" t="s">
        <v>546</v>
      </c>
      <c r="F3040" s="21" t="s">
        <v>3286</v>
      </c>
      <c r="G3040" s="251">
        <v>1</v>
      </c>
      <c r="H3040" s="251">
        <v>1</v>
      </c>
      <c r="I3040" s="251">
        <v>1</v>
      </c>
      <c r="J3040" s="251">
        <v>1</v>
      </c>
      <c r="K3040" s="251">
        <v>1</v>
      </c>
      <c r="L3040" s="251">
        <v>1</v>
      </c>
      <c r="M3040" s="251"/>
      <c r="N3040" s="251"/>
      <c r="O3040" s="255"/>
      <c r="P3040" s="256">
        <v>3850</v>
      </c>
      <c r="Q3040" s="21">
        <v>2</v>
      </c>
    </row>
    <row r="3041" spans="1:17" s="55" customFormat="1" ht="12" x14ac:dyDescent="0.2">
      <c r="A3041" s="251">
        <v>20</v>
      </c>
      <c r="B3041" s="252" t="s">
        <v>10980</v>
      </c>
      <c r="C3041" s="21" t="s">
        <v>11117</v>
      </c>
      <c r="D3041" s="253" t="s">
        <v>11053</v>
      </c>
      <c r="E3041" s="254" t="s">
        <v>546</v>
      </c>
      <c r="F3041" s="21" t="s">
        <v>3287</v>
      </c>
      <c r="G3041" s="251">
        <v>1</v>
      </c>
      <c r="H3041" s="251">
        <v>1</v>
      </c>
      <c r="I3041" s="251">
        <v>1</v>
      </c>
      <c r="J3041" s="251">
        <v>1</v>
      </c>
      <c r="K3041" s="251">
        <v>1</v>
      </c>
      <c r="L3041" s="251"/>
      <c r="M3041" s="251"/>
      <c r="N3041" s="251"/>
      <c r="O3041" s="255"/>
      <c r="P3041" s="256">
        <v>825</v>
      </c>
      <c r="Q3041" s="21">
        <v>2</v>
      </c>
    </row>
    <row r="3042" spans="1:17" s="55" customFormat="1" ht="12" x14ac:dyDescent="0.2">
      <c r="A3042" s="251">
        <v>21</v>
      </c>
      <c r="B3042" s="252" t="s">
        <v>10981</v>
      </c>
      <c r="C3042" s="21" t="s">
        <v>11117</v>
      </c>
      <c r="D3042" s="253" t="s">
        <v>11053</v>
      </c>
      <c r="E3042" s="254" t="s">
        <v>546</v>
      </c>
      <c r="F3042" s="21" t="s">
        <v>3287</v>
      </c>
      <c r="G3042" s="251">
        <v>1</v>
      </c>
      <c r="H3042" s="251">
        <v>1</v>
      </c>
      <c r="I3042" s="251">
        <v>1</v>
      </c>
      <c r="J3042" s="251">
        <v>1</v>
      </c>
      <c r="K3042" s="251">
        <v>1</v>
      </c>
      <c r="L3042" s="251">
        <v>1</v>
      </c>
      <c r="M3042" s="251"/>
      <c r="N3042" s="251"/>
      <c r="O3042" s="255"/>
      <c r="P3042" s="256">
        <v>6000</v>
      </c>
      <c r="Q3042" s="21">
        <v>2</v>
      </c>
    </row>
    <row r="3043" spans="1:17" s="55" customFormat="1" ht="12" x14ac:dyDescent="0.2">
      <c r="A3043" s="251">
        <v>22</v>
      </c>
      <c r="B3043" s="252" t="s">
        <v>10982</v>
      </c>
      <c r="C3043" s="21" t="s">
        <v>11117</v>
      </c>
      <c r="D3043" s="253" t="s">
        <v>11054</v>
      </c>
      <c r="E3043" s="254" t="s">
        <v>546</v>
      </c>
      <c r="F3043" s="21" t="s">
        <v>3307</v>
      </c>
      <c r="G3043" s="251">
        <v>1</v>
      </c>
      <c r="H3043" s="251">
        <v>1</v>
      </c>
      <c r="I3043" s="251">
        <v>1</v>
      </c>
      <c r="J3043" s="251">
        <v>1</v>
      </c>
      <c r="K3043" s="251">
        <v>1</v>
      </c>
      <c r="L3043" s="251"/>
      <c r="M3043" s="251"/>
      <c r="N3043" s="251"/>
      <c r="O3043" s="255">
        <v>1</v>
      </c>
      <c r="P3043" s="256">
        <v>646</v>
      </c>
      <c r="Q3043" s="21">
        <v>2</v>
      </c>
    </row>
    <row r="3044" spans="1:17" s="55" customFormat="1" ht="12" x14ac:dyDescent="0.2">
      <c r="A3044" s="251">
        <v>23</v>
      </c>
      <c r="B3044" s="252" t="s">
        <v>10983</v>
      </c>
      <c r="C3044" s="21" t="s">
        <v>11117</v>
      </c>
      <c r="D3044" s="253" t="s">
        <v>11055</v>
      </c>
      <c r="E3044" s="254" t="s">
        <v>546</v>
      </c>
      <c r="F3044" s="21" t="s">
        <v>11056</v>
      </c>
      <c r="G3044" s="251">
        <v>1</v>
      </c>
      <c r="H3044" s="251">
        <v>1</v>
      </c>
      <c r="I3044" s="251">
        <v>1</v>
      </c>
      <c r="J3044" s="251">
        <v>1</v>
      </c>
      <c r="K3044" s="251">
        <v>1</v>
      </c>
      <c r="L3044" s="251"/>
      <c r="M3044" s="251"/>
      <c r="N3044" s="251"/>
      <c r="O3044" s="255"/>
      <c r="P3044" s="256">
        <v>22</v>
      </c>
      <c r="Q3044" s="21">
        <v>2</v>
      </c>
    </row>
    <row r="3045" spans="1:17" s="55" customFormat="1" ht="12" x14ac:dyDescent="0.2">
      <c r="A3045" s="251">
        <v>24</v>
      </c>
      <c r="B3045" s="252" t="s">
        <v>10984</v>
      </c>
      <c r="C3045" s="21" t="s">
        <v>11117</v>
      </c>
      <c r="D3045" s="253" t="s">
        <v>11057</v>
      </c>
      <c r="E3045" s="254" t="s">
        <v>546</v>
      </c>
      <c r="F3045" s="21" t="s">
        <v>11039</v>
      </c>
      <c r="G3045" s="251">
        <v>1</v>
      </c>
      <c r="H3045" s="251">
        <v>1</v>
      </c>
      <c r="I3045" s="251">
        <v>1</v>
      </c>
      <c r="J3045" s="251">
        <v>1</v>
      </c>
      <c r="K3045" s="251">
        <v>1</v>
      </c>
      <c r="L3045" s="251"/>
      <c r="M3045" s="251"/>
      <c r="N3045" s="251"/>
      <c r="O3045" s="255"/>
      <c r="P3045" s="256">
        <v>127</v>
      </c>
      <c r="Q3045" s="21">
        <v>2</v>
      </c>
    </row>
    <row r="3046" spans="1:17" s="55" customFormat="1" ht="12" x14ac:dyDescent="0.2">
      <c r="A3046" s="251">
        <v>25</v>
      </c>
      <c r="B3046" s="252" t="s">
        <v>10985</v>
      </c>
      <c r="C3046" s="21" t="s">
        <v>11117</v>
      </c>
      <c r="D3046" s="253" t="s">
        <v>11058</v>
      </c>
      <c r="E3046" s="254" t="s">
        <v>546</v>
      </c>
      <c r="F3046" s="21" t="s">
        <v>11039</v>
      </c>
      <c r="G3046" s="251"/>
      <c r="H3046" s="251">
        <v>1</v>
      </c>
      <c r="I3046" s="251"/>
      <c r="J3046" s="251">
        <v>1</v>
      </c>
      <c r="K3046" s="251">
        <v>1</v>
      </c>
      <c r="L3046" s="251"/>
      <c r="M3046" s="251"/>
      <c r="N3046" s="251"/>
      <c r="O3046" s="255"/>
      <c r="P3046" s="256">
        <v>950</v>
      </c>
      <c r="Q3046" s="21">
        <v>2</v>
      </c>
    </row>
    <row r="3047" spans="1:17" s="55" customFormat="1" ht="12" x14ac:dyDescent="0.2">
      <c r="A3047" s="251">
        <v>26</v>
      </c>
      <c r="B3047" s="252" t="s">
        <v>264</v>
      </c>
      <c r="C3047" s="21" t="s">
        <v>11117</v>
      </c>
      <c r="D3047" s="253" t="s">
        <v>11059</v>
      </c>
      <c r="E3047" s="254"/>
      <c r="F3047" s="21"/>
      <c r="G3047" s="251">
        <v>1</v>
      </c>
      <c r="H3047" s="251">
        <v>1</v>
      </c>
      <c r="I3047" s="251">
        <v>1</v>
      </c>
      <c r="J3047" s="251">
        <v>1</v>
      </c>
      <c r="K3047" s="251">
        <v>1</v>
      </c>
      <c r="L3047" s="251"/>
      <c r="M3047" s="251"/>
      <c r="N3047" s="251"/>
      <c r="O3047" s="255"/>
      <c r="P3047" s="256">
        <v>900</v>
      </c>
      <c r="Q3047" s="21">
        <v>2</v>
      </c>
    </row>
    <row r="3048" spans="1:17" s="55" customFormat="1" ht="12" x14ac:dyDescent="0.2">
      <c r="A3048" s="251">
        <v>27</v>
      </c>
      <c r="B3048" s="252" t="s">
        <v>10986</v>
      </c>
      <c r="C3048" s="21" t="s">
        <v>11117</v>
      </c>
      <c r="D3048" s="253" t="s">
        <v>11060</v>
      </c>
      <c r="E3048" s="254" t="s">
        <v>546</v>
      </c>
      <c r="F3048" s="21" t="s">
        <v>11039</v>
      </c>
      <c r="G3048" s="251">
        <v>1</v>
      </c>
      <c r="H3048" s="251">
        <v>1</v>
      </c>
      <c r="I3048" s="251">
        <v>1</v>
      </c>
      <c r="J3048" s="251">
        <v>1</v>
      </c>
      <c r="K3048" s="251">
        <v>1</v>
      </c>
      <c r="L3048" s="251"/>
      <c r="M3048" s="251"/>
      <c r="N3048" s="251"/>
      <c r="O3048" s="255"/>
      <c r="P3048" s="256">
        <v>3850</v>
      </c>
      <c r="Q3048" s="21">
        <v>2</v>
      </c>
    </row>
    <row r="3049" spans="1:17" s="55" customFormat="1" ht="12" x14ac:dyDescent="0.2">
      <c r="A3049" s="251">
        <v>28</v>
      </c>
      <c r="B3049" s="252" t="s">
        <v>10987</v>
      </c>
      <c r="C3049" s="21" t="s">
        <v>11117</v>
      </c>
      <c r="D3049" s="253" t="s">
        <v>11061</v>
      </c>
      <c r="E3049" s="254" t="s">
        <v>546</v>
      </c>
      <c r="F3049" s="21" t="s">
        <v>11039</v>
      </c>
      <c r="G3049" s="251">
        <v>1</v>
      </c>
      <c r="H3049" s="251">
        <v>1</v>
      </c>
      <c r="I3049" s="251">
        <v>1</v>
      </c>
      <c r="J3049" s="251">
        <v>1</v>
      </c>
      <c r="K3049" s="251">
        <v>1</v>
      </c>
      <c r="L3049" s="251"/>
      <c r="M3049" s="251"/>
      <c r="N3049" s="251"/>
      <c r="O3049" s="255"/>
      <c r="P3049" s="256">
        <v>1600</v>
      </c>
      <c r="Q3049" s="21">
        <v>2</v>
      </c>
    </row>
    <row r="3050" spans="1:17" s="55" customFormat="1" ht="12" x14ac:dyDescent="0.2">
      <c r="A3050" s="251">
        <v>29</v>
      </c>
      <c r="B3050" s="252" t="s">
        <v>10988</v>
      </c>
      <c r="C3050" s="21" t="s">
        <v>11117</v>
      </c>
      <c r="D3050" s="253" t="s">
        <v>11062</v>
      </c>
      <c r="E3050" s="254" t="s">
        <v>546</v>
      </c>
      <c r="F3050" s="21" t="s">
        <v>11039</v>
      </c>
      <c r="G3050" s="251">
        <v>1</v>
      </c>
      <c r="H3050" s="251">
        <v>1</v>
      </c>
      <c r="I3050" s="251">
        <v>1</v>
      </c>
      <c r="J3050" s="251">
        <v>1</v>
      </c>
      <c r="K3050" s="251">
        <v>1</v>
      </c>
      <c r="L3050" s="251"/>
      <c r="M3050" s="251"/>
      <c r="N3050" s="251"/>
      <c r="O3050" s="255"/>
      <c r="P3050" s="256">
        <v>1100</v>
      </c>
      <c r="Q3050" s="21">
        <v>2</v>
      </c>
    </row>
    <row r="3051" spans="1:17" s="55" customFormat="1" ht="12" x14ac:dyDescent="0.2">
      <c r="A3051" s="251">
        <v>30</v>
      </c>
      <c r="B3051" s="252" t="s">
        <v>10989</v>
      </c>
      <c r="C3051" s="21" t="s">
        <v>11117</v>
      </c>
      <c r="D3051" s="253" t="s">
        <v>11063</v>
      </c>
      <c r="E3051" s="254"/>
      <c r="F3051" s="21"/>
      <c r="G3051" s="251">
        <v>1</v>
      </c>
      <c r="H3051" s="251">
        <v>1</v>
      </c>
      <c r="I3051" s="251">
        <v>1</v>
      </c>
      <c r="J3051" s="251">
        <v>1</v>
      </c>
      <c r="K3051" s="251">
        <v>1</v>
      </c>
      <c r="L3051" s="251"/>
      <c r="M3051" s="251"/>
      <c r="N3051" s="251"/>
      <c r="O3051" s="255"/>
      <c r="P3051" s="256">
        <v>650</v>
      </c>
      <c r="Q3051" s="21">
        <v>2</v>
      </c>
    </row>
    <row r="3052" spans="1:17" s="55" customFormat="1" ht="12" x14ac:dyDescent="0.2">
      <c r="A3052" s="251">
        <v>31</v>
      </c>
      <c r="B3052" s="252" t="s">
        <v>4189</v>
      </c>
      <c r="C3052" s="21" t="s">
        <v>11117</v>
      </c>
      <c r="D3052" s="253" t="s">
        <v>11064</v>
      </c>
      <c r="E3052" s="254" t="s">
        <v>546</v>
      </c>
      <c r="F3052" s="21" t="s">
        <v>11039</v>
      </c>
      <c r="G3052" s="251">
        <v>1</v>
      </c>
      <c r="H3052" s="251">
        <v>1</v>
      </c>
      <c r="I3052" s="251">
        <v>1</v>
      </c>
      <c r="J3052" s="251">
        <v>1</v>
      </c>
      <c r="K3052" s="251">
        <v>1</v>
      </c>
      <c r="L3052" s="251"/>
      <c r="M3052" s="251"/>
      <c r="N3052" s="251"/>
      <c r="O3052" s="255"/>
      <c r="P3052" s="256">
        <v>1500</v>
      </c>
      <c r="Q3052" s="21">
        <v>2</v>
      </c>
    </row>
    <row r="3053" spans="1:17" s="55" customFormat="1" ht="12" x14ac:dyDescent="0.2">
      <c r="A3053" s="251">
        <v>32</v>
      </c>
      <c r="B3053" s="252" t="s">
        <v>264</v>
      </c>
      <c r="C3053" s="21" t="s">
        <v>11117</v>
      </c>
      <c r="D3053" s="253" t="s">
        <v>11065</v>
      </c>
      <c r="E3053" s="254"/>
      <c r="F3053" s="21"/>
      <c r="G3053" s="251">
        <v>1</v>
      </c>
      <c r="H3053" s="251">
        <v>1</v>
      </c>
      <c r="I3053" s="251">
        <v>1</v>
      </c>
      <c r="J3053" s="251">
        <v>1</v>
      </c>
      <c r="K3053" s="251">
        <v>1</v>
      </c>
      <c r="L3053" s="251"/>
      <c r="M3053" s="251"/>
      <c r="N3053" s="251"/>
      <c r="O3053" s="255"/>
      <c r="P3053" s="256">
        <v>1500</v>
      </c>
      <c r="Q3053" s="21">
        <v>2</v>
      </c>
    </row>
    <row r="3054" spans="1:17" s="55" customFormat="1" ht="12" x14ac:dyDescent="0.2">
      <c r="A3054" s="251">
        <v>33</v>
      </c>
      <c r="B3054" s="252" t="s">
        <v>10990</v>
      </c>
      <c r="C3054" s="21" t="s">
        <v>11117</v>
      </c>
      <c r="D3054" s="253" t="s">
        <v>11066</v>
      </c>
      <c r="E3054" s="254" t="s">
        <v>546</v>
      </c>
      <c r="F3054" s="21" t="s">
        <v>11039</v>
      </c>
      <c r="G3054" s="251">
        <v>1</v>
      </c>
      <c r="H3054" s="251">
        <v>1</v>
      </c>
      <c r="I3054" s="251">
        <v>1</v>
      </c>
      <c r="J3054" s="251">
        <v>1</v>
      </c>
      <c r="K3054" s="251">
        <v>1</v>
      </c>
      <c r="L3054" s="251"/>
      <c r="M3054" s="251"/>
      <c r="N3054" s="251"/>
      <c r="O3054" s="255"/>
      <c r="P3054" s="256">
        <v>1400</v>
      </c>
      <c r="Q3054" s="21">
        <v>2</v>
      </c>
    </row>
    <row r="3055" spans="1:17" s="55" customFormat="1" ht="12" x14ac:dyDescent="0.2">
      <c r="A3055" s="251">
        <v>34</v>
      </c>
      <c r="B3055" s="252" t="s">
        <v>10991</v>
      </c>
      <c r="C3055" s="21" t="s">
        <v>11117</v>
      </c>
      <c r="D3055" s="253" t="s">
        <v>11067</v>
      </c>
      <c r="E3055" s="254" t="s">
        <v>546</v>
      </c>
      <c r="F3055" s="21" t="s">
        <v>3290</v>
      </c>
      <c r="G3055" s="251">
        <v>1</v>
      </c>
      <c r="H3055" s="251">
        <v>1</v>
      </c>
      <c r="I3055" s="251">
        <v>1</v>
      </c>
      <c r="J3055" s="251">
        <v>1</v>
      </c>
      <c r="K3055" s="251">
        <v>1</v>
      </c>
      <c r="L3055" s="251"/>
      <c r="M3055" s="251"/>
      <c r="N3055" s="251"/>
      <c r="O3055" s="255"/>
      <c r="P3055" s="256">
        <v>884</v>
      </c>
      <c r="Q3055" s="21">
        <v>2</v>
      </c>
    </row>
    <row r="3056" spans="1:17" s="55" customFormat="1" ht="12" x14ac:dyDescent="0.2">
      <c r="A3056" s="251">
        <v>35</v>
      </c>
      <c r="B3056" s="252" t="s">
        <v>10992</v>
      </c>
      <c r="C3056" s="21" t="s">
        <v>11117</v>
      </c>
      <c r="D3056" s="253" t="s">
        <v>11068</v>
      </c>
      <c r="E3056" s="254" t="s">
        <v>546</v>
      </c>
      <c r="F3056" s="21" t="s">
        <v>3294</v>
      </c>
      <c r="G3056" s="251">
        <v>1</v>
      </c>
      <c r="H3056" s="251">
        <v>1</v>
      </c>
      <c r="I3056" s="251">
        <v>1</v>
      </c>
      <c r="J3056" s="251">
        <v>1</v>
      </c>
      <c r="K3056" s="251">
        <v>1</v>
      </c>
      <c r="L3056" s="251"/>
      <c r="M3056" s="251"/>
      <c r="N3056" s="251"/>
      <c r="O3056" s="255">
        <v>1</v>
      </c>
      <c r="P3056" s="256">
        <v>88</v>
      </c>
      <c r="Q3056" s="21">
        <v>2</v>
      </c>
    </row>
    <row r="3057" spans="1:17" s="55" customFormat="1" ht="12" x14ac:dyDescent="0.2">
      <c r="A3057" s="251">
        <v>36</v>
      </c>
      <c r="B3057" s="252" t="s">
        <v>15445</v>
      </c>
      <c r="C3057" s="21" t="s">
        <v>11117</v>
      </c>
      <c r="D3057" s="253" t="s">
        <v>11118</v>
      </c>
      <c r="E3057" s="254"/>
      <c r="F3057" s="21"/>
      <c r="G3057" s="251">
        <v>1</v>
      </c>
      <c r="H3057" s="251">
        <v>1</v>
      </c>
      <c r="I3057" s="251">
        <v>1</v>
      </c>
      <c r="J3057" s="251">
        <v>1</v>
      </c>
      <c r="K3057" s="251">
        <v>1</v>
      </c>
      <c r="L3057" s="251"/>
      <c r="M3057" s="251"/>
      <c r="N3057" s="251"/>
      <c r="O3057" s="255"/>
      <c r="P3057" s="256">
        <v>180</v>
      </c>
      <c r="Q3057" s="21">
        <v>2</v>
      </c>
    </row>
    <row r="3058" spans="1:17" s="55" customFormat="1" ht="12" x14ac:dyDescent="0.2">
      <c r="A3058" s="251">
        <v>37</v>
      </c>
      <c r="B3058" s="252" t="s">
        <v>10993</v>
      </c>
      <c r="C3058" s="21" t="s">
        <v>11117</v>
      </c>
      <c r="D3058" s="253" t="s">
        <v>11069</v>
      </c>
      <c r="E3058" s="254"/>
      <c r="F3058" s="21"/>
      <c r="G3058" s="251">
        <v>1</v>
      </c>
      <c r="H3058" s="251">
        <v>1</v>
      </c>
      <c r="I3058" s="251">
        <v>1</v>
      </c>
      <c r="J3058" s="251">
        <v>1</v>
      </c>
      <c r="K3058" s="251">
        <v>1</v>
      </c>
      <c r="L3058" s="251"/>
      <c r="M3058" s="251"/>
      <c r="N3058" s="251"/>
      <c r="O3058" s="255"/>
      <c r="P3058" s="256">
        <v>200</v>
      </c>
      <c r="Q3058" s="21">
        <v>2</v>
      </c>
    </row>
    <row r="3059" spans="1:17" s="55" customFormat="1" ht="12" x14ac:dyDescent="0.2">
      <c r="A3059" s="251">
        <v>38</v>
      </c>
      <c r="B3059" s="252" t="s">
        <v>10994</v>
      </c>
      <c r="C3059" s="21" t="s">
        <v>11117</v>
      </c>
      <c r="D3059" s="253" t="s">
        <v>11070</v>
      </c>
      <c r="E3059" s="254"/>
      <c r="F3059" s="21"/>
      <c r="G3059" s="251">
        <v>1</v>
      </c>
      <c r="H3059" s="251">
        <v>1</v>
      </c>
      <c r="I3059" s="251">
        <v>1</v>
      </c>
      <c r="J3059" s="251">
        <v>1</v>
      </c>
      <c r="K3059" s="251">
        <v>1</v>
      </c>
      <c r="L3059" s="251"/>
      <c r="M3059" s="251"/>
      <c r="N3059" s="251"/>
      <c r="O3059" s="255"/>
      <c r="P3059" s="256">
        <v>57</v>
      </c>
      <c r="Q3059" s="21">
        <v>2</v>
      </c>
    </row>
    <row r="3060" spans="1:17" s="55" customFormat="1" ht="12" x14ac:dyDescent="0.2">
      <c r="A3060" s="251">
        <v>39</v>
      </c>
      <c r="B3060" s="252" t="s">
        <v>15446</v>
      </c>
      <c r="C3060" s="21" t="s">
        <v>11117</v>
      </c>
      <c r="D3060" s="253" t="s">
        <v>11071</v>
      </c>
      <c r="E3060" s="254"/>
      <c r="F3060" s="21"/>
      <c r="G3060" s="251"/>
      <c r="H3060" s="251">
        <v>1</v>
      </c>
      <c r="I3060" s="251"/>
      <c r="J3060" s="251">
        <v>1</v>
      </c>
      <c r="K3060" s="251">
        <v>1</v>
      </c>
      <c r="L3060" s="251"/>
      <c r="M3060" s="251"/>
      <c r="N3060" s="251"/>
      <c r="O3060" s="255"/>
      <c r="P3060" s="256">
        <v>20000</v>
      </c>
      <c r="Q3060" s="21">
        <v>2</v>
      </c>
    </row>
    <row r="3061" spans="1:17" s="55" customFormat="1" ht="12" x14ac:dyDescent="0.2">
      <c r="A3061" s="251">
        <v>40</v>
      </c>
      <c r="B3061" s="252" t="s">
        <v>10995</v>
      </c>
      <c r="C3061" s="21" t="s">
        <v>11117</v>
      </c>
      <c r="D3061" s="253" t="s">
        <v>11072</v>
      </c>
      <c r="E3061" s="254"/>
      <c r="F3061" s="21"/>
      <c r="G3061" s="251"/>
      <c r="H3061" s="251">
        <v>1</v>
      </c>
      <c r="I3061" s="251"/>
      <c r="J3061" s="251">
        <v>1</v>
      </c>
      <c r="K3061" s="251">
        <v>1</v>
      </c>
      <c r="L3061" s="251"/>
      <c r="M3061" s="251"/>
      <c r="N3061" s="251"/>
      <c r="O3061" s="255"/>
      <c r="P3061" s="256">
        <v>12000</v>
      </c>
      <c r="Q3061" s="21">
        <v>2</v>
      </c>
    </row>
    <row r="3062" spans="1:17" s="55" customFormat="1" ht="12" x14ac:dyDescent="0.2">
      <c r="A3062" s="251">
        <v>41</v>
      </c>
      <c r="B3062" s="252" t="s">
        <v>10996</v>
      </c>
      <c r="C3062" s="21" t="s">
        <v>11117</v>
      </c>
      <c r="D3062" s="253" t="s">
        <v>11073</v>
      </c>
      <c r="E3062" s="254"/>
      <c r="F3062" s="21"/>
      <c r="G3062" s="251">
        <v>1</v>
      </c>
      <c r="H3062" s="251">
        <v>1</v>
      </c>
      <c r="I3062" s="251">
        <v>1</v>
      </c>
      <c r="J3062" s="251">
        <v>1</v>
      </c>
      <c r="K3062" s="251">
        <v>1</v>
      </c>
      <c r="L3062" s="251"/>
      <c r="M3062" s="251"/>
      <c r="N3062" s="251"/>
      <c r="O3062" s="255"/>
      <c r="P3062" s="256">
        <v>247</v>
      </c>
      <c r="Q3062" s="21">
        <v>2</v>
      </c>
    </row>
    <row r="3063" spans="1:17" s="55" customFormat="1" ht="12" x14ac:dyDescent="0.2">
      <c r="A3063" s="251">
        <v>42</v>
      </c>
      <c r="B3063" s="252" t="s">
        <v>10997</v>
      </c>
      <c r="C3063" s="21" t="s">
        <v>11117</v>
      </c>
      <c r="D3063" s="253" t="s">
        <v>11074</v>
      </c>
      <c r="E3063" s="254" t="s">
        <v>546</v>
      </c>
      <c r="F3063" s="21" t="s">
        <v>11075</v>
      </c>
      <c r="G3063" s="251"/>
      <c r="H3063" s="251">
        <v>1</v>
      </c>
      <c r="I3063" s="251"/>
      <c r="J3063" s="251">
        <v>1</v>
      </c>
      <c r="K3063" s="251">
        <v>1</v>
      </c>
      <c r="L3063" s="251"/>
      <c r="M3063" s="251"/>
      <c r="N3063" s="251"/>
      <c r="O3063" s="255"/>
      <c r="P3063" s="256">
        <v>350</v>
      </c>
      <c r="Q3063" s="21">
        <v>2</v>
      </c>
    </row>
    <row r="3064" spans="1:17" s="55" customFormat="1" ht="12" x14ac:dyDescent="0.2">
      <c r="A3064" s="251">
        <v>43</v>
      </c>
      <c r="B3064" s="252" t="s">
        <v>10998</v>
      </c>
      <c r="C3064" s="21" t="s">
        <v>11117</v>
      </c>
      <c r="D3064" s="253" t="s">
        <v>11076</v>
      </c>
      <c r="E3064" s="254" t="s">
        <v>546</v>
      </c>
      <c r="F3064" s="21"/>
      <c r="G3064" s="251">
        <v>1</v>
      </c>
      <c r="H3064" s="251">
        <v>1</v>
      </c>
      <c r="I3064" s="251">
        <v>1</v>
      </c>
      <c r="J3064" s="251">
        <v>1</v>
      </c>
      <c r="K3064" s="251">
        <v>1</v>
      </c>
      <c r="L3064" s="251"/>
      <c r="M3064" s="251"/>
      <c r="N3064" s="251"/>
      <c r="O3064" s="255"/>
      <c r="P3064" s="256">
        <v>90</v>
      </c>
      <c r="Q3064" s="21">
        <v>2</v>
      </c>
    </row>
    <row r="3065" spans="1:17" s="55" customFormat="1" ht="12" x14ac:dyDescent="0.2">
      <c r="A3065" s="251">
        <v>44</v>
      </c>
      <c r="B3065" s="252" t="s">
        <v>10999</v>
      </c>
      <c r="C3065" s="21" t="s">
        <v>11117</v>
      </c>
      <c r="D3065" s="253" t="s">
        <v>11077</v>
      </c>
      <c r="E3065" s="254" t="s">
        <v>546</v>
      </c>
      <c r="F3065" s="21" t="s">
        <v>11039</v>
      </c>
      <c r="G3065" s="251"/>
      <c r="H3065" s="251">
        <v>1</v>
      </c>
      <c r="I3065" s="251"/>
      <c r="J3065" s="251">
        <v>1</v>
      </c>
      <c r="K3065" s="251">
        <v>1</v>
      </c>
      <c r="L3065" s="251">
        <v>1</v>
      </c>
      <c r="M3065" s="251"/>
      <c r="N3065" s="251"/>
      <c r="O3065" s="255"/>
      <c r="P3065" s="256">
        <v>31000</v>
      </c>
      <c r="Q3065" s="21">
        <v>2</v>
      </c>
    </row>
    <row r="3066" spans="1:17" s="55" customFormat="1" ht="12" x14ac:dyDescent="0.2">
      <c r="A3066" s="251">
        <v>45</v>
      </c>
      <c r="B3066" s="252" t="s">
        <v>11000</v>
      </c>
      <c r="C3066" s="21" t="s">
        <v>11117</v>
      </c>
      <c r="D3066" s="253" t="s">
        <v>11078</v>
      </c>
      <c r="E3066" s="254"/>
      <c r="F3066" s="21"/>
      <c r="G3066" s="251"/>
      <c r="H3066" s="251">
        <v>1</v>
      </c>
      <c r="I3066" s="251"/>
      <c r="J3066" s="251">
        <v>1</v>
      </c>
      <c r="K3066" s="251">
        <v>1</v>
      </c>
      <c r="L3066" s="251"/>
      <c r="M3066" s="251"/>
      <c r="N3066" s="251"/>
      <c r="O3066" s="255"/>
      <c r="P3066" s="256">
        <v>15000</v>
      </c>
      <c r="Q3066" s="21">
        <v>2</v>
      </c>
    </row>
    <row r="3067" spans="1:17" s="55" customFormat="1" ht="12" x14ac:dyDescent="0.2">
      <c r="A3067" s="251">
        <v>46</v>
      </c>
      <c r="B3067" s="252" t="s">
        <v>11001</v>
      </c>
      <c r="C3067" s="21" t="s">
        <v>11117</v>
      </c>
      <c r="D3067" s="253" t="s">
        <v>11079</v>
      </c>
      <c r="E3067" s="254" t="s">
        <v>546</v>
      </c>
      <c r="F3067" s="21" t="s">
        <v>11080</v>
      </c>
      <c r="G3067" s="251">
        <v>1</v>
      </c>
      <c r="H3067" s="251">
        <v>1</v>
      </c>
      <c r="I3067" s="251">
        <v>1</v>
      </c>
      <c r="J3067" s="251">
        <v>1</v>
      </c>
      <c r="K3067" s="251">
        <v>1</v>
      </c>
      <c r="L3067" s="251"/>
      <c r="M3067" s="251"/>
      <c r="N3067" s="251"/>
      <c r="O3067" s="255"/>
      <c r="P3067" s="256">
        <v>400</v>
      </c>
      <c r="Q3067" s="21">
        <v>2</v>
      </c>
    </row>
    <row r="3068" spans="1:17" s="55" customFormat="1" ht="12" x14ac:dyDescent="0.2">
      <c r="A3068" s="251">
        <v>47</v>
      </c>
      <c r="B3068" s="252" t="s">
        <v>11002</v>
      </c>
      <c r="C3068" s="21" t="s">
        <v>11117</v>
      </c>
      <c r="D3068" s="253" t="s">
        <v>11081</v>
      </c>
      <c r="E3068" s="254" t="s">
        <v>546</v>
      </c>
      <c r="F3068" s="21" t="s">
        <v>3292</v>
      </c>
      <c r="G3068" s="251">
        <v>1</v>
      </c>
      <c r="H3068" s="251">
        <v>1</v>
      </c>
      <c r="I3068" s="251">
        <v>1</v>
      </c>
      <c r="J3068" s="251">
        <v>1</v>
      </c>
      <c r="K3068" s="251">
        <v>1</v>
      </c>
      <c r="L3068" s="251"/>
      <c r="M3068" s="251"/>
      <c r="N3068" s="251"/>
      <c r="O3068" s="255"/>
      <c r="P3068" s="256">
        <v>595</v>
      </c>
      <c r="Q3068" s="21">
        <v>2</v>
      </c>
    </row>
    <row r="3069" spans="1:17" s="55" customFormat="1" ht="12" x14ac:dyDescent="0.2">
      <c r="A3069" s="251">
        <v>48</v>
      </c>
      <c r="B3069" s="252" t="s">
        <v>11003</v>
      </c>
      <c r="C3069" s="21" t="s">
        <v>11117</v>
      </c>
      <c r="D3069" s="253" t="s">
        <v>11081</v>
      </c>
      <c r="E3069" s="254" t="s">
        <v>546</v>
      </c>
      <c r="F3069" s="21" t="s">
        <v>3292</v>
      </c>
      <c r="G3069" s="251"/>
      <c r="H3069" s="251">
        <v>1</v>
      </c>
      <c r="I3069" s="251"/>
      <c r="J3069" s="251">
        <v>1</v>
      </c>
      <c r="K3069" s="251">
        <v>1</v>
      </c>
      <c r="L3069" s="251">
        <v>1</v>
      </c>
      <c r="M3069" s="251"/>
      <c r="N3069" s="251"/>
      <c r="O3069" s="255"/>
      <c r="P3069" s="256">
        <v>3500</v>
      </c>
      <c r="Q3069" s="21">
        <v>2</v>
      </c>
    </row>
    <row r="3070" spans="1:17" s="55" customFormat="1" ht="12" x14ac:dyDescent="0.2">
      <c r="A3070" s="251">
        <v>49</v>
      </c>
      <c r="B3070" s="252" t="s">
        <v>11004</v>
      </c>
      <c r="C3070" s="21" t="s">
        <v>11117</v>
      </c>
      <c r="D3070" s="253" t="s">
        <v>11082</v>
      </c>
      <c r="E3070" s="254" t="s">
        <v>546</v>
      </c>
      <c r="F3070" s="21" t="s">
        <v>3309</v>
      </c>
      <c r="G3070" s="251">
        <v>1</v>
      </c>
      <c r="H3070" s="251">
        <v>1</v>
      </c>
      <c r="I3070" s="251">
        <v>1</v>
      </c>
      <c r="J3070" s="251">
        <v>1</v>
      </c>
      <c r="K3070" s="251">
        <v>1</v>
      </c>
      <c r="L3070" s="251"/>
      <c r="M3070" s="251"/>
      <c r="N3070" s="251"/>
      <c r="O3070" s="255"/>
      <c r="P3070" s="256">
        <v>902</v>
      </c>
      <c r="Q3070" s="21">
        <v>2</v>
      </c>
    </row>
    <row r="3071" spans="1:17" s="55" customFormat="1" ht="12" x14ac:dyDescent="0.2">
      <c r="A3071" s="251">
        <v>50</v>
      </c>
      <c r="B3071" s="252" t="s">
        <v>11005</v>
      </c>
      <c r="C3071" s="21" t="s">
        <v>11117</v>
      </c>
      <c r="D3071" s="253" t="s">
        <v>11082</v>
      </c>
      <c r="E3071" s="254" t="s">
        <v>546</v>
      </c>
      <c r="F3071" s="21" t="s">
        <v>3309</v>
      </c>
      <c r="G3071" s="251"/>
      <c r="H3071" s="251">
        <v>1</v>
      </c>
      <c r="I3071" s="251"/>
      <c r="J3071" s="251">
        <v>1</v>
      </c>
      <c r="K3071" s="251">
        <v>1</v>
      </c>
      <c r="L3071" s="251">
        <v>1</v>
      </c>
      <c r="M3071" s="251"/>
      <c r="N3071" s="251"/>
      <c r="O3071" s="255"/>
      <c r="P3071" s="256">
        <v>5500</v>
      </c>
      <c r="Q3071" s="21">
        <v>2</v>
      </c>
    </row>
    <row r="3072" spans="1:17" s="55" customFormat="1" ht="12" x14ac:dyDescent="0.2">
      <c r="A3072" s="251">
        <v>51</v>
      </c>
      <c r="B3072" s="252" t="s">
        <v>11006</v>
      </c>
      <c r="C3072" s="21" t="s">
        <v>11117</v>
      </c>
      <c r="D3072" s="253" t="s">
        <v>11083</v>
      </c>
      <c r="E3072" s="254" t="s">
        <v>546</v>
      </c>
      <c r="F3072" s="21" t="s">
        <v>3293</v>
      </c>
      <c r="G3072" s="251">
        <v>1</v>
      </c>
      <c r="H3072" s="251">
        <v>1</v>
      </c>
      <c r="I3072" s="251">
        <v>1</v>
      </c>
      <c r="J3072" s="251">
        <v>1</v>
      </c>
      <c r="K3072" s="251">
        <v>1</v>
      </c>
      <c r="L3072" s="251"/>
      <c r="M3072" s="251"/>
      <c r="N3072" s="251"/>
      <c r="O3072" s="255">
        <v>1</v>
      </c>
      <c r="P3072" s="256">
        <v>383</v>
      </c>
      <c r="Q3072" s="21">
        <v>2</v>
      </c>
    </row>
    <row r="3073" spans="1:17" s="55" customFormat="1" ht="12" x14ac:dyDescent="0.2">
      <c r="A3073" s="251">
        <v>52</v>
      </c>
      <c r="B3073" s="252" t="s">
        <v>11007</v>
      </c>
      <c r="C3073" s="21" t="s">
        <v>11117</v>
      </c>
      <c r="D3073" s="253" t="s">
        <v>11084</v>
      </c>
      <c r="E3073" s="254" t="s">
        <v>546</v>
      </c>
      <c r="F3073" s="21" t="s">
        <v>11085</v>
      </c>
      <c r="G3073" s="251">
        <v>1</v>
      </c>
      <c r="H3073" s="251">
        <v>1</v>
      </c>
      <c r="I3073" s="251">
        <v>1</v>
      </c>
      <c r="J3073" s="251">
        <v>1</v>
      </c>
      <c r="K3073" s="251">
        <v>1</v>
      </c>
      <c r="L3073" s="251"/>
      <c r="M3073" s="251"/>
      <c r="N3073" s="251"/>
      <c r="O3073" s="255"/>
      <c r="P3073" s="256">
        <v>441</v>
      </c>
      <c r="Q3073" s="21">
        <v>2</v>
      </c>
    </row>
    <row r="3074" spans="1:17" s="55" customFormat="1" ht="12" x14ac:dyDescent="0.2">
      <c r="A3074" s="251">
        <v>53</v>
      </c>
      <c r="B3074" s="252" t="s">
        <v>15447</v>
      </c>
      <c r="C3074" s="21" t="s">
        <v>11117</v>
      </c>
      <c r="D3074" s="253" t="s">
        <v>11086</v>
      </c>
      <c r="E3074" s="254"/>
      <c r="F3074" s="21"/>
      <c r="G3074" s="251">
        <v>1</v>
      </c>
      <c r="H3074" s="251">
        <v>1</v>
      </c>
      <c r="I3074" s="251">
        <v>1</v>
      </c>
      <c r="J3074" s="251">
        <v>1</v>
      </c>
      <c r="K3074" s="251">
        <v>1</v>
      </c>
      <c r="L3074" s="251"/>
      <c r="M3074" s="251"/>
      <c r="N3074" s="251"/>
      <c r="O3074" s="255"/>
      <c r="P3074" s="256">
        <v>1909</v>
      </c>
      <c r="Q3074" s="21">
        <v>2</v>
      </c>
    </row>
    <row r="3075" spans="1:17" s="55" customFormat="1" ht="12" x14ac:dyDescent="0.2">
      <c r="A3075" s="251">
        <v>54</v>
      </c>
      <c r="B3075" s="252" t="s">
        <v>11008</v>
      </c>
      <c r="C3075" s="21" t="s">
        <v>11117</v>
      </c>
      <c r="D3075" s="253" t="s">
        <v>11087</v>
      </c>
      <c r="E3075" s="254" t="s">
        <v>546</v>
      </c>
      <c r="F3075" s="21" t="s">
        <v>11039</v>
      </c>
      <c r="G3075" s="251"/>
      <c r="H3075" s="251">
        <v>1</v>
      </c>
      <c r="I3075" s="251"/>
      <c r="J3075" s="251">
        <v>1</v>
      </c>
      <c r="K3075" s="251">
        <v>1</v>
      </c>
      <c r="L3075" s="251">
        <v>1</v>
      </c>
      <c r="M3075" s="251"/>
      <c r="N3075" s="251"/>
      <c r="O3075" s="255"/>
      <c r="P3075" s="256">
        <v>2800</v>
      </c>
      <c r="Q3075" s="21">
        <v>2</v>
      </c>
    </row>
    <row r="3076" spans="1:17" s="55" customFormat="1" ht="12" x14ac:dyDescent="0.2">
      <c r="A3076" s="251">
        <v>55</v>
      </c>
      <c r="B3076" s="252" t="s">
        <v>11009</v>
      </c>
      <c r="C3076" s="21" t="s">
        <v>11117</v>
      </c>
      <c r="D3076" s="253" t="s">
        <v>11088</v>
      </c>
      <c r="E3076" s="254"/>
      <c r="F3076" s="21"/>
      <c r="G3076" s="251">
        <v>1</v>
      </c>
      <c r="H3076" s="251">
        <v>1</v>
      </c>
      <c r="I3076" s="251">
        <v>1</v>
      </c>
      <c r="J3076" s="251">
        <v>1</v>
      </c>
      <c r="K3076" s="251">
        <v>1</v>
      </c>
      <c r="L3076" s="251"/>
      <c r="M3076" s="251"/>
      <c r="N3076" s="251"/>
      <c r="O3076" s="255"/>
      <c r="P3076" s="256">
        <v>5500</v>
      </c>
      <c r="Q3076" s="21">
        <v>2</v>
      </c>
    </row>
    <row r="3077" spans="1:17" s="55" customFormat="1" ht="12" x14ac:dyDescent="0.2">
      <c r="A3077" s="251">
        <v>56</v>
      </c>
      <c r="B3077" s="252" t="s">
        <v>4130</v>
      </c>
      <c r="C3077" s="21" t="s">
        <v>11117</v>
      </c>
      <c r="D3077" s="253" t="s">
        <v>11089</v>
      </c>
      <c r="E3077" s="254" t="s">
        <v>546</v>
      </c>
      <c r="F3077" s="21" t="s">
        <v>11039</v>
      </c>
      <c r="G3077" s="251"/>
      <c r="H3077" s="251">
        <v>1</v>
      </c>
      <c r="I3077" s="251"/>
      <c r="J3077" s="251">
        <v>1</v>
      </c>
      <c r="K3077" s="251">
        <v>1</v>
      </c>
      <c r="L3077" s="251"/>
      <c r="M3077" s="251"/>
      <c r="N3077" s="251"/>
      <c r="O3077" s="255"/>
      <c r="P3077" s="256">
        <v>4700</v>
      </c>
      <c r="Q3077" s="21">
        <v>2</v>
      </c>
    </row>
    <row r="3078" spans="1:17" s="55" customFormat="1" ht="12" x14ac:dyDescent="0.2">
      <c r="A3078" s="251">
        <v>57</v>
      </c>
      <c r="B3078" s="252" t="s">
        <v>11010</v>
      </c>
      <c r="C3078" s="21" t="s">
        <v>11117</v>
      </c>
      <c r="D3078" s="253" t="s">
        <v>11090</v>
      </c>
      <c r="E3078" s="254" t="s">
        <v>546</v>
      </c>
      <c r="F3078" s="21" t="s">
        <v>11091</v>
      </c>
      <c r="G3078" s="251"/>
      <c r="H3078" s="251">
        <v>1</v>
      </c>
      <c r="I3078" s="251"/>
      <c r="J3078" s="251">
        <v>1</v>
      </c>
      <c r="K3078" s="251">
        <v>1</v>
      </c>
      <c r="L3078" s="251"/>
      <c r="M3078" s="251"/>
      <c r="N3078" s="251"/>
      <c r="O3078" s="255"/>
      <c r="P3078" s="256">
        <v>550</v>
      </c>
      <c r="Q3078" s="21">
        <v>2</v>
      </c>
    </row>
    <row r="3079" spans="1:17" s="55" customFormat="1" ht="12" x14ac:dyDescent="0.2">
      <c r="A3079" s="251">
        <v>58</v>
      </c>
      <c r="B3079" s="252" t="s">
        <v>11011</v>
      </c>
      <c r="C3079" s="21" t="s">
        <v>11117</v>
      </c>
      <c r="D3079" s="253" t="s">
        <v>11092</v>
      </c>
      <c r="E3079" s="254"/>
      <c r="F3079" s="21"/>
      <c r="G3079" s="251">
        <v>1</v>
      </c>
      <c r="H3079" s="251">
        <v>1</v>
      </c>
      <c r="I3079" s="251">
        <v>1</v>
      </c>
      <c r="J3079" s="251">
        <v>1</v>
      </c>
      <c r="K3079" s="251">
        <v>1</v>
      </c>
      <c r="L3079" s="251"/>
      <c r="M3079" s="251"/>
      <c r="N3079" s="251"/>
      <c r="O3079" s="255"/>
      <c r="P3079" s="256">
        <v>4000</v>
      </c>
      <c r="Q3079" s="21">
        <v>2</v>
      </c>
    </row>
    <row r="3080" spans="1:17" s="55" customFormat="1" ht="13" x14ac:dyDescent="0.2">
      <c r="A3080" s="251">
        <v>59</v>
      </c>
      <c r="B3080" s="252" t="s">
        <v>15579</v>
      </c>
      <c r="C3080" s="21" t="s">
        <v>11117</v>
      </c>
      <c r="D3080" s="253" t="s">
        <v>11119</v>
      </c>
      <c r="E3080" s="254"/>
      <c r="F3080" s="21"/>
      <c r="G3080" s="251">
        <v>1</v>
      </c>
      <c r="H3080" s="251">
        <v>1</v>
      </c>
      <c r="I3080" s="251">
        <v>1</v>
      </c>
      <c r="J3080" s="251">
        <v>1</v>
      </c>
      <c r="K3080" s="251">
        <v>1</v>
      </c>
      <c r="L3080" s="251"/>
      <c r="M3080" s="251"/>
      <c r="N3080" s="251"/>
      <c r="O3080" s="255"/>
      <c r="P3080" s="256">
        <v>1986</v>
      </c>
      <c r="Q3080" s="21">
        <v>2</v>
      </c>
    </row>
    <row r="3081" spans="1:17" s="55" customFormat="1" ht="12" x14ac:dyDescent="0.2">
      <c r="A3081" s="251">
        <v>60</v>
      </c>
      <c r="B3081" s="252" t="s">
        <v>11012</v>
      </c>
      <c r="C3081" s="21" t="s">
        <v>11117</v>
      </c>
      <c r="D3081" s="253" t="s">
        <v>11093</v>
      </c>
      <c r="E3081" s="254" t="s">
        <v>546</v>
      </c>
      <c r="F3081" s="21" t="s">
        <v>11094</v>
      </c>
      <c r="G3081" s="251">
        <v>1</v>
      </c>
      <c r="H3081" s="251">
        <v>1</v>
      </c>
      <c r="I3081" s="251">
        <v>1</v>
      </c>
      <c r="J3081" s="251">
        <v>1</v>
      </c>
      <c r="K3081" s="251">
        <v>1</v>
      </c>
      <c r="L3081" s="251"/>
      <c r="M3081" s="251"/>
      <c r="N3081" s="251"/>
      <c r="O3081" s="255"/>
      <c r="P3081" s="256">
        <v>363</v>
      </c>
      <c r="Q3081" s="21">
        <v>2</v>
      </c>
    </row>
    <row r="3082" spans="1:17" s="55" customFormat="1" ht="12" x14ac:dyDescent="0.2">
      <c r="A3082" s="251">
        <v>61</v>
      </c>
      <c r="B3082" s="252" t="s">
        <v>11013</v>
      </c>
      <c r="C3082" s="21" t="s">
        <v>11117</v>
      </c>
      <c r="D3082" s="253" t="s">
        <v>11095</v>
      </c>
      <c r="E3082" s="254"/>
      <c r="F3082" s="21"/>
      <c r="G3082" s="251">
        <v>1</v>
      </c>
      <c r="H3082" s="251">
        <v>1</v>
      </c>
      <c r="I3082" s="251">
        <v>1</v>
      </c>
      <c r="J3082" s="251">
        <v>1</v>
      </c>
      <c r="K3082" s="251">
        <v>1</v>
      </c>
      <c r="L3082" s="251"/>
      <c r="M3082" s="251"/>
      <c r="N3082" s="251"/>
      <c r="O3082" s="255"/>
      <c r="P3082" s="256">
        <v>48</v>
      </c>
      <c r="Q3082" s="21">
        <v>2</v>
      </c>
    </row>
    <row r="3083" spans="1:17" s="55" customFormat="1" ht="14" x14ac:dyDescent="0.2">
      <c r="A3083" s="251">
        <v>62</v>
      </c>
      <c r="B3083" s="252" t="s">
        <v>15580</v>
      </c>
      <c r="C3083" s="21" t="s">
        <v>11117</v>
      </c>
      <c r="D3083" s="253" t="s">
        <v>11096</v>
      </c>
      <c r="E3083" s="254"/>
      <c r="F3083" s="21"/>
      <c r="G3083" s="251">
        <v>1</v>
      </c>
      <c r="H3083" s="251">
        <v>1</v>
      </c>
      <c r="I3083" s="251">
        <v>1</v>
      </c>
      <c r="J3083" s="251">
        <v>1</v>
      </c>
      <c r="K3083" s="251">
        <v>1</v>
      </c>
      <c r="L3083" s="251"/>
      <c r="M3083" s="251"/>
      <c r="N3083" s="251"/>
      <c r="O3083" s="255"/>
      <c r="P3083" s="256">
        <v>215</v>
      </c>
      <c r="Q3083" s="21">
        <v>2</v>
      </c>
    </row>
    <row r="3084" spans="1:17" s="55" customFormat="1" ht="12" x14ac:dyDescent="0.2">
      <c r="A3084" s="251">
        <v>63</v>
      </c>
      <c r="B3084" s="252" t="s">
        <v>11014</v>
      </c>
      <c r="C3084" s="21" t="s">
        <v>11117</v>
      </c>
      <c r="D3084" s="253" t="s">
        <v>11097</v>
      </c>
      <c r="E3084" s="254"/>
      <c r="F3084" s="21"/>
      <c r="G3084" s="251"/>
      <c r="H3084" s="251">
        <v>1</v>
      </c>
      <c r="I3084" s="251"/>
      <c r="J3084" s="251">
        <v>1</v>
      </c>
      <c r="K3084" s="251">
        <v>1</v>
      </c>
      <c r="L3084" s="251"/>
      <c r="M3084" s="251"/>
      <c r="N3084" s="251"/>
      <c r="O3084" s="255"/>
      <c r="P3084" s="256">
        <v>50</v>
      </c>
      <c r="Q3084" s="21">
        <v>2</v>
      </c>
    </row>
    <row r="3085" spans="1:17" s="55" customFormat="1" ht="12" x14ac:dyDescent="0.2">
      <c r="A3085" s="251">
        <v>64</v>
      </c>
      <c r="B3085" s="252" t="s">
        <v>11015</v>
      </c>
      <c r="C3085" s="21" t="s">
        <v>11117</v>
      </c>
      <c r="D3085" s="253" t="s">
        <v>11098</v>
      </c>
      <c r="E3085" s="254" t="s">
        <v>546</v>
      </c>
      <c r="F3085" s="21" t="s">
        <v>3299</v>
      </c>
      <c r="G3085" s="251">
        <v>1</v>
      </c>
      <c r="H3085" s="251">
        <v>1</v>
      </c>
      <c r="I3085" s="251">
        <v>1</v>
      </c>
      <c r="J3085" s="251">
        <v>1</v>
      </c>
      <c r="K3085" s="251">
        <v>1</v>
      </c>
      <c r="L3085" s="251"/>
      <c r="M3085" s="251"/>
      <c r="N3085" s="251"/>
      <c r="O3085" s="255"/>
      <c r="P3085" s="256">
        <v>976</v>
      </c>
      <c r="Q3085" s="21">
        <v>2</v>
      </c>
    </row>
    <row r="3086" spans="1:17" s="55" customFormat="1" ht="12" x14ac:dyDescent="0.2">
      <c r="A3086" s="251">
        <v>65</v>
      </c>
      <c r="B3086" s="252" t="s">
        <v>11016</v>
      </c>
      <c r="C3086" s="21" t="s">
        <v>11117</v>
      </c>
      <c r="D3086" s="253" t="s">
        <v>11098</v>
      </c>
      <c r="E3086" s="254" t="s">
        <v>546</v>
      </c>
      <c r="F3086" s="21" t="s">
        <v>3299</v>
      </c>
      <c r="G3086" s="251">
        <v>1</v>
      </c>
      <c r="H3086" s="251">
        <v>1</v>
      </c>
      <c r="I3086" s="251">
        <v>1</v>
      </c>
      <c r="J3086" s="251">
        <v>1</v>
      </c>
      <c r="K3086" s="251">
        <v>1</v>
      </c>
      <c r="L3086" s="251">
        <v>1</v>
      </c>
      <c r="M3086" s="251"/>
      <c r="N3086" s="251"/>
      <c r="O3086" s="255"/>
      <c r="P3086" s="256">
        <v>3800</v>
      </c>
      <c r="Q3086" s="21">
        <v>2</v>
      </c>
    </row>
    <row r="3087" spans="1:17" s="55" customFormat="1" ht="12" x14ac:dyDescent="0.2">
      <c r="A3087" s="251">
        <v>66</v>
      </c>
      <c r="B3087" s="252" t="s">
        <v>11017</v>
      </c>
      <c r="C3087" s="21" t="s">
        <v>11117</v>
      </c>
      <c r="D3087" s="253" t="s">
        <v>11099</v>
      </c>
      <c r="E3087" s="254" t="s">
        <v>546</v>
      </c>
      <c r="F3087" s="21" t="s">
        <v>3298</v>
      </c>
      <c r="G3087" s="251">
        <v>1</v>
      </c>
      <c r="H3087" s="251">
        <v>1</v>
      </c>
      <c r="I3087" s="251">
        <v>1</v>
      </c>
      <c r="J3087" s="251">
        <v>1</v>
      </c>
      <c r="K3087" s="251">
        <v>1</v>
      </c>
      <c r="L3087" s="251"/>
      <c r="M3087" s="251"/>
      <c r="N3087" s="251"/>
      <c r="O3087" s="255"/>
      <c r="P3087" s="256">
        <v>508</v>
      </c>
      <c r="Q3087" s="21">
        <v>2</v>
      </c>
    </row>
    <row r="3088" spans="1:17" s="55" customFormat="1" ht="12" x14ac:dyDescent="0.2">
      <c r="A3088" s="251">
        <v>67</v>
      </c>
      <c r="B3088" s="252" t="s">
        <v>11018</v>
      </c>
      <c r="C3088" s="21" t="s">
        <v>11117</v>
      </c>
      <c r="D3088" s="253" t="s">
        <v>11099</v>
      </c>
      <c r="E3088" s="254"/>
      <c r="F3088" s="21"/>
      <c r="G3088" s="251">
        <v>1</v>
      </c>
      <c r="H3088" s="251"/>
      <c r="I3088" s="251">
        <v>1</v>
      </c>
      <c r="J3088" s="251">
        <v>1</v>
      </c>
      <c r="K3088" s="251">
        <v>1</v>
      </c>
      <c r="L3088" s="251">
        <v>1</v>
      </c>
      <c r="M3088" s="251"/>
      <c r="N3088" s="251"/>
      <c r="O3088" s="255"/>
      <c r="P3088" s="256">
        <v>5000</v>
      </c>
      <c r="Q3088" s="21">
        <v>2</v>
      </c>
    </row>
    <row r="3089" spans="1:17" s="55" customFormat="1" ht="12" x14ac:dyDescent="0.2">
      <c r="A3089" s="251">
        <v>68</v>
      </c>
      <c r="B3089" s="252" t="s">
        <v>11019</v>
      </c>
      <c r="C3089" s="21" t="s">
        <v>11117</v>
      </c>
      <c r="D3089" s="253" t="s">
        <v>11100</v>
      </c>
      <c r="E3089" s="254" t="s">
        <v>546</v>
      </c>
      <c r="F3089" s="21" t="s">
        <v>11056</v>
      </c>
      <c r="G3089" s="251">
        <v>1</v>
      </c>
      <c r="H3089" s="251">
        <v>1</v>
      </c>
      <c r="I3089" s="251">
        <v>1</v>
      </c>
      <c r="J3089" s="251">
        <v>1</v>
      </c>
      <c r="K3089" s="251">
        <v>1</v>
      </c>
      <c r="L3089" s="251"/>
      <c r="M3089" s="251"/>
      <c r="N3089" s="251"/>
      <c r="O3089" s="255"/>
      <c r="P3089" s="256">
        <v>21</v>
      </c>
      <c r="Q3089" s="21">
        <v>2</v>
      </c>
    </row>
    <row r="3090" spans="1:17" s="55" customFormat="1" ht="12" x14ac:dyDescent="0.2">
      <c r="A3090" s="251">
        <v>69</v>
      </c>
      <c r="B3090" s="252" t="s">
        <v>11020</v>
      </c>
      <c r="C3090" s="21" t="s">
        <v>11117</v>
      </c>
      <c r="D3090" s="253" t="s">
        <v>11101</v>
      </c>
      <c r="E3090" s="254" t="s">
        <v>546</v>
      </c>
      <c r="F3090" s="21" t="s">
        <v>11039</v>
      </c>
      <c r="G3090" s="251">
        <v>1</v>
      </c>
      <c r="H3090" s="251">
        <v>1</v>
      </c>
      <c r="I3090" s="251">
        <v>1</v>
      </c>
      <c r="J3090" s="251">
        <v>1</v>
      </c>
      <c r="K3090" s="251">
        <v>1</v>
      </c>
      <c r="L3090" s="251"/>
      <c r="M3090" s="251"/>
      <c r="N3090" s="251"/>
      <c r="O3090" s="255"/>
      <c r="P3090" s="256">
        <v>109</v>
      </c>
      <c r="Q3090" s="21">
        <v>2</v>
      </c>
    </row>
    <row r="3091" spans="1:17" s="55" customFormat="1" ht="12" x14ac:dyDescent="0.2">
      <c r="A3091" s="251">
        <v>70</v>
      </c>
      <c r="B3091" s="252" t="s">
        <v>11021</v>
      </c>
      <c r="C3091" s="21" t="s">
        <v>11117</v>
      </c>
      <c r="D3091" s="253" t="s">
        <v>11102</v>
      </c>
      <c r="E3091" s="254" t="s">
        <v>546</v>
      </c>
      <c r="F3091" s="21" t="s">
        <v>11039</v>
      </c>
      <c r="G3091" s="251">
        <v>1</v>
      </c>
      <c r="H3091" s="251">
        <v>1</v>
      </c>
      <c r="I3091" s="251">
        <v>1</v>
      </c>
      <c r="J3091" s="251">
        <v>1</v>
      </c>
      <c r="K3091" s="251">
        <v>1</v>
      </c>
      <c r="L3091" s="251"/>
      <c r="M3091" s="251"/>
      <c r="N3091" s="251"/>
      <c r="O3091" s="255"/>
      <c r="P3091" s="256">
        <v>50</v>
      </c>
      <c r="Q3091" s="21">
        <v>2</v>
      </c>
    </row>
    <row r="3092" spans="1:17" s="55" customFormat="1" ht="12" x14ac:dyDescent="0.2">
      <c r="A3092" s="251">
        <v>71</v>
      </c>
      <c r="B3092" s="252" t="s">
        <v>11022</v>
      </c>
      <c r="C3092" s="21" t="s">
        <v>11117</v>
      </c>
      <c r="D3092" s="253" t="s">
        <v>11103</v>
      </c>
      <c r="E3092" s="254" t="s">
        <v>546</v>
      </c>
      <c r="F3092" s="21" t="s">
        <v>11039</v>
      </c>
      <c r="G3092" s="251">
        <v>1</v>
      </c>
      <c r="H3092" s="251">
        <v>1</v>
      </c>
      <c r="I3092" s="251">
        <v>1</v>
      </c>
      <c r="J3092" s="251">
        <v>1</v>
      </c>
      <c r="K3092" s="251">
        <v>1</v>
      </c>
      <c r="L3092" s="251"/>
      <c r="M3092" s="251"/>
      <c r="N3092" s="251"/>
      <c r="O3092" s="255"/>
      <c r="P3092" s="256">
        <v>43</v>
      </c>
      <c r="Q3092" s="21">
        <v>2</v>
      </c>
    </row>
    <row r="3093" spans="1:17" s="55" customFormat="1" ht="12" x14ac:dyDescent="0.2">
      <c r="A3093" s="251">
        <v>72</v>
      </c>
      <c r="B3093" s="252" t="s">
        <v>11023</v>
      </c>
      <c r="C3093" s="21" t="s">
        <v>11117</v>
      </c>
      <c r="D3093" s="253" t="s">
        <v>11104</v>
      </c>
      <c r="E3093" s="254"/>
      <c r="F3093" s="21"/>
      <c r="G3093" s="251">
        <v>1</v>
      </c>
      <c r="H3093" s="251">
        <v>1</v>
      </c>
      <c r="I3093" s="251">
        <v>1</v>
      </c>
      <c r="J3093" s="251">
        <v>1</v>
      </c>
      <c r="K3093" s="251">
        <v>1</v>
      </c>
      <c r="L3093" s="251"/>
      <c r="M3093" s="251"/>
      <c r="N3093" s="251"/>
      <c r="O3093" s="255"/>
      <c r="P3093" s="256">
        <v>147</v>
      </c>
      <c r="Q3093" s="21">
        <v>2</v>
      </c>
    </row>
    <row r="3094" spans="1:17" s="55" customFormat="1" ht="12" x14ac:dyDescent="0.2">
      <c r="A3094" s="251">
        <v>73</v>
      </c>
      <c r="B3094" s="252" t="s">
        <v>11024</v>
      </c>
      <c r="C3094" s="21" t="s">
        <v>11117</v>
      </c>
      <c r="D3094" s="253" t="s">
        <v>11104</v>
      </c>
      <c r="E3094" s="254"/>
      <c r="F3094" s="21"/>
      <c r="G3094" s="251">
        <v>1</v>
      </c>
      <c r="H3094" s="251">
        <v>1</v>
      </c>
      <c r="I3094" s="251">
        <v>1</v>
      </c>
      <c r="J3094" s="251">
        <v>1</v>
      </c>
      <c r="K3094" s="251">
        <v>1</v>
      </c>
      <c r="L3094" s="251"/>
      <c r="M3094" s="251"/>
      <c r="N3094" s="251"/>
      <c r="O3094" s="255"/>
      <c r="P3094" s="256">
        <v>122</v>
      </c>
      <c r="Q3094" s="21">
        <v>2</v>
      </c>
    </row>
    <row r="3095" spans="1:17" s="55" customFormat="1" ht="12" x14ac:dyDescent="0.2">
      <c r="A3095" s="251">
        <v>74</v>
      </c>
      <c r="B3095" s="252" t="s">
        <v>11025</v>
      </c>
      <c r="C3095" s="21" t="s">
        <v>11117</v>
      </c>
      <c r="D3095" s="253" t="s">
        <v>11105</v>
      </c>
      <c r="E3095" s="254" t="s">
        <v>546</v>
      </c>
      <c r="F3095" s="21" t="s">
        <v>3302</v>
      </c>
      <c r="G3095" s="251">
        <v>1</v>
      </c>
      <c r="H3095" s="251">
        <v>1</v>
      </c>
      <c r="I3095" s="251">
        <v>1</v>
      </c>
      <c r="J3095" s="251">
        <v>1</v>
      </c>
      <c r="K3095" s="251">
        <v>1</v>
      </c>
      <c r="L3095" s="251"/>
      <c r="M3095" s="251"/>
      <c r="N3095" s="251"/>
      <c r="O3095" s="255"/>
      <c r="P3095" s="256">
        <v>569</v>
      </c>
      <c r="Q3095" s="21">
        <v>2</v>
      </c>
    </row>
    <row r="3096" spans="1:17" s="55" customFormat="1" ht="12" x14ac:dyDescent="0.2">
      <c r="A3096" s="251">
        <v>75</v>
      </c>
      <c r="B3096" s="252" t="s">
        <v>11026</v>
      </c>
      <c r="C3096" s="21" t="s">
        <v>11117</v>
      </c>
      <c r="D3096" s="253" t="s">
        <v>11105</v>
      </c>
      <c r="E3096" s="254" t="s">
        <v>546</v>
      </c>
      <c r="F3096" s="21" t="s">
        <v>3302</v>
      </c>
      <c r="G3096" s="251"/>
      <c r="H3096" s="251">
        <v>1</v>
      </c>
      <c r="I3096" s="251"/>
      <c r="J3096" s="251">
        <v>1</v>
      </c>
      <c r="K3096" s="251">
        <v>1</v>
      </c>
      <c r="L3096" s="251">
        <v>1</v>
      </c>
      <c r="M3096" s="251"/>
      <c r="N3096" s="251"/>
      <c r="O3096" s="255"/>
      <c r="P3096" s="256">
        <v>4000</v>
      </c>
      <c r="Q3096" s="21">
        <v>2</v>
      </c>
    </row>
    <row r="3097" spans="1:17" s="55" customFormat="1" ht="12" x14ac:dyDescent="0.2">
      <c r="A3097" s="251">
        <v>76</v>
      </c>
      <c r="B3097" s="252" t="s">
        <v>11027</v>
      </c>
      <c r="C3097" s="21" t="s">
        <v>11117</v>
      </c>
      <c r="D3097" s="253" t="s">
        <v>11106</v>
      </c>
      <c r="E3097" s="254" t="s">
        <v>546</v>
      </c>
      <c r="F3097" s="21" t="s">
        <v>11107</v>
      </c>
      <c r="G3097" s="251">
        <v>1</v>
      </c>
      <c r="H3097" s="251">
        <v>1</v>
      </c>
      <c r="I3097" s="251">
        <v>1</v>
      </c>
      <c r="J3097" s="251">
        <v>1</v>
      </c>
      <c r="K3097" s="251">
        <v>1</v>
      </c>
      <c r="L3097" s="251"/>
      <c r="M3097" s="251"/>
      <c r="N3097" s="251"/>
      <c r="O3097" s="255"/>
      <c r="P3097" s="256">
        <v>420</v>
      </c>
      <c r="Q3097" s="21">
        <v>2</v>
      </c>
    </row>
    <row r="3098" spans="1:17" s="55" customFormat="1" ht="12" x14ac:dyDescent="0.2">
      <c r="A3098" s="251">
        <v>77</v>
      </c>
      <c r="B3098" s="252" t="s">
        <v>11028</v>
      </c>
      <c r="C3098" s="21" t="s">
        <v>11117</v>
      </c>
      <c r="D3098" s="253" t="s">
        <v>11108</v>
      </c>
      <c r="E3098" s="254" t="s">
        <v>546</v>
      </c>
      <c r="F3098" s="21" t="s">
        <v>11039</v>
      </c>
      <c r="G3098" s="251">
        <v>1</v>
      </c>
      <c r="H3098" s="251">
        <v>1</v>
      </c>
      <c r="I3098" s="251">
        <v>1</v>
      </c>
      <c r="J3098" s="251">
        <v>1</v>
      </c>
      <c r="K3098" s="251">
        <v>1</v>
      </c>
      <c r="L3098" s="251"/>
      <c r="M3098" s="251"/>
      <c r="N3098" s="251"/>
      <c r="O3098" s="255"/>
      <c r="P3098" s="256">
        <v>227</v>
      </c>
      <c r="Q3098" s="21">
        <v>2</v>
      </c>
    </row>
    <row r="3099" spans="1:17" s="55" customFormat="1" ht="12" x14ac:dyDescent="0.2">
      <c r="A3099" s="251">
        <v>78</v>
      </c>
      <c r="B3099" s="252" t="s">
        <v>11029</v>
      </c>
      <c r="C3099" s="21" t="s">
        <v>11117</v>
      </c>
      <c r="D3099" s="253" t="s">
        <v>11109</v>
      </c>
      <c r="E3099" s="254"/>
      <c r="F3099" s="21"/>
      <c r="G3099" s="251">
        <v>1</v>
      </c>
      <c r="H3099" s="251">
        <v>1</v>
      </c>
      <c r="I3099" s="251">
        <v>1</v>
      </c>
      <c r="J3099" s="251">
        <v>1</v>
      </c>
      <c r="K3099" s="251">
        <v>1</v>
      </c>
      <c r="L3099" s="251"/>
      <c r="M3099" s="251"/>
      <c r="N3099" s="251"/>
      <c r="O3099" s="255"/>
      <c r="P3099" s="256">
        <v>110</v>
      </c>
      <c r="Q3099" s="21">
        <v>2</v>
      </c>
    </row>
    <row r="3100" spans="1:17" s="55" customFormat="1" ht="12" x14ac:dyDescent="0.2">
      <c r="A3100" s="251">
        <v>79</v>
      </c>
      <c r="B3100" s="252" t="s">
        <v>11030</v>
      </c>
      <c r="C3100" s="21" t="s">
        <v>11117</v>
      </c>
      <c r="D3100" s="253" t="s">
        <v>11110</v>
      </c>
      <c r="E3100" s="254" t="s">
        <v>546</v>
      </c>
      <c r="F3100" s="21" t="s">
        <v>3304</v>
      </c>
      <c r="G3100" s="251"/>
      <c r="H3100" s="251">
        <v>1</v>
      </c>
      <c r="I3100" s="251"/>
      <c r="J3100" s="251">
        <v>1</v>
      </c>
      <c r="K3100" s="251">
        <v>1</v>
      </c>
      <c r="L3100" s="251"/>
      <c r="M3100" s="251"/>
      <c r="N3100" s="251"/>
      <c r="O3100" s="255"/>
      <c r="P3100" s="256">
        <v>750</v>
      </c>
      <c r="Q3100" s="21">
        <v>2</v>
      </c>
    </row>
    <row r="3101" spans="1:17" s="55" customFormat="1" ht="12" x14ac:dyDescent="0.2">
      <c r="A3101" s="251">
        <v>80</v>
      </c>
      <c r="B3101" s="252" t="s">
        <v>11031</v>
      </c>
      <c r="C3101" s="21" t="s">
        <v>11117</v>
      </c>
      <c r="D3101" s="253" t="s">
        <v>11111</v>
      </c>
      <c r="E3101" s="254" t="s">
        <v>546</v>
      </c>
      <c r="F3101" s="21" t="s">
        <v>3313</v>
      </c>
      <c r="G3101" s="251"/>
      <c r="H3101" s="251">
        <v>1</v>
      </c>
      <c r="I3101" s="251"/>
      <c r="J3101" s="251">
        <v>1</v>
      </c>
      <c r="K3101" s="251">
        <v>1</v>
      </c>
      <c r="L3101" s="251"/>
      <c r="M3101" s="251"/>
      <c r="N3101" s="251"/>
      <c r="O3101" s="255"/>
      <c r="P3101" s="256">
        <v>450</v>
      </c>
      <c r="Q3101" s="21">
        <v>2</v>
      </c>
    </row>
    <row r="3102" spans="1:17" s="55" customFormat="1" ht="12" x14ac:dyDescent="0.2">
      <c r="A3102" s="251">
        <v>81</v>
      </c>
      <c r="B3102" s="252" t="s">
        <v>11032</v>
      </c>
      <c r="C3102" s="21" t="s">
        <v>11117</v>
      </c>
      <c r="D3102" s="253" t="s">
        <v>11067</v>
      </c>
      <c r="E3102" s="254" t="s">
        <v>546</v>
      </c>
      <c r="F3102" s="21" t="s">
        <v>3290</v>
      </c>
      <c r="G3102" s="251"/>
      <c r="H3102" s="251">
        <v>1</v>
      </c>
      <c r="I3102" s="251"/>
      <c r="J3102" s="251"/>
      <c r="K3102" s="251"/>
      <c r="L3102" s="251">
        <v>1</v>
      </c>
      <c r="M3102" s="251"/>
      <c r="N3102" s="251"/>
      <c r="O3102" s="255"/>
      <c r="P3102" s="256">
        <v>4900</v>
      </c>
      <c r="Q3102" s="21">
        <v>2</v>
      </c>
    </row>
    <row r="3103" spans="1:17" s="55" customFormat="1" ht="12" x14ac:dyDescent="0.2">
      <c r="A3103" s="251">
        <v>82</v>
      </c>
      <c r="B3103" s="252" t="s">
        <v>11033</v>
      </c>
      <c r="C3103" s="21" t="s">
        <v>11117</v>
      </c>
      <c r="D3103" s="253" t="s">
        <v>11112</v>
      </c>
      <c r="E3103" s="254" t="s">
        <v>546</v>
      </c>
      <c r="F3103" s="21" t="s">
        <v>11039</v>
      </c>
      <c r="G3103" s="251"/>
      <c r="H3103" s="251">
        <v>1</v>
      </c>
      <c r="I3103" s="251"/>
      <c r="J3103" s="251"/>
      <c r="K3103" s="251"/>
      <c r="L3103" s="251">
        <v>1</v>
      </c>
      <c r="M3103" s="251"/>
      <c r="N3103" s="251"/>
      <c r="O3103" s="255"/>
      <c r="P3103" s="256">
        <v>850</v>
      </c>
      <c r="Q3103" s="21">
        <v>2</v>
      </c>
    </row>
    <row r="3104" spans="1:17" s="55" customFormat="1" ht="12" x14ac:dyDescent="0.2">
      <c r="A3104" s="251">
        <v>83</v>
      </c>
      <c r="B3104" s="252" t="s">
        <v>11034</v>
      </c>
      <c r="C3104" s="21" t="s">
        <v>11117</v>
      </c>
      <c r="D3104" s="253" t="s">
        <v>11093</v>
      </c>
      <c r="E3104" s="254" t="s">
        <v>546</v>
      </c>
      <c r="F3104" s="21" t="s">
        <v>11094</v>
      </c>
      <c r="G3104" s="251"/>
      <c r="H3104" s="251">
        <v>1</v>
      </c>
      <c r="I3104" s="251"/>
      <c r="J3104" s="251"/>
      <c r="K3104" s="251"/>
      <c r="L3104" s="251">
        <v>1</v>
      </c>
      <c r="M3104" s="251"/>
      <c r="N3104" s="251"/>
      <c r="O3104" s="255"/>
      <c r="P3104" s="256">
        <v>6000</v>
      </c>
      <c r="Q3104" s="21">
        <v>2</v>
      </c>
    </row>
    <row r="3105" spans="1:17" s="55" customFormat="1" ht="12" x14ac:dyDescent="0.2">
      <c r="A3105" s="251">
        <v>84</v>
      </c>
      <c r="B3105" s="252" t="s">
        <v>11035</v>
      </c>
      <c r="C3105" s="21" t="s">
        <v>11117</v>
      </c>
      <c r="D3105" s="253" t="s">
        <v>11113</v>
      </c>
      <c r="E3105" s="254" t="s">
        <v>546</v>
      </c>
      <c r="F3105" s="21" t="s">
        <v>11039</v>
      </c>
      <c r="G3105" s="251"/>
      <c r="H3105" s="251">
        <v>1</v>
      </c>
      <c r="I3105" s="251"/>
      <c r="J3105" s="251"/>
      <c r="K3105" s="251"/>
      <c r="L3105" s="251">
        <v>1</v>
      </c>
      <c r="M3105" s="251"/>
      <c r="N3105" s="251"/>
      <c r="O3105" s="255"/>
      <c r="P3105" s="256">
        <v>8000</v>
      </c>
      <c r="Q3105" s="21">
        <v>2</v>
      </c>
    </row>
    <row r="3106" spans="1:17" s="55" customFormat="1" ht="12" x14ac:dyDescent="0.2">
      <c r="A3106" s="251">
        <v>85</v>
      </c>
      <c r="B3106" s="252" t="s">
        <v>15448</v>
      </c>
      <c r="C3106" s="21" t="s">
        <v>11117</v>
      </c>
      <c r="D3106" s="253" t="s">
        <v>11120</v>
      </c>
      <c r="E3106" s="254" t="s">
        <v>546</v>
      </c>
      <c r="F3106" s="21" t="s">
        <v>11039</v>
      </c>
      <c r="G3106" s="251"/>
      <c r="H3106" s="251">
        <v>1</v>
      </c>
      <c r="I3106" s="251"/>
      <c r="J3106" s="251">
        <v>1</v>
      </c>
      <c r="K3106" s="251">
        <v>1</v>
      </c>
      <c r="L3106" s="251"/>
      <c r="M3106" s="251"/>
      <c r="N3106" s="251"/>
      <c r="O3106" s="255"/>
      <c r="P3106" s="256">
        <v>4750</v>
      </c>
      <c r="Q3106" s="21">
        <v>2</v>
      </c>
    </row>
    <row r="3107" spans="1:17" s="55" customFormat="1" ht="12" x14ac:dyDescent="0.2">
      <c r="A3107" s="251">
        <v>86</v>
      </c>
      <c r="B3107" s="252" t="s">
        <v>15449</v>
      </c>
      <c r="C3107" s="21" t="s">
        <v>11117</v>
      </c>
      <c r="D3107" s="253" t="s">
        <v>11121</v>
      </c>
      <c r="E3107" s="254"/>
      <c r="F3107" s="21"/>
      <c r="G3107" s="251"/>
      <c r="H3107" s="251">
        <v>1</v>
      </c>
      <c r="I3107" s="251"/>
      <c r="J3107" s="251">
        <v>1</v>
      </c>
      <c r="K3107" s="251">
        <v>1</v>
      </c>
      <c r="L3107" s="251"/>
      <c r="M3107" s="251"/>
      <c r="N3107" s="251"/>
      <c r="O3107" s="255"/>
      <c r="P3107" s="256">
        <v>48</v>
      </c>
      <c r="Q3107" s="21">
        <v>2</v>
      </c>
    </row>
    <row r="3108" spans="1:17" s="55" customFormat="1" ht="12" x14ac:dyDescent="0.2">
      <c r="A3108" s="251">
        <v>87</v>
      </c>
      <c r="B3108" s="252" t="s">
        <v>15450</v>
      </c>
      <c r="C3108" s="21" t="s">
        <v>11117</v>
      </c>
      <c r="D3108" s="253" t="s">
        <v>11114</v>
      </c>
      <c r="E3108" s="254"/>
      <c r="F3108" s="21"/>
      <c r="G3108" s="251"/>
      <c r="H3108" s="251">
        <v>1</v>
      </c>
      <c r="I3108" s="251"/>
      <c r="J3108" s="251">
        <v>1</v>
      </c>
      <c r="K3108" s="251">
        <v>1</v>
      </c>
      <c r="L3108" s="251"/>
      <c r="M3108" s="251"/>
      <c r="N3108" s="251"/>
      <c r="O3108" s="255"/>
      <c r="P3108" s="256">
        <v>20</v>
      </c>
      <c r="Q3108" s="21">
        <v>2</v>
      </c>
    </row>
    <row r="3109" spans="1:17" s="55" customFormat="1" ht="12" x14ac:dyDescent="0.2">
      <c r="A3109" s="251">
        <v>88</v>
      </c>
      <c r="B3109" s="252" t="s">
        <v>15451</v>
      </c>
      <c r="C3109" s="21" t="s">
        <v>11117</v>
      </c>
      <c r="D3109" s="253" t="s">
        <v>11122</v>
      </c>
      <c r="E3109" s="254"/>
      <c r="F3109" s="21"/>
      <c r="G3109" s="251">
        <v>1</v>
      </c>
      <c r="H3109" s="251">
        <v>1</v>
      </c>
      <c r="I3109" s="251">
        <v>1</v>
      </c>
      <c r="J3109" s="251">
        <v>1</v>
      </c>
      <c r="K3109" s="251">
        <v>1</v>
      </c>
      <c r="L3109" s="251"/>
      <c r="M3109" s="251"/>
      <c r="N3109" s="251"/>
      <c r="O3109" s="255"/>
      <c r="P3109" s="256">
        <v>4180</v>
      </c>
      <c r="Q3109" s="21">
        <v>2</v>
      </c>
    </row>
    <row r="3110" spans="1:17" s="55" customFormat="1" ht="12" x14ac:dyDescent="0.2">
      <c r="A3110" s="251">
        <v>89</v>
      </c>
      <c r="B3110" s="252" t="s">
        <v>15452</v>
      </c>
      <c r="C3110" s="21" t="s">
        <v>11117</v>
      </c>
      <c r="D3110" s="253" t="s">
        <v>11115</v>
      </c>
      <c r="E3110" s="254" t="s">
        <v>546</v>
      </c>
      <c r="F3110" s="21" t="s">
        <v>11039</v>
      </c>
      <c r="G3110" s="251"/>
      <c r="H3110" s="251">
        <v>1</v>
      </c>
      <c r="I3110" s="251"/>
      <c r="J3110" s="251">
        <v>1</v>
      </c>
      <c r="K3110" s="251">
        <v>1</v>
      </c>
      <c r="L3110" s="251"/>
      <c r="M3110" s="251"/>
      <c r="N3110" s="251"/>
      <c r="O3110" s="255"/>
      <c r="P3110" s="256">
        <v>1067</v>
      </c>
      <c r="Q3110" s="21">
        <v>2</v>
      </c>
    </row>
    <row r="3111" spans="1:17" s="55" customFormat="1" ht="12" x14ac:dyDescent="0.2">
      <c r="A3111" s="251">
        <v>90</v>
      </c>
      <c r="B3111" s="252" t="s">
        <v>15453</v>
      </c>
      <c r="C3111" s="21" t="s">
        <v>11117</v>
      </c>
      <c r="D3111" s="253" t="s">
        <v>11116</v>
      </c>
      <c r="E3111" s="254" t="s">
        <v>546</v>
      </c>
      <c r="F3111" s="21" t="s">
        <v>11039</v>
      </c>
      <c r="G3111" s="251"/>
      <c r="H3111" s="251">
        <v>1</v>
      </c>
      <c r="I3111" s="251"/>
      <c r="J3111" s="251"/>
      <c r="K3111" s="251"/>
      <c r="L3111" s="251">
        <v>1</v>
      </c>
      <c r="M3111" s="251"/>
      <c r="N3111" s="251"/>
      <c r="O3111" s="255"/>
      <c r="P3111" s="256">
        <v>5000</v>
      </c>
      <c r="Q3111" s="21">
        <v>2</v>
      </c>
    </row>
    <row r="3112" spans="1:17" s="55" customFormat="1" ht="12" x14ac:dyDescent="0.2">
      <c r="A3112" s="251">
        <v>91</v>
      </c>
      <c r="B3112" s="252" t="s">
        <v>15454</v>
      </c>
      <c r="C3112" s="21" t="s">
        <v>11117</v>
      </c>
      <c r="D3112" s="253" t="s">
        <v>15455</v>
      </c>
      <c r="E3112" s="254" t="s">
        <v>546</v>
      </c>
      <c r="F3112" s="21" t="s">
        <v>15456</v>
      </c>
      <c r="G3112" s="251"/>
      <c r="H3112" s="251"/>
      <c r="I3112" s="251"/>
      <c r="J3112" s="251"/>
      <c r="K3112" s="251">
        <v>1</v>
      </c>
      <c r="L3112" s="251"/>
      <c r="M3112" s="251"/>
      <c r="N3112" s="251"/>
      <c r="O3112" s="255"/>
      <c r="P3112" s="256">
        <v>90</v>
      </c>
      <c r="Q3112" s="21">
        <v>2</v>
      </c>
    </row>
    <row r="3113" spans="1:17" s="55" customFormat="1" ht="15" customHeight="1" x14ac:dyDescent="0.2">
      <c r="A3113" s="724" t="s">
        <v>7897</v>
      </c>
      <c r="B3113" s="725" t="s">
        <v>0</v>
      </c>
      <c r="C3113" s="726"/>
      <c r="D3113" s="730" t="s">
        <v>3071</v>
      </c>
      <c r="E3113" s="731"/>
      <c r="F3113" s="732"/>
      <c r="G3113" s="151">
        <f>COUNTA(G3022:G3112)</f>
        <v>58</v>
      </c>
      <c r="H3113" s="151">
        <f>COUNTA(H3022:H3112)</f>
        <v>89</v>
      </c>
      <c r="I3113" s="151">
        <f t="shared" ref="I3113:K3113" si="18">COUNTA(I3022:I3112)</f>
        <v>58</v>
      </c>
      <c r="J3113" s="151">
        <f t="shared" si="18"/>
        <v>85</v>
      </c>
      <c r="K3113" s="151">
        <f t="shared" si="18"/>
        <v>86</v>
      </c>
      <c r="L3113" s="151">
        <f t="shared" ref="L3113:N3113" si="19">COUNTA(L3022:L3112)</f>
        <v>18</v>
      </c>
      <c r="M3113" s="151">
        <f t="shared" si="19"/>
        <v>0</v>
      </c>
      <c r="N3113" s="151">
        <f t="shared" si="19"/>
        <v>0</v>
      </c>
      <c r="O3113" s="151">
        <f>COUNTA(O3022:O3112)</f>
        <v>3</v>
      </c>
      <c r="P3113" s="152">
        <f>SUM(P3022:P3112)</f>
        <v>253555</v>
      </c>
      <c r="Q3113" s="733"/>
    </row>
    <row r="3114" spans="1:17" s="55" customFormat="1" ht="15" customHeight="1" x14ac:dyDescent="0.2">
      <c r="A3114" s="727"/>
      <c r="B3114" s="728"/>
      <c r="C3114" s="729"/>
      <c r="D3114" s="730" t="s">
        <v>2598</v>
      </c>
      <c r="E3114" s="731"/>
      <c r="F3114" s="732"/>
      <c r="G3114" s="151">
        <f>SUMIF(G3022:G3112,1,$P3022:$P3112)</f>
        <v>79730</v>
      </c>
      <c r="H3114" s="151">
        <f>SUMIF(H3022:H3112,1,$P3022:$P3112)</f>
        <v>248465</v>
      </c>
      <c r="I3114" s="151">
        <f t="shared" ref="I3114:N3114" si="20">SUMIF(I3022:I3112,1,$P3022:$P3112)</f>
        <v>79730</v>
      </c>
      <c r="J3114" s="151">
        <f t="shared" si="20"/>
        <v>228715</v>
      </c>
      <c r="K3114" s="151">
        <f t="shared" si="20"/>
        <v>228805</v>
      </c>
      <c r="L3114" s="151">
        <f t="shared" si="20"/>
        <v>133200</v>
      </c>
      <c r="M3114" s="151">
        <f t="shared" si="20"/>
        <v>0</v>
      </c>
      <c r="N3114" s="151">
        <f t="shared" si="20"/>
        <v>0</v>
      </c>
      <c r="O3114" s="151">
        <f>SUMIF(O3022:O3112,1,$P3022:$P3112)</f>
        <v>1117</v>
      </c>
      <c r="P3114" s="153"/>
      <c r="Q3114" s="734"/>
    </row>
    <row r="3115" spans="1:17" ht="27" customHeight="1" x14ac:dyDescent="0.2">
      <c r="A3115" s="654" t="s">
        <v>3066</v>
      </c>
      <c r="B3115" s="136"/>
      <c r="C3115" s="51"/>
      <c r="D3115" s="51"/>
      <c r="E3115" s="51"/>
      <c r="F3115" s="51"/>
      <c r="G3115" s="52"/>
      <c r="H3115" s="52"/>
      <c r="I3115" s="52"/>
      <c r="J3115" s="52"/>
      <c r="K3115" s="52"/>
      <c r="L3115" s="52"/>
      <c r="M3115" s="52"/>
      <c r="N3115" s="52"/>
      <c r="O3115" s="51"/>
      <c r="P3115" s="53"/>
      <c r="Q3115" s="54"/>
    </row>
    <row r="3116" spans="1:17" s="56" customFormat="1" ht="12" customHeight="1" x14ac:dyDescent="0.2">
      <c r="A3116" s="182">
        <v>1</v>
      </c>
      <c r="B3116" s="213" t="s">
        <v>6909</v>
      </c>
      <c r="C3116" s="184" t="s">
        <v>8616</v>
      </c>
      <c r="D3116" s="184" t="s">
        <v>795</v>
      </c>
      <c r="E3116" s="186" t="s">
        <v>546</v>
      </c>
      <c r="F3116" s="184" t="s">
        <v>3314</v>
      </c>
      <c r="G3116" s="205">
        <v>1</v>
      </c>
      <c r="H3116" s="205">
        <v>1</v>
      </c>
      <c r="I3116" s="205">
        <v>1</v>
      </c>
      <c r="J3116" s="205">
        <v>1</v>
      </c>
      <c r="K3116" s="205">
        <v>1</v>
      </c>
      <c r="L3116" s="205"/>
      <c r="M3116" s="205"/>
      <c r="N3116" s="205"/>
      <c r="O3116" s="205">
        <v>1</v>
      </c>
      <c r="P3116" s="206">
        <v>1210</v>
      </c>
      <c r="Q3116" s="189">
        <v>3</v>
      </c>
    </row>
    <row r="3117" spans="1:17" s="56" customFormat="1" ht="12" customHeight="1" x14ac:dyDescent="0.2">
      <c r="A3117" s="182">
        <v>2</v>
      </c>
      <c r="B3117" s="213" t="s">
        <v>794</v>
      </c>
      <c r="C3117" s="184" t="s">
        <v>8616</v>
      </c>
      <c r="D3117" s="184" t="s">
        <v>793</v>
      </c>
      <c r="E3117" s="186" t="s">
        <v>546</v>
      </c>
      <c r="F3117" s="184" t="s">
        <v>3315</v>
      </c>
      <c r="G3117" s="205">
        <v>1</v>
      </c>
      <c r="H3117" s="205">
        <v>1</v>
      </c>
      <c r="I3117" s="205">
        <v>1</v>
      </c>
      <c r="J3117" s="205">
        <v>1</v>
      </c>
      <c r="K3117" s="205">
        <v>1</v>
      </c>
      <c r="L3117" s="205"/>
      <c r="M3117" s="205"/>
      <c r="N3117" s="205"/>
      <c r="O3117" s="205">
        <v>1</v>
      </c>
      <c r="P3117" s="206">
        <v>490</v>
      </c>
      <c r="Q3117" s="189">
        <v>3</v>
      </c>
    </row>
    <row r="3118" spans="1:17" s="56" customFormat="1" ht="12" customHeight="1" x14ac:dyDescent="0.2">
      <c r="A3118" s="182">
        <v>3</v>
      </c>
      <c r="B3118" s="213" t="s">
        <v>792</v>
      </c>
      <c r="C3118" s="184" t="s">
        <v>8616</v>
      </c>
      <c r="D3118" s="184" t="s">
        <v>791</v>
      </c>
      <c r="E3118" s="186" t="s">
        <v>546</v>
      </c>
      <c r="F3118" s="184" t="s">
        <v>3316</v>
      </c>
      <c r="G3118" s="205">
        <v>1</v>
      </c>
      <c r="H3118" s="205">
        <v>1</v>
      </c>
      <c r="I3118" s="205">
        <v>1</v>
      </c>
      <c r="J3118" s="205">
        <v>1</v>
      </c>
      <c r="K3118" s="205">
        <v>1</v>
      </c>
      <c r="L3118" s="205"/>
      <c r="M3118" s="205"/>
      <c r="N3118" s="205"/>
      <c r="O3118" s="205">
        <v>1</v>
      </c>
      <c r="P3118" s="206">
        <v>420</v>
      </c>
      <c r="Q3118" s="189">
        <v>3</v>
      </c>
    </row>
    <row r="3119" spans="1:17" s="56" customFormat="1" ht="12" customHeight="1" x14ac:dyDescent="0.2">
      <c r="A3119" s="182">
        <v>4</v>
      </c>
      <c r="B3119" s="213" t="s">
        <v>10945</v>
      </c>
      <c r="C3119" s="184" t="s">
        <v>8616</v>
      </c>
      <c r="D3119" s="184" t="s">
        <v>790</v>
      </c>
      <c r="E3119" s="186" t="s">
        <v>546</v>
      </c>
      <c r="F3119" s="184" t="s">
        <v>3317</v>
      </c>
      <c r="G3119" s="205">
        <v>1</v>
      </c>
      <c r="H3119" s="205">
        <v>1</v>
      </c>
      <c r="I3119" s="205">
        <v>1</v>
      </c>
      <c r="J3119" s="205">
        <v>1</v>
      </c>
      <c r="K3119" s="205">
        <v>1</v>
      </c>
      <c r="L3119" s="205"/>
      <c r="M3119" s="205"/>
      <c r="N3119" s="205"/>
      <c r="O3119" s="205">
        <v>1</v>
      </c>
      <c r="P3119" s="206">
        <v>560</v>
      </c>
      <c r="Q3119" s="189">
        <v>3</v>
      </c>
    </row>
    <row r="3120" spans="1:17" s="56" customFormat="1" ht="12" customHeight="1" x14ac:dyDescent="0.2">
      <c r="A3120" s="182">
        <v>5</v>
      </c>
      <c r="B3120" s="213" t="s">
        <v>789</v>
      </c>
      <c r="C3120" s="184" t="s">
        <v>8616</v>
      </c>
      <c r="D3120" s="184" t="s">
        <v>788</v>
      </c>
      <c r="E3120" s="186" t="s">
        <v>546</v>
      </c>
      <c r="F3120" s="184" t="s">
        <v>3318</v>
      </c>
      <c r="G3120" s="205"/>
      <c r="H3120" s="205">
        <v>1</v>
      </c>
      <c r="I3120" s="205"/>
      <c r="J3120" s="205">
        <v>1</v>
      </c>
      <c r="K3120" s="205"/>
      <c r="L3120" s="205"/>
      <c r="M3120" s="205"/>
      <c r="N3120" s="205"/>
      <c r="O3120" s="205">
        <v>1</v>
      </c>
      <c r="P3120" s="206">
        <v>430</v>
      </c>
      <c r="Q3120" s="189">
        <v>3</v>
      </c>
    </row>
    <row r="3121" spans="1:17" s="56" customFormat="1" ht="12" customHeight="1" x14ac:dyDescent="0.2">
      <c r="A3121" s="182">
        <v>6</v>
      </c>
      <c r="B3121" s="213" t="s">
        <v>787</v>
      </c>
      <c r="C3121" s="184" t="s">
        <v>8616</v>
      </c>
      <c r="D3121" s="184" t="s">
        <v>786</v>
      </c>
      <c r="E3121" s="186" t="s">
        <v>546</v>
      </c>
      <c r="F3121" s="184" t="s">
        <v>3319</v>
      </c>
      <c r="G3121" s="205">
        <v>1</v>
      </c>
      <c r="H3121" s="205">
        <v>1</v>
      </c>
      <c r="I3121" s="205">
        <v>1</v>
      </c>
      <c r="J3121" s="205">
        <v>1</v>
      </c>
      <c r="K3121" s="205">
        <v>1</v>
      </c>
      <c r="L3121" s="205"/>
      <c r="M3121" s="205"/>
      <c r="N3121" s="205"/>
      <c r="O3121" s="205">
        <v>1</v>
      </c>
      <c r="P3121" s="206">
        <v>1390</v>
      </c>
      <c r="Q3121" s="189">
        <v>3</v>
      </c>
    </row>
    <row r="3122" spans="1:17" s="56" customFormat="1" ht="12" customHeight="1" x14ac:dyDescent="0.2">
      <c r="A3122" s="182">
        <v>7</v>
      </c>
      <c r="B3122" s="213" t="s">
        <v>785</v>
      </c>
      <c r="C3122" s="184" t="s">
        <v>8616</v>
      </c>
      <c r="D3122" s="184" t="s">
        <v>784</v>
      </c>
      <c r="E3122" s="186" t="s">
        <v>546</v>
      </c>
      <c r="F3122" s="184" t="s">
        <v>3320</v>
      </c>
      <c r="G3122" s="205">
        <v>1</v>
      </c>
      <c r="H3122" s="205">
        <v>1</v>
      </c>
      <c r="I3122" s="205">
        <v>1</v>
      </c>
      <c r="J3122" s="205">
        <v>1</v>
      </c>
      <c r="K3122" s="205">
        <v>1</v>
      </c>
      <c r="L3122" s="205"/>
      <c r="M3122" s="205"/>
      <c r="N3122" s="205"/>
      <c r="O3122" s="205">
        <v>1</v>
      </c>
      <c r="P3122" s="206">
        <v>1310</v>
      </c>
      <c r="Q3122" s="189">
        <v>3</v>
      </c>
    </row>
    <row r="3123" spans="1:17" s="56" customFormat="1" ht="12" customHeight="1" x14ac:dyDescent="0.2">
      <c r="A3123" s="182">
        <v>8</v>
      </c>
      <c r="B3123" s="213" t="s">
        <v>783</v>
      </c>
      <c r="C3123" s="184" t="s">
        <v>8616</v>
      </c>
      <c r="D3123" s="184" t="s">
        <v>782</v>
      </c>
      <c r="E3123" s="186" t="s">
        <v>546</v>
      </c>
      <c r="F3123" s="184" t="s">
        <v>3321</v>
      </c>
      <c r="G3123" s="205">
        <v>1</v>
      </c>
      <c r="H3123" s="205">
        <v>1</v>
      </c>
      <c r="I3123" s="205">
        <v>1</v>
      </c>
      <c r="J3123" s="205">
        <v>1</v>
      </c>
      <c r="K3123" s="205">
        <v>1</v>
      </c>
      <c r="L3123" s="205"/>
      <c r="M3123" s="205"/>
      <c r="N3123" s="205"/>
      <c r="O3123" s="205">
        <v>1</v>
      </c>
      <c r="P3123" s="206">
        <v>1230</v>
      </c>
      <c r="Q3123" s="189">
        <v>3</v>
      </c>
    </row>
    <row r="3124" spans="1:17" s="56" customFormat="1" ht="12" customHeight="1" x14ac:dyDescent="0.2">
      <c r="A3124" s="182">
        <v>9</v>
      </c>
      <c r="B3124" s="213" t="s">
        <v>781</v>
      </c>
      <c r="C3124" s="184" t="s">
        <v>8616</v>
      </c>
      <c r="D3124" s="184" t="s">
        <v>780</v>
      </c>
      <c r="E3124" s="186" t="s">
        <v>546</v>
      </c>
      <c r="F3124" s="184" t="s">
        <v>3322</v>
      </c>
      <c r="G3124" s="205">
        <v>1</v>
      </c>
      <c r="H3124" s="205">
        <v>1</v>
      </c>
      <c r="I3124" s="205">
        <v>1</v>
      </c>
      <c r="J3124" s="205">
        <v>1</v>
      </c>
      <c r="K3124" s="205">
        <v>1</v>
      </c>
      <c r="L3124" s="205"/>
      <c r="M3124" s="205"/>
      <c r="N3124" s="205"/>
      <c r="O3124" s="205">
        <v>1</v>
      </c>
      <c r="P3124" s="206">
        <v>1190</v>
      </c>
      <c r="Q3124" s="189">
        <v>3</v>
      </c>
    </row>
    <row r="3125" spans="1:17" s="56" customFormat="1" ht="12" customHeight="1" x14ac:dyDescent="0.2">
      <c r="A3125" s="182">
        <v>10</v>
      </c>
      <c r="B3125" s="213" t="s">
        <v>779</v>
      </c>
      <c r="C3125" s="184" t="s">
        <v>8616</v>
      </c>
      <c r="D3125" s="184" t="s">
        <v>778</v>
      </c>
      <c r="E3125" s="186" t="s">
        <v>546</v>
      </c>
      <c r="F3125" s="184" t="s">
        <v>3323</v>
      </c>
      <c r="G3125" s="205">
        <v>1</v>
      </c>
      <c r="H3125" s="205">
        <v>1</v>
      </c>
      <c r="I3125" s="205">
        <v>1</v>
      </c>
      <c r="J3125" s="205">
        <v>1</v>
      </c>
      <c r="K3125" s="205">
        <v>1</v>
      </c>
      <c r="L3125" s="205"/>
      <c r="M3125" s="205"/>
      <c r="N3125" s="205"/>
      <c r="O3125" s="205">
        <v>1</v>
      </c>
      <c r="P3125" s="206">
        <v>1210</v>
      </c>
      <c r="Q3125" s="189">
        <v>3</v>
      </c>
    </row>
    <row r="3126" spans="1:17" s="56" customFormat="1" ht="12" customHeight="1" x14ac:dyDescent="0.2">
      <c r="A3126" s="182">
        <v>11</v>
      </c>
      <c r="B3126" s="213" t="s">
        <v>777</v>
      </c>
      <c r="C3126" s="184" t="s">
        <v>8616</v>
      </c>
      <c r="D3126" s="184" t="s">
        <v>776</v>
      </c>
      <c r="E3126" s="186" t="s">
        <v>546</v>
      </c>
      <c r="F3126" s="184" t="s">
        <v>3324</v>
      </c>
      <c r="G3126" s="205">
        <v>1</v>
      </c>
      <c r="H3126" s="205">
        <v>1</v>
      </c>
      <c r="I3126" s="205">
        <v>1</v>
      </c>
      <c r="J3126" s="205">
        <v>1</v>
      </c>
      <c r="K3126" s="205">
        <v>1</v>
      </c>
      <c r="L3126" s="205"/>
      <c r="M3126" s="205"/>
      <c r="N3126" s="205"/>
      <c r="O3126" s="205">
        <v>1</v>
      </c>
      <c r="P3126" s="206">
        <v>1490</v>
      </c>
      <c r="Q3126" s="189">
        <v>3</v>
      </c>
    </row>
    <row r="3127" spans="1:17" s="56" customFormat="1" ht="12" customHeight="1" x14ac:dyDescent="0.2">
      <c r="A3127" s="182">
        <v>12</v>
      </c>
      <c r="B3127" s="213" t="s">
        <v>775</v>
      </c>
      <c r="C3127" s="184" t="s">
        <v>8616</v>
      </c>
      <c r="D3127" s="184" t="s">
        <v>774</v>
      </c>
      <c r="E3127" s="186" t="s">
        <v>546</v>
      </c>
      <c r="F3127" s="184" t="s">
        <v>3325</v>
      </c>
      <c r="G3127" s="205">
        <v>1</v>
      </c>
      <c r="H3127" s="205">
        <v>1</v>
      </c>
      <c r="I3127" s="205">
        <v>1</v>
      </c>
      <c r="J3127" s="205">
        <v>1</v>
      </c>
      <c r="K3127" s="205">
        <v>1</v>
      </c>
      <c r="L3127" s="205"/>
      <c r="M3127" s="205"/>
      <c r="N3127" s="205"/>
      <c r="O3127" s="205">
        <v>1</v>
      </c>
      <c r="P3127" s="206">
        <v>740</v>
      </c>
      <c r="Q3127" s="189">
        <v>3</v>
      </c>
    </row>
    <row r="3128" spans="1:17" s="56" customFormat="1" ht="12" customHeight="1" x14ac:dyDescent="0.2">
      <c r="A3128" s="182">
        <v>13</v>
      </c>
      <c r="B3128" s="213" t="s">
        <v>773</v>
      </c>
      <c r="C3128" s="184" t="s">
        <v>8616</v>
      </c>
      <c r="D3128" s="184" t="s">
        <v>772</v>
      </c>
      <c r="E3128" s="186" t="s">
        <v>546</v>
      </c>
      <c r="F3128" s="184" t="s">
        <v>3326</v>
      </c>
      <c r="G3128" s="205">
        <v>1</v>
      </c>
      <c r="H3128" s="205">
        <v>1</v>
      </c>
      <c r="I3128" s="205">
        <v>1</v>
      </c>
      <c r="J3128" s="205">
        <v>1</v>
      </c>
      <c r="K3128" s="205">
        <v>1</v>
      </c>
      <c r="L3128" s="205"/>
      <c r="M3128" s="205"/>
      <c r="N3128" s="205"/>
      <c r="O3128" s="205">
        <v>1</v>
      </c>
      <c r="P3128" s="206">
        <v>770</v>
      </c>
      <c r="Q3128" s="189">
        <v>3</v>
      </c>
    </row>
    <row r="3129" spans="1:17" s="56" customFormat="1" ht="12" customHeight="1" x14ac:dyDescent="0.2">
      <c r="A3129" s="182">
        <v>14</v>
      </c>
      <c r="B3129" s="213" t="s">
        <v>767</v>
      </c>
      <c r="C3129" s="184" t="s">
        <v>8616</v>
      </c>
      <c r="D3129" s="184" t="s">
        <v>766</v>
      </c>
      <c r="E3129" s="186" t="s">
        <v>546</v>
      </c>
      <c r="F3129" s="184" t="s">
        <v>3329</v>
      </c>
      <c r="G3129" s="205">
        <v>1</v>
      </c>
      <c r="H3129" s="205">
        <v>1</v>
      </c>
      <c r="I3129" s="205">
        <v>1</v>
      </c>
      <c r="J3129" s="205">
        <v>1</v>
      </c>
      <c r="K3129" s="205">
        <v>1</v>
      </c>
      <c r="L3129" s="205"/>
      <c r="M3129" s="205"/>
      <c r="N3129" s="205"/>
      <c r="O3129" s="205">
        <v>1</v>
      </c>
      <c r="P3129" s="206">
        <v>710</v>
      </c>
      <c r="Q3129" s="189">
        <v>3</v>
      </c>
    </row>
    <row r="3130" spans="1:17" s="56" customFormat="1" ht="12" customHeight="1" x14ac:dyDescent="0.2">
      <c r="A3130" s="182">
        <v>15</v>
      </c>
      <c r="B3130" s="213" t="s">
        <v>771</v>
      </c>
      <c r="C3130" s="184" t="s">
        <v>8616</v>
      </c>
      <c r="D3130" s="184" t="s">
        <v>770</v>
      </c>
      <c r="E3130" s="186" t="s">
        <v>546</v>
      </c>
      <c r="F3130" s="184" t="s">
        <v>3327</v>
      </c>
      <c r="G3130" s="205">
        <v>1</v>
      </c>
      <c r="H3130" s="205">
        <v>1</v>
      </c>
      <c r="I3130" s="205">
        <v>1</v>
      </c>
      <c r="J3130" s="205">
        <v>1</v>
      </c>
      <c r="K3130" s="205">
        <v>1</v>
      </c>
      <c r="L3130" s="205"/>
      <c r="M3130" s="205"/>
      <c r="N3130" s="205"/>
      <c r="O3130" s="205">
        <v>1</v>
      </c>
      <c r="P3130" s="206">
        <v>690</v>
      </c>
      <c r="Q3130" s="189">
        <v>3</v>
      </c>
    </row>
    <row r="3131" spans="1:17" s="56" customFormat="1" ht="12" customHeight="1" x14ac:dyDescent="0.2">
      <c r="A3131" s="182">
        <v>16</v>
      </c>
      <c r="B3131" s="213" t="s">
        <v>769</v>
      </c>
      <c r="C3131" s="184" t="s">
        <v>8616</v>
      </c>
      <c r="D3131" s="184" t="s">
        <v>768</v>
      </c>
      <c r="E3131" s="186" t="s">
        <v>546</v>
      </c>
      <c r="F3131" s="184" t="s">
        <v>3328</v>
      </c>
      <c r="G3131" s="205">
        <v>1</v>
      </c>
      <c r="H3131" s="205">
        <v>1</v>
      </c>
      <c r="I3131" s="205">
        <v>1</v>
      </c>
      <c r="J3131" s="205">
        <v>1</v>
      </c>
      <c r="K3131" s="205">
        <v>1</v>
      </c>
      <c r="L3131" s="205"/>
      <c r="M3131" s="205"/>
      <c r="N3131" s="205"/>
      <c r="O3131" s="205">
        <v>1</v>
      </c>
      <c r="P3131" s="206">
        <v>670</v>
      </c>
      <c r="Q3131" s="189">
        <v>3</v>
      </c>
    </row>
    <row r="3132" spans="1:17" s="56" customFormat="1" ht="12" customHeight="1" x14ac:dyDescent="0.2">
      <c r="A3132" s="182">
        <v>17</v>
      </c>
      <c r="B3132" s="213" t="s">
        <v>765</v>
      </c>
      <c r="C3132" s="184" t="s">
        <v>8616</v>
      </c>
      <c r="D3132" s="184" t="s">
        <v>764</v>
      </c>
      <c r="E3132" s="186" t="s">
        <v>546</v>
      </c>
      <c r="F3132" s="184" t="s">
        <v>3330</v>
      </c>
      <c r="G3132" s="205">
        <v>1</v>
      </c>
      <c r="H3132" s="205">
        <v>1</v>
      </c>
      <c r="I3132" s="205">
        <v>1</v>
      </c>
      <c r="J3132" s="205">
        <v>1</v>
      </c>
      <c r="K3132" s="205">
        <v>1</v>
      </c>
      <c r="L3132" s="205"/>
      <c r="M3132" s="205"/>
      <c r="N3132" s="205"/>
      <c r="O3132" s="205">
        <v>1</v>
      </c>
      <c r="P3132" s="206">
        <v>810</v>
      </c>
      <c r="Q3132" s="189">
        <v>3</v>
      </c>
    </row>
    <row r="3133" spans="1:17" s="56" customFormat="1" ht="12" customHeight="1" x14ac:dyDescent="0.2">
      <c r="A3133" s="182">
        <v>18</v>
      </c>
      <c r="B3133" s="213" t="s">
        <v>763</v>
      </c>
      <c r="C3133" s="184" t="s">
        <v>8616</v>
      </c>
      <c r="D3133" s="184" t="s">
        <v>762</v>
      </c>
      <c r="E3133" s="186" t="s">
        <v>546</v>
      </c>
      <c r="F3133" s="184" t="s">
        <v>3331</v>
      </c>
      <c r="G3133" s="205">
        <v>1</v>
      </c>
      <c r="H3133" s="205">
        <v>1</v>
      </c>
      <c r="I3133" s="205">
        <v>1</v>
      </c>
      <c r="J3133" s="205">
        <v>1</v>
      </c>
      <c r="K3133" s="205">
        <v>1</v>
      </c>
      <c r="L3133" s="205"/>
      <c r="M3133" s="205"/>
      <c r="N3133" s="205"/>
      <c r="O3133" s="205">
        <v>1</v>
      </c>
      <c r="P3133" s="206">
        <v>800</v>
      </c>
      <c r="Q3133" s="189">
        <v>3</v>
      </c>
    </row>
    <row r="3134" spans="1:17" s="56" customFormat="1" ht="12" customHeight="1" x14ac:dyDescent="0.2">
      <c r="A3134" s="182">
        <v>19</v>
      </c>
      <c r="B3134" s="213" t="s">
        <v>761</v>
      </c>
      <c r="C3134" s="184" t="s">
        <v>8616</v>
      </c>
      <c r="D3134" s="184" t="s">
        <v>760</v>
      </c>
      <c r="E3134" s="186" t="s">
        <v>546</v>
      </c>
      <c r="F3134" s="184" t="s">
        <v>3332</v>
      </c>
      <c r="G3134" s="205">
        <v>1</v>
      </c>
      <c r="H3134" s="205">
        <v>1</v>
      </c>
      <c r="I3134" s="205">
        <v>1</v>
      </c>
      <c r="J3134" s="205">
        <v>1</v>
      </c>
      <c r="K3134" s="205">
        <v>1</v>
      </c>
      <c r="L3134" s="205"/>
      <c r="M3134" s="205"/>
      <c r="N3134" s="205"/>
      <c r="O3134" s="205">
        <v>1</v>
      </c>
      <c r="P3134" s="206">
        <v>830</v>
      </c>
      <c r="Q3134" s="189">
        <v>3.1</v>
      </c>
    </row>
    <row r="3135" spans="1:17" s="56" customFormat="1" ht="12" customHeight="1" x14ac:dyDescent="0.2">
      <c r="A3135" s="182">
        <v>20</v>
      </c>
      <c r="B3135" s="213" t="s">
        <v>757</v>
      </c>
      <c r="C3135" s="184" t="s">
        <v>8616</v>
      </c>
      <c r="D3135" s="184" t="s">
        <v>756</v>
      </c>
      <c r="E3135" s="186" t="s">
        <v>546</v>
      </c>
      <c r="F3135" s="184" t="s">
        <v>3334</v>
      </c>
      <c r="G3135" s="205">
        <v>1</v>
      </c>
      <c r="H3135" s="205">
        <v>1</v>
      </c>
      <c r="I3135" s="205">
        <v>1</v>
      </c>
      <c r="J3135" s="205">
        <v>1</v>
      </c>
      <c r="K3135" s="205">
        <v>1</v>
      </c>
      <c r="L3135" s="205"/>
      <c r="M3135" s="205"/>
      <c r="N3135" s="205"/>
      <c r="O3135" s="205">
        <v>1</v>
      </c>
      <c r="P3135" s="206">
        <v>680</v>
      </c>
      <c r="Q3135" s="189">
        <v>3</v>
      </c>
    </row>
    <row r="3136" spans="1:17" s="56" customFormat="1" ht="12" customHeight="1" x14ac:dyDescent="0.2">
      <c r="A3136" s="182">
        <v>21</v>
      </c>
      <c r="B3136" s="213" t="s">
        <v>759</v>
      </c>
      <c r="C3136" s="184" t="s">
        <v>8616</v>
      </c>
      <c r="D3136" s="184" t="s">
        <v>758</v>
      </c>
      <c r="E3136" s="186" t="s">
        <v>546</v>
      </c>
      <c r="F3136" s="184" t="s">
        <v>3333</v>
      </c>
      <c r="G3136" s="205">
        <v>1</v>
      </c>
      <c r="H3136" s="205">
        <v>1</v>
      </c>
      <c r="I3136" s="205">
        <v>1</v>
      </c>
      <c r="J3136" s="205">
        <v>1</v>
      </c>
      <c r="K3136" s="205">
        <v>1</v>
      </c>
      <c r="L3136" s="205"/>
      <c r="M3136" s="205"/>
      <c r="N3136" s="205"/>
      <c r="O3136" s="205">
        <v>1</v>
      </c>
      <c r="P3136" s="206">
        <v>690</v>
      </c>
      <c r="Q3136" s="189">
        <v>3</v>
      </c>
    </row>
    <row r="3137" spans="1:17" s="56" customFormat="1" ht="12" customHeight="1" x14ac:dyDescent="0.2">
      <c r="A3137" s="182">
        <v>22</v>
      </c>
      <c r="B3137" s="213" t="s">
        <v>755</v>
      </c>
      <c r="C3137" s="184" t="s">
        <v>8616</v>
      </c>
      <c r="D3137" s="184" t="s">
        <v>754</v>
      </c>
      <c r="E3137" s="186" t="s">
        <v>546</v>
      </c>
      <c r="F3137" s="184" t="s">
        <v>3335</v>
      </c>
      <c r="G3137" s="205">
        <v>1</v>
      </c>
      <c r="H3137" s="205">
        <v>1</v>
      </c>
      <c r="I3137" s="205">
        <v>1</v>
      </c>
      <c r="J3137" s="205">
        <v>1</v>
      </c>
      <c r="K3137" s="205">
        <v>1</v>
      </c>
      <c r="L3137" s="205"/>
      <c r="M3137" s="205"/>
      <c r="N3137" s="205"/>
      <c r="O3137" s="205">
        <v>1</v>
      </c>
      <c r="P3137" s="206">
        <v>830</v>
      </c>
      <c r="Q3137" s="189">
        <v>3</v>
      </c>
    </row>
    <row r="3138" spans="1:17" s="56" customFormat="1" ht="12" customHeight="1" x14ac:dyDescent="0.2">
      <c r="A3138" s="182">
        <v>23</v>
      </c>
      <c r="B3138" s="213" t="s">
        <v>747</v>
      </c>
      <c r="C3138" s="184" t="s">
        <v>8616</v>
      </c>
      <c r="D3138" s="184" t="s">
        <v>746</v>
      </c>
      <c r="E3138" s="186" t="s">
        <v>546</v>
      </c>
      <c r="F3138" s="184" t="s">
        <v>3339</v>
      </c>
      <c r="G3138" s="205">
        <v>1</v>
      </c>
      <c r="H3138" s="205">
        <v>1</v>
      </c>
      <c r="I3138" s="205">
        <v>1</v>
      </c>
      <c r="J3138" s="205">
        <v>1</v>
      </c>
      <c r="K3138" s="205">
        <v>1</v>
      </c>
      <c r="L3138" s="205"/>
      <c r="M3138" s="205"/>
      <c r="N3138" s="205"/>
      <c r="O3138" s="205">
        <v>1</v>
      </c>
      <c r="P3138" s="206">
        <v>570</v>
      </c>
      <c r="Q3138" s="189">
        <v>3</v>
      </c>
    </row>
    <row r="3139" spans="1:17" s="56" customFormat="1" ht="12" customHeight="1" x14ac:dyDescent="0.2">
      <c r="A3139" s="182">
        <v>24</v>
      </c>
      <c r="B3139" s="213" t="s">
        <v>753</v>
      </c>
      <c r="C3139" s="184" t="s">
        <v>8616</v>
      </c>
      <c r="D3139" s="184" t="s">
        <v>752</v>
      </c>
      <c r="E3139" s="186" t="s">
        <v>546</v>
      </c>
      <c r="F3139" s="184" t="s">
        <v>3336</v>
      </c>
      <c r="G3139" s="205">
        <v>1</v>
      </c>
      <c r="H3139" s="205">
        <v>1</v>
      </c>
      <c r="I3139" s="205">
        <v>1</v>
      </c>
      <c r="J3139" s="205">
        <v>1</v>
      </c>
      <c r="K3139" s="205">
        <v>1</v>
      </c>
      <c r="L3139" s="205"/>
      <c r="M3139" s="205"/>
      <c r="N3139" s="205"/>
      <c r="O3139" s="205">
        <v>1</v>
      </c>
      <c r="P3139" s="206">
        <v>740</v>
      </c>
      <c r="Q3139" s="189">
        <v>3</v>
      </c>
    </row>
    <row r="3140" spans="1:17" s="56" customFormat="1" ht="12" customHeight="1" x14ac:dyDescent="0.2">
      <c r="A3140" s="182">
        <v>25</v>
      </c>
      <c r="B3140" s="213" t="s">
        <v>751</v>
      </c>
      <c r="C3140" s="184" t="s">
        <v>8616</v>
      </c>
      <c r="D3140" s="184" t="s">
        <v>750</v>
      </c>
      <c r="E3140" s="186" t="s">
        <v>546</v>
      </c>
      <c r="F3140" s="184" t="s">
        <v>3337</v>
      </c>
      <c r="G3140" s="205">
        <v>1</v>
      </c>
      <c r="H3140" s="205">
        <v>1</v>
      </c>
      <c r="I3140" s="205">
        <v>1</v>
      </c>
      <c r="J3140" s="205">
        <v>1</v>
      </c>
      <c r="K3140" s="205">
        <v>1</v>
      </c>
      <c r="L3140" s="205"/>
      <c r="M3140" s="205"/>
      <c r="N3140" s="205"/>
      <c r="O3140" s="205">
        <v>1</v>
      </c>
      <c r="P3140" s="206">
        <v>770</v>
      </c>
      <c r="Q3140" s="189">
        <v>3</v>
      </c>
    </row>
    <row r="3141" spans="1:17" s="56" customFormat="1" ht="12" customHeight="1" x14ac:dyDescent="0.2">
      <c r="A3141" s="182">
        <v>26</v>
      </c>
      <c r="B3141" s="213" t="s">
        <v>749</v>
      </c>
      <c r="C3141" s="184" t="s">
        <v>8616</v>
      </c>
      <c r="D3141" s="184" t="s">
        <v>748</v>
      </c>
      <c r="E3141" s="186" t="s">
        <v>546</v>
      </c>
      <c r="F3141" s="184" t="s">
        <v>3338</v>
      </c>
      <c r="G3141" s="205">
        <v>1</v>
      </c>
      <c r="H3141" s="205">
        <v>1</v>
      </c>
      <c r="I3141" s="205">
        <v>1</v>
      </c>
      <c r="J3141" s="205">
        <v>1</v>
      </c>
      <c r="K3141" s="205">
        <v>1</v>
      </c>
      <c r="L3141" s="205"/>
      <c r="M3141" s="205"/>
      <c r="N3141" s="205"/>
      <c r="O3141" s="205">
        <v>1</v>
      </c>
      <c r="P3141" s="206">
        <v>780</v>
      </c>
      <c r="Q3141" s="189">
        <v>3</v>
      </c>
    </row>
    <row r="3142" spans="1:17" s="56" customFormat="1" ht="12" customHeight="1" x14ac:dyDescent="0.2">
      <c r="A3142" s="182">
        <v>27</v>
      </c>
      <c r="B3142" s="213" t="s">
        <v>745</v>
      </c>
      <c r="C3142" s="184" t="s">
        <v>8616</v>
      </c>
      <c r="D3142" s="184" t="s">
        <v>744</v>
      </c>
      <c r="E3142" s="186" t="s">
        <v>546</v>
      </c>
      <c r="F3142" s="184" t="s">
        <v>3340</v>
      </c>
      <c r="G3142" s="205">
        <v>1</v>
      </c>
      <c r="H3142" s="205">
        <v>1</v>
      </c>
      <c r="I3142" s="205">
        <v>1</v>
      </c>
      <c r="J3142" s="205">
        <v>1</v>
      </c>
      <c r="K3142" s="205">
        <v>1</v>
      </c>
      <c r="L3142" s="205"/>
      <c r="M3142" s="205"/>
      <c r="N3142" s="205"/>
      <c r="O3142" s="205">
        <v>1</v>
      </c>
      <c r="P3142" s="206">
        <v>70</v>
      </c>
      <c r="Q3142" s="189">
        <v>3</v>
      </c>
    </row>
    <row r="3143" spans="1:17" s="55" customFormat="1" ht="15" customHeight="1" x14ac:dyDescent="0.2">
      <c r="A3143" s="724" t="s">
        <v>3059</v>
      </c>
      <c r="B3143" s="725" t="s">
        <v>0</v>
      </c>
      <c r="C3143" s="726"/>
      <c r="D3143" s="730" t="s">
        <v>3071</v>
      </c>
      <c r="E3143" s="731"/>
      <c r="F3143" s="732"/>
      <c r="G3143" s="151">
        <f>COUNTA(G3116:G3142)</f>
        <v>26</v>
      </c>
      <c r="H3143" s="151">
        <f t="shared" ref="H3143:O3143" si="21">COUNTA(H3116:H3142)</f>
        <v>27</v>
      </c>
      <c r="I3143" s="151">
        <f t="shared" si="21"/>
        <v>26</v>
      </c>
      <c r="J3143" s="151">
        <f t="shared" si="21"/>
        <v>27</v>
      </c>
      <c r="K3143" s="151">
        <f t="shared" si="21"/>
        <v>26</v>
      </c>
      <c r="L3143" s="151">
        <f t="shared" si="21"/>
        <v>0</v>
      </c>
      <c r="M3143" s="151">
        <f t="shared" si="21"/>
        <v>0</v>
      </c>
      <c r="N3143" s="151">
        <f t="shared" si="21"/>
        <v>0</v>
      </c>
      <c r="O3143" s="151">
        <f t="shared" si="21"/>
        <v>27</v>
      </c>
      <c r="P3143" s="152">
        <f>SUM(P3116:P3142)</f>
        <v>22080</v>
      </c>
      <c r="Q3143" s="733"/>
    </row>
    <row r="3144" spans="1:17" s="55" customFormat="1" ht="15" customHeight="1" x14ac:dyDescent="0.2">
      <c r="A3144" s="727"/>
      <c r="B3144" s="728"/>
      <c r="C3144" s="729"/>
      <c r="D3144" s="730" t="s">
        <v>2598</v>
      </c>
      <c r="E3144" s="731"/>
      <c r="F3144" s="732"/>
      <c r="G3144" s="151">
        <f>SUMIF(G3116:G3142,1,$P3116:$P3142)</f>
        <v>21650</v>
      </c>
      <c r="H3144" s="151">
        <f t="shared" ref="H3144:O3144" si="22">SUMIF(H3116:H3142,1,$P3116:$P3142)</f>
        <v>22080</v>
      </c>
      <c r="I3144" s="151">
        <f t="shared" si="22"/>
        <v>21650</v>
      </c>
      <c r="J3144" s="151">
        <f t="shared" si="22"/>
        <v>22080</v>
      </c>
      <c r="K3144" s="151">
        <f t="shared" si="22"/>
        <v>21650</v>
      </c>
      <c r="L3144" s="151">
        <f t="shared" si="22"/>
        <v>0</v>
      </c>
      <c r="M3144" s="151">
        <f t="shared" si="22"/>
        <v>0</v>
      </c>
      <c r="N3144" s="151">
        <f t="shared" si="22"/>
        <v>0</v>
      </c>
      <c r="O3144" s="151">
        <f t="shared" si="22"/>
        <v>22080</v>
      </c>
      <c r="P3144" s="153"/>
      <c r="Q3144" s="734"/>
    </row>
    <row r="3145" spans="1:17" ht="23.5" x14ac:dyDescent="0.2">
      <c r="A3145" s="654" t="s">
        <v>3067</v>
      </c>
      <c r="B3145" s="136"/>
      <c r="C3145" s="51"/>
      <c r="D3145" s="51"/>
      <c r="E3145" s="51"/>
      <c r="F3145" s="51"/>
      <c r="G3145" s="52"/>
      <c r="H3145" s="52"/>
      <c r="I3145" s="52"/>
      <c r="J3145" s="52"/>
      <c r="K3145" s="52"/>
      <c r="L3145" s="52"/>
      <c r="M3145" s="52"/>
      <c r="N3145" s="52"/>
      <c r="O3145" s="51"/>
      <c r="P3145" s="53"/>
      <c r="Q3145" s="54"/>
    </row>
    <row r="3146" spans="1:17" ht="12" customHeight="1" x14ac:dyDescent="0.2">
      <c r="A3146" s="182">
        <v>1</v>
      </c>
      <c r="B3146" s="213" t="s">
        <v>8617</v>
      </c>
      <c r="C3146" s="184" t="s">
        <v>6910</v>
      </c>
      <c r="D3146" s="184" t="s">
        <v>6911</v>
      </c>
      <c r="E3146" s="186" t="s">
        <v>6912</v>
      </c>
      <c r="F3146" s="184" t="s">
        <v>6913</v>
      </c>
      <c r="G3146" s="205">
        <v>1</v>
      </c>
      <c r="H3146" s="205">
        <v>1</v>
      </c>
      <c r="I3146" s="205"/>
      <c r="J3146" s="205">
        <v>1</v>
      </c>
      <c r="K3146" s="205"/>
      <c r="L3146" s="205"/>
      <c r="M3146" s="205">
        <v>1</v>
      </c>
      <c r="N3146" s="205"/>
      <c r="O3146" s="205">
        <v>1</v>
      </c>
      <c r="P3146" s="206">
        <v>490</v>
      </c>
      <c r="Q3146" s="189">
        <v>2</v>
      </c>
    </row>
    <row r="3147" spans="1:17" ht="12" customHeight="1" x14ac:dyDescent="0.2">
      <c r="A3147" s="182">
        <v>2</v>
      </c>
      <c r="B3147" s="213" t="s">
        <v>6914</v>
      </c>
      <c r="C3147" s="184" t="s">
        <v>6910</v>
      </c>
      <c r="D3147" s="184" t="s">
        <v>6915</v>
      </c>
      <c r="E3147" s="186" t="s">
        <v>6912</v>
      </c>
      <c r="F3147" s="184" t="s">
        <v>6916</v>
      </c>
      <c r="G3147" s="205"/>
      <c r="H3147" s="205">
        <v>1</v>
      </c>
      <c r="I3147" s="205"/>
      <c r="J3147" s="205">
        <v>1</v>
      </c>
      <c r="K3147" s="205"/>
      <c r="L3147" s="205"/>
      <c r="M3147" s="205"/>
      <c r="N3147" s="205"/>
      <c r="O3147" s="205">
        <v>1</v>
      </c>
      <c r="P3147" s="206">
        <v>430</v>
      </c>
      <c r="Q3147" s="189">
        <v>2</v>
      </c>
    </row>
    <row r="3148" spans="1:17" ht="12" customHeight="1" x14ac:dyDescent="0.2">
      <c r="A3148" s="182">
        <v>3</v>
      </c>
      <c r="B3148" s="213" t="s">
        <v>6917</v>
      </c>
      <c r="C3148" s="184" t="s">
        <v>6910</v>
      </c>
      <c r="D3148" s="184" t="s">
        <v>6918</v>
      </c>
      <c r="E3148" s="186" t="s">
        <v>6912</v>
      </c>
      <c r="F3148" s="184" t="s">
        <v>6919</v>
      </c>
      <c r="G3148" s="205"/>
      <c r="H3148" s="205">
        <v>1</v>
      </c>
      <c r="I3148" s="205"/>
      <c r="J3148" s="205">
        <v>1</v>
      </c>
      <c r="K3148" s="205"/>
      <c r="L3148" s="205"/>
      <c r="M3148" s="205"/>
      <c r="N3148" s="205"/>
      <c r="O3148" s="205">
        <v>1</v>
      </c>
      <c r="P3148" s="206">
        <v>370</v>
      </c>
      <c r="Q3148" s="189">
        <v>2</v>
      </c>
    </row>
    <row r="3149" spans="1:17" ht="12" customHeight="1" x14ac:dyDescent="0.2">
      <c r="A3149" s="182">
        <v>4</v>
      </c>
      <c r="B3149" s="213" t="s">
        <v>6920</v>
      </c>
      <c r="C3149" s="184" t="s">
        <v>6910</v>
      </c>
      <c r="D3149" s="184" t="s">
        <v>6921</v>
      </c>
      <c r="E3149" s="186" t="s">
        <v>6912</v>
      </c>
      <c r="F3149" s="184" t="s">
        <v>6922</v>
      </c>
      <c r="G3149" s="205">
        <v>1</v>
      </c>
      <c r="H3149" s="205">
        <v>1</v>
      </c>
      <c r="I3149" s="205"/>
      <c r="J3149" s="205">
        <v>1</v>
      </c>
      <c r="K3149" s="205"/>
      <c r="L3149" s="205"/>
      <c r="M3149" s="205">
        <v>1</v>
      </c>
      <c r="N3149" s="205"/>
      <c r="O3149" s="205">
        <v>1</v>
      </c>
      <c r="P3149" s="206">
        <v>430</v>
      </c>
      <c r="Q3149" s="189">
        <v>2</v>
      </c>
    </row>
    <row r="3150" spans="1:17" ht="12" customHeight="1" x14ac:dyDescent="0.2">
      <c r="A3150" s="182">
        <v>5</v>
      </c>
      <c r="B3150" s="213" t="s">
        <v>6923</v>
      </c>
      <c r="C3150" s="184" t="s">
        <v>6910</v>
      </c>
      <c r="D3150" s="184" t="s">
        <v>6924</v>
      </c>
      <c r="E3150" s="186" t="s">
        <v>6912</v>
      </c>
      <c r="F3150" s="184" t="s">
        <v>6925</v>
      </c>
      <c r="G3150" s="205">
        <v>1</v>
      </c>
      <c r="H3150" s="205">
        <v>1</v>
      </c>
      <c r="I3150" s="205"/>
      <c r="J3150" s="205">
        <v>1</v>
      </c>
      <c r="K3150" s="205"/>
      <c r="L3150" s="205"/>
      <c r="M3150" s="205">
        <v>1</v>
      </c>
      <c r="N3150" s="205"/>
      <c r="O3150" s="205">
        <v>1</v>
      </c>
      <c r="P3150" s="206">
        <v>490</v>
      </c>
      <c r="Q3150" s="189">
        <v>2</v>
      </c>
    </row>
    <row r="3151" spans="1:17" ht="12" customHeight="1" x14ac:dyDescent="0.2">
      <c r="A3151" s="182">
        <v>6</v>
      </c>
      <c r="B3151" s="213" t="s">
        <v>15581</v>
      </c>
      <c r="C3151" s="184" t="s">
        <v>6910</v>
      </c>
      <c r="D3151" s="184" t="s">
        <v>6926</v>
      </c>
      <c r="E3151" s="186" t="s">
        <v>6912</v>
      </c>
      <c r="F3151" s="184" t="s">
        <v>6927</v>
      </c>
      <c r="G3151" s="205"/>
      <c r="H3151" s="205">
        <v>1</v>
      </c>
      <c r="I3151" s="205"/>
      <c r="J3151" s="205">
        <v>1</v>
      </c>
      <c r="K3151" s="205"/>
      <c r="L3151" s="205"/>
      <c r="M3151" s="205"/>
      <c r="N3151" s="205"/>
      <c r="O3151" s="205">
        <v>1</v>
      </c>
      <c r="P3151" s="206">
        <v>430</v>
      </c>
      <c r="Q3151" s="189">
        <v>2</v>
      </c>
    </row>
    <row r="3152" spans="1:17" ht="12" customHeight="1" x14ac:dyDescent="0.2">
      <c r="A3152" s="182">
        <v>7</v>
      </c>
      <c r="B3152" s="213" t="s">
        <v>6928</v>
      </c>
      <c r="C3152" s="184" t="s">
        <v>6910</v>
      </c>
      <c r="D3152" s="184" t="s">
        <v>6929</v>
      </c>
      <c r="E3152" s="186" t="s">
        <v>6912</v>
      </c>
      <c r="F3152" s="184" t="s">
        <v>6930</v>
      </c>
      <c r="G3152" s="205">
        <v>1</v>
      </c>
      <c r="H3152" s="205">
        <v>1</v>
      </c>
      <c r="I3152" s="205"/>
      <c r="J3152" s="205">
        <v>1</v>
      </c>
      <c r="K3152" s="205"/>
      <c r="L3152" s="205"/>
      <c r="M3152" s="205">
        <v>1</v>
      </c>
      <c r="N3152" s="205"/>
      <c r="O3152" s="205">
        <v>1</v>
      </c>
      <c r="P3152" s="206">
        <v>490</v>
      </c>
      <c r="Q3152" s="189">
        <v>2</v>
      </c>
    </row>
    <row r="3153" spans="1:17" ht="12" customHeight="1" x14ac:dyDescent="0.2">
      <c r="A3153" s="182">
        <v>8</v>
      </c>
      <c r="B3153" s="213" t="s">
        <v>6931</v>
      </c>
      <c r="C3153" s="184" t="s">
        <v>6910</v>
      </c>
      <c r="D3153" s="184" t="s">
        <v>6932</v>
      </c>
      <c r="E3153" s="186" t="s">
        <v>6912</v>
      </c>
      <c r="F3153" s="184" t="s">
        <v>6933</v>
      </c>
      <c r="G3153" s="205">
        <v>1</v>
      </c>
      <c r="H3153" s="205">
        <v>1</v>
      </c>
      <c r="I3153" s="205"/>
      <c r="J3153" s="205">
        <v>1</v>
      </c>
      <c r="K3153" s="205"/>
      <c r="L3153" s="205"/>
      <c r="M3153" s="205">
        <v>1</v>
      </c>
      <c r="N3153" s="205"/>
      <c r="O3153" s="205">
        <v>1</v>
      </c>
      <c r="P3153" s="206">
        <v>300</v>
      </c>
      <c r="Q3153" s="189">
        <v>2</v>
      </c>
    </row>
    <row r="3154" spans="1:17" ht="12" customHeight="1" x14ac:dyDescent="0.2">
      <c r="A3154" s="182">
        <v>9</v>
      </c>
      <c r="B3154" s="213" t="s">
        <v>6934</v>
      </c>
      <c r="C3154" s="184" t="s">
        <v>6910</v>
      </c>
      <c r="D3154" s="184" t="s">
        <v>6935</v>
      </c>
      <c r="E3154" s="186" t="s">
        <v>6912</v>
      </c>
      <c r="F3154" s="184" t="s">
        <v>6936</v>
      </c>
      <c r="G3154" s="205">
        <v>1</v>
      </c>
      <c r="H3154" s="205">
        <v>1</v>
      </c>
      <c r="I3154" s="205"/>
      <c r="J3154" s="205">
        <v>1</v>
      </c>
      <c r="K3154" s="205"/>
      <c r="L3154" s="205"/>
      <c r="M3154" s="205">
        <v>1</v>
      </c>
      <c r="N3154" s="205"/>
      <c r="O3154" s="205">
        <v>1</v>
      </c>
      <c r="P3154" s="206">
        <v>430</v>
      </c>
      <c r="Q3154" s="189">
        <v>2</v>
      </c>
    </row>
    <row r="3155" spans="1:17" ht="12" customHeight="1" x14ac:dyDescent="0.2">
      <c r="A3155" s="182">
        <v>10</v>
      </c>
      <c r="B3155" s="213" t="s">
        <v>6937</v>
      </c>
      <c r="C3155" s="184" t="s">
        <v>6910</v>
      </c>
      <c r="D3155" s="184" t="s">
        <v>6938</v>
      </c>
      <c r="E3155" s="186" t="s">
        <v>6912</v>
      </c>
      <c r="F3155" s="184" t="s">
        <v>6939</v>
      </c>
      <c r="G3155" s="205">
        <v>1</v>
      </c>
      <c r="H3155" s="205">
        <v>1</v>
      </c>
      <c r="I3155" s="205"/>
      <c r="J3155" s="205">
        <v>1</v>
      </c>
      <c r="K3155" s="205"/>
      <c r="L3155" s="205"/>
      <c r="M3155" s="205">
        <v>1</v>
      </c>
      <c r="N3155" s="205"/>
      <c r="O3155" s="205">
        <v>1</v>
      </c>
      <c r="P3155" s="206">
        <v>490</v>
      </c>
      <c r="Q3155" s="189">
        <v>2</v>
      </c>
    </row>
    <row r="3156" spans="1:17" ht="12" customHeight="1" x14ac:dyDescent="0.2">
      <c r="A3156" s="182">
        <v>11</v>
      </c>
      <c r="B3156" s="213" t="s">
        <v>8618</v>
      </c>
      <c r="C3156" s="184" t="s">
        <v>6910</v>
      </c>
      <c r="D3156" s="184" t="s">
        <v>6940</v>
      </c>
      <c r="E3156" s="186" t="s">
        <v>6912</v>
      </c>
      <c r="F3156" s="184" t="s">
        <v>6941</v>
      </c>
      <c r="G3156" s="205"/>
      <c r="H3156" s="205">
        <v>1</v>
      </c>
      <c r="I3156" s="205"/>
      <c r="J3156" s="205">
        <v>1</v>
      </c>
      <c r="K3156" s="205"/>
      <c r="L3156" s="205"/>
      <c r="M3156" s="205"/>
      <c r="N3156" s="205"/>
      <c r="O3156" s="205">
        <v>1</v>
      </c>
      <c r="P3156" s="206">
        <v>430</v>
      </c>
      <c r="Q3156" s="189">
        <v>2</v>
      </c>
    </row>
    <row r="3157" spans="1:17" ht="12" customHeight="1" x14ac:dyDescent="0.2">
      <c r="A3157" s="182">
        <v>12</v>
      </c>
      <c r="B3157" s="213" t="s">
        <v>6942</v>
      </c>
      <c r="C3157" s="184" t="s">
        <v>6910</v>
      </c>
      <c r="D3157" s="184" t="s">
        <v>6943</v>
      </c>
      <c r="E3157" s="186" t="s">
        <v>6912</v>
      </c>
      <c r="F3157" s="184" t="s">
        <v>6944</v>
      </c>
      <c r="G3157" s="205"/>
      <c r="H3157" s="205">
        <v>1</v>
      </c>
      <c r="I3157" s="205"/>
      <c r="J3157" s="205">
        <v>1</v>
      </c>
      <c r="K3157" s="205"/>
      <c r="L3157" s="205"/>
      <c r="M3157" s="205"/>
      <c r="N3157" s="205"/>
      <c r="O3157" s="205">
        <v>1</v>
      </c>
      <c r="P3157" s="206">
        <v>300</v>
      </c>
      <c r="Q3157" s="189">
        <v>2</v>
      </c>
    </row>
    <row r="3158" spans="1:17" ht="12" customHeight="1" x14ac:dyDescent="0.2">
      <c r="A3158" s="182">
        <v>13</v>
      </c>
      <c r="B3158" s="213" t="s">
        <v>6945</v>
      </c>
      <c r="C3158" s="184" t="s">
        <v>6910</v>
      </c>
      <c r="D3158" s="184" t="s">
        <v>6946</v>
      </c>
      <c r="E3158" s="186" t="s">
        <v>6912</v>
      </c>
      <c r="F3158" s="184" t="s">
        <v>6947</v>
      </c>
      <c r="G3158" s="205">
        <v>1</v>
      </c>
      <c r="H3158" s="205">
        <v>1</v>
      </c>
      <c r="I3158" s="205"/>
      <c r="J3158" s="205">
        <v>1</v>
      </c>
      <c r="K3158" s="205"/>
      <c r="L3158" s="205"/>
      <c r="M3158" s="205">
        <v>1</v>
      </c>
      <c r="N3158" s="205"/>
      <c r="O3158" s="205">
        <v>1</v>
      </c>
      <c r="P3158" s="206">
        <v>300</v>
      </c>
      <c r="Q3158" s="189">
        <v>2</v>
      </c>
    </row>
    <row r="3159" spans="1:17" ht="12" customHeight="1" x14ac:dyDescent="0.2">
      <c r="A3159" s="182">
        <v>14</v>
      </c>
      <c r="B3159" s="213" t="s">
        <v>6948</v>
      </c>
      <c r="C3159" s="184" t="s">
        <v>6910</v>
      </c>
      <c r="D3159" s="184" t="s">
        <v>6949</v>
      </c>
      <c r="E3159" s="186" t="s">
        <v>6912</v>
      </c>
      <c r="F3159" s="184" t="s">
        <v>6950</v>
      </c>
      <c r="G3159" s="205">
        <v>1</v>
      </c>
      <c r="H3159" s="205">
        <v>1</v>
      </c>
      <c r="I3159" s="205"/>
      <c r="J3159" s="205">
        <v>1</v>
      </c>
      <c r="K3159" s="205"/>
      <c r="L3159" s="205"/>
      <c r="M3159" s="205">
        <v>1</v>
      </c>
      <c r="N3159" s="205"/>
      <c r="O3159" s="205">
        <v>1</v>
      </c>
      <c r="P3159" s="206">
        <v>490</v>
      </c>
      <c r="Q3159" s="189">
        <v>2</v>
      </c>
    </row>
    <row r="3160" spans="1:17" ht="12" customHeight="1" x14ac:dyDescent="0.2">
      <c r="A3160" s="182">
        <v>15</v>
      </c>
      <c r="B3160" s="213" t="s">
        <v>6951</v>
      </c>
      <c r="C3160" s="184" t="s">
        <v>6910</v>
      </c>
      <c r="D3160" s="184" t="s">
        <v>6952</v>
      </c>
      <c r="E3160" s="186" t="s">
        <v>6912</v>
      </c>
      <c r="F3160" s="184" t="s">
        <v>6953</v>
      </c>
      <c r="G3160" s="205">
        <v>1</v>
      </c>
      <c r="H3160" s="205">
        <v>1</v>
      </c>
      <c r="I3160" s="205"/>
      <c r="J3160" s="205">
        <v>1</v>
      </c>
      <c r="K3160" s="205"/>
      <c r="L3160" s="205"/>
      <c r="M3160" s="205">
        <v>1</v>
      </c>
      <c r="N3160" s="205"/>
      <c r="O3160" s="205">
        <v>1</v>
      </c>
      <c r="P3160" s="206">
        <v>490</v>
      </c>
      <c r="Q3160" s="189">
        <v>2</v>
      </c>
    </row>
    <row r="3161" spans="1:17" ht="12" customHeight="1" x14ac:dyDescent="0.2">
      <c r="A3161" s="182">
        <v>16</v>
      </c>
      <c r="B3161" s="213" t="s">
        <v>6954</v>
      </c>
      <c r="C3161" s="184" t="s">
        <v>6910</v>
      </c>
      <c r="D3161" s="184" t="s">
        <v>6955</v>
      </c>
      <c r="E3161" s="186" t="s">
        <v>6912</v>
      </c>
      <c r="F3161" s="184" t="s">
        <v>6956</v>
      </c>
      <c r="G3161" s="205">
        <v>1</v>
      </c>
      <c r="H3161" s="205">
        <v>1</v>
      </c>
      <c r="I3161" s="205"/>
      <c r="J3161" s="205">
        <v>1</v>
      </c>
      <c r="K3161" s="205"/>
      <c r="L3161" s="205"/>
      <c r="M3161" s="205">
        <v>1</v>
      </c>
      <c r="N3161" s="205"/>
      <c r="O3161" s="205">
        <v>1</v>
      </c>
      <c r="P3161" s="206">
        <v>430</v>
      </c>
      <c r="Q3161" s="189">
        <v>2</v>
      </c>
    </row>
    <row r="3162" spans="1:17" ht="12" customHeight="1" x14ac:dyDescent="0.2">
      <c r="A3162" s="182">
        <v>17</v>
      </c>
      <c r="B3162" s="213" t="s">
        <v>6957</v>
      </c>
      <c r="C3162" s="184" t="s">
        <v>6910</v>
      </c>
      <c r="D3162" s="184" t="s">
        <v>6958</v>
      </c>
      <c r="E3162" s="186" t="s">
        <v>6912</v>
      </c>
      <c r="F3162" s="184" t="s">
        <v>6959</v>
      </c>
      <c r="G3162" s="205">
        <v>1</v>
      </c>
      <c r="H3162" s="205">
        <v>1</v>
      </c>
      <c r="I3162" s="205"/>
      <c r="J3162" s="205">
        <v>1</v>
      </c>
      <c r="K3162" s="205"/>
      <c r="L3162" s="205"/>
      <c r="M3162" s="205">
        <v>1</v>
      </c>
      <c r="N3162" s="205"/>
      <c r="O3162" s="205">
        <v>1</v>
      </c>
      <c r="P3162" s="206">
        <v>470</v>
      </c>
      <c r="Q3162" s="189">
        <v>2</v>
      </c>
    </row>
    <row r="3163" spans="1:17" ht="12" customHeight="1" x14ac:dyDescent="0.2">
      <c r="A3163" s="182">
        <v>18</v>
      </c>
      <c r="B3163" s="213" t="s">
        <v>6960</v>
      </c>
      <c r="C3163" s="184" t="s">
        <v>6910</v>
      </c>
      <c r="D3163" s="184" t="s">
        <v>6961</v>
      </c>
      <c r="E3163" s="186" t="s">
        <v>6912</v>
      </c>
      <c r="F3163" s="184" t="s">
        <v>6962</v>
      </c>
      <c r="G3163" s="205"/>
      <c r="H3163" s="205">
        <v>1</v>
      </c>
      <c r="I3163" s="205"/>
      <c r="J3163" s="205">
        <v>1</v>
      </c>
      <c r="K3163" s="205"/>
      <c r="L3163" s="205"/>
      <c r="M3163" s="205"/>
      <c r="N3163" s="205"/>
      <c r="O3163" s="205">
        <v>1</v>
      </c>
      <c r="P3163" s="206">
        <v>450</v>
      </c>
      <c r="Q3163" s="189">
        <v>2</v>
      </c>
    </row>
    <row r="3164" spans="1:17" ht="36" customHeight="1" x14ac:dyDescent="0.2">
      <c r="A3164" s="182">
        <v>19</v>
      </c>
      <c r="B3164" s="213" t="s">
        <v>9844</v>
      </c>
      <c r="C3164" s="184" t="s">
        <v>6910</v>
      </c>
      <c r="D3164" s="184" t="s">
        <v>6963</v>
      </c>
      <c r="E3164" s="186" t="s">
        <v>6912</v>
      </c>
      <c r="F3164" s="184" t="s">
        <v>6964</v>
      </c>
      <c r="G3164" s="205">
        <v>1</v>
      </c>
      <c r="H3164" s="205">
        <v>1</v>
      </c>
      <c r="I3164" s="205"/>
      <c r="J3164" s="205">
        <v>1</v>
      </c>
      <c r="K3164" s="205"/>
      <c r="L3164" s="205"/>
      <c r="M3164" s="205">
        <v>1</v>
      </c>
      <c r="N3164" s="205"/>
      <c r="O3164" s="205">
        <v>1</v>
      </c>
      <c r="P3164" s="206">
        <v>440</v>
      </c>
      <c r="Q3164" s="189">
        <v>2</v>
      </c>
    </row>
    <row r="3165" spans="1:17" ht="12" customHeight="1" x14ac:dyDescent="0.2">
      <c r="A3165" s="182">
        <v>20</v>
      </c>
      <c r="B3165" s="213" t="s">
        <v>6965</v>
      </c>
      <c r="C3165" s="184" t="s">
        <v>6910</v>
      </c>
      <c r="D3165" s="184" t="s">
        <v>6966</v>
      </c>
      <c r="E3165" s="186" t="s">
        <v>6912</v>
      </c>
      <c r="F3165" s="184" t="s">
        <v>6967</v>
      </c>
      <c r="G3165" s="205">
        <v>1</v>
      </c>
      <c r="H3165" s="205">
        <v>1</v>
      </c>
      <c r="I3165" s="205"/>
      <c r="J3165" s="205">
        <v>1</v>
      </c>
      <c r="K3165" s="205"/>
      <c r="L3165" s="205"/>
      <c r="M3165" s="205">
        <v>1</v>
      </c>
      <c r="N3165" s="205"/>
      <c r="O3165" s="205">
        <v>1</v>
      </c>
      <c r="P3165" s="206">
        <v>230</v>
      </c>
      <c r="Q3165" s="189">
        <v>2</v>
      </c>
    </row>
    <row r="3166" spans="1:17" ht="12" customHeight="1" x14ac:dyDescent="0.2">
      <c r="A3166" s="182">
        <v>21</v>
      </c>
      <c r="B3166" s="213" t="s">
        <v>6968</v>
      </c>
      <c r="C3166" s="184" t="s">
        <v>6910</v>
      </c>
      <c r="D3166" s="184" t="s">
        <v>6969</v>
      </c>
      <c r="E3166" s="186" t="s">
        <v>6912</v>
      </c>
      <c r="F3166" s="184" t="s">
        <v>6970</v>
      </c>
      <c r="G3166" s="205">
        <v>1</v>
      </c>
      <c r="H3166" s="205">
        <v>1</v>
      </c>
      <c r="I3166" s="205"/>
      <c r="J3166" s="205">
        <v>1</v>
      </c>
      <c r="K3166" s="205"/>
      <c r="L3166" s="205"/>
      <c r="M3166" s="205">
        <v>1</v>
      </c>
      <c r="N3166" s="205"/>
      <c r="O3166" s="205">
        <v>1</v>
      </c>
      <c r="P3166" s="206">
        <v>300</v>
      </c>
      <c r="Q3166" s="189">
        <v>2</v>
      </c>
    </row>
    <row r="3167" spans="1:17" ht="12" customHeight="1" x14ac:dyDescent="0.2">
      <c r="A3167" s="182">
        <v>22</v>
      </c>
      <c r="B3167" s="213" t="s">
        <v>6971</v>
      </c>
      <c r="C3167" s="184" t="s">
        <v>6910</v>
      </c>
      <c r="D3167" s="184" t="s">
        <v>6972</v>
      </c>
      <c r="E3167" s="186" t="s">
        <v>6912</v>
      </c>
      <c r="F3167" s="184" t="s">
        <v>6973</v>
      </c>
      <c r="G3167" s="205">
        <v>1</v>
      </c>
      <c r="H3167" s="205">
        <v>1</v>
      </c>
      <c r="I3167" s="205"/>
      <c r="J3167" s="205">
        <v>1</v>
      </c>
      <c r="K3167" s="205"/>
      <c r="L3167" s="205"/>
      <c r="M3167" s="205">
        <v>1</v>
      </c>
      <c r="N3167" s="205"/>
      <c r="O3167" s="205">
        <v>1</v>
      </c>
      <c r="P3167" s="206">
        <v>490</v>
      </c>
      <c r="Q3167" s="189">
        <v>2</v>
      </c>
    </row>
    <row r="3168" spans="1:17" ht="12" customHeight="1" x14ac:dyDescent="0.2">
      <c r="A3168" s="182">
        <v>23</v>
      </c>
      <c r="B3168" s="213" t="s">
        <v>6974</v>
      </c>
      <c r="C3168" s="184" t="s">
        <v>6910</v>
      </c>
      <c r="D3168" s="184" t="s">
        <v>6975</v>
      </c>
      <c r="E3168" s="186" t="s">
        <v>6912</v>
      </c>
      <c r="F3168" s="184" t="s">
        <v>6976</v>
      </c>
      <c r="G3168" s="205">
        <v>1</v>
      </c>
      <c r="H3168" s="205">
        <v>1</v>
      </c>
      <c r="I3168" s="205"/>
      <c r="J3168" s="205">
        <v>1</v>
      </c>
      <c r="K3168" s="205"/>
      <c r="L3168" s="205"/>
      <c r="M3168" s="205">
        <v>1</v>
      </c>
      <c r="N3168" s="205"/>
      <c r="O3168" s="205">
        <v>1</v>
      </c>
      <c r="P3168" s="206">
        <v>300</v>
      </c>
      <c r="Q3168" s="189">
        <v>2</v>
      </c>
    </row>
    <row r="3169" spans="1:17" ht="12" customHeight="1" x14ac:dyDescent="0.2">
      <c r="A3169" s="182">
        <v>24</v>
      </c>
      <c r="B3169" s="213" t="s">
        <v>6977</v>
      </c>
      <c r="C3169" s="184" t="s">
        <v>6910</v>
      </c>
      <c r="D3169" s="184" t="s">
        <v>6978</v>
      </c>
      <c r="E3169" s="186" t="s">
        <v>6912</v>
      </c>
      <c r="F3169" s="184" t="s">
        <v>6979</v>
      </c>
      <c r="G3169" s="205">
        <v>1</v>
      </c>
      <c r="H3169" s="205">
        <v>1</v>
      </c>
      <c r="I3169" s="205"/>
      <c r="J3169" s="205">
        <v>1</v>
      </c>
      <c r="K3169" s="205"/>
      <c r="L3169" s="205"/>
      <c r="M3169" s="205">
        <v>1</v>
      </c>
      <c r="N3169" s="205"/>
      <c r="O3169" s="205">
        <v>1</v>
      </c>
      <c r="P3169" s="206">
        <v>430</v>
      </c>
      <c r="Q3169" s="189">
        <v>2</v>
      </c>
    </row>
    <row r="3170" spans="1:17" ht="12" customHeight="1" x14ac:dyDescent="0.2">
      <c r="A3170" s="182">
        <v>25</v>
      </c>
      <c r="B3170" s="213" t="s">
        <v>6980</v>
      </c>
      <c r="C3170" s="184" t="s">
        <v>6910</v>
      </c>
      <c r="D3170" s="184" t="s">
        <v>6981</v>
      </c>
      <c r="E3170" s="186" t="s">
        <v>6912</v>
      </c>
      <c r="F3170" s="184" t="s">
        <v>6982</v>
      </c>
      <c r="G3170" s="205">
        <v>1</v>
      </c>
      <c r="H3170" s="205">
        <v>1</v>
      </c>
      <c r="I3170" s="205"/>
      <c r="J3170" s="205">
        <v>1</v>
      </c>
      <c r="K3170" s="205"/>
      <c r="L3170" s="205"/>
      <c r="M3170" s="205">
        <v>1</v>
      </c>
      <c r="N3170" s="205"/>
      <c r="O3170" s="205">
        <v>1</v>
      </c>
      <c r="P3170" s="206">
        <v>300</v>
      </c>
      <c r="Q3170" s="189">
        <v>2</v>
      </c>
    </row>
    <row r="3171" spans="1:17" ht="12" customHeight="1" x14ac:dyDescent="0.2">
      <c r="A3171" s="182">
        <v>26</v>
      </c>
      <c r="B3171" s="213" t="s">
        <v>6983</v>
      </c>
      <c r="C3171" s="184" t="s">
        <v>6910</v>
      </c>
      <c r="D3171" s="184" t="s">
        <v>6984</v>
      </c>
      <c r="E3171" s="186" t="s">
        <v>6912</v>
      </c>
      <c r="F3171" s="184" t="s">
        <v>6985</v>
      </c>
      <c r="G3171" s="205">
        <v>1</v>
      </c>
      <c r="H3171" s="205">
        <v>1</v>
      </c>
      <c r="I3171" s="205"/>
      <c r="J3171" s="205">
        <v>1</v>
      </c>
      <c r="K3171" s="205"/>
      <c r="L3171" s="205"/>
      <c r="M3171" s="205">
        <v>1</v>
      </c>
      <c r="N3171" s="205"/>
      <c r="O3171" s="205">
        <v>1</v>
      </c>
      <c r="P3171" s="206">
        <v>490</v>
      </c>
      <c r="Q3171" s="189">
        <v>2</v>
      </c>
    </row>
    <row r="3172" spans="1:17" ht="12" customHeight="1" x14ac:dyDescent="0.2">
      <c r="A3172" s="182">
        <v>27</v>
      </c>
      <c r="B3172" s="213" t="s">
        <v>6986</v>
      </c>
      <c r="C3172" s="184" t="s">
        <v>6910</v>
      </c>
      <c r="D3172" s="184" t="s">
        <v>6987</v>
      </c>
      <c r="E3172" s="186" t="s">
        <v>6912</v>
      </c>
      <c r="F3172" s="184" t="s">
        <v>6988</v>
      </c>
      <c r="G3172" s="205">
        <v>1</v>
      </c>
      <c r="H3172" s="205">
        <v>1</v>
      </c>
      <c r="I3172" s="205"/>
      <c r="J3172" s="205">
        <v>1</v>
      </c>
      <c r="K3172" s="205"/>
      <c r="L3172" s="205"/>
      <c r="M3172" s="205">
        <v>1</v>
      </c>
      <c r="N3172" s="205"/>
      <c r="O3172" s="205">
        <v>1</v>
      </c>
      <c r="P3172" s="206">
        <v>300</v>
      </c>
      <c r="Q3172" s="189">
        <v>2</v>
      </c>
    </row>
    <row r="3173" spans="1:17" ht="12" customHeight="1" x14ac:dyDescent="0.2">
      <c r="A3173" s="182">
        <v>28</v>
      </c>
      <c r="B3173" s="213" t="s">
        <v>6989</v>
      </c>
      <c r="C3173" s="184" t="s">
        <v>6910</v>
      </c>
      <c r="D3173" s="184" t="s">
        <v>6990</v>
      </c>
      <c r="E3173" s="186" t="s">
        <v>6912</v>
      </c>
      <c r="F3173" s="184" t="s">
        <v>6991</v>
      </c>
      <c r="G3173" s="205">
        <v>1</v>
      </c>
      <c r="H3173" s="205">
        <v>1</v>
      </c>
      <c r="I3173" s="205"/>
      <c r="J3173" s="205">
        <v>1</v>
      </c>
      <c r="K3173" s="205"/>
      <c r="L3173" s="205"/>
      <c r="M3173" s="205">
        <v>1</v>
      </c>
      <c r="N3173" s="205"/>
      <c r="O3173" s="205">
        <v>1</v>
      </c>
      <c r="P3173" s="206">
        <v>430</v>
      </c>
      <c r="Q3173" s="189">
        <v>2</v>
      </c>
    </row>
    <row r="3174" spans="1:17" ht="12" customHeight="1" x14ac:dyDescent="0.2">
      <c r="A3174" s="182">
        <v>29</v>
      </c>
      <c r="B3174" s="213" t="s">
        <v>6992</v>
      </c>
      <c r="C3174" s="184" t="s">
        <v>6910</v>
      </c>
      <c r="D3174" s="184" t="s">
        <v>6993</v>
      </c>
      <c r="E3174" s="186" t="s">
        <v>6912</v>
      </c>
      <c r="F3174" s="184" t="s">
        <v>6994</v>
      </c>
      <c r="G3174" s="205">
        <v>1</v>
      </c>
      <c r="H3174" s="205">
        <v>1</v>
      </c>
      <c r="I3174" s="205"/>
      <c r="J3174" s="205">
        <v>1</v>
      </c>
      <c r="K3174" s="205"/>
      <c r="L3174" s="205"/>
      <c r="M3174" s="205">
        <v>1</v>
      </c>
      <c r="N3174" s="205"/>
      <c r="O3174" s="205">
        <v>1</v>
      </c>
      <c r="P3174" s="206">
        <v>430</v>
      </c>
      <c r="Q3174" s="189">
        <v>2</v>
      </c>
    </row>
    <row r="3175" spans="1:17" ht="12" customHeight="1" x14ac:dyDescent="0.2">
      <c r="A3175" s="182">
        <v>30</v>
      </c>
      <c r="B3175" s="213" t="s">
        <v>6995</v>
      </c>
      <c r="C3175" s="184" t="s">
        <v>6910</v>
      </c>
      <c r="D3175" s="184" t="s">
        <v>6996</v>
      </c>
      <c r="E3175" s="186" t="s">
        <v>6912</v>
      </c>
      <c r="F3175" s="184" t="s">
        <v>6997</v>
      </c>
      <c r="G3175" s="205">
        <v>1</v>
      </c>
      <c r="H3175" s="205">
        <v>1</v>
      </c>
      <c r="I3175" s="205"/>
      <c r="J3175" s="205">
        <v>1</v>
      </c>
      <c r="K3175" s="205"/>
      <c r="L3175" s="205"/>
      <c r="M3175" s="205">
        <v>1</v>
      </c>
      <c r="N3175" s="205"/>
      <c r="O3175" s="205">
        <v>1</v>
      </c>
      <c r="P3175" s="206">
        <v>490</v>
      </c>
      <c r="Q3175" s="189">
        <v>2</v>
      </c>
    </row>
    <row r="3176" spans="1:17" ht="12" customHeight="1" x14ac:dyDescent="0.2">
      <c r="A3176" s="182">
        <v>31</v>
      </c>
      <c r="B3176" s="213" t="s">
        <v>6998</v>
      </c>
      <c r="C3176" s="184" t="s">
        <v>6910</v>
      </c>
      <c r="D3176" s="184" t="s">
        <v>6999</v>
      </c>
      <c r="E3176" s="186" t="s">
        <v>6912</v>
      </c>
      <c r="F3176" s="184" t="s">
        <v>7000</v>
      </c>
      <c r="G3176" s="205">
        <v>1</v>
      </c>
      <c r="H3176" s="205">
        <v>1</v>
      </c>
      <c r="I3176" s="205"/>
      <c r="J3176" s="205">
        <v>1</v>
      </c>
      <c r="K3176" s="205"/>
      <c r="L3176" s="205"/>
      <c r="M3176" s="205">
        <v>1</v>
      </c>
      <c r="N3176" s="205"/>
      <c r="O3176" s="205">
        <v>1</v>
      </c>
      <c r="P3176" s="206">
        <v>430</v>
      </c>
      <c r="Q3176" s="189">
        <v>2</v>
      </c>
    </row>
    <row r="3177" spans="1:17" ht="12" customHeight="1" x14ac:dyDescent="0.2">
      <c r="A3177" s="182">
        <v>32</v>
      </c>
      <c r="B3177" s="213" t="s">
        <v>7001</v>
      </c>
      <c r="C3177" s="184" t="s">
        <v>6910</v>
      </c>
      <c r="D3177" s="184" t="s">
        <v>7002</v>
      </c>
      <c r="E3177" s="186" t="s">
        <v>6912</v>
      </c>
      <c r="F3177" s="184" t="s">
        <v>7003</v>
      </c>
      <c r="G3177" s="205">
        <v>1</v>
      </c>
      <c r="H3177" s="205">
        <v>1</v>
      </c>
      <c r="I3177" s="205"/>
      <c r="J3177" s="205">
        <v>1</v>
      </c>
      <c r="K3177" s="205"/>
      <c r="L3177" s="205"/>
      <c r="M3177" s="205">
        <v>1</v>
      </c>
      <c r="N3177" s="205"/>
      <c r="O3177" s="205">
        <v>1</v>
      </c>
      <c r="P3177" s="206">
        <v>430</v>
      </c>
      <c r="Q3177" s="189">
        <v>2</v>
      </c>
    </row>
    <row r="3178" spans="1:17" ht="12" customHeight="1" x14ac:dyDescent="0.2">
      <c r="A3178" s="182">
        <v>33</v>
      </c>
      <c r="B3178" s="213" t="s">
        <v>7004</v>
      </c>
      <c r="C3178" s="184" t="s">
        <v>6910</v>
      </c>
      <c r="D3178" s="184" t="s">
        <v>7005</v>
      </c>
      <c r="E3178" s="186" t="s">
        <v>6912</v>
      </c>
      <c r="F3178" s="184" t="s">
        <v>7006</v>
      </c>
      <c r="G3178" s="205">
        <v>1</v>
      </c>
      <c r="H3178" s="205">
        <v>1</v>
      </c>
      <c r="I3178" s="205"/>
      <c r="J3178" s="205">
        <v>1</v>
      </c>
      <c r="K3178" s="205"/>
      <c r="L3178" s="205"/>
      <c r="M3178" s="205">
        <v>1</v>
      </c>
      <c r="N3178" s="205"/>
      <c r="O3178" s="205">
        <v>1</v>
      </c>
      <c r="P3178" s="206">
        <v>300</v>
      </c>
      <c r="Q3178" s="189">
        <v>2</v>
      </c>
    </row>
    <row r="3179" spans="1:17" ht="12" customHeight="1" x14ac:dyDescent="0.2">
      <c r="A3179" s="182">
        <v>34</v>
      </c>
      <c r="B3179" s="213" t="s">
        <v>7007</v>
      </c>
      <c r="C3179" s="184" t="s">
        <v>6910</v>
      </c>
      <c r="D3179" s="184" t="s">
        <v>7008</v>
      </c>
      <c r="E3179" s="186" t="s">
        <v>6912</v>
      </c>
      <c r="F3179" s="184" t="s">
        <v>7009</v>
      </c>
      <c r="G3179" s="205">
        <v>1</v>
      </c>
      <c r="H3179" s="205">
        <v>1</v>
      </c>
      <c r="I3179" s="205"/>
      <c r="J3179" s="205">
        <v>1</v>
      </c>
      <c r="K3179" s="205"/>
      <c r="L3179" s="205"/>
      <c r="M3179" s="205">
        <v>1</v>
      </c>
      <c r="N3179" s="205"/>
      <c r="O3179" s="205">
        <v>1</v>
      </c>
      <c r="P3179" s="206">
        <v>490</v>
      </c>
      <c r="Q3179" s="189">
        <v>2</v>
      </c>
    </row>
    <row r="3180" spans="1:17" ht="12" customHeight="1" x14ac:dyDescent="0.2">
      <c r="A3180" s="182">
        <v>35</v>
      </c>
      <c r="B3180" s="213" t="s">
        <v>8619</v>
      </c>
      <c r="C3180" s="184" t="s">
        <v>6910</v>
      </c>
      <c r="D3180" s="184" t="s">
        <v>7010</v>
      </c>
      <c r="E3180" s="186" t="s">
        <v>6912</v>
      </c>
      <c r="F3180" s="184" t="s">
        <v>7011</v>
      </c>
      <c r="G3180" s="205">
        <v>1</v>
      </c>
      <c r="H3180" s="205">
        <v>1</v>
      </c>
      <c r="I3180" s="205"/>
      <c r="J3180" s="205">
        <v>1</v>
      </c>
      <c r="K3180" s="205"/>
      <c r="L3180" s="205"/>
      <c r="M3180" s="205">
        <v>1</v>
      </c>
      <c r="N3180" s="205"/>
      <c r="O3180" s="205">
        <v>1</v>
      </c>
      <c r="P3180" s="206">
        <v>300</v>
      </c>
      <c r="Q3180" s="189">
        <v>2</v>
      </c>
    </row>
    <row r="3181" spans="1:17" ht="12" customHeight="1" x14ac:dyDescent="0.2">
      <c r="A3181" s="182">
        <v>36</v>
      </c>
      <c r="B3181" s="213" t="s">
        <v>7012</v>
      </c>
      <c r="C3181" s="184" t="s">
        <v>6910</v>
      </c>
      <c r="D3181" s="184" t="s">
        <v>7013</v>
      </c>
      <c r="E3181" s="186" t="s">
        <v>6912</v>
      </c>
      <c r="F3181" s="184" t="s">
        <v>7014</v>
      </c>
      <c r="G3181" s="205">
        <v>1</v>
      </c>
      <c r="H3181" s="205">
        <v>1</v>
      </c>
      <c r="I3181" s="205"/>
      <c r="J3181" s="205">
        <v>1</v>
      </c>
      <c r="K3181" s="205"/>
      <c r="L3181" s="205"/>
      <c r="M3181" s="205">
        <v>1</v>
      </c>
      <c r="N3181" s="205"/>
      <c r="O3181" s="205">
        <v>1</v>
      </c>
      <c r="P3181" s="206">
        <v>430</v>
      </c>
      <c r="Q3181" s="189">
        <v>2</v>
      </c>
    </row>
    <row r="3182" spans="1:17" ht="12" customHeight="1" x14ac:dyDescent="0.2">
      <c r="A3182" s="182">
        <v>37</v>
      </c>
      <c r="B3182" s="213" t="s">
        <v>7015</v>
      </c>
      <c r="C3182" s="184" t="s">
        <v>6910</v>
      </c>
      <c r="D3182" s="184" t="s">
        <v>7016</v>
      </c>
      <c r="E3182" s="186" t="s">
        <v>6912</v>
      </c>
      <c r="F3182" s="184" t="s">
        <v>7017</v>
      </c>
      <c r="G3182" s="205">
        <v>1</v>
      </c>
      <c r="H3182" s="205">
        <v>1</v>
      </c>
      <c r="I3182" s="205"/>
      <c r="J3182" s="205">
        <v>1</v>
      </c>
      <c r="K3182" s="205"/>
      <c r="L3182" s="205"/>
      <c r="M3182" s="205">
        <v>1</v>
      </c>
      <c r="N3182" s="205"/>
      <c r="O3182" s="205">
        <v>1</v>
      </c>
      <c r="P3182" s="206">
        <v>530</v>
      </c>
      <c r="Q3182" s="189">
        <v>2</v>
      </c>
    </row>
    <row r="3183" spans="1:17" ht="12" customHeight="1" x14ac:dyDescent="0.2">
      <c r="A3183" s="182">
        <v>38</v>
      </c>
      <c r="B3183" s="213" t="s">
        <v>7018</v>
      </c>
      <c r="C3183" s="184" t="s">
        <v>6910</v>
      </c>
      <c r="D3183" s="184" t="s">
        <v>7019</v>
      </c>
      <c r="E3183" s="186" t="s">
        <v>6912</v>
      </c>
      <c r="F3183" s="184" t="s">
        <v>7020</v>
      </c>
      <c r="G3183" s="205">
        <v>1</v>
      </c>
      <c r="H3183" s="205">
        <v>1</v>
      </c>
      <c r="I3183" s="205"/>
      <c r="J3183" s="205">
        <v>1</v>
      </c>
      <c r="K3183" s="205"/>
      <c r="L3183" s="205"/>
      <c r="M3183" s="205">
        <v>1</v>
      </c>
      <c r="N3183" s="205"/>
      <c r="O3183" s="205">
        <v>1</v>
      </c>
      <c r="P3183" s="206">
        <v>490</v>
      </c>
      <c r="Q3183" s="189">
        <v>2</v>
      </c>
    </row>
    <row r="3184" spans="1:17" ht="12" customHeight="1" x14ac:dyDescent="0.2">
      <c r="A3184" s="182">
        <v>39</v>
      </c>
      <c r="B3184" s="213" t="s">
        <v>7021</v>
      </c>
      <c r="C3184" s="184" t="s">
        <v>6910</v>
      </c>
      <c r="D3184" s="184" t="s">
        <v>7022</v>
      </c>
      <c r="E3184" s="186" t="s">
        <v>6912</v>
      </c>
      <c r="F3184" s="184" t="s">
        <v>7023</v>
      </c>
      <c r="G3184" s="205">
        <v>1</v>
      </c>
      <c r="H3184" s="205">
        <v>1</v>
      </c>
      <c r="I3184" s="205"/>
      <c r="J3184" s="205">
        <v>1</v>
      </c>
      <c r="K3184" s="205"/>
      <c r="L3184" s="205"/>
      <c r="M3184" s="205">
        <v>1</v>
      </c>
      <c r="N3184" s="205"/>
      <c r="O3184" s="205">
        <v>1</v>
      </c>
      <c r="P3184" s="206">
        <v>300</v>
      </c>
      <c r="Q3184" s="189">
        <v>2</v>
      </c>
    </row>
    <row r="3185" spans="1:17" ht="12" customHeight="1" x14ac:dyDescent="0.2">
      <c r="A3185" s="182">
        <v>40</v>
      </c>
      <c r="B3185" s="213" t="s">
        <v>7024</v>
      </c>
      <c r="C3185" s="184" t="s">
        <v>6910</v>
      </c>
      <c r="D3185" s="184" t="s">
        <v>7025</v>
      </c>
      <c r="E3185" s="186" t="s">
        <v>6912</v>
      </c>
      <c r="F3185" s="184" t="s">
        <v>7026</v>
      </c>
      <c r="G3185" s="205"/>
      <c r="H3185" s="205">
        <v>1</v>
      </c>
      <c r="I3185" s="205"/>
      <c r="J3185" s="205">
        <v>1</v>
      </c>
      <c r="K3185" s="205"/>
      <c r="L3185" s="205"/>
      <c r="M3185" s="205"/>
      <c r="N3185" s="205"/>
      <c r="O3185" s="205">
        <v>1</v>
      </c>
      <c r="P3185" s="206">
        <v>300</v>
      </c>
      <c r="Q3185" s="189">
        <v>2</v>
      </c>
    </row>
    <row r="3186" spans="1:17" ht="12" customHeight="1" x14ac:dyDescent="0.2">
      <c r="A3186" s="182">
        <v>41</v>
      </c>
      <c r="B3186" s="213" t="s">
        <v>8620</v>
      </c>
      <c r="C3186" s="184" t="s">
        <v>6910</v>
      </c>
      <c r="D3186" s="184" t="s">
        <v>7027</v>
      </c>
      <c r="E3186" s="186" t="s">
        <v>6912</v>
      </c>
      <c r="F3186" s="184" t="s">
        <v>7028</v>
      </c>
      <c r="G3186" s="205">
        <v>1</v>
      </c>
      <c r="H3186" s="205">
        <v>1</v>
      </c>
      <c r="I3186" s="205"/>
      <c r="J3186" s="205">
        <v>1</v>
      </c>
      <c r="K3186" s="205"/>
      <c r="L3186" s="205"/>
      <c r="M3186" s="205">
        <v>1</v>
      </c>
      <c r="N3186" s="205"/>
      <c r="O3186" s="205">
        <v>1</v>
      </c>
      <c r="P3186" s="206">
        <v>580</v>
      </c>
      <c r="Q3186" s="189">
        <v>2</v>
      </c>
    </row>
    <row r="3187" spans="1:17" ht="12" customHeight="1" x14ac:dyDescent="0.2">
      <c r="A3187" s="182">
        <v>42</v>
      </c>
      <c r="B3187" s="213" t="s">
        <v>7029</v>
      </c>
      <c r="C3187" s="184" t="s">
        <v>6910</v>
      </c>
      <c r="D3187" s="184" t="s">
        <v>7030</v>
      </c>
      <c r="E3187" s="186" t="s">
        <v>6912</v>
      </c>
      <c r="F3187" s="184" t="s">
        <v>7031</v>
      </c>
      <c r="G3187" s="205">
        <v>1</v>
      </c>
      <c r="H3187" s="205">
        <v>1</v>
      </c>
      <c r="I3187" s="205"/>
      <c r="J3187" s="205">
        <v>1</v>
      </c>
      <c r="K3187" s="205"/>
      <c r="L3187" s="205"/>
      <c r="M3187" s="205">
        <v>1</v>
      </c>
      <c r="N3187" s="205"/>
      <c r="O3187" s="205">
        <v>1</v>
      </c>
      <c r="P3187" s="206">
        <v>860</v>
      </c>
      <c r="Q3187" s="189">
        <v>2</v>
      </c>
    </row>
    <row r="3188" spans="1:17" ht="12" customHeight="1" x14ac:dyDescent="0.2">
      <c r="A3188" s="182">
        <v>43</v>
      </c>
      <c r="B3188" s="213" t="s">
        <v>7032</v>
      </c>
      <c r="C3188" s="184" t="s">
        <v>6910</v>
      </c>
      <c r="D3188" s="184" t="s">
        <v>7033</v>
      </c>
      <c r="E3188" s="186" t="s">
        <v>6912</v>
      </c>
      <c r="F3188" s="184" t="s">
        <v>7034</v>
      </c>
      <c r="G3188" s="205">
        <v>1</v>
      </c>
      <c r="H3188" s="205">
        <v>1</v>
      </c>
      <c r="I3188" s="205"/>
      <c r="J3188" s="205">
        <v>1</v>
      </c>
      <c r="K3188" s="205"/>
      <c r="L3188" s="205"/>
      <c r="M3188" s="205">
        <v>1</v>
      </c>
      <c r="N3188" s="205"/>
      <c r="O3188" s="205">
        <v>1</v>
      </c>
      <c r="P3188" s="206">
        <v>300</v>
      </c>
      <c r="Q3188" s="189">
        <v>2</v>
      </c>
    </row>
    <row r="3189" spans="1:17" ht="12" customHeight="1" x14ac:dyDescent="0.2">
      <c r="A3189" s="182">
        <v>44</v>
      </c>
      <c r="B3189" s="213" t="s">
        <v>7035</v>
      </c>
      <c r="C3189" s="184" t="s">
        <v>6910</v>
      </c>
      <c r="D3189" s="184" t="s">
        <v>7036</v>
      </c>
      <c r="E3189" s="186" t="s">
        <v>6912</v>
      </c>
      <c r="F3189" s="184" t="s">
        <v>7037</v>
      </c>
      <c r="G3189" s="205">
        <v>1</v>
      </c>
      <c r="H3189" s="205">
        <v>1</v>
      </c>
      <c r="I3189" s="205"/>
      <c r="J3189" s="205">
        <v>1</v>
      </c>
      <c r="K3189" s="205"/>
      <c r="L3189" s="205"/>
      <c r="M3189" s="205">
        <v>1</v>
      </c>
      <c r="N3189" s="205"/>
      <c r="O3189" s="205">
        <v>1</v>
      </c>
      <c r="P3189" s="206">
        <v>300</v>
      </c>
      <c r="Q3189" s="189">
        <v>2</v>
      </c>
    </row>
    <row r="3190" spans="1:17" ht="12" customHeight="1" x14ac:dyDescent="0.2">
      <c r="A3190" s="182">
        <v>45</v>
      </c>
      <c r="B3190" s="213" t="s">
        <v>7038</v>
      </c>
      <c r="C3190" s="184" t="s">
        <v>6910</v>
      </c>
      <c r="D3190" s="184" t="s">
        <v>7039</v>
      </c>
      <c r="E3190" s="186" t="s">
        <v>6912</v>
      </c>
      <c r="F3190" s="184" t="s">
        <v>7040</v>
      </c>
      <c r="G3190" s="205">
        <v>1</v>
      </c>
      <c r="H3190" s="205">
        <v>1</v>
      </c>
      <c r="I3190" s="205"/>
      <c r="J3190" s="205">
        <v>1</v>
      </c>
      <c r="K3190" s="205"/>
      <c r="L3190" s="205"/>
      <c r="M3190" s="205">
        <v>1</v>
      </c>
      <c r="N3190" s="205"/>
      <c r="O3190" s="205">
        <v>1</v>
      </c>
      <c r="P3190" s="206">
        <v>490</v>
      </c>
      <c r="Q3190" s="189">
        <v>2</v>
      </c>
    </row>
    <row r="3191" spans="1:17" ht="12" customHeight="1" x14ac:dyDescent="0.2">
      <c r="A3191" s="182">
        <v>46</v>
      </c>
      <c r="B3191" s="213" t="s">
        <v>7041</v>
      </c>
      <c r="C3191" s="184" t="s">
        <v>6910</v>
      </c>
      <c r="D3191" s="184" t="s">
        <v>7042</v>
      </c>
      <c r="E3191" s="186" t="s">
        <v>6912</v>
      </c>
      <c r="F3191" s="184" t="s">
        <v>7043</v>
      </c>
      <c r="G3191" s="205">
        <v>1</v>
      </c>
      <c r="H3191" s="205">
        <v>1</v>
      </c>
      <c r="I3191" s="205"/>
      <c r="J3191" s="205">
        <v>1</v>
      </c>
      <c r="K3191" s="205"/>
      <c r="L3191" s="205"/>
      <c r="M3191" s="205">
        <v>1</v>
      </c>
      <c r="N3191" s="205"/>
      <c r="O3191" s="205">
        <v>1</v>
      </c>
      <c r="P3191" s="206">
        <v>300</v>
      </c>
      <c r="Q3191" s="189">
        <v>2</v>
      </c>
    </row>
    <row r="3192" spans="1:17" ht="12" customHeight="1" x14ac:dyDescent="0.2">
      <c r="A3192" s="182">
        <v>47</v>
      </c>
      <c r="B3192" s="213" t="s">
        <v>7044</v>
      </c>
      <c r="C3192" s="184" t="s">
        <v>6910</v>
      </c>
      <c r="D3192" s="184" t="s">
        <v>7045</v>
      </c>
      <c r="E3192" s="186" t="s">
        <v>6912</v>
      </c>
      <c r="F3192" s="184" t="s">
        <v>7046</v>
      </c>
      <c r="G3192" s="205">
        <v>1</v>
      </c>
      <c r="H3192" s="205">
        <v>1</v>
      </c>
      <c r="I3192" s="205"/>
      <c r="J3192" s="205">
        <v>1</v>
      </c>
      <c r="K3192" s="205"/>
      <c r="L3192" s="205"/>
      <c r="M3192" s="205">
        <v>1</v>
      </c>
      <c r="N3192" s="205"/>
      <c r="O3192" s="205">
        <v>1</v>
      </c>
      <c r="P3192" s="206">
        <v>300</v>
      </c>
      <c r="Q3192" s="189">
        <v>2</v>
      </c>
    </row>
    <row r="3193" spans="1:17" ht="12" customHeight="1" x14ac:dyDescent="0.2">
      <c r="A3193" s="182">
        <v>48</v>
      </c>
      <c r="B3193" s="213" t="s">
        <v>7047</v>
      </c>
      <c r="C3193" s="184" t="s">
        <v>6910</v>
      </c>
      <c r="D3193" s="184" t="s">
        <v>7048</v>
      </c>
      <c r="E3193" s="186" t="s">
        <v>6912</v>
      </c>
      <c r="F3193" s="184" t="s">
        <v>7049</v>
      </c>
      <c r="G3193" s="205">
        <v>1</v>
      </c>
      <c r="H3193" s="205">
        <v>1</v>
      </c>
      <c r="I3193" s="205"/>
      <c r="J3193" s="205">
        <v>1</v>
      </c>
      <c r="K3193" s="205"/>
      <c r="L3193" s="205"/>
      <c r="M3193" s="205">
        <v>1</v>
      </c>
      <c r="N3193" s="205"/>
      <c r="O3193" s="205">
        <v>1</v>
      </c>
      <c r="P3193" s="206">
        <v>490</v>
      </c>
      <c r="Q3193" s="189">
        <v>2</v>
      </c>
    </row>
    <row r="3194" spans="1:17" ht="12" customHeight="1" x14ac:dyDescent="0.2">
      <c r="A3194" s="182">
        <v>49</v>
      </c>
      <c r="B3194" s="213" t="s">
        <v>8621</v>
      </c>
      <c r="C3194" s="184" t="s">
        <v>6910</v>
      </c>
      <c r="D3194" s="184" t="s">
        <v>7050</v>
      </c>
      <c r="E3194" s="186" t="s">
        <v>6912</v>
      </c>
      <c r="F3194" s="184" t="s">
        <v>7051</v>
      </c>
      <c r="G3194" s="205">
        <v>1</v>
      </c>
      <c r="H3194" s="205">
        <v>1</v>
      </c>
      <c r="I3194" s="205"/>
      <c r="J3194" s="205">
        <v>1</v>
      </c>
      <c r="K3194" s="205"/>
      <c r="L3194" s="205"/>
      <c r="M3194" s="205">
        <v>1</v>
      </c>
      <c r="N3194" s="205"/>
      <c r="O3194" s="205">
        <v>1</v>
      </c>
      <c r="P3194" s="206">
        <v>490</v>
      </c>
      <c r="Q3194" s="189">
        <v>2</v>
      </c>
    </row>
    <row r="3195" spans="1:17" ht="12" customHeight="1" x14ac:dyDescent="0.2">
      <c r="A3195" s="182">
        <v>50</v>
      </c>
      <c r="B3195" s="213" t="s">
        <v>7052</v>
      </c>
      <c r="C3195" s="184" t="s">
        <v>6910</v>
      </c>
      <c r="D3195" s="184" t="s">
        <v>7053</v>
      </c>
      <c r="E3195" s="186" t="s">
        <v>6912</v>
      </c>
      <c r="F3195" s="184" t="s">
        <v>7054</v>
      </c>
      <c r="G3195" s="205"/>
      <c r="H3195" s="205">
        <v>1</v>
      </c>
      <c r="I3195" s="205"/>
      <c r="J3195" s="205">
        <v>1</v>
      </c>
      <c r="K3195" s="205"/>
      <c r="L3195" s="205"/>
      <c r="M3195" s="205"/>
      <c r="N3195" s="205"/>
      <c r="O3195" s="205">
        <v>1</v>
      </c>
      <c r="P3195" s="206">
        <v>430</v>
      </c>
      <c r="Q3195" s="189">
        <v>2</v>
      </c>
    </row>
    <row r="3196" spans="1:17" ht="12" customHeight="1" x14ac:dyDescent="0.2">
      <c r="A3196" s="182">
        <v>51</v>
      </c>
      <c r="B3196" s="213" t="s">
        <v>7055</v>
      </c>
      <c r="C3196" s="184" t="s">
        <v>6910</v>
      </c>
      <c r="D3196" s="184" t="s">
        <v>7056</v>
      </c>
      <c r="E3196" s="186" t="s">
        <v>6912</v>
      </c>
      <c r="F3196" s="184" t="s">
        <v>7057</v>
      </c>
      <c r="G3196" s="205">
        <v>1</v>
      </c>
      <c r="H3196" s="205">
        <v>1</v>
      </c>
      <c r="I3196" s="205"/>
      <c r="J3196" s="205">
        <v>1</v>
      </c>
      <c r="K3196" s="205"/>
      <c r="L3196" s="205"/>
      <c r="M3196" s="205">
        <v>1</v>
      </c>
      <c r="N3196" s="205"/>
      <c r="O3196" s="205">
        <v>1</v>
      </c>
      <c r="P3196" s="206">
        <v>70</v>
      </c>
      <c r="Q3196" s="189">
        <v>2</v>
      </c>
    </row>
    <row r="3197" spans="1:17" ht="12" customHeight="1" x14ac:dyDescent="0.2">
      <c r="A3197" s="182">
        <v>52</v>
      </c>
      <c r="B3197" s="213" t="s">
        <v>7058</v>
      </c>
      <c r="C3197" s="184" t="s">
        <v>6910</v>
      </c>
      <c r="D3197" s="184" t="s">
        <v>7059</v>
      </c>
      <c r="E3197" s="186" t="s">
        <v>6912</v>
      </c>
      <c r="F3197" s="184" t="s">
        <v>7060</v>
      </c>
      <c r="G3197" s="205">
        <v>1</v>
      </c>
      <c r="H3197" s="205">
        <v>1</v>
      </c>
      <c r="I3197" s="205"/>
      <c r="J3197" s="205">
        <v>1</v>
      </c>
      <c r="K3197" s="205"/>
      <c r="L3197" s="205"/>
      <c r="M3197" s="205">
        <v>1</v>
      </c>
      <c r="N3197" s="205"/>
      <c r="O3197" s="205">
        <v>1</v>
      </c>
      <c r="P3197" s="206">
        <v>70</v>
      </c>
      <c r="Q3197" s="189">
        <v>2</v>
      </c>
    </row>
    <row r="3198" spans="1:17" ht="12" customHeight="1" x14ac:dyDescent="0.2">
      <c r="A3198" s="182">
        <v>53</v>
      </c>
      <c r="B3198" s="213" t="s">
        <v>7061</v>
      </c>
      <c r="C3198" s="184" t="s">
        <v>6910</v>
      </c>
      <c r="D3198" s="184" t="s">
        <v>7062</v>
      </c>
      <c r="E3198" s="186" t="s">
        <v>6912</v>
      </c>
      <c r="F3198" s="184" t="s">
        <v>7063</v>
      </c>
      <c r="G3198" s="205">
        <v>1</v>
      </c>
      <c r="H3198" s="205">
        <v>1</v>
      </c>
      <c r="I3198" s="205"/>
      <c r="J3198" s="205">
        <v>1</v>
      </c>
      <c r="K3198" s="205"/>
      <c r="L3198" s="205"/>
      <c r="M3198" s="205">
        <v>1</v>
      </c>
      <c r="N3198" s="205"/>
      <c r="O3198" s="205">
        <v>1</v>
      </c>
      <c r="P3198" s="206">
        <v>490</v>
      </c>
      <c r="Q3198" s="189">
        <v>2</v>
      </c>
    </row>
    <row r="3199" spans="1:17" ht="12" customHeight="1" x14ac:dyDescent="0.2">
      <c r="A3199" s="182">
        <v>54</v>
      </c>
      <c r="B3199" s="213" t="s">
        <v>7064</v>
      </c>
      <c r="C3199" s="184" t="s">
        <v>6910</v>
      </c>
      <c r="D3199" s="184" t="s">
        <v>7065</v>
      </c>
      <c r="E3199" s="186" t="s">
        <v>6912</v>
      </c>
      <c r="F3199" s="184" t="s">
        <v>7066</v>
      </c>
      <c r="G3199" s="205">
        <v>1</v>
      </c>
      <c r="H3199" s="205">
        <v>1</v>
      </c>
      <c r="I3199" s="205"/>
      <c r="J3199" s="205">
        <v>1</v>
      </c>
      <c r="K3199" s="205"/>
      <c r="L3199" s="205"/>
      <c r="M3199" s="205">
        <v>1</v>
      </c>
      <c r="N3199" s="205"/>
      <c r="O3199" s="205">
        <v>1</v>
      </c>
      <c r="P3199" s="206">
        <v>490</v>
      </c>
      <c r="Q3199" s="189">
        <v>2</v>
      </c>
    </row>
    <row r="3200" spans="1:17" ht="12" customHeight="1" x14ac:dyDescent="0.2">
      <c r="A3200" s="182">
        <v>55</v>
      </c>
      <c r="B3200" s="213" t="s">
        <v>7067</v>
      </c>
      <c r="C3200" s="184" t="s">
        <v>6910</v>
      </c>
      <c r="D3200" s="184" t="s">
        <v>7068</v>
      </c>
      <c r="E3200" s="186" t="s">
        <v>6912</v>
      </c>
      <c r="F3200" s="184" t="s">
        <v>7069</v>
      </c>
      <c r="G3200" s="205">
        <v>1</v>
      </c>
      <c r="H3200" s="205">
        <v>1</v>
      </c>
      <c r="I3200" s="205"/>
      <c r="J3200" s="205">
        <v>1</v>
      </c>
      <c r="K3200" s="205"/>
      <c r="L3200" s="205"/>
      <c r="M3200" s="205">
        <v>1</v>
      </c>
      <c r="N3200" s="205"/>
      <c r="O3200" s="205">
        <v>1</v>
      </c>
      <c r="P3200" s="206">
        <v>490</v>
      </c>
      <c r="Q3200" s="189">
        <v>2</v>
      </c>
    </row>
    <row r="3201" spans="1:17" ht="12" customHeight="1" x14ac:dyDescent="0.2">
      <c r="A3201" s="182">
        <v>56</v>
      </c>
      <c r="B3201" s="213" t="s">
        <v>7070</v>
      </c>
      <c r="C3201" s="184" t="s">
        <v>6910</v>
      </c>
      <c r="D3201" s="184" t="s">
        <v>7071</v>
      </c>
      <c r="E3201" s="186" t="s">
        <v>6912</v>
      </c>
      <c r="F3201" s="184" t="s">
        <v>7072</v>
      </c>
      <c r="G3201" s="205">
        <v>1</v>
      </c>
      <c r="H3201" s="205">
        <v>1</v>
      </c>
      <c r="I3201" s="205"/>
      <c r="J3201" s="205">
        <v>1</v>
      </c>
      <c r="K3201" s="205"/>
      <c r="L3201" s="205"/>
      <c r="M3201" s="205">
        <v>1</v>
      </c>
      <c r="N3201" s="205"/>
      <c r="O3201" s="205">
        <v>1</v>
      </c>
      <c r="P3201" s="206">
        <v>490</v>
      </c>
      <c r="Q3201" s="189">
        <v>2</v>
      </c>
    </row>
    <row r="3202" spans="1:17" ht="24" customHeight="1" x14ac:dyDescent="0.2">
      <c r="A3202" s="182">
        <v>57</v>
      </c>
      <c r="B3202" s="213" t="s">
        <v>8622</v>
      </c>
      <c r="C3202" s="184" t="s">
        <v>6910</v>
      </c>
      <c r="D3202" s="184" t="s">
        <v>7073</v>
      </c>
      <c r="E3202" s="186" t="s">
        <v>6912</v>
      </c>
      <c r="F3202" s="184" t="s">
        <v>7074</v>
      </c>
      <c r="G3202" s="205">
        <v>1</v>
      </c>
      <c r="H3202" s="205">
        <v>1</v>
      </c>
      <c r="I3202" s="205"/>
      <c r="J3202" s="205">
        <v>1</v>
      </c>
      <c r="K3202" s="205"/>
      <c r="L3202" s="205"/>
      <c r="M3202" s="205">
        <v>1</v>
      </c>
      <c r="N3202" s="205"/>
      <c r="O3202" s="205">
        <v>1</v>
      </c>
      <c r="P3202" s="206">
        <v>190</v>
      </c>
      <c r="Q3202" s="189">
        <v>2</v>
      </c>
    </row>
    <row r="3203" spans="1:17" ht="12" customHeight="1" x14ac:dyDescent="0.2">
      <c r="A3203" s="182">
        <v>58</v>
      </c>
      <c r="B3203" s="213" t="s">
        <v>7075</v>
      </c>
      <c r="C3203" s="184" t="s">
        <v>6910</v>
      </c>
      <c r="D3203" s="184" t="s">
        <v>7076</v>
      </c>
      <c r="E3203" s="186" t="s">
        <v>6912</v>
      </c>
      <c r="F3203" s="184" t="s">
        <v>7077</v>
      </c>
      <c r="G3203" s="205"/>
      <c r="H3203" s="205">
        <v>1</v>
      </c>
      <c r="I3203" s="205"/>
      <c r="J3203" s="205">
        <v>1</v>
      </c>
      <c r="K3203" s="205"/>
      <c r="L3203" s="205"/>
      <c r="M3203" s="205"/>
      <c r="N3203" s="205"/>
      <c r="O3203" s="205">
        <v>1</v>
      </c>
      <c r="P3203" s="206">
        <v>90</v>
      </c>
      <c r="Q3203" s="189">
        <v>2</v>
      </c>
    </row>
    <row r="3204" spans="1:17" ht="12" customHeight="1" x14ac:dyDescent="0.2">
      <c r="A3204" s="182">
        <v>59</v>
      </c>
      <c r="B3204" s="213" t="s">
        <v>7078</v>
      </c>
      <c r="C3204" s="184" t="s">
        <v>6910</v>
      </c>
      <c r="D3204" s="184" t="s">
        <v>7079</v>
      </c>
      <c r="E3204" s="186" t="s">
        <v>6912</v>
      </c>
      <c r="F3204" s="184" t="s">
        <v>7080</v>
      </c>
      <c r="G3204" s="205">
        <v>1</v>
      </c>
      <c r="H3204" s="205">
        <v>1</v>
      </c>
      <c r="I3204" s="205"/>
      <c r="J3204" s="205">
        <v>1</v>
      </c>
      <c r="K3204" s="205"/>
      <c r="L3204" s="205"/>
      <c r="M3204" s="205">
        <v>1</v>
      </c>
      <c r="N3204" s="205"/>
      <c r="O3204" s="205">
        <v>1</v>
      </c>
      <c r="P3204" s="206">
        <v>490</v>
      </c>
      <c r="Q3204" s="189">
        <v>2</v>
      </c>
    </row>
    <row r="3205" spans="1:17" ht="12" customHeight="1" x14ac:dyDescent="0.2">
      <c r="A3205" s="182">
        <v>60</v>
      </c>
      <c r="B3205" s="213" t="s">
        <v>7081</v>
      </c>
      <c r="C3205" s="184" t="s">
        <v>6910</v>
      </c>
      <c r="D3205" s="184" t="s">
        <v>7082</v>
      </c>
      <c r="E3205" s="186" t="s">
        <v>6912</v>
      </c>
      <c r="F3205" s="184" t="s">
        <v>7083</v>
      </c>
      <c r="G3205" s="205">
        <v>1</v>
      </c>
      <c r="H3205" s="205">
        <v>1</v>
      </c>
      <c r="I3205" s="205"/>
      <c r="J3205" s="205">
        <v>1</v>
      </c>
      <c r="K3205" s="205"/>
      <c r="L3205" s="205"/>
      <c r="M3205" s="205">
        <v>1</v>
      </c>
      <c r="N3205" s="205"/>
      <c r="O3205" s="205">
        <v>1</v>
      </c>
      <c r="P3205" s="206">
        <v>300</v>
      </c>
      <c r="Q3205" s="189">
        <v>2</v>
      </c>
    </row>
    <row r="3206" spans="1:17" ht="12" customHeight="1" x14ac:dyDescent="0.2">
      <c r="A3206" s="182">
        <v>61</v>
      </c>
      <c r="B3206" s="213" t="s">
        <v>7084</v>
      </c>
      <c r="C3206" s="184" t="s">
        <v>6910</v>
      </c>
      <c r="D3206" s="184" t="s">
        <v>7085</v>
      </c>
      <c r="E3206" s="186" t="s">
        <v>6912</v>
      </c>
      <c r="F3206" s="184" t="s">
        <v>7086</v>
      </c>
      <c r="G3206" s="205">
        <v>1</v>
      </c>
      <c r="H3206" s="205">
        <v>1</v>
      </c>
      <c r="I3206" s="205"/>
      <c r="J3206" s="205">
        <v>1</v>
      </c>
      <c r="K3206" s="205"/>
      <c r="L3206" s="205"/>
      <c r="M3206" s="205">
        <v>1</v>
      </c>
      <c r="N3206" s="205"/>
      <c r="O3206" s="205">
        <v>1</v>
      </c>
      <c r="P3206" s="206">
        <v>300</v>
      </c>
      <c r="Q3206" s="189">
        <v>2</v>
      </c>
    </row>
    <row r="3207" spans="1:17" ht="12" customHeight="1" x14ac:dyDescent="0.2">
      <c r="A3207" s="182">
        <v>62</v>
      </c>
      <c r="B3207" s="213" t="s">
        <v>7087</v>
      </c>
      <c r="C3207" s="184" t="s">
        <v>6910</v>
      </c>
      <c r="D3207" s="184" t="s">
        <v>7088</v>
      </c>
      <c r="E3207" s="186" t="s">
        <v>6912</v>
      </c>
      <c r="F3207" s="184" t="s">
        <v>7089</v>
      </c>
      <c r="G3207" s="205">
        <v>1</v>
      </c>
      <c r="H3207" s="205">
        <v>1</v>
      </c>
      <c r="I3207" s="205"/>
      <c r="J3207" s="205">
        <v>1</v>
      </c>
      <c r="K3207" s="205"/>
      <c r="L3207" s="205"/>
      <c r="M3207" s="205">
        <v>1</v>
      </c>
      <c r="N3207" s="205"/>
      <c r="O3207" s="205">
        <v>1</v>
      </c>
      <c r="P3207" s="206">
        <v>380</v>
      </c>
      <c r="Q3207" s="189">
        <v>2</v>
      </c>
    </row>
    <row r="3208" spans="1:17" ht="12" customHeight="1" x14ac:dyDescent="0.2">
      <c r="A3208" s="182">
        <v>63</v>
      </c>
      <c r="B3208" s="213" t="s">
        <v>7090</v>
      </c>
      <c r="C3208" s="184" t="s">
        <v>6910</v>
      </c>
      <c r="D3208" s="184" t="s">
        <v>7091</v>
      </c>
      <c r="E3208" s="186" t="s">
        <v>6912</v>
      </c>
      <c r="F3208" s="184" t="s">
        <v>7092</v>
      </c>
      <c r="G3208" s="205">
        <v>1</v>
      </c>
      <c r="H3208" s="205">
        <v>1</v>
      </c>
      <c r="I3208" s="205"/>
      <c r="J3208" s="205">
        <v>1</v>
      </c>
      <c r="K3208" s="205"/>
      <c r="L3208" s="205"/>
      <c r="M3208" s="205">
        <v>1</v>
      </c>
      <c r="N3208" s="205"/>
      <c r="O3208" s="205">
        <v>1</v>
      </c>
      <c r="P3208" s="206">
        <v>490</v>
      </c>
      <c r="Q3208" s="189">
        <v>2</v>
      </c>
    </row>
    <row r="3209" spans="1:17" ht="12" customHeight="1" x14ac:dyDescent="0.2">
      <c r="A3209" s="182">
        <v>64</v>
      </c>
      <c r="B3209" s="213" t="s">
        <v>7093</v>
      </c>
      <c r="C3209" s="184" t="s">
        <v>6910</v>
      </c>
      <c r="D3209" s="184" t="s">
        <v>7094</v>
      </c>
      <c r="E3209" s="186" t="s">
        <v>6912</v>
      </c>
      <c r="F3209" s="184" t="s">
        <v>7095</v>
      </c>
      <c r="G3209" s="205">
        <v>1</v>
      </c>
      <c r="H3209" s="205">
        <v>1</v>
      </c>
      <c r="I3209" s="205"/>
      <c r="J3209" s="205">
        <v>1</v>
      </c>
      <c r="K3209" s="205"/>
      <c r="L3209" s="205"/>
      <c r="M3209" s="205">
        <v>1</v>
      </c>
      <c r="N3209" s="205"/>
      <c r="O3209" s="205">
        <v>1</v>
      </c>
      <c r="P3209" s="206">
        <v>300</v>
      </c>
      <c r="Q3209" s="189">
        <v>2</v>
      </c>
    </row>
    <row r="3210" spans="1:17" ht="12" customHeight="1" x14ac:dyDescent="0.2">
      <c r="A3210" s="182">
        <v>65</v>
      </c>
      <c r="B3210" s="213" t="s">
        <v>11458</v>
      </c>
      <c r="C3210" s="184" t="s">
        <v>6910</v>
      </c>
      <c r="D3210" s="184" t="s">
        <v>11459</v>
      </c>
      <c r="E3210" s="186" t="s">
        <v>6912</v>
      </c>
      <c r="F3210" s="184" t="s">
        <v>11460</v>
      </c>
      <c r="G3210" s="205">
        <v>1</v>
      </c>
      <c r="H3210" s="205">
        <v>1</v>
      </c>
      <c r="I3210" s="205"/>
      <c r="J3210" s="205">
        <v>1</v>
      </c>
      <c r="K3210" s="205"/>
      <c r="L3210" s="205"/>
      <c r="M3210" s="205">
        <v>1</v>
      </c>
      <c r="N3210" s="205"/>
      <c r="O3210" s="205">
        <v>1</v>
      </c>
      <c r="P3210" s="206">
        <v>175</v>
      </c>
      <c r="Q3210" s="189">
        <v>2</v>
      </c>
    </row>
    <row r="3211" spans="1:17" ht="12" customHeight="1" x14ac:dyDescent="0.2">
      <c r="A3211" s="182">
        <v>66</v>
      </c>
      <c r="B3211" s="213" t="s">
        <v>7096</v>
      </c>
      <c r="C3211" s="184" t="s">
        <v>6910</v>
      </c>
      <c r="D3211" s="184" t="s">
        <v>7097</v>
      </c>
      <c r="E3211" s="186" t="s">
        <v>6912</v>
      </c>
      <c r="F3211" s="184" t="s">
        <v>7098</v>
      </c>
      <c r="G3211" s="205">
        <v>1</v>
      </c>
      <c r="H3211" s="205">
        <v>1</v>
      </c>
      <c r="I3211" s="205"/>
      <c r="J3211" s="205">
        <v>1</v>
      </c>
      <c r="K3211" s="205"/>
      <c r="L3211" s="205"/>
      <c r="M3211" s="205">
        <v>1</v>
      </c>
      <c r="N3211" s="205"/>
      <c r="O3211" s="205">
        <v>1</v>
      </c>
      <c r="P3211" s="206">
        <v>490</v>
      </c>
      <c r="Q3211" s="189">
        <v>2</v>
      </c>
    </row>
    <row r="3212" spans="1:17" ht="12" customHeight="1" x14ac:dyDescent="0.2">
      <c r="A3212" s="182">
        <v>67</v>
      </c>
      <c r="B3212" s="213" t="s">
        <v>7099</v>
      </c>
      <c r="C3212" s="184" t="s">
        <v>6910</v>
      </c>
      <c r="D3212" s="184" t="s">
        <v>7100</v>
      </c>
      <c r="E3212" s="186" t="s">
        <v>6912</v>
      </c>
      <c r="F3212" s="184" t="s">
        <v>7101</v>
      </c>
      <c r="G3212" s="205">
        <v>1</v>
      </c>
      <c r="H3212" s="205">
        <v>1</v>
      </c>
      <c r="I3212" s="205"/>
      <c r="J3212" s="205">
        <v>1</v>
      </c>
      <c r="K3212" s="205"/>
      <c r="L3212" s="205"/>
      <c r="M3212" s="205">
        <v>1</v>
      </c>
      <c r="N3212" s="205"/>
      <c r="O3212" s="205">
        <v>1</v>
      </c>
      <c r="P3212" s="206">
        <v>300</v>
      </c>
      <c r="Q3212" s="189">
        <v>2</v>
      </c>
    </row>
    <row r="3213" spans="1:17" ht="12" customHeight="1" x14ac:dyDescent="0.2">
      <c r="A3213" s="182">
        <v>68</v>
      </c>
      <c r="B3213" s="213" t="s">
        <v>7102</v>
      </c>
      <c r="C3213" s="184" t="s">
        <v>6910</v>
      </c>
      <c r="D3213" s="184" t="s">
        <v>7103</v>
      </c>
      <c r="E3213" s="186" t="s">
        <v>6912</v>
      </c>
      <c r="F3213" s="184" t="s">
        <v>7104</v>
      </c>
      <c r="G3213" s="205">
        <v>1</v>
      </c>
      <c r="H3213" s="205">
        <v>1</v>
      </c>
      <c r="I3213" s="205"/>
      <c r="J3213" s="205">
        <v>1</v>
      </c>
      <c r="K3213" s="205"/>
      <c r="L3213" s="205"/>
      <c r="M3213" s="205">
        <v>1</v>
      </c>
      <c r="N3213" s="205"/>
      <c r="O3213" s="205">
        <v>1</v>
      </c>
      <c r="P3213" s="206">
        <v>430</v>
      </c>
      <c r="Q3213" s="189">
        <v>2</v>
      </c>
    </row>
    <row r="3214" spans="1:17" ht="12" customHeight="1" x14ac:dyDescent="0.2">
      <c r="A3214" s="182">
        <v>69</v>
      </c>
      <c r="B3214" s="213" t="s">
        <v>7105</v>
      </c>
      <c r="C3214" s="184" t="s">
        <v>6910</v>
      </c>
      <c r="D3214" s="184" t="s">
        <v>7106</v>
      </c>
      <c r="E3214" s="186" t="s">
        <v>6912</v>
      </c>
      <c r="F3214" s="184" t="s">
        <v>7107</v>
      </c>
      <c r="G3214" s="205">
        <v>1</v>
      </c>
      <c r="H3214" s="205">
        <v>1</v>
      </c>
      <c r="I3214" s="205"/>
      <c r="J3214" s="205">
        <v>1</v>
      </c>
      <c r="K3214" s="205"/>
      <c r="L3214" s="205"/>
      <c r="M3214" s="205">
        <v>1</v>
      </c>
      <c r="N3214" s="205"/>
      <c r="O3214" s="205">
        <v>1</v>
      </c>
      <c r="P3214" s="206">
        <v>300</v>
      </c>
      <c r="Q3214" s="189">
        <v>2</v>
      </c>
    </row>
    <row r="3215" spans="1:17" ht="12" customHeight="1" x14ac:dyDescent="0.2">
      <c r="A3215" s="182">
        <v>70</v>
      </c>
      <c r="B3215" s="213" t="s">
        <v>7108</v>
      </c>
      <c r="C3215" s="184" t="s">
        <v>6910</v>
      </c>
      <c r="D3215" s="184" t="s">
        <v>7109</v>
      </c>
      <c r="E3215" s="186" t="s">
        <v>6912</v>
      </c>
      <c r="F3215" s="184" t="s">
        <v>7110</v>
      </c>
      <c r="G3215" s="205">
        <v>1</v>
      </c>
      <c r="H3215" s="205">
        <v>1</v>
      </c>
      <c r="I3215" s="205"/>
      <c r="J3215" s="205">
        <v>1</v>
      </c>
      <c r="K3215" s="205"/>
      <c r="L3215" s="205"/>
      <c r="M3215" s="205">
        <v>1</v>
      </c>
      <c r="N3215" s="205"/>
      <c r="O3215" s="205">
        <v>1</v>
      </c>
      <c r="P3215" s="206">
        <v>430</v>
      </c>
      <c r="Q3215" s="189">
        <v>2</v>
      </c>
    </row>
    <row r="3216" spans="1:17" ht="12" customHeight="1" x14ac:dyDescent="0.2">
      <c r="A3216" s="182">
        <v>71</v>
      </c>
      <c r="B3216" s="213" t="s">
        <v>8623</v>
      </c>
      <c r="C3216" s="184" t="s">
        <v>6910</v>
      </c>
      <c r="D3216" s="184" t="s">
        <v>7111</v>
      </c>
      <c r="E3216" s="186" t="s">
        <v>6912</v>
      </c>
      <c r="F3216" s="184" t="s">
        <v>7112</v>
      </c>
      <c r="G3216" s="205">
        <v>1</v>
      </c>
      <c r="H3216" s="205">
        <v>1</v>
      </c>
      <c r="I3216" s="205"/>
      <c r="J3216" s="205">
        <v>1</v>
      </c>
      <c r="K3216" s="205"/>
      <c r="L3216" s="205"/>
      <c r="M3216" s="205">
        <v>1</v>
      </c>
      <c r="N3216" s="205"/>
      <c r="O3216" s="205">
        <v>1</v>
      </c>
      <c r="P3216" s="206">
        <v>2800</v>
      </c>
      <c r="Q3216" s="189">
        <v>2</v>
      </c>
    </row>
    <row r="3217" spans="1:17" ht="12" customHeight="1" x14ac:dyDescent="0.2">
      <c r="A3217" s="182">
        <v>72</v>
      </c>
      <c r="B3217" s="213" t="s">
        <v>7113</v>
      </c>
      <c r="C3217" s="184" t="s">
        <v>6910</v>
      </c>
      <c r="D3217" s="184" t="s">
        <v>7114</v>
      </c>
      <c r="E3217" s="186" t="s">
        <v>6912</v>
      </c>
      <c r="F3217" s="184" t="s">
        <v>7115</v>
      </c>
      <c r="G3217" s="205">
        <v>1</v>
      </c>
      <c r="H3217" s="205">
        <v>1</v>
      </c>
      <c r="I3217" s="205"/>
      <c r="J3217" s="205">
        <v>1</v>
      </c>
      <c r="K3217" s="205"/>
      <c r="L3217" s="205"/>
      <c r="M3217" s="205">
        <v>1</v>
      </c>
      <c r="N3217" s="205"/>
      <c r="O3217" s="205">
        <v>1</v>
      </c>
      <c r="P3217" s="206">
        <v>490</v>
      </c>
      <c r="Q3217" s="189">
        <v>2</v>
      </c>
    </row>
    <row r="3218" spans="1:17" ht="12" customHeight="1" x14ac:dyDescent="0.2">
      <c r="A3218" s="182">
        <v>73</v>
      </c>
      <c r="B3218" s="213" t="s">
        <v>7116</v>
      </c>
      <c r="C3218" s="184" t="s">
        <v>6910</v>
      </c>
      <c r="D3218" s="184" t="s">
        <v>7117</v>
      </c>
      <c r="E3218" s="186" t="s">
        <v>6912</v>
      </c>
      <c r="F3218" s="184" t="s">
        <v>7118</v>
      </c>
      <c r="G3218" s="205">
        <v>1</v>
      </c>
      <c r="H3218" s="205">
        <v>1</v>
      </c>
      <c r="I3218" s="205"/>
      <c r="J3218" s="205">
        <v>1</v>
      </c>
      <c r="K3218" s="205"/>
      <c r="L3218" s="205"/>
      <c r="M3218" s="205">
        <v>1</v>
      </c>
      <c r="N3218" s="205"/>
      <c r="O3218" s="205">
        <v>1</v>
      </c>
      <c r="P3218" s="206">
        <v>300</v>
      </c>
      <c r="Q3218" s="189">
        <v>2</v>
      </c>
    </row>
    <row r="3219" spans="1:17" ht="13" x14ac:dyDescent="0.2">
      <c r="A3219" s="182">
        <v>74</v>
      </c>
      <c r="B3219" s="213" t="s">
        <v>8624</v>
      </c>
      <c r="C3219" s="184" t="s">
        <v>6910</v>
      </c>
      <c r="D3219" s="184" t="s">
        <v>7119</v>
      </c>
      <c r="E3219" s="186" t="s">
        <v>6912</v>
      </c>
      <c r="F3219" s="184" t="s">
        <v>7120</v>
      </c>
      <c r="G3219" s="205"/>
      <c r="H3219" s="205">
        <v>1</v>
      </c>
      <c r="I3219" s="205"/>
      <c r="J3219" s="205">
        <v>1</v>
      </c>
      <c r="K3219" s="205"/>
      <c r="L3219" s="205"/>
      <c r="M3219" s="205"/>
      <c r="N3219" s="205"/>
      <c r="O3219" s="205">
        <v>1</v>
      </c>
      <c r="P3219" s="206">
        <v>230</v>
      </c>
      <c r="Q3219" s="189">
        <v>2</v>
      </c>
    </row>
    <row r="3220" spans="1:17" ht="24" customHeight="1" x14ac:dyDescent="0.2">
      <c r="A3220" s="182">
        <v>75</v>
      </c>
      <c r="B3220" s="213" t="s">
        <v>8625</v>
      </c>
      <c r="C3220" s="184" t="s">
        <v>6910</v>
      </c>
      <c r="D3220" s="184" t="s">
        <v>7121</v>
      </c>
      <c r="E3220" s="186" t="s">
        <v>6912</v>
      </c>
      <c r="F3220" s="184" t="s">
        <v>7122</v>
      </c>
      <c r="G3220" s="205">
        <v>1</v>
      </c>
      <c r="H3220" s="205">
        <v>1</v>
      </c>
      <c r="I3220" s="205"/>
      <c r="J3220" s="205">
        <v>1</v>
      </c>
      <c r="K3220" s="205"/>
      <c r="L3220" s="205"/>
      <c r="M3220" s="205">
        <v>1</v>
      </c>
      <c r="N3220" s="205"/>
      <c r="O3220" s="205">
        <v>1</v>
      </c>
      <c r="P3220" s="206">
        <v>270</v>
      </c>
      <c r="Q3220" s="189">
        <v>2</v>
      </c>
    </row>
    <row r="3221" spans="1:17" ht="12" customHeight="1" x14ac:dyDescent="0.2">
      <c r="A3221" s="182">
        <v>76</v>
      </c>
      <c r="B3221" s="213" t="s">
        <v>7123</v>
      </c>
      <c r="C3221" s="184" t="s">
        <v>6910</v>
      </c>
      <c r="D3221" s="184" t="s">
        <v>7124</v>
      </c>
      <c r="E3221" s="186" t="s">
        <v>6912</v>
      </c>
      <c r="F3221" s="184" t="s">
        <v>7125</v>
      </c>
      <c r="G3221" s="205">
        <v>1</v>
      </c>
      <c r="H3221" s="205">
        <v>1</v>
      </c>
      <c r="I3221" s="205"/>
      <c r="J3221" s="205">
        <v>1</v>
      </c>
      <c r="K3221" s="205"/>
      <c r="L3221" s="205"/>
      <c r="M3221" s="205">
        <v>1</v>
      </c>
      <c r="N3221" s="205"/>
      <c r="O3221" s="205">
        <v>1</v>
      </c>
      <c r="P3221" s="206">
        <v>230</v>
      </c>
      <c r="Q3221" s="189">
        <v>2</v>
      </c>
    </row>
    <row r="3222" spans="1:17" ht="12" customHeight="1" x14ac:dyDescent="0.2">
      <c r="A3222" s="182">
        <v>77</v>
      </c>
      <c r="B3222" s="213" t="s">
        <v>7126</v>
      </c>
      <c r="C3222" s="184" t="s">
        <v>6910</v>
      </c>
      <c r="D3222" s="184" t="s">
        <v>7127</v>
      </c>
      <c r="E3222" s="186" t="s">
        <v>6912</v>
      </c>
      <c r="F3222" s="184" t="s">
        <v>7128</v>
      </c>
      <c r="G3222" s="205">
        <v>1</v>
      </c>
      <c r="H3222" s="205">
        <v>1</v>
      </c>
      <c r="I3222" s="205"/>
      <c r="J3222" s="205">
        <v>1</v>
      </c>
      <c r="K3222" s="205"/>
      <c r="L3222" s="205"/>
      <c r="M3222" s="205">
        <v>1</v>
      </c>
      <c r="N3222" s="205"/>
      <c r="O3222" s="205">
        <v>1</v>
      </c>
      <c r="P3222" s="206">
        <v>230</v>
      </c>
      <c r="Q3222" s="189">
        <v>2</v>
      </c>
    </row>
    <row r="3223" spans="1:17" ht="12" customHeight="1" x14ac:dyDescent="0.2">
      <c r="A3223" s="182">
        <v>78</v>
      </c>
      <c r="B3223" s="213" t="s">
        <v>7129</v>
      </c>
      <c r="C3223" s="184" t="s">
        <v>6910</v>
      </c>
      <c r="D3223" s="184" t="s">
        <v>7130</v>
      </c>
      <c r="E3223" s="186" t="s">
        <v>6912</v>
      </c>
      <c r="F3223" s="184" t="s">
        <v>7131</v>
      </c>
      <c r="G3223" s="205">
        <v>1</v>
      </c>
      <c r="H3223" s="205">
        <v>1</v>
      </c>
      <c r="I3223" s="205"/>
      <c r="J3223" s="205">
        <v>1</v>
      </c>
      <c r="K3223" s="205"/>
      <c r="L3223" s="205"/>
      <c r="M3223" s="205">
        <v>1</v>
      </c>
      <c r="N3223" s="205"/>
      <c r="O3223" s="205">
        <v>1</v>
      </c>
      <c r="P3223" s="206">
        <v>230</v>
      </c>
      <c r="Q3223" s="189">
        <v>2</v>
      </c>
    </row>
    <row r="3224" spans="1:17" ht="12" customHeight="1" x14ac:dyDescent="0.2">
      <c r="A3224" s="182">
        <v>79</v>
      </c>
      <c r="B3224" s="213" t="s">
        <v>7132</v>
      </c>
      <c r="C3224" s="184" t="s">
        <v>6910</v>
      </c>
      <c r="D3224" s="184" t="s">
        <v>7133</v>
      </c>
      <c r="E3224" s="186" t="s">
        <v>6912</v>
      </c>
      <c r="F3224" s="184" t="s">
        <v>7134</v>
      </c>
      <c r="G3224" s="205">
        <v>1</v>
      </c>
      <c r="H3224" s="205">
        <v>1</v>
      </c>
      <c r="I3224" s="205"/>
      <c r="J3224" s="205">
        <v>1</v>
      </c>
      <c r="K3224" s="205"/>
      <c r="L3224" s="205"/>
      <c r="M3224" s="205">
        <v>1</v>
      </c>
      <c r="N3224" s="205"/>
      <c r="O3224" s="205">
        <v>1</v>
      </c>
      <c r="P3224" s="206">
        <v>230</v>
      </c>
      <c r="Q3224" s="189">
        <v>2</v>
      </c>
    </row>
    <row r="3225" spans="1:17" ht="12" customHeight="1" x14ac:dyDescent="0.2">
      <c r="A3225" s="182">
        <v>80</v>
      </c>
      <c r="B3225" s="213" t="s">
        <v>7135</v>
      </c>
      <c r="C3225" s="184" t="s">
        <v>6910</v>
      </c>
      <c r="D3225" s="184" t="s">
        <v>7136</v>
      </c>
      <c r="E3225" s="186" t="s">
        <v>6912</v>
      </c>
      <c r="F3225" s="184" t="s">
        <v>7137</v>
      </c>
      <c r="G3225" s="205">
        <v>1</v>
      </c>
      <c r="H3225" s="205">
        <v>1</v>
      </c>
      <c r="I3225" s="205"/>
      <c r="J3225" s="205">
        <v>1</v>
      </c>
      <c r="K3225" s="205"/>
      <c r="L3225" s="205"/>
      <c r="M3225" s="205">
        <v>1</v>
      </c>
      <c r="N3225" s="205"/>
      <c r="O3225" s="205">
        <v>1</v>
      </c>
      <c r="P3225" s="206">
        <v>7290</v>
      </c>
      <c r="Q3225" s="189">
        <v>2</v>
      </c>
    </row>
    <row r="3226" spans="1:17" ht="12" customHeight="1" x14ac:dyDescent="0.2">
      <c r="A3226" s="182">
        <v>81</v>
      </c>
      <c r="B3226" s="213" t="s">
        <v>7138</v>
      </c>
      <c r="C3226" s="184" t="s">
        <v>6910</v>
      </c>
      <c r="D3226" s="184" t="s">
        <v>7139</v>
      </c>
      <c r="E3226" s="186" t="s">
        <v>6912</v>
      </c>
      <c r="F3226" s="184" t="s">
        <v>7140</v>
      </c>
      <c r="G3226" s="205">
        <v>1</v>
      </c>
      <c r="H3226" s="205">
        <v>1</v>
      </c>
      <c r="I3226" s="205"/>
      <c r="J3226" s="205">
        <v>1</v>
      </c>
      <c r="K3226" s="205"/>
      <c r="L3226" s="205"/>
      <c r="M3226" s="205">
        <v>1</v>
      </c>
      <c r="N3226" s="205"/>
      <c r="O3226" s="205">
        <v>1</v>
      </c>
      <c r="P3226" s="206">
        <v>530</v>
      </c>
      <c r="Q3226" s="189">
        <v>2</v>
      </c>
    </row>
    <row r="3227" spans="1:17" ht="12" customHeight="1" x14ac:dyDescent="0.2">
      <c r="A3227" s="182">
        <v>82</v>
      </c>
      <c r="B3227" s="213" t="s">
        <v>7141</v>
      </c>
      <c r="C3227" s="184" t="s">
        <v>6910</v>
      </c>
      <c r="D3227" s="184" t="s">
        <v>7142</v>
      </c>
      <c r="E3227" s="186" t="s">
        <v>6912</v>
      </c>
      <c r="F3227" s="184" t="s">
        <v>7143</v>
      </c>
      <c r="G3227" s="205">
        <v>1</v>
      </c>
      <c r="H3227" s="205">
        <v>1</v>
      </c>
      <c r="I3227" s="205"/>
      <c r="J3227" s="205">
        <v>1</v>
      </c>
      <c r="K3227" s="205"/>
      <c r="L3227" s="205"/>
      <c r="M3227" s="205">
        <v>1</v>
      </c>
      <c r="N3227" s="205"/>
      <c r="O3227" s="205">
        <v>1</v>
      </c>
      <c r="P3227" s="206">
        <v>310</v>
      </c>
      <c r="Q3227" s="189">
        <v>2</v>
      </c>
    </row>
    <row r="3228" spans="1:17" ht="12" customHeight="1" x14ac:dyDescent="0.2">
      <c r="A3228" s="182">
        <v>83</v>
      </c>
      <c r="B3228" s="213" t="s">
        <v>7144</v>
      </c>
      <c r="C3228" s="184" t="s">
        <v>6910</v>
      </c>
      <c r="D3228" s="184" t="s">
        <v>7145</v>
      </c>
      <c r="E3228" s="186" t="s">
        <v>6912</v>
      </c>
      <c r="F3228" s="184" t="s">
        <v>7146</v>
      </c>
      <c r="G3228" s="205">
        <v>1</v>
      </c>
      <c r="H3228" s="205">
        <v>1</v>
      </c>
      <c r="I3228" s="205"/>
      <c r="J3228" s="205">
        <v>1</v>
      </c>
      <c r="K3228" s="205"/>
      <c r="L3228" s="205"/>
      <c r="M3228" s="205">
        <v>1</v>
      </c>
      <c r="N3228" s="205"/>
      <c r="O3228" s="205">
        <v>1</v>
      </c>
      <c r="P3228" s="206">
        <v>500</v>
      </c>
      <c r="Q3228" s="189">
        <v>2</v>
      </c>
    </row>
    <row r="3229" spans="1:17" ht="24" x14ac:dyDescent="0.2">
      <c r="A3229" s="182">
        <v>84</v>
      </c>
      <c r="B3229" s="213" t="s">
        <v>8657</v>
      </c>
      <c r="C3229" s="184" t="s">
        <v>6910</v>
      </c>
      <c r="D3229" s="184" t="s">
        <v>7147</v>
      </c>
      <c r="E3229" s="186" t="s">
        <v>6912</v>
      </c>
      <c r="F3229" s="184" t="s">
        <v>7148</v>
      </c>
      <c r="G3229" s="205">
        <v>1</v>
      </c>
      <c r="H3229" s="205">
        <v>1</v>
      </c>
      <c r="I3229" s="205"/>
      <c r="J3229" s="205">
        <v>1</v>
      </c>
      <c r="K3229" s="205"/>
      <c r="L3229" s="205"/>
      <c r="M3229" s="205">
        <v>1</v>
      </c>
      <c r="N3229" s="205"/>
      <c r="O3229" s="205">
        <v>1</v>
      </c>
      <c r="P3229" s="206">
        <v>160</v>
      </c>
      <c r="Q3229" s="189">
        <v>2</v>
      </c>
    </row>
    <row r="3230" spans="1:17" ht="13" x14ac:dyDescent="0.2">
      <c r="A3230" s="182">
        <v>85</v>
      </c>
      <c r="B3230" s="213" t="s">
        <v>7149</v>
      </c>
      <c r="C3230" s="184" t="s">
        <v>6910</v>
      </c>
      <c r="D3230" s="184" t="s">
        <v>7150</v>
      </c>
      <c r="E3230" s="186" t="s">
        <v>6912</v>
      </c>
      <c r="F3230" s="184" t="s">
        <v>7151</v>
      </c>
      <c r="G3230" s="205">
        <v>1</v>
      </c>
      <c r="H3230" s="205">
        <v>1</v>
      </c>
      <c r="I3230" s="205"/>
      <c r="J3230" s="205">
        <v>1</v>
      </c>
      <c r="K3230" s="205"/>
      <c r="L3230" s="205"/>
      <c r="M3230" s="205">
        <v>1</v>
      </c>
      <c r="N3230" s="205"/>
      <c r="O3230" s="205">
        <v>1</v>
      </c>
      <c r="P3230" s="206">
        <v>220</v>
      </c>
      <c r="Q3230" s="189">
        <v>2</v>
      </c>
    </row>
    <row r="3231" spans="1:17" ht="24" customHeight="1" x14ac:dyDescent="0.2">
      <c r="A3231" s="182">
        <v>86</v>
      </c>
      <c r="B3231" s="213" t="s">
        <v>8626</v>
      </c>
      <c r="C3231" s="184" t="s">
        <v>6910</v>
      </c>
      <c r="D3231" s="184" t="s">
        <v>7152</v>
      </c>
      <c r="E3231" s="186" t="s">
        <v>6912</v>
      </c>
      <c r="F3231" s="184" t="s">
        <v>7153</v>
      </c>
      <c r="G3231" s="205">
        <v>1</v>
      </c>
      <c r="H3231" s="205">
        <v>1</v>
      </c>
      <c r="I3231" s="205"/>
      <c r="J3231" s="205">
        <v>1</v>
      </c>
      <c r="K3231" s="205"/>
      <c r="L3231" s="205"/>
      <c r="M3231" s="205">
        <v>1</v>
      </c>
      <c r="N3231" s="205"/>
      <c r="O3231" s="205">
        <v>1</v>
      </c>
      <c r="P3231" s="206">
        <v>270</v>
      </c>
      <c r="Q3231" s="189">
        <v>2</v>
      </c>
    </row>
    <row r="3232" spans="1:17" ht="13" x14ac:dyDescent="0.2">
      <c r="A3232" s="182">
        <v>87</v>
      </c>
      <c r="B3232" s="213" t="s">
        <v>743</v>
      </c>
      <c r="C3232" s="184" t="s">
        <v>6910</v>
      </c>
      <c r="D3232" s="184" t="s">
        <v>7154</v>
      </c>
      <c r="E3232" s="186" t="s">
        <v>6912</v>
      </c>
      <c r="F3232" s="184" t="s">
        <v>7155</v>
      </c>
      <c r="G3232" s="205">
        <v>1</v>
      </c>
      <c r="H3232" s="205">
        <v>1</v>
      </c>
      <c r="I3232" s="205"/>
      <c r="J3232" s="205">
        <v>1</v>
      </c>
      <c r="K3232" s="205"/>
      <c r="L3232" s="205"/>
      <c r="M3232" s="205">
        <v>1</v>
      </c>
      <c r="N3232" s="205"/>
      <c r="O3232" s="205">
        <v>1</v>
      </c>
      <c r="P3232" s="206">
        <v>90</v>
      </c>
      <c r="Q3232" s="189">
        <v>2</v>
      </c>
    </row>
    <row r="3233" spans="1:17" ht="13" x14ac:dyDescent="0.2">
      <c r="A3233" s="182">
        <v>88</v>
      </c>
      <c r="B3233" s="213" t="s">
        <v>742</v>
      </c>
      <c r="C3233" s="184" t="s">
        <v>6910</v>
      </c>
      <c r="D3233" s="184" t="s">
        <v>7156</v>
      </c>
      <c r="E3233" s="186" t="s">
        <v>6912</v>
      </c>
      <c r="F3233" s="184" t="s">
        <v>7157</v>
      </c>
      <c r="G3233" s="205"/>
      <c r="H3233" s="205">
        <v>1</v>
      </c>
      <c r="I3233" s="205"/>
      <c r="J3233" s="205">
        <v>1</v>
      </c>
      <c r="K3233" s="205"/>
      <c r="L3233" s="205"/>
      <c r="M3233" s="205"/>
      <c r="N3233" s="205"/>
      <c r="O3233" s="205">
        <v>1</v>
      </c>
      <c r="P3233" s="206">
        <v>70</v>
      </c>
      <c r="Q3233" s="189">
        <v>2</v>
      </c>
    </row>
    <row r="3234" spans="1:17" ht="13" x14ac:dyDescent="0.2">
      <c r="A3234" s="182">
        <v>89</v>
      </c>
      <c r="B3234" s="213" t="s">
        <v>741</v>
      </c>
      <c r="C3234" s="184" t="s">
        <v>6910</v>
      </c>
      <c r="D3234" s="184" t="s">
        <v>7158</v>
      </c>
      <c r="E3234" s="186" t="s">
        <v>6912</v>
      </c>
      <c r="F3234" s="184" t="s">
        <v>7159</v>
      </c>
      <c r="G3234" s="205">
        <v>1</v>
      </c>
      <c r="H3234" s="205">
        <v>1</v>
      </c>
      <c r="I3234" s="205"/>
      <c r="J3234" s="205">
        <v>1</v>
      </c>
      <c r="K3234" s="205"/>
      <c r="L3234" s="205"/>
      <c r="M3234" s="205">
        <v>1</v>
      </c>
      <c r="N3234" s="205"/>
      <c r="O3234" s="205">
        <v>1</v>
      </c>
      <c r="P3234" s="206">
        <v>80</v>
      </c>
      <c r="Q3234" s="189">
        <v>2</v>
      </c>
    </row>
    <row r="3235" spans="1:17" ht="13" x14ac:dyDescent="0.2">
      <c r="A3235" s="182">
        <v>90</v>
      </c>
      <c r="B3235" s="213" t="s">
        <v>7160</v>
      </c>
      <c r="C3235" s="184" t="s">
        <v>6910</v>
      </c>
      <c r="D3235" s="184" t="s">
        <v>7161</v>
      </c>
      <c r="E3235" s="186" t="s">
        <v>6912</v>
      </c>
      <c r="F3235" s="184" t="s">
        <v>7162</v>
      </c>
      <c r="G3235" s="205">
        <v>1</v>
      </c>
      <c r="H3235" s="205">
        <v>1</v>
      </c>
      <c r="I3235" s="205"/>
      <c r="J3235" s="205">
        <v>1</v>
      </c>
      <c r="K3235" s="205"/>
      <c r="L3235" s="205"/>
      <c r="M3235" s="205">
        <v>1</v>
      </c>
      <c r="N3235" s="205"/>
      <c r="O3235" s="205">
        <v>1</v>
      </c>
      <c r="P3235" s="206">
        <v>350</v>
      </c>
      <c r="Q3235" s="189">
        <v>2</v>
      </c>
    </row>
    <row r="3236" spans="1:17" ht="24" customHeight="1" x14ac:dyDescent="0.2">
      <c r="A3236" s="182">
        <v>91</v>
      </c>
      <c r="B3236" s="213" t="s">
        <v>8627</v>
      </c>
      <c r="C3236" s="184" t="s">
        <v>6910</v>
      </c>
      <c r="D3236" s="184" t="s">
        <v>7163</v>
      </c>
      <c r="E3236" s="186" t="s">
        <v>6912</v>
      </c>
      <c r="F3236" s="184" t="s">
        <v>7164</v>
      </c>
      <c r="G3236" s="205">
        <v>1</v>
      </c>
      <c r="H3236" s="205">
        <v>1</v>
      </c>
      <c r="I3236" s="205"/>
      <c r="J3236" s="205">
        <v>1</v>
      </c>
      <c r="K3236" s="205"/>
      <c r="L3236" s="205"/>
      <c r="M3236" s="205">
        <v>1</v>
      </c>
      <c r="N3236" s="205"/>
      <c r="O3236" s="205">
        <v>1</v>
      </c>
      <c r="P3236" s="206">
        <v>200</v>
      </c>
      <c r="Q3236" s="189">
        <v>2</v>
      </c>
    </row>
    <row r="3237" spans="1:17" ht="24" customHeight="1" x14ac:dyDescent="0.2">
      <c r="A3237" s="182">
        <v>92</v>
      </c>
      <c r="B3237" s="213" t="s">
        <v>8628</v>
      </c>
      <c r="C3237" s="184" t="s">
        <v>6910</v>
      </c>
      <c r="D3237" s="184" t="s">
        <v>7165</v>
      </c>
      <c r="E3237" s="186" t="s">
        <v>6912</v>
      </c>
      <c r="F3237" s="184" t="s">
        <v>7166</v>
      </c>
      <c r="G3237" s="205">
        <v>1</v>
      </c>
      <c r="H3237" s="205">
        <v>1</v>
      </c>
      <c r="I3237" s="205"/>
      <c r="J3237" s="205">
        <v>1</v>
      </c>
      <c r="K3237" s="205"/>
      <c r="L3237" s="205"/>
      <c r="M3237" s="205">
        <v>1</v>
      </c>
      <c r="N3237" s="205"/>
      <c r="O3237" s="205">
        <v>1</v>
      </c>
      <c r="P3237" s="206">
        <v>500</v>
      </c>
      <c r="Q3237" s="189">
        <v>2</v>
      </c>
    </row>
    <row r="3238" spans="1:17" ht="13" x14ac:dyDescent="0.2">
      <c r="A3238" s="182">
        <v>93</v>
      </c>
      <c r="B3238" s="213" t="s">
        <v>7167</v>
      </c>
      <c r="C3238" s="184" t="s">
        <v>6910</v>
      </c>
      <c r="D3238" s="184" t="s">
        <v>7168</v>
      </c>
      <c r="E3238" s="186" t="s">
        <v>6912</v>
      </c>
      <c r="F3238" s="184" t="s">
        <v>7169</v>
      </c>
      <c r="G3238" s="205">
        <v>1</v>
      </c>
      <c r="H3238" s="205">
        <v>1</v>
      </c>
      <c r="I3238" s="205"/>
      <c r="J3238" s="205">
        <v>1</v>
      </c>
      <c r="K3238" s="205"/>
      <c r="L3238" s="205"/>
      <c r="M3238" s="205">
        <v>1</v>
      </c>
      <c r="N3238" s="205"/>
      <c r="O3238" s="205">
        <v>1</v>
      </c>
      <c r="P3238" s="206">
        <v>300</v>
      </c>
      <c r="Q3238" s="189">
        <v>2</v>
      </c>
    </row>
    <row r="3239" spans="1:17" ht="13" x14ac:dyDescent="0.2">
      <c r="A3239" s="182">
        <v>94</v>
      </c>
      <c r="B3239" s="213" t="s">
        <v>8629</v>
      </c>
      <c r="C3239" s="184" t="s">
        <v>6910</v>
      </c>
      <c r="D3239" s="184" t="s">
        <v>7170</v>
      </c>
      <c r="E3239" s="186" t="s">
        <v>6912</v>
      </c>
      <c r="F3239" s="184" t="s">
        <v>7171</v>
      </c>
      <c r="G3239" s="205">
        <v>1</v>
      </c>
      <c r="H3239" s="205">
        <v>1</v>
      </c>
      <c r="I3239" s="205"/>
      <c r="J3239" s="205"/>
      <c r="K3239" s="205"/>
      <c r="L3239" s="205"/>
      <c r="M3239" s="205">
        <v>1</v>
      </c>
      <c r="N3239" s="205"/>
      <c r="O3239" s="205">
        <v>1</v>
      </c>
      <c r="P3239" s="206">
        <v>30</v>
      </c>
      <c r="Q3239" s="189">
        <v>2</v>
      </c>
    </row>
    <row r="3240" spans="1:17" ht="24" customHeight="1" x14ac:dyDescent="0.2">
      <c r="A3240" s="182">
        <v>95</v>
      </c>
      <c r="B3240" s="213" t="s">
        <v>8630</v>
      </c>
      <c r="C3240" s="184" t="s">
        <v>6910</v>
      </c>
      <c r="D3240" s="184" t="s">
        <v>7172</v>
      </c>
      <c r="E3240" s="186" t="s">
        <v>6912</v>
      </c>
      <c r="F3240" s="184" t="s">
        <v>7173</v>
      </c>
      <c r="G3240" s="205">
        <v>1</v>
      </c>
      <c r="H3240" s="205">
        <v>1</v>
      </c>
      <c r="I3240" s="205"/>
      <c r="J3240" s="205">
        <v>1</v>
      </c>
      <c r="K3240" s="205"/>
      <c r="L3240" s="205"/>
      <c r="M3240" s="205">
        <v>1</v>
      </c>
      <c r="N3240" s="205"/>
      <c r="O3240" s="205">
        <v>1</v>
      </c>
      <c r="P3240" s="206">
        <v>250</v>
      </c>
      <c r="Q3240" s="189">
        <v>2</v>
      </c>
    </row>
    <row r="3241" spans="1:17" ht="13" x14ac:dyDescent="0.2">
      <c r="A3241" s="182">
        <v>96</v>
      </c>
      <c r="B3241" s="213" t="s">
        <v>8631</v>
      </c>
      <c r="C3241" s="184" t="s">
        <v>6910</v>
      </c>
      <c r="D3241" s="184" t="s">
        <v>7174</v>
      </c>
      <c r="E3241" s="186" t="s">
        <v>6912</v>
      </c>
      <c r="F3241" s="184" t="s">
        <v>7175</v>
      </c>
      <c r="G3241" s="205">
        <v>1</v>
      </c>
      <c r="H3241" s="205">
        <v>1</v>
      </c>
      <c r="I3241" s="205"/>
      <c r="J3241" s="205">
        <v>1</v>
      </c>
      <c r="K3241" s="205"/>
      <c r="L3241" s="205"/>
      <c r="M3241" s="205">
        <v>1</v>
      </c>
      <c r="N3241" s="205"/>
      <c r="O3241" s="205">
        <v>1</v>
      </c>
      <c r="P3241" s="206">
        <v>110</v>
      </c>
      <c r="Q3241" s="189">
        <v>2</v>
      </c>
    </row>
    <row r="3242" spans="1:17" ht="24" customHeight="1" x14ac:dyDescent="0.2">
      <c r="A3242" s="182">
        <v>97</v>
      </c>
      <c r="B3242" s="213" t="s">
        <v>8632</v>
      </c>
      <c r="C3242" s="184" t="s">
        <v>6910</v>
      </c>
      <c r="D3242" s="184" t="s">
        <v>7176</v>
      </c>
      <c r="E3242" s="186" t="s">
        <v>6912</v>
      </c>
      <c r="F3242" s="184" t="s">
        <v>7177</v>
      </c>
      <c r="G3242" s="205">
        <v>1</v>
      </c>
      <c r="H3242" s="205">
        <v>1</v>
      </c>
      <c r="I3242" s="205"/>
      <c r="J3242" s="205">
        <v>1</v>
      </c>
      <c r="K3242" s="205"/>
      <c r="L3242" s="205"/>
      <c r="M3242" s="205">
        <v>1</v>
      </c>
      <c r="N3242" s="205"/>
      <c r="O3242" s="205">
        <v>1</v>
      </c>
      <c r="P3242" s="206">
        <v>130</v>
      </c>
      <c r="Q3242" s="189">
        <v>2</v>
      </c>
    </row>
    <row r="3243" spans="1:17" ht="13" x14ac:dyDescent="0.2">
      <c r="A3243" s="182">
        <v>98</v>
      </c>
      <c r="B3243" s="213" t="s">
        <v>7178</v>
      </c>
      <c r="C3243" s="184" t="s">
        <v>6910</v>
      </c>
      <c r="D3243" s="184" t="s">
        <v>7179</v>
      </c>
      <c r="E3243" s="186" t="s">
        <v>6912</v>
      </c>
      <c r="F3243" s="184" t="s">
        <v>7180</v>
      </c>
      <c r="G3243" s="205">
        <v>1</v>
      </c>
      <c r="H3243" s="205">
        <v>1</v>
      </c>
      <c r="I3243" s="205"/>
      <c r="J3243" s="205">
        <v>1</v>
      </c>
      <c r="K3243" s="205"/>
      <c r="L3243" s="205"/>
      <c r="M3243" s="205">
        <v>1</v>
      </c>
      <c r="N3243" s="205"/>
      <c r="O3243" s="205">
        <v>1</v>
      </c>
      <c r="P3243" s="206">
        <v>290</v>
      </c>
      <c r="Q3243" s="189">
        <v>2</v>
      </c>
    </row>
    <row r="3244" spans="1:17" ht="13" x14ac:dyDescent="0.2">
      <c r="A3244" s="182">
        <v>99</v>
      </c>
      <c r="B3244" s="213" t="s">
        <v>7181</v>
      </c>
      <c r="C3244" s="184" t="s">
        <v>6910</v>
      </c>
      <c r="D3244" s="184" t="s">
        <v>7182</v>
      </c>
      <c r="E3244" s="186" t="s">
        <v>6912</v>
      </c>
      <c r="F3244" s="184" t="s">
        <v>7183</v>
      </c>
      <c r="G3244" s="205">
        <v>1</v>
      </c>
      <c r="H3244" s="205">
        <v>1</v>
      </c>
      <c r="I3244" s="205"/>
      <c r="J3244" s="205">
        <v>1</v>
      </c>
      <c r="K3244" s="205"/>
      <c r="L3244" s="205"/>
      <c r="M3244" s="205">
        <v>1</v>
      </c>
      <c r="N3244" s="205"/>
      <c r="O3244" s="205">
        <v>1</v>
      </c>
      <c r="P3244" s="206">
        <v>590</v>
      </c>
      <c r="Q3244" s="189">
        <v>2</v>
      </c>
    </row>
    <row r="3245" spans="1:17" ht="13" x14ac:dyDescent="0.2">
      <c r="A3245" s="182">
        <v>100</v>
      </c>
      <c r="B3245" s="213" t="s">
        <v>7184</v>
      </c>
      <c r="C3245" s="184" t="s">
        <v>6910</v>
      </c>
      <c r="D3245" s="184" t="s">
        <v>7185</v>
      </c>
      <c r="E3245" s="186" t="s">
        <v>6912</v>
      </c>
      <c r="F3245" s="184" t="s">
        <v>7186</v>
      </c>
      <c r="G3245" s="205">
        <v>1</v>
      </c>
      <c r="H3245" s="205">
        <v>1</v>
      </c>
      <c r="I3245" s="205"/>
      <c r="J3245" s="205">
        <v>1</v>
      </c>
      <c r="K3245" s="205"/>
      <c r="L3245" s="205"/>
      <c r="M3245" s="205">
        <v>1</v>
      </c>
      <c r="N3245" s="205"/>
      <c r="O3245" s="205">
        <v>1</v>
      </c>
      <c r="P3245" s="206">
        <v>420</v>
      </c>
      <c r="Q3245" s="189">
        <v>2</v>
      </c>
    </row>
    <row r="3246" spans="1:17" ht="13" x14ac:dyDescent="0.2">
      <c r="A3246" s="182">
        <v>101</v>
      </c>
      <c r="B3246" s="213" t="s">
        <v>8633</v>
      </c>
      <c r="C3246" s="184" t="s">
        <v>6910</v>
      </c>
      <c r="D3246" s="184" t="s">
        <v>7187</v>
      </c>
      <c r="E3246" s="186" t="s">
        <v>6912</v>
      </c>
      <c r="F3246" s="184" t="s">
        <v>7188</v>
      </c>
      <c r="G3246" s="205">
        <v>1</v>
      </c>
      <c r="H3246" s="205"/>
      <c r="I3246" s="205"/>
      <c r="J3246" s="205">
        <v>1</v>
      </c>
      <c r="K3246" s="205"/>
      <c r="L3246" s="205"/>
      <c r="M3246" s="205">
        <v>1</v>
      </c>
      <c r="N3246" s="205"/>
      <c r="O3246" s="205">
        <v>1</v>
      </c>
      <c r="P3246" s="206">
        <v>130</v>
      </c>
      <c r="Q3246" s="189">
        <v>2</v>
      </c>
    </row>
    <row r="3247" spans="1:17" ht="13" x14ac:dyDescent="0.2">
      <c r="A3247" s="182">
        <v>102</v>
      </c>
      <c r="B3247" s="213" t="s">
        <v>7189</v>
      </c>
      <c r="C3247" s="184" t="s">
        <v>6910</v>
      </c>
      <c r="D3247" s="184" t="s">
        <v>7190</v>
      </c>
      <c r="E3247" s="186" t="s">
        <v>6912</v>
      </c>
      <c r="F3247" s="184" t="s">
        <v>7191</v>
      </c>
      <c r="G3247" s="205">
        <v>1</v>
      </c>
      <c r="H3247" s="205">
        <v>1</v>
      </c>
      <c r="I3247" s="205"/>
      <c r="J3247" s="205">
        <v>1</v>
      </c>
      <c r="K3247" s="205"/>
      <c r="L3247" s="205"/>
      <c r="M3247" s="205">
        <v>1</v>
      </c>
      <c r="N3247" s="205"/>
      <c r="O3247" s="205">
        <v>1</v>
      </c>
      <c r="P3247" s="206">
        <v>340</v>
      </c>
      <c r="Q3247" s="189">
        <v>2</v>
      </c>
    </row>
    <row r="3248" spans="1:17" ht="13" x14ac:dyDescent="0.2">
      <c r="A3248" s="182">
        <v>103</v>
      </c>
      <c r="B3248" s="213" t="s">
        <v>8634</v>
      </c>
      <c r="C3248" s="184" t="s">
        <v>6910</v>
      </c>
      <c r="D3248" s="184" t="s">
        <v>7192</v>
      </c>
      <c r="E3248" s="186" t="s">
        <v>6912</v>
      </c>
      <c r="F3248" s="184" t="s">
        <v>7193</v>
      </c>
      <c r="G3248" s="205">
        <v>1</v>
      </c>
      <c r="H3248" s="205">
        <v>1</v>
      </c>
      <c r="I3248" s="205"/>
      <c r="J3248" s="205">
        <v>1</v>
      </c>
      <c r="K3248" s="205"/>
      <c r="L3248" s="205"/>
      <c r="M3248" s="205">
        <v>1</v>
      </c>
      <c r="N3248" s="205"/>
      <c r="O3248" s="205">
        <v>1</v>
      </c>
      <c r="P3248" s="206">
        <v>80</v>
      </c>
      <c r="Q3248" s="189">
        <v>2</v>
      </c>
    </row>
    <row r="3249" spans="1:17" ht="13" x14ac:dyDescent="0.2">
      <c r="A3249" s="182">
        <v>104</v>
      </c>
      <c r="B3249" s="213" t="s">
        <v>7194</v>
      </c>
      <c r="C3249" s="184" t="s">
        <v>6910</v>
      </c>
      <c r="D3249" s="184" t="s">
        <v>7195</v>
      </c>
      <c r="E3249" s="186" t="s">
        <v>6912</v>
      </c>
      <c r="F3249" s="184" t="s">
        <v>7196</v>
      </c>
      <c r="G3249" s="205">
        <v>1</v>
      </c>
      <c r="H3249" s="205"/>
      <c r="I3249" s="205"/>
      <c r="J3249" s="205">
        <v>1</v>
      </c>
      <c r="K3249" s="205"/>
      <c r="L3249" s="205"/>
      <c r="M3249" s="205">
        <v>1</v>
      </c>
      <c r="N3249" s="205"/>
      <c r="O3249" s="205">
        <v>1</v>
      </c>
      <c r="P3249" s="206">
        <v>160</v>
      </c>
      <c r="Q3249" s="189">
        <v>2</v>
      </c>
    </row>
    <row r="3250" spans="1:17" ht="13" x14ac:dyDescent="0.2">
      <c r="A3250" s="182">
        <v>105</v>
      </c>
      <c r="B3250" s="213" t="s">
        <v>7197</v>
      </c>
      <c r="C3250" s="184" t="s">
        <v>6910</v>
      </c>
      <c r="D3250" s="184" t="s">
        <v>7198</v>
      </c>
      <c r="E3250" s="186" t="s">
        <v>6912</v>
      </c>
      <c r="F3250" s="184" t="s">
        <v>7199</v>
      </c>
      <c r="G3250" s="205">
        <v>1</v>
      </c>
      <c r="H3250" s="205">
        <v>1</v>
      </c>
      <c r="I3250" s="205"/>
      <c r="J3250" s="205">
        <v>1</v>
      </c>
      <c r="K3250" s="205"/>
      <c r="L3250" s="205"/>
      <c r="M3250" s="205">
        <v>1</v>
      </c>
      <c r="N3250" s="205"/>
      <c r="O3250" s="205">
        <v>1</v>
      </c>
      <c r="P3250" s="206">
        <v>230</v>
      </c>
      <c r="Q3250" s="189">
        <v>2</v>
      </c>
    </row>
    <row r="3251" spans="1:17" ht="13" x14ac:dyDescent="0.2">
      <c r="A3251" s="182">
        <v>106</v>
      </c>
      <c r="B3251" s="213" t="s">
        <v>7200</v>
      </c>
      <c r="C3251" s="184" t="s">
        <v>6910</v>
      </c>
      <c r="D3251" s="184" t="s">
        <v>7201</v>
      </c>
      <c r="E3251" s="186" t="s">
        <v>6912</v>
      </c>
      <c r="F3251" s="184" t="s">
        <v>7202</v>
      </c>
      <c r="G3251" s="205">
        <v>1</v>
      </c>
      <c r="H3251" s="205">
        <v>1</v>
      </c>
      <c r="I3251" s="205"/>
      <c r="J3251" s="205">
        <v>1</v>
      </c>
      <c r="K3251" s="205"/>
      <c r="L3251" s="205"/>
      <c r="M3251" s="205">
        <v>1</v>
      </c>
      <c r="N3251" s="205"/>
      <c r="O3251" s="205">
        <v>1</v>
      </c>
      <c r="P3251" s="206">
        <v>170</v>
      </c>
      <c r="Q3251" s="189">
        <v>2</v>
      </c>
    </row>
    <row r="3252" spans="1:17" ht="13" x14ac:dyDescent="0.2">
      <c r="A3252" s="182">
        <v>107</v>
      </c>
      <c r="B3252" s="213" t="s">
        <v>8635</v>
      </c>
      <c r="C3252" s="184" t="s">
        <v>6910</v>
      </c>
      <c r="D3252" s="184" t="s">
        <v>7203</v>
      </c>
      <c r="E3252" s="186" t="s">
        <v>6912</v>
      </c>
      <c r="F3252" s="184" t="s">
        <v>7204</v>
      </c>
      <c r="G3252" s="205">
        <v>1</v>
      </c>
      <c r="H3252" s="205">
        <v>1</v>
      </c>
      <c r="I3252" s="205"/>
      <c r="J3252" s="205">
        <v>1</v>
      </c>
      <c r="K3252" s="205"/>
      <c r="L3252" s="205"/>
      <c r="M3252" s="205">
        <v>1</v>
      </c>
      <c r="N3252" s="205"/>
      <c r="O3252" s="205">
        <v>1</v>
      </c>
      <c r="P3252" s="206">
        <v>70</v>
      </c>
      <c r="Q3252" s="189">
        <v>2</v>
      </c>
    </row>
    <row r="3253" spans="1:17" ht="13" x14ac:dyDescent="0.2">
      <c r="A3253" s="182">
        <v>108</v>
      </c>
      <c r="B3253" s="213" t="s">
        <v>8636</v>
      </c>
      <c r="C3253" s="184" t="s">
        <v>6910</v>
      </c>
      <c r="D3253" s="184" t="s">
        <v>7205</v>
      </c>
      <c r="E3253" s="186" t="s">
        <v>6912</v>
      </c>
      <c r="F3253" s="184" t="s">
        <v>7206</v>
      </c>
      <c r="G3253" s="205">
        <v>1</v>
      </c>
      <c r="H3253" s="205">
        <v>1</v>
      </c>
      <c r="I3253" s="205"/>
      <c r="J3253" s="205">
        <v>1</v>
      </c>
      <c r="K3253" s="205"/>
      <c r="L3253" s="205"/>
      <c r="M3253" s="205">
        <v>1</v>
      </c>
      <c r="N3253" s="205"/>
      <c r="O3253" s="205">
        <v>1</v>
      </c>
      <c r="P3253" s="206">
        <v>50</v>
      </c>
      <c r="Q3253" s="189">
        <v>2</v>
      </c>
    </row>
    <row r="3254" spans="1:17" ht="13" x14ac:dyDescent="0.2">
      <c r="A3254" s="182">
        <v>109</v>
      </c>
      <c r="B3254" s="213" t="s">
        <v>8637</v>
      </c>
      <c r="C3254" s="184" t="s">
        <v>6910</v>
      </c>
      <c r="D3254" s="184" t="s">
        <v>7207</v>
      </c>
      <c r="E3254" s="186" t="s">
        <v>6912</v>
      </c>
      <c r="F3254" s="184" t="s">
        <v>7208</v>
      </c>
      <c r="G3254" s="205"/>
      <c r="H3254" s="205">
        <v>1</v>
      </c>
      <c r="I3254" s="205"/>
      <c r="J3254" s="205">
        <v>1</v>
      </c>
      <c r="K3254" s="205"/>
      <c r="L3254" s="205"/>
      <c r="M3254" s="205"/>
      <c r="N3254" s="205"/>
      <c r="O3254" s="205">
        <v>1</v>
      </c>
      <c r="P3254" s="206">
        <v>50</v>
      </c>
      <c r="Q3254" s="189">
        <v>2</v>
      </c>
    </row>
    <row r="3255" spans="1:17" ht="24" x14ac:dyDescent="0.2">
      <c r="A3255" s="182">
        <v>110</v>
      </c>
      <c r="B3255" s="213" t="s">
        <v>8638</v>
      </c>
      <c r="C3255" s="184" t="s">
        <v>6910</v>
      </c>
      <c r="D3255" s="184" t="s">
        <v>7209</v>
      </c>
      <c r="E3255" s="186" t="s">
        <v>6912</v>
      </c>
      <c r="F3255" s="184" t="s">
        <v>6631</v>
      </c>
      <c r="G3255" s="205">
        <v>1</v>
      </c>
      <c r="H3255" s="205">
        <v>1</v>
      </c>
      <c r="I3255" s="205"/>
      <c r="J3255" s="205">
        <v>1</v>
      </c>
      <c r="K3255" s="205"/>
      <c r="L3255" s="205"/>
      <c r="M3255" s="205">
        <v>1</v>
      </c>
      <c r="N3255" s="205"/>
      <c r="O3255" s="205">
        <v>1</v>
      </c>
      <c r="P3255" s="206">
        <v>430</v>
      </c>
      <c r="Q3255" s="189">
        <v>2</v>
      </c>
    </row>
    <row r="3256" spans="1:17" ht="13" x14ac:dyDescent="0.2">
      <c r="A3256" s="182">
        <v>111</v>
      </c>
      <c r="B3256" s="213" t="s">
        <v>8639</v>
      </c>
      <c r="C3256" s="184" t="s">
        <v>6910</v>
      </c>
      <c r="D3256" s="184" t="s">
        <v>8640</v>
      </c>
      <c r="E3256" s="186" t="s">
        <v>6912</v>
      </c>
      <c r="F3256" s="184" t="s">
        <v>8641</v>
      </c>
      <c r="G3256" s="205">
        <v>1</v>
      </c>
      <c r="H3256" s="205">
        <v>1</v>
      </c>
      <c r="I3256" s="205"/>
      <c r="J3256" s="205">
        <v>1</v>
      </c>
      <c r="K3256" s="205"/>
      <c r="L3256" s="205"/>
      <c r="M3256" s="205">
        <v>1</v>
      </c>
      <c r="N3256" s="205"/>
      <c r="O3256" s="205">
        <v>1</v>
      </c>
      <c r="P3256" s="206">
        <v>324</v>
      </c>
      <c r="Q3256" s="189">
        <v>2</v>
      </c>
    </row>
    <row r="3257" spans="1:17" ht="13" x14ac:dyDescent="0.2">
      <c r="A3257" s="182">
        <v>112</v>
      </c>
      <c r="B3257" s="213" t="s">
        <v>8642</v>
      </c>
      <c r="C3257" s="184" t="s">
        <v>6910</v>
      </c>
      <c r="D3257" s="184" t="s">
        <v>8643</v>
      </c>
      <c r="E3257" s="186" t="s">
        <v>6912</v>
      </c>
      <c r="F3257" s="184" t="s">
        <v>8644</v>
      </c>
      <c r="G3257" s="205">
        <v>1</v>
      </c>
      <c r="H3257" s="205">
        <v>1</v>
      </c>
      <c r="I3257" s="205"/>
      <c r="J3257" s="205">
        <v>1</v>
      </c>
      <c r="K3257" s="205"/>
      <c r="L3257" s="205"/>
      <c r="M3257" s="205">
        <v>1</v>
      </c>
      <c r="N3257" s="205"/>
      <c r="O3257" s="205">
        <v>1</v>
      </c>
      <c r="P3257" s="206">
        <v>332</v>
      </c>
      <c r="Q3257" s="189">
        <v>2</v>
      </c>
    </row>
    <row r="3258" spans="1:17" ht="13" x14ac:dyDescent="0.2">
      <c r="A3258" s="182">
        <v>113</v>
      </c>
      <c r="B3258" s="213" t="s">
        <v>8645</v>
      </c>
      <c r="C3258" s="184" t="s">
        <v>6910</v>
      </c>
      <c r="D3258" s="184" t="s">
        <v>8646</v>
      </c>
      <c r="E3258" s="186" t="s">
        <v>6912</v>
      </c>
      <c r="F3258" s="184" t="s">
        <v>8647</v>
      </c>
      <c r="G3258" s="205">
        <v>1</v>
      </c>
      <c r="H3258" s="205">
        <v>1</v>
      </c>
      <c r="I3258" s="205"/>
      <c r="J3258" s="205">
        <v>1</v>
      </c>
      <c r="K3258" s="205"/>
      <c r="L3258" s="205"/>
      <c r="M3258" s="205">
        <v>1</v>
      </c>
      <c r="N3258" s="205"/>
      <c r="O3258" s="205">
        <v>1</v>
      </c>
      <c r="P3258" s="206">
        <v>338</v>
      </c>
      <c r="Q3258" s="189">
        <v>2</v>
      </c>
    </row>
    <row r="3259" spans="1:17" ht="13" x14ac:dyDescent="0.2">
      <c r="A3259" s="182">
        <v>114</v>
      </c>
      <c r="B3259" s="213" t="s">
        <v>8648</v>
      </c>
      <c r="C3259" s="184" t="s">
        <v>6910</v>
      </c>
      <c r="D3259" s="184" t="s">
        <v>8649</v>
      </c>
      <c r="E3259" s="186" t="s">
        <v>6912</v>
      </c>
      <c r="F3259" s="184" t="s">
        <v>8650</v>
      </c>
      <c r="G3259" s="205">
        <v>1</v>
      </c>
      <c r="H3259" s="205">
        <v>1</v>
      </c>
      <c r="I3259" s="205"/>
      <c r="J3259" s="205">
        <v>1</v>
      </c>
      <c r="K3259" s="205"/>
      <c r="L3259" s="205"/>
      <c r="M3259" s="205">
        <v>1</v>
      </c>
      <c r="N3259" s="205"/>
      <c r="O3259" s="205">
        <v>1</v>
      </c>
      <c r="P3259" s="206">
        <v>317</v>
      </c>
      <c r="Q3259" s="189">
        <v>2</v>
      </c>
    </row>
    <row r="3260" spans="1:17" ht="13" x14ac:dyDescent="0.2">
      <c r="A3260" s="182">
        <v>115</v>
      </c>
      <c r="B3260" s="213" t="s">
        <v>8651</v>
      </c>
      <c r="C3260" s="184" t="s">
        <v>6910</v>
      </c>
      <c r="D3260" s="184" t="s">
        <v>8652</v>
      </c>
      <c r="E3260" s="186" t="s">
        <v>6912</v>
      </c>
      <c r="F3260" s="184" t="s">
        <v>8653</v>
      </c>
      <c r="G3260" s="205">
        <v>1</v>
      </c>
      <c r="H3260" s="205">
        <v>1</v>
      </c>
      <c r="I3260" s="205"/>
      <c r="J3260" s="205">
        <v>1</v>
      </c>
      <c r="K3260" s="205"/>
      <c r="L3260" s="205"/>
      <c r="M3260" s="205">
        <v>1</v>
      </c>
      <c r="N3260" s="205"/>
      <c r="O3260" s="205">
        <v>1</v>
      </c>
      <c r="P3260" s="206">
        <v>448</v>
      </c>
      <c r="Q3260" s="189">
        <v>2</v>
      </c>
    </row>
    <row r="3261" spans="1:17" ht="13" x14ac:dyDescent="0.2">
      <c r="A3261" s="182">
        <v>116</v>
      </c>
      <c r="B3261" s="213" t="s">
        <v>8654</v>
      </c>
      <c r="C3261" s="184" t="s">
        <v>6910</v>
      </c>
      <c r="D3261" s="184" t="s">
        <v>8655</v>
      </c>
      <c r="E3261" s="186" t="s">
        <v>6912</v>
      </c>
      <c r="F3261" s="184" t="s">
        <v>8656</v>
      </c>
      <c r="G3261" s="205">
        <v>1</v>
      </c>
      <c r="H3261" s="205">
        <v>1</v>
      </c>
      <c r="I3261" s="205"/>
      <c r="J3261" s="205">
        <v>1</v>
      </c>
      <c r="K3261" s="205"/>
      <c r="L3261" s="205"/>
      <c r="M3261" s="205">
        <v>1</v>
      </c>
      <c r="N3261" s="205"/>
      <c r="O3261" s="205">
        <v>1</v>
      </c>
      <c r="P3261" s="206">
        <v>343</v>
      </c>
      <c r="Q3261" s="189">
        <v>2</v>
      </c>
    </row>
    <row r="3262" spans="1:17" ht="13" x14ac:dyDescent="0.2">
      <c r="A3262" s="182">
        <v>117</v>
      </c>
      <c r="B3262" s="213" t="s">
        <v>15443</v>
      </c>
      <c r="C3262" s="184" t="s">
        <v>6910</v>
      </c>
      <c r="D3262" s="184" t="s">
        <v>15442</v>
      </c>
      <c r="E3262" s="186" t="s">
        <v>6912</v>
      </c>
      <c r="F3262" s="184" t="s">
        <v>7215</v>
      </c>
      <c r="G3262" s="205">
        <v>1</v>
      </c>
      <c r="H3262" s="205">
        <v>1</v>
      </c>
      <c r="I3262" s="205"/>
      <c r="J3262" s="205">
        <v>1</v>
      </c>
      <c r="K3262" s="205"/>
      <c r="L3262" s="205"/>
      <c r="M3262" s="205">
        <v>1</v>
      </c>
      <c r="N3262" s="205"/>
      <c r="O3262" s="205">
        <v>1</v>
      </c>
      <c r="P3262" s="206">
        <v>210</v>
      </c>
      <c r="Q3262" s="184">
        <v>2</v>
      </c>
    </row>
    <row r="3263" spans="1:17" ht="13" x14ac:dyDescent="0.2">
      <c r="A3263" s="182">
        <v>118</v>
      </c>
      <c r="B3263" s="213" t="s">
        <v>15441</v>
      </c>
      <c r="C3263" s="184" t="s">
        <v>6910</v>
      </c>
      <c r="D3263" s="184" t="s">
        <v>15442</v>
      </c>
      <c r="E3263" s="186" t="s">
        <v>6912</v>
      </c>
      <c r="F3263" s="184" t="s">
        <v>7215</v>
      </c>
      <c r="G3263" s="205">
        <v>1</v>
      </c>
      <c r="H3263" s="205">
        <v>1</v>
      </c>
      <c r="I3263" s="205"/>
      <c r="J3263" s="205">
        <v>1</v>
      </c>
      <c r="K3263" s="205"/>
      <c r="L3263" s="205"/>
      <c r="M3263" s="205">
        <v>1</v>
      </c>
      <c r="N3263" s="205"/>
      <c r="O3263" s="205"/>
      <c r="P3263" s="206">
        <v>48</v>
      </c>
      <c r="Q3263" s="184">
        <v>2</v>
      </c>
    </row>
    <row r="3264" spans="1:17" s="55" customFormat="1" ht="15" customHeight="1" x14ac:dyDescent="0.2">
      <c r="A3264" s="724" t="s">
        <v>3058</v>
      </c>
      <c r="B3264" s="725" t="s">
        <v>0</v>
      </c>
      <c r="C3264" s="726"/>
      <c r="D3264" s="730" t="s">
        <v>3071</v>
      </c>
      <c r="E3264" s="731"/>
      <c r="F3264" s="732"/>
      <c r="G3264" s="151">
        <f>COUNTA(G3146:G3263)</f>
        <v>106</v>
      </c>
      <c r="H3264" s="151">
        <f>COUNTA(H3146:H3263)</f>
        <v>116</v>
      </c>
      <c r="I3264" s="151">
        <f t="shared" ref="I3264:O3264" si="23">COUNTA(I3146:I3263)</f>
        <v>0</v>
      </c>
      <c r="J3264" s="151">
        <f t="shared" si="23"/>
        <v>117</v>
      </c>
      <c r="K3264" s="151">
        <f t="shared" si="23"/>
        <v>0</v>
      </c>
      <c r="L3264" s="151">
        <f t="shared" si="23"/>
        <v>0</v>
      </c>
      <c r="M3264" s="151">
        <f t="shared" si="23"/>
        <v>106</v>
      </c>
      <c r="N3264" s="151">
        <f t="shared" si="23"/>
        <v>0</v>
      </c>
      <c r="O3264" s="151">
        <f t="shared" si="23"/>
        <v>117</v>
      </c>
      <c r="P3264" s="152">
        <f>SUM(P3146:P3263)</f>
        <v>49415</v>
      </c>
      <c r="Q3264" s="733"/>
    </row>
    <row r="3265" spans="1:17" s="55" customFormat="1" ht="15" customHeight="1" x14ac:dyDescent="0.2">
      <c r="A3265" s="727"/>
      <c r="B3265" s="728"/>
      <c r="C3265" s="729"/>
      <c r="D3265" s="730" t="s">
        <v>2598</v>
      </c>
      <c r="E3265" s="731"/>
      <c r="F3265" s="732"/>
      <c r="G3265" s="151">
        <f>SUMIF(G3146:G3263,1,$P3146:$P3263)</f>
        <v>45835</v>
      </c>
      <c r="H3265" s="151">
        <f>SUMIF(H3146:H3263,1,$P3146:$P3263)</f>
        <v>49125</v>
      </c>
      <c r="I3265" s="151">
        <f t="shared" ref="I3265:O3265" si="24">SUMIF(I3146:I3263,1,$P3146:$P3263)</f>
        <v>0</v>
      </c>
      <c r="J3265" s="151">
        <f t="shared" si="24"/>
        <v>49385</v>
      </c>
      <c r="K3265" s="151">
        <f t="shared" si="24"/>
        <v>0</v>
      </c>
      <c r="L3265" s="151">
        <f t="shared" si="24"/>
        <v>0</v>
      </c>
      <c r="M3265" s="151">
        <f t="shared" si="24"/>
        <v>45835</v>
      </c>
      <c r="N3265" s="151">
        <f t="shared" si="24"/>
        <v>0</v>
      </c>
      <c r="O3265" s="151">
        <f t="shared" si="24"/>
        <v>49367</v>
      </c>
      <c r="P3265" s="153"/>
      <c r="Q3265" s="734"/>
    </row>
    <row r="3266" spans="1:17" ht="23.5" x14ac:dyDescent="0.2">
      <c r="A3266" s="654" t="s">
        <v>3017</v>
      </c>
      <c r="B3266" s="136"/>
      <c r="C3266" s="51"/>
      <c r="D3266" s="51"/>
      <c r="E3266" s="51"/>
      <c r="F3266" s="51"/>
      <c r="G3266" s="52"/>
      <c r="H3266" s="52"/>
      <c r="I3266" s="52"/>
      <c r="J3266" s="52"/>
      <c r="K3266" s="52"/>
      <c r="L3266" s="52"/>
      <c r="M3266" s="52"/>
      <c r="N3266" s="52"/>
      <c r="O3266" s="51"/>
      <c r="P3266" s="53"/>
      <c r="Q3266" s="54"/>
    </row>
    <row r="3267" spans="1:17" s="55" customFormat="1" ht="13" x14ac:dyDescent="0.2">
      <c r="A3267" s="182">
        <v>1</v>
      </c>
      <c r="B3267" s="257" t="s">
        <v>740</v>
      </c>
      <c r="C3267" s="184" t="s">
        <v>10942</v>
      </c>
      <c r="D3267" s="258" t="s">
        <v>2785</v>
      </c>
      <c r="E3267" s="186" t="s">
        <v>546</v>
      </c>
      <c r="F3267" s="184" t="s">
        <v>3350</v>
      </c>
      <c r="G3267" s="205"/>
      <c r="H3267" s="205">
        <v>1</v>
      </c>
      <c r="I3267" s="205">
        <v>1</v>
      </c>
      <c r="J3267" s="205">
        <v>1</v>
      </c>
      <c r="K3267" s="205">
        <v>1</v>
      </c>
      <c r="L3267" s="205"/>
      <c r="M3267" s="205"/>
      <c r="N3267" s="205"/>
      <c r="O3267" s="206"/>
      <c r="P3267" s="206">
        <v>900</v>
      </c>
      <c r="Q3267" s="189">
        <v>2</v>
      </c>
    </row>
    <row r="3268" spans="1:17" s="55" customFormat="1" ht="13" x14ac:dyDescent="0.2">
      <c r="A3268" s="182">
        <v>2</v>
      </c>
      <c r="B3268" s="257" t="s">
        <v>739</v>
      </c>
      <c r="C3268" s="184" t="s">
        <v>10942</v>
      </c>
      <c r="D3268" s="258" t="s">
        <v>2786</v>
      </c>
      <c r="E3268" s="186" t="s">
        <v>546</v>
      </c>
      <c r="F3268" s="184" t="s">
        <v>3350</v>
      </c>
      <c r="G3268" s="205">
        <v>1</v>
      </c>
      <c r="H3268" s="205">
        <v>1</v>
      </c>
      <c r="I3268" s="205">
        <v>1</v>
      </c>
      <c r="J3268" s="205">
        <v>1</v>
      </c>
      <c r="K3268" s="205">
        <v>1</v>
      </c>
      <c r="L3268" s="205"/>
      <c r="M3268" s="205"/>
      <c r="N3268" s="205"/>
      <c r="O3268" s="206"/>
      <c r="P3268" s="206">
        <v>1000</v>
      </c>
      <c r="Q3268" s="189">
        <v>2</v>
      </c>
    </row>
    <row r="3269" spans="1:17" s="55" customFormat="1" ht="13" x14ac:dyDescent="0.2">
      <c r="A3269" s="182">
        <v>3</v>
      </c>
      <c r="B3269" s="257" t="s">
        <v>738</v>
      </c>
      <c r="C3269" s="184" t="s">
        <v>10942</v>
      </c>
      <c r="D3269" s="258" t="s">
        <v>2787</v>
      </c>
      <c r="E3269" s="186" t="s">
        <v>546</v>
      </c>
      <c r="F3269" s="184" t="s">
        <v>3350</v>
      </c>
      <c r="G3269" s="205"/>
      <c r="H3269" s="205">
        <v>1</v>
      </c>
      <c r="I3269" s="205">
        <v>1</v>
      </c>
      <c r="J3269" s="205">
        <v>1</v>
      </c>
      <c r="K3269" s="205">
        <v>1</v>
      </c>
      <c r="L3269" s="205"/>
      <c r="M3269" s="205"/>
      <c r="N3269" s="205"/>
      <c r="O3269" s="206"/>
      <c r="P3269" s="206">
        <v>1000</v>
      </c>
      <c r="Q3269" s="189">
        <v>2</v>
      </c>
    </row>
    <row r="3270" spans="1:17" s="55" customFormat="1" ht="13" x14ac:dyDescent="0.2">
      <c r="A3270" s="182">
        <v>4</v>
      </c>
      <c r="B3270" s="257" t="s">
        <v>737</v>
      </c>
      <c r="C3270" s="184" t="s">
        <v>10942</v>
      </c>
      <c r="D3270" s="258" t="s">
        <v>2788</v>
      </c>
      <c r="E3270" s="186" t="s">
        <v>546</v>
      </c>
      <c r="F3270" s="184" t="s">
        <v>3350</v>
      </c>
      <c r="G3270" s="205"/>
      <c r="H3270" s="205">
        <v>1</v>
      </c>
      <c r="I3270" s="205">
        <v>1</v>
      </c>
      <c r="J3270" s="205">
        <v>1</v>
      </c>
      <c r="K3270" s="205">
        <v>1</v>
      </c>
      <c r="L3270" s="205"/>
      <c r="M3270" s="205"/>
      <c r="N3270" s="205"/>
      <c r="O3270" s="206"/>
      <c r="P3270" s="206">
        <v>1500</v>
      </c>
      <c r="Q3270" s="189">
        <v>2</v>
      </c>
    </row>
    <row r="3271" spans="1:17" s="55" customFormat="1" ht="13" x14ac:dyDescent="0.2">
      <c r="A3271" s="182">
        <v>5</v>
      </c>
      <c r="B3271" s="257" t="s">
        <v>736</v>
      </c>
      <c r="C3271" s="184" t="s">
        <v>10942</v>
      </c>
      <c r="D3271" s="258" t="s">
        <v>2789</v>
      </c>
      <c r="E3271" s="186" t="s">
        <v>546</v>
      </c>
      <c r="F3271" s="184" t="s">
        <v>3350</v>
      </c>
      <c r="G3271" s="205"/>
      <c r="H3271" s="205">
        <v>1</v>
      </c>
      <c r="I3271" s="205">
        <v>1</v>
      </c>
      <c r="J3271" s="205">
        <v>1</v>
      </c>
      <c r="K3271" s="205">
        <v>1</v>
      </c>
      <c r="L3271" s="205"/>
      <c r="M3271" s="205"/>
      <c r="N3271" s="205"/>
      <c r="O3271" s="206"/>
      <c r="P3271" s="206">
        <v>1550</v>
      </c>
      <c r="Q3271" s="189">
        <v>2</v>
      </c>
    </row>
    <row r="3272" spans="1:17" s="55" customFormat="1" ht="13" x14ac:dyDescent="0.2">
      <c r="A3272" s="182">
        <v>6</v>
      </c>
      <c r="B3272" s="257" t="s">
        <v>735</v>
      </c>
      <c r="C3272" s="184" t="s">
        <v>10942</v>
      </c>
      <c r="D3272" s="258" t="s">
        <v>2790</v>
      </c>
      <c r="E3272" s="186" t="s">
        <v>546</v>
      </c>
      <c r="F3272" s="184" t="s">
        <v>3350</v>
      </c>
      <c r="G3272" s="205"/>
      <c r="H3272" s="205">
        <v>1</v>
      </c>
      <c r="I3272" s="205">
        <v>1</v>
      </c>
      <c r="J3272" s="205">
        <v>1</v>
      </c>
      <c r="K3272" s="205">
        <v>1</v>
      </c>
      <c r="L3272" s="205"/>
      <c r="M3272" s="205"/>
      <c r="N3272" s="205"/>
      <c r="O3272" s="206"/>
      <c r="P3272" s="206">
        <v>18000</v>
      </c>
      <c r="Q3272" s="189">
        <v>2</v>
      </c>
    </row>
    <row r="3273" spans="1:17" s="55" customFormat="1" ht="13" x14ac:dyDescent="0.2">
      <c r="A3273" s="182">
        <v>7</v>
      </c>
      <c r="B3273" s="257" t="s">
        <v>734</v>
      </c>
      <c r="C3273" s="184" t="s">
        <v>10942</v>
      </c>
      <c r="D3273" s="258" t="s">
        <v>2791</v>
      </c>
      <c r="E3273" s="186" t="s">
        <v>546</v>
      </c>
      <c r="F3273" s="184" t="s">
        <v>3351</v>
      </c>
      <c r="G3273" s="205">
        <v>1</v>
      </c>
      <c r="H3273" s="205">
        <v>1</v>
      </c>
      <c r="I3273" s="205">
        <v>1</v>
      </c>
      <c r="J3273" s="205">
        <v>1</v>
      </c>
      <c r="K3273" s="205">
        <v>1</v>
      </c>
      <c r="L3273" s="205"/>
      <c r="M3273" s="205"/>
      <c r="N3273" s="205"/>
      <c r="O3273" s="206"/>
      <c r="P3273" s="206">
        <v>1000</v>
      </c>
      <c r="Q3273" s="189">
        <v>2</v>
      </c>
    </row>
    <row r="3274" spans="1:17" s="55" customFormat="1" ht="13" x14ac:dyDescent="0.2">
      <c r="A3274" s="182">
        <v>8</v>
      </c>
      <c r="B3274" s="257" t="s">
        <v>733</v>
      </c>
      <c r="C3274" s="184" t="s">
        <v>10942</v>
      </c>
      <c r="D3274" s="258" t="s">
        <v>2792</v>
      </c>
      <c r="E3274" s="186" t="s">
        <v>546</v>
      </c>
      <c r="F3274" s="184" t="s">
        <v>3350</v>
      </c>
      <c r="G3274" s="205"/>
      <c r="H3274" s="205">
        <v>1</v>
      </c>
      <c r="I3274" s="205">
        <v>1</v>
      </c>
      <c r="J3274" s="205">
        <v>1</v>
      </c>
      <c r="K3274" s="205">
        <v>1</v>
      </c>
      <c r="L3274" s="205"/>
      <c r="M3274" s="205"/>
      <c r="N3274" s="205"/>
      <c r="O3274" s="206"/>
      <c r="P3274" s="206">
        <v>500</v>
      </c>
      <c r="Q3274" s="189">
        <v>2</v>
      </c>
    </row>
    <row r="3275" spans="1:17" s="55" customFormat="1" ht="13" x14ac:dyDescent="0.2">
      <c r="A3275" s="182">
        <v>9</v>
      </c>
      <c r="B3275" s="257" t="s">
        <v>732</v>
      </c>
      <c r="C3275" s="184" t="s">
        <v>10942</v>
      </c>
      <c r="D3275" s="258" t="s">
        <v>2793</v>
      </c>
      <c r="E3275" s="186" t="s">
        <v>546</v>
      </c>
      <c r="F3275" s="184" t="s">
        <v>3350</v>
      </c>
      <c r="G3275" s="205"/>
      <c r="H3275" s="205">
        <v>1</v>
      </c>
      <c r="I3275" s="205">
        <v>1</v>
      </c>
      <c r="J3275" s="205">
        <v>1</v>
      </c>
      <c r="K3275" s="205">
        <v>1</v>
      </c>
      <c r="L3275" s="205"/>
      <c r="M3275" s="205"/>
      <c r="N3275" s="205"/>
      <c r="O3275" s="206"/>
      <c r="P3275" s="206">
        <v>1250</v>
      </c>
      <c r="Q3275" s="189">
        <v>2</v>
      </c>
    </row>
    <row r="3276" spans="1:17" s="55" customFormat="1" ht="13" x14ac:dyDescent="0.2">
      <c r="A3276" s="182">
        <v>10</v>
      </c>
      <c r="B3276" s="257" t="s">
        <v>731</v>
      </c>
      <c r="C3276" s="184" t="s">
        <v>10942</v>
      </c>
      <c r="D3276" s="259" t="s">
        <v>2794</v>
      </c>
      <c r="E3276" s="186" t="s">
        <v>546</v>
      </c>
      <c r="F3276" s="184" t="s">
        <v>3350</v>
      </c>
      <c r="G3276" s="205"/>
      <c r="H3276" s="205">
        <v>1</v>
      </c>
      <c r="I3276" s="205">
        <v>1</v>
      </c>
      <c r="J3276" s="205">
        <v>1</v>
      </c>
      <c r="K3276" s="205">
        <v>1</v>
      </c>
      <c r="L3276" s="205"/>
      <c r="M3276" s="205"/>
      <c r="N3276" s="205"/>
      <c r="O3276" s="206"/>
      <c r="P3276" s="206">
        <v>1250</v>
      </c>
      <c r="Q3276" s="189">
        <v>2</v>
      </c>
    </row>
    <row r="3277" spans="1:17" s="55" customFormat="1" ht="13" x14ac:dyDescent="0.2">
      <c r="A3277" s="182">
        <v>11</v>
      </c>
      <c r="B3277" s="257" t="s">
        <v>730</v>
      </c>
      <c r="C3277" s="184" t="s">
        <v>10942</v>
      </c>
      <c r="D3277" s="258" t="s">
        <v>2795</v>
      </c>
      <c r="E3277" s="186" t="s">
        <v>546</v>
      </c>
      <c r="F3277" s="184" t="s">
        <v>3350</v>
      </c>
      <c r="G3277" s="205"/>
      <c r="H3277" s="205">
        <v>1</v>
      </c>
      <c r="I3277" s="205">
        <v>1</v>
      </c>
      <c r="J3277" s="205">
        <v>1</v>
      </c>
      <c r="K3277" s="205">
        <v>1</v>
      </c>
      <c r="L3277" s="205"/>
      <c r="M3277" s="205"/>
      <c r="N3277" s="205"/>
      <c r="O3277" s="206"/>
      <c r="P3277" s="206">
        <v>1500</v>
      </c>
      <c r="Q3277" s="189">
        <v>2</v>
      </c>
    </row>
    <row r="3278" spans="1:17" s="55" customFormat="1" ht="13" x14ac:dyDescent="0.2">
      <c r="A3278" s="182">
        <v>12</v>
      </c>
      <c r="B3278" s="257" t="s">
        <v>729</v>
      </c>
      <c r="C3278" s="184" t="s">
        <v>10942</v>
      </c>
      <c r="D3278" s="258" t="s">
        <v>2796</v>
      </c>
      <c r="E3278" s="186" t="s">
        <v>546</v>
      </c>
      <c r="F3278" s="184" t="s">
        <v>3350</v>
      </c>
      <c r="G3278" s="205"/>
      <c r="H3278" s="205">
        <v>1</v>
      </c>
      <c r="I3278" s="205">
        <v>1</v>
      </c>
      <c r="J3278" s="205">
        <v>1</v>
      </c>
      <c r="K3278" s="205">
        <v>1</v>
      </c>
      <c r="L3278" s="205"/>
      <c r="M3278" s="205"/>
      <c r="N3278" s="205"/>
      <c r="O3278" s="206"/>
      <c r="P3278" s="206">
        <v>2500</v>
      </c>
      <c r="Q3278" s="189">
        <v>2</v>
      </c>
    </row>
    <row r="3279" spans="1:17" s="55" customFormat="1" ht="13" x14ac:dyDescent="0.2">
      <c r="A3279" s="182">
        <v>13</v>
      </c>
      <c r="B3279" s="257" t="s">
        <v>728</v>
      </c>
      <c r="C3279" s="184" t="s">
        <v>10942</v>
      </c>
      <c r="D3279" s="258" t="s">
        <v>631</v>
      </c>
      <c r="E3279" s="186" t="s">
        <v>546</v>
      </c>
      <c r="F3279" s="184" t="s">
        <v>3350</v>
      </c>
      <c r="G3279" s="205"/>
      <c r="H3279" s="205">
        <v>1</v>
      </c>
      <c r="I3279" s="205">
        <v>1</v>
      </c>
      <c r="J3279" s="205">
        <v>1</v>
      </c>
      <c r="K3279" s="205">
        <v>1</v>
      </c>
      <c r="L3279" s="205"/>
      <c r="M3279" s="205"/>
      <c r="N3279" s="205"/>
      <c r="O3279" s="206"/>
      <c r="P3279" s="206">
        <v>2950</v>
      </c>
      <c r="Q3279" s="189">
        <v>2</v>
      </c>
    </row>
    <row r="3280" spans="1:17" s="55" customFormat="1" ht="13" x14ac:dyDescent="0.2">
      <c r="A3280" s="182">
        <v>14</v>
      </c>
      <c r="B3280" s="257" t="s">
        <v>727</v>
      </c>
      <c r="C3280" s="184" t="s">
        <v>10942</v>
      </c>
      <c r="D3280" s="258" t="s">
        <v>2797</v>
      </c>
      <c r="E3280" s="186" t="s">
        <v>546</v>
      </c>
      <c r="F3280" s="184" t="s">
        <v>3350</v>
      </c>
      <c r="G3280" s="205"/>
      <c r="H3280" s="205">
        <v>1</v>
      </c>
      <c r="I3280" s="205">
        <v>1</v>
      </c>
      <c r="J3280" s="205">
        <v>1</v>
      </c>
      <c r="K3280" s="205">
        <v>1</v>
      </c>
      <c r="L3280" s="205"/>
      <c r="M3280" s="205"/>
      <c r="N3280" s="205"/>
      <c r="O3280" s="206"/>
      <c r="P3280" s="206">
        <v>3100</v>
      </c>
      <c r="Q3280" s="189">
        <v>2</v>
      </c>
    </row>
    <row r="3281" spans="1:17" s="55" customFormat="1" ht="13" x14ac:dyDescent="0.2">
      <c r="A3281" s="182">
        <v>15</v>
      </c>
      <c r="B3281" s="257" t="s">
        <v>191</v>
      </c>
      <c r="C3281" s="184" t="s">
        <v>10942</v>
      </c>
      <c r="D3281" s="258" t="s">
        <v>2798</v>
      </c>
      <c r="E3281" s="186" t="s">
        <v>546</v>
      </c>
      <c r="F3281" s="184" t="s">
        <v>3350</v>
      </c>
      <c r="G3281" s="205">
        <v>1</v>
      </c>
      <c r="H3281" s="205">
        <v>1</v>
      </c>
      <c r="I3281" s="205">
        <v>1</v>
      </c>
      <c r="J3281" s="205">
        <v>1</v>
      </c>
      <c r="K3281" s="205">
        <v>1</v>
      </c>
      <c r="L3281" s="205"/>
      <c r="M3281" s="205"/>
      <c r="N3281" s="205"/>
      <c r="O3281" s="206"/>
      <c r="P3281" s="206">
        <v>5500</v>
      </c>
      <c r="Q3281" s="189">
        <v>2</v>
      </c>
    </row>
    <row r="3282" spans="1:17" s="55" customFormat="1" ht="13" x14ac:dyDescent="0.2">
      <c r="A3282" s="182">
        <v>16</v>
      </c>
      <c r="B3282" s="257" t="s">
        <v>8587</v>
      </c>
      <c r="C3282" s="184" t="s">
        <v>10942</v>
      </c>
      <c r="D3282" s="258" t="s">
        <v>2799</v>
      </c>
      <c r="E3282" s="186" t="s">
        <v>546</v>
      </c>
      <c r="F3282" s="184" t="s">
        <v>3350</v>
      </c>
      <c r="G3282" s="205">
        <v>1</v>
      </c>
      <c r="H3282" s="205">
        <v>1</v>
      </c>
      <c r="I3282" s="205">
        <v>1</v>
      </c>
      <c r="J3282" s="205">
        <v>1</v>
      </c>
      <c r="K3282" s="205">
        <v>1</v>
      </c>
      <c r="L3282" s="205"/>
      <c r="M3282" s="205"/>
      <c r="N3282" s="205"/>
      <c r="O3282" s="206"/>
      <c r="P3282" s="206">
        <v>800</v>
      </c>
      <c r="Q3282" s="189">
        <v>2</v>
      </c>
    </row>
    <row r="3283" spans="1:17" s="55" customFormat="1" ht="13" x14ac:dyDescent="0.2">
      <c r="A3283" s="182">
        <v>17</v>
      </c>
      <c r="B3283" s="257" t="s">
        <v>726</v>
      </c>
      <c r="C3283" s="184" t="s">
        <v>10942</v>
      </c>
      <c r="D3283" s="258" t="s">
        <v>2801</v>
      </c>
      <c r="E3283" s="62" t="s">
        <v>546</v>
      </c>
      <c r="F3283" s="207" t="s">
        <v>3350</v>
      </c>
      <c r="G3283" s="205">
        <v>1</v>
      </c>
      <c r="H3283" s="205">
        <v>1</v>
      </c>
      <c r="I3283" s="205">
        <v>1</v>
      </c>
      <c r="J3283" s="205">
        <v>1</v>
      </c>
      <c r="K3283" s="205">
        <v>1</v>
      </c>
      <c r="L3283" s="205"/>
      <c r="M3283" s="205"/>
      <c r="N3283" s="205"/>
      <c r="O3283" s="206"/>
      <c r="P3283" s="62">
        <v>750</v>
      </c>
      <c r="Q3283" s="189">
        <v>2</v>
      </c>
    </row>
    <row r="3284" spans="1:17" s="55" customFormat="1" ht="13" x14ac:dyDescent="0.2">
      <c r="A3284" s="182">
        <v>18</v>
      </c>
      <c r="B3284" s="260" t="s">
        <v>8588</v>
      </c>
      <c r="C3284" s="184" t="s">
        <v>10942</v>
      </c>
      <c r="D3284" s="258" t="s">
        <v>2800</v>
      </c>
      <c r="E3284" s="186" t="s">
        <v>546</v>
      </c>
      <c r="F3284" s="184" t="s">
        <v>3350</v>
      </c>
      <c r="G3284" s="205"/>
      <c r="H3284" s="205">
        <v>1</v>
      </c>
      <c r="I3284" s="205">
        <v>1</v>
      </c>
      <c r="J3284" s="205">
        <v>1</v>
      </c>
      <c r="K3284" s="205">
        <v>1</v>
      </c>
      <c r="L3284" s="205"/>
      <c r="M3284" s="205"/>
      <c r="N3284" s="205"/>
      <c r="O3284" s="206"/>
      <c r="P3284" s="206">
        <v>1350</v>
      </c>
      <c r="Q3284" s="189">
        <v>2</v>
      </c>
    </row>
    <row r="3285" spans="1:17" s="55" customFormat="1" ht="13" x14ac:dyDescent="0.2">
      <c r="A3285" s="182">
        <v>19</v>
      </c>
      <c r="B3285" s="261" t="s">
        <v>8589</v>
      </c>
      <c r="C3285" s="184" t="s">
        <v>10942</v>
      </c>
      <c r="D3285" s="258" t="s">
        <v>8590</v>
      </c>
      <c r="E3285" s="186" t="s">
        <v>546</v>
      </c>
      <c r="F3285" s="184" t="s">
        <v>3350</v>
      </c>
      <c r="G3285" s="205"/>
      <c r="H3285" s="205">
        <v>1</v>
      </c>
      <c r="I3285" s="205">
        <v>1</v>
      </c>
      <c r="J3285" s="205">
        <v>1</v>
      </c>
      <c r="K3285" s="205">
        <v>1</v>
      </c>
      <c r="L3285" s="205"/>
      <c r="M3285" s="205"/>
      <c r="N3285" s="205"/>
      <c r="O3285" s="206"/>
      <c r="P3285" s="206">
        <v>3100</v>
      </c>
      <c r="Q3285" s="189">
        <v>2</v>
      </c>
    </row>
    <row r="3286" spans="1:17" s="55" customFormat="1" ht="13" x14ac:dyDescent="0.2">
      <c r="A3286" s="182">
        <v>20</v>
      </c>
      <c r="B3286" s="257" t="s">
        <v>725</v>
      </c>
      <c r="C3286" s="184" t="s">
        <v>10942</v>
      </c>
      <c r="D3286" s="258" t="s">
        <v>8591</v>
      </c>
      <c r="E3286" s="186" t="s">
        <v>546</v>
      </c>
      <c r="F3286" s="184" t="s">
        <v>3350</v>
      </c>
      <c r="G3286" s="205"/>
      <c r="H3286" s="205">
        <v>1</v>
      </c>
      <c r="I3286" s="205">
        <v>1</v>
      </c>
      <c r="J3286" s="205">
        <v>1</v>
      </c>
      <c r="K3286" s="205">
        <v>1</v>
      </c>
      <c r="L3286" s="205"/>
      <c r="M3286" s="205"/>
      <c r="N3286" s="205"/>
      <c r="O3286" s="206"/>
      <c r="P3286" s="206">
        <v>850</v>
      </c>
      <c r="Q3286" s="189">
        <v>2</v>
      </c>
    </row>
    <row r="3287" spans="1:17" s="55" customFormat="1" ht="13" x14ac:dyDescent="0.2">
      <c r="A3287" s="182">
        <v>21</v>
      </c>
      <c r="B3287" s="257" t="s">
        <v>724</v>
      </c>
      <c r="C3287" s="184" t="s">
        <v>10942</v>
      </c>
      <c r="D3287" s="258" t="s">
        <v>2802</v>
      </c>
      <c r="E3287" s="186" t="s">
        <v>546</v>
      </c>
      <c r="F3287" s="184" t="s">
        <v>3350</v>
      </c>
      <c r="G3287" s="205"/>
      <c r="H3287" s="205">
        <v>1</v>
      </c>
      <c r="I3287" s="205">
        <v>1</v>
      </c>
      <c r="J3287" s="205">
        <v>1</v>
      </c>
      <c r="K3287" s="205">
        <v>1</v>
      </c>
      <c r="L3287" s="205"/>
      <c r="M3287" s="205"/>
      <c r="N3287" s="205"/>
      <c r="O3287" s="206"/>
      <c r="P3287" s="206">
        <v>1300</v>
      </c>
      <c r="Q3287" s="189">
        <v>2</v>
      </c>
    </row>
    <row r="3288" spans="1:17" s="55" customFormat="1" ht="13" x14ac:dyDescent="0.2">
      <c r="A3288" s="182">
        <v>22</v>
      </c>
      <c r="B3288" s="257" t="s">
        <v>723</v>
      </c>
      <c r="C3288" s="184" t="s">
        <v>10942</v>
      </c>
      <c r="D3288" s="258" t="s">
        <v>2803</v>
      </c>
      <c r="E3288" s="186" t="s">
        <v>546</v>
      </c>
      <c r="F3288" s="184" t="s">
        <v>3350</v>
      </c>
      <c r="G3288" s="205"/>
      <c r="H3288" s="205">
        <v>1</v>
      </c>
      <c r="I3288" s="205">
        <v>1</v>
      </c>
      <c r="J3288" s="205">
        <v>1</v>
      </c>
      <c r="K3288" s="205">
        <v>1</v>
      </c>
      <c r="L3288" s="205"/>
      <c r="M3288" s="205"/>
      <c r="N3288" s="205"/>
      <c r="O3288" s="206"/>
      <c r="P3288" s="206">
        <v>1000</v>
      </c>
      <c r="Q3288" s="189">
        <v>2</v>
      </c>
    </row>
    <row r="3289" spans="1:17" s="55" customFormat="1" ht="13" x14ac:dyDescent="0.2">
      <c r="A3289" s="182">
        <v>23</v>
      </c>
      <c r="B3289" s="257" t="s">
        <v>722</v>
      </c>
      <c r="C3289" s="184" t="s">
        <v>10942</v>
      </c>
      <c r="D3289" s="259" t="s">
        <v>2804</v>
      </c>
      <c r="E3289" s="186" t="s">
        <v>546</v>
      </c>
      <c r="F3289" s="184" t="s">
        <v>3350</v>
      </c>
      <c r="G3289" s="205"/>
      <c r="H3289" s="205">
        <v>1</v>
      </c>
      <c r="I3289" s="205">
        <v>1</v>
      </c>
      <c r="J3289" s="205">
        <v>1</v>
      </c>
      <c r="K3289" s="205">
        <v>1</v>
      </c>
      <c r="L3289" s="205"/>
      <c r="M3289" s="205"/>
      <c r="N3289" s="205"/>
      <c r="O3289" s="206"/>
      <c r="P3289" s="206">
        <v>1000</v>
      </c>
      <c r="Q3289" s="189">
        <v>2</v>
      </c>
    </row>
    <row r="3290" spans="1:17" s="55" customFormat="1" ht="13" x14ac:dyDescent="0.2">
      <c r="A3290" s="182">
        <v>24</v>
      </c>
      <c r="B3290" s="257" t="s">
        <v>721</v>
      </c>
      <c r="C3290" s="184" t="s">
        <v>10942</v>
      </c>
      <c r="D3290" s="258" t="s">
        <v>2805</v>
      </c>
      <c r="E3290" s="186" t="s">
        <v>546</v>
      </c>
      <c r="F3290" s="184" t="s">
        <v>3350</v>
      </c>
      <c r="G3290" s="205"/>
      <c r="H3290" s="205">
        <v>1</v>
      </c>
      <c r="I3290" s="205">
        <v>1</v>
      </c>
      <c r="J3290" s="205">
        <v>1</v>
      </c>
      <c r="K3290" s="205">
        <v>1</v>
      </c>
      <c r="L3290" s="205"/>
      <c r="M3290" s="205"/>
      <c r="N3290" s="205"/>
      <c r="O3290" s="206"/>
      <c r="P3290" s="206">
        <v>1400</v>
      </c>
      <c r="Q3290" s="189">
        <v>2</v>
      </c>
    </row>
    <row r="3291" spans="1:17" s="55" customFormat="1" ht="13" x14ac:dyDescent="0.2">
      <c r="A3291" s="182">
        <v>25</v>
      </c>
      <c r="B3291" s="257" t="s">
        <v>720</v>
      </c>
      <c r="C3291" s="184" t="s">
        <v>10942</v>
      </c>
      <c r="D3291" s="258" t="s">
        <v>2806</v>
      </c>
      <c r="E3291" s="186" t="s">
        <v>546</v>
      </c>
      <c r="F3291" s="184" t="s">
        <v>3350</v>
      </c>
      <c r="G3291" s="205"/>
      <c r="H3291" s="205">
        <v>1</v>
      </c>
      <c r="I3291" s="205">
        <v>1</v>
      </c>
      <c r="J3291" s="205">
        <v>1</v>
      </c>
      <c r="K3291" s="205">
        <v>1</v>
      </c>
      <c r="L3291" s="205"/>
      <c r="M3291" s="205"/>
      <c r="N3291" s="205"/>
      <c r="O3291" s="206"/>
      <c r="P3291" s="206">
        <v>1600</v>
      </c>
      <c r="Q3291" s="189">
        <v>2</v>
      </c>
    </row>
    <row r="3292" spans="1:17" s="55" customFormat="1" ht="13" x14ac:dyDescent="0.2">
      <c r="A3292" s="182">
        <v>26</v>
      </c>
      <c r="B3292" s="257" t="s">
        <v>719</v>
      </c>
      <c r="C3292" s="184" t="s">
        <v>10942</v>
      </c>
      <c r="D3292" s="258" t="s">
        <v>2807</v>
      </c>
      <c r="E3292" s="186" t="s">
        <v>546</v>
      </c>
      <c r="F3292" s="184" t="s">
        <v>3350</v>
      </c>
      <c r="G3292" s="205"/>
      <c r="H3292" s="205">
        <v>1</v>
      </c>
      <c r="I3292" s="205">
        <v>1</v>
      </c>
      <c r="J3292" s="205">
        <v>1</v>
      </c>
      <c r="K3292" s="205">
        <v>1</v>
      </c>
      <c r="L3292" s="205"/>
      <c r="M3292" s="205"/>
      <c r="N3292" s="205"/>
      <c r="O3292" s="206"/>
      <c r="P3292" s="206">
        <v>2000</v>
      </c>
      <c r="Q3292" s="189">
        <v>2</v>
      </c>
    </row>
    <row r="3293" spans="1:17" s="55" customFormat="1" ht="13" x14ac:dyDescent="0.2">
      <c r="A3293" s="182">
        <v>27</v>
      </c>
      <c r="B3293" s="257" t="s">
        <v>718</v>
      </c>
      <c r="C3293" s="184" t="s">
        <v>10942</v>
      </c>
      <c r="D3293" s="258" t="s">
        <v>2808</v>
      </c>
      <c r="E3293" s="186" t="s">
        <v>546</v>
      </c>
      <c r="F3293" s="184" t="s">
        <v>3350</v>
      </c>
      <c r="G3293" s="205"/>
      <c r="H3293" s="205">
        <v>1</v>
      </c>
      <c r="I3293" s="205">
        <v>1</v>
      </c>
      <c r="J3293" s="205">
        <v>1</v>
      </c>
      <c r="K3293" s="205">
        <v>1</v>
      </c>
      <c r="L3293" s="205"/>
      <c r="M3293" s="205"/>
      <c r="N3293" s="205"/>
      <c r="O3293" s="206"/>
      <c r="P3293" s="206">
        <v>13750</v>
      </c>
      <c r="Q3293" s="189">
        <v>2</v>
      </c>
    </row>
    <row r="3294" spans="1:17" s="55" customFormat="1" ht="13" x14ac:dyDescent="0.2">
      <c r="A3294" s="182">
        <v>28</v>
      </c>
      <c r="B3294" s="257" t="s">
        <v>717</v>
      </c>
      <c r="C3294" s="184" t="s">
        <v>10942</v>
      </c>
      <c r="D3294" s="258" t="s">
        <v>2809</v>
      </c>
      <c r="E3294" s="186" t="s">
        <v>546</v>
      </c>
      <c r="F3294" s="184" t="s">
        <v>3350</v>
      </c>
      <c r="G3294" s="205">
        <v>1</v>
      </c>
      <c r="H3294" s="205">
        <v>1</v>
      </c>
      <c r="I3294" s="205">
        <v>1</v>
      </c>
      <c r="J3294" s="205">
        <v>1</v>
      </c>
      <c r="K3294" s="205">
        <v>1</v>
      </c>
      <c r="L3294" s="205"/>
      <c r="M3294" s="205"/>
      <c r="N3294" s="205"/>
      <c r="O3294" s="206"/>
      <c r="P3294" s="206">
        <v>800</v>
      </c>
      <c r="Q3294" s="189">
        <v>2</v>
      </c>
    </row>
    <row r="3295" spans="1:17" s="55" customFormat="1" ht="13" x14ac:dyDescent="0.2">
      <c r="A3295" s="182">
        <v>29</v>
      </c>
      <c r="B3295" s="257" t="s">
        <v>715</v>
      </c>
      <c r="C3295" s="184" t="s">
        <v>10942</v>
      </c>
      <c r="D3295" s="258" t="s">
        <v>2811</v>
      </c>
      <c r="E3295" s="186" t="s">
        <v>546</v>
      </c>
      <c r="F3295" s="184" t="s">
        <v>3350</v>
      </c>
      <c r="G3295" s="205">
        <v>1</v>
      </c>
      <c r="H3295" s="205">
        <v>1</v>
      </c>
      <c r="I3295" s="205">
        <v>1</v>
      </c>
      <c r="J3295" s="205">
        <v>1</v>
      </c>
      <c r="K3295" s="205">
        <v>1</v>
      </c>
      <c r="L3295" s="205"/>
      <c r="M3295" s="205"/>
      <c r="N3295" s="205"/>
      <c r="O3295" s="206"/>
      <c r="P3295" s="206">
        <v>1100</v>
      </c>
      <c r="Q3295" s="189">
        <v>2</v>
      </c>
    </row>
    <row r="3296" spans="1:17" s="55" customFormat="1" ht="13" x14ac:dyDescent="0.2">
      <c r="A3296" s="182">
        <v>30</v>
      </c>
      <c r="B3296" s="257" t="s">
        <v>716</v>
      </c>
      <c r="C3296" s="184" t="s">
        <v>10942</v>
      </c>
      <c r="D3296" s="258" t="s">
        <v>2810</v>
      </c>
      <c r="E3296" s="186" t="s">
        <v>546</v>
      </c>
      <c r="F3296" s="184" t="s">
        <v>3350</v>
      </c>
      <c r="G3296" s="205">
        <v>1</v>
      </c>
      <c r="H3296" s="205">
        <v>1</v>
      </c>
      <c r="I3296" s="205">
        <v>1</v>
      </c>
      <c r="J3296" s="205">
        <v>1</v>
      </c>
      <c r="K3296" s="205">
        <v>1</v>
      </c>
      <c r="L3296" s="205"/>
      <c r="M3296" s="205"/>
      <c r="N3296" s="205"/>
      <c r="O3296" s="206"/>
      <c r="P3296" s="206">
        <v>1250</v>
      </c>
      <c r="Q3296" s="189">
        <v>2</v>
      </c>
    </row>
    <row r="3297" spans="1:17" s="55" customFormat="1" ht="13" x14ac:dyDescent="0.2">
      <c r="A3297" s="182">
        <v>31</v>
      </c>
      <c r="B3297" s="260" t="s">
        <v>8592</v>
      </c>
      <c r="C3297" s="62" t="s">
        <v>10942</v>
      </c>
      <c r="D3297" s="62" t="s">
        <v>8593</v>
      </c>
      <c r="E3297" s="62" t="s">
        <v>546</v>
      </c>
      <c r="F3297" s="62" t="s">
        <v>3350</v>
      </c>
      <c r="G3297" s="205"/>
      <c r="H3297" s="205">
        <v>1</v>
      </c>
      <c r="I3297" s="205">
        <v>1</v>
      </c>
      <c r="J3297" s="205">
        <v>1</v>
      </c>
      <c r="K3297" s="205">
        <v>1</v>
      </c>
      <c r="L3297" s="62"/>
      <c r="M3297" s="62"/>
      <c r="N3297" s="62"/>
      <c r="O3297" s="62"/>
      <c r="P3297" s="62">
        <v>1750</v>
      </c>
      <c r="Q3297" s="189">
        <v>2</v>
      </c>
    </row>
    <row r="3298" spans="1:17" s="55" customFormat="1" ht="13" x14ac:dyDescent="0.2">
      <c r="A3298" s="182">
        <v>32</v>
      </c>
      <c r="B3298" s="257" t="s">
        <v>714</v>
      </c>
      <c r="C3298" s="184" t="s">
        <v>10942</v>
      </c>
      <c r="D3298" s="258" t="s">
        <v>2812</v>
      </c>
      <c r="E3298" s="186" t="s">
        <v>546</v>
      </c>
      <c r="F3298" s="184" t="s">
        <v>3350</v>
      </c>
      <c r="G3298" s="205">
        <v>1</v>
      </c>
      <c r="H3298" s="205">
        <v>1</v>
      </c>
      <c r="I3298" s="205">
        <v>1</v>
      </c>
      <c r="J3298" s="205">
        <v>1</v>
      </c>
      <c r="K3298" s="205">
        <v>1</v>
      </c>
      <c r="L3298" s="205"/>
      <c r="M3298" s="205"/>
      <c r="N3298" s="205"/>
      <c r="O3298" s="206"/>
      <c r="P3298" s="206">
        <v>12000</v>
      </c>
      <c r="Q3298" s="189">
        <v>2</v>
      </c>
    </row>
    <row r="3299" spans="1:17" s="55" customFormat="1" ht="13" x14ac:dyDescent="0.2">
      <c r="A3299" s="182">
        <v>33</v>
      </c>
      <c r="B3299" s="257" t="s">
        <v>713</v>
      </c>
      <c r="C3299" s="184" t="s">
        <v>10942</v>
      </c>
      <c r="D3299" s="258" t="s">
        <v>8594</v>
      </c>
      <c r="E3299" s="186" t="s">
        <v>546</v>
      </c>
      <c r="F3299" s="184" t="s">
        <v>3351</v>
      </c>
      <c r="G3299" s="205"/>
      <c r="H3299" s="205">
        <v>1</v>
      </c>
      <c r="I3299" s="205">
        <v>1</v>
      </c>
      <c r="J3299" s="205">
        <v>1</v>
      </c>
      <c r="K3299" s="205">
        <v>1</v>
      </c>
      <c r="L3299" s="205"/>
      <c r="M3299" s="205"/>
      <c r="N3299" s="205"/>
      <c r="O3299" s="206"/>
      <c r="P3299" s="206">
        <v>450</v>
      </c>
      <c r="Q3299" s="189">
        <v>2</v>
      </c>
    </row>
    <row r="3300" spans="1:17" s="55" customFormat="1" ht="13" x14ac:dyDescent="0.2">
      <c r="A3300" s="182">
        <v>34</v>
      </c>
      <c r="B3300" s="257" t="s">
        <v>7224</v>
      </c>
      <c r="C3300" s="184" t="s">
        <v>10942</v>
      </c>
      <c r="D3300" s="258" t="s">
        <v>2813</v>
      </c>
      <c r="E3300" s="186" t="s">
        <v>546</v>
      </c>
      <c r="F3300" s="184" t="s">
        <v>3351</v>
      </c>
      <c r="G3300" s="205"/>
      <c r="H3300" s="205">
        <v>1</v>
      </c>
      <c r="I3300" s="205">
        <v>1</v>
      </c>
      <c r="J3300" s="205">
        <v>1</v>
      </c>
      <c r="K3300" s="205">
        <v>1</v>
      </c>
      <c r="L3300" s="205"/>
      <c r="M3300" s="205"/>
      <c r="N3300" s="205"/>
      <c r="O3300" s="206"/>
      <c r="P3300" s="206">
        <v>1050</v>
      </c>
      <c r="Q3300" s="189">
        <v>2</v>
      </c>
    </row>
    <row r="3301" spans="1:17" s="55" customFormat="1" ht="13" x14ac:dyDescent="0.2">
      <c r="A3301" s="182">
        <v>35</v>
      </c>
      <c r="B3301" s="257" t="s">
        <v>712</v>
      </c>
      <c r="C3301" s="184" t="s">
        <v>10942</v>
      </c>
      <c r="D3301" s="258" t="s">
        <v>2814</v>
      </c>
      <c r="E3301" s="186" t="s">
        <v>546</v>
      </c>
      <c r="F3301" s="184" t="s">
        <v>3350</v>
      </c>
      <c r="G3301" s="205">
        <v>1</v>
      </c>
      <c r="H3301" s="205">
        <v>1</v>
      </c>
      <c r="I3301" s="205">
        <v>1</v>
      </c>
      <c r="J3301" s="205">
        <v>1</v>
      </c>
      <c r="K3301" s="205">
        <v>1</v>
      </c>
      <c r="L3301" s="205"/>
      <c r="M3301" s="205"/>
      <c r="N3301" s="205"/>
      <c r="O3301" s="206"/>
      <c r="P3301" s="206">
        <v>1850</v>
      </c>
      <c r="Q3301" s="189">
        <v>2</v>
      </c>
    </row>
    <row r="3302" spans="1:17" s="55" customFormat="1" ht="13" x14ac:dyDescent="0.2">
      <c r="A3302" s="182">
        <v>36</v>
      </c>
      <c r="B3302" s="257" t="s">
        <v>711</v>
      </c>
      <c r="C3302" s="184" t="s">
        <v>10942</v>
      </c>
      <c r="D3302" s="259" t="s">
        <v>2815</v>
      </c>
      <c r="E3302" s="186" t="s">
        <v>546</v>
      </c>
      <c r="F3302" s="184" t="s">
        <v>3350</v>
      </c>
      <c r="G3302" s="205">
        <v>1</v>
      </c>
      <c r="H3302" s="205">
        <v>1</v>
      </c>
      <c r="I3302" s="205">
        <v>1</v>
      </c>
      <c r="J3302" s="205">
        <v>1</v>
      </c>
      <c r="K3302" s="205">
        <v>1</v>
      </c>
      <c r="L3302" s="205"/>
      <c r="M3302" s="205"/>
      <c r="N3302" s="205"/>
      <c r="O3302" s="206"/>
      <c r="P3302" s="206">
        <v>900</v>
      </c>
      <c r="Q3302" s="189">
        <v>2</v>
      </c>
    </row>
    <row r="3303" spans="1:17" s="55" customFormat="1" ht="13" x14ac:dyDescent="0.2">
      <c r="A3303" s="182">
        <v>37</v>
      </c>
      <c r="B3303" s="257" t="s">
        <v>24</v>
      </c>
      <c r="C3303" s="184" t="s">
        <v>10942</v>
      </c>
      <c r="D3303" s="258" t="s">
        <v>2816</v>
      </c>
      <c r="E3303" s="186" t="s">
        <v>546</v>
      </c>
      <c r="F3303" s="184" t="s">
        <v>3350</v>
      </c>
      <c r="G3303" s="205">
        <v>1</v>
      </c>
      <c r="H3303" s="205">
        <v>1</v>
      </c>
      <c r="I3303" s="205">
        <v>1</v>
      </c>
      <c r="J3303" s="205">
        <v>1</v>
      </c>
      <c r="K3303" s="205">
        <v>1</v>
      </c>
      <c r="L3303" s="205"/>
      <c r="M3303" s="205"/>
      <c r="N3303" s="205"/>
      <c r="O3303" s="206"/>
      <c r="P3303" s="206">
        <v>1600</v>
      </c>
      <c r="Q3303" s="189">
        <v>2</v>
      </c>
    </row>
    <row r="3304" spans="1:17" s="55" customFormat="1" ht="13" x14ac:dyDescent="0.2">
      <c r="A3304" s="182">
        <v>38</v>
      </c>
      <c r="B3304" s="257" t="s">
        <v>710</v>
      </c>
      <c r="C3304" s="184" t="s">
        <v>10942</v>
      </c>
      <c r="D3304" s="258" t="s">
        <v>2817</v>
      </c>
      <c r="E3304" s="186" t="s">
        <v>546</v>
      </c>
      <c r="F3304" s="184" t="s">
        <v>3350</v>
      </c>
      <c r="G3304" s="205">
        <v>1</v>
      </c>
      <c r="H3304" s="205">
        <v>1</v>
      </c>
      <c r="I3304" s="205">
        <v>1</v>
      </c>
      <c r="J3304" s="205">
        <v>1</v>
      </c>
      <c r="K3304" s="205">
        <v>1</v>
      </c>
      <c r="L3304" s="205"/>
      <c r="M3304" s="205"/>
      <c r="N3304" s="205"/>
      <c r="O3304" s="206"/>
      <c r="P3304" s="206">
        <v>4150</v>
      </c>
      <c r="Q3304" s="189">
        <v>2</v>
      </c>
    </row>
    <row r="3305" spans="1:17" s="55" customFormat="1" ht="13" x14ac:dyDescent="0.2">
      <c r="A3305" s="182">
        <v>39</v>
      </c>
      <c r="B3305" s="257" t="s">
        <v>709</v>
      </c>
      <c r="C3305" s="184" t="s">
        <v>10942</v>
      </c>
      <c r="D3305" s="258" t="s">
        <v>2818</v>
      </c>
      <c r="E3305" s="186" t="s">
        <v>546</v>
      </c>
      <c r="F3305" s="184" t="s">
        <v>3350</v>
      </c>
      <c r="G3305" s="205">
        <v>1</v>
      </c>
      <c r="H3305" s="205">
        <v>1</v>
      </c>
      <c r="I3305" s="205">
        <v>1</v>
      </c>
      <c r="J3305" s="205">
        <v>1</v>
      </c>
      <c r="K3305" s="205">
        <v>1</v>
      </c>
      <c r="L3305" s="205"/>
      <c r="M3305" s="205"/>
      <c r="N3305" s="205"/>
      <c r="O3305" s="206"/>
      <c r="P3305" s="206">
        <v>1550</v>
      </c>
      <c r="Q3305" s="189">
        <v>2</v>
      </c>
    </row>
    <row r="3306" spans="1:17" s="55" customFormat="1" ht="13" x14ac:dyDescent="0.2">
      <c r="A3306" s="182">
        <v>40</v>
      </c>
      <c r="B3306" s="257" t="s">
        <v>708</v>
      </c>
      <c r="C3306" s="184" t="s">
        <v>10942</v>
      </c>
      <c r="D3306" s="258" t="s">
        <v>2819</v>
      </c>
      <c r="E3306" s="186" t="s">
        <v>546</v>
      </c>
      <c r="F3306" s="184" t="s">
        <v>3350</v>
      </c>
      <c r="G3306" s="205">
        <v>1</v>
      </c>
      <c r="H3306" s="205">
        <v>1</v>
      </c>
      <c r="I3306" s="205">
        <v>1</v>
      </c>
      <c r="J3306" s="205">
        <v>1</v>
      </c>
      <c r="K3306" s="205">
        <v>1</v>
      </c>
      <c r="L3306" s="205"/>
      <c r="M3306" s="205"/>
      <c r="N3306" s="205"/>
      <c r="O3306" s="206"/>
      <c r="P3306" s="206">
        <v>1800</v>
      </c>
      <c r="Q3306" s="189">
        <v>2</v>
      </c>
    </row>
    <row r="3307" spans="1:17" s="55" customFormat="1" ht="13" x14ac:dyDescent="0.2">
      <c r="A3307" s="182">
        <v>41</v>
      </c>
      <c r="B3307" s="257" t="s">
        <v>707</v>
      </c>
      <c r="C3307" s="184" t="s">
        <v>10942</v>
      </c>
      <c r="D3307" s="258" t="s">
        <v>2820</v>
      </c>
      <c r="E3307" s="186" t="s">
        <v>546</v>
      </c>
      <c r="F3307" s="184" t="s">
        <v>3350</v>
      </c>
      <c r="G3307" s="205">
        <v>1</v>
      </c>
      <c r="H3307" s="205">
        <v>1</v>
      </c>
      <c r="I3307" s="205">
        <v>1</v>
      </c>
      <c r="J3307" s="205">
        <v>1</v>
      </c>
      <c r="K3307" s="205">
        <v>1</v>
      </c>
      <c r="L3307" s="205"/>
      <c r="M3307" s="205"/>
      <c r="N3307" s="205"/>
      <c r="O3307" s="206"/>
      <c r="P3307" s="206">
        <v>1950</v>
      </c>
      <c r="Q3307" s="189">
        <v>2</v>
      </c>
    </row>
    <row r="3308" spans="1:17" s="55" customFormat="1" ht="13" x14ac:dyDescent="0.2">
      <c r="A3308" s="182">
        <v>42</v>
      </c>
      <c r="B3308" s="257" t="s">
        <v>706</v>
      </c>
      <c r="C3308" s="184" t="s">
        <v>10942</v>
      </c>
      <c r="D3308" s="258" t="s">
        <v>2821</v>
      </c>
      <c r="E3308" s="186" t="s">
        <v>546</v>
      </c>
      <c r="F3308" s="184" t="s">
        <v>3351</v>
      </c>
      <c r="G3308" s="205">
        <v>1</v>
      </c>
      <c r="H3308" s="205">
        <v>1</v>
      </c>
      <c r="I3308" s="205">
        <v>1</v>
      </c>
      <c r="J3308" s="205">
        <v>1</v>
      </c>
      <c r="K3308" s="205">
        <v>1</v>
      </c>
      <c r="L3308" s="205"/>
      <c r="M3308" s="205"/>
      <c r="N3308" s="205"/>
      <c r="O3308" s="206"/>
      <c r="P3308" s="206">
        <v>550</v>
      </c>
      <c r="Q3308" s="189">
        <v>2</v>
      </c>
    </row>
    <row r="3309" spans="1:17" s="55" customFormat="1" ht="13" x14ac:dyDescent="0.2">
      <c r="A3309" s="182">
        <v>43</v>
      </c>
      <c r="B3309" s="257" t="s">
        <v>705</v>
      </c>
      <c r="C3309" s="184" t="s">
        <v>10942</v>
      </c>
      <c r="D3309" s="258" t="s">
        <v>2822</v>
      </c>
      <c r="E3309" s="186" t="s">
        <v>546</v>
      </c>
      <c r="F3309" s="184" t="s">
        <v>3350</v>
      </c>
      <c r="G3309" s="205">
        <v>1</v>
      </c>
      <c r="H3309" s="205">
        <v>1</v>
      </c>
      <c r="I3309" s="205">
        <v>1</v>
      </c>
      <c r="J3309" s="205">
        <v>1</v>
      </c>
      <c r="K3309" s="205">
        <v>1</v>
      </c>
      <c r="L3309" s="205"/>
      <c r="M3309" s="205"/>
      <c r="N3309" s="205"/>
      <c r="O3309" s="206"/>
      <c r="P3309" s="206">
        <v>10650</v>
      </c>
      <c r="Q3309" s="189">
        <v>2</v>
      </c>
    </row>
    <row r="3310" spans="1:17" s="55" customFormat="1" ht="13" x14ac:dyDescent="0.2">
      <c r="A3310" s="182">
        <v>44</v>
      </c>
      <c r="B3310" s="257" t="s">
        <v>704</v>
      </c>
      <c r="C3310" s="184" t="s">
        <v>10942</v>
      </c>
      <c r="D3310" s="258" t="s">
        <v>2823</v>
      </c>
      <c r="E3310" s="186" t="s">
        <v>546</v>
      </c>
      <c r="F3310" s="184" t="s">
        <v>3350</v>
      </c>
      <c r="G3310" s="205">
        <v>1</v>
      </c>
      <c r="H3310" s="205">
        <v>1</v>
      </c>
      <c r="I3310" s="205">
        <v>1</v>
      </c>
      <c r="J3310" s="205">
        <v>1</v>
      </c>
      <c r="K3310" s="205">
        <v>1</v>
      </c>
      <c r="L3310" s="205"/>
      <c r="M3310" s="205"/>
      <c r="N3310" s="205"/>
      <c r="O3310" s="206"/>
      <c r="P3310" s="206">
        <v>1400</v>
      </c>
      <c r="Q3310" s="189">
        <v>2</v>
      </c>
    </row>
    <row r="3311" spans="1:17" s="55" customFormat="1" ht="13" x14ac:dyDescent="0.2">
      <c r="A3311" s="182">
        <v>45</v>
      </c>
      <c r="B3311" s="257" t="s">
        <v>703</v>
      </c>
      <c r="C3311" s="184" t="s">
        <v>10942</v>
      </c>
      <c r="D3311" s="259" t="s">
        <v>2824</v>
      </c>
      <c r="E3311" s="186" t="s">
        <v>546</v>
      </c>
      <c r="F3311" s="184" t="s">
        <v>3350</v>
      </c>
      <c r="G3311" s="205">
        <v>1</v>
      </c>
      <c r="H3311" s="205">
        <v>1</v>
      </c>
      <c r="I3311" s="205">
        <v>1</v>
      </c>
      <c r="J3311" s="205">
        <v>1</v>
      </c>
      <c r="K3311" s="205">
        <v>1</v>
      </c>
      <c r="L3311" s="205"/>
      <c r="M3311" s="205"/>
      <c r="N3311" s="205"/>
      <c r="O3311" s="206"/>
      <c r="P3311" s="206">
        <v>2000</v>
      </c>
      <c r="Q3311" s="189">
        <v>2</v>
      </c>
    </row>
    <row r="3312" spans="1:17" s="55" customFormat="1" ht="13" x14ac:dyDescent="0.2">
      <c r="A3312" s="182">
        <v>46</v>
      </c>
      <c r="B3312" s="257" t="s">
        <v>702</v>
      </c>
      <c r="C3312" s="184" t="s">
        <v>10942</v>
      </c>
      <c r="D3312" s="258" t="s">
        <v>2825</v>
      </c>
      <c r="E3312" s="186" t="s">
        <v>546</v>
      </c>
      <c r="F3312" s="184" t="s">
        <v>3350</v>
      </c>
      <c r="G3312" s="205">
        <v>1</v>
      </c>
      <c r="H3312" s="205">
        <v>1</v>
      </c>
      <c r="I3312" s="205">
        <v>1</v>
      </c>
      <c r="J3312" s="205">
        <v>1</v>
      </c>
      <c r="K3312" s="205">
        <v>1</v>
      </c>
      <c r="L3312" s="205"/>
      <c r="M3312" s="205"/>
      <c r="N3312" s="205"/>
      <c r="O3312" s="206"/>
      <c r="P3312" s="206">
        <v>1100</v>
      </c>
      <c r="Q3312" s="189">
        <v>2</v>
      </c>
    </row>
    <row r="3313" spans="1:17" s="55" customFormat="1" ht="13" x14ac:dyDescent="0.2">
      <c r="A3313" s="182">
        <v>47</v>
      </c>
      <c r="B3313" s="257" t="s">
        <v>701</v>
      </c>
      <c r="C3313" s="184" t="s">
        <v>10942</v>
      </c>
      <c r="D3313" s="258" t="s">
        <v>2826</v>
      </c>
      <c r="E3313" s="186" t="s">
        <v>546</v>
      </c>
      <c r="F3313" s="184" t="s">
        <v>3350</v>
      </c>
      <c r="G3313" s="205">
        <v>1</v>
      </c>
      <c r="H3313" s="205">
        <v>1</v>
      </c>
      <c r="I3313" s="205">
        <v>1</v>
      </c>
      <c r="J3313" s="205">
        <v>1</v>
      </c>
      <c r="K3313" s="205">
        <v>1</v>
      </c>
      <c r="L3313" s="205"/>
      <c r="M3313" s="205"/>
      <c r="N3313" s="205"/>
      <c r="O3313" s="206"/>
      <c r="P3313" s="206">
        <v>2500</v>
      </c>
      <c r="Q3313" s="189">
        <v>2</v>
      </c>
    </row>
    <row r="3314" spans="1:17" s="55" customFormat="1" ht="13" x14ac:dyDescent="0.2">
      <c r="A3314" s="182">
        <v>48</v>
      </c>
      <c r="B3314" s="257" t="s">
        <v>700</v>
      </c>
      <c r="C3314" s="184" t="s">
        <v>10942</v>
      </c>
      <c r="D3314" s="258" t="s">
        <v>2827</v>
      </c>
      <c r="E3314" s="186" t="s">
        <v>546</v>
      </c>
      <c r="F3314" s="184" t="s">
        <v>3350</v>
      </c>
      <c r="G3314" s="205"/>
      <c r="H3314" s="205">
        <v>1</v>
      </c>
      <c r="I3314" s="205">
        <v>1</v>
      </c>
      <c r="J3314" s="205">
        <v>1</v>
      </c>
      <c r="K3314" s="205">
        <v>1</v>
      </c>
      <c r="L3314" s="205"/>
      <c r="M3314" s="205"/>
      <c r="N3314" s="205"/>
      <c r="O3314" s="206"/>
      <c r="P3314" s="206">
        <v>1000</v>
      </c>
      <c r="Q3314" s="189">
        <v>2</v>
      </c>
    </row>
    <row r="3315" spans="1:17" s="55" customFormat="1" ht="13" x14ac:dyDescent="0.2">
      <c r="A3315" s="182">
        <v>49</v>
      </c>
      <c r="B3315" s="257" t="s">
        <v>699</v>
      </c>
      <c r="C3315" s="184" t="s">
        <v>10942</v>
      </c>
      <c r="D3315" s="258" t="s">
        <v>2828</v>
      </c>
      <c r="E3315" s="186" t="s">
        <v>546</v>
      </c>
      <c r="F3315" s="184" t="s">
        <v>3350</v>
      </c>
      <c r="G3315" s="205">
        <v>1</v>
      </c>
      <c r="H3315" s="205">
        <v>1</v>
      </c>
      <c r="I3315" s="205">
        <v>1</v>
      </c>
      <c r="J3315" s="205">
        <v>1</v>
      </c>
      <c r="K3315" s="205">
        <v>1</v>
      </c>
      <c r="L3315" s="205"/>
      <c r="M3315" s="205"/>
      <c r="N3315" s="205"/>
      <c r="O3315" s="206"/>
      <c r="P3315" s="206">
        <v>1100</v>
      </c>
      <c r="Q3315" s="189">
        <v>2</v>
      </c>
    </row>
    <row r="3316" spans="1:17" s="55" customFormat="1" ht="13" x14ac:dyDescent="0.2">
      <c r="A3316" s="182">
        <v>50</v>
      </c>
      <c r="B3316" s="257" t="s">
        <v>698</v>
      </c>
      <c r="C3316" s="184" t="s">
        <v>10942</v>
      </c>
      <c r="D3316" s="258" t="s">
        <v>2829</v>
      </c>
      <c r="E3316" s="186" t="s">
        <v>546</v>
      </c>
      <c r="F3316" s="184" t="s">
        <v>3350</v>
      </c>
      <c r="G3316" s="205">
        <v>1</v>
      </c>
      <c r="H3316" s="205">
        <v>1</v>
      </c>
      <c r="I3316" s="205">
        <v>1</v>
      </c>
      <c r="J3316" s="205">
        <v>1</v>
      </c>
      <c r="K3316" s="205">
        <v>1</v>
      </c>
      <c r="L3316" s="205"/>
      <c r="M3316" s="205"/>
      <c r="N3316" s="205"/>
      <c r="O3316" s="206"/>
      <c r="P3316" s="206">
        <v>1250</v>
      </c>
      <c r="Q3316" s="189">
        <v>2</v>
      </c>
    </row>
    <row r="3317" spans="1:17" s="55" customFormat="1" ht="13" x14ac:dyDescent="0.2">
      <c r="A3317" s="182">
        <v>51</v>
      </c>
      <c r="B3317" s="257" t="s">
        <v>697</v>
      </c>
      <c r="C3317" s="184" t="s">
        <v>10942</v>
      </c>
      <c r="D3317" s="258" t="s">
        <v>2830</v>
      </c>
      <c r="E3317" s="186" t="s">
        <v>546</v>
      </c>
      <c r="F3317" s="184" t="s">
        <v>3350</v>
      </c>
      <c r="G3317" s="205">
        <v>1</v>
      </c>
      <c r="H3317" s="205">
        <v>1</v>
      </c>
      <c r="I3317" s="205">
        <v>1</v>
      </c>
      <c r="J3317" s="205">
        <v>1</v>
      </c>
      <c r="K3317" s="205">
        <v>1</v>
      </c>
      <c r="L3317" s="205"/>
      <c r="M3317" s="205"/>
      <c r="N3317" s="205"/>
      <c r="O3317" s="206"/>
      <c r="P3317" s="206">
        <v>1400</v>
      </c>
      <c r="Q3317" s="189">
        <v>2</v>
      </c>
    </row>
    <row r="3318" spans="1:17" s="55" customFormat="1" ht="13" x14ac:dyDescent="0.2">
      <c r="A3318" s="182">
        <v>52</v>
      </c>
      <c r="B3318" s="257" t="s">
        <v>696</v>
      </c>
      <c r="C3318" s="184" t="s">
        <v>10942</v>
      </c>
      <c r="D3318" s="258" t="s">
        <v>2831</v>
      </c>
      <c r="E3318" s="186" t="s">
        <v>546</v>
      </c>
      <c r="F3318" s="184" t="s">
        <v>3350</v>
      </c>
      <c r="G3318" s="205">
        <v>1</v>
      </c>
      <c r="H3318" s="205">
        <v>1</v>
      </c>
      <c r="I3318" s="205">
        <v>1</v>
      </c>
      <c r="J3318" s="205">
        <v>1</v>
      </c>
      <c r="K3318" s="205">
        <v>1</v>
      </c>
      <c r="L3318" s="205"/>
      <c r="M3318" s="205"/>
      <c r="N3318" s="205"/>
      <c r="O3318" s="206"/>
      <c r="P3318" s="206">
        <v>5000</v>
      </c>
      <c r="Q3318" s="189">
        <v>2</v>
      </c>
    </row>
    <row r="3319" spans="1:17" s="55" customFormat="1" ht="13" x14ac:dyDescent="0.2">
      <c r="A3319" s="182">
        <v>53</v>
      </c>
      <c r="B3319" s="257" t="s">
        <v>10936</v>
      </c>
      <c r="C3319" s="184" t="s">
        <v>10942</v>
      </c>
      <c r="D3319" s="258" t="s">
        <v>2832</v>
      </c>
      <c r="E3319" s="186" t="s">
        <v>546</v>
      </c>
      <c r="F3319" s="184" t="s">
        <v>3351</v>
      </c>
      <c r="G3319" s="205">
        <v>1</v>
      </c>
      <c r="H3319" s="205">
        <v>1</v>
      </c>
      <c r="I3319" s="205">
        <v>1</v>
      </c>
      <c r="J3319" s="205">
        <v>1</v>
      </c>
      <c r="K3319" s="205">
        <v>1</v>
      </c>
      <c r="L3319" s="205"/>
      <c r="M3319" s="205"/>
      <c r="N3319" s="205"/>
      <c r="O3319" s="206"/>
      <c r="P3319" s="206">
        <v>650</v>
      </c>
      <c r="Q3319" s="189">
        <v>2</v>
      </c>
    </row>
    <row r="3320" spans="1:17" s="55" customFormat="1" ht="13" x14ac:dyDescent="0.2">
      <c r="A3320" s="182">
        <v>54</v>
      </c>
      <c r="B3320" s="257" t="s">
        <v>695</v>
      </c>
      <c r="C3320" s="184" t="s">
        <v>10942</v>
      </c>
      <c r="D3320" s="258" t="s">
        <v>2833</v>
      </c>
      <c r="E3320" s="186" t="s">
        <v>546</v>
      </c>
      <c r="F3320" s="184" t="s">
        <v>3350</v>
      </c>
      <c r="G3320" s="205">
        <v>1</v>
      </c>
      <c r="H3320" s="205">
        <v>1</v>
      </c>
      <c r="I3320" s="205">
        <v>1</v>
      </c>
      <c r="J3320" s="205">
        <v>1</v>
      </c>
      <c r="K3320" s="205">
        <v>1</v>
      </c>
      <c r="L3320" s="205"/>
      <c r="M3320" s="205"/>
      <c r="N3320" s="205"/>
      <c r="O3320" s="206"/>
      <c r="P3320" s="206">
        <v>600</v>
      </c>
      <c r="Q3320" s="189">
        <v>2</v>
      </c>
    </row>
    <row r="3321" spans="1:17" s="55" customFormat="1" ht="13" x14ac:dyDescent="0.2">
      <c r="A3321" s="182">
        <v>55</v>
      </c>
      <c r="B3321" s="257" t="s">
        <v>694</v>
      </c>
      <c r="C3321" s="184" t="s">
        <v>10942</v>
      </c>
      <c r="D3321" s="258" t="s">
        <v>2834</v>
      </c>
      <c r="E3321" s="186" t="s">
        <v>546</v>
      </c>
      <c r="F3321" s="184" t="s">
        <v>3350</v>
      </c>
      <c r="G3321" s="205">
        <v>1</v>
      </c>
      <c r="H3321" s="205">
        <v>1</v>
      </c>
      <c r="I3321" s="205">
        <v>1</v>
      </c>
      <c r="J3321" s="205">
        <v>1</v>
      </c>
      <c r="K3321" s="205">
        <v>1</v>
      </c>
      <c r="L3321" s="205"/>
      <c r="M3321" s="205"/>
      <c r="N3321" s="205"/>
      <c r="O3321" s="206"/>
      <c r="P3321" s="206">
        <v>1100</v>
      </c>
      <c r="Q3321" s="189">
        <v>2</v>
      </c>
    </row>
    <row r="3322" spans="1:17" s="55" customFormat="1" ht="13" x14ac:dyDescent="0.2">
      <c r="A3322" s="182">
        <v>56</v>
      </c>
      <c r="B3322" s="257" t="s">
        <v>693</v>
      </c>
      <c r="C3322" s="184" t="s">
        <v>10942</v>
      </c>
      <c r="D3322" s="259" t="s">
        <v>2835</v>
      </c>
      <c r="E3322" s="186" t="s">
        <v>546</v>
      </c>
      <c r="F3322" s="184" t="s">
        <v>3350</v>
      </c>
      <c r="G3322" s="205">
        <v>1</v>
      </c>
      <c r="H3322" s="205">
        <v>1</v>
      </c>
      <c r="I3322" s="205">
        <v>1</v>
      </c>
      <c r="J3322" s="205">
        <v>1</v>
      </c>
      <c r="K3322" s="205">
        <v>1</v>
      </c>
      <c r="L3322" s="205"/>
      <c r="M3322" s="205"/>
      <c r="N3322" s="205"/>
      <c r="O3322" s="206"/>
      <c r="P3322" s="206">
        <v>1150</v>
      </c>
      <c r="Q3322" s="189">
        <v>2</v>
      </c>
    </row>
    <row r="3323" spans="1:17" s="55" customFormat="1" ht="13" x14ac:dyDescent="0.2">
      <c r="A3323" s="182">
        <v>57</v>
      </c>
      <c r="B3323" s="257" t="s">
        <v>692</v>
      </c>
      <c r="C3323" s="184" t="s">
        <v>10942</v>
      </c>
      <c r="D3323" s="258" t="s">
        <v>2836</v>
      </c>
      <c r="E3323" s="186" t="s">
        <v>546</v>
      </c>
      <c r="F3323" s="184" t="s">
        <v>3350</v>
      </c>
      <c r="G3323" s="205">
        <v>1</v>
      </c>
      <c r="H3323" s="205">
        <v>1</v>
      </c>
      <c r="I3323" s="205">
        <v>1</v>
      </c>
      <c r="J3323" s="205">
        <v>1</v>
      </c>
      <c r="K3323" s="205">
        <v>1</v>
      </c>
      <c r="L3323" s="205"/>
      <c r="M3323" s="205"/>
      <c r="N3323" s="205"/>
      <c r="O3323" s="206"/>
      <c r="P3323" s="206">
        <v>1250</v>
      </c>
      <c r="Q3323" s="189">
        <v>2</v>
      </c>
    </row>
    <row r="3324" spans="1:17" s="55" customFormat="1" ht="13" x14ac:dyDescent="0.2">
      <c r="A3324" s="182">
        <v>58</v>
      </c>
      <c r="B3324" s="257" t="s">
        <v>691</v>
      </c>
      <c r="C3324" s="184" t="s">
        <v>10942</v>
      </c>
      <c r="D3324" s="258" t="s">
        <v>2837</v>
      </c>
      <c r="E3324" s="186" t="s">
        <v>546</v>
      </c>
      <c r="F3324" s="184" t="s">
        <v>3350</v>
      </c>
      <c r="G3324" s="205">
        <v>1</v>
      </c>
      <c r="H3324" s="205">
        <v>1</v>
      </c>
      <c r="I3324" s="205">
        <v>1</v>
      </c>
      <c r="J3324" s="205">
        <v>1</v>
      </c>
      <c r="K3324" s="205">
        <v>1</v>
      </c>
      <c r="L3324" s="205"/>
      <c r="M3324" s="205"/>
      <c r="N3324" s="205"/>
      <c r="O3324" s="206"/>
      <c r="P3324" s="206">
        <v>6500</v>
      </c>
      <c r="Q3324" s="189">
        <v>2</v>
      </c>
    </row>
    <row r="3325" spans="1:17" s="55" customFormat="1" ht="13" x14ac:dyDescent="0.2">
      <c r="A3325" s="182">
        <v>59</v>
      </c>
      <c r="B3325" s="257" t="s">
        <v>690</v>
      </c>
      <c r="C3325" s="184" t="s">
        <v>10942</v>
      </c>
      <c r="D3325" s="258" t="s">
        <v>2838</v>
      </c>
      <c r="E3325" s="186" t="s">
        <v>546</v>
      </c>
      <c r="F3325" s="184" t="s">
        <v>3350</v>
      </c>
      <c r="G3325" s="205">
        <v>1</v>
      </c>
      <c r="H3325" s="205">
        <v>1</v>
      </c>
      <c r="I3325" s="205">
        <v>1</v>
      </c>
      <c r="J3325" s="205">
        <v>1</v>
      </c>
      <c r="K3325" s="205">
        <v>1</v>
      </c>
      <c r="L3325" s="205"/>
      <c r="M3325" s="205"/>
      <c r="N3325" s="205"/>
      <c r="O3325" s="206"/>
      <c r="P3325" s="206">
        <v>2300</v>
      </c>
      <c r="Q3325" s="189">
        <v>2</v>
      </c>
    </row>
    <row r="3326" spans="1:17" s="55" customFormat="1" ht="13" x14ac:dyDescent="0.2">
      <c r="A3326" s="182">
        <v>60</v>
      </c>
      <c r="B3326" s="257" t="s">
        <v>689</v>
      </c>
      <c r="C3326" s="184" t="s">
        <v>10942</v>
      </c>
      <c r="D3326" s="258" t="s">
        <v>2839</v>
      </c>
      <c r="E3326" s="186" t="s">
        <v>546</v>
      </c>
      <c r="F3326" s="184" t="s">
        <v>3350</v>
      </c>
      <c r="G3326" s="205">
        <v>1</v>
      </c>
      <c r="H3326" s="205">
        <v>1</v>
      </c>
      <c r="I3326" s="205">
        <v>1</v>
      </c>
      <c r="J3326" s="205">
        <v>1</v>
      </c>
      <c r="K3326" s="205">
        <v>1</v>
      </c>
      <c r="L3326" s="205"/>
      <c r="M3326" s="205"/>
      <c r="N3326" s="205"/>
      <c r="O3326" s="206"/>
      <c r="P3326" s="206">
        <v>10500</v>
      </c>
      <c r="Q3326" s="189">
        <v>2</v>
      </c>
    </row>
    <row r="3327" spans="1:17" s="55" customFormat="1" ht="13" x14ac:dyDescent="0.2">
      <c r="A3327" s="182">
        <v>61</v>
      </c>
      <c r="B3327" s="257" t="s">
        <v>688</v>
      </c>
      <c r="C3327" s="184" t="s">
        <v>10942</v>
      </c>
      <c r="D3327" s="258" t="s">
        <v>2840</v>
      </c>
      <c r="E3327" s="186" t="s">
        <v>546</v>
      </c>
      <c r="F3327" s="184" t="s">
        <v>3351</v>
      </c>
      <c r="G3327" s="205"/>
      <c r="H3327" s="205">
        <v>1</v>
      </c>
      <c r="I3327" s="205">
        <v>1</v>
      </c>
      <c r="J3327" s="205">
        <v>1</v>
      </c>
      <c r="K3327" s="205">
        <v>1</v>
      </c>
      <c r="L3327" s="205"/>
      <c r="M3327" s="205"/>
      <c r="N3327" s="205"/>
      <c r="O3327" s="206"/>
      <c r="P3327" s="206">
        <v>850</v>
      </c>
      <c r="Q3327" s="189">
        <v>2</v>
      </c>
    </row>
    <row r="3328" spans="1:17" s="55" customFormat="1" ht="13" x14ac:dyDescent="0.2">
      <c r="A3328" s="182">
        <v>62</v>
      </c>
      <c r="B3328" s="257" t="s">
        <v>687</v>
      </c>
      <c r="C3328" s="184" t="s">
        <v>10942</v>
      </c>
      <c r="D3328" s="258" t="s">
        <v>593</v>
      </c>
      <c r="E3328" s="186" t="s">
        <v>546</v>
      </c>
      <c r="F3328" s="184" t="s">
        <v>3352</v>
      </c>
      <c r="G3328" s="205">
        <v>1</v>
      </c>
      <c r="H3328" s="205">
        <v>1</v>
      </c>
      <c r="I3328" s="205">
        <v>1</v>
      </c>
      <c r="J3328" s="205">
        <v>1</v>
      </c>
      <c r="K3328" s="205">
        <v>1</v>
      </c>
      <c r="L3328" s="205">
        <v>1</v>
      </c>
      <c r="M3328" s="205"/>
      <c r="N3328" s="205"/>
      <c r="O3328" s="206"/>
      <c r="P3328" s="206">
        <v>100200</v>
      </c>
      <c r="Q3328" s="189">
        <v>2</v>
      </c>
    </row>
    <row r="3329" spans="1:17" s="55" customFormat="1" ht="13" x14ac:dyDescent="0.2">
      <c r="A3329" s="182">
        <v>63</v>
      </c>
      <c r="B3329" s="257" t="s">
        <v>8595</v>
      </c>
      <c r="C3329" s="184" t="s">
        <v>10942</v>
      </c>
      <c r="D3329" s="258" t="s">
        <v>8596</v>
      </c>
      <c r="E3329" s="186" t="s">
        <v>546</v>
      </c>
      <c r="F3329" s="184" t="s">
        <v>3350</v>
      </c>
      <c r="G3329" s="205"/>
      <c r="H3329" s="205">
        <v>1</v>
      </c>
      <c r="I3329" s="205">
        <v>1</v>
      </c>
      <c r="J3329" s="205">
        <v>1</v>
      </c>
      <c r="K3329" s="205">
        <v>1</v>
      </c>
      <c r="L3329" s="205"/>
      <c r="M3329" s="205"/>
      <c r="N3329" s="205"/>
      <c r="O3329" s="206"/>
      <c r="P3329" s="206">
        <v>2600</v>
      </c>
      <c r="Q3329" s="189">
        <v>2</v>
      </c>
    </row>
    <row r="3330" spans="1:17" s="55" customFormat="1" ht="13" x14ac:dyDescent="0.2">
      <c r="A3330" s="182">
        <v>64</v>
      </c>
      <c r="B3330" s="257" t="s">
        <v>686</v>
      </c>
      <c r="C3330" s="184" t="s">
        <v>10942</v>
      </c>
      <c r="D3330" s="259" t="s">
        <v>2841</v>
      </c>
      <c r="E3330" s="186" t="s">
        <v>546</v>
      </c>
      <c r="F3330" s="184" t="s">
        <v>3350</v>
      </c>
      <c r="G3330" s="205">
        <v>1</v>
      </c>
      <c r="H3330" s="205">
        <v>1</v>
      </c>
      <c r="I3330" s="205">
        <v>1</v>
      </c>
      <c r="J3330" s="205">
        <v>1</v>
      </c>
      <c r="K3330" s="205">
        <v>1</v>
      </c>
      <c r="L3330" s="205"/>
      <c r="M3330" s="205"/>
      <c r="N3330" s="205"/>
      <c r="O3330" s="206"/>
      <c r="P3330" s="206">
        <v>1550</v>
      </c>
      <c r="Q3330" s="189">
        <v>2</v>
      </c>
    </row>
    <row r="3331" spans="1:17" s="55" customFormat="1" ht="13" x14ac:dyDescent="0.2">
      <c r="A3331" s="182">
        <v>65</v>
      </c>
      <c r="B3331" s="257" t="s">
        <v>685</v>
      </c>
      <c r="C3331" s="184" t="s">
        <v>10942</v>
      </c>
      <c r="D3331" s="258" t="s">
        <v>2842</v>
      </c>
      <c r="E3331" s="186" t="s">
        <v>546</v>
      </c>
      <c r="F3331" s="184" t="s">
        <v>3350</v>
      </c>
      <c r="G3331" s="205"/>
      <c r="H3331" s="205">
        <v>1</v>
      </c>
      <c r="I3331" s="205">
        <v>1</v>
      </c>
      <c r="J3331" s="205">
        <v>1</v>
      </c>
      <c r="K3331" s="205">
        <v>1</v>
      </c>
      <c r="L3331" s="205"/>
      <c r="M3331" s="205"/>
      <c r="N3331" s="205"/>
      <c r="O3331" s="206"/>
      <c r="P3331" s="206">
        <v>16800</v>
      </c>
      <c r="Q3331" s="189">
        <v>2</v>
      </c>
    </row>
    <row r="3332" spans="1:17" s="55" customFormat="1" ht="13" x14ac:dyDescent="0.2">
      <c r="A3332" s="182">
        <v>66</v>
      </c>
      <c r="B3332" s="257" t="s">
        <v>684</v>
      </c>
      <c r="C3332" s="184" t="s">
        <v>10942</v>
      </c>
      <c r="D3332" s="258" t="s">
        <v>2843</v>
      </c>
      <c r="E3332" s="186" t="s">
        <v>546</v>
      </c>
      <c r="F3332" s="184" t="s">
        <v>3351</v>
      </c>
      <c r="G3332" s="205">
        <v>1</v>
      </c>
      <c r="H3332" s="205">
        <v>1</v>
      </c>
      <c r="I3332" s="205">
        <v>1</v>
      </c>
      <c r="J3332" s="205">
        <v>1</v>
      </c>
      <c r="K3332" s="205">
        <v>1</v>
      </c>
      <c r="L3332" s="205"/>
      <c r="M3332" s="205"/>
      <c r="N3332" s="205"/>
      <c r="O3332" s="206"/>
      <c r="P3332" s="206">
        <v>550</v>
      </c>
      <c r="Q3332" s="189">
        <v>2</v>
      </c>
    </row>
    <row r="3333" spans="1:17" s="55" customFormat="1" ht="13" x14ac:dyDescent="0.2">
      <c r="A3333" s="182">
        <v>67</v>
      </c>
      <c r="B3333" s="257" t="s">
        <v>8597</v>
      </c>
      <c r="C3333" s="184" t="s">
        <v>10942</v>
      </c>
      <c r="D3333" s="258" t="s">
        <v>2844</v>
      </c>
      <c r="E3333" s="186" t="s">
        <v>546</v>
      </c>
      <c r="F3333" s="184" t="s">
        <v>3351</v>
      </c>
      <c r="G3333" s="205">
        <v>1</v>
      </c>
      <c r="H3333" s="205">
        <v>1</v>
      </c>
      <c r="I3333" s="205">
        <v>1</v>
      </c>
      <c r="J3333" s="205">
        <v>1</v>
      </c>
      <c r="K3333" s="205">
        <v>1</v>
      </c>
      <c r="L3333" s="205"/>
      <c r="M3333" s="205"/>
      <c r="N3333" s="205"/>
      <c r="O3333" s="206"/>
      <c r="P3333" s="206">
        <v>800</v>
      </c>
      <c r="Q3333" s="189">
        <v>2</v>
      </c>
    </row>
    <row r="3334" spans="1:17" s="55" customFormat="1" ht="13" x14ac:dyDescent="0.2">
      <c r="A3334" s="182">
        <v>68</v>
      </c>
      <c r="B3334" s="257" t="s">
        <v>7225</v>
      </c>
      <c r="C3334" s="184" t="s">
        <v>10942</v>
      </c>
      <c r="D3334" s="259" t="s">
        <v>2845</v>
      </c>
      <c r="E3334" s="186" t="s">
        <v>546</v>
      </c>
      <c r="F3334" s="184" t="s">
        <v>3351</v>
      </c>
      <c r="G3334" s="205">
        <v>1</v>
      </c>
      <c r="H3334" s="205">
        <v>1</v>
      </c>
      <c r="I3334" s="205">
        <v>1</v>
      </c>
      <c r="J3334" s="205">
        <v>1</v>
      </c>
      <c r="K3334" s="205">
        <v>1</v>
      </c>
      <c r="L3334" s="205"/>
      <c r="M3334" s="205"/>
      <c r="N3334" s="205"/>
      <c r="O3334" s="206"/>
      <c r="P3334" s="206">
        <v>500</v>
      </c>
      <c r="Q3334" s="189">
        <v>2</v>
      </c>
    </row>
    <row r="3335" spans="1:17" s="55" customFormat="1" ht="13" x14ac:dyDescent="0.2">
      <c r="A3335" s="182">
        <v>69</v>
      </c>
      <c r="B3335" s="257" t="s">
        <v>8598</v>
      </c>
      <c r="C3335" s="184" t="s">
        <v>10942</v>
      </c>
      <c r="D3335" s="258" t="s">
        <v>2846</v>
      </c>
      <c r="E3335" s="186" t="s">
        <v>546</v>
      </c>
      <c r="F3335" s="184" t="s">
        <v>3350</v>
      </c>
      <c r="G3335" s="205">
        <v>1</v>
      </c>
      <c r="H3335" s="205">
        <v>1</v>
      </c>
      <c r="I3335" s="205">
        <v>1</v>
      </c>
      <c r="J3335" s="205">
        <v>1</v>
      </c>
      <c r="K3335" s="205">
        <v>1</v>
      </c>
      <c r="L3335" s="205">
        <v>1</v>
      </c>
      <c r="M3335" s="205"/>
      <c r="N3335" s="205"/>
      <c r="O3335" s="206"/>
      <c r="P3335" s="206">
        <v>19600</v>
      </c>
      <c r="Q3335" s="189">
        <v>2</v>
      </c>
    </row>
    <row r="3336" spans="1:17" s="55" customFormat="1" ht="13" x14ac:dyDescent="0.2">
      <c r="A3336" s="182">
        <v>70</v>
      </c>
      <c r="B3336" s="257" t="s">
        <v>8599</v>
      </c>
      <c r="C3336" s="184" t="s">
        <v>10942</v>
      </c>
      <c r="D3336" s="258" t="s">
        <v>8600</v>
      </c>
      <c r="E3336" s="186" t="s">
        <v>546</v>
      </c>
      <c r="F3336" s="184" t="s">
        <v>3350</v>
      </c>
      <c r="G3336" s="205"/>
      <c r="H3336" s="205">
        <v>1</v>
      </c>
      <c r="I3336" s="205">
        <v>1</v>
      </c>
      <c r="J3336" s="205">
        <v>1</v>
      </c>
      <c r="K3336" s="205">
        <v>1</v>
      </c>
      <c r="L3336" s="205"/>
      <c r="M3336" s="205"/>
      <c r="N3336" s="205"/>
      <c r="O3336" s="206"/>
      <c r="P3336" s="206">
        <v>500</v>
      </c>
      <c r="Q3336" s="189">
        <v>2</v>
      </c>
    </row>
    <row r="3337" spans="1:17" s="55" customFormat="1" ht="13" x14ac:dyDescent="0.2">
      <c r="A3337" s="182">
        <v>71</v>
      </c>
      <c r="B3337" s="257" t="s">
        <v>683</v>
      </c>
      <c r="C3337" s="184" t="s">
        <v>10942</v>
      </c>
      <c r="D3337" s="258" t="s">
        <v>2847</v>
      </c>
      <c r="E3337" s="186" t="s">
        <v>546</v>
      </c>
      <c r="F3337" s="184" t="s">
        <v>3350</v>
      </c>
      <c r="G3337" s="205"/>
      <c r="H3337" s="205">
        <v>1</v>
      </c>
      <c r="I3337" s="205">
        <v>1</v>
      </c>
      <c r="J3337" s="205">
        <v>1</v>
      </c>
      <c r="K3337" s="205">
        <v>1</v>
      </c>
      <c r="L3337" s="205"/>
      <c r="M3337" s="205"/>
      <c r="N3337" s="205"/>
      <c r="O3337" s="206"/>
      <c r="P3337" s="206">
        <v>650</v>
      </c>
      <c r="Q3337" s="189">
        <v>2</v>
      </c>
    </row>
    <row r="3338" spans="1:17" s="55" customFormat="1" ht="13" x14ac:dyDescent="0.2">
      <c r="A3338" s="182">
        <v>72</v>
      </c>
      <c r="B3338" s="261" t="s">
        <v>15421</v>
      </c>
      <c r="C3338" s="62" t="s">
        <v>10942</v>
      </c>
      <c r="D3338" s="62" t="s">
        <v>15422</v>
      </c>
      <c r="E3338" s="62" t="s">
        <v>546</v>
      </c>
      <c r="F3338" s="62" t="s">
        <v>3350</v>
      </c>
      <c r="G3338" s="205">
        <v>1</v>
      </c>
      <c r="H3338" s="205">
        <v>1</v>
      </c>
      <c r="I3338" s="205">
        <v>1</v>
      </c>
      <c r="J3338" s="205">
        <v>1</v>
      </c>
      <c r="K3338" s="205">
        <v>1</v>
      </c>
      <c r="L3338" s="205"/>
      <c r="M3338" s="205"/>
      <c r="N3338" s="205"/>
      <c r="O3338" s="205"/>
      <c r="P3338" s="62">
        <v>1500</v>
      </c>
      <c r="Q3338" s="184">
        <v>2</v>
      </c>
    </row>
    <row r="3339" spans="1:17" s="55" customFormat="1" ht="13" x14ac:dyDescent="0.2">
      <c r="A3339" s="182">
        <v>73</v>
      </c>
      <c r="B3339" s="257" t="s">
        <v>8601</v>
      </c>
      <c r="C3339" s="184" t="s">
        <v>10942</v>
      </c>
      <c r="D3339" s="258" t="s">
        <v>8602</v>
      </c>
      <c r="E3339" s="186" t="s">
        <v>546</v>
      </c>
      <c r="F3339" s="184" t="s">
        <v>3350</v>
      </c>
      <c r="G3339" s="205"/>
      <c r="H3339" s="205">
        <v>1</v>
      </c>
      <c r="I3339" s="205">
        <v>1</v>
      </c>
      <c r="J3339" s="205">
        <v>1</v>
      </c>
      <c r="K3339" s="205">
        <v>1</v>
      </c>
      <c r="L3339" s="205"/>
      <c r="M3339" s="205"/>
      <c r="N3339" s="205"/>
      <c r="O3339" s="206"/>
      <c r="P3339" s="206">
        <v>1500</v>
      </c>
      <c r="Q3339" s="189">
        <v>2</v>
      </c>
    </row>
    <row r="3340" spans="1:17" s="55" customFormat="1" ht="13" x14ac:dyDescent="0.2">
      <c r="A3340" s="182">
        <v>74</v>
      </c>
      <c r="B3340" s="257" t="s">
        <v>682</v>
      </c>
      <c r="C3340" s="184" t="s">
        <v>10942</v>
      </c>
      <c r="D3340" s="258" t="s">
        <v>2848</v>
      </c>
      <c r="E3340" s="186" t="s">
        <v>546</v>
      </c>
      <c r="F3340" s="184" t="s">
        <v>3350</v>
      </c>
      <c r="G3340" s="205"/>
      <c r="H3340" s="205">
        <v>1</v>
      </c>
      <c r="I3340" s="205">
        <v>1</v>
      </c>
      <c r="J3340" s="205">
        <v>1</v>
      </c>
      <c r="K3340" s="205">
        <v>1</v>
      </c>
      <c r="L3340" s="205"/>
      <c r="M3340" s="205"/>
      <c r="N3340" s="205"/>
      <c r="O3340" s="206"/>
      <c r="P3340" s="206">
        <v>1300</v>
      </c>
      <c r="Q3340" s="189">
        <v>2</v>
      </c>
    </row>
    <row r="3341" spans="1:17" s="55" customFormat="1" ht="13" x14ac:dyDescent="0.2">
      <c r="A3341" s="182">
        <v>75</v>
      </c>
      <c r="B3341" s="257" t="s">
        <v>681</v>
      </c>
      <c r="C3341" s="184" t="s">
        <v>10942</v>
      </c>
      <c r="D3341" s="258" t="s">
        <v>2849</v>
      </c>
      <c r="E3341" s="186" t="s">
        <v>546</v>
      </c>
      <c r="F3341" s="184" t="s">
        <v>3350</v>
      </c>
      <c r="G3341" s="205"/>
      <c r="H3341" s="205">
        <v>1</v>
      </c>
      <c r="I3341" s="205">
        <v>1</v>
      </c>
      <c r="J3341" s="205">
        <v>1</v>
      </c>
      <c r="K3341" s="205">
        <v>1</v>
      </c>
      <c r="L3341" s="205"/>
      <c r="M3341" s="205"/>
      <c r="N3341" s="205"/>
      <c r="O3341" s="206"/>
      <c r="P3341" s="206">
        <v>1450</v>
      </c>
      <c r="Q3341" s="189">
        <v>2</v>
      </c>
    </row>
    <row r="3342" spans="1:17" s="55" customFormat="1" ht="13" x14ac:dyDescent="0.2">
      <c r="A3342" s="182">
        <v>76</v>
      </c>
      <c r="B3342" s="257" t="s">
        <v>680</v>
      </c>
      <c r="C3342" s="184" t="s">
        <v>10942</v>
      </c>
      <c r="D3342" s="258" t="s">
        <v>2850</v>
      </c>
      <c r="E3342" s="186" t="s">
        <v>546</v>
      </c>
      <c r="F3342" s="184" t="s">
        <v>3350</v>
      </c>
      <c r="G3342" s="205">
        <v>1</v>
      </c>
      <c r="H3342" s="205">
        <v>1</v>
      </c>
      <c r="I3342" s="205">
        <v>1</v>
      </c>
      <c r="J3342" s="205">
        <v>1</v>
      </c>
      <c r="K3342" s="205">
        <v>1</v>
      </c>
      <c r="L3342" s="205"/>
      <c r="M3342" s="205"/>
      <c r="N3342" s="205"/>
      <c r="O3342" s="206"/>
      <c r="P3342" s="206">
        <v>2950</v>
      </c>
      <c r="Q3342" s="189">
        <v>2</v>
      </c>
    </row>
    <row r="3343" spans="1:17" s="55" customFormat="1" ht="13" x14ac:dyDescent="0.2">
      <c r="A3343" s="182">
        <v>77</v>
      </c>
      <c r="B3343" s="257" t="s">
        <v>679</v>
      </c>
      <c r="C3343" s="184" t="s">
        <v>10942</v>
      </c>
      <c r="D3343" s="258" t="s">
        <v>2851</v>
      </c>
      <c r="E3343" s="186" t="s">
        <v>546</v>
      </c>
      <c r="F3343" s="184" t="s">
        <v>3350</v>
      </c>
      <c r="G3343" s="205">
        <v>1</v>
      </c>
      <c r="H3343" s="205">
        <v>1</v>
      </c>
      <c r="I3343" s="205">
        <v>1</v>
      </c>
      <c r="J3343" s="205">
        <v>1</v>
      </c>
      <c r="K3343" s="205">
        <v>1</v>
      </c>
      <c r="L3343" s="205"/>
      <c r="M3343" s="205"/>
      <c r="N3343" s="205"/>
      <c r="O3343" s="206"/>
      <c r="P3343" s="206">
        <v>1650</v>
      </c>
      <c r="Q3343" s="189">
        <v>2</v>
      </c>
    </row>
    <row r="3344" spans="1:17" s="55" customFormat="1" ht="13" x14ac:dyDescent="0.2">
      <c r="A3344" s="182">
        <v>78</v>
      </c>
      <c r="B3344" s="257" t="s">
        <v>678</v>
      </c>
      <c r="C3344" s="184" t="s">
        <v>10942</v>
      </c>
      <c r="D3344" s="258" t="s">
        <v>2852</v>
      </c>
      <c r="E3344" s="186" t="s">
        <v>546</v>
      </c>
      <c r="F3344" s="184" t="s">
        <v>3350</v>
      </c>
      <c r="G3344" s="205">
        <v>1</v>
      </c>
      <c r="H3344" s="205">
        <v>1</v>
      </c>
      <c r="I3344" s="205">
        <v>1</v>
      </c>
      <c r="J3344" s="205">
        <v>1</v>
      </c>
      <c r="K3344" s="205">
        <v>1</v>
      </c>
      <c r="L3344" s="205"/>
      <c r="M3344" s="205"/>
      <c r="N3344" s="205"/>
      <c r="O3344" s="206"/>
      <c r="P3344" s="206">
        <v>1900</v>
      </c>
      <c r="Q3344" s="189">
        <v>2</v>
      </c>
    </row>
    <row r="3345" spans="1:17" s="55" customFormat="1" ht="13" x14ac:dyDescent="0.2">
      <c r="A3345" s="182">
        <v>79</v>
      </c>
      <c r="B3345" s="257" t="s">
        <v>677</v>
      </c>
      <c r="C3345" s="184" t="s">
        <v>10942</v>
      </c>
      <c r="D3345" s="258" t="s">
        <v>2853</v>
      </c>
      <c r="E3345" s="186" t="s">
        <v>546</v>
      </c>
      <c r="F3345" s="184" t="s">
        <v>3350</v>
      </c>
      <c r="G3345" s="205">
        <v>1</v>
      </c>
      <c r="H3345" s="205">
        <v>1</v>
      </c>
      <c r="I3345" s="205">
        <v>1</v>
      </c>
      <c r="J3345" s="205">
        <v>1</v>
      </c>
      <c r="K3345" s="205">
        <v>1</v>
      </c>
      <c r="L3345" s="205"/>
      <c r="M3345" s="205"/>
      <c r="N3345" s="205"/>
      <c r="O3345" s="206"/>
      <c r="P3345" s="206">
        <v>1000</v>
      </c>
      <c r="Q3345" s="189">
        <v>2</v>
      </c>
    </row>
    <row r="3346" spans="1:17" s="55" customFormat="1" ht="13" x14ac:dyDescent="0.2">
      <c r="A3346" s="182">
        <v>80</v>
      </c>
      <c r="B3346" s="257" t="s">
        <v>676</v>
      </c>
      <c r="C3346" s="184" t="s">
        <v>10942</v>
      </c>
      <c r="D3346" s="258" t="s">
        <v>2854</v>
      </c>
      <c r="E3346" s="186" t="s">
        <v>546</v>
      </c>
      <c r="F3346" s="184" t="s">
        <v>3350</v>
      </c>
      <c r="G3346" s="205">
        <v>1</v>
      </c>
      <c r="H3346" s="205">
        <v>1</v>
      </c>
      <c r="I3346" s="205">
        <v>1</v>
      </c>
      <c r="J3346" s="205">
        <v>1</v>
      </c>
      <c r="K3346" s="205">
        <v>1</v>
      </c>
      <c r="L3346" s="205"/>
      <c r="M3346" s="205"/>
      <c r="N3346" s="205"/>
      <c r="O3346" s="206"/>
      <c r="P3346" s="206">
        <v>1250</v>
      </c>
      <c r="Q3346" s="189">
        <v>2</v>
      </c>
    </row>
    <row r="3347" spans="1:17" s="55" customFormat="1" ht="13" x14ac:dyDescent="0.2">
      <c r="A3347" s="182">
        <v>81</v>
      </c>
      <c r="B3347" s="257" t="s">
        <v>675</v>
      </c>
      <c r="C3347" s="184" t="s">
        <v>10942</v>
      </c>
      <c r="D3347" s="258" t="s">
        <v>2855</v>
      </c>
      <c r="E3347" s="186" t="s">
        <v>546</v>
      </c>
      <c r="F3347" s="184" t="s">
        <v>3350</v>
      </c>
      <c r="G3347" s="205">
        <v>1</v>
      </c>
      <c r="H3347" s="205">
        <v>1</v>
      </c>
      <c r="I3347" s="205">
        <v>1</v>
      </c>
      <c r="J3347" s="205">
        <v>1</v>
      </c>
      <c r="K3347" s="205">
        <v>1</v>
      </c>
      <c r="L3347" s="205"/>
      <c r="M3347" s="205"/>
      <c r="N3347" s="205"/>
      <c r="O3347" s="206"/>
      <c r="P3347" s="206">
        <v>1400</v>
      </c>
      <c r="Q3347" s="189">
        <v>2</v>
      </c>
    </row>
    <row r="3348" spans="1:17" s="55" customFormat="1" ht="13" x14ac:dyDescent="0.2">
      <c r="A3348" s="182">
        <v>82</v>
      </c>
      <c r="B3348" s="257" t="s">
        <v>674</v>
      </c>
      <c r="C3348" s="184" t="s">
        <v>10942</v>
      </c>
      <c r="D3348" s="258" t="s">
        <v>2856</v>
      </c>
      <c r="E3348" s="186" t="s">
        <v>546</v>
      </c>
      <c r="F3348" s="184" t="s">
        <v>3350</v>
      </c>
      <c r="G3348" s="205"/>
      <c r="H3348" s="205">
        <v>1</v>
      </c>
      <c r="I3348" s="205">
        <v>1</v>
      </c>
      <c r="J3348" s="205">
        <v>1</v>
      </c>
      <c r="K3348" s="205">
        <v>1</v>
      </c>
      <c r="L3348" s="205"/>
      <c r="M3348" s="205"/>
      <c r="N3348" s="205"/>
      <c r="O3348" s="206"/>
      <c r="P3348" s="206">
        <v>1500</v>
      </c>
      <c r="Q3348" s="189">
        <v>2</v>
      </c>
    </row>
    <row r="3349" spans="1:17" s="55" customFormat="1" ht="13" x14ac:dyDescent="0.2">
      <c r="A3349" s="182">
        <v>83</v>
      </c>
      <c r="B3349" s="257" t="s">
        <v>673</v>
      </c>
      <c r="C3349" s="184" t="s">
        <v>10942</v>
      </c>
      <c r="D3349" s="258" t="s">
        <v>2857</v>
      </c>
      <c r="E3349" s="186" t="s">
        <v>546</v>
      </c>
      <c r="F3349" s="184" t="s">
        <v>3350</v>
      </c>
      <c r="G3349" s="205">
        <v>1</v>
      </c>
      <c r="H3349" s="205">
        <v>1</v>
      </c>
      <c r="I3349" s="205">
        <v>1</v>
      </c>
      <c r="J3349" s="205">
        <v>1</v>
      </c>
      <c r="K3349" s="205">
        <v>1</v>
      </c>
      <c r="L3349" s="205"/>
      <c r="M3349" s="205"/>
      <c r="N3349" s="205"/>
      <c r="O3349" s="206"/>
      <c r="P3349" s="206">
        <v>1250</v>
      </c>
      <c r="Q3349" s="189">
        <v>2</v>
      </c>
    </row>
    <row r="3350" spans="1:17" s="55" customFormat="1" ht="13" x14ac:dyDescent="0.2">
      <c r="A3350" s="182">
        <v>84</v>
      </c>
      <c r="B3350" s="257" t="s">
        <v>671</v>
      </c>
      <c r="C3350" s="184" t="s">
        <v>10942</v>
      </c>
      <c r="D3350" s="258" t="s">
        <v>2859</v>
      </c>
      <c r="E3350" s="186" t="s">
        <v>546</v>
      </c>
      <c r="F3350" s="184" t="s">
        <v>3350</v>
      </c>
      <c r="G3350" s="205"/>
      <c r="H3350" s="205">
        <v>1</v>
      </c>
      <c r="I3350" s="205">
        <v>1</v>
      </c>
      <c r="J3350" s="205">
        <v>1</v>
      </c>
      <c r="K3350" s="205">
        <v>1</v>
      </c>
      <c r="L3350" s="205">
        <v>1</v>
      </c>
      <c r="M3350" s="205"/>
      <c r="N3350" s="205"/>
      <c r="O3350" s="206"/>
      <c r="P3350" s="206">
        <v>19950</v>
      </c>
      <c r="Q3350" s="189">
        <v>2</v>
      </c>
    </row>
    <row r="3351" spans="1:17" s="55" customFormat="1" ht="13" x14ac:dyDescent="0.2">
      <c r="A3351" s="182">
        <v>85</v>
      </c>
      <c r="B3351" s="257" t="s">
        <v>672</v>
      </c>
      <c r="C3351" s="184" t="s">
        <v>10942</v>
      </c>
      <c r="D3351" s="259" t="s">
        <v>2858</v>
      </c>
      <c r="E3351" s="186" t="s">
        <v>546</v>
      </c>
      <c r="F3351" s="184" t="s">
        <v>3350</v>
      </c>
      <c r="G3351" s="205">
        <v>1</v>
      </c>
      <c r="H3351" s="205">
        <v>1</v>
      </c>
      <c r="I3351" s="205">
        <v>1</v>
      </c>
      <c r="J3351" s="205">
        <v>1</v>
      </c>
      <c r="K3351" s="205">
        <v>1</v>
      </c>
      <c r="L3351" s="205"/>
      <c r="M3351" s="205"/>
      <c r="N3351" s="205"/>
      <c r="O3351" s="206"/>
      <c r="P3351" s="206">
        <v>1000</v>
      </c>
      <c r="Q3351" s="189">
        <v>2</v>
      </c>
    </row>
    <row r="3352" spans="1:17" s="55" customFormat="1" ht="13" x14ac:dyDescent="0.2">
      <c r="A3352" s="182">
        <v>86</v>
      </c>
      <c r="B3352" s="257" t="s">
        <v>670</v>
      </c>
      <c r="C3352" s="184" t="s">
        <v>10942</v>
      </c>
      <c r="D3352" s="258" t="s">
        <v>2860</v>
      </c>
      <c r="E3352" s="186" t="s">
        <v>546</v>
      </c>
      <c r="F3352" s="184" t="s">
        <v>3350</v>
      </c>
      <c r="G3352" s="205"/>
      <c r="H3352" s="205">
        <v>1</v>
      </c>
      <c r="I3352" s="205">
        <v>1</v>
      </c>
      <c r="J3352" s="205">
        <v>1</v>
      </c>
      <c r="K3352" s="205">
        <v>1</v>
      </c>
      <c r="L3352" s="205"/>
      <c r="M3352" s="205"/>
      <c r="N3352" s="205"/>
      <c r="O3352" s="206"/>
      <c r="P3352" s="206">
        <v>600</v>
      </c>
      <c r="Q3352" s="189">
        <v>2</v>
      </c>
    </row>
    <row r="3353" spans="1:17" s="55" customFormat="1" ht="13" x14ac:dyDescent="0.2">
      <c r="A3353" s="182">
        <v>87</v>
      </c>
      <c r="B3353" s="257" t="s">
        <v>669</v>
      </c>
      <c r="C3353" s="184" t="s">
        <v>10942</v>
      </c>
      <c r="D3353" s="258" t="s">
        <v>2861</v>
      </c>
      <c r="E3353" s="186" t="s">
        <v>546</v>
      </c>
      <c r="F3353" s="184" t="s">
        <v>3350</v>
      </c>
      <c r="G3353" s="205"/>
      <c r="H3353" s="205">
        <v>1</v>
      </c>
      <c r="I3353" s="205">
        <v>1</v>
      </c>
      <c r="J3353" s="205">
        <v>1</v>
      </c>
      <c r="K3353" s="205">
        <v>1</v>
      </c>
      <c r="L3353" s="205"/>
      <c r="M3353" s="205"/>
      <c r="N3353" s="205"/>
      <c r="O3353" s="206"/>
      <c r="P3353" s="206">
        <v>7650</v>
      </c>
      <c r="Q3353" s="189">
        <v>2</v>
      </c>
    </row>
    <row r="3354" spans="1:17" s="55" customFormat="1" ht="13" x14ac:dyDescent="0.2">
      <c r="A3354" s="182">
        <v>88</v>
      </c>
      <c r="B3354" s="257" t="s">
        <v>668</v>
      </c>
      <c r="C3354" s="184" t="s">
        <v>10942</v>
      </c>
      <c r="D3354" s="259" t="s">
        <v>2862</v>
      </c>
      <c r="E3354" s="186" t="s">
        <v>546</v>
      </c>
      <c r="F3354" s="184" t="s">
        <v>3351</v>
      </c>
      <c r="G3354" s="262"/>
      <c r="H3354" s="205">
        <v>1</v>
      </c>
      <c r="I3354" s="205">
        <v>1</v>
      </c>
      <c r="J3354" s="205">
        <v>1</v>
      </c>
      <c r="K3354" s="205">
        <v>1</v>
      </c>
      <c r="L3354" s="205"/>
      <c r="M3354" s="205"/>
      <c r="N3354" s="205"/>
      <c r="O3354" s="206"/>
      <c r="P3354" s="206">
        <v>750</v>
      </c>
      <c r="Q3354" s="189">
        <v>2</v>
      </c>
    </row>
    <row r="3355" spans="1:17" s="55" customFormat="1" ht="13" x14ac:dyDescent="0.2">
      <c r="A3355" s="182">
        <v>89</v>
      </c>
      <c r="B3355" s="257" t="s">
        <v>8603</v>
      </c>
      <c r="C3355" s="184" t="s">
        <v>10942</v>
      </c>
      <c r="D3355" s="259" t="s">
        <v>8604</v>
      </c>
      <c r="E3355" s="186" t="s">
        <v>546</v>
      </c>
      <c r="F3355" s="184" t="s">
        <v>3350</v>
      </c>
      <c r="G3355" s="205"/>
      <c r="H3355" s="205">
        <v>1</v>
      </c>
      <c r="I3355" s="205">
        <v>1</v>
      </c>
      <c r="J3355" s="205">
        <v>1</v>
      </c>
      <c r="K3355" s="205">
        <v>1</v>
      </c>
      <c r="L3355" s="205"/>
      <c r="M3355" s="205"/>
      <c r="N3355" s="205"/>
      <c r="O3355" s="206"/>
      <c r="P3355" s="206">
        <v>1050</v>
      </c>
      <c r="Q3355" s="189">
        <v>2</v>
      </c>
    </row>
    <row r="3356" spans="1:17" s="55" customFormat="1" ht="13" x14ac:dyDescent="0.2">
      <c r="A3356" s="182">
        <v>90</v>
      </c>
      <c r="B3356" s="257" t="s">
        <v>667</v>
      </c>
      <c r="C3356" s="184" t="s">
        <v>10942</v>
      </c>
      <c r="D3356" s="258" t="s">
        <v>2863</v>
      </c>
      <c r="E3356" s="186" t="s">
        <v>546</v>
      </c>
      <c r="F3356" s="184" t="s">
        <v>3350</v>
      </c>
      <c r="G3356" s="205"/>
      <c r="H3356" s="205">
        <v>1</v>
      </c>
      <c r="I3356" s="205">
        <v>1</v>
      </c>
      <c r="J3356" s="205">
        <v>1</v>
      </c>
      <c r="K3356" s="205">
        <v>1</v>
      </c>
      <c r="L3356" s="205"/>
      <c r="M3356" s="205"/>
      <c r="N3356" s="205"/>
      <c r="O3356" s="206"/>
      <c r="P3356" s="206">
        <v>29500</v>
      </c>
      <c r="Q3356" s="189">
        <v>2</v>
      </c>
    </row>
    <row r="3357" spans="1:17" s="55" customFormat="1" ht="13" x14ac:dyDescent="0.2">
      <c r="A3357" s="182">
        <v>91</v>
      </c>
      <c r="B3357" s="257" t="s">
        <v>666</v>
      </c>
      <c r="C3357" s="184" t="s">
        <v>10942</v>
      </c>
      <c r="D3357" s="258" t="s">
        <v>2864</v>
      </c>
      <c r="E3357" s="186" t="s">
        <v>546</v>
      </c>
      <c r="F3357" s="184" t="s">
        <v>3350</v>
      </c>
      <c r="G3357" s="205">
        <v>1</v>
      </c>
      <c r="H3357" s="205">
        <v>1</v>
      </c>
      <c r="I3357" s="205">
        <v>1</v>
      </c>
      <c r="J3357" s="205">
        <v>1</v>
      </c>
      <c r="K3357" s="205">
        <v>1</v>
      </c>
      <c r="L3357" s="205"/>
      <c r="M3357" s="205"/>
      <c r="N3357" s="205"/>
      <c r="O3357" s="206"/>
      <c r="P3357" s="206">
        <v>1850</v>
      </c>
      <c r="Q3357" s="189">
        <v>2</v>
      </c>
    </row>
    <row r="3358" spans="1:17" s="55" customFormat="1" ht="13" x14ac:dyDescent="0.2">
      <c r="A3358" s="182">
        <v>92</v>
      </c>
      <c r="B3358" s="257" t="s">
        <v>10937</v>
      </c>
      <c r="C3358" s="184" t="s">
        <v>10942</v>
      </c>
      <c r="D3358" s="259" t="s">
        <v>2865</v>
      </c>
      <c r="E3358" s="186" t="s">
        <v>546</v>
      </c>
      <c r="F3358" s="184" t="s">
        <v>3351</v>
      </c>
      <c r="G3358" s="205">
        <v>1</v>
      </c>
      <c r="H3358" s="205">
        <v>1</v>
      </c>
      <c r="I3358" s="205">
        <v>1</v>
      </c>
      <c r="J3358" s="205">
        <v>1</v>
      </c>
      <c r="K3358" s="205">
        <v>1</v>
      </c>
      <c r="L3358" s="205"/>
      <c r="M3358" s="205"/>
      <c r="N3358" s="205"/>
      <c r="O3358" s="206"/>
      <c r="P3358" s="206">
        <v>1000</v>
      </c>
      <c r="Q3358" s="189">
        <v>2</v>
      </c>
    </row>
    <row r="3359" spans="1:17" s="55" customFormat="1" ht="13" x14ac:dyDescent="0.2">
      <c r="A3359" s="182">
        <v>93</v>
      </c>
      <c r="B3359" s="257" t="s">
        <v>665</v>
      </c>
      <c r="C3359" s="184" t="s">
        <v>10942</v>
      </c>
      <c r="D3359" s="259" t="s">
        <v>2866</v>
      </c>
      <c r="E3359" s="186" t="s">
        <v>546</v>
      </c>
      <c r="F3359" s="184" t="s">
        <v>3351</v>
      </c>
      <c r="G3359" s="205">
        <v>1</v>
      </c>
      <c r="H3359" s="205">
        <v>1</v>
      </c>
      <c r="I3359" s="205">
        <v>1</v>
      </c>
      <c r="J3359" s="205">
        <v>1</v>
      </c>
      <c r="K3359" s="205">
        <v>1</v>
      </c>
      <c r="L3359" s="205"/>
      <c r="M3359" s="205"/>
      <c r="N3359" s="205"/>
      <c r="O3359" s="206"/>
      <c r="P3359" s="206">
        <v>750</v>
      </c>
      <c r="Q3359" s="189">
        <v>2</v>
      </c>
    </row>
    <row r="3360" spans="1:17" s="55" customFormat="1" ht="13" x14ac:dyDescent="0.2">
      <c r="A3360" s="182">
        <v>94</v>
      </c>
      <c r="B3360" s="257" t="s">
        <v>664</v>
      </c>
      <c r="C3360" s="184" t="s">
        <v>10942</v>
      </c>
      <c r="D3360" s="259" t="s">
        <v>2867</v>
      </c>
      <c r="E3360" s="186" t="s">
        <v>546</v>
      </c>
      <c r="F3360" s="184" t="s">
        <v>3350</v>
      </c>
      <c r="G3360" s="205"/>
      <c r="H3360" s="205">
        <v>1</v>
      </c>
      <c r="I3360" s="205">
        <v>1</v>
      </c>
      <c r="J3360" s="205">
        <v>1</v>
      </c>
      <c r="K3360" s="205">
        <v>1</v>
      </c>
      <c r="L3360" s="205"/>
      <c r="M3360" s="205"/>
      <c r="N3360" s="205"/>
      <c r="O3360" s="206"/>
      <c r="P3360" s="206">
        <v>1450</v>
      </c>
      <c r="Q3360" s="189">
        <v>2</v>
      </c>
    </row>
    <row r="3361" spans="1:17" s="55" customFormat="1" ht="13" x14ac:dyDescent="0.2">
      <c r="A3361" s="182">
        <v>95</v>
      </c>
      <c r="B3361" s="257" t="s">
        <v>663</v>
      </c>
      <c r="C3361" s="184" t="s">
        <v>10942</v>
      </c>
      <c r="D3361" s="258" t="s">
        <v>2868</v>
      </c>
      <c r="E3361" s="186" t="s">
        <v>546</v>
      </c>
      <c r="F3361" s="184" t="s">
        <v>3350</v>
      </c>
      <c r="G3361" s="205"/>
      <c r="H3361" s="205">
        <v>1</v>
      </c>
      <c r="I3361" s="205">
        <v>1</v>
      </c>
      <c r="J3361" s="205">
        <v>1</v>
      </c>
      <c r="K3361" s="205">
        <v>1</v>
      </c>
      <c r="L3361" s="205"/>
      <c r="M3361" s="205"/>
      <c r="N3361" s="205"/>
      <c r="O3361" s="206"/>
      <c r="P3361" s="206">
        <v>16000</v>
      </c>
      <c r="Q3361" s="189">
        <v>2</v>
      </c>
    </row>
    <row r="3362" spans="1:17" s="55" customFormat="1" ht="13" x14ac:dyDescent="0.2">
      <c r="A3362" s="182">
        <v>96</v>
      </c>
      <c r="B3362" s="257" t="s">
        <v>662</v>
      </c>
      <c r="C3362" s="184" t="s">
        <v>10942</v>
      </c>
      <c r="D3362" s="259" t="s">
        <v>2869</v>
      </c>
      <c r="E3362" s="186" t="s">
        <v>546</v>
      </c>
      <c r="F3362" s="184" t="s">
        <v>3351</v>
      </c>
      <c r="G3362" s="205">
        <v>1</v>
      </c>
      <c r="H3362" s="205">
        <v>1</v>
      </c>
      <c r="I3362" s="205">
        <v>1</v>
      </c>
      <c r="J3362" s="205">
        <v>1</v>
      </c>
      <c r="K3362" s="205">
        <v>1</v>
      </c>
      <c r="L3362" s="205"/>
      <c r="M3362" s="205"/>
      <c r="N3362" s="205"/>
      <c r="O3362" s="206"/>
      <c r="P3362" s="206">
        <v>1000</v>
      </c>
      <c r="Q3362" s="189">
        <v>2</v>
      </c>
    </row>
    <row r="3363" spans="1:17" s="55" customFormat="1" ht="13" x14ac:dyDescent="0.2">
      <c r="A3363" s="182">
        <v>97</v>
      </c>
      <c r="B3363" s="257" t="s">
        <v>661</v>
      </c>
      <c r="C3363" s="184" t="s">
        <v>10942</v>
      </c>
      <c r="D3363" s="258" t="s">
        <v>2870</v>
      </c>
      <c r="E3363" s="186" t="s">
        <v>546</v>
      </c>
      <c r="F3363" s="184" t="s">
        <v>3350</v>
      </c>
      <c r="G3363" s="205"/>
      <c r="H3363" s="205">
        <v>1</v>
      </c>
      <c r="I3363" s="205">
        <v>1</v>
      </c>
      <c r="J3363" s="205">
        <v>1</v>
      </c>
      <c r="K3363" s="205">
        <v>1</v>
      </c>
      <c r="L3363" s="205"/>
      <c r="M3363" s="205"/>
      <c r="N3363" s="205"/>
      <c r="O3363" s="206"/>
      <c r="P3363" s="206">
        <v>750</v>
      </c>
      <c r="Q3363" s="189">
        <v>2</v>
      </c>
    </row>
    <row r="3364" spans="1:17" s="55" customFormat="1" ht="13" x14ac:dyDescent="0.2">
      <c r="A3364" s="182">
        <v>98</v>
      </c>
      <c r="B3364" s="257" t="s">
        <v>660</v>
      </c>
      <c r="C3364" s="184" t="s">
        <v>10942</v>
      </c>
      <c r="D3364" s="258" t="s">
        <v>2871</v>
      </c>
      <c r="E3364" s="186" t="s">
        <v>546</v>
      </c>
      <c r="F3364" s="184" t="s">
        <v>3350</v>
      </c>
      <c r="G3364" s="205">
        <v>1</v>
      </c>
      <c r="H3364" s="205">
        <v>1</v>
      </c>
      <c r="I3364" s="205">
        <v>1</v>
      </c>
      <c r="J3364" s="205">
        <v>1</v>
      </c>
      <c r="K3364" s="205">
        <v>1</v>
      </c>
      <c r="L3364" s="205"/>
      <c r="M3364" s="205"/>
      <c r="N3364" s="205"/>
      <c r="O3364" s="206"/>
      <c r="P3364" s="206">
        <v>5800</v>
      </c>
      <c r="Q3364" s="189">
        <v>2</v>
      </c>
    </row>
    <row r="3365" spans="1:17" s="55" customFormat="1" ht="13" x14ac:dyDescent="0.2">
      <c r="A3365" s="182">
        <v>99</v>
      </c>
      <c r="B3365" s="257" t="s">
        <v>659</v>
      </c>
      <c r="C3365" s="184" t="s">
        <v>10942</v>
      </c>
      <c r="D3365" s="259" t="s">
        <v>2872</v>
      </c>
      <c r="E3365" s="186" t="s">
        <v>546</v>
      </c>
      <c r="F3365" s="184" t="s">
        <v>3351</v>
      </c>
      <c r="G3365" s="205">
        <v>1</v>
      </c>
      <c r="H3365" s="205">
        <v>1</v>
      </c>
      <c r="I3365" s="205">
        <v>1</v>
      </c>
      <c r="J3365" s="205">
        <v>1</v>
      </c>
      <c r="K3365" s="205">
        <v>1</v>
      </c>
      <c r="L3365" s="205"/>
      <c r="M3365" s="205"/>
      <c r="N3365" s="205"/>
      <c r="O3365" s="206"/>
      <c r="P3365" s="206">
        <v>350</v>
      </c>
      <c r="Q3365" s="189">
        <v>2</v>
      </c>
    </row>
    <row r="3366" spans="1:17" s="55" customFormat="1" ht="13" x14ac:dyDescent="0.2">
      <c r="A3366" s="182">
        <v>100</v>
      </c>
      <c r="B3366" s="257" t="s">
        <v>8605</v>
      </c>
      <c r="C3366" s="184" t="s">
        <v>10942</v>
      </c>
      <c r="D3366" s="259" t="s">
        <v>4367</v>
      </c>
      <c r="E3366" s="186" t="s">
        <v>546</v>
      </c>
      <c r="F3366" s="184" t="s">
        <v>3350</v>
      </c>
      <c r="G3366" s="205"/>
      <c r="H3366" s="205">
        <v>1</v>
      </c>
      <c r="I3366" s="205">
        <v>1</v>
      </c>
      <c r="J3366" s="205">
        <v>1</v>
      </c>
      <c r="K3366" s="205">
        <v>1</v>
      </c>
      <c r="L3366" s="205"/>
      <c r="M3366" s="205"/>
      <c r="N3366" s="205"/>
      <c r="O3366" s="206"/>
      <c r="P3366" s="206">
        <v>400</v>
      </c>
      <c r="Q3366" s="189">
        <v>2</v>
      </c>
    </row>
    <row r="3367" spans="1:17" s="55" customFormat="1" ht="13" x14ac:dyDescent="0.2">
      <c r="A3367" s="182">
        <v>101</v>
      </c>
      <c r="B3367" s="257" t="s">
        <v>8606</v>
      </c>
      <c r="C3367" s="184" t="s">
        <v>10942</v>
      </c>
      <c r="D3367" s="258" t="s">
        <v>8607</v>
      </c>
      <c r="E3367" s="186" t="s">
        <v>546</v>
      </c>
      <c r="F3367" s="184" t="s">
        <v>3350</v>
      </c>
      <c r="G3367" s="205"/>
      <c r="H3367" s="205">
        <v>1</v>
      </c>
      <c r="I3367" s="205">
        <v>1</v>
      </c>
      <c r="J3367" s="205">
        <v>1</v>
      </c>
      <c r="K3367" s="205">
        <v>1</v>
      </c>
      <c r="L3367" s="205"/>
      <c r="M3367" s="205"/>
      <c r="N3367" s="205"/>
      <c r="O3367" s="206"/>
      <c r="P3367" s="206">
        <v>900</v>
      </c>
      <c r="Q3367" s="189">
        <v>2</v>
      </c>
    </row>
    <row r="3368" spans="1:17" s="55" customFormat="1" ht="13" x14ac:dyDescent="0.2">
      <c r="A3368" s="182">
        <v>102</v>
      </c>
      <c r="B3368" s="257" t="s">
        <v>658</v>
      </c>
      <c r="C3368" s="184" t="s">
        <v>10942</v>
      </c>
      <c r="D3368" s="258" t="s">
        <v>2873</v>
      </c>
      <c r="E3368" s="186" t="s">
        <v>546</v>
      </c>
      <c r="F3368" s="184" t="s">
        <v>3350</v>
      </c>
      <c r="G3368" s="205"/>
      <c r="H3368" s="205">
        <v>1</v>
      </c>
      <c r="I3368" s="205">
        <v>1</v>
      </c>
      <c r="J3368" s="205">
        <v>1</v>
      </c>
      <c r="K3368" s="205">
        <v>1</v>
      </c>
      <c r="L3368" s="205"/>
      <c r="M3368" s="205"/>
      <c r="N3368" s="205"/>
      <c r="O3368" s="206"/>
      <c r="P3368" s="206">
        <v>1000</v>
      </c>
      <c r="Q3368" s="189">
        <v>2</v>
      </c>
    </row>
    <row r="3369" spans="1:17" s="55" customFormat="1" ht="13" x14ac:dyDescent="0.2">
      <c r="A3369" s="182">
        <v>103</v>
      </c>
      <c r="B3369" s="257" t="s">
        <v>657</v>
      </c>
      <c r="C3369" s="184" t="s">
        <v>10942</v>
      </c>
      <c r="D3369" s="258" t="s">
        <v>2874</v>
      </c>
      <c r="E3369" s="186" t="s">
        <v>546</v>
      </c>
      <c r="F3369" s="184" t="s">
        <v>3350</v>
      </c>
      <c r="G3369" s="205"/>
      <c r="H3369" s="205">
        <v>1</v>
      </c>
      <c r="I3369" s="205">
        <v>1</v>
      </c>
      <c r="J3369" s="205">
        <v>1</v>
      </c>
      <c r="K3369" s="205">
        <v>1</v>
      </c>
      <c r="L3369" s="205"/>
      <c r="M3369" s="205"/>
      <c r="N3369" s="205"/>
      <c r="O3369" s="206"/>
      <c r="P3369" s="206">
        <v>1250</v>
      </c>
      <c r="Q3369" s="189">
        <v>2</v>
      </c>
    </row>
    <row r="3370" spans="1:17" s="55" customFormat="1" ht="13" x14ac:dyDescent="0.2">
      <c r="A3370" s="182">
        <v>104</v>
      </c>
      <c r="B3370" s="257" t="s">
        <v>8608</v>
      </c>
      <c r="C3370" s="184" t="s">
        <v>10942</v>
      </c>
      <c r="D3370" s="258" t="s">
        <v>8609</v>
      </c>
      <c r="E3370" s="186" t="s">
        <v>546</v>
      </c>
      <c r="F3370" s="184" t="s">
        <v>3350</v>
      </c>
      <c r="G3370" s="205"/>
      <c r="H3370" s="205">
        <v>1</v>
      </c>
      <c r="I3370" s="205">
        <v>1</v>
      </c>
      <c r="J3370" s="205">
        <v>1</v>
      </c>
      <c r="K3370" s="205">
        <v>1</v>
      </c>
      <c r="L3370" s="205"/>
      <c r="M3370" s="205"/>
      <c r="N3370" s="205"/>
      <c r="O3370" s="206"/>
      <c r="P3370" s="206">
        <v>1250</v>
      </c>
      <c r="Q3370" s="189">
        <v>2</v>
      </c>
    </row>
    <row r="3371" spans="1:17" s="55" customFormat="1" ht="13" x14ac:dyDescent="0.2">
      <c r="A3371" s="182">
        <v>105</v>
      </c>
      <c r="B3371" s="257" t="s">
        <v>10938</v>
      </c>
      <c r="C3371" s="184" t="s">
        <v>10942</v>
      </c>
      <c r="D3371" s="258" t="s">
        <v>10943</v>
      </c>
      <c r="E3371" s="186" t="s">
        <v>546</v>
      </c>
      <c r="F3371" s="184" t="s">
        <v>3350</v>
      </c>
      <c r="G3371" s="205"/>
      <c r="H3371" s="205">
        <v>1</v>
      </c>
      <c r="I3371" s="205">
        <v>1</v>
      </c>
      <c r="J3371" s="205">
        <v>1</v>
      </c>
      <c r="K3371" s="205">
        <v>1</v>
      </c>
      <c r="L3371" s="205"/>
      <c r="M3371" s="205"/>
      <c r="N3371" s="205"/>
      <c r="O3371" s="206"/>
      <c r="P3371" s="206">
        <v>1000</v>
      </c>
      <c r="Q3371" s="189">
        <v>2</v>
      </c>
    </row>
    <row r="3372" spans="1:17" s="55" customFormat="1" ht="13" x14ac:dyDescent="0.2">
      <c r="A3372" s="182">
        <v>106</v>
      </c>
      <c r="B3372" s="257" t="s">
        <v>469</v>
      </c>
      <c r="C3372" s="184" t="s">
        <v>10942</v>
      </c>
      <c r="D3372" s="259" t="s">
        <v>2875</v>
      </c>
      <c r="E3372" s="186" t="s">
        <v>546</v>
      </c>
      <c r="F3372" s="184" t="s">
        <v>3350</v>
      </c>
      <c r="G3372" s="205"/>
      <c r="H3372" s="205">
        <v>1</v>
      </c>
      <c r="I3372" s="205">
        <v>1</v>
      </c>
      <c r="J3372" s="205">
        <v>1</v>
      </c>
      <c r="K3372" s="205">
        <v>1</v>
      </c>
      <c r="L3372" s="205"/>
      <c r="M3372" s="205"/>
      <c r="N3372" s="205"/>
      <c r="O3372" s="206"/>
      <c r="P3372" s="206">
        <v>2400</v>
      </c>
      <c r="Q3372" s="189">
        <v>2</v>
      </c>
    </row>
    <row r="3373" spans="1:17" s="55" customFormat="1" ht="13" x14ac:dyDescent="0.2">
      <c r="A3373" s="182">
        <v>107</v>
      </c>
      <c r="B3373" s="257" t="s">
        <v>656</v>
      </c>
      <c r="C3373" s="184" t="s">
        <v>10942</v>
      </c>
      <c r="D3373" s="258" t="s">
        <v>2876</v>
      </c>
      <c r="E3373" s="186" t="s">
        <v>546</v>
      </c>
      <c r="F3373" s="184" t="s">
        <v>3350</v>
      </c>
      <c r="G3373" s="205"/>
      <c r="H3373" s="205">
        <v>1</v>
      </c>
      <c r="I3373" s="205">
        <v>1</v>
      </c>
      <c r="J3373" s="205">
        <v>1</v>
      </c>
      <c r="K3373" s="205">
        <v>1</v>
      </c>
      <c r="L3373" s="205"/>
      <c r="M3373" s="205"/>
      <c r="N3373" s="205"/>
      <c r="O3373" s="206"/>
      <c r="P3373" s="206">
        <v>3750</v>
      </c>
      <c r="Q3373" s="189">
        <v>2</v>
      </c>
    </row>
    <row r="3374" spans="1:17" s="55" customFormat="1" ht="13" x14ac:dyDescent="0.2">
      <c r="A3374" s="182">
        <v>108</v>
      </c>
      <c r="B3374" s="257" t="s">
        <v>655</v>
      </c>
      <c r="C3374" s="184" t="s">
        <v>10942</v>
      </c>
      <c r="D3374" s="258" t="s">
        <v>2877</v>
      </c>
      <c r="E3374" s="186" t="s">
        <v>546</v>
      </c>
      <c r="F3374" s="184" t="s">
        <v>3350</v>
      </c>
      <c r="G3374" s="205"/>
      <c r="H3374" s="205">
        <v>1</v>
      </c>
      <c r="I3374" s="205">
        <v>1</v>
      </c>
      <c r="J3374" s="205">
        <v>1</v>
      </c>
      <c r="K3374" s="205">
        <v>1</v>
      </c>
      <c r="L3374" s="205"/>
      <c r="M3374" s="205"/>
      <c r="N3374" s="205"/>
      <c r="O3374" s="206"/>
      <c r="P3374" s="206">
        <v>4000</v>
      </c>
      <c r="Q3374" s="189">
        <v>2</v>
      </c>
    </row>
    <row r="3375" spans="1:17" s="55" customFormat="1" ht="13" x14ac:dyDescent="0.2">
      <c r="A3375" s="182">
        <v>109</v>
      </c>
      <c r="B3375" s="257" t="s">
        <v>654</v>
      </c>
      <c r="C3375" s="184" t="s">
        <v>10942</v>
      </c>
      <c r="D3375" s="258" t="s">
        <v>2878</v>
      </c>
      <c r="E3375" s="186" t="s">
        <v>546</v>
      </c>
      <c r="F3375" s="184" t="s">
        <v>3351</v>
      </c>
      <c r="G3375" s="205"/>
      <c r="H3375" s="205">
        <v>1</v>
      </c>
      <c r="I3375" s="205">
        <v>1</v>
      </c>
      <c r="J3375" s="205">
        <v>1</v>
      </c>
      <c r="K3375" s="205">
        <v>1</v>
      </c>
      <c r="L3375" s="205"/>
      <c r="M3375" s="205"/>
      <c r="N3375" s="205"/>
      <c r="O3375" s="206"/>
      <c r="P3375" s="206">
        <v>1050</v>
      </c>
      <c r="Q3375" s="189">
        <v>2</v>
      </c>
    </row>
    <row r="3376" spans="1:17" s="55" customFormat="1" ht="13" x14ac:dyDescent="0.2">
      <c r="A3376" s="182">
        <v>110</v>
      </c>
      <c r="B3376" s="257" t="s">
        <v>653</v>
      </c>
      <c r="C3376" s="184" t="s">
        <v>10942</v>
      </c>
      <c r="D3376" s="259" t="s">
        <v>2879</v>
      </c>
      <c r="E3376" s="186" t="s">
        <v>546</v>
      </c>
      <c r="F3376" s="184" t="s">
        <v>3351</v>
      </c>
      <c r="G3376" s="205"/>
      <c r="H3376" s="205">
        <v>1</v>
      </c>
      <c r="I3376" s="205">
        <v>1</v>
      </c>
      <c r="J3376" s="205">
        <v>1</v>
      </c>
      <c r="K3376" s="205">
        <v>1</v>
      </c>
      <c r="L3376" s="205"/>
      <c r="M3376" s="205"/>
      <c r="N3376" s="205"/>
      <c r="O3376" s="206"/>
      <c r="P3376" s="206">
        <v>650</v>
      </c>
      <c r="Q3376" s="184">
        <v>2</v>
      </c>
    </row>
    <row r="3377" spans="1:17" s="55" customFormat="1" ht="13" x14ac:dyDescent="0.2">
      <c r="A3377" s="182">
        <v>111</v>
      </c>
      <c r="B3377" s="257" t="s">
        <v>652</v>
      </c>
      <c r="C3377" s="184" t="s">
        <v>10942</v>
      </c>
      <c r="D3377" s="258" t="s">
        <v>2880</v>
      </c>
      <c r="E3377" s="186" t="s">
        <v>546</v>
      </c>
      <c r="F3377" s="184" t="s">
        <v>3350</v>
      </c>
      <c r="G3377" s="205"/>
      <c r="H3377" s="205">
        <v>1</v>
      </c>
      <c r="I3377" s="205">
        <v>1</v>
      </c>
      <c r="J3377" s="205">
        <v>1</v>
      </c>
      <c r="K3377" s="205">
        <v>1</v>
      </c>
      <c r="L3377" s="205"/>
      <c r="M3377" s="205"/>
      <c r="N3377" s="205"/>
      <c r="O3377" s="206"/>
      <c r="P3377" s="206">
        <v>750</v>
      </c>
      <c r="Q3377" s="189">
        <v>2</v>
      </c>
    </row>
    <row r="3378" spans="1:17" s="55" customFormat="1" ht="13" x14ac:dyDescent="0.2">
      <c r="A3378" s="182">
        <v>112</v>
      </c>
      <c r="B3378" s="257" t="s">
        <v>651</v>
      </c>
      <c r="C3378" s="184" t="s">
        <v>4368</v>
      </c>
      <c r="D3378" s="258" t="s">
        <v>2881</v>
      </c>
      <c r="E3378" s="186" t="s">
        <v>546</v>
      </c>
      <c r="F3378" s="184" t="s">
        <v>3350</v>
      </c>
      <c r="G3378" s="205"/>
      <c r="H3378" s="205">
        <v>1</v>
      </c>
      <c r="I3378" s="205">
        <v>1</v>
      </c>
      <c r="J3378" s="205">
        <v>1</v>
      </c>
      <c r="K3378" s="205">
        <v>1</v>
      </c>
      <c r="L3378" s="205"/>
      <c r="M3378" s="205"/>
      <c r="N3378" s="205"/>
      <c r="O3378" s="206"/>
      <c r="P3378" s="206">
        <v>1250</v>
      </c>
      <c r="Q3378" s="189">
        <v>2</v>
      </c>
    </row>
    <row r="3379" spans="1:17" s="55" customFormat="1" ht="13" x14ac:dyDescent="0.2">
      <c r="A3379" s="182">
        <v>113</v>
      </c>
      <c r="B3379" s="257" t="s">
        <v>8610</v>
      </c>
      <c r="C3379" s="184" t="s">
        <v>4368</v>
      </c>
      <c r="D3379" s="258" t="s">
        <v>8611</v>
      </c>
      <c r="E3379" s="186" t="s">
        <v>546</v>
      </c>
      <c r="F3379" s="184" t="s">
        <v>3350</v>
      </c>
      <c r="G3379" s="205"/>
      <c r="H3379" s="205">
        <v>1</v>
      </c>
      <c r="I3379" s="205">
        <v>1</v>
      </c>
      <c r="J3379" s="205">
        <v>1</v>
      </c>
      <c r="K3379" s="205">
        <v>1</v>
      </c>
      <c r="L3379" s="205"/>
      <c r="M3379" s="205"/>
      <c r="N3379" s="205"/>
      <c r="O3379" s="206"/>
      <c r="P3379" s="206">
        <v>550</v>
      </c>
      <c r="Q3379" s="189">
        <v>2</v>
      </c>
    </row>
    <row r="3380" spans="1:17" s="55" customFormat="1" ht="13" x14ac:dyDescent="0.2">
      <c r="A3380" s="182">
        <v>114</v>
      </c>
      <c r="B3380" s="257" t="s">
        <v>8612</v>
      </c>
      <c r="C3380" s="184" t="s">
        <v>10942</v>
      </c>
      <c r="D3380" s="259" t="s">
        <v>8613</v>
      </c>
      <c r="E3380" s="186" t="s">
        <v>546</v>
      </c>
      <c r="F3380" s="184" t="s">
        <v>3350</v>
      </c>
      <c r="G3380" s="205"/>
      <c r="H3380" s="205">
        <v>1</v>
      </c>
      <c r="I3380" s="205">
        <v>1</v>
      </c>
      <c r="J3380" s="205">
        <v>1</v>
      </c>
      <c r="K3380" s="205">
        <v>1</v>
      </c>
      <c r="L3380" s="205"/>
      <c r="M3380" s="205"/>
      <c r="N3380" s="205"/>
      <c r="O3380" s="206"/>
      <c r="P3380" s="206">
        <v>850</v>
      </c>
      <c r="Q3380" s="189">
        <v>2</v>
      </c>
    </row>
    <row r="3381" spans="1:17" s="55" customFormat="1" ht="13" x14ac:dyDescent="0.2">
      <c r="A3381" s="182">
        <v>115</v>
      </c>
      <c r="B3381" s="257" t="s">
        <v>650</v>
      </c>
      <c r="C3381" s="184" t="s">
        <v>10942</v>
      </c>
      <c r="D3381" s="258" t="s">
        <v>2882</v>
      </c>
      <c r="E3381" s="186" t="s">
        <v>546</v>
      </c>
      <c r="F3381" s="184" t="s">
        <v>3350</v>
      </c>
      <c r="G3381" s="205"/>
      <c r="H3381" s="205">
        <v>1</v>
      </c>
      <c r="I3381" s="205">
        <v>1</v>
      </c>
      <c r="J3381" s="205">
        <v>1</v>
      </c>
      <c r="K3381" s="205">
        <v>1</v>
      </c>
      <c r="L3381" s="205"/>
      <c r="M3381" s="205"/>
      <c r="N3381" s="205"/>
      <c r="O3381" s="206"/>
      <c r="P3381" s="206">
        <v>1300</v>
      </c>
      <c r="Q3381" s="189">
        <v>2</v>
      </c>
    </row>
    <row r="3382" spans="1:17" s="55" customFormat="1" ht="13" x14ac:dyDescent="0.2">
      <c r="A3382" s="182">
        <v>116</v>
      </c>
      <c r="B3382" s="257" t="s">
        <v>649</v>
      </c>
      <c r="C3382" s="184" t="s">
        <v>10942</v>
      </c>
      <c r="D3382" s="258" t="s">
        <v>2883</v>
      </c>
      <c r="E3382" s="186" t="s">
        <v>546</v>
      </c>
      <c r="F3382" s="184" t="s">
        <v>3350</v>
      </c>
      <c r="G3382" s="205"/>
      <c r="H3382" s="205">
        <v>1</v>
      </c>
      <c r="I3382" s="205">
        <v>1</v>
      </c>
      <c r="J3382" s="205">
        <v>1</v>
      </c>
      <c r="K3382" s="205">
        <v>1</v>
      </c>
      <c r="L3382" s="205"/>
      <c r="M3382" s="205"/>
      <c r="N3382" s="205"/>
      <c r="O3382" s="206"/>
      <c r="P3382" s="206">
        <v>1550</v>
      </c>
      <c r="Q3382" s="189">
        <v>2</v>
      </c>
    </row>
    <row r="3383" spans="1:17" s="55" customFormat="1" ht="13.5" customHeight="1" x14ac:dyDescent="0.2">
      <c r="A3383" s="182">
        <v>117</v>
      </c>
      <c r="B3383" s="257" t="s">
        <v>648</v>
      </c>
      <c r="C3383" s="184" t="s">
        <v>10942</v>
      </c>
      <c r="D3383" s="258" t="s">
        <v>2884</v>
      </c>
      <c r="E3383" s="186" t="s">
        <v>546</v>
      </c>
      <c r="F3383" s="184" t="s">
        <v>3350</v>
      </c>
      <c r="G3383" s="205"/>
      <c r="H3383" s="205">
        <v>1</v>
      </c>
      <c r="I3383" s="205">
        <v>1</v>
      </c>
      <c r="J3383" s="205">
        <v>1</v>
      </c>
      <c r="K3383" s="205">
        <v>1</v>
      </c>
      <c r="L3383" s="205"/>
      <c r="M3383" s="205"/>
      <c r="N3383" s="205"/>
      <c r="O3383" s="206"/>
      <c r="P3383" s="206">
        <v>5500</v>
      </c>
      <c r="Q3383" s="189">
        <v>2</v>
      </c>
    </row>
    <row r="3384" spans="1:17" s="55" customFormat="1" ht="13.5" customHeight="1" x14ac:dyDescent="0.2">
      <c r="A3384" s="182">
        <v>118</v>
      </c>
      <c r="B3384" s="257" t="s">
        <v>647</v>
      </c>
      <c r="C3384" s="184" t="s">
        <v>10942</v>
      </c>
      <c r="D3384" s="263" t="s">
        <v>2885</v>
      </c>
      <c r="E3384" s="184" t="s">
        <v>546</v>
      </c>
      <c r="F3384" s="184" t="s">
        <v>3350</v>
      </c>
      <c r="G3384" s="205"/>
      <c r="H3384" s="205">
        <v>1</v>
      </c>
      <c r="I3384" s="205">
        <v>1</v>
      </c>
      <c r="J3384" s="205">
        <v>1</v>
      </c>
      <c r="K3384" s="205">
        <v>1</v>
      </c>
      <c r="L3384" s="205"/>
      <c r="M3384" s="205"/>
      <c r="N3384" s="205"/>
      <c r="O3384" s="206"/>
      <c r="P3384" s="264">
        <v>11150</v>
      </c>
      <c r="Q3384" s="189">
        <v>2</v>
      </c>
    </row>
    <row r="3385" spans="1:17" s="55" customFormat="1" ht="13.5" customHeight="1" x14ac:dyDescent="0.2">
      <c r="A3385" s="182">
        <v>119</v>
      </c>
      <c r="B3385" s="257" t="s">
        <v>646</v>
      </c>
      <c r="C3385" s="184" t="s">
        <v>10942</v>
      </c>
      <c r="D3385" s="263" t="s">
        <v>2886</v>
      </c>
      <c r="E3385" s="186" t="s">
        <v>546</v>
      </c>
      <c r="F3385" s="184" t="s">
        <v>3350</v>
      </c>
      <c r="G3385" s="205"/>
      <c r="H3385" s="205">
        <v>1</v>
      </c>
      <c r="I3385" s="205">
        <v>1</v>
      </c>
      <c r="J3385" s="205">
        <v>1</v>
      </c>
      <c r="K3385" s="205">
        <v>1</v>
      </c>
      <c r="L3385" s="205"/>
      <c r="M3385" s="205"/>
      <c r="N3385" s="205"/>
      <c r="O3385" s="205"/>
      <c r="P3385" s="264">
        <v>1250</v>
      </c>
      <c r="Q3385" s="189">
        <v>2</v>
      </c>
    </row>
    <row r="3386" spans="1:17" s="55" customFormat="1" ht="13.5" customHeight="1" x14ac:dyDescent="0.2">
      <c r="A3386" s="182">
        <v>120</v>
      </c>
      <c r="B3386" s="257" t="s">
        <v>645</v>
      </c>
      <c r="C3386" s="184" t="s">
        <v>10942</v>
      </c>
      <c r="D3386" s="263" t="s">
        <v>2887</v>
      </c>
      <c r="E3386" s="186" t="s">
        <v>546</v>
      </c>
      <c r="F3386" s="184" t="s">
        <v>3350</v>
      </c>
      <c r="G3386" s="205"/>
      <c r="H3386" s="205">
        <v>1</v>
      </c>
      <c r="I3386" s="205">
        <v>1</v>
      </c>
      <c r="J3386" s="205">
        <v>1</v>
      </c>
      <c r="K3386" s="205">
        <v>1</v>
      </c>
      <c r="L3386" s="205"/>
      <c r="M3386" s="205"/>
      <c r="N3386" s="205"/>
      <c r="O3386" s="205"/>
      <c r="P3386" s="264">
        <v>1200</v>
      </c>
      <c r="Q3386" s="189">
        <v>2</v>
      </c>
    </row>
    <row r="3387" spans="1:17" s="55" customFormat="1" ht="13.5" customHeight="1" x14ac:dyDescent="0.2">
      <c r="A3387" s="182">
        <v>121</v>
      </c>
      <c r="B3387" s="257" t="s">
        <v>644</v>
      </c>
      <c r="C3387" s="184" t="s">
        <v>10942</v>
      </c>
      <c r="D3387" s="263" t="s">
        <v>2888</v>
      </c>
      <c r="E3387" s="186" t="s">
        <v>546</v>
      </c>
      <c r="F3387" s="184" t="s">
        <v>3350</v>
      </c>
      <c r="G3387" s="205"/>
      <c r="H3387" s="205">
        <v>1</v>
      </c>
      <c r="I3387" s="205">
        <v>1</v>
      </c>
      <c r="J3387" s="205">
        <v>1</v>
      </c>
      <c r="K3387" s="205">
        <v>1</v>
      </c>
      <c r="L3387" s="205"/>
      <c r="M3387" s="205"/>
      <c r="N3387" s="205"/>
      <c r="O3387" s="205"/>
      <c r="P3387" s="264">
        <v>5000</v>
      </c>
      <c r="Q3387" s="189">
        <v>2</v>
      </c>
    </row>
    <row r="3388" spans="1:17" s="55" customFormat="1" ht="13.5" customHeight="1" x14ac:dyDescent="0.2">
      <c r="A3388" s="182">
        <v>122</v>
      </c>
      <c r="B3388" s="257" t="s">
        <v>643</v>
      </c>
      <c r="C3388" s="184" t="s">
        <v>10942</v>
      </c>
      <c r="D3388" s="263" t="s">
        <v>2889</v>
      </c>
      <c r="E3388" s="186" t="s">
        <v>546</v>
      </c>
      <c r="F3388" s="184" t="s">
        <v>3350</v>
      </c>
      <c r="G3388" s="205"/>
      <c r="H3388" s="205">
        <v>1</v>
      </c>
      <c r="I3388" s="205">
        <v>1</v>
      </c>
      <c r="J3388" s="205">
        <v>1</v>
      </c>
      <c r="K3388" s="205">
        <v>1</v>
      </c>
      <c r="L3388" s="205"/>
      <c r="M3388" s="205"/>
      <c r="N3388" s="205"/>
      <c r="O3388" s="205"/>
      <c r="P3388" s="264">
        <v>3850</v>
      </c>
      <c r="Q3388" s="189">
        <v>2</v>
      </c>
    </row>
    <row r="3389" spans="1:17" s="55" customFormat="1" ht="13.5" customHeight="1" x14ac:dyDescent="0.2">
      <c r="A3389" s="182">
        <v>123</v>
      </c>
      <c r="B3389" s="257" t="s">
        <v>642</v>
      </c>
      <c r="C3389" s="184" t="s">
        <v>10942</v>
      </c>
      <c r="D3389" s="263" t="s">
        <v>641</v>
      </c>
      <c r="E3389" s="186" t="s">
        <v>546</v>
      </c>
      <c r="F3389" s="184" t="s">
        <v>15424</v>
      </c>
      <c r="G3389" s="205"/>
      <c r="H3389" s="205">
        <v>1</v>
      </c>
      <c r="I3389" s="205">
        <v>1</v>
      </c>
      <c r="J3389" s="205">
        <v>1</v>
      </c>
      <c r="K3389" s="205">
        <v>1</v>
      </c>
      <c r="L3389" s="205"/>
      <c r="M3389" s="205"/>
      <c r="N3389" s="205"/>
      <c r="O3389" s="205">
        <v>1</v>
      </c>
      <c r="P3389" s="264">
        <v>1900</v>
      </c>
      <c r="Q3389" s="189">
        <v>2</v>
      </c>
    </row>
    <row r="3390" spans="1:17" s="55" customFormat="1" ht="13.5" customHeight="1" x14ac:dyDescent="0.2">
      <c r="A3390" s="182">
        <v>124</v>
      </c>
      <c r="B3390" s="257" t="s">
        <v>640</v>
      </c>
      <c r="C3390" s="184" t="s">
        <v>10942</v>
      </c>
      <c r="D3390" s="263" t="s">
        <v>639</v>
      </c>
      <c r="E3390" s="186" t="s">
        <v>546</v>
      </c>
      <c r="F3390" s="184" t="s">
        <v>15425</v>
      </c>
      <c r="G3390" s="205"/>
      <c r="H3390" s="205">
        <v>1</v>
      </c>
      <c r="I3390" s="205">
        <v>1</v>
      </c>
      <c r="J3390" s="205">
        <v>1</v>
      </c>
      <c r="K3390" s="205">
        <v>1</v>
      </c>
      <c r="L3390" s="205"/>
      <c r="M3390" s="205"/>
      <c r="N3390" s="205"/>
      <c r="O3390" s="205">
        <v>1</v>
      </c>
      <c r="P3390" s="264">
        <v>3170</v>
      </c>
      <c r="Q3390" s="189">
        <v>2</v>
      </c>
    </row>
    <row r="3391" spans="1:17" s="55" customFormat="1" ht="13.5" customHeight="1" x14ac:dyDescent="0.2">
      <c r="A3391" s="182">
        <v>125</v>
      </c>
      <c r="B3391" s="257" t="s">
        <v>638</v>
      </c>
      <c r="C3391" s="184" t="s">
        <v>10942</v>
      </c>
      <c r="D3391" s="263" t="s">
        <v>637</v>
      </c>
      <c r="E3391" s="186" t="s">
        <v>546</v>
      </c>
      <c r="F3391" s="184" t="s">
        <v>15425</v>
      </c>
      <c r="G3391" s="205">
        <v>1</v>
      </c>
      <c r="H3391" s="205">
        <v>1</v>
      </c>
      <c r="I3391" s="205">
        <v>1</v>
      </c>
      <c r="J3391" s="205">
        <v>1</v>
      </c>
      <c r="K3391" s="205">
        <v>1</v>
      </c>
      <c r="L3391" s="205"/>
      <c r="M3391" s="205"/>
      <c r="N3391" s="205"/>
      <c r="O3391" s="205">
        <v>1</v>
      </c>
      <c r="P3391" s="264">
        <v>2200</v>
      </c>
      <c r="Q3391" s="189">
        <v>2</v>
      </c>
    </row>
    <row r="3392" spans="1:17" s="55" customFormat="1" ht="13.5" customHeight="1" x14ac:dyDescent="0.2">
      <c r="A3392" s="182">
        <v>126</v>
      </c>
      <c r="B3392" s="257" t="s">
        <v>636</v>
      </c>
      <c r="C3392" s="184" t="s">
        <v>10942</v>
      </c>
      <c r="D3392" s="263" t="s">
        <v>635</v>
      </c>
      <c r="E3392" s="186" t="s">
        <v>546</v>
      </c>
      <c r="F3392" s="184" t="s">
        <v>15425</v>
      </c>
      <c r="G3392" s="205"/>
      <c r="H3392" s="205">
        <v>1</v>
      </c>
      <c r="I3392" s="205">
        <v>1</v>
      </c>
      <c r="J3392" s="205">
        <v>1</v>
      </c>
      <c r="K3392" s="205">
        <v>1</v>
      </c>
      <c r="L3392" s="205"/>
      <c r="M3392" s="205"/>
      <c r="N3392" s="205"/>
      <c r="O3392" s="205">
        <v>1</v>
      </c>
      <c r="P3392" s="264">
        <v>4550</v>
      </c>
      <c r="Q3392" s="189">
        <v>2</v>
      </c>
    </row>
    <row r="3393" spans="1:17" s="55" customFormat="1" ht="13.5" customHeight="1" x14ac:dyDescent="0.2">
      <c r="A3393" s="182">
        <v>127</v>
      </c>
      <c r="B3393" s="257" t="s">
        <v>634</v>
      </c>
      <c r="C3393" s="184" t="s">
        <v>10942</v>
      </c>
      <c r="D3393" s="263" t="s">
        <v>633</v>
      </c>
      <c r="E3393" s="186" t="s">
        <v>546</v>
      </c>
      <c r="F3393" s="184" t="s">
        <v>15425</v>
      </c>
      <c r="G3393" s="205"/>
      <c r="H3393" s="205">
        <v>1</v>
      </c>
      <c r="I3393" s="205">
        <v>1</v>
      </c>
      <c r="J3393" s="205">
        <v>1</v>
      </c>
      <c r="K3393" s="205">
        <v>1</v>
      </c>
      <c r="L3393" s="205"/>
      <c r="M3393" s="205"/>
      <c r="N3393" s="205"/>
      <c r="O3393" s="205">
        <v>1</v>
      </c>
      <c r="P3393" s="264">
        <v>7800</v>
      </c>
      <c r="Q3393" s="189">
        <v>2</v>
      </c>
    </row>
    <row r="3394" spans="1:17" s="55" customFormat="1" ht="13.5" customHeight="1" x14ac:dyDescent="0.2">
      <c r="A3394" s="182">
        <v>128</v>
      </c>
      <c r="B3394" s="257" t="s">
        <v>632</v>
      </c>
      <c r="C3394" s="184" t="s">
        <v>10942</v>
      </c>
      <c r="D3394" s="263" t="s">
        <v>631</v>
      </c>
      <c r="E3394" s="186" t="s">
        <v>546</v>
      </c>
      <c r="F3394" s="184" t="s">
        <v>3354</v>
      </c>
      <c r="G3394" s="205"/>
      <c r="H3394" s="205">
        <v>1</v>
      </c>
      <c r="I3394" s="205">
        <v>1</v>
      </c>
      <c r="J3394" s="205">
        <v>1</v>
      </c>
      <c r="K3394" s="205">
        <v>1</v>
      </c>
      <c r="L3394" s="205"/>
      <c r="M3394" s="205"/>
      <c r="N3394" s="205"/>
      <c r="O3394" s="205">
        <v>1</v>
      </c>
      <c r="P3394" s="264">
        <v>730</v>
      </c>
      <c r="Q3394" s="189">
        <v>2</v>
      </c>
    </row>
    <row r="3395" spans="1:17" s="55" customFormat="1" ht="13.5" customHeight="1" x14ac:dyDescent="0.2">
      <c r="A3395" s="182">
        <v>129</v>
      </c>
      <c r="B3395" s="257" t="s">
        <v>630</v>
      </c>
      <c r="C3395" s="184" t="s">
        <v>10942</v>
      </c>
      <c r="D3395" s="263" t="s">
        <v>629</v>
      </c>
      <c r="E3395" s="186" t="s">
        <v>546</v>
      </c>
      <c r="F3395" s="184" t="s">
        <v>15424</v>
      </c>
      <c r="G3395" s="205">
        <v>1</v>
      </c>
      <c r="H3395" s="205">
        <v>1</v>
      </c>
      <c r="I3395" s="205">
        <v>1</v>
      </c>
      <c r="J3395" s="205">
        <v>1</v>
      </c>
      <c r="K3395" s="205">
        <v>1</v>
      </c>
      <c r="L3395" s="205"/>
      <c r="M3395" s="205"/>
      <c r="N3395" s="205"/>
      <c r="O3395" s="205">
        <v>1</v>
      </c>
      <c r="P3395" s="264">
        <v>1450</v>
      </c>
      <c r="Q3395" s="189">
        <v>2</v>
      </c>
    </row>
    <row r="3396" spans="1:17" s="55" customFormat="1" ht="13.5" customHeight="1" x14ac:dyDescent="0.2">
      <c r="A3396" s="182">
        <v>130</v>
      </c>
      <c r="B3396" s="257" t="s">
        <v>628</v>
      </c>
      <c r="C3396" s="184" t="s">
        <v>10942</v>
      </c>
      <c r="D3396" s="263" t="s">
        <v>627</v>
      </c>
      <c r="E3396" s="186" t="s">
        <v>546</v>
      </c>
      <c r="F3396" s="184" t="s">
        <v>15425</v>
      </c>
      <c r="G3396" s="205">
        <v>1</v>
      </c>
      <c r="H3396" s="205">
        <v>1</v>
      </c>
      <c r="I3396" s="205">
        <v>1</v>
      </c>
      <c r="J3396" s="205">
        <v>1</v>
      </c>
      <c r="K3396" s="205">
        <v>1</v>
      </c>
      <c r="L3396" s="205"/>
      <c r="M3396" s="205"/>
      <c r="N3396" s="205"/>
      <c r="O3396" s="205">
        <v>1</v>
      </c>
      <c r="P3396" s="264">
        <v>3270</v>
      </c>
      <c r="Q3396" s="189">
        <v>2</v>
      </c>
    </row>
    <row r="3397" spans="1:17" s="55" customFormat="1" ht="13.5" customHeight="1" x14ac:dyDescent="0.2">
      <c r="A3397" s="182">
        <v>131</v>
      </c>
      <c r="B3397" s="257" t="s">
        <v>626</v>
      </c>
      <c r="C3397" s="184" t="s">
        <v>10942</v>
      </c>
      <c r="D3397" s="263" t="s">
        <v>625</v>
      </c>
      <c r="E3397" s="186" t="s">
        <v>546</v>
      </c>
      <c r="F3397" s="184" t="s">
        <v>15425</v>
      </c>
      <c r="G3397" s="205"/>
      <c r="H3397" s="205">
        <v>1</v>
      </c>
      <c r="I3397" s="205">
        <v>1</v>
      </c>
      <c r="J3397" s="205">
        <v>1</v>
      </c>
      <c r="K3397" s="205">
        <v>1</v>
      </c>
      <c r="L3397" s="205"/>
      <c r="M3397" s="205"/>
      <c r="N3397" s="205"/>
      <c r="O3397" s="205">
        <v>1</v>
      </c>
      <c r="P3397" s="264">
        <v>3520</v>
      </c>
      <c r="Q3397" s="189">
        <v>2</v>
      </c>
    </row>
    <row r="3398" spans="1:17" s="55" customFormat="1" ht="13.5" customHeight="1" x14ac:dyDescent="0.2">
      <c r="A3398" s="182">
        <v>132</v>
      </c>
      <c r="B3398" s="257" t="s">
        <v>624</v>
      </c>
      <c r="C3398" s="184" t="s">
        <v>10942</v>
      </c>
      <c r="D3398" s="263" t="s">
        <v>623</v>
      </c>
      <c r="E3398" s="186" t="s">
        <v>546</v>
      </c>
      <c r="F3398" s="184" t="s">
        <v>15425</v>
      </c>
      <c r="G3398" s="205">
        <v>1</v>
      </c>
      <c r="H3398" s="205">
        <v>1</v>
      </c>
      <c r="I3398" s="205">
        <v>1</v>
      </c>
      <c r="J3398" s="205">
        <v>1</v>
      </c>
      <c r="K3398" s="205">
        <v>1</v>
      </c>
      <c r="L3398" s="205"/>
      <c r="M3398" s="205"/>
      <c r="N3398" s="205"/>
      <c r="O3398" s="205">
        <v>1</v>
      </c>
      <c r="P3398" s="264">
        <v>5040</v>
      </c>
      <c r="Q3398" s="189">
        <v>2</v>
      </c>
    </row>
    <row r="3399" spans="1:17" s="55" customFormat="1" ht="13.5" customHeight="1" x14ac:dyDescent="0.2">
      <c r="A3399" s="182">
        <v>133</v>
      </c>
      <c r="B3399" s="257" t="s">
        <v>622</v>
      </c>
      <c r="C3399" s="184" t="s">
        <v>10942</v>
      </c>
      <c r="D3399" s="263" t="s">
        <v>621</v>
      </c>
      <c r="E3399" s="186" t="s">
        <v>546</v>
      </c>
      <c r="F3399" s="184" t="s">
        <v>15425</v>
      </c>
      <c r="G3399" s="205">
        <v>1</v>
      </c>
      <c r="H3399" s="205">
        <v>1</v>
      </c>
      <c r="I3399" s="205">
        <v>1</v>
      </c>
      <c r="J3399" s="205">
        <v>1</v>
      </c>
      <c r="K3399" s="205">
        <v>1</v>
      </c>
      <c r="L3399" s="205"/>
      <c r="M3399" s="205"/>
      <c r="N3399" s="205"/>
      <c r="O3399" s="205">
        <v>1</v>
      </c>
      <c r="P3399" s="264">
        <v>5780</v>
      </c>
      <c r="Q3399" s="189">
        <v>2</v>
      </c>
    </row>
    <row r="3400" spans="1:17" s="55" customFormat="1" ht="13.5" customHeight="1" x14ac:dyDescent="0.2">
      <c r="A3400" s="182">
        <v>134</v>
      </c>
      <c r="B3400" s="257" t="s">
        <v>620</v>
      </c>
      <c r="C3400" s="184" t="s">
        <v>10942</v>
      </c>
      <c r="D3400" s="263" t="s">
        <v>619</v>
      </c>
      <c r="E3400" s="186" t="s">
        <v>546</v>
      </c>
      <c r="F3400" s="184" t="s">
        <v>3354</v>
      </c>
      <c r="G3400" s="205"/>
      <c r="H3400" s="205">
        <v>1</v>
      </c>
      <c r="I3400" s="205">
        <v>1</v>
      </c>
      <c r="J3400" s="205">
        <v>1</v>
      </c>
      <c r="K3400" s="205">
        <v>1</v>
      </c>
      <c r="L3400" s="205"/>
      <c r="M3400" s="205"/>
      <c r="N3400" s="205"/>
      <c r="O3400" s="205">
        <v>1</v>
      </c>
      <c r="P3400" s="264">
        <v>915</v>
      </c>
      <c r="Q3400" s="189">
        <v>2</v>
      </c>
    </row>
    <row r="3401" spans="1:17" s="55" customFormat="1" ht="13.5" customHeight="1" x14ac:dyDescent="0.2">
      <c r="A3401" s="182">
        <v>135</v>
      </c>
      <c r="B3401" s="257" t="s">
        <v>618</v>
      </c>
      <c r="C3401" s="184" t="s">
        <v>10942</v>
      </c>
      <c r="D3401" s="263" t="s">
        <v>617</v>
      </c>
      <c r="E3401" s="186" t="s">
        <v>546</v>
      </c>
      <c r="F3401" s="184" t="s">
        <v>15424</v>
      </c>
      <c r="G3401" s="205">
        <v>1</v>
      </c>
      <c r="H3401" s="205">
        <v>1</v>
      </c>
      <c r="I3401" s="205">
        <v>1</v>
      </c>
      <c r="J3401" s="205">
        <v>1</v>
      </c>
      <c r="K3401" s="205">
        <v>1</v>
      </c>
      <c r="L3401" s="205"/>
      <c r="M3401" s="205"/>
      <c r="N3401" s="205"/>
      <c r="O3401" s="205">
        <v>1</v>
      </c>
      <c r="P3401" s="264">
        <v>1410</v>
      </c>
      <c r="Q3401" s="189">
        <v>2</v>
      </c>
    </row>
    <row r="3402" spans="1:17" s="55" customFormat="1" ht="13.5" customHeight="1" x14ac:dyDescent="0.2">
      <c r="A3402" s="182">
        <v>136</v>
      </c>
      <c r="B3402" s="257" t="s">
        <v>616</v>
      </c>
      <c r="C3402" s="184" t="s">
        <v>10942</v>
      </c>
      <c r="D3402" s="263" t="s">
        <v>615</v>
      </c>
      <c r="E3402" s="186" t="s">
        <v>546</v>
      </c>
      <c r="F3402" s="184" t="s">
        <v>15425</v>
      </c>
      <c r="G3402" s="205">
        <v>1</v>
      </c>
      <c r="H3402" s="205">
        <v>1</v>
      </c>
      <c r="I3402" s="205">
        <v>1</v>
      </c>
      <c r="J3402" s="205">
        <v>1</v>
      </c>
      <c r="K3402" s="205">
        <v>1</v>
      </c>
      <c r="L3402" s="205"/>
      <c r="M3402" s="205"/>
      <c r="N3402" s="205"/>
      <c r="O3402" s="205">
        <v>1</v>
      </c>
      <c r="P3402" s="264">
        <v>3520</v>
      </c>
      <c r="Q3402" s="189">
        <v>2</v>
      </c>
    </row>
    <row r="3403" spans="1:17" s="55" customFormat="1" ht="13.5" customHeight="1" x14ac:dyDescent="0.2">
      <c r="A3403" s="182">
        <v>137</v>
      </c>
      <c r="B3403" s="257" t="s">
        <v>614</v>
      </c>
      <c r="C3403" s="184" t="s">
        <v>10942</v>
      </c>
      <c r="D3403" s="263" t="s">
        <v>613</v>
      </c>
      <c r="E3403" s="186" t="s">
        <v>546</v>
      </c>
      <c r="F3403" s="184" t="s">
        <v>15426</v>
      </c>
      <c r="G3403" s="205">
        <v>1</v>
      </c>
      <c r="H3403" s="205">
        <v>1</v>
      </c>
      <c r="I3403" s="205">
        <v>1</v>
      </c>
      <c r="J3403" s="205">
        <v>1</v>
      </c>
      <c r="K3403" s="205">
        <v>1</v>
      </c>
      <c r="L3403" s="205"/>
      <c r="M3403" s="205"/>
      <c r="N3403" s="205"/>
      <c r="O3403" s="205">
        <v>1</v>
      </c>
      <c r="P3403" s="264">
        <v>480</v>
      </c>
      <c r="Q3403" s="189">
        <v>2</v>
      </c>
    </row>
    <row r="3404" spans="1:17" s="55" customFormat="1" ht="13.5" customHeight="1" x14ac:dyDescent="0.2">
      <c r="A3404" s="182">
        <v>138</v>
      </c>
      <c r="B3404" s="257" t="s">
        <v>612</v>
      </c>
      <c r="C3404" s="184" t="s">
        <v>10942</v>
      </c>
      <c r="D3404" s="263" t="s">
        <v>611</v>
      </c>
      <c r="E3404" s="186" t="s">
        <v>546</v>
      </c>
      <c r="F3404" s="184" t="s">
        <v>15424</v>
      </c>
      <c r="G3404" s="205"/>
      <c r="H3404" s="205">
        <v>1</v>
      </c>
      <c r="I3404" s="205">
        <v>1</v>
      </c>
      <c r="J3404" s="205">
        <v>1</v>
      </c>
      <c r="K3404" s="205">
        <v>1</v>
      </c>
      <c r="L3404" s="205"/>
      <c r="M3404" s="205"/>
      <c r="N3404" s="205"/>
      <c r="O3404" s="205">
        <v>1</v>
      </c>
      <c r="P3404" s="264">
        <v>1230</v>
      </c>
      <c r="Q3404" s="189">
        <v>2</v>
      </c>
    </row>
    <row r="3405" spans="1:17" s="55" customFormat="1" ht="13.5" customHeight="1" x14ac:dyDescent="0.2">
      <c r="A3405" s="182">
        <v>139</v>
      </c>
      <c r="B3405" s="257" t="s">
        <v>610</v>
      </c>
      <c r="C3405" s="184" t="s">
        <v>10942</v>
      </c>
      <c r="D3405" s="263" t="s">
        <v>609</v>
      </c>
      <c r="E3405" s="186" t="s">
        <v>546</v>
      </c>
      <c r="F3405" s="184" t="s">
        <v>15425</v>
      </c>
      <c r="G3405" s="205">
        <v>1</v>
      </c>
      <c r="H3405" s="205">
        <v>1</v>
      </c>
      <c r="I3405" s="205">
        <v>1</v>
      </c>
      <c r="J3405" s="205">
        <v>1</v>
      </c>
      <c r="K3405" s="205">
        <v>1</v>
      </c>
      <c r="L3405" s="205"/>
      <c r="M3405" s="205"/>
      <c r="N3405" s="205"/>
      <c r="O3405" s="205">
        <v>1</v>
      </c>
      <c r="P3405" s="264">
        <v>2770</v>
      </c>
      <c r="Q3405" s="189">
        <v>2</v>
      </c>
    </row>
    <row r="3406" spans="1:17" s="55" customFormat="1" ht="13.5" customHeight="1" x14ac:dyDescent="0.2">
      <c r="A3406" s="182">
        <v>140</v>
      </c>
      <c r="B3406" s="257" t="s">
        <v>608</v>
      </c>
      <c r="C3406" s="184" t="s">
        <v>10942</v>
      </c>
      <c r="D3406" s="263" t="s">
        <v>607</v>
      </c>
      <c r="E3406" s="186" t="s">
        <v>1628</v>
      </c>
      <c r="F3406" s="184" t="s">
        <v>15427</v>
      </c>
      <c r="G3406" s="205">
        <v>1</v>
      </c>
      <c r="H3406" s="205">
        <v>1</v>
      </c>
      <c r="I3406" s="205">
        <v>1</v>
      </c>
      <c r="J3406" s="205">
        <v>1</v>
      </c>
      <c r="K3406" s="205">
        <v>1</v>
      </c>
      <c r="L3406" s="205"/>
      <c r="M3406" s="205"/>
      <c r="N3406" s="205"/>
      <c r="O3406" s="205">
        <v>1</v>
      </c>
      <c r="P3406" s="264">
        <v>12340</v>
      </c>
      <c r="Q3406" s="189">
        <v>2</v>
      </c>
    </row>
    <row r="3407" spans="1:17" s="55" customFormat="1" ht="13.5" customHeight="1" x14ac:dyDescent="0.2">
      <c r="A3407" s="182">
        <v>141</v>
      </c>
      <c r="B3407" s="257" t="s">
        <v>606</v>
      </c>
      <c r="C3407" s="184" t="s">
        <v>10942</v>
      </c>
      <c r="D3407" s="263" t="s">
        <v>605</v>
      </c>
      <c r="E3407" s="186" t="s">
        <v>546</v>
      </c>
      <c r="F3407" s="184" t="s">
        <v>15424</v>
      </c>
      <c r="G3407" s="205">
        <v>1</v>
      </c>
      <c r="H3407" s="205">
        <v>1</v>
      </c>
      <c r="I3407" s="205">
        <v>1</v>
      </c>
      <c r="J3407" s="205">
        <v>1</v>
      </c>
      <c r="K3407" s="205">
        <v>1</v>
      </c>
      <c r="L3407" s="205"/>
      <c r="M3407" s="205"/>
      <c r="N3407" s="205"/>
      <c r="O3407" s="205">
        <v>1</v>
      </c>
      <c r="P3407" s="264">
        <v>400</v>
      </c>
      <c r="Q3407" s="189">
        <v>2</v>
      </c>
    </row>
    <row r="3408" spans="1:17" s="55" customFormat="1" ht="13.5" customHeight="1" x14ac:dyDescent="0.2">
      <c r="A3408" s="182">
        <v>142</v>
      </c>
      <c r="B3408" s="257" t="s">
        <v>604</v>
      </c>
      <c r="C3408" s="184" t="s">
        <v>10942</v>
      </c>
      <c r="D3408" s="263" t="s">
        <v>603</v>
      </c>
      <c r="E3408" s="186" t="s">
        <v>546</v>
      </c>
      <c r="F3408" s="184" t="s">
        <v>15425</v>
      </c>
      <c r="G3408" s="205">
        <v>1</v>
      </c>
      <c r="H3408" s="205">
        <v>1</v>
      </c>
      <c r="I3408" s="205">
        <v>1</v>
      </c>
      <c r="J3408" s="205">
        <v>1</v>
      </c>
      <c r="K3408" s="205">
        <v>1</v>
      </c>
      <c r="L3408" s="205"/>
      <c r="M3408" s="205"/>
      <c r="N3408" s="205"/>
      <c r="O3408" s="205">
        <v>1</v>
      </c>
      <c r="P3408" s="264">
        <v>4270</v>
      </c>
      <c r="Q3408" s="189">
        <v>2</v>
      </c>
    </row>
    <row r="3409" spans="1:17" s="55" customFormat="1" ht="13.5" customHeight="1" x14ac:dyDescent="0.2">
      <c r="A3409" s="182">
        <v>143</v>
      </c>
      <c r="B3409" s="257" t="s">
        <v>602</v>
      </c>
      <c r="C3409" s="184" t="s">
        <v>10942</v>
      </c>
      <c r="D3409" s="263" t="s">
        <v>601</v>
      </c>
      <c r="E3409" s="186" t="s">
        <v>546</v>
      </c>
      <c r="F3409" s="184" t="s">
        <v>15425</v>
      </c>
      <c r="G3409" s="205">
        <v>1</v>
      </c>
      <c r="H3409" s="205">
        <v>1</v>
      </c>
      <c r="I3409" s="205">
        <v>1</v>
      </c>
      <c r="J3409" s="205">
        <v>1</v>
      </c>
      <c r="K3409" s="205">
        <v>1</v>
      </c>
      <c r="L3409" s="205"/>
      <c r="M3409" s="205"/>
      <c r="N3409" s="205"/>
      <c r="O3409" s="205">
        <v>1</v>
      </c>
      <c r="P3409" s="264">
        <v>4470</v>
      </c>
      <c r="Q3409" s="189">
        <v>2</v>
      </c>
    </row>
    <row r="3410" spans="1:17" s="55" customFormat="1" ht="13.5" customHeight="1" x14ac:dyDescent="0.2">
      <c r="A3410" s="182">
        <v>144</v>
      </c>
      <c r="B3410" s="257" t="s">
        <v>600</v>
      </c>
      <c r="C3410" s="184" t="s">
        <v>10942</v>
      </c>
      <c r="D3410" s="263" t="s">
        <v>599</v>
      </c>
      <c r="E3410" s="186" t="s">
        <v>546</v>
      </c>
      <c r="F3410" s="184" t="s">
        <v>15425</v>
      </c>
      <c r="G3410" s="205">
        <v>1</v>
      </c>
      <c r="H3410" s="205">
        <v>1</v>
      </c>
      <c r="I3410" s="205">
        <v>1</v>
      </c>
      <c r="J3410" s="205">
        <v>1</v>
      </c>
      <c r="K3410" s="205">
        <v>1</v>
      </c>
      <c r="L3410" s="205"/>
      <c r="M3410" s="205"/>
      <c r="N3410" s="205"/>
      <c r="O3410" s="205">
        <v>1</v>
      </c>
      <c r="P3410" s="264">
        <v>7460</v>
      </c>
      <c r="Q3410" s="189">
        <v>2</v>
      </c>
    </row>
    <row r="3411" spans="1:17" s="55" customFormat="1" ht="13.5" customHeight="1" x14ac:dyDescent="0.2">
      <c r="A3411" s="182">
        <v>145</v>
      </c>
      <c r="B3411" s="257" t="s">
        <v>598</v>
      </c>
      <c r="C3411" s="184" t="s">
        <v>10942</v>
      </c>
      <c r="D3411" s="263" t="s">
        <v>597</v>
      </c>
      <c r="E3411" s="186" t="s">
        <v>546</v>
      </c>
      <c r="F3411" s="184" t="s">
        <v>15428</v>
      </c>
      <c r="G3411" s="205">
        <v>1</v>
      </c>
      <c r="H3411" s="205">
        <v>1</v>
      </c>
      <c r="I3411" s="205">
        <v>1</v>
      </c>
      <c r="J3411" s="205">
        <v>1</v>
      </c>
      <c r="K3411" s="205">
        <v>1</v>
      </c>
      <c r="L3411" s="205"/>
      <c r="M3411" s="205"/>
      <c r="N3411" s="205"/>
      <c r="O3411" s="205">
        <v>1</v>
      </c>
      <c r="P3411" s="264">
        <v>1890</v>
      </c>
      <c r="Q3411" s="189">
        <v>2</v>
      </c>
    </row>
    <row r="3412" spans="1:17" s="55" customFormat="1" ht="13.5" customHeight="1" x14ac:dyDescent="0.2">
      <c r="A3412" s="182">
        <v>146</v>
      </c>
      <c r="B3412" s="257" t="s">
        <v>596</v>
      </c>
      <c r="C3412" s="184" t="s">
        <v>10942</v>
      </c>
      <c r="D3412" s="263" t="s">
        <v>595</v>
      </c>
      <c r="E3412" s="186" t="s">
        <v>1628</v>
      </c>
      <c r="F3412" s="184" t="s">
        <v>15427</v>
      </c>
      <c r="G3412" s="205">
        <v>1</v>
      </c>
      <c r="H3412" s="205">
        <v>1</v>
      </c>
      <c r="I3412" s="205">
        <v>1</v>
      </c>
      <c r="J3412" s="205">
        <v>1</v>
      </c>
      <c r="K3412" s="205">
        <v>1</v>
      </c>
      <c r="L3412" s="205"/>
      <c r="M3412" s="205"/>
      <c r="N3412" s="205"/>
      <c r="O3412" s="205">
        <v>1</v>
      </c>
      <c r="P3412" s="264">
        <v>11570</v>
      </c>
      <c r="Q3412" s="189">
        <v>2</v>
      </c>
    </row>
    <row r="3413" spans="1:17" s="55" customFormat="1" ht="13.5" customHeight="1" x14ac:dyDescent="0.2">
      <c r="A3413" s="182">
        <v>147</v>
      </c>
      <c r="B3413" s="257" t="s">
        <v>594</v>
      </c>
      <c r="C3413" s="184" t="s">
        <v>10942</v>
      </c>
      <c r="D3413" s="263" t="s">
        <v>593</v>
      </c>
      <c r="E3413" s="186" t="s">
        <v>546</v>
      </c>
      <c r="F3413" s="184" t="s">
        <v>15424</v>
      </c>
      <c r="G3413" s="205">
        <v>1</v>
      </c>
      <c r="H3413" s="205">
        <v>1</v>
      </c>
      <c r="I3413" s="205">
        <v>1</v>
      </c>
      <c r="J3413" s="205">
        <v>1</v>
      </c>
      <c r="K3413" s="205">
        <v>1</v>
      </c>
      <c r="L3413" s="205"/>
      <c r="M3413" s="205"/>
      <c r="N3413" s="205"/>
      <c r="O3413" s="205">
        <v>1</v>
      </c>
      <c r="P3413" s="264">
        <v>220</v>
      </c>
      <c r="Q3413" s="189">
        <v>2</v>
      </c>
    </row>
    <row r="3414" spans="1:17" s="55" customFormat="1" ht="13.5" customHeight="1" x14ac:dyDescent="0.2">
      <c r="A3414" s="182">
        <v>148</v>
      </c>
      <c r="B3414" s="257" t="s">
        <v>592</v>
      </c>
      <c r="C3414" s="184" t="s">
        <v>10942</v>
      </c>
      <c r="D3414" s="263" t="s">
        <v>591</v>
      </c>
      <c r="E3414" s="186" t="s">
        <v>546</v>
      </c>
      <c r="F3414" s="184" t="s">
        <v>15429</v>
      </c>
      <c r="G3414" s="205">
        <v>1</v>
      </c>
      <c r="H3414" s="205">
        <v>1</v>
      </c>
      <c r="I3414" s="205">
        <v>1</v>
      </c>
      <c r="J3414" s="205">
        <v>1</v>
      </c>
      <c r="K3414" s="205">
        <v>1</v>
      </c>
      <c r="L3414" s="205"/>
      <c r="M3414" s="205"/>
      <c r="N3414" s="205"/>
      <c r="O3414" s="205">
        <v>1</v>
      </c>
      <c r="P3414" s="264">
        <v>230</v>
      </c>
      <c r="Q3414" s="189">
        <v>2</v>
      </c>
    </row>
    <row r="3415" spans="1:17" s="55" customFormat="1" ht="13.5" customHeight="1" x14ac:dyDescent="0.2">
      <c r="A3415" s="182">
        <v>149</v>
      </c>
      <c r="B3415" s="257" t="s">
        <v>590</v>
      </c>
      <c r="C3415" s="184" t="s">
        <v>10942</v>
      </c>
      <c r="D3415" s="263" t="s">
        <v>589</v>
      </c>
      <c r="E3415" s="186" t="s">
        <v>546</v>
      </c>
      <c r="F3415" s="184" t="s">
        <v>3354</v>
      </c>
      <c r="G3415" s="205">
        <v>1</v>
      </c>
      <c r="H3415" s="205">
        <v>1</v>
      </c>
      <c r="I3415" s="205">
        <v>1</v>
      </c>
      <c r="J3415" s="205">
        <v>1</v>
      </c>
      <c r="K3415" s="205">
        <v>1</v>
      </c>
      <c r="L3415" s="205"/>
      <c r="M3415" s="205"/>
      <c r="N3415" s="205"/>
      <c r="O3415" s="205">
        <v>1</v>
      </c>
      <c r="P3415" s="264">
        <v>795</v>
      </c>
      <c r="Q3415" s="189">
        <v>2</v>
      </c>
    </row>
    <row r="3416" spans="1:17" s="55" customFormat="1" ht="13.5" customHeight="1" x14ac:dyDescent="0.2">
      <c r="A3416" s="182">
        <v>150</v>
      </c>
      <c r="B3416" s="257" t="s">
        <v>588</v>
      </c>
      <c r="C3416" s="184" t="s">
        <v>10942</v>
      </c>
      <c r="D3416" s="263" t="s">
        <v>587</v>
      </c>
      <c r="E3416" s="186" t="s">
        <v>546</v>
      </c>
      <c r="F3416" s="184" t="s">
        <v>15424</v>
      </c>
      <c r="G3416" s="205">
        <v>1</v>
      </c>
      <c r="H3416" s="205">
        <v>1</v>
      </c>
      <c r="I3416" s="205">
        <v>1</v>
      </c>
      <c r="J3416" s="205">
        <v>1</v>
      </c>
      <c r="K3416" s="205">
        <v>1</v>
      </c>
      <c r="L3416" s="205"/>
      <c r="M3416" s="205"/>
      <c r="N3416" s="205"/>
      <c r="O3416" s="205">
        <v>1</v>
      </c>
      <c r="P3416" s="264">
        <v>1160</v>
      </c>
      <c r="Q3416" s="189">
        <v>2</v>
      </c>
    </row>
    <row r="3417" spans="1:17" s="55" customFormat="1" ht="13.5" customHeight="1" x14ac:dyDescent="0.2">
      <c r="A3417" s="182">
        <v>151</v>
      </c>
      <c r="B3417" s="257" t="s">
        <v>586</v>
      </c>
      <c r="C3417" s="184" t="s">
        <v>10942</v>
      </c>
      <c r="D3417" s="263" t="s">
        <v>585</v>
      </c>
      <c r="E3417" s="186" t="s">
        <v>546</v>
      </c>
      <c r="F3417" s="184" t="s">
        <v>15425</v>
      </c>
      <c r="G3417" s="205">
        <v>1</v>
      </c>
      <c r="H3417" s="205">
        <v>1</v>
      </c>
      <c r="I3417" s="205">
        <v>1</v>
      </c>
      <c r="J3417" s="205">
        <v>1</v>
      </c>
      <c r="K3417" s="205">
        <v>1</v>
      </c>
      <c r="L3417" s="205"/>
      <c r="M3417" s="205"/>
      <c r="N3417" s="205"/>
      <c r="O3417" s="205">
        <v>1</v>
      </c>
      <c r="P3417" s="264">
        <v>4020</v>
      </c>
      <c r="Q3417" s="189">
        <v>2</v>
      </c>
    </row>
    <row r="3418" spans="1:17" s="55" customFormat="1" ht="13.5" customHeight="1" x14ac:dyDescent="0.2">
      <c r="A3418" s="182">
        <v>152</v>
      </c>
      <c r="B3418" s="257" t="s">
        <v>584</v>
      </c>
      <c r="C3418" s="184" t="s">
        <v>10942</v>
      </c>
      <c r="D3418" s="263" t="s">
        <v>583</v>
      </c>
      <c r="E3418" s="186" t="s">
        <v>546</v>
      </c>
      <c r="F3418" s="184" t="s">
        <v>15425</v>
      </c>
      <c r="G3418" s="205">
        <v>1</v>
      </c>
      <c r="H3418" s="205">
        <v>1</v>
      </c>
      <c r="I3418" s="205">
        <v>1</v>
      </c>
      <c r="J3418" s="205">
        <v>1</v>
      </c>
      <c r="K3418" s="205">
        <v>1</v>
      </c>
      <c r="L3418" s="205"/>
      <c r="M3418" s="205"/>
      <c r="N3418" s="205"/>
      <c r="O3418" s="205">
        <v>1</v>
      </c>
      <c r="P3418" s="264">
        <v>4850</v>
      </c>
      <c r="Q3418" s="189">
        <v>2</v>
      </c>
    </row>
    <row r="3419" spans="1:17" s="55" customFormat="1" ht="13.5" customHeight="1" x14ac:dyDescent="0.2">
      <c r="A3419" s="182">
        <v>153</v>
      </c>
      <c r="B3419" s="257" t="s">
        <v>582</v>
      </c>
      <c r="C3419" s="184" t="s">
        <v>10942</v>
      </c>
      <c r="D3419" s="263" t="s">
        <v>581</v>
      </c>
      <c r="E3419" s="186" t="s">
        <v>546</v>
      </c>
      <c r="F3419" s="184" t="s">
        <v>15424</v>
      </c>
      <c r="G3419" s="205">
        <v>1</v>
      </c>
      <c r="H3419" s="205">
        <v>1</v>
      </c>
      <c r="I3419" s="205">
        <v>1</v>
      </c>
      <c r="J3419" s="205">
        <v>1</v>
      </c>
      <c r="K3419" s="205">
        <v>1</v>
      </c>
      <c r="L3419" s="205"/>
      <c r="M3419" s="205"/>
      <c r="N3419" s="205"/>
      <c r="O3419" s="205">
        <v>1</v>
      </c>
      <c r="P3419" s="264">
        <v>1140</v>
      </c>
      <c r="Q3419" s="189">
        <v>2</v>
      </c>
    </row>
    <row r="3420" spans="1:17" s="55" customFormat="1" ht="13.5" customHeight="1" x14ac:dyDescent="0.2">
      <c r="A3420" s="182">
        <v>154</v>
      </c>
      <c r="B3420" s="257" t="s">
        <v>580</v>
      </c>
      <c r="C3420" s="184" t="s">
        <v>10942</v>
      </c>
      <c r="D3420" s="263" t="s">
        <v>579</v>
      </c>
      <c r="E3420" s="186" t="s">
        <v>546</v>
      </c>
      <c r="F3420" s="184" t="s">
        <v>15425</v>
      </c>
      <c r="G3420" s="205">
        <v>1</v>
      </c>
      <c r="H3420" s="205">
        <v>1</v>
      </c>
      <c r="I3420" s="205">
        <v>1</v>
      </c>
      <c r="J3420" s="205">
        <v>1</v>
      </c>
      <c r="K3420" s="205">
        <v>1</v>
      </c>
      <c r="L3420" s="205"/>
      <c r="M3420" s="205"/>
      <c r="N3420" s="205"/>
      <c r="O3420" s="205">
        <v>1</v>
      </c>
      <c r="P3420" s="264">
        <v>7300</v>
      </c>
      <c r="Q3420" s="189">
        <v>2</v>
      </c>
    </row>
    <row r="3421" spans="1:17" s="55" customFormat="1" ht="13.5" customHeight="1" x14ac:dyDescent="0.2">
      <c r="A3421" s="182">
        <v>155</v>
      </c>
      <c r="B3421" s="257" t="s">
        <v>578</v>
      </c>
      <c r="C3421" s="184" t="s">
        <v>10942</v>
      </c>
      <c r="D3421" s="263" t="s">
        <v>577</v>
      </c>
      <c r="E3421" s="186" t="s">
        <v>546</v>
      </c>
      <c r="F3421" s="184" t="s">
        <v>15426</v>
      </c>
      <c r="G3421" s="205">
        <v>1</v>
      </c>
      <c r="H3421" s="205">
        <v>1</v>
      </c>
      <c r="I3421" s="205">
        <v>1</v>
      </c>
      <c r="J3421" s="205">
        <v>1</v>
      </c>
      <c r="K3421" s="205">
        <v>1</v>
      </c>
      <c r="L3421" s="205"/>
      <c r="M3421" s="205"/>
      <c r="N3421" s="205"/>
      <c r="O3421" s="205">
        <v>1</v>
      </c>
      <c r="P3421" s="264">
        <v>370</v>
      </c>
      <c r="Q3421" s="189">
        <v>2</v>
      </c>
    </row>
    <row r="3422" spans="1:17" s="55" customFormat="1" ht="13.5" customHeight="1" x14ac:dyDescent="0.2">
      <c r="A3422" s="182">
        <v>156</v>
      </c>
      <c r="B3422" s="257" t="s">
        <v>576</v>
      </c>
      <c r="C3422" s="184" t="s">
        <v>10942</v>
      </c>
      <c r="D3422" s="263" t="s">
        <v>575</v>
      </c>
      <c r="E3422" s="186" t="s">
        <v>1628</v>
      </c>
      <c r="F3422" s="184" t="s">
        <v>15427</v>
      </c>
      <c r="G3422" s="205">
        <v>1</v>
      </c>
      <c r="H3422" s="205">
        <v>1</v>
      </c>
      <c r="I3422" s="205">
        <v>1</v>
      </c>
      <c r="J3422" s="205">
        <v>1</v>
      </c>
      <c r="K3422" s="205">
        <v>1</v>
      </c>
      <c r="L3422" s="205"/>
      <c r="M3422" s="205"/>
      <c r="N3422" s="205"/>
      <c r="O3422" s="205">
        <v>1</v>
      </c>
      <c r="P3422" s="264">
        <v>12720</v>
      </c>
      <c r="Q3422" s="189">
        <v>2</v>
      </c>
    </row>
    <row r="3423" spans="1:17" s="55" customFormat="1" ht="13.5" customHeight="1" x14ac:dyDescent="0.2">
      <c r="A3423" s="182">
        <v>157</v>
      </c>
      <c r="B3423" s="257" t="s">
        <v>502</v>
      </c>
      <c r="C3423" s="184" t="s">
        <v>10942</v>
      </c>
      <c r="D3423" s="263" t="s">
        <v>574</v>
      </c>
      <c r="E3423" s="186" t="s">
        <v>546</v>
      </c>
      <c r="F3423" s="184" t="s">
        <v>3354</v>
      </c>
      <c r="G3423" s="205">
        <v>1</v>
      </c>
      <c r="H3423" s="205">
        <v>1</v>
      </c>
      <c r="I3423" s="205">
        <v>1</v>
      </c>
      <c r="J3423" s="205">
        <v>1</v>
      </c>
      <c r="K3423" s="205">
        <v>1</v>
      </c>
      <c r="L3423" s="205"/>
      <c r="M3423" s="205"/>
      <c r="N3423" s="205"/>
      <c r="O3423" s="205">
        <v>1</v>
      </c>
      <c r="P3423" s="264">
        <v>3025</v>
      </c>
      <c r="Q3423" s="189">
        <v>2</v>
      </c>
    </row>
    <row r="3424" spans="1:17" s="55" customFormat="1" ht="13.5" customHeight="1" x14ac:dyDescent="0.2">
      <c r="A3424" s="182">
        <v>158</v>
      </c>
      <c r="B3424" s="257" t="s">
        <v>573</v>
      </c>
      <c r="C3424" s="184" t="s">
        <v>10942</v>
      </c>
      <c r="D3424" s="258" t="s">
        <v>572</v>
      </c>
      <c r="E3424" s="186" t="s">
        <v>546</v>
      </c>
      <c r="F3424" s="184" t="s">
        <v>15424</v>
      </c>
      <c r="G3424" s="205"/>
      <c r="H3424" s="205">
        <v>1</v>
      </c>
      <c r="I3424" s="205">
        <v>1</v>
      </c>
      <c r="J3424" s="205">
        <v>1</v>
      </c>
      <c r="K3424" s="205">
        <v>1</v>
      </c>
      <c r="L3424" s="205"/>
      <c r="M3424" s="205"/>
      <c r="N3424" s="205"/>
      <c r="O3424" s="205">
        <v>1</v>
      </c>
      <c r="P3424" s="264">
        <v>4590</v>
      </c>
      <c r="Q3424" s="189">
        <v>2</v>
      </c>
    </row>
    <row r="3425" spans="1:17" s="55" customFormat="1" ht="13.5" customHeight="1" x14ac:dyDescent="0.2">
      <c r="A3425" s="182">
        <v>159</v>
      </c>
      <c r="B3425" s="257" t="s">
        <v>571</v>
      </c>
      <c r="C3425" s="184" t="s">
        <v>10942</v>
      </c>
      <c r="D3425" s="263" t="s">
        <v>570</v>
      </c>
      <c r="E3425" s="186" t="s">
        <v>546</v>
      </c>
      <c r="F3425" s="184" t="s">
        <v>15425</v>
      </c>
      <c r="G3425" s="205">
        <v>1</v>
      </c>
      <c r="H3425" s="205">
        <v>1</v>
      </c>
      <c r="I3425" s="205">
        <v>1</v>
      </c>
      <c r="J3425" s="205">
        <v>1</v>
      </c>
      <c r="K3425" s="205">
        <v>1</v>
      </c>
      <c r="L3425" s="205"/>
      <c r="M3425" s="205"/>
      <c r="N3425" s="205"/>
      <c r="O3425" s="205">
        <v>1</v>
      </c>
      <c r="P3425" s="264">
        <v>3620</v>
      </c>
      <c r="Q3425" s="189">
        <v>2</v>
      </c>
    </row>
    <row r="3426" spans="1:17" s="55" customFormat="1" ht="13.5" customHeight="1" x14ac:dyDescent="0.2">
      <c r="A3426" s="182">
        <v>160</v>
      </c>
      <c r="B3426" s="257" t="s">
        <v>569</v>
      </c>
      <c r="C3426" s="184" t="s">
        <v>10942</v>
      </c>
      <c r="D3426" s="263" t="s">
        <v>568</v>
      </c>
      <c r="E3426" s="186" t="s">
        <v>546</v>
      </c>
      <c r="F3426" s="184" t="s">
        <v>15425</v>
      </c>
      <c r="G3426" s="205"/>
      <c r="H3426" s="205">
        <v>1</v>
      </c>
      <c r="I3426" s="205">
        <v>1</v>
      </c>
      <c r="J3426" s="205">
        <v>1</v>
      </c>
      <c r="K3426" s="205">
        <v>1</v>
      </c>
      <c r="L3426" s="205"/>
      <c r="M3426" s="205"/>
      <c r="N3426" s="205"/>
      <c r="O3426" s="205">
        <v>1</v>
      </c>
      <c r="P3426" s="264">
        <v>3470</v>
      </c>
      <c r="Q3426" s="189">
        <v>2</v>
      </c>
    </row>
    <row r="3427" spans="1:17" s="55" customFormat="1" ht="13.5" customHeight="1" x14ac:dyDescent="0.2">
      <c r="A3427" s="182">
        <v>161</v>
      </c>
      <c r="B3427" s="257" t="s">
        <v>567</v>
      </c>
      <c r="C3427" s="184" t="s">
        <v>10942</v>
      </c>
      <c r="D3427" s="263" t="s">
        <v>566</v>
      </c>
      <c r="E3427" s="186" t="s">
        <v>546</v>
      </c>
      <c r="F3427" s="184" t="s">
        <v>15425</v>
      </c>
      <c r="G3427" s="205"/>
      <c r="H3427" s="205">
        <v>1</v>
      </c>
      <c r="I3427" s="205">
        <v>1</v>
      </c>
      <c r="J3427" s="205">
        <v>1</v>
      </c>
      <c r="K3427" s="205">
        <v>1</v>
      </c>
      <c r="L3427" s="205"/>
      <c r="M3427" s="205"/>
      <c r="N3427" s="205"/>
      <c r="O3427" s="205">
        <v>1</v>
      </c>
      <c r="P3427" s="264">
        <v>5800</v>
      </c>
      <c r="Q3427" s="189">
        <v>2</v>
      </c>
    </row>
    <row r="3428" spans="1:17" s="55" customFormat="1" ht="13.5" customHeight="1" x14ac:dyDescent="0.2">
      <c r="A3428" s="182">
        <v>162</v>
      </c>
      <c r="B3428" s="257" t="s">
        <v>565</v>
      </c>
      <c r="C3428" s="184" t="s">
        <v>10942</v>
      </c>
      <c r="D3428" s="263" t="s">
        <v>564</v>
      </c>
      <c r="E3428" s="186" t="s">
        <v>546</v>
      </c>
      <c r="F3428" s="184" t="s">
        <v>15426</v>
      </c>
      <c r="G3428" s="205"/>
      <c r="H3428" s="205">
        <v>1</v>
      </c>
      <c r="I3428" s="205">
        <v>1</v>
      </c>
      <c r="J3428" s="205">
        <v>1</v>
      </c>
      <c r="K3428" s="205">
        <v>1</v>
      </c>
      <c r="L3428" s="205"/>
      <c r="M3428" s="205"/>
      <c r="N3428" s="205"/>
      <c r="O3428" s="205">
        <v>1</v>
      </c>
      <c r="P3428" s="264">
        <v>1250</v>
      </c>
      <c r="Q3428" s="189">
        <v>2</v>
      </c>
    </row>
    <row r="3429" spans="1:17" s="55" customFormat="1" ht="13.5" customHeight="1" x14ac:dyDescent="0.2">
      <c r="A3429" s="182">
        <v>163</v>
      </c>
      <c r="B3429" s="257" t="s">
        <v>563</v>
      </c>
      <c r="C3429" s="184" t="s">
        <v>10942</v>
      </c>
      <c r="D3429" s="263" t="s">
        <v>562</v>
      </c>
      <c r="E3429" s="186" t="s">
        <v>546</v>
      </c>
      <c r="F3429" s="184" t="s">
        <v>3354</v>
      </c>
      <c r="G3429" s="205"/>
      <c r="H3429" s="205">
        <v>1</v>
      </c>
      <c r="I3429" s="205">
        <v>1</v>
      </c>
      <c r="J3429" s="205">
        <v>1</v>
      </c>
      <c r="K3429" s="205">
        <v>1</v>
      </c>
      <c r="L3429" s="205"/>
      <c r="M3429" s="205"/>
      <c r="N3429" s="205"/>
      <c r="O3429" s="205">
        <v>1</v>
      </c>
      <c r="P3429" s="264">
        <v>885</v>
      </c>
      <c r="Q3429" s="189">
        <v>2</v>
      </c>
    </row>
    <row r="3430" spans="1:17" s="55" customFormat="1" ht="13.5" customHeight="1" x14ac:dyDescent="0.2">
      <c r="A3430" s="182">
        <v>164</v>
      </c>
      <c r="B3430" s="257" t="s">
        <v>561</v>
      </c>
      <c r="C3430" s="184" t="s">
        <v>10942</v>
      </c>
      <c r="D3430" s="263" t="s">
        <v>560</v>
      </c>
      <c r="E3430" s="186" t="s">
        <v>546</v>
      </c>
      <c r="F3430" s="184" t="s">
        <v>15424</v>
      </c>
      <c r="G3430" s="205">
        <v>1</v>
      </c>
      <c r="H3430" s="205">
        <v>1</v>
      </c>
      <c r="I3430" s="205">
        <v>1</v>
      </c>
      <c r="J3430" s="205">
        <v>1</v>
      </c>
      <c r="K3430" s="205">
        <v>1</v>
      </c>
      <c r="L3430" s="205"/>
      <c r="M3430" s="205"/>
      <c r="N3430" s="205"/>
      <c r="O3430" s="205">
        <v>1</v>
      </c>
      <c r="P3430" s="264">
        <v>2770</v>
      </c>
      <c r="Q3430" s="189">
        <v>2</v>
      </c>
    </row>
    <row r="3431" spans="1:17" s="55" customFormat="1" ht="13.5" customHeight="1" x14ac:dyDescent="0.2">
      <c r="A3431" s="182">
        <v>165</v>
      </c>
      <c r="B3431" s="257" t="s">
        <v>559</v>
      </c>
      <c r="C3431" s="184" t="s">
        <v>10942</v>
      </c>
      <c r="D3431" s="263" t="s">
        <v>558</v>
      </c>
      <c r="E3431" s="186" t="s">
        <v>546</v>
      </c>
      <c r="F3431" s="184" t="s">
        <v>15425</v>
      </c>
      <c r="G3431" s="205">
        <v>1</v>
      </c>
      <c r="H3431" s="205">
        <v>1</v>
      </c>
      <c r="I3431" s="205">
        <v>1</v>
      </c>
      <c r="J3431" s="205">
        <v>1</v>
      </c>
      <c r="K3431" s="205">
        <v>1</v>
      </c>
      <c r="L3431" s="205"/>
      <c r="M3431" s="205"/>
      <c r="N3431" s="205"/>
      <c r="O3431" s="205">
        <v>1</v>
      </c>
      <c r="P3431" s="264">
        <v>4050</v>
      </c>
      <c r="Q3431" s="189">
        <v>2</v>
      </c>
    </row>
    <row r="3432" spans="1:17" s="55" customFormat="1" ht="13.5" customHeight="1" x14ac:dyDescent="0.2">
      <c r="A3432" s="182">
        <v>166</v>
      </c>
      <c r="B3432" s="257" t="s">
        <v>557</v>
      </c>
      <c r="C3432" s="184" t="s">
        <v>10942</v>
      </c>
      <c r="D3432" s="263" t="s">
        <v>556</v>
      </c>
      <c r="E3432" s="186" t="s">
        <v>546</v>
      </c>
      <c r="F3432" s="184" t="s">
        <v>15425</v>
      </c>
      <c r="G3432" s="205">
        <v>1</v>
      </c>
      <c r="H3432" s="205">
        <v>1</v>
      </c>
      <c r="I3432" s="205">
        <v>1</v>
      </c>
      <c r="J3432" s="205">
        <v>1</v>
      </c>
      <c r="K3432" s="205">
        <v>1</v>
      </c>
      <c r="L3432" s="205"/>
      <c r="M3432" s="205"/>
      <c r="N3432" s="205"/>
      <c r="O3432" s="205">
        <v>1</v>
      </c>
      <c r="P3432" s="264">
        <v>2770</v>
      </c>
      <c r="Q3432" s="189">
        <v>2</v>
      </c>
    </row>
    <row r="3433" spans="1:17" s="55" customFormat="1" ht="13.5" customHeight="1" x14ac:dyDescent="0.2">
      <c r="A3433" s="182">
        <v>167</v>
      </c>
      <c r="B3433" s="257" t="s">
        <v>555</v>
      </c>
      <c r="C3433" s="184" t="s">
        <v>10942</v>
      </c>
      <c r="D3433" s="263" t="s">
        <v>554</v>
      </c>
      <c r="E3433" s="186" t="s">
        <v>546</v>
      </c>
      <c r="F3433" s="184" t="s">
        <v>15425</v>
      </c>
      <c r="G3433" s="205">
        <v>1</v>
      </c>
      <c r="H3433" s="205">
        <v>1</v>
      </c>
      <c r="I3433" s="205">
        <v>1</v>
      </c>
      <c r="J3433" s="205">
        <v>1</v>
      </c>
      <c r="K3433" s="205">
        <v>1</v>
      </c>
      <c r="L3433" s="205"/>
      <c r="M3433" s="205"/>
      <c r="N3433" s="205"/>
      <c r="O3433" s="205">
        <v>1</v>
      </c>
      <c r="P3433" s="264">
        <v>2860</v>
      </c>
      <c r="Q3433" s="189">
        <v>2</v>
      </c>
    </row>
    <row r="3434" spans="1:17" s="55" customFormat="1" ht="13.5" customHeight="1" x14ac:dyDescent="0.2">
      <c r="A3434" s="182">
        <v>168</v>
      </c>
      <c r="B3434" s="257" t="s">
        <v>553</v>
      </c>
      <c r="C3434" s="184" t="s">
        <v>10942</v>
      </c>
      <c r="D3434" s="263" t="s">
        <v>552</v>
      </c>
      <c r="E3434" s="186" t="s">
        <v>546</v>
      </c>
      <c r="F3434" s="184" t="s">
        <v>15425</v>
      </c>
      <c r="G3434" s="205">
        <v>1</v>
      </c>
      <c r="H3434" s="205">
        <v>1</v>
      </c>
      <c r="I3434" s="205">
        <v>1</v>
      </c>
      <c r="J3434" s="205">
        <v>1</v>
      </c>
      <c r="K3434" s="205">
        <v>1</v>
      </c>
      <c r="L3434" s="205"/>
      <c r="M3434" s="205"/>
      <c r="N3434" s="205"/>
      <c r="O3434" s="205">
        <v>1</v>
      </c>
      <c r="P3434" s="264">
        <v>5300</v>
      </c>
      <c r="Q3434" s="189">
        <v>2</v>
      </c>
    </row>
    <row r="3435" spans="1:17" s="55" customFormat="1" ht="13.5" customHeight="1" x14ac:dyDescent="0.2">
      <c r="A3435" s="182">
        <v>169</v>
      </c>
      <c r="B3435" s="257" t="s">
        <v>551</v>
      </c>
      <c r="C3435" s="184" t="s">
        <v>10942</v>
      </c>
      <c r="D3435" s="263" t="s">
        <v>8614</v>
      </c>
      <c r="E3435" s="186" t="s">
        <v>546</v>
      </c>
      <c r="F3435" s="184" t="s">
        <v>15426</v>
      </c>
      <c r="G3435" s="205">
        <v>1</v>
      </c>
      <c r="H3435" s="205">
        <v>1</v>
      </c>
      <c r="I3435" s="205">
        <v>1</v>
      </c>
      <c r="J3435" s="205">
        <v>1</v>
      </c>
      <c r="K3435" s="205">
        <v>1</v>
      </c>
      <c r="L3435" s="205"/>
      <c r="M3435" s="205"/>
      <c r="N3435" s="205"/>
      <c r="O3435" s="205">
        <v>1</v>
      </c>
      <c r="P3435" s="264">
        <v>620</v>
      </c>
      <c r="Q3435" s="189">
        <v>2</v>
      </c>
    </row>
    <row r="3436" spans="1:17" s="55" customFormat="1" ht="13.5" customHeight="1" x14ac:dyDescent="0.2">
      <c r="A3436" s="182">
        <v>170</v>
      </c>
      <c r="B3436" s="257" t="s">
        <v>10939</v>
      </c>
      <c r="C3436" s="184" t="s">
        <v>10942</v>
      </c>
      <c r="D3436" s="263" t="s">
        <v>550</v>
      </c>
      <c r="E3436" s="186" t="s">
        <v>546</v>
      </c>
      <c r="F3436" s="184" t="s">
        <v>15426</v>
      </c>
      <c r="G3436" s="205">
        <v>1</v>
      </c>
      <c r="H3436" s="205">
        <v>1</v>
      </c>
      <c r="I3436" s="205">
        <v>1</v>
      </c>
      <c r="J3436" s="205">
        <v>1</v>
      </c>
      <c r="K3436" s="205">
        <v>1</v>
      </c>
      <c r="L3436" s="205"/>
      <c r="M3436" s="205"/>
      <c r="N3436" s="205"/>
      <c r="O3436" s="205">
        <v>1</v>
      </c>
      <c r="P3436" s="264">
        <v>350</v>
      </c>
      <c r="Q3436" s="189">
        <v>2</v>
      </c>
    </row>
    <row r="3437" spans="1:17" s="55" customFormat="1" ht="13.5" customHeight="1" x14ac:dyDescent="0.2">
      <c r="A3437" s="182">
        <v>171</v>
      </c>
      <c r="B3437" s="257" t="s">
        <v>549</v>
      </c>
      <c r="C3437" s="184" t="s">
        <v>10942</v>
      </c>
      <c r="D3437" s="263" t="s">
        <v>548</v>
      </c>
      <c r="E3437" s="186" t="s">
        <v>546</v>
      </c>
      <c r="F3437" s="184" t="s">
        <v>3354</v>
      </c>
      <c r="G3437" s="205">
        <v>1</v>
      </c>
      <c r="H3437" s="205">
        <v>1</v>
      </c>
      <c r="I3437" s="205">
        <v>1</v>
      </c>
      <c r="J3437" s="205">
        <v>1</v>
      </c>
      <c r="K3437" s="205">
        <v>1</v>
      </c>
      <c r="L3437" s="205"/>
      <c r="M3437" s="205"/>
      <c r="N3437" s="205"/>
      <c r="O3437" s="205">
        <v>1</v>
      </c>
      <c r="P3437" s="264">
        <v>665</v>
      </c>
      <c r="Q3437" s="189">
        <v>2</v>
      </c>
    </row>
    <row r="3438" spans="1:17" s="55" customFormat="1" ht="13.5" customHeight="1" x14ac:dyDescent="0.2">
      <c r="A3438" s="182">
        <v>172</v>
      </c>
      <c r="B3438" s="261" t="s">
        <v>8615</v>
      </c>
      <c r="C3438" s="62" t="s">
        <v>10942</v>
      </c>
      <c r="D3438" s="62" t="s">
        <v>547</v>
      </c>
      <c r="E3438" s="62" t="s">
        <v>546</v>
      </c>
      <c r="F3438" s="62" t="s">
        <v>15424</v>
      </c>
      <c r="G3438" s="205"/>
      <c r="H3438" s="205">
        <v>1</v>
      </c>
      <c r="I3438" s="205">
        <v>1</v>
      </c>
      <c r="J3438" s="205">
        <v>1</v>
      </c>
      <c r="K3438" s="205">
        <v>1</v>
      </c>
      <c r="L3438" s="62"/>
      <c r="M3438" s="62"/>
      <c r="N3438" s="62"/>
      <c r="O3438" s="205">
        <v>1</v>
      </c>
      <c r="P3438" s="62">
        <v>2890</v>
      </c>
      <c r="Q3438" s="189">
        <v>2</v>
      </c>
    </row>
    <row r="3439" spans="1:17" s="55" customFormat="1" ht="13.5" customHeight="1" x14ac:dyDescent="0.2">
      <c r="A3439" s="182">
        <v>173</v>
      </c>
      <c r="B3439" s="257" t="s">
        <v>545</v>
      </c>
      <c r="C3439" s="184" t="s">
        <v>10942</v>
      </c>
      <c r="D3439" s="263" t="s">
        <v>544</v>
      </c>
      <c r="E3439" s="186" t="s">
        <v>546</v>
      </c>
      <c r="F3439" s="184" t="s">
        <v>15425</v>
      </c>
      <c r="G3439" s="205"/>
      <c r="H3439" s="205">
        <v>1</v>
      </c>
      <c r="I3439" s="205">
        <v>1</v>
      </c>
      <c r="J3439" s="205">
        <v>1</v>
      </c>
      <c r="K3439" s="205">
        <v>1</v>
      </c>
      <c r="L3439" s="205"/>
      <c r="M3439" s="205"/>
      <c r="N3439" s="205"/>
      <c r="O3439" s="205">
        <v>1</v>
      </c>
      <c r="P3439" s="264">
        <v>2770</v>
      </c>
      <c r="Q3439" s="189">
        <v>2</v>
      </c>
    </row>
    <row r="3440" spans="1:17" s="55" customFormat="1" ht="13.5" customHeight="1" x14ac:dyDescent="0.2">
      <c r="A3440" s="182">
        <v>174</v>
      </c>
      <c r="B3440" s="257" t="s">
        <v>543</v>
      </c>
      <c r="C3440" s="184" t="s">
        <v>10942</v>
      </c>
      <c r="D3440" s="263" t="s">
        <v>542</v>
      </c>
      <c r="E3440" s="186" t="s">
        <v>546</v>
      </c>
      <c r="F3440" s="184" t="s">
        <v>15425</v>
      </c>
      <c r="G3440" s="205"/>
      <c r="H3440" s="205">
        <v>1</v>
      </c>
      <c r="I3440" s="205">
        <v>1</v>
      </c>
      <c r="J3440" s="205">
        <v>1</v>
      </c>
      <c r="K3440" s="205">
        <v>1</v>
      </c>
      <c r="L3440" s="205"/>
      <c r="M3440" s="205"/>
      <c r="N3440" s="205"/>
      <c r="O3440" s="205">
        <v>1</v>
      </c>
      <c r="P3440" s="264">
        <v>2740</v>
      </c>
      <c r="Q3440" s="189">
        <v>2</v>
      </c>
    </row>
    <row r="3441" spans="1:17" s="55" customFormat="1" ht="13.5" customHeight="1" x14ac:dyDescent="0.2">
      <c r="A3441" s="182">
        <v>175</v>
      </c>
      <c r="B3441" s="257" t="s">
        <v>541</v>
      </c>
      <c r="C3441" s="184" t="s">
        <v>10942</v>
      </c>
      <c r="D3441" s="263" t="s">
        <v>540</v>
      </c>
      <c r="E3441" s="186" t="s">
        <v>546</v>
      </c>
      <c r="F3441" s="184" t="s">
        <v>15425</v>
      </c>
      <c r="G3441" s="205"/>
      <c r="H3441" s="205">
        <v>1</v>
      </c>
      <c r="I3441" s="205">
        <v>1</v>
      </c>
      <c r="J3441" s="205">
        <v>1</v>
      </c>
      <c r="K3441" s="205">
        <v>1</v>
      </c>
      <c r="L3441" s="205"/>
      <c r="M3441" s="205"/>
      <c r="N3441" s="205"/>
      <c r="O3441" s="205">
        <v>1</v>
      </c>
      <c r="P3441" s="264">
        <v>6300</v>
      </c>
      <c r="Q3441" s="189">
        <v>2</v>
      </c>
    </row>
    <row r="3442" spans="1:17" s="55" customFormat="1" ht="13.5" customHeight="1" x14ac:dyDescent="0.2">
      <c r="A3442" s="182">
        <v>176</v>
      </c>
      <c r="B3442" s="257" t="s">
        <v>10940</v>
      </c>
      <c r="C3442" s="184" t="s">
        <v>4368</v>
      </c>
      <c r="D3442" s="263" t="s">
        <v>15423</v>
      </c>
      <c r="E3442" s="186" t="s">
        <v>546</v>
      </c>
      <c r="F3442" s="184" t="s">
        <v>15426</v>
      </c>
      <c r="G3442" s="205">
        <v>1</v>
      </c>
      <c r="H3442" s="205">
        <v>1</v>
      </c>
      <c r="I3442" s="205">
        <v>1</v>
      </c>
      <c r="J3442" s="205">
        <v>1</v>
      </c>
      <c r="K3442" s="205">
        <v>1</v>
      </c>
      <c r="L3442" s="205"/>
      <c r="M3442" s="205"/>
      <c r="N3442" s="205"/>
      <c r="O3442" s="205">
        <v>1</v>
      </c>
      <c r="P3442" s="264">
        <v>650</v>
      </c>
      <c r="Q3442" s="189">
        <v>2</v>
      </c>
    </row>
    <row r="3443" spans="1:17" s="55" customFormat="1" ht="13.5" customHeight="1" x14ac:dyDescent="0.2">
      <c r="A3443" s="182">
        <v>177</v>
      </c>
      <c r="B3443" s="257" t="s">
        <v>4369</v>
      </c>
      <c r="C3443" s="184" t="s">
        <v>10942</v>
      </c>
      <c r="D3443" s="263" t="s">
        <v>547</v>
      </c>
      <c r="E3443" s="186" t="s">
        <v>546</v>
      </c>
      <c r="F3443" s="184" t="s">
        <v>3354</v>
      </c>
      <c r="G3443" s="205"/>
      <c r="H3443" s="205">
        <v>1</v>
      </c>
      <c r="I3443" s="205">
        <v>1</v>
      </c>
      <c r="J3443" s="205">
        <v>1</v>
      </c>
      <c r="K3443" s="205">
        <v>1</v>
      </c>
      <c r="L3443" s="205"/>
      <c r="M3443" s="205"/>
      <c r="N3443" s="205"/>
      <c r="O3443" s="205">
        <v>1</v>
      </c>
      <c r="P3443" s="264">
        <v>90</v>
      </c>
      <c r="Q3443" s="189">
        <v>2</v>
      </c>
    </row>
    <row r="3444" spans="1:17" s="55" customFormat="1" ht="13.5" customHeight="1" x14ac:dyDescent="0.2">
      <c r="A3444" s="182">
        <v>178</v>
      </c>
      <c r="B3444" s="257" t="s">
        <v>539</v>
      </c>
      <c r="C3444" s="184" t="s">
        <v>10942</v>
      </c>
      <c r="D3444" s="263" t="s">
        <v>538</v>
      </c>
      <c r="E3444" s="186" t="s">
        <v>546</v>
      </c>
      <c r="F3444" s="184" t="s">
        <v>15424</v>
      </c>
      <c r="G3444" s="205"/>
      <c r="H3444" s="205">
        <v>1</v>
      </c>
      <c r="I3444" s="205">
        <v>1</v>
      </c>
      <c r="J3444" s="205">
        <v>1</v>
      </c>
      <c r="K3444" s="205">
        <v>1</v>
      </c>
      <c r="L3444" s="205"/>
      <c r="M3444" s="205"/>
      <c r="N3444" s="205"/>
      <c r="O3444" s="205">
        <v>1</v>
      </c>
      <c r="P3444" s="264">
        <v>1260</v>
      </c>
      <c r="Q3444" s="189">
        <v>2</v>
      </c>
    </row>
    <row r="3445" spans="1:17" s="55" customFormat="1" ht="13.5" customHeight="1" x14ac:dyDescent="0.2">
      <c r="A3445" s="182">
        <v>179</v>
      </c>
      <c r="B3445" s="257" t="s">
        <v>537</v>
      </c>
      <c r="C3445" s="184" t="s">
        <v>10942</v>
      </c>
      <c r="D3445" s="263" t="s">
        <v>536</v>
      </c>
      <c r="E3445" s="186" t="s">
        <v>546</v>
      </c>
      <c r="F3445" s="184" t="s">
        <v>15425</v>
      </c>
      <c r="G3445" s="205"/>
      <c r="H3445" s="205">
        <v>1</v>
      </c>
      <c r="I3445" s="205">
        <v>1</v>
      </c>
      <c r="J3445" s="205">
        <v>1</v>
      </c>
      <c r="K3445" s="205">
        <v>1</v>
      </c>
      <c r="L3445" s="205"/>
      <c r="M3445" s="205"/>
      <c r="N3445" s="205"/>
      <c r="O3445" s="205">
        <v>1</v>
      </c>
      <c r="P3445" s="264">
        <v>4640</v>
      </c>
      <c r="Q3445" s="189">
        <v>2</v>
      </c>
    </row>
    <row r="3446" spans="1:17" s="55" customFormat="1" ht="13.5" customHeight="1" x14ac:dyDescent="0.2">
      <c r="A3446" s="182">
        <v>180</v>
      </c>
      <c r="B3446" s="257" t="s">
        <v>535</v>
      </c>
      <c r="C3446" s="184" t="s">
        <v>10942</v>
      </c>
      <c r="D3446" s="263" t="s">
        <v>534</v>
      </c>
      <c r="E3446" s="186" t="s">
        <v>546</v>
      </c>
      <c r="F3446" s="184" t="s">
        <v>15425</v>
      </c>
      <c r="G3446" s="205"/>
      <c r="H3446" s="205">
        <v>1</v>
      </c>
      <c r="I3446" s="205">
        <v>1</v>
      </c>
      <c r="J3446" s="205">
        <v>1</v>
      </c>
      <c r="K3446" s="205">
        <v>1</v>
      </c>
      <c r="L3446" s="205"/>
      <c r="M3446" s="205"/>
      <c r="N3446" s="205"/>
      <c r="O3446" s="205">
        <v>1</v>
      </c>
      <c r="P3446" s="264">
        <v>3870</v>
      </c>
      <c r="Q3446" s="265">
        <v>2</v>
      </c>
    </row>
    <row r="3447" spans="1:17" s="55" customFormat="1" ht="13.5" customHeight="1" x14ac:dyDescent="0.2">
      <c r="A3447" s="182">
        <v>181</v>
      </c>
      <c r="B3447" s="257" t="s">
        <v>533</v>
      </c>
      <c r="C3447" s="184" t="s">
        <v>10942</v>
      </c>
      <c r="D3447" s="263" t="s">
        <v>532</v>
      </c>
      <c r="E3447" s="186" t="s">
        <v>546</v>
      </c>
      <c r="F3447" s="184" t="s">
        <v>15425</v>
      </c>
      <c r="G3447" s="205"/>
      <c r="H3447" s="205">
        <v>1</v>
      </c>
      <c r="I3447" s="205">
        <v>1</v>
      </c>
      <c r="J3447" s="205">
        <v>1</v>
      </c>
      <c r="K3447" s="205">
        <v>1</v>
      </c>
      <c r="L3447" s="205"/>
      <c r="M3447" s="205"/>
      <c r="N3447" s="205"/>
      <c r="O3447" s="205">
        <v>1</v>
      </c>
      <c r="P3447" s="264">
        <v>5640</v>
      </c>
      <c r="Q3447" s="184">
        <v>2</v>
      </c>
    </row>
    <row r="3448" spans="1:17" s="55" customFormat="1" ht="13.5" customHeight="1" x14ac:dyDescent="0.2">
      <c r="A3448" s="182">
        <v>182</v>
      </c>
      <c r="B3448" s="257" t="s">
        <v>10941</v>
      </c>
      <c r="C3448" s="184" t="s">
        <v>10942</v>
      </c>
      <c r="D3448" s="263" t="s">
        <v>531</v>
      </c>
      <c r="E3448" s="186" t="s">
        <v>546</v>
      </c>
      <c r="F3448" s="184" t="s">
        <v>15426</v>
      </c>
      <c r="G3448" s="205"/>
      <c r="H3448" s="205">
        <v>1</v>
      </c>
      <c r="I3448" s="205">
        <v>1</v>
      </c>
      <c r="J3448" s="205">
        <v>1</v>
      </c>
      <c r="K3448" s="205">
        <v>1</v>
      </c>
      <c r="L3448" s="205"/>
      <c r="M3448" s="205"/>
      <c r="N3448" s="205"/>
      <c r="O3448" s="205">
        <v>1</v>
      </c>
      <c r="P3448" s="264">
        <v>360</v>
      </c>
      <c r="Q3448" s="184">
        <v>2</v>
      </c>
    </row>
    <row r="3449" spans="1:17" s="55" customFormat="1" ht="13.5" customHeight="1" x14ac:dyDescent="0.2">
      <c r="A3449" s="182">
        <v>183</v>
      </c>
      <c r="B3449" s="257" t="s">
        <v>530</v>
      </c>
      <c r="C3449" s="184" t="s">
        <v>10942</v>
      </c>
      <c r="D3449" s="263" t="s">
        <v>529</v>
      </c>
      <c r="E3449" s="186" t="s">
        <v>1628</v>
      </c>
      <c r="F3449" s="184" t="s">
        <v>15427</v>
      </c>
      <c r="G3449" s="205"/>
      <c r="H3449" s="205">
        <v>1</v>
      </c>
      <c r="I3449" s="205">
        <v>1</v>
      </c>
      <c r="J3449" s="205">
        <v>1</v>
      </c>
      <c r="K3449" s="205">
        <v>1</v>
      </c>
      <c r="L3449" s="205"/>
      <c r="M3449" s="205"/>
      <c r="N3449" s="205"/>
      <c r="O3449" s="205">
        <v>1</v>
      </c>
      <c r="P3449" s="264">
        <v>12090</v>
      </c>
      <c r="Q3449" s="184">
        <v>2</v>
      </c>
    </row>
    <row r="3450" spans="1:17" s="55" customFormat="1" ht="13.5" customHeight="1" x14ac:dyDescent="0.2">
      <c r="A3450" s="182">
        <v>184</v>
      </c>
      <c r="B3450" s="257" t="s">
        <v>528</v>
      </c>
      <c r="C3450" s="184" t="s">
        <v>10942</v>
      </c>
      <c r="D3450" s="263" t="s">
        <v>527</v>
      </c>
      <c r="E3450" s="186" t="s">
        <v>546</v>
      </c>
      <c r="F3450" s="184" t="s">
        <v>3354</v>
      </c>
      <c r="G3450" s="205"/>
      <c r="H3450" s="205">
        <v>1</v>
      </c>
      <c r="I3450" s="205">
        <v>1</v>
      </c>
      <c r="J3450" s="205">
        <v>1</v>
      </c>
      <c r="K3450" s="205">
        <v>1</v>
      </c>
      <c r="L3450" s="205"/>
      <c r="M3450" s="205"/>
      <c r="N3450" s="205"/>
      <c r="O3450" s="205">
        <v>1</v>
      </c>
      <c r="P3450" s="264">
        <v>1260</v>
      </c>
      <c r="Q3450" s="184">
        <v>2</v>
      </c>
    </row>
    <row r="3451" spans="1:17" s="55" customFormat="1" ht="15" customHeight="1" x14ac:dyDescent="0.2">
      <c r="A3451" s="724" t="s">
        <v>3057</v>
      </c>
      <c r="B3451" s="725" t="s">
        <v>0</v>
      </c>
      <c r="C3451" s="726"/>
      <c r="D3451" s="730" t="s">
        <v>3071</v>
      </c>
      <c r="E3451" s="731"/>
      <c r="F3451" s="732"/>
      <c r="G3451" s="151">
        <f>COUNTA(G3267:G3450)</f>
        <v>92</v>
      </c>
      <c r="H3451" s="151">
        <f>COUNTA(H3267:H3450)</f>
        <v>184</v>
      </c>
      <c r="I3451" s="151">
        <f t="shared" ref="I3451:N3451" si="25">COUNTA(I3267:I3450)</f>
        <v>184</v>
      </c>
      <c r="J3451" s="151">
        <f t="shared" si="25"/>
        <v>184</v>
      </c>
      <c r="K3451" s="151">
        <f t="shared" si="25"/>
        <v>184</v>
      </c>
      <c r="L3451" s="151">
        <f t="shared" si="25"/>
        <v>3</v>
      </c>
      <c r="M3451" s="151">
        <f t="shared" si="25"/>
        <v>0</v>
      </c>
      <c r="N3451" s="151">
        <f t="shared" si="25"/>
        <v>0</v>
      </c>
      <c r="O3451" s="151">
        <f>COUNTA(O3267:O3450)</f>
        <v>62</v>
      </c>
      <c r="P3451" s="152">
        <f>SUM(P3267:P3450)</f>
        <v>672675</v>
      </c>
      <c r="Q3451" s="733"/>
    </row>
    <row r="3452" spans="1:17" s="55" customFormat="1" ht="15" customHeight="1" x14ac:dyDescent="0.2">
      <c r="A3452" s="727"/>
      <c r="B3452" s="728"/>
      <c r="C3452" s="729"/>
      <c r="D3452" s="730" t="s">
        <v>2598</v>
      </c>
      <c r="E3452" s="731"/>
      <c r="F3452" s="732"/>
      <c r="G3452" s="151">
        <f>SUMIF(G3267:G3450,1,$P3267:$P3450)</f>
        <v>364655</v>
      </c>
      <c r="H3452" s="151">
        <f>SUMIF(H3267:H3450,1,$P3267:$P3450)</f>
        <v>672675</v>
      </c>
      <c r="I3452" s="151">
        <f t="shared" ref="I3452:N3452" si="26">SUMIF(I3267:I3450,1,$P3267:$P3450)</f>
        <v>672675</v>
      </c>
      <c r="J3452" s="151">
        <f t="shared" si="26"/>
        <v>672675</v>
      </c>
      <c r="K3452" s="151">
        <f t="shared" si="26"/>
        <v>672675</v>
      </c>
      <c r="L3452" s="151">
        <f t="shared" si="26"/>
        <v>139750</v>
      </c>
      <c r="M3452" s="151">
        <f t="shared" si="26"/>
        <v>0</v>
      </c>
      <c r="N3452" s="151">
        <f t="shared" si="26"/>
        <v>0</v>
      </c>
      <c r="O3452" s="151">
        <f>SUMIF(O3267:O3450,1,$P3267:$P3450)</f>
        <v>211525</v>
      </c>
      <c r="P3452" s="153"/>
      <c r="Q3452" s="734"/>
    </row>
    <row r="3453" spans="1:17" ht="23.5" x14ac:dyDescent="0.2">
      <c r="A3453" s="654" t="s">
        <v>3116</v>
      </c>
      <c r="B3453" s="136"/>
      <c r="C3453" s="51"/>
      <c r="D3453" s="51"/>
      <c r="E3453" s="51"/>
      <c r="F3453" s="51"/>
      <c r="G3453" s="52"/>
      <c r="H3453" s="52"/>
      <c r="I3453" s="52"/>
      <c r="J3453" s="52"/>
      <c r="K3453" s="52"/>
      <c r="L3453" s="52"/>
      <c r="M3453" s="52"/>
      <c r="N3453" s="52"/>
      <c r="O3453" s="51"/>
      <c r="P3453" s="53"/>
      <c r="Q3453" s="54"/>
    </row>
    <row r="3454" spans="1:17" s="56" customFormat="1" ht="12" customHeight="1" x14ac:dyDescent="0.2">
      <c r="A3454" s="182">
        <v>1</v>
      </c>
      <c r="B3454" s="213" t="s">
        <v>11342</v>
      </c>
      <c r="C3454" s="184" t="s">
        <v>4372</v>
      </c>
      <c r="D3454" s="184" t="s">
        <v>11404</v>
      </c>
      <c r="E3454" s="186" t="s">
        <v>3356</v>
      </c>
      <c r="F3454" s="184" t="s">
        <v>3355</v>
      </c>
      <c r="G3454" s="266">
        <v>1</v>
      </c>
      <c r="H3454" s="266">
        <v>1</v>
      </c>
      <c r="I3454" s="266">
        <v>1</v>
      </c>
      <c r="J3454" s="266">
        <v>1</v>
      </c>
      <c r="K3454" s="266">
        <v>1</v>
      </c>
      <c r="L3454" s="266"/>
      <c r="M3454" s="266"/>
      <c r="N3454" s="266"/>
      <c r="O3454" s="266">
        <v>1</v>
      </c>
      <c r="P3454" s="267">
        <v>1841</v>
      </c>
      <c r="Q3454" s="189">
        <v>2</v>
      </c>
    </row>
    <row r="3455" spans="1:17" s="56" customFormat="1" ht="12" customHeight="1" x14ac:dyDescent="0.2">
      <c r="A3455" s="182">
        <v>2</v>
      </c>
      <c r="B3455" s="213" t="s">
        <v>11343</v>
      </c>
      <c r="C3455" s="184" t="s">
        <v>4372</v>
      </c>
      <c r="D3455" s="184" t="s">
        <v>11405</v>
      </c>
      <c r="E3455" s="186" t="s">
        <v>3356</v>
      </c>
      <c r="F3455" s="184" t="s">
        <v>3378</v>
      </c>
      <c r="G3455" s="266"/>
      <c r="H3455" s="266"/>
      <c r="I3455" s="266"/>
      <c r="J3455" s="266">
        <v>1</v>
      </c>
      <c r="K3455" s="266">
        <v>1</v>
      </c>
      <c r="L3455" s="266"/>
      <c r="M3455" s="266"/>
      <c r="N3455" s="266"/>
      <c r="O3455" s="266">
        <v>1</v>
      </c>
      <c r="P3455" s="267">
        <v>371</v>
      </c>
      <c r="Q3455" s="189">
        <v>2</v>
      </c>
    </row>
    <row r="3456" spans="1:17" s="56" customFormat="1" ht="12" customHeight="1" x14ac:dyDescent="0.2">
      <c r="A3456" s="182">
        <v>3</v>
      </c>
      <c r="B3456" s="213" t="s">
        <v>11344</v>
      </c>
      <c r="C3456" s="184" t="s">
        <v>4372</v>
      </c>
      <c r="D3456" s="184" t="s">
        <v>4373</v>
      </c>
      <c r="E3456" s="186" t="s">
        <v>3356</v>
      </c>
      <c r="F3456" s="184" t="s">
        <v>4374</v>
      </c>
      <c r="G3456" s="266"/>
      <c r="H3456" s="266"/>
      <c r="I3456" s="266"/>
      <c r="J3456" s="266"/>
      <c r="K3456" s="266">
        <v>1</v>
      </c>
      <c r="L3456" s="266"/>
      <c r="M3456" s="266"/>
      <c r="N3456" s="266"/>
      <c r="O3456" s="266">
        <v>1</v>
      </c>
      <c r="P3456" s="267">
        <v>552</v>
      </c>
      <c r="Q3456" s="189">
        <v>2</v>
      </c>
    </row>
    <row r="3457" spans="1:17" s="56" customFormat="1" ht="12" customHeight="1" x14ac:dyDescent="0.2">
      <c r="A3457" s="182">
        <v>4</v>
      </c>
      <c r="B3457" s="213" t="s">
        <v>11345</v>
      </c>
      <c r="C3457" s="184" t="s">
        <v>4372</v>
      </c>
      <c r="D3457" s="184" t="s">
        <v>526</v>
      </c>
      <c r="E3457" s="186" t="s">
        <v>3356</v>
      </c>
      <c r="F3457" s="184" t="s">
        <v>3357</v>
      </c>
      <c r="G3457" s="266">
        <v>1</v>
      </c>
      <c r="H3457" s="266"/>
      <c r="I3457" s="266">
        <v>1</v>
      </c>
      <c r="J3457" s="266">
        <v>1</v>
      </c>
      <c r="K3457" s="266">
        <v>1</v>
      </c>
      <c r="L3457" s="266"/>
      <c r="M3457" s="266"/>
      <c r="N3457" s="266"/>
      <c r="O3457" s="266">
        <v>1</v>
      </c>
      <c r="P3457" s="267">
        <v>2012</v>
      </c>
      <c r="Q3457" s="189">
        <v>2</v>
      </c>
    </row>
    <row r="3458" spans="1:17" s="56" customFormat="1" ht="12" customHeight="1" x14ac:dyDescent="0.2">
      <c r="A3458" s="182">
        <v>5</v>
      </c>
      <c r="B3458" s="213" t="s">
        <v>4375</v>
      </c>
      <c r="C3458" s="184" t="s">
        <v>4372</v>
      </c>
      <c r="D3458" s="184" t="s">
        <v>11406</v>
      </c>
      <c r="E3458" s="186" t="s">
        <v>3356</v>
      </c>
      <c r="F3458" s="184" t="s">
        <v>4376</v>
      </c>
      <c r="G3458" s="266"/>
      <c r="H3458" s="266"/>
      <c r="I3458" s="266"/>
      <c r="J3458" s="266"/>
      <c r="K3458" s="266">
        <v>1</v>
      </c>
      <c r="L3458" s="266"/>
      <c r="M3458" s="266"/>
      <c r="N3458" s="266"/>
      <c r="O3458" s="266">
        <v>1</v>
      </c>
      <c r="P3458" s="267">
        <v>539</v>
      </c>
      <c r="Q3458" s="189">
        <v>2</v>
      </c>
    </row>
    <row r="3459" spans="1:17" s="56" customFormat="1" ht="12" customHeight="1" x14ac:dyDescent="0.2">
      <c r="A3459" s="182">
        <v>6</v>
      </c>
      <c r="B3459" s="213" t="s">
        <v>11346</v>
      </c>
      <c r="C3459" s="184" t="s">
        <v>4372</v>
      </c>
      <c r="D3459" s="184" t="s">
        <v>525</v>
      </c>
      <c r="E3459" s="186" t="s">
        <v>3356</v>
      </c>
      <c r="F3459" s="184" t="s">
        <v>3358</v>
      </c>
      <c r="G3459" s="266">
        <v>1</v>
      </c>
      <c r="H3459" s="266">
        <v>1</v>
      </c>
      <c r="I3459" s="266"/>
      <c r="J3459" s="266">
        <v>1</v>
      </c>
      <c r="K3459" s="266">
        <v>1</v>
      </c>
      <c r="L3459" s="266"/>
      <c r="M3459" s="266"/>
      <c r="N3459" s="266"/>
      <c r="O3459" s="266">
        <v>1</v>
      </c>
      <c r="P3459" s="267">
        <v>1757</v>
      </c>
      <c r="Q3459" s="189">
        <v>2</v>
      </c>
    </row>
    <row r="3460" spans="1:17" s="56" customFormat="1" ht="12" customHeight="1" x14ac:dyDescent="0.2">
      <c r="A3460" s="182">
        <v>7</v>
      </c>
      <c r="B3460" s="213" t="s">
        <v>11347</v>
      </c>
      <c r="C3460" s="184" t="s">
        <v>4372</v>
      </c>
      <c r="D3460" s="184" t="s">
        <v>524</v>
      </c>
      <c r="E3460" s="186" t="s">
        <v>3356</v>
      </c>
      <c r="F3460" s="184" t="s">
        <v>3359</v>
      </c>
      <c r="G3460" s="266">
        <v>1</v>
      </c>
      <c r="H3460" s="266"/>
      <c r="I3460" s="266"/>
      <c r="J3460" s="266">
        <v>1</v>
      </c>
      <c r="K3460" s="266">
        <v>1</v>
      </c>
      <c r="L3460" s="266"/>
      <c r="M3460" s="266"/>
      <c r="N3460" s="266"/>
      <c r="O3460" s="266">
        <v>1</v>
      </c>
      <c r="P3460" s="267">
        <v>1803</v>
      </c>
      <c r="Q3460" s="189">
        <v>2</v>
      </c>
    </row>
    <row r="3461" spans="1:17" s="56" customFormat="1" ht="12" customHeight="1" x14ac:dyDescent="0.2">
      <c r="A3461" s="182">
        <v>8</v>
      </c>
      <c r="B3461" s="213" t="s">
        <v>11348</v>
      </c>
      <c r="C3461" s="184" t="s">
        <v>4372</v>
      </c>
      <c r="D3461" s="184" t="s">
        <v>523</v>
      </c>
      <c r="E3461" s="186" t="s">
        <v>3356</v>
      </c>
      <c r="F3461" s="184" t="s">
        <v>3360</v>
      </c>
      <c r="G3461" s="266">
        <v>1</v>
      </c>
      <c r="H3461" s="266"/>
      <c r="I3461" s="266">
        <v>1</v>
      </c>
      <c r="J3461" s="266">
        <v>1</v>
      </c>
      <c r="K3461" s="266">
        <v>1</v>
      </c>
      <c r="L3461" s="266"/>
      <c r="M3461" s="266"/>
      <c r="N3461" s="266"/>
      <c r="O3461" s="266">
        <v>1</v>
      </c>
      <c r="P3461" s="267">
        <v>1680</v>
      </c>
      <c r="Q3461" s="189">
        <v>2</v>
      </c>
    </row>
    <row r="3462" spans="1:17" s="56" customFormat="1" ht="12" customHeight="1" x14ac:dyDescent="0.2">
      <c r="A3462" s="182">
        <v>9</v>
      </c>
      <c r="B3462" s="213" t="s">
        <v>11349</v>
      </c>
      <c r="C3462" s="184" t="s">
        <v>4372</v>
      </c>
      <c r="D3462" s="184" t="s">
        <v>2308</v>
      </c>
      <c r="E3462" s="186" t="s">
        <v>3356</v>
      </c>
      <c r="F3462" s="184" t="s">
        <v>3361</v>
      </c>
      <c r="G3462" s="266">
        <v>1</v>
      </c>
      <c r="H3462" s="266"/>
      <c r="I3462" s="266"/>
      <c r="J3462" s="266">
        <v>1</v>
      </c>
      <c r="K3462" s="266">
        <v>1</v>
      </c>
      <c r="L3462" s="266"/>
      <c r="M3462" s="266"/>
      <c r="N3462" s="266"/>
      <c r="O3462" s="266">
        <v>1</v>
      </c>
      <c r="P3462" s="267">
        <v>1642</v>
      </c>
      <c r="Q3462" s="189">
        <v>2</v>
      </c>
    </row>
    <row r="3463" spans="1:17" s="56" customFormat="1" ht="12" customHeight="1" x14ac:dyDescent="0.2">
      <c r="A3463" s="182">
        <v>10</v>
      </c>
      <c r="B3463" s="213" t="s">
        <v>11350</v>
      </c>
      <c r="C3463" s="184" t="s">
        <v>4372</v>
      </c>
      <c r="D3463" s="184" t="s">
        <v>2309</v>
      </c>
      <c r="E3463" s="186" t="s">
        <v>3356</v>
      </c>
      <c r="F3463" s="184" t="s">
        <v>3362</v>
      </c>
      <c r="G3463" s="266">
        <v>1</v>
      </c>
      <c r="H3463" s="266">
        <v>1</v>
      </c>
      <c r="I3463" s="266">
        <v>1</v>
      </c>
      <c r="J3463" s="266">
        <v>1</v>
      </c>
      <c r="K3463" s="266">
        <v>1</v>
      </c>
      <c r="L3463" s="266"/>
      <c r="M3463" s="266"/>
      <c r="N3463" s="266"/>
      <c r="O3463" s="266">
        <v>1</v>
      </c>
      <c r="P3463" s="267">
        <v>1869</v>
      </c>
      <c r="Q3463" s="189">
        <v>2</v>
      </c>
    </row>
    <row r="3464" spans="1:17" s="56" customFormat="1" ht="12" customHeight="1" x14ac:dyDescent="0.2">
      <c r="A3464" s="182">
        <v>11</v>
      </c>
      <c r="B3464" s="213" t="s">
        <v>11351</v>
      </c>
      <c r="C3464" s="184" t="s">
        <v>4372</v>
      </c>
      <c r="D3464" s="184" t="s">
        <v>522</v>
      </c>
      <c r="E3464" s="186" t="s">
        <v>3356</v>
      </c>
      <c r="F3464" s="184" t="s">
        <v>3363</v>
      </c>
      <c r="G3464" s="266">
        <v>1</v>
      </c>
      <c r="H3464" s="266"/>
      <c r="I3464" s="266">
        <v>1</v>
      </c>
      <c r="J3464" s="266"/>
      <c r="K3464" s="266">
        <v>1</v>
      </c>
      <c r="L3464" s="266"/>
      <c r="M3464" s="266"/>
      <c r="N3464" s="266"/>
      <c r="O3464" s="266">
        <v>1</v>
      </c>
      <c r="P3464" s="267">
        <v>1834</v>
      </c>
      <c r="Q3464" s="189">
        <v>2</v>
      </c>
    </row>
    <row r="3465" spans="1:17" s="56" customFormat="1" ht="12" customHeight="1" x14ac:dyDescent="0.2">
      <c r="A3465" s="182">
        <v>12</v>
      </c>
      <c r="B3465" s="213" t="s">
        <v>11352</v>
      </c>
      <c r="C3465" s="184" t="s">
        <v>4372</v>
      </c>
      <c r="D3465" s="184" t="s">
        <v>521</v>
      </c>
      <c r="E3465" s="186" t="s">
        <v>3356</v>
      </c>
      <c r="F3465" s="184" t="s">
        <v>3364</v>
      </c>
      <c r="G3465" s="266">
        <v>1</v>
      </c>
      <c r="H3465" s="266"/>
      <c r="I3465" s="266"/>
      <c r="J3465" s="266">
        <v>1</v>
      </c>
      <c r="K3465" s="266">
        <v>1</v>
      </c>
      <c r="L3465" s="266"/>
      <c r="M3465" s="266"/>
      <c r="N3465" s="266"/>
      <c r="O3465" s="266">
        <v>1</v>
      </c>
      <c r="P3465" s="267">
        <v>2074</v>
      </c>
      <c r="Q3465" s="189">
        <v>2</v>
      </c>
    </row>
    <row r="3466" spans="1:17" s="56" customFormat="1" ht="12" customHeight="1" x14ac:dyDescent="0.2">
      <c r="A3466" s="182">
        <v>13</v>
      </c>
      <c r="B3466" s="213" t="s">
        <v>11353</v>
      </c>
      <c r="C3466" s="184" t="s">
        <v>4372</v>
      </c>
      <c r="D3466" s="184" t="s">
        <v>520</v>
      </c>
      <c r="E3466" s="186" t="s">
        <v>3356</v>
      </c>
      <c r="F3466" s="184" t="s">
        <v>3365</v>
      </c>
      <c r="G3466" s="266">
        <v>1</v>
      </c>
      <c r="H3466" s="266"/>
      <c r="I3466" s="266">
        <v>1</v>
      </c>
      <c r="J3466" s="266">
        <v>1</v>
      </c>
      <c r="K3466" s="266">
        <v>1</v>
      </c>
      <c r="L3466" s="266"/>
      <c r="M3466" s="266"/>
      <c r="N3466" s="266"/>
      <c r="O3466" s="266">
        <v>1</v>
      </c>
      <c r="P3466" s="267">
        <v>1450</v>
      </c>
      <c r="Q3466" s="189">
        <v>2</v>
      </c>
    </row>
    <row r="3467" spans="1:17" s="56" customFormat="1" ht="12" customHeight="1" x14ac:dyDescent="0.2">
      <c r="A3467" s="182">
        <v>14</v>
      </c>
      <c r="B3467" s="213" t="s">
        <v>11354</v>
      </c>
      <c r="C3467" s="184" t="s">
        <v>4372</v>
      </c>
      <c r="D3467" s="184" t="s">
        <v>519</v>
      </c>
      <c r="E3467" s="186" t="s">
        <v>3356</v>
      </c>
      <c r="F3467" s="184" t="s">
        <v>3366</v>
      </c>
      <c r="G3467" s="266">
        <v>1</v>
      </c>
      <c r="H3467" s="266"/>
      <c r="I3467" s="266">
        <v>1</v>
      </c>
      <c r="J3467" s="266">
        <v>1</v>
      </c>
      <c r="K3467" s="266">
        <v>1</v>
      </c>
      <c r="L3467" s="266"/>
      <c r="M3467" s="266"/>
      <c r="N3467" s="266"/>
      <c r="O3467" s="266">
        <v>1</v>
      </c>
      <c r="P3467" s="267">
        <v>1481</v>
      </c>
      <c r="Q3467" s="189">
        <v>2</v>
      </c>
    </row>
    <row r="3468" spans="1:17" s="56" customFormat="1" ht="12" customHeight="1" x14ac:dyDescent="0.2">
      <c r="A3468" s="182">
        <v>15</v>
      </c>
      <c r="B3468" s="213" t="s">
        <v>518</v>
      </c>
      <c r="C3468" s="184" t="s">
        <v>4372</v>
      </c>
      <c r="D3468" s="184" t="s">
        <v>517</v>
      </c>
      <c r="E3468" s="186" t="s">
        <v>3356</v>
      </c>
      <c r="F3468" s="184" t="s">
        <v>3367</v>
      </c>
      <c r="G3468" s="266">
        <v>1</v>
      </c>
      <c r="H3468" s="266"/>
      <c r="I3468" s="266">
        <v>1</v>
      </c>
      <c r="J3468" s="266">
        <v>1</v>
      </c>
      <c r="K3468" s="266">
        <v>1</v>
      </c>
      <c r="L3468" s="266"/>
      <c r="M3468" s="266"/>
      <c r="N3468" s="266"/>
      <c r="O3468" s="266">
        <v>1</v>
      </c>
      <c r="P3468" s="267">
        <v>1359</v>
      </c>
      <c r="Q3468" s="189">
        <v>2</v>
      </c>
    </row>
    <row r="3469" spans="1:17" s="56" customFormat="1" ht="12" customHeight="1" x14ac:dyDescent="0.2">
      <c r="A3469" s="182">
        <v>16</v>
      </c>
      <c r="B3469" s="213" t="s">
        <v>11355</v>
      </c>
      <c r="C3469" s="184" t="s">
        <v>4372</v>
      </c>
      <c r="D3469" s="184" t="s">
        <v>11407</v>
      </c>
      <c r="E3469" s="186" t="s">
        <v>3356</v>
      </c>
      <c r="F3469" s="184" t="s">
        <v>4377</v>
      </c>
      <c r="G3469" s="266">
        <v>1</v>
      </c>
      <c r="H3469" s="266"/>
      <c r="I3469" s="266">
        <v>1</v>
      </c>
      <c r="J3469" s="266"/>
      <c r="K3469" s="266">
        <v>1</v>
      </c>
      <c r="L3469" s="266"/>
      <c r="M3469" s="266"/>
      <c r="N3469" s="266"/>
      <c r="O3469" s="266">
        <v>1</v>
      </c>
      <c r="P3469" s="267">
        <v>413</v>
      </c>
      <c r="Q3469" s="189">
        <v>2</v>
      </c>
    </row>
    <row r="3470" spans="1:17" s="56" customFormat="1" ht="12" customHeight="1" x14ac:dyDescent="0.2">
      <c r="A3470" s="182">
        <v>17</v>
      </c>
      <c r="B3470" s="213" t="s">
        <v>11356</v>
      </c>
      <c r="C3470" s="184" t="s">
        <v>4372</v>
      </c>
      <c r="D3470" s="184" t="s">
        <v>516</v>
      </c>
      <c r="E3470" s="186" t="s">
        <v>3356</v>
      </c>
      <c r="F3470" s="184" t="s">
        <v>3368</v>
      </c>
      <c r="G3470" s="266"/>
      <c r="H3470" s="266">
        <v>1</v>
      </c>
      <c r="I3470" s="266"/>
      <c r="J3470" s="266">
        <v>1</v>
      </c>
      <c r="K3470" s="266">
        <v>1</v>
      </c>
      <c r="L3470" s="266"/>
      <c r="M3470" s="266"/>
      <c r="N3470" s="266"/>
      <c r="O3470" s="266">
        <v>1</v>
      </c>
      <c r="P3470" s="267">
        <v>1363</v>
      </c>
      <c r="Q3470" s="189">
        <v>2</v>
      </c>
    </row>
    <row r="3471" spans="1:17" s="56" customFormat="1" ht="12" customHeight="1" x14ac:dyDescent="0.2">
      <c r="A3471" s="182">
        <v>18</v>
      </c>
      <c r="B3471" s="213" t="s">
        <v>4378</v>
      </c>
      <c r="C3471" s="184" t="s">
        <v>4372</v>
      </c>
      <c r="D3471" s="184" t="s">
        <v>11408</v>
      </c>
      <c r="E3471" s="186" t="s">
        <v>3356</v>
      </c>
      <c r="F3471" s="184" t="s">
        <v>4379</v>
      </c>
      <c r="G3471" s="266"/>
      <c r="H3471" s="266"/>
      <c r="I3471" s="266"/>
      <c r="J3471" s="266"/>
      <c r="K3471" s="266">
        <v>1</v>
      </c>
      <c r="L3471" s="266"/>
      <c r="M3471" s="266"/>
      <c r="N3471" s="266"/>
      <c r="O3471" s="266">
        <v>1</v>
      </c>
      <c r="P3471" s="267">
        <v>348</v>
      </c>
      <c r="Q3471" s="189">
        <v>2</v>
      </c>
    </row>
    <row r="3472" spans="1:17" s="56" customFormat="1" ht="12" customHeight="1" x14ac:dyDescent="0.2">
      <c r="A3472" s="182">
        <v>19</v>
      </c>
      <c r="B3472" s="213" t="s">
        <v>4380</v>
      </c>
      <c r="C3472" s="184" t="s">
        <v>4372</v>
      </c>
      <c r="D3472" s="184" t="s">
        <v>11408</v>
      </c>
      <c r="E3472" s="186" t="s">
        <v>3356</v>
      </c>
      <c r="F3472" s="184" t="s">
        <v>4381</v>
      </c>
      <c r="G3472" s="266"/>
      <c r="H3472" s="266"/>
      <c r="I3472" s="266"/>
      <c r="J3472" s="266"/>
      <c r="K3472" s="266">
        <v>1</v>
      </c>
      <c r="L3472" s="266"/>
      <c r="M3472" s="266"/>
      <c r="N3472" s="266"/>
      <c r="O3472" s="266">
        <v>1</v>
      </c>
      <c r="P3472" s="267">
        <v>549</v>
      </c>
      <c r="Q3472" s="189">
        <v>2</v>
      </c>
    </row>
    <row r="3473" spans="1:17" s="56" customFormat="1" ht="12" customHeight="1" x14ac:dyDescent="0.2">
      <c r="A3473" s="182">
        <v>20</v>
      </c>
      <c r="B3473" s="213" t="s">
        <v>11357</v>
      </c>
      <c r="C3473" s="184" t="s">
        <v>4372</v>
      </c>
      <c r="D3473" s="184" t="s">
        <v>515</v>
      </c>
      <c r="E3473" s="186" t="s">
        <v>3356</v>
      </c>
      <c r="F3473" s="184" t="s">
        <v>3369</v>
      </c>
      <c r="G3473" s="266">
        <v>1</v>
      </c>
      <c r="H3473" s="266">
        <v>1</v>
      </c>
      <c r="I3473" s="266"/>
      <c r="J3473" s="266">
        <v>1</v>
      </c>
      <c r="K3473" s="266">
        <v>1</v>
      </c>
      <c r="L3473" s="266"/>
      <c r="M3473" s="266"/>
      <c r="N3473" s="266"/>
      <c r="O3473" s="266">
        <v>1</v>
      </c>
      <c r="P3473" s="267">
        <v>2052</v>
      </c>
      <c r="Q3473" s="189">
        <v>2</v>
      </c>
    </row>
    <row r="3474" spans="1:17" s="56" customFormat="1" ht="12" customHeight="1" x14ac:dyDescent="0.2">
      <c r="A3474" s="182">
        <v>21</v>
      </c>
      <c r="B3474" s="213" t="s">
        <v>11358</v>
      </c>
      <c r="C3474" s="184" t="s">
        <v>4372</v>
      </c>
      <c r="D3474" s="184" t="s">
        <v>514</v>
      </c>
      <c r="E3474" s="186" t="s">
        <v>3356</v>
      </c>
      <c r="F3474" s="184" t="s">
        <v>3370</v>
      </c>
      <c r="G3474" s="266"/>
      <c r="H3474" s="266"/>
      <c r="I3474" s="266"/>
      <c r="J3474" s="266"/>
      <c r="K3474" s="266">
        <v>1</v>
      </c>
      <c r="L3474" s="266"/>
      <c r="M3474" s="266"/>
      <c r="N3474" s="266"/>
      <c r="O3474" s="266">
        <v>1</v>
      </c>
      <c r="P3474" s="267">
        <v>2584</v>
      </c>
      <c r="Q3474" s="189">
        <v>2</v>
      </c>
    </row>
    <row r="3475" spans="1:17" s="56" customFormat="1" ht="12" customHeight="1" x14ac:dyDescent="0.2">
      <c r="A3475" s="182">
        <v>22</v>
      </c>
      <c r="B3475" s="213" t="s">
        <v>11359</v>
      </c>
      <c r="C3475" s="184" t="s">
        <v>4372</v>
      </c>
      <c r="D3475" s="184" t="s">
        <v>513</v>
      </c>
      <c r="E3475" s="186" t="s">
        <v>3356</v>
      </c>
      <c r="F3475" s="184" t="s">
        <v>3371</v>
      </c>
      <c r="G3475" s="266">
        <v>1</v>
      </c>
      <c r="H3475" s="266"/>
      <c r="I3475" s="266">
        <v>1</v>
      </c>
      <c r="J3475" s="266"/>
      <c r="K3475" s="266">
        <v>1</v>
      </c>
      <c r="L3475" s="266"/>
      <c r="M3475" s="266"/>
      <c r="N3475" s="266"/>
      <c r="O3475" s="266">
        <v>1</v>
      </c>
      <c r="P3475" s="267">
        <v>1982</v>
      </c>
      <c r="Q3475" s="189">
        <v>2</v>
      </c>
    </row>
    <row r="3476" spans="1:17" s="56" customFormat="1" ht="12" customHeight="1" x14ac:dyDescent="0.2">
      <c r="A3476" s="182">
        <v>23</v>
      </c>
      <c r="B3476" s="213" t="s">
        <v>8658</v>
      </c>
      <c r="C3476" s="184" t="s">
        <v>4372</v>
      </c>
      <c r="D3476" s="184" t="s">
        <v>8659</v>
      </c>
      <c r="E3476" s="186" t="s">
        <v>3356</v>
      </c>
      <c r="F3476" s="184" t="s">
        <v>8660</v>
      </c>
      <c r="G3476" s="266">
        <v>1</v>
      </c>
      <c r="H3476" s="266"/>
      <c r="I3476" s="266"/>
      <c r="J3476" s="266"/>
      <c r="K3476" s="266"/>
      <c r="L3476" s="266"/>
      <c r="M3476" s="266"/>
      <c r="N3476" s="266"/>
      <c r="O3476" s="266">
        <v>1</v>
      </c>
      <c r="P3476" s="267">
        <v>8091</v>
      </c>
      <c r="Q3476" s="189">
        <v>1</v>
      </c>
    </row>
    <row r="3477" spans="1:17" s="56" customFormat="1" ht="12" customHeight="1" x14ac:dyDescent="0.2">
      <c r="A3477" s="182">
        <v>24</v>
      </c>
      <c r="B3477" s="213" t="s">
        <v>11360</v>
      </c>
      <c r="C3477" s="184" t="s">
        <v>4372</v>
      </c>
      <c r="D3477" s="184" t="s">
        <v>512</v>
      </c>
      <c r="E3477" s="186" t="s">
        <v>3356</v>
      </c>
      <c r="F3477" s="184" t="s">
        <v>3372</v>
      </c>
      <c r="G3477" s="266">
        <v>1</v>
      </c>
      <c r="H3477" s="266"/>
      <c r="I3477" s="266"/>
      <c r="J3477" s="266"/>
      <c r="K3477" s="266">
        <v>1</v>
      </c>
      <c r="L3477" s="266"/>
      <c r="M3477" s="266"/>
      <c r="N3477" s="266"/>
      <c r="O3477" s="266">
        <v>1</v>
      </c>
      <c r="P3477" s="267">
        <v>1378</v>
      </c>
      <c r="Q3477" s="189">
        <v>2</v>
      </c>
    </row>
    <row r="3478" spans="1:17" s="56" customFormat="1" ht="12" customHeight="1" x14ac:dyDescent="0.2">
      <c r="A3478" s="182">
        <v>25</v>
      </c>
      <c r="B3478" s="213" t="s">
        <v>11361</v>
      </c>
      <c r="C3478" s="184" t="s">
        <v>4372</v>
      </c>
      <c r="D3478" s="184" t="s">
        <v>511</v>
      </c>
      <c r="E3478" s="186" t="s">
        <v>3356</v>
      </c>
      <c r="F3478" s="184" t="s">
        <v>3373</v>
      </c>
      <c r="G3478" s="266">
        <v>1</v>
      </c>
      <c r="H3478" s="266"/>
      <c r="I3478" s="266">
        <v>1</v>
      </c>
      <c r="J3478" s="266">
        <v>1</v>
      </c>
      <c r="K3478" s="266">
        <v>1</v>
      </c>
      <c r="L3478" s="266"/>
      <c r="M3478" s="266"/>
      <c r="N3478" s="266"/>
      <c r="O3478" s="266">
        <v>1</v>
      </c>
      <c r="P3478" s="267">
        <v>3354</v>
      </c>
      <c r="Q3478" s="189">
        <v>2</v>
      </c>
    </row>
    <row r="3479" spans="1:17" s="56" customFormat="1" ht="12" customHeight="1" x14ac:dyDescent="0.2">
      <c r="A3479" s="182">
        <v>26</v>
      </c>
      <c r="B3479" s="213" t="s">
        <v>11362</v>
      </c>
      <c r="C3479" s="184" t="s">
        <v>4372</v>
      </c>
      <c r="D3479" s="184" t="s">
        <v>510</v>
      </c>
      <c r="E3479" s="186" t="s">
        <v>3356</v>
      </c>
      <c r="F3479" s="184" t="s">
        <v>3374</v>
      </c>
      <c r="G3479" s="266">
        <v>1</v>
      </c>
      <c r="H3479" s="266"/>
      <c r="I3479" s="266">
        <v>1</v>
      </c>
      <c r="J3479" s="266">
        <v>1</v>
      </c>
      <c r="K3479" s="266">
        <v>1</v>
      </c>
      <c r="L3479" s="266"/>
      <c r="M3479" s="266"/>
      <c r="N3479" s="266"/>
      <c r="O3479" s="266">
        <v>1</v>
      </c>
      <c r="P3479" s="267">
        <v>1786</v>
      </c>
      <c r="Q3479" s="189">
        <v>2</v>
      </c>
    </row>
    <row r="3480" spans="1:17" s="56" customFormat="1" ht="12" customHeight="1" x14ac:dyDescent="0.2">
      <c r="A3480" s="182">
        <v>27</v>
      </c>
      <c r="B3480" s="213" t="s">
        <v>11363</v>
      </c>
      <c r="C3480" s="184" t="s">
        <v>4372</v>
      </c>
      <c r="D3480" s="184" t="s">
        <v>509</v>
      </c>
      <c r="E3480" s="186" t="s">
        <v>3356</v>
      </c>
      <c r="F3480" s="184" t="s">
        <v>3375</v>
      </c>
      <c r="G3480" s="266">
        <v>1</v>
      </c>
      <c r="H3480" s="266"/>
      <c r="I3480" s="266">
        <v>1</v>
      </c>
      <c r="J3480" s="266">
        <v>1</v>
      </c>
      <c r="K3480" s="266">
        <v>1</v>
      </c>
      <c r="L3480" s="266"/>
      <c r="M3480" s="266"/>
      <c r="N3480" s="266"/>
      <c r="O3480" s="266">
        <v>1</v>
      </c>
      <c r="P3480" s="267">
        <v>2444</v>
      </c>
      <c r="Q3480" s="189">
        <v>2</v>
      </c>
    </row>
    <row r="3481" spans="1:17" s="56" customFormat="1" ht="12" customHeight="1" x14ac:dyDescent="0.2">
      <c r="A3481" s="182">
        <v>28</v>
      </c>
      <c r="B3481" s="213" t="s">
        <v>4970</v>
      </c>
      <c r="C3481" s="184" t="s">
        <v>4372</v>
      </c>
      <c r="D3481" s="184" t="s">
        <v>507</v>
      </c>
      <c r="E3481" s="186" t="s">
        <v>3356</v>
      </c>
      <c r="F3481" s="184" t="s">
        <v>3376</v>
      </c>
      <c r="G3481" s="266"/>
      <c r="H3481" s="266">
        <v>1</v>
      </c>
      <c r="I3481" s="266"/>
      <c r="J3481" s="266"/>
      <c r="K3481" s="266">
        <v>1</v>
      </c>
      <c r="L3481" s="266"/>
      <c r="M3481" s="266"/>
      <c r="N3481" s="266"/>
      <c r="O3481" s="266">
        <v>1</v>
      </c>
      <c r="P3481" s="267">
        <v>1925</v>
      </c>
      <c r="Q3481" s="189">
        <v>2</v>
      </c>
    </row>
    <row r="3482" spans="1:17" s="56" customFormat="1" ht="12" customHeight="1" x14ac:dyDescent="0.2">
      <c r="A3482" s="182">
        <v>29</v>
      </c>
      <c r="B3482" s="213" t="s">
        <v>15499</v>
      </c>
      <c r="C3482" s="184" t="s">
        <v>4372</v>
      </c>
      <c r="D3482" s="184" t="s">
        <v>506</v>
      </c>
      <c r="E3482" s="186" t="s">
        <v>3356</v>
      </c>
      <c r="F3482" s="184" t="s">
        <v>3377</v>
      </c>
      <c r="G3482" s="266"/>
      <c r="H3482" s="266"/>
      <c r="I3482" s="266"/>
      <c r="J3482" s="266">
        <v>1</v>
      </c>
      <c r="K3482" s="266">
        <v>1</v>
      </c>
      <c r="L3482" s="266"/>
      <c r="M3482" s="266"/>
      <c r="N3482" s="266"/>
      <c r="O3482" s="266">
        <v>1</v>
      </c>
      <c r="P3482" s="267">
        <v>1284</v>
      </c>
      <c r="Q3482" s="189">
        <v>2</v>
      </c>
    </row>
    <row r="3483" spans="1:17" s="56" customFormat="1" ht="12" customHeight="1" x14ac:dyDescent="0.2">
      <c r="A3483" s="154">
        <v>30</v>
      </c>
      <c r="B3483" s="215" t="s">
        <v>11365</v>
      </c>
      <c r="C3483" s="62" t="s">
        <v>4372</v>
      </c>
      <c r="D3483" s="62" t="s">
        <v>505</v>
      </c>
      <c r="E3483" s="157" t="s">
        <v>3356</v>
      </c>
      <c r="F3483" s="62" t="s">
        <v>3379</v>
      </c>
      <c r="G3483" s="266">
        <v>1</v>
      </c>
      <c r="H3483" s="266">
        <v>1</v>
      </c>
      <c r="I3483" s="266"/>
      <c r="J3483" s="266"/>
      <c r="K3483" s="266">
        <v>1</v>
      </c>
      <c r="L3483" s="266"/>
      <c r="M3483" s="266"/>
      <c r="N3483" s="266"/>
      <c r="O3483" s="266"/>
      <c r="P3483" s="267">
        <v>11280</v>
      </c>
      <c r="Q3483" s="268">
        <v>1</v>
      </c>
    </row>
    <row r="3484" spans="1:17" s="56" customFormat="1" ht="12" customHeight="1" x14ac:dyDescent="0.2">
      <c r="A3484" s="182">
        <v>31</v>
      </c>
      <c r="B3484" s="213" t="s">
        <v>11366</v>
      </c>
      <c r="C3484" s="184" t="s">
        <v>4372</v>
      </c>
      <c r="D3484" s="184" t="s">
        <v>504</v>
      </c>
      <c r="E3484" s="186" t="s">
        <v>3356</v>
      </c>
      <c r="F3484" s="184" t="s">
        <v>11445</v>
      </c>
      <c r="G3484" s="266"/>
      <c r="H3484" s="266"/>
      <c r="I3484" s="266"/>
      <c r="J3484" s="266">
        <v>1</v>
      </c>
      <c r="K3484" s="266">
        <v>1</v>
      </c>
      <c r="L3484" s="266"/>
      <c r="M3484" s="266"/>
      <c r="N3484" s="266"/>
      <c r="O3484" s="266"/>
      <c r="P3484" s="267"/>
      <c r="Q3484" s="189">
        <v>3</v>
      </c>
    </row>
    <row r="3485" spans="1:17" s="56" customFormat="1" ht="12" customHeight="1" x14ac:dyDescent="0.2">
      <c r="A3485" s="182">
        <v>32</v>
      </c>
      <c r="B3485" s="213" t="s">
        <v>11367</v>
      </c>
      <c r="C3485" s="184" t="s">
        <v>4372</v>
      </c>
      <c r="D3485" s="184" t="s">
        <v>11410</v>
      </c>
      <c r="E3485" s="186"/>
      <c r="F3485" s="184"/>
      <c r="G3485" s="266"/>
      <c r="H3485" s="266"/>
      <c r="I3485" s="266"/>
      <c r="J3485" s="266">
        <v>1</v>
      </c>
      <c r="K3485" s="266">
        <v>1</v>
      </c>
      <c r="L3485" s="266"/>
      <c r="M3485" s="266"/>
      <c r="N3485" s="266"/>
      <c r="O3485" s="266"/>
      <c r="P3485" s="267"/>
      <c r="Q3485" s="189">
        <v>3</v>
      </c>
    </row>
    <row r="3486" spans="1:17" s="56" customFormat="1" ht="12" customHeight="1" x14ac:dyDescent="0.2">
      <c r="A3486" s="182">
        <v>33</v>
      </c>
      <c r="B3486" s="213" t="s">
        <v>5261</v>
      </c>
      <c r="C3486" s="184" t="s">
        <v>4372</v>
      </c>
      <c r="D3486" s="184" t="s">
        <v>503</v>
      </c>
      <c r="E3486" s="186" t="s">
        <v>3356</v>
      </c>
      <c r="F3486" s="184" t="s">
        <v>3381</v>
      </c>
      <c r="G3486" s="266">
        <v>1</v>
      </c>
      <c r="H3486" s="266"/>
      <c r="I3486" s="266"/>
      <c r="J3486" s="266"/>
      <c r="K3486" s="266"/>
      <c r="L3486" s="266"/>
      <c r="M3486" s="266"/>
      <c r="N3486" s="266"/>
      <c r="O3486" s="266">
        <v>1</v>
      </c>
      <c r="P3486" s="267">
        <v>8528</v>
      </c>
      <c r="Q3486" s="189">
        <v>1</v>
      </c>
    </row>
    <row r="3487" spans="1:17" s="56" customFormat="1" ht="12" customHeight="1" x14ac:dyDescent="0.2">
      <c r="A3487" s="182">
        <v>34</v>
      </c>
      <c r="B3487" s="213" t="s">
        <v>9371</v>
      </c>
      <c r="C3487" s="184" t="s">
        <v>4372</v>
      </c>
      <c r="D3487" s="184" t="s">
        <v>501</v>
      </c>
      <c r="E3487" s="186" t="s">
        <v>3356</v>
      </c>
      <c r="F3487" s="184" t="s">
        <v>3382</v>
      </c>
      <c r="G3487" s="266">
        <v>1</v>
      </c>
      <c r="H3487" s="266">
        <v>1</v>
      </c>
      <c r="I3487" s="266">
        <v>1</v>
      </c>
      <c r="J3487" s="266"/>
      <c r="K3487" s="266"/>
      <c r="L3487" s="266"/>
      <c r="M3487" s="266"/>
      <c r="N3487" s="266"/>
      <c r="O3487" s="266">
        <v>1</v>
      </c>
      <c r="P3487" s="267">
        <v>4821</v>
      </c>
      <c r="Q3487" s="189">
        <v>1</v>
      </c>
    </row>
    <row r="3488" spans="1:17" s="56" customFormat="1" ht="12" customHeight="1" x14ac:dyDescent="0.2">
      <c r="A3488" s="182">
        <v>35</v>
      </c>
      <c r="B3488" s="213" t="s">
        <v>11368</v>
      </c>
      <c r="C3488" s="184" t="s">
        <v>4372</v>
      </c>
      <c r="D3488" s="184" t="s">
        <v>500</v>
      </c>
      <c r="E3488" s="186" t="s">
        <v>3356</v>
      </c>
      <c r="F3488" s="184" t="s">
        <v>3383</v>
      </c>
      <c r="G3488" s="266">
        <v>1</v>
      </c>
      <c r="H3488" s="266"/>
      <c r="I3488" s="266">
        <v>1</v>
      </c>
      <c r="J3488" s="266"/>
      <c r="K3488" s="266"/>
      <c r="L3488" s="266"/>
      <c r="M3488" s="266"/>
      <c r="N3488" s="266"/>
      <c r="O3488" s="266">
        <v>1</v>
      </c>
      <c r="P3488" s="267">
        <v>902</v>
      </c>
      <c r="Q3488" s="189">
        <v>1</v>
      </c>
    </row>
    <row r="3489" spans="1:17" s="56" customFormat="1" ht="12" customHeight="1" x14ac:dyDescent="0.2">
      <c r="A3489" s="182">
        <v>36</v>
      </c>
      <c r="B3489" s="213" t="s">
        <v>7540</v>
      </c>
      <c r="C3489" s="184" t="s">
        <v>4372</v>
      </c>
      <c r="D3489" s="184" t="s">
        <v>11412</v>
      </c>
      <c r="E3489" s="186" t="s">
        <v>3356</v>
      </c>
      <c r="F3489" s="184" t="s">
        <v>7541</v>
      </c>
      <c r="G3489" s="266">
        <v>1</v>
      </c>
      <c r="H3489" s="266"/>
      <c r="I3489" s="266">
        <v>1</v>
      </c>
      <c r="J3489" s="266"/>
      <c r="K3489" s="266"/>
      <c r="L3489" s="266"/>
      <c r="M3489" s="266"/>
      <c r="N3489" s="266"/>
      <c r="O3489" s="266">
        <v>1</v>
      </c>
      <c r="P3489" s="267">
        <v>1940</v>
      </c>
      <c r="Q3489" s="189">
        <v>1</v>
      </c>
    </row>
    <row r="3490" spans="1:17" s="56" customFormat="1" ht="12" customHeight="1" x14ac:dyDescent="0.2">
      <c r="A3490" s="182">
        <v>37</v>
      </c>
      <c r="B3490" s="213" t="s">
        <v>11369</v>
      </c>
      <c r="C3490" s="184" t="s">
        <v>4372</v>
      </c>
      <c r="D3490" s="184" t="s">
        <v>3145</v>
      </c>
      <c r="E3490" s="186" t="s">
        <v>3356</v>
      </c>
      <c r="F3490" s="184" t="s">
        <v>3384</v>
      </c>
      <c r="G3490" s="266">
        <v>1</v>
      </c>
      <c r="H3490" s="266">
        <v>1</v>
      </c>
      <c r="I3490" s="266"/>
      <c r="J3490" s="266">
        <v>1</v>
      </c>
      <c r="K3490" s="266"/>
      <c r="L3490" s="266"/>
      <c r="M3490" s="266"/>
      <c r="N3490" s="266"/>
      <c r="O3490" s="266"/>
      <c r="P3490" s="267">
        <v>400</v>
      </c>
      <c r="Q3490" s="189">
        <v>1</v>
      </c>
    </row>
    <row r="3491" spans="1:17" s="56" customFormat="1" ht="12" customHeight="1" x14ac:dyDescent="0.2">
      <c r="A3491" s="182">
        <v>38</v>
      </c>
      <c r="B3491" s="213" t="s">
        <v>11370</v>
      </c>
      <c r="C3491" s="184" t="s">
        <v>4372</v>
      </c>
      <c r="D3491" s="184" t="s">
        <v>3146</v>
      </c>
      <c r="E3491" s="186" t="s">
        <v>3356</v>
      </c>
      <c r="F3491" s="184" t="s">
        <v>3385</v>
      </c>
      <c r="G3491" s="266">
        <v>1</v>
      </c>
      <c r="H3491" s="266">
        <v>1</v>
      </c>
      <c r="I3491" s="266"/>
      <c r="J3491" s="266">
        <v>1</v>
      </c>
      <c r="K3491" s="266"/>
      <c r="L3491" s="266"/>
      <c r="M3491" s="266"/>
      <c r="N3491" s="266"/>
      <c r="O3491" s="266"/>
      <c r="P3491" s="267">
        <v>200</v>
      </c>
      <c r="Q3491" s="189">
        <v>1</v>
      </c>
    </row>
    <row r="3492" spans="1:17" s="56" customFormat="1" ht="12" customHeight="1" x14ac:dyDescent="0.2">
      <c r="A3492" s="182">
        <v>39</v>
      </c>
      <c r="B3492" s="213" t="s">
        <v>11371</v>
      </c>
      <c r="C3492" s="184" t="s">
        <v>4372</v>
      </c>
      <c r="D3492" s="184" t="s">
        <v>11413</v>
      </c>
      <c r="E3492" s="186" t="s">
        <v>3356</v>
      </c>
      <c r="F3492" s="184" t="s">
        <v>3386</v>
      </c>
      <c r="G3492" s="266"/>
      <c r="H3492" s="266"/>
      <c r="I3492" s="266"/>
      <c r="J3492" s="266">
        <v>1</v>
      </c>
      <c r="K3492" s="266"/>
      <c r="L3492" s="266"/>
      <c r="M3492" s="266"/>
      <c r="N3492" s="266"/>
      <c r="O3492" s="266"/>
      <c r="P3492" s="267"/>
      <c r="Q3492" s="189">
        <v>3</v>
      </c>
    </row>
    <row r="3493" spans="1:17" s="56" customFormat="1" ht="12" customHeight="1" x14ac:dyDescent="0.2">
      <c r="A3493" s="182">
        <v>40</v>
      </c>
      <c r="B3493" s="213" t="s">
        <v>11372</v>
      </c>
      <c r="C3493" s="184" t="s">
        <v>4372</v>
      </c>
      <c r="D3493" s="184" t="s">
        <v>11414</v>
      </c>
      <c r="E3493" s="186" t="s">
        <v>3356</v>
      </c>
      <c r="F3493" s="184" t="s">
        <v>3387</v>
      </c>
      <c r="G3493" s="266"/>
      <c r="H3493" s="266"/>
      <c r="I3493" s="266"/>
      <c r="J3493" s="266">
        <v>1</v>
      </c>
      <c r="K3493" s="266"/>
      <c r="L3493" s="266"/>
      <c r="M3493" s="266"/>
      <c r="N3493" s="266"/>
      <c r="O3493" s="266"/>
      <c r="P3493" s="267"/>
      <c r="Q3493" s="189">
        <v>3</v>
      </c>
    </row>
    <row r="3494" spans="1:17" s="56" customFormat="1" ht="12" customHeight="1" x14ac:dyDescent="0.2">
      <c r="A3494" s="182">
        <v>41</v>
      </c>
      <c r="B3494" s="213" t="s">
        <v>11373</v>
      </c>
      <c r="C3494" s="184" t="s">
        <v>4372</v>
      </c>
      <c r="D3494" s="184" t="s">
        <v>11415</v>
      </c>
      <c r="E3494" s="186" t="s">
        <v>3356</v>
      </c>
      <c r="F3494" s="184" t="s">
        <v>3389</v>
      </c>
      <c r="G3494" s="266">
        <v>1</v>
      </c>
      <c r="H3494" s="266"/>
      <c r="I3494" s="266">
        <v>1</v>
      </c>
      <c r="J3494" s="266">
        <v>1</v>
      </c>
      <c r="K3494" s="266">
        <v>1</v>
      </c>
      <c r="L3494" s="266"/>
      <c r="M3494" s="266"/>
      <c r="N3494" s="266"/>
      <c r="O3494" s="266">
        <v>1</v>
      </c>
      <c r="P3494" s="267">
        <v>4572</v>
      </c>
      <c r="Q3494" s="189">
        <v>1</v>
      </c>
    </row>
    <row r="3495" spans="1:17" s="56" customFormat="1" ht="12" customHeight="1" x14ac:dyDescent="0.2">
      <c r="A3495" s="182">
        <v>42</v>
      </c>
      <c r="B3495" s="213" t="s">
        <v>11374</v>
      </c>
      <c r="C3495" s="184" t="s">
        <v>4372</v>
      </c>
      <c r="D3495" s="184" t="s">
        <v>11416</v>
      </c>
      <c r="E3495" s="186" t="s">
        <v>3356</v>
      </c>
      <c r="F3495" s="184" t="s">
        <v>8663</v>
      </c>
      <c r="G3495" s="266">
        <v>1</v>
      </c>
      <c r="H3495" s="266"/>
      <c r="I3495" s="266">
        <v>1</v>
      </c>
      <c r="J3495" s="266"/>
      <c r="K3495" s="266"/>
      <c r="L3495" s="266"/>
      <c r="M3495" s="266"/>
      <c r="N3495" s="266"/>
      <c r="O3495" s="266">
        <v>1</v>
      </c>
      <c r="P3495" s="267">
        <v>1042</v>
      </c>
      <c r="Q3495" s="189">
        <v>1</v>
      </c>
    </row>
    <row r="3496" spans="1:17" s="56" customFormat="1" ht="13" x14ac:dyDescent="0.2">
      <c r="A3496" s="182">
        <v>43</v>
      </c>
      <c r="B3496" s="213" t="s">
        <v>11375</v>
      </c>
      <c r="C3496" s="184" t="s">
        <v>4372</v>
      </c>
      <c r="D3496" s="184" t="s">
        <v>11417</v>
      </c>
      <c r="E3496" s="186" t="s">
        <v>3356</v>
      </c>
      <c r="F3496" s="184" t="s">
        <v>3390</v>
      </c>
      <c r="G3496" s="266">
        <v>1</v>
      </c>
      <c r="H3496" s="266"/>
      <c r="I3496" s="266">
        <v>1</v>
      </c>
      <c r="J3496" s="266">
        <v>1</v>
      </c>
      <c r="K3496" s="266">
        <v>1</v>
      </c>
      <c r="L3496" s="266"/>
      <c r="M3496" s="266"/>
      <c r="N3496" s="266"/>
      <c r="O3496" s="266">
        <v>1</v>
      </c>
      <c r="P3496" s="267">
        <v>1536</v>
      </c>
      <c r="Q3496" s="189">
        <v>2</v>
      </c>
    </row>
    <row r="3497" spans="1:17" s="56" customFormat="1" ht="12" customHeight="1" x14ac:dyDescent="0.2">
      <c r="A3497" s="182">
        <v>44</v>
      </c>
      <c r="B3497" s="213" t="s">
        <v>11376</v>
      </c>
      <c r="C3497" s="184" t="s">
        <v>4372</v>
      </c>
      <c r="D3497" s="184" t="s">
        <v>11418</v>
      </c>
      <c r="E3497" s="186" t="s">
        <v>3356</v>
      </c>
      <c r="F3497" s="184" t="s">
        <v>3391</v>
      </c>
      <c r="G3497" s="266">
        <v>1</v>
      </c>
      <c r="H3497" s="266"/>
      <c r="I3497" s="266">
        <v>1</v>
      </c>
      <c r="J3497" s="266">
        <v>1</v>
      </c>
      <c r="K3497" s="266">
        <v>1</v>
      </c>
      <c r="L3497" s="266"/>
      <c r="M3497" s="266"/>
      <c r="N3497" s="266"/>
      <c r="O3497" s="266">
        <v>1</v>
      </c>
      <c r="P3497" s="267">
        <v>4622</v>
      </c>
      <c r="Q3497" s="189">
        <v>1</v>
      </c>
    </row>
    <row r="3498" spans="1:17" s="56" customFormat="1" ht="12" customHeight="1" x14ac:dyDescent="0.2">
      <c r="A3498" s="182">
        <v>45</v>
      </c>
      <c r="B3498" s="213" t="s">
        <v>11377</v>
      </c>
      <c r="C3498" s="184" t="s">
        <v>4372</v>
      </c>
      <c r="D3498" s="184" t="s">
        <v>11419</v>
      </c>
      <c r="E3498" s="186" t="s">
        <v>3356</v>
      </c>
      <c r="F3498" s="184" t="s">
        <v>3392</v>
      </c>
      <c r="G3498" s="266">
        <v>1</v>
      </c>
      <c r="H3498" s="266"/>
      <c r="I3498" s="266">
        <v>1</v>
      </c>
      <c r="J3498" s="266">
        <v>1</v>
      </c>
      <c r="K3498" s="266">
        <v>1</v>
      </c>
      <c r="L3498" s="266"/>
      <c r="M3498" s="266"/>
      <c r="N3498" s="266"/>
      <c r="O3498" s="266">
        <v>1</v>
      </c>
      <c r="P3498" s="267">
        <v>2649</v>
      </c>
      <c r="Q3498" s="189">
        <v>1</v>
      </c>
    </row>
    <row r="3499" spans="1:17" s="56" customFormat="1" ht="12" customHeight="1" x14ac:dyDescent="0.2">
      <c r="A3499" s="182">
        <v>46</v>
      </c>
      <c r="B3499" s="213" t="s">
        <v>7226</v>
      </c>
      <c r="C3499" s="184" t="s">
        <v>4372</v>
      </c>
      <c r="D3499" s="184" t="s">
        <v>11420</v>
      </c>
      <c r="E3499" s="186" t="s">
        <v>3356</v>
      </c>
      <c r="F3499" s="184" t="s">
        <v>7227</v>
      </c>
      <c r="G3499" s="266"/>
      <c r="H3499" s="266"/>
      <c r="I3499" s="266">
        <v>1</v>
      </c>
      <c r="J3499" s="266">
        <v>1</v>
      </c>
      <c r="K3499" s="266">
        <v>1</v>
      </c>
      <c r="L3499" s="266"/>
      <c r="M3499" s="266"/>
      <c r="N3499" s="266"/>
      <c r="O3499" s="266">
        <v>1</v>
      </c>
      <c r="P3499" s="267">
        <v>214</v>
      </c>
      <c r="Q3499" s="189">
        <v>2</v>
      </c>
    </row>
    <row r="3500" spans="1:17" s="56" customFormat="1" ht="12" customHeight="1" x14ac:dyDescent="0.2">
      <c r="A3500" s="182">
        <v>47</v>
      </c>
      <c r="B3500" s="213" t="s">
        <v>8661</v>
      </c>
      <c r="C3500" s="184" t="s">
        <v>4372</v>
      </c>
      <c r="D3500" s="184" t="s">
        <v>11421</v>
      </c>
      <c r="E3500" s="186" t="s">
        <v>3356</v>
      </c>
      <c r="F3500" s="184" t="s">
        <v>7802</v>
      </c>
      <c r="G3500" s="266"/>
      <c r="H3500" s="266"/>
      <c r="I3500" s="266"/>
      <c r="J3500" s="266">
        <v>1</v>
      </c>
      <c r="K3500" s="266">
        <v>1</v>
      </c>
      <c r="L3500" s="266"/>
      <c r="M3500" s="266"/>
      <c r="N3500" s="266"/>
      <c r="O3500" s="266"/>
      <c r="P3500" s="267">
        <v>127</v>
      </c>
      <c r="Q3500" s="189">
        <v>3</v>
      </c>
    </row>
    <row r="3501" spans="1:17" s="56" customFormat="1" ht="12" customHeight="1" x14ac:dyDescent="0.2">
      <c r="A3501" s="182">
        <v>48</v>
      </c>
      <c r="B3501" s="213" t="s">
        <v>11378</v>
      </c>
      <c r="C3501" s="184" t="s">
        <v>4372</v>
      </c>
      <c r="D3501" s="184" t="s">
        <v>11422</v>
      </c>
      <c r="E3501" s="186" t="s">
        <v>3356</v>
      </c>
      <c r="F3501" s="184" t="s">
        <v>3393</v>
      </c>
      <c r="G3501" s="266">
        <v>1</v>
      </c>
      <c r="H3501" s="266"/>
      <c r="I3501" s="266">
        <v>1</v>
      </c>
      <c r="J3501" s="266">
        <v>1</v>
      </c>
      <c r="K3501" s="266">
        <v>1</v>
      </c>
      <c r="L3501" s="266"/>
      <c r="M3501" s="266"/>
      <c r="N3501" s="266"/>
      <c r="O3501" s="266">
        <v>1</v>
      </c>
      <c r="P3501" s="267">
        <v>3121</v>
      </c>
      <c r="Q3501" s="189">
        <v>1</v>
      </c>
    </row>
    <row r="3502" spans="1:17" s="56" customFormat="1" ht="12" customHeight="1" x14ac:dyDescent="0.2">
      <c r="A3502" s="182">
        <v>49</v>
      </c>
      <c r="B3502" s="213" t="s">
        <v>11379</v>
      </c>
      <c r="C3502" s="184" t="s">
        <v>4372</v>
      </c>
      <c r="D3502" s="184" t="s">
        <v>11423</v>
      </c>
      <c r="E3502" s="186" t="s">
        <v>3356</v>
      </c>
      <c r="F3502" s="184" t="s">
        <v>8662</v>
      </c>
      <c r="G3502" s="266">
        <v>1</v>
      </c>
      <c r="H3502" s="266"/>
      <c r="I3502" s="266">
        <v>1</v>
      </c>
      <c r="J3502" s="266"/>
      <c r="K3502" s="266"/>
      <c r="L3502" s="266"/>
      <c r="M3502" s="266"/>
      <c r="N3502" s="266"/>
      <c r="O3502" s="266">
        <v>1</v>
      </c>
      <c r="P3502" s="267">
        <v>3899</v>
      </c>
      <c r="Q3502" s="189">
        <v>1</v>
      </c>
    </row>
    <row r="3503" spans="1:17" s="56" customFormat="1" ht="12" customHeight="1" x14ac:dyDescent="0.2">
      <c r="A3503" s="182">
        <v>50</v>
      </c>
      <c r="B3503" s="213" t="s">
        <v>11380</v>
      </c>
      <c r="C3503" s="184" t="s">
        <v>4372</v>
      </c>
      <c r="D3503" s="184" t="s">
        <v>11424</v>
      </c>
      <c r="E3503" s="186" t="s">
        <v>3356</v>
      </c>
      <c r="F3503" s="184" t="s">
        <v>3388</v>
      </c>
      <c r="G3503" s="266">
        <v>1</v>
      </c>
      <c r="H3503" s="266"/>
      <c r="I3503" s="266"/>
      <c r="J3503" s="266">
        <v>1</v>
      </c>
      <c r="K3503" s="266">
        <v>1</v>
      </c>
      <c r="L3503" s="266"/>
      <c r="M3503" s="266"/>
      <c r="N3503" s="266"/>
      <c r="O3503" s="266"/>
      <c r="P3503" s="267">
        <v>469</v>
      </c>
      <c r="Q3503" s="189">
        <v>2</v>
      </c>
    </row>
    <row r="3504" spans="1:17" s="56" customFormat="1" ht="12" customHeight="1" x14ac:dyDescent="0.2">
      <c r="A3504" s="182">
        <v>51</v>
      </c>
      <c r="B3504" s="213" t="s">
        <v>11381</v>
      </c>
      <c r="C3504" s="184" t="s">
        <v>4372</v>
      </c>
      <c r="D3504" s="184" t="s">
        <v>499</v>
      </c>
      <c r="E3504" s="186" t="s">
        <v>3356</v>
      </c>
      <c r="F3504" s="184" t="s">
        <v>3394</v>
      </c>
      <c r="G3504" s="266">
        <v>1</v>
      </c>
      <c r="H3504" s="266">
        <v>1</v>
      </c>
      <c r="I3504" s="266">
        <v>1</v>
      </c>
      <c r="J3504" s="266">
        <v>1</v>
      </c>
      <c r="K3504" s="266">
        <v>1</v>
      </c>
      <c r="L3504" s="266"/>
      <c r="M3504" s="266"/>
      <c r="N3504" s="266"/>
      <c r="O3504" s="266">
        <v>1</v>
      </c>
      <c r="P3504" s="267">
        <v>3264</v>
      </c>
      <c r="Q3504" s="189">
        <v>1</v>
      </c>
    </row>
    <row r="3505" spans="1:17" s="56" customFormat="1" ht="12" customHeight="1" x14ac:dyDescent="0.2">
      <c r="A3505" s="182">
        <v>52</v>
      </c>
      <c r="B3505" s="213" t="s">
        <v>11382</v>
      </c>
      <c r="C3505" s="184" t="s">
        <v>4372</v>
      </c>
      <c r="D3505" s="184" t="s">
        <v>498</v>
      </c>
      <c r="E3505" s="186" t="s">
        <v>3356</v>
      </c>
      <c r="F3505" s="184" t="s">
        <v>3395</v>
      </c>
      <c r="G3505" s="266">
        <v>1</v>
      </c>
      <c r="H3505" s="266"/>
      <c r="I3505" s="266">
        <v>1</v>
      </c>
      <c r="J3505" s="266">
        <v>1</v>
      </c>
      <c r="K3505" s="266">
        <v>1</v>
      </c>
      <c r="L3505" s="266"/>
      <c r="M3505" s="266"/>
      <c r="N3505" s="266"/>
      <c r="O3505" s="266">
        <v>1</v>
      </c>
      <c r="P3505" s="267">
        <v>1251</v>
      </c>
      <c r="Q3505" s="189">
        <v>1</v>
      </c>
    </row>
    <row r="3506" spans="1:17" s="56" customFormat="1" ht="12" customHeight="1" x14ac:dyDescent="0.2">
      <c r="A3506" s="182">
        <v>53</v>
      </c>
      <c r="B3506" s="213" t="s">
        <v>11383</v>
      </c>
      <c r="C3506" s="184" t="s">
        <v>4372</v>
      </c>
      <c r="D3506" s="184" t="s">
        <v>497</v>
      </c>
      <c r="E3506" s="186" t="s">
        <v>3356</v>
      </c>
      <c r="F3506" s="184" t="s">
        <v>3396</v>
      </c>
      <c r="G3506" s="266">
        <v>1</v>
      </c>
      <c r="H3506" s="266">
        <v>1</v>
      </c>
      <c r="I3506" s="266">
        <v>1</v>
      </c>
      <c r="J3506" s="266">
        <v>1</v>
      </c>
      <c r="K3506" s="266">
        <v>1</v>
      </c>
      <c r="L3506" s="266"/>
      <c r="M3506" s="266"/>
      <c r="N3506" s="266"/>
      <c r="O3506" s="266">
        <v>1</v>
      </c>
      <c r="P3506" s="267">
        <v>2138</v>
      </c>
      <c r="Q3506" s="189">
        <v>1</v>
      </c>
    </row>
    <row r="3507" spans="1:17" s="56" customFormat="1" ht="12" customHeight="1" x14ac:dyDescent="0.2">
      <c r="A3507" s="182">
        <v>54</v>
      </c>
      <c r="B3507" s="213" t="s">
        <v>11384</v>
      </c>
      <c r="C3507" s="184" t="s">
        <v>4372</v>
      </c>
      <c r="D3507" s="184" t="s">
        <v>4382</v>
      </c>
      <c r="E3507" s="186" t="s">
        <v>3356</v>
      </c>
      <c r="F3507" s="184" t="s">
        <v>11446</v>
      </c>
      <c r="G3507" s="266"/>
      <c r="H3507" s="266"/>
      <c r="I3507" s="266">
        <v>1</v>
      </c>
      <c r="J3507" s="266"/>
      <c r="K3507" s="266">
        <v>1</v>
      </c>
      <c r="L3507" s="266"/>
      <c r="M3507" s="266"/>
      <c r="N3507" s="266"/>
      <c r="O3507" s="266">
        <v>1</v>
      </c>
      <c r="P3507" s="267">
        <v>354</v>
      </c>
      <c r="Q3507" s="189">
        <v>2</v>
      </c>
    </row>
    <row r="3508" spans="1:17" s="56" customFormat="1" ht="12" customHeight="1" x14ac:dyDescent="0.2">
      <c r="A3508" s="182">
        <v>55</v>
      </c>
      <c r="B3508" s="213" t="s">
        <v>11385</v>
      </c>
      <c r="C3508" s="184" t="s">
        <v>4372</v>
      </c>
      <c r="D3508" s="184" t="s">
        <v>496</v>
      </c>
      <c r="E3508" s="186" t="s">
        <v>3356</v>
      </c>
      <c r="F3508" s="184" t="s">
        <v>3397</v>
      </c>
      <c r="G3508" s="266">
        <v>1</v>
      </c>
      <c r="H3508" s="266">
        <v>1</v>
      </c>
      <c r="I3508" s="266">
        <v>1</v>
      </c>
      <c r="J3508" s="266">
        <v>1</v>
      </c>
      <c r="K3508" s="266">
        <v>1</v>
      </c>
      <c r="L3508" s="266"/>
      <c r="M3508" s="266"/>
      <c r="N3508" s="266"/>
      <c r="O3508" s="266">
        <v>1</v>
      </c>
      <c r="P3508" s="267">
        <v>1599</v>
      </c>
      <c r="Q3508" s="189">
        <v>2</v>
      </c>
    </row>
    <row r="3509" spans="1:17" s="56" customFormat="1" ht="12" customHeight="1" x14ac:dyDescent="0.2">
      <c r="A3509" s="182">
        <v>56</v>
      </c>
      <c r="B3509" s="213" t="s">
        <v>4383</v>
      </c>
      <c r="C3509" s="184" t="s">
        <v>4372</v>
      </c>
      <c r="D3509" s="184" t="s">
        <v>11425</v>
      </c>
      <c r="E3509" s="186" t="s">
        <v>3356</v>
      </c>
      <c r="F3509" s="184" t="s">
        <v>4384</v>
      </c>
      <c r="G3509" s="266"/>
      <c r="H3509" s="266"/>
      <c r="I3509" s="266"/>
      <c r="J3509" s="266">
        <v>1</v>
      </c>
      <c r="K3509" s="266">
        <v>1</v>
      </c>
      <c r="L3509" s="266"/>
      <c r="M3509" s="266"/>
      <c r="N3509" s="266"/>
      <c r="O3509" s="266">
        <v>1</v>
      </c>
      <c r="P3509" s="267">
        <v>421</v>
      </c>
      <c r="Q3509" s="189">
        <v>2</v>
      </c>
    </row>
    <row r="3510" spans="1:17" s="56" customFormat="1" ht="12" customHeight="1" x14ac:dyDescent="0.2">
      <c r="A3510" s="182">
        <v>57</v>
      </c>
      <c r="B3510" s="213" t="s">
        <v>4385</v>
      </c>
      <c r="C3510" s="184" t="s">
        <v>4372</v>
      </c>
      <c r="D3510" s="184" t="s">
        <v>11426</v>
      </c>
      <c r="E3510" s="186" t="s">
        <v>3356</v>
      </c>
      <c r="F3510" s="184" t="s">
        <v>4386</v>
      </c>
      <c r="G3510" s="266"/>
      <c r="H3510" s="266"/>
      <c r="I3510" s="266"/>
      <c r="J3510" s="266">
        <v>1</v>
      </c>
      <c r="K3510" s="266">
        <v>1</v>
      </c>
      <c r="L3510" s="266"/>
      <c r="M3510" s="266"/>
      <c r="N3510" s="266"/>
      <c r="O3510" s="266">
        <v>1</v>
      </c>
      <c r="P3510" s="267">
        <v>324</v>
      </c>
      <c r="Q3510" s="189">
        <v>2</v>
      </c>
    </row>
    <row r="3511" spans="1:17" s="56" customFormat="1" ht="12" customHeight="1" x14ac:dyDescent="0.2">
      <c r="A3511" s="182">
        <v>58</v>
      </c>
      <c r="B3511" s="213" t="s">
        <v>11386</v>
      </c>
      <c r="C3511" s="184" t="s">
        <v>4372</v>
      </c>
      <c r="D3511" s="184" t="s">
        <v>495</v>
      </c>
      <c r="E3511" s="186" t="s">
        <v>3356</v>
      </c>
      <c r="F3511" s="184" t="s">
        <v>3398</v>
      </c>
      <c r="G3511" s="266">
        <v>1</v>
      </c>
      <c r="H3511" s="266">
        <v>1</v>
      </c>
      <c r="I3511" s="266">
        <v>1</v>
      </c>
      <c r="J3511" s="266">
        <v>1</v>
      </c>
      <c r="K3511" s="266">
        <v>1</v>
      </c>
      <c r="L3511" s="266"/>
      <c r="M3511" s="266"/>
      <c r="N3511" s="266"/>
      <c r="O3511" s="266">
        <v>1</v>
      </c>
      <c r="P3511" s="267">
        <v>989</v>
      </c>
      <c r="Q3511" s="189">
        <v>2</v>
      </c>
    </row>
    <row r="3512" spans="1:17" s="56" customFormat="1" ht="12" customHeight="1" x14ac:dyDescent="0.2">
      <c r="A3512" s="182">
        <v>59</v>
      </c>
      <c r="B3512" s="213" t="s">
        <v>4387</v>
      </c>
      <c r="C3512" s="184" t="s">
        <v>4372</v>
      </c>
      <c r="D3512" s="184" t="s">
        <v>11427</v>
      </c>
      <c r="E3512" s="186" t="s">
        <v>3356</v>
      </c>
      <c r="F3512" s="184" t="s">
        <v>4388</v>
      </c>
      <c r="G3512" s="266">
        <v>1</v>
      </c>
      <c r="H3512" s="266"/>
      <c r="I3512" s="266"/>
      <c r="J3512" s="266"/>
      <c r="K3512" s="266">
        <v>1</v>
      </c>
      <c r="L3512" s="266"/>
      <c r="M3512" s="266"/>
      <c r="N3512" s="266"/>
      <c r="O3512" s="266">
        <v>1</v>
      </c>
      <c r="P3512" s="267">
        <v>247</v>
      </c>
      <c r="Q3512" s="189">
        <v>2</v>
      </c>
    </row>
    <row r="3513" spans="1:17" s="56" customFormat="1" ht="12" customHeight="1" x14ac:dyDescent="0.2">
      <c r="A3513" s="182">
        <v>60</v>
      </c>
      <c r="B3513" s="213" t="s">
        <v>4389</v>
      </c>
      <c r="C3513" s="184" t="s">
        <v>4372</v>
      </c>
      <c r="D3513" s="184" t="s">
        <v>11428</v>
      </c>
      <c r="E3513" s="186" t="s">
        <v>3356</v>
      </c>
      <c r="F3513" s="184" t="s">
        <v>4390</v>
      </c>
      <c r="G3513" s="266"/>
      <c r="H3513" s="266"/>
      <c r="I3513" s="266"/>
      <c r="J3513" s="266">
        <v>1</v>
      </c>
      <c r="K3513" s="266">
        <v>1</v>
      </c>
      <c r="L3513" s="266"/>
      <c r="M3513" s="266"/>
      <c r="N3513" s="266"/>
      <c r="O3513" s="266"/>
      <c r="P3513" s="267">
        <v>205</v>
      </c>
      <c r="Q3513" s="189">
        <v>2</v>
      </c>
    </row>
    <row r="3514" spans="1:17" s="56" customFormat="1" ht="12" customHeight="1" x14ac:dyDescent="0.2">
      <c r="A3514" s="182">
        <v>61</v>
      </c>
      <c r="B3514" s="213" t="s">
        <v>7542</v>
      </c>
      <c r="C3514" s="184" t="s">
        <v>4372</v>
      </c>
      <c r="D3514" s="184" t="s">
        <v>11429</v>
      </c>
      <c r="E3514" s="186" t="s">
        <v>3356</v>
      </c>
      <c r="F3514" s="184" t="s">
        <v>7543</v>
      </c>
      <c r="G3514" s="266">
        <v>1</v>
      </c>
      <c r="H3514" s="266">
        <v>1</v>
      </c>
      <c r="I3514" s="266">
        <v>1</v>
      </c>
      <c r="J3514" s="266"/>
      <c r="K3514" s="266">
        <v>1</v>
      </c>
      <c r="L3514" s="266"/>
      <c r="M3514" s="266"/>
      <c r="N3514" s="266"/>
      <c r="O3514" s="266"/>
      <c r="P3514" s="267">
        <v>2356</v>
      </c>
      <c r="Q3514" s="189">
        <v>1</v>
      </c>
    </row>
    <row r="3515" spans="1:17" s="56" customFormat="1" ht="12" customHeight="1" x14ac:dyDescent="0.2">
      <c r="A3515" s="182">
        <v>62</v>
      </c>
      <c r="B3515" s="213" t="s">
        <v>11387</v>
      </c>
      <c r="C3515" s="184" t="s">
        <v>4372</v>
      </c>
      <c r="D3515" s="184" t="s">
        <v>494</v>
      </c>
      <c r="E3515" s="186" t="s">
        <v>3356</v>
      </c>
      <c r="F3515" s="184" t="s">
        <v>3399</v>
      </c>
      <c r="G3515" s="266">
        <v>1</v>
      </c>
      <c r="H3515" s="266">
        <v>1</v>
      </c>
      <c r="I3515" s="266">
        <v>1</v>
      </c>
      <c r="J3515" s="266">
        <v>1</v>
      </c>
      <c r="K3515" s="266">
        <v>1</v>
      </c>
      <c r="L3515" s="266"/>
      <c r="M3515" s="266"/>
      <c r="N3515" s="266"/>
      <c r="O3515" s="266">
        <v>1</v>
      </c>
      <c r="P3515" s="267">
        <v>1649</v>
      </c>
      <c r="Q3515" s="189">
        <v>2</v>
      </c>
    </row>
    <row r="3516" spans="1:17" s="56" customFormat="1" ht="12" customHeight="1" x14ac:dyDescent="0.2">
      <c r="A3516" s="182">
        <v>63</v>
      </c>
      <c r="B3516" s="215" t="s">
        <v>4391</v>
      </c>
      <c r="C3516" s="62" t="s">
        <v>4372</v>
      </c>
      <c r="D3516" s="62" t="s">
        <v>494</v>
      </c>
      <c r="E3516" s="157" t="s">
        <v>3356</v>
      </c>
      <c r="F3516" s="62" t="s">
        <v>4392</v>
      </c>
      <c r="G3516" s="266"/>
      <c r="H3516" s="266"/>
      <c r="I3516" s="266"/>
      <c r="J3516" s="266">
        <v>1</v>
      </c>
      <c r="K3516" s="266">
        <v>1</v>
      </c>
      <c r="L3516" s="266"/>
      <c r="M3516" s="266"/>
      <c r="N3516" s="266"/>
      <c r="O3516" s="266">
        <v>1</v>
      </c>
      <c r="P3516" s="267">
        <v>272</v>
      </c>
      <c r="Q3516" s="268">
        <v>2</v>
      </c>
    </row>
    <row r="3517" spans="1:17" s="56" customFormat="1" ht="12" customHeight="1" x14ac:dyDescent="0.2">
      <c r="A3517" s="182">
        <v>64</v>
      </c>
      <c r="B3517" s="213" t="s">
        <v>11388</v>
      </c>
      <c r="C3517" s="184" t="s">
        <v>4372</v>
      </c>
      <c r="D3517" s="184" t="s">
        <v>491</v>
      </c>
      <c r="E3517" s="186" t="s">
        <v>3356</v>
      </c>
      <c r="F3517" s="184" t="s">
        <v>3402</v>
      </c>
      <c r="G3517" s="266"/>
      <c r="H3517" s="266">
        <v>1</v>
      </c>
      <c r="I3517" s="266">
        <v>1</v>
      </c>
      <c r="J3517" s="266"/>
      <c r="K3517" s="266">
        <v>1</v>
      </c>
      <c r="L3517" s="266"/>
      <c r="M3517" s="266"/>
      <c r="N3517" s="266"/>
      <c r="O3517" s="266">
        <v>1</v>
      </c>
      <c r="P3517" s="267">
        <v>438</v>
      </c>
      <c r="Q3517" s="189">
        <v>3</v>
      </c>
    </row>
    <row r="3518" spans="1:17" s="56" customFormat="1" ht="12" customHeight="1" x14ac:dyDescent="0.2">
      <c r="A3518" s="182">
        <v>65</v>
      </c>
      <c r="B3518" s="213" t="s">
        <v>11389</v>
      </c>
      <c r="C3518" s="184" t="s">
        <v>4372</v>
      </c>
      <c r="D3518" s="184" t="s">
        <v>3147</v>
      </c>
      <c r="E3518" s="186" t="s">
        <v>3356</v>
      </c>
      <c r="F3518" s="184" t="s">
        <v>3400</v>
      </c>
      <c r="G3518" s="266"/>
      <c r="H3518" s="266">
        <v>1</v>
      </c>
      <c r="I3518" s="266">
        <v>1</v>
      </c>
      <c r="J3518" s="266"/>
      <c r="K3518" s="266">
        <v>1</v>
      </c>
      <c r="L3518" s="266"/>
      <c r="M3518" s="266"/>
      <c r="N3518" s="266"/>
      <c r="O3518" s="266">
        <v>1</v>
      </c>
      <c r="P3518" s="267">
        <v>599</v>
      </c>
      <c r="Q3518" s="184">
        <v>3</v>
      </c>
    </row>
    <row r="3519" spans="1:17" s="56" customFormat="1" ht="12" customHeight="1" x14ac:dyDescent="0.2">
      <c r="A3519" s="182">
        <v>66</v>
      </c>
      <c r="B3519" s="213" t="s">
        <v>11390</v>
      </c>
      <c r="C3519" s="184" t="s">
        <v>4372</v>
      </c>
      <c r="D3519" s="184" t="s">
        <v>492</v>
      </c>
      <c r="E3519" s="186"/>
      <c r="F3519" s="184"/>
      <c r="G3519" s="266">
        <v>1</v>
      </c>
      <c r="H3519" s="266">
        <v>1</v>
      </c>
      <c r="I3519" s="266">
        <v>1</v>
      </c>
      <c r="J3519" s="266">
        <v>1</v>
      </c>
      <c r="K3519" s="266">
        <v>1</v>
      </c>
      <c r="L3519" s="266"/>
      <c r="M3519" s="266"/>
      <c r="N3519" s="266"/>
      <c r="O3519" s="266">
        <v>1</v>
      </c>
      <c r="P3519" s="267">
        <v>451</v>
      </c>
      <c r="Q3519" s="184">
        <v>2</v>
      </c>
    </row>
    <row r="3520" spans="1:17" s="56" customFormat="1" ht="12" customHeight="1" x14ac:dyDescent="0.2">
      <c r="A3520" s="182">
        <v>67</v>
      </c>
      <c r="B3520" s="213" t="s">
        <v>11392</v>
      </c>
      <c r="C3520" s="184" t="s">
        <v>4372</v>
      </c>
      <c r="D3520" s="184" t="s">
        <v>11422</v>
      </c>
      <c r="E3520" s="186" t="s">
        <v>3356</v>
      </c>
      <c r="F3520" s="184" t="s">
        <v>11448</v>
      </c>
      <c r="G3520" s="266"/>
      <c r="H3520" s="266"/>
      <c r="I3520" s="266"/>
      <c r="J3520" s="266"/>
      <c r="K3520" s="266">
        <v>1</v>
      </c>
      <c r="L3520" s="266"/>
      <c r="M3520" s="266"/>
      <c r="N3520" s="266"/>
      <c r="O3520" s="266"/>
      <c r="P3520" s="267">
        <v>620</v>
      </c>
      <c r="Q3520" s="184">
        <v>1</v>
      </c>
    </row>
    <row r="3521" spans="1:17" s="56" customFormat="1" ht="12" customHeight="1" x14ac:dyDescent="0.2">
      <c r="A3521" s="182">
        <v>68</v>
      </c>
      <c r="B3521" s="213" t="s">
        <v>11393</v>
      </c>
      <c r="C3521" s="184" t="s">
        <v>4372</v>
      </c>
      <c r="D3521" s="184" t="s">
        <v>11432</v>
      </c>
      <c r="E3521" s="186" t="s">
        <v>3356</v>
      </c>
      <c r="F3521" s="184" t="s">
        <v>11449</v>
      </c>
      <c r="G3521" s="266"/>
      <c r="H3521" s="266"/>
      <c r="I3521" s="266"/>
      <c r="J3521" s="266"/>
      <c r="K3521" s="266">
        <v>1</v>
      </c>
      <c r="L3521" s="266"/>
      <c r="M3521" s="266"/>
      <c r="N3521" s="266"/>
      <c r="O3521" s="266"/>
      <c r="P3521" s="267">
        <v>260</v>
      </c>
      <c r="Q3521" s="184">
        <v>1</v>
      </c>
    </row>
    <row r="3522" spans="1:17" s="56" customFormat="1" ht="12" customHeight="1" x14ac:dyDescent="0.2">
      <c r="A3522" s="182">
        <v>69</v>
      </c>
      <c r="B3522" s="213" t="s">
        <v>11394</v>
      </c>
      <c r="C3522" s="184" t="s">
        <v>4372</v>
      </c>
      <c r="D3522" s="184" t="s">
        <v>11433</v>
      </c>
      <c r="E3522" s="186" t="s">
        <v>3356</v>
      </c>
      <c r="F3522" s="184" t="s">
        <v>11450</v>
      </c>
      <c r="G3522" s="266"/>
      <c r="H3522" s="266"/>
      <c r="I3522" s="266"/>
      <c r="J3522" s="266"/>
      <c r="K3522" s="266">
        <v>1</v>
      </c>
      <c r="L3522" s="266"/>
      <c r="M3522" s="266"/>
      <c r="N3522" s="266"/>
      <c r="O3522" s="266"/>
      <c r="P3522" s="267">
        <v>110</v>
      </c>
      <c r="Q3522" s="184">
        <v>1</v>
      </c>
    </row>
    <row r="3523" spans="1:17" s="56" customFormat="1" ht="12" customHeight="1" x14ac:dyDescent="0.2">
      <c r="A3523" s="182">
        <v>70</v>
      </c>
      <c r="B3523" s="213" t="s">
        <v>11395</v>
      </c>
      <c r="C3523" s="184" t="s">
        <v>4372</v>
      </c>
      <c r="D3523" s="184" t="s">
        <v>11434</v>
      </c>
      <c r="E3523" s="186"/>
      <c r="F3523" s="184"/>
      <c r="G3523" s="266"/>
      <c r="H3523" s="266"/>
      <c r="I3523" s="266"/>
      <c r="J3523" s="266"/>
      <c r="K3523" s="266">
        <v>1</v>
      </c>
      <c r="L3523" s="266"/>
      <c r="M3523" s="266"/>
      <c r="N3523" s="266"/>
      <c r="O3523" s="266"/>
      <c r="P3523" s="267">
        <v>1030</v>
      </c>
      <c r="Q3523" s="184">
        <v>1</v>
      </c>
    </row>
    <row r="3524" spans="1:17" s="56" customFormat="1" ht="12" customHeight="1" x14ac:dyDescent="0.2">
      <c r="A3524" s="182">
        <v>71</v>
      </c>
      <c r="B3524" s="213" t="s">
        <v>11396</v>
      </c>
      <c r="C3524" s="184" t="s">
        <v>4372</v>
      </c>
      <c r="D3524" s="184" t="s">
        <v>11435</v>
      </c>
      <c r="E3524" s="186" t="s">
        <v>3356</v>
      </c>
      <c r="F3524" s="184" t="s">
        <v>11451</v>
      </c>
      <c r="G3524" s="266"/>
      <c r="H3524" s="266"/>
      <c r="I3524" s="266"/>
      <c r="J3524" s="266"/>
      <c r="K3524" s="266">
        <v>1</v>
      </c>
      <c r="L3524" s="266"/>
      <c r="M3524" s="266"/>
      <c r="N3524" s="266"/>
      <c r="O3524" s="266"/>
      <c r="P3524" s="267">
        <v>1320</v>
      </c>
      <c r="Q3524" s="184">
        <v>1</v>
      </c>
    </row>
    <row r="3525" spans="1:17" s="56" customFormat="1" ht="12" customHeight="1" x14ac:dyDescent="0.2">
      <c r="A3525" s="182">
        <v>72</v>
      </c>
      <c r="B3525" s="213" t="s">
        <v>11397</v>
      </c>
      <c r="C3525" s="184" t="s">
        <v>4372</v>
      </c>
      <c r="D3525" s="184" t="s">
        <v>11436</v>
      </c>
      <c r="E3525" s="186" t="s">
        <v>3356</v>
      </c>
      <c r="F3525" s="184" t="s">
        <v>11452</v>
      </c>
      <c r="G3525" s="266"/>
      <c r="H3525" s="266"/>
      <c r="I3525" s="266"/>
      <c r="J3525" s="266"/>
      <c r="K3525" s="266">
        <v>1</v>
      </c>
      <c r="L3525" s="266"/>
      <c r="M3525" s="266"/>
      <c r="N3525" s="266"/>
      <c r="O3525" s="266"/>
      <c r="P3525" s="267">
        <v>1160</v>
      </c>
      <c r="Q3525" s="184">
        <v>1</v>
      </c>
    </row>
    <row r="3526" spans="1:17" s="56" customFormat="1" ht="12" customHeight="1" x14ac:dyDescent="0.2">
      <c r="A3526" s="182">
        <v>73</v>
      </c>
      <c r="B3526" s="213" t="s">
        <v>11398</v>
      </c>
      <c r="C3526" s="184" t="s">
        <v>4372</v>
      </c>
      <c r="D3526" s="184" t="s">
        <v>11437</v>
      </c>
      <c r="E3526" s="186" t="s">
        <v>3356</v>
      </c>
      <c r="F3526" s="184" t="s">
        <v>11453</v>
      </c>
      <c r="G3526" s="266"/>
      <c r="H3526" s="266"/>
      <c r="I3526" s="266"/>
      <c r="J3526" s="266"/>
      <c r="K3526" s="266">
        <v>1</v>
      </c>
      <c r="L3526" s="266"/>
      <c r="M3526" s="266"/>
      <c r="N3526" s="266"/>
      <c r="O3526" s="266"/>
      <c r="P3526" s="267">
        <v>440</v>
      </c>
      <c r="Q3526" s="184">
        <v>1</v>
      </c>
    </row>
    <row r="3527" spans="1:17" s="56" customFormat="1" ht="12" customHeight="1" x14ac:dyDescent="0.2">
      <c r="A3527" s="182">
        <v>74</v>
      </c>
      <c r="B3527" s="213" t="s">
        <v>11399</v>
      </c>
      <c r="C3527" s="184" t="s">
        <v>4372</v>
      </c>
      <c r="D3527" s="184" t="s">
        <v>11438</v>
      </c>
      <c r="E3527" s="186" t="s">
        <v>3356</v>
      </c>
      <c r="F3527" s="184" t="s">
        <v>11454</v>
      </c>
      <c r="G3527" s="266"/>
      <c r="H3527" s="266"/>
      <c r="I3527" s="266"/>
      <c r="J3527" s="266"/>
      <c r="K3527" s="266">
        <v>1</v>
      </c>
      <c r="L3527" s="266"/>
      <c r="M3527" s="266"/>
      <c r="N3527" s="266"/>
      <c r="O3527" s="266"/>
      <c r="P3527" s="267">
        <v>170</v>
      </c>
      <c r="Q3527" s="184">
        <v>1</v>
      </c>
    </row>
    <row r="3528" spans="1:17" s="56" customFormat="1" ht="12" customHeight="1" x14ac:dyDescent="0.2">
      <c r="A3528" s="182">
        <v>75</v>
      </c>
      <c r="B3528" s="213" t="s">
        <v>11400</v>
      </c>
      <c r="C3528" s="184" t="s">
        <v>4372</v>
      </c>
      <c r="D3528" s="184" t="s">
        <v>11439</v>
      </c>
      <c r="E3528" s="186"/>
      <c r="F3528" s="184"/>
      <c r="G3528" s="266"/>
      <c r="H3528" s="266"/>
      <c r="I3528" s="266"/>
      <c r="J3528" s="266"/>
      <c r="K3528" s="266">
        <v>1</v>
      </c>
      <c r="L3528" s="266"/>
      <c r="M3528" s="266"/>
      <c r="N3528" s="266"/>
      <c r="O3528" s="266"/>
      <c r="P3528" s="267">
        <v>150</v>
      </c>
      <c r="Q3528" s="184">
        <v>1</v>
      </c>
    </row>
    <row r="3529" spans="1:17" s="56" customFormat="1" ht="12" customHeight="1" x14ac:dyDescent="0.2">
      <c r="A3529" s="182">
        <v>76</v>
      </c>
      <c r="B3529" s="213" t="s">
        <v>11401</v>
      </c>
      <c r="C3529" s="184" t="s">
        <v>4372</v>
      </c>
      <c r="D3529" s="184" t="s">
        <v>11440</v>
      </c>
      <c r="E3529" s="186"/>
      <c r="F3529" s="184"/>
      <c r="G3529" s="266"/>
      <c r="H3529" s="266"/>
      <c r="I3529" s="266"/>
      <c r="J3529" s="266"/>
      <c r="K3529" s="266">
        <v>1</v>
      </c>
      <c r="L3529" s="266"/>
      <c r="M3529" s="266"/>
      <c r="N3529" s="266"/>
      <c r="O3529" s="266"/>
      <c r="P3529" s="267">
        <v>170</v>
      </c>
      <c r="Q3529" s="184">
        <v>1</v>
      </c>
    </row>
    <row r="3530" spans="1:17" s="56" customFormat="1" ht="12" customHeight="1" x14ac:dyDescent="0.2">
      <c r="A3530" s="182">
        <v>77</v>
      </c>
      <c r="B3530" s="213" t="s">
        <v>11402</v>
      </c>
      <c r="C3530" s="184" t="s">
        <v>4372</v>
      </c>
      <c r="D3530" s="184" t="s">
        <v>11441</v>
      </c>
      <c r="E3530" s="186"/>
      <c r="F3530" s="184"/>
      <c r="G3530" s="266"/>
      <c r="H3530" s="266"/>
      <c r="I3530" s="266"/>
      <c r="J3530" s="266"/>
      <c r="K3530" s="266">
        <v>1</v>
      </c>
      <c r="L3530" s="266"/>
      <c r="M3530" s="266"/>
      <c r="N3530" s="266"/>
      <c r="O3530" s="266"/>
      <c r="P3530" s="267">
        <v>250</v>
      </c>
      <c r="Q3530" s="184">
        <v>1</v>
      </c>
    </row>
    <row r="3531" spans="1:17" s="56" customFormat="1" ht="12" customHeight="1" x14ac:dyDescent="0.2">
      <c r="A3531" s="182">
        <v>78</v>
      </c>
      <c r="B3531" s="213" t="s">
        <v>15500</v>
      </c>
      <c r="C3531" s="184" t="s">
        <v>4372</v>
      </c>
      <c r="D3531" s="184" t="s">
        <v>11442</v>
      </c>
      <c r="E3531" s="186"/>
      <c r="F3531" s="184"/>
      <c r="G3531" s="266"/>
      <c r="H3531" s="266"/>
      <c r="I3531" s="266"/>
      <c r="J3531" s="266"/>
      <c r="K3531" s="266">
        <v>1</v>
      </c>
      <c r="L3531" s="266"/>
      <c r="M3531" s="266"/>
      <c r="N3531" s="266"/>
      <c r="O3531" s="266"/>
      <c r="P3531" s="267">
        <v>100</v>
      </c>
      <c r="Q3531" s="184">
        <v>1</v>
      </c>
    </row>
    <row r="3532" spans="1:17" s="56" customFormat="1" ht="12" customHeight="1" x14ac:dyDescent="0.2">
      <c r="A3532" s="182">
        <v>79</v>
      </c>
      <c r="B3532" s="213" t="s">
        <v>15582</v>
      </c>
      <c r="C3532" s="184" t="s">
        <v>4372</v>
      </c>
      <c r="D3532" s="184" t="s">
        <v>11443</v>
      </c>
      <c r="E3532" s="186"/>
      <c r="F3532" s="184"/>
      <c r="G3532" s="266"/>
      <c r="H3532" s="266"/>
      <c r="I3532" s="266"/>
      <c r="J3532" s="266"/>
      <c r="K3532" s="266">
        <v>1</v>
      </c>
      <c r="L3532" s="266"/>
      <c r="M3532" s="266"/>
      <c r="N3532" s="266"/>
      <c r="O3532" s="266"/>
      <c r="P3532" s="267">
        <v>200</v>
      </c>
      <c r="Q3532" s="184">
        <v>1</v>
      </c>
    </row>
    <row r="3533" spans="1:17" s="56" customFormat="1" ht="12" customHeight="1" x14ac:dyDescent="0.2">
      <c r="A3533" s="182">
        <v>80</v>
      </c>
      <c r="B3533" s="213" t="s">
        <v>11403</v>
      </c>
      <c r="C3533" s="184" t="s">
        <v>4372</v>
      </c>
      <c r="D3533" s="184" t="s">
        <v>11444</v>
      </c>
      <c r="E3533" s="186"/>
      <c r="F3533" s="184"/>
      <c r="G3533" s="266"/>
      <c r="H3533" s="266"/>
      <c r="I3533" s="266"/>
      <c r="J3533" s="266"/>
      <c r="K3533" s="266">
        <v>1</v>
      </c>
      <c r="L3533" s="266"/>
      <c r="M3533" s="266"/>
      <c r="N3533" s="266"/>
      <c r="O3533" s="266"/>
      <c r="P3533" s="267">
        <v>450</v>
      </c>
      <c r="Q3533" s="184">
        <v>1</v>
      </c>
    </row>
    <row r="3534" spans="1:17" s="56" customFormat="1" ht="12" customHeight="1" x14ac:dyDescent="0.2">
      <c r="A3534" s="182">
        <v>81</v>
      </c>
      <c r="B3534" s="213" t="s">
        <v>15501</v>
      </c>
      <c r="C3534" s="184" t="s">
        <v>4372</v>
      </c>
      <c r="D3534" s="184" t="s">
        <v>15504</v>
      </c>
      <c r="E3534" s="186" t="s">
        <v>3356</v>
      </c>
      <c r="F3534" s="184" t="s">
        <v>15507</v>
      </c>
      <c r="G3534" s="266"/>
      <c r="H3534" s="266"/>
      <c r="I3534" s="266"/>
      <c r="J3534" s="266"/>
      <c r="K3534" s="266">
        <v>1</v>
      </c>
      <c r="L3534" s="266"/>
      <c r="M3534" s="266"/>
      <c r="N3534" s="266"/>
      <c r="O3534" s="266"/>
      <c r="P3534" s="267">
        <v>370</v>
      </c>
      <c r="Q3534" s="184">
        <v>1</v>
      </c>
    </row>
    <row r="3535" spans="1:17" s="56" customFormat="1" ht="12" customHeight="1" x14ac:dyDescent="0.2">
      <c r="A3535" s="182">
        <v>82</v>
      </c>
      <c r="B3535" s="213" t="s">
        <v>15502</v>
      </c>
      <c r="C3535" s="184" t="s">
        <v>4372</v>
      </c>
      <c r="D3535" s="184" t="s">
        <v>15505</v>
      </c>
      <c r="E3535" s="186" t="s">
        <v>3356</v>
      </c>
      <c r="F3535" s="184" t="s">
        <v>15508</v>
      </c>
      <c r="G3535" s="266"/>
      <c r="H3535" s="266"/>
      <c r="I3535" s="266"/>
      <c r="J3535" s="266"/>
      <c r="K3535" s="266">
        <v>1</v>
      </c>
      <c r="L3535" s="266"/>
      <c r="M3535" s="266"/>
      <c r="N3535" s="266"/>
      <c r="O3535" s="266"/>
      <c r="P3535" s="267">
        <v>220</v>
      </c>
      <c r="Q3535" s="184">
        <v>1</v>
      </c>
    </row>
    <row r="3536" spans="1:17" s="56" customFormat="1" ht="12" customHeight="1" x14ac:dyDescent="0.2">
      <c r="A3536" s="182">
        <v>83</v>
      </c>
      <c r="B3536" s="213" t="s">
        <v>15503</v>
      </c>
      <c r="C3536" s="184" t="s">
        <v>4372</v>
      </c>
      <c r="D3536" s="184" t="s">
        <v>15506</v>
      </c>
      <c r="E3536" s="186" t="s">
        <v>3356</v>
      </c>
      <c r="F3536" s="184" t="s">
        <v>15509</v>
      </c>
      <c r="G3536" s="266"/>
      <c r="H3536" s="266"/>
      <c r="I3536" s="266"/>
      <c r="J3536" s="266"/>
      <c r="K3536" s="266">
        <v>1</v>
      </c>
      <c r="L3536" s="266"/>
      <c r="M3536" s="266"/>
      <c r="N3536" s="266"/>
      <c r="O3536" s="266"/>
      <c r="P3536" s="267">
        <v>280</v>
      </c>
      <c r="Q3536" s="184">
        <v>1</v>
      </c>
    </row>
    <row r="3537" spans="1:17" s="55" customFormat="1" ht="15" customHeight="1" x14ac:dyDescent="0.2">
      <c r="A3537" s="735" t="s">
        <v>3144</v>
      </c>
      <c r="B3537" s="736" t="s">
        <v>0</v>
      </c>
      <c r="C3537" s="737"/>
      <c r="D3537" s="730" t="s">
        <v>3071</v>
      </c>
      <c r="E3537" s="731"/>
      <c r="F3537" s="732"/>
      <c r="G3537" s="151">
        <f t="shared" ref="G3537:O3537" si="27">COUNTA(G3454:G3536)</f>
        <v>44</v>
      </c>
      <c r="H3537" s="151">
        <f t="shared" si="27"/>
        <v>19</v>
      </c>
      <c r="I3537" s="151">
        <f t="shared" si="27"/>
        <v>35</v>
      </c>
      <c r="J3537" s="151">
        <f t="shared" si="27"/>
        <v>43</v>
      </c>
      <c r="K3537" s="151">
        <f t="shared" si="27"/>
        <v>72</v>
      </c>
      <c r="L3537" s="151">
        <f t="shared" si="27"/>
        <v>0</v>
      </c>
      <c r="M3537" s="151">
        <f t="shared" si="27"/>
        <v>0</v>
      </c>
      <c r="N3537" s="151">
        <f t="shared" si="27"/>
        <v>0</v>
      </c>
      <c r="O3537" s="151">
        <f t="shared" si="27"/>
        <v>55</v>
      </c>
      <c r="P3537" s="152">
        <f>SUM(P3454:P3536)</f>
        <v>125996</v>
      </c>
      <c r="Q3537" s="733"/>
    </row>
    <row r="3538" spans="1:17" s="55" customFormat="1" ht="15" customHeight="1" x14ac:dyDescent="0.2">
      <c r="A3538" s="738"/>
      <c r="B3538" s="739"/>
      <c r="C3538" s="740"/>
      <c r="D3538" s="730" t="s">
        <v>2598</v>
      </c>
      <c r="E3538" s="731"/>
      <c r="F3538" s="732"/>
      <c r="G3538" s="151">
        <f t="shared" ref="G3538:O3538" si="28">SUMIF(G3454:G3536,1,$P3454:$P3536)</f>
        <v>106227</v>
      </c>
      <c r="H3538" s="151">
        <f t="shared" si="28"/>
        <v>40991</v>
      </c>
      <c r="I3538" s="151">
        <f t="shared" si="28"/>
        <v>67911</v>
      </c>
      <c r="J3538" s="151">
        <f t="shared" si="28"/>
        <v>62095</v>
      </c>
      <c r="K3538" s="151">
        <f t="shared" si="28"/>
        <v>96173</v>
      </c>
      <c r="L3538" s="151">
        <f t="shared" si="28"/>
        <v>0</v>
      </c>
      <c r="M3538" s="151">
        <f t="shared" si="28"/>
        <v>0</v>
      </c>
      <c r="N3538" s="151">
        <f t="shared" si="28"/>
        <v>0</v>
      </c>
      <c r="O3538" s="151">
        <f t="shared" si="28"/>
        <v>103659</v>
      </c>
      <c r="P3538" s="153"/>
      <c r="Q3538" s="734"/>
    </row>
    <row r="3539" spans="1:17" ht="23.5" x14ac:dyDescent="0.2">
      <c r="A3539" s="654" t="s">
        <v>7845</v>
      </c>
      <c r="B3539" s="269"/>
      <c r="C3539" s="270"/>
      <c r="D3539" s="270"/>
      <c r="E3539" s="270"/>
      <c r="F3539" s="270"/>
      <c r="G3539" s="271"/>
      <c r="H3539" s="271"/>
      <c r="I3539" s="271"/>
      <c r="J3539" s="271"/>
      <c r="K3539" s="271"/>
      <c r="L3539" s="271"/>
      <c r="M3539" s="271"/>
      <c r="N3539" s="271"/>
      <c r="O3539" s="270"/>
      <c r="P3539" s="272"/>
      <c r="Q3539" s="273"/>
    </row>
    <row r="3540" spans="1:17" s="55" customFormat="1" ht="13" x14ac:dyDescent="0.2">
      <c r="A3540" s="182">
        <v>1</v>
      </c>
      <c r="B3540" s="213" t="s">
        <v>11288</v>
      </c>
      <c r="C3540" s="184" t="s">
        <v>4393</v>
      </c>
      <c r="D3540" s="184" t="s">
        <v>15348</v>
      </c>
      <c r="E3540" s="186" t="s">
        <v>490</v>
      </c>
      <c r="F3540" s="184" t="s">
        <v>4394</v>
      </c>
      <c r="G3540" s="266">
        <v>1</v>
      </c>
      <c r="H3540" s="266">
        <v>1</v>
      </c>
      <c r="I3540" s="266"/>
      <c r="J3540" s="266">
        <v>1</v>
      </c>
      <c r="K3540" s="266">
        <v>1</v>
      </c>
      <c r="L3540" s="266"/>
      <c r="M3540" s="266"/>
      <c r="N3540" s="266"/>
      <c r="O3540" s="266"/>
      <c r="P3540" s="206">
        <v>3374</v>
      </c>
      <c r="Q3540" s="189">
        <v>2</v>
      </c>
    </row>
    <row r="3541" spans="1:17" s="55" customFormat="1" ht="13" x14ac:dyDescent="0.2">
      <c r="A3541" s="182">
        <v>2</v>
      </c>
      <c r="B3541" s="213" t="s">
        <v>11289</v>
      </c>
      <c r="C3541" s="184" t="s">
        <v>4393</v>
      </c>
      <c r="D3541" s="184" t="s">
        <v>15349</v>
      </c>
      <c r="E3541" s="186" t="s">
        <v>490</v>
      </c>
      <c r="F3541" s="184" t="s">
        <v>4407</v>
      </c>
      <c r="G3541" s="266">
        <v>1</v>
      </c>
      <c r="H3541" s="266">
        <v>1</v>
      </c>
      <c r="I3541" s="266"/>
      <c r="J3541" s="266">
        <v>1</v>
      </c>
      <c r="K3541" s="266">
        <v>1</v>
      </c>
      <c r="L3541" s="266"/>
      <c r="M3541" s="266"/>
      <c r="N3541" s="266"/>
      <c r="O3541" s="266"/>
      <c r="P3541" s="206">
        <v>4944</v>
      </c>
      <c r="Q3541" s="189">
        <v>2</v>
      </c>
    </row>
    <row r="3542" spans="1:17" s="55" customFormat="1" ht="13" x14ac:dyDescent="0.2">
      <c r="A3542" s="182">
        <v>3</v>
      </c>
      <c r="B3542" s="213" t="s">
        <v>11290</v>
      </c>
      <c r="C3542" s="184" t="s">
        <v>4393</v>
      </c>
      <c r="D3542" s="184" t="s">
        <v>15350</v>
      </c>
      <c r="E3542" s="186" t="s">
        <v>490</v>
      </c>
      <c r="F3542" s="184" t="s">
        <v>4408</v>
      </c>
      <c r="G3542" s="266">
        <v>1</v>
      </c>
      <c r="H3542" s="266">
        <v>1</v>
      </c>
      <c r="I3542" s="266">
        <v>1</v>
      </c>
      <c r="J3542" s="266">
        <v>1</v>
      </c>
      <c r="K3542" s="266">
        <v>1</v>
      </c>
      <c r="L3542" s="266"/>
      <c r="M3542" s="266"/>
      <c r="N3542" s="266"/>
      <c r="O3542" s="266"/>
      <c r="P3542" s="206">
        <v>13075</v>
      </c>
      <c r="Q3542" s="189">
        <v>2</v>
      </c>
    </row>
    <row r="3543" spans="1:17" s="55" customFormat="1" ht="13" x14ac:dyDescent="0.2">
      <c r="A3543" s="182">
        <v>4</v>
      </c>
      <c r="B3543" s="213" t="s">
        <v>11291</v>
      </c>
      <c r="C3543" s="184" t="s">
        <v>4393</v>
      </c>
      <c r="D3543" s="184" t="s">
        <v>15351</v>
      </c>
      <c r="E3543" s="186" t="s">
        <v>490</v>
      </c>
      <c r="F3543" s="184" t="s">
        <v>15404</v>
      </c>
      <c r="G3543" s="266">
        <v>1</v>
      </c>
      <c r="H3543" s="266">
        <v>1</v>
      </c>
      <c r="I3543" s="266">
        <v>1</v>
      </c>
      <c r="J3543" s="266">
        <v>1</v>
      </c>
      <c r="K3543" s="266">
        <v>1</v>
      </c>
      <c r="L3543" s="266"/>
      <c r="M3543" s="266"/>
      <c r="N3543" s="266"/>
      <c r="O3543" s="266"/>
      <c r="P3543" s="206">
        <v>4657</v>
      </c>
      <c r="Q3543" s="189">
        <v>2</v>
      </c>
    </row>
    <row r="3544" spans="1:17" s="55" customFormat="1" ht="13" x14ac:dyDescent="0.2">
      <c r="A3544" s="182">
        <v>5</v>
      </c>
      <c r="B3544" s="213" t="s">
        <v>11292</v>
      </c>
      <c r="C3544" s="184" t="s">
        <v>4393</v>
      </c>
      <c r="D3544" s="184" t="s">
        <v>15352</v>
      </c>
      <c r="E3544" s="186" t="s">
        <v>490</v>
      </c>
      <c r="F3544" s="184" t="s">
        <v>3413</v>
      </c>
      <c r="G3544" s="266">
        <v>1</v>
      </c>
      <c r="H3544" s="266">
        <v>1</v>
      </c>
      <c r="I3544" s="266">
        <v>1</v>
      </c>
      <c r="J3544" s="266">
        <v>1</v>
      </c>
      <c r="K3544" s="266">
        <v>1</v>
      </c>
      <c r="L3544" s="266"/>
      <c r="M3544" s="266"/>
      <c r="N3544" s="266"/>
      <c r="O3544" s="266"/>
      <c r="P3544" s="206">
        <v>200</v>
      </c>
      <c r="Q3544" s="189">
        <v>2</v>
      </c>
    </row>
    <row r="3545" spans="1:17" s="55" customFormat="1" ht="13" x14ac:dyDescent="0.2">
      <c r="A3545" s="182">
        <v>6</v>
      </c>
      <c r="B3545" s="213" t="s">
        <v>11293</v>
      </c>
      <c r="C3545" s="184" t="s">
        <v>4393</v>
      </c>
      <c r="D3545" s="184" t="s">
        <v>15353</v>
      </c>
      <c r="E3545" s="186" t="s">
        <v>490</v>
      </c>
      <c r="F3545" s="184" t="s">
        <v>3413</v>
      </c>
      <c r="G3545" s="266"/>
      <c r="H3545" s="266">
        <v>1</v>
      </c>
      <c r="I3545" s="266">
        <v>1</v>
      </c>
      <c r="J3545" s="266">
        <v>1</v>
      </c>
      <c r="K3545" s="266">
        <v>1</v>
      </c>
      <c r="L3545" s="266"/>
      <c r="M3545" s="266"/>
      <c r="N3545" s="266"/>
      <c r="O3545" s="266"/>
      <c r="P3545" s="206">
        <v>1350</v>
      </c>
      <c r="Q3545" s="189">
        <v>2</v>
      </c>
    </row>
    <row r="3546" spans="1:17" s="55" customFormat="1" ht="13" x14ac:dyDescent="0.2">
      <c r="A3546" s="182">
        <v>7</v>
      </c>
      <c r="B3546" s="213" t="s">
        <v>11294</v>
      </c>
      <c r="C3546" s="184" t="s">
        <v>4393</v>
      </c>
      <c r="D3546" s="184" t="s">
        <v>15354</v>
      </c>
      <c r="E3546" s="186" t="s">
        <v>490</v>
      </c>
      <c r="F3546" s="184" t="s">
        <v>3413</v>
      </c>
      <c r="G3546" s="266"/>
      <c r="H3546" s="266">
        <v>1</v>
      </c>
      <c r="I3546" s="266"/>
      <c r="J3546" s="266">
        <v>1</v>
      </c>
      <c r="K3546" s="266">
        <v>1</v>
      </c>
      <c r="L3546" s="266"/>
      <c r="M3546" s="266"/>
      <c r="N3546" s="266"/>
      <c r="O3546" s="266"/>
      <c r="P3546" s="206">
        <v>200</v>
      </c>
      <c r="Q3546" s="189">
        <v>2</v>
      </c>
    </row>
    <row r="3547" spans="1:17" s="55" customFormat="1" ht="24" x14ac:dyDescent="0.2">
      <c r="A3547" s="182">
        <v>8</v>
      </c>
      <c r="B3547" s="213" t="s">
        <v>11295</v>
      </c>
      <c r="C3547" s="184" t="s">
        <v>4393</v>
      </c>
      <c r="D3547" s="184" t="s">
        <v>15355</v>
      </c>
      <c r="E3547" s="186" t="s">
        <v>490</v>
      </c>
      <c r="F3547" s="184" t="s">
        <v>15405</v>
      </c>
      <c r="G3547" s="266">
        <v>1</v>
      </c>
      <c r="H3547" s="266">
        <v>1</v>
      </c>
      <c r="I3547" s="266">
        <v>1</v>
      </c>
      <c r="J3547" s="266">
        <v>1</v>
      </c>
      <c r="K3547" s="266">
        <v>1</v>
      </c>
      <c r="L3547" s="266"/>
      <c r="M3547" s="266"/>
      <c r="N3547" s="266"/>
      <c r="O3547" s="266"/>
      <c r="P3547" s="206">
        <v>6763</v>
      </c>
      <c r="Q3547" s="189">
        <v>2</v>
      </c>
    </row>
    <row r="3548" spans="1:17" s="55" customFormat="1" ht="13" x14ac:dyDescent="0.2">
      <c r="A3548" s="182">
        <v>9</v>
      </c>
      <c r="B3548" s="213" t="s">
        <v>11296</v>
      </c>
      <c r="C3548" s="184" t="s">
        <v>4393</v>
      </c>
      <c r="D3548" s="184" t="s">
        <v>15356</v>
      </c>
      <c r="E3548" s="186" t="s">
        <v>490</v>
      </c>
      <c r="F3548" s="184" t="s">
        <v>15406</v>
      </c>
      <c r="G3548" s="266">
        <v>1</v>
      </c>
      <c r="H3548" s="266"/>
      <c r="I3548" s="266">
        <v>1</v>
      </c>
      <c r="J3548" s="266">
        <v>1</v>
      </c>
      <c r="K3548" s="266">
        <v>1</v>
      </c>
      <c r="L3548" s="266"/>
      <c r="M3548" s="266"/>
      <c r="N3548" s="266"/>
      <c r="O3548" s="266"/>
      <c r="P3548" s="206">
        <v>6831</v>
      </c>
      <c r="Q3548" s="189">
        <v>2</v>
      </c>
    </row>
    <row r="3549" spans="1:17" s="55" customFormat="1" ht="13" x14ac:dyDescent="0.2">
      <c r="A3549" s="182">
        <v>10</v>
      </c>
      <c r="B3549" s="213" t="s">
        <v>11297</v>
      </c>
      <c r="C3549" s="184" t="s">
        <v>4393</v>
      </c>
      <c r="D3549" s="184" t="s">
        <v>15357</v>
      </c>
      <c r="E3549" s="186" t="s">
        <v>490</v>
      </c>
      <c r="F3549" s="184" t="s">
        <v>3413</v>
      </c>
      <c r="G3549" s="266">
        <v>1</v>
      </c>
      <c r="H3549" s="266">
        <v>1</v>
      </c>
      <c r="I3549" s="266">
        <v>1</v>
      </c>
      <c r="J3549" s="266">
        <v>1</v>
      </c>
      <c r="K3549" s="266">
        <v>1</v>
      </c>
      <c r="L3549" s="266"/>
      <c r="M3549" s="266"/>
      <c r="N3549" s="266"/>
      <c r="O3549" s="266"/>
      <c r="P3549" s="206">
        <v>700</v>
      </c>
      <c r="Q3549" s="189">
        <v>2</v>
      </c>
    </row>
    <row r="3550" spans="1:17" s="55" customFormat="1" ht="13" x14ac:dyDescent="0.2">
      <c r="A3550" s="182">
        <v>11</v>
      </c>
      <c r="B3550" s="213" t="s">
        <v>11298</v>
      </c>
      <c r="C3550" s="184" t="s">
        <v>4393</v>
      </c>
      <c r="D3550" s="184" t="s">
        <v>15358</v>
      </c>
      <c r="E3550" s="186" t="s">
        <v>490</v>
      </c>
      <c r="F3550" s="184" t="s">
        <v>3413</v>
      </c>
      <c r="G3550" s="266">
        <v>1</v>
      </c>
      <c r="H3550" s="266">
        <v>1</v>
      </c>
      <c r="I3550" s="266">
        <v>1</v>
      </c>
      <c r="J3550" s="266">
        <v>1</v>
      </c>
      <c r="K3550" s="266">
        <v>1</v>
      </c>
      <c r="L3550" s="266"/>
      <c r="M3550" s="266"/>
      <c r="N3550" s="266"/>
      <c r="O3550" s="266"/>
      <c r="P3550" s="206">
        <v>650</v>
      </c>
      <c r="Q3550" s="189">
        <v>2</v>
      </c>
    </row>
    <row r="3551" spans="1:17" s="55" customFormat="1" ht="13" x14ac:dyDescent="0.2">
      <c r="A3551" s="182">
        <v>12</v>
      </c>
      <c r="B3551" s="213" t="s">
        <v>11299</v>
      </c>
      <c r="C3551" s="184" t="s">
        <v>4393</v>
      </c>
      <c r="D3551" s="184" t="s">
        <v>15359</v>
      </c>
      <c r="E3551" s="186" t="s">
        <v>490</v>
      </c>
      <c r="F3551" s="184" t="s">
        <v>3413</v>
      </c>
      <c r="G3551" s="266">
        <v>1</v>
      </c>
      <c r="H3551" s="266">
        <v>1</v>
      </c>
      <c r="I3551" s="266">
        <v>1</v>
      </c>
      <c r="J3551" s="266">
        <v>1</v>
      </c>
      <c r="K3551" s="266">
        <v>1</v>
      </c>
      <c r="L3551" s="266"/>
      <c r="M3551" s="266"/>
      <c r="N3551" s="266"/>
      <c r="O3551" s="266"/>
      <c r="P3551" s="206">
        <v>600</v>
      </c>
      <c r="Q3551" s="189">
        <v>2</v>
      </c>
    </row>
    <row r="3552" spans="1:17" s="55" customFormat="1" ht="13" x14ac:dyDescent="0.2">
      <c r="A3552" s="182">
        <v>13</v>
      </c>
      <c r="B3552" s="213" t="s">
        <v>11300</v>
      </c>
      <c r="C3552" s="184" t="s">
        <v>4393</v>
      </c>
      <c r="D3552" s="184" t="s">
        <v>15360</v>
      </c>
      <c r="E3552" s="186" t="s">
        <v>490</v>
      </c>
      <c r="F3552" s="184" t="s">
        <v>3413</v>
      </c>
      <c r="G3552" s="266">
        <v>1</v>
      </c>
      <c r="H3552" s="266">
        <v>1</v>
      </c>
      <c r="I3552" s="266">
        <v>1</v>
      </c>
      <c r="J3552" s="266">
        <v>1</v>
      </c>
      <c r="K3552" s="266">
        <v>1</v>
      </c>
      <c r="L3552" s="266"/>
      <c r="M3552" s="266"/>
      <c r="N3552" s="266"/>
      <c r="O3552" s="266"/>
      <c r="P3552" s="206">
        <v>300</v>
      </c>
      <c r="Q3552" s="189">
        <v>2</v>
      </c>
    </row>
    <row r="3553" spans="1:17" s="55" customFormat="1" ht="13" x14ac:dyDescent="0.2">
      <c r="A3553" s="182">
        <v>14</v>
      </c>
      <c r="B3553" s="213" t="s">
        <v>11301</v>
      </c>
      <c r="C3553" s="184" t="s">
        <v>4393</v>
      </c>
      <c r="D3553" s="184" t="s">
        <v>15361</v>
      </c>
      <c r="E3553" s="186" t="s">
        <v>490</v>
      </c>
      <c r="F3553" s="184" t="s">
        <v>3413</v>
      </c>
      <c r="G3553" s="266">
        <v>1</v>
      </c>
      <c r="H3553" s="266">
        <v>1</v>
      </c>
      <c r="I3553" s="266">
        <v>1</v>
      </c>
      <c r="J3553" s="266">
        <v>1</v>
      </c>
      <c r="K3553" s="266">
        <v>1</v>
      </c>
      <c r="L3553" s="266"/>
      <c r="M3553" s="266"/>
      <c r="N3553" s="266"/>
      <c r="O3553" s="266"/>
      <c r="P3553" s="206">
        <v>400</v>
      </c>
      <c r="Q3553" s="189">
        <v>2</v>
      </c>
    </row>
    <row r="3554" spans="1:17" s="55" customFormat="1" ht="13" x14ac:dyDescent="0.2">
      <c r="A3554" s="182">
        <v>15</v>
      </c>
      <c r="B3554" s="213" t="s">
        <v>11302</v>
      </c>
      <c r="C3554" s="184" t="s">
        <v>4393</v>
      </c>
      <c r="D3554" s="184" t="s">
        <v>15362</v>
      </c>
      <c r="E3554" s="186" t="s">
        <v>490</v>
      </c>
      <c r="F3554" s="184" t="s">
        <v>4412</v>
      </c>
      <c r="G3554" s="266"/>
      <c r="H3554" s="266">
        <v>1</v>
      </c>
      <c r="I3554" s="266">
        <v>1</v>
      </c>
      <c r="J3554" s="266">
        <v>1</v>
      </c>
      <c r="K3554" s="266">
        <v>1</v>
      </c>
      <c r="L3554" s="266"/>
      <c r="M3554" s="266"/>
      <c r="N3554" s="266"/>
      <c r="O3554" s="266"/>
      <c r="P3554" s="206">
        <v>5904</v>
      </c>
      <c r="Q3554" s="189">
        <v>2</v>
      </c>
    </row>
    <row r="3555" spans="1:17" s="55" customFormat="1" ht="13" x14ac:dyDescent="0.2">
      <c r="A3555" s="182">
        <v>16</v>
      </c>
      <c r="B3555" s="213" t="s">
        <v>11303</v>
      </c>
      <c r="C3555" s="184" t="s">
        <v>4393</v>
      </c>
      <c r="D3555" s="184" t="s">
        <v>15363</v>
      </c>
      <c r="E3555" s="186" t="s">
        <v>490</v>
      </c>
      <c r="F3555" s="184" t="s">
        <v>3413</v>
      </c>
      <c r="G3555" s="266"/>
      <c r="H3555" s="266">
        <v>1</v>
      </c>
      <c r="I3555" s="266">
        <v>1</v>
      </c>
      <c r="J3555" s="266">
        <v>1</v>
      </c>
      <c r="K3555" s="266">
        <v>1</v>
      </c>
      <c r="L3555" s="266"/>
      <c r="M3555" s="266"/>
      <c r="N3555" s="266"/>
      <c r="O3555" s="266"/>
      <c r="P3555" s="206">
        <v>450</v>
      </c>
      <c r="Q3555" s="189">
        <v>2</v>
      </c>
    </row>
    <row r="3556" spans="1:17" s="55" customFormat="1" ht="13" x14ac:dyDescent="0.2">
      <c r="A3556" s="182">
        <v>17</v>
      </c>
      <c r="B3556" s="213" t="s">
        <v>11304</v>
      </c>
      <c r="C3556" s="184" t="s">
        <v>4393</v>
      </c>
      <c r="D3556" s="184" t="s">
        <v>15364</v>
      </c>
      <c r="E3556" s="186" t="s">
        <v>490</v>
      </c>
      <c r="F3556" s="184" t="s">
        <v>3413</v>
      </c>
      <c r="G3556" s="266"/>
      <c r="H3556" s="266">
        <v>1</v>
      </c>
      <c r="I3556" s="266">
        <v>1</v>
      </c>
      <c r="J3556" s="266">
        <v>1</v>
      </c>
      <c r="K3556" s="266">
        <v>1</v>
      </c>
      <c r="L3556" s="266"/>
      <c r="M3556" s="266"/>
      <c r="N3556" s="266"/>
      <c r="O3556" s="266"/>
      <c r="P3556" s="206">
        <v>1350</v>
      </c>
      <c r="Q3556" s="189">
        <v>2</v>
      </c>
    </row>
    <row r="3557" spans="1:17" s="55" customFormat="1" ht="24" x14ac:dyDescent="0.2">
      <c r="A3557" s="182">
        <v>18</v>
      </c>
      <c r="B3557" s="213" t="s">
        <v>11305</v>
      </c>
      <c r="C3557" s="184" t="s">
        <v>4393</v>
      </c>
      <c r="D3557" s="184" t="s">
        <v>15365</v>
      </c>
      <c r="E3557" s="186" t="s">
        <v>490</v>
      </c>
      <c r="F3557" s="184" t="s">
        <v>3413</v>
      </c>
      <c r="G3557" s="266"/>
      <c r="H3557" s="266">
        <v>1</v>
      </c>
      <c r="I3557" s="266"/>
      <c r="J3557" s="266">
        <v>1</v>
      </c>
      <c r="K3557" s="266">
        <v>1</v>
      </c>
      <c r="L3557" s="266"/>
      <c r="M3557" s="266"/>
      <c r="N3557" s="266"/>
      <c r="O3557" s="266"/>
      <c r="P3557" s="206">
        <v>450</v>
      </c>
      <c r="Q3557" s="189">
        <v>2</v>
      </c>
    </row>
    <row r="3558" spans="1:17" s="55" customFormat="1" ht="24" x14ac:dyDescent="0.2">
      <c r="A3558" s="182">
        <v>19</v>
      </c>
      <c r="B3558" s="213" t="s">
        <v>11306</v>
      </c>
      <c r="C3558" s="184" t="s">
        <v>4393</v>
      </c>
      <c r="D3558" s="184" t="s">
        <v>15366</v>
      </c>
      <c r="E3558" s="186" t="s">
        <v>490</v>
      </c>
      <c r="F3558" s="184" t="s">
        <v>3413</v>
      </c>
      <c r="G3558" s="266">
        <v>1</v>
      </c>
      <c r="H3558" s="266">
        <v>1</v>
      </c>
      <c r="I3558" s="266">
        <v>1</v>
      </c>
      <c r="J3558" s="266">
        <v>1</v>
      </c>
      <c r="K3558" s="266">
        <v>1</v>
      </c>
      <c r="L3558" s="266"/>
      <c r="M3558" s="266"/>
      <c r="N3558" s="266"/>
      <c r="O3558" s="266"/>
      <c r="P3558" s="206">
        <v>250</v>
      </c>
      <c r="Q3558" s="189">
        <v>2</v>
      </c>
    </row>
    <row r="3559" spans="1:17" s="55" customFormat="1" ht="24" x14ac:dyDescent="0.2">
      <c r="A3559" s="182">
        <v>20</v>
      </c>
      <c r="B3559" s="213" t="s">
        <v>11307</v>
      </c>
      <c r="C3559" s="184" t="s">
        <v>4393</v>
      </c>
      <c r="D3559" s="184" t="s">
        <v>15367</v>
      </c>
      <c r="E3559" s="186" t="s">
        <v>490</v>
      </c>
      <c r="F3559" s="184" t="s">
        <v>3413</v>
      </c>
      <c r="G3559" s="266"/>
      <c r="H3559" s="266">
        <v>1</v>
      </c>
      <c r="I3559" s="266">
        <v>1</v>
      </c>
      <c r="J3559" s="266">
        <v>1</v>
      </c>
      <c r="K3559" s="266">
        <v>1</v>
      </c>
      <c r="L3559" s="266"/>
      <c r="M3559" s="266"/>
      <c r="N3559" s="266"/>
      <c r="O3559" s="266"/>
      <c r="P3559" s="206">
        <v>800</v>
      </c>
      <c r="Q3559" s="189">
        <v>2</v>
      </c>
    </row>
    <row r="3560" spans="1:17" s="55" customFormat="1" ht="24" x14ac:dyDescent="0.2">
      <c r="A3560" s="182">
        <v>21</v>
      </c>
      <c r="B3560" s="213" t="s">
        <v>11308</v>
      </c>
      <c r="C3560" s="184" t="s">
        <v>4393</v>
      </c>
      <c r="D3560" s="184" t="s">
        <v>15368</v>
      </c>
      <c r="E3560" s="186" t="s">
        <v>490</v>
      </c>
      <c r="F3560" s="184" t="s">
        <v>3413</v>
      </c>
      <c r="G3560" s="266">
        <v>1</v>
      </c>
      <c r="H3560" s="266">
        <v>1</v>
      </c>
      <c r="I3560" s="266">
        <v>1</v>
      </c>
      <c r="J3560" s="266">
        <v>1</v>
      </c>
      <c r="K3560" s="266">
        <v>1</v>
      </c>
      <c r="L3560" s="266"/>
      <c r="M3560" s="266"/>
      <c r="N3560" s="266"/>
      <c r="O3560" s="266"/>
      <c r="P3560" s="206">
        <v>150</v>
      </c>
      <c r="Q3560" s="189">
        <v>2</v>
      </c>
    </row>
    <row r="3561" spans="1:17" s="55" customFormat="1" ht="13" x14ac:dyDescent="0.2">
      <c r="A3561" s="182">
        <v>22</v>
      </c>
      <c r="B3561" s="213" t="s">
        <v>11309</v>
      </c>
      <c r="C3561" s="184" t="s">
        <v>4393</v>
      </c>
      <c r="D3561" s="184" t="s">
        <v>15369</v>
      </c>
      <c r="E3561" s="186" t="s">
        <v>490</v>
      </c>
      <c r="F3561" s="184" t="s">
        <v>15407</v>
      </c>
      <c r="G3561" s="266">
        <v>1</v>
      </c>
      <c r="H3561" s="266">
        <v>1</v>
      </c>
      <c r="I3561" s="266">
        <v>1</v>
      </c>
      <c r="J3561" s="266">
        <v>1</v>
      </c>
      <c r="K3561" s="266">
        <v>1</v>
      </c>
      <c r="L3561" s="266"/>
      <c r="M3561" s="266"/>
      <c r="N3561" s="266"/>
      <c r="O3561" s="266"/>
      <c r="P3561" s="206">
        <v>3289</v>
      </c>
      <c r="Q3561" s="189">
        <v>2</v>
      </c>
    </row>
    <row r="3562" spans="1:17" s="55" customFormat="1" ht="13" x14ac:dyDescent="0.2">
      <c r="A3562" s="182">
        <v>23</v>
      </c>
      <c r="B3562" s="213" t="s">
        <v>11310</v>
      </c>
      <c r="C3562" s="184" t="s">
        <v>4393</v>
      </c>
      <c r="D3562" s="184" t="s">
        <v>15370</v>
      </c>
      <c r="E3562" s="186" t="s">
        <v>490</v>
      </c>
      <c r="F3562" s="184" t="s">
        <v>15408</v>
      </c>
      <c r="G3562" s="266">
        <v>1</v>
      </c>
      <c r="H3562" s="266">
        <v>1</v>
      </c>
      <c r="I3562" s="266">
        <v>1</v>
      </c>
      <c r="J3562" s="266">
        <v>1</v>
      </c>
      <c r="K3562" s="266">
        <v>1</v>
      </c>
      <c r="L3562" s="266"/>
      <c r="M3562" s="266"/>
      <c r="N3562" s="266"/>
      <c r="O3562" s="266"/>
      <c r="P3562" s="206">
        <v>5499</v>
      </c>
      <c r="Q3562" s="189">
        <v>2</v>
      </c>
    </row>
    <row r="3563" spans="1:17" s="55" customFormat="1" ht="13" x14ac:dyDescent="0.2">
      <c r="A3563" s="182">
        <v>24</v>
      </c>
      <c r="B3563" s="213" t="s">
        <v>11311</v>
      </c>
      <c r="C3563" s="184" t="s">
        <v>4393</v>
      </c>
      <c r="D3563" s="184" t="s">
        <v>15371</v>
      </c>
      <c r="E3563" s="186" t="s">
        <v>490</v>
      </c>
      <c r="F3563" s="184" t="s">
        <v>15409</v>
      </c>
      <c r="G3563" s="266">
        <v>1</v>
      </c>
      <c r="H3563" s="266">
        <v>1</v>
      </c>
      <c r="I3563" s="266">
        <v>1</v>
      </c>
      <c r="J3563" s="266">
        <v>1</v>
      </c>
      <c r="K3563" s="266">
        <v>1</v>
      </c>
      <c r="L3563" s="266"/>
      <c r="M3563" s="266"/>
      <c r="N3563" s="266"/>
      <c r="O3563" s="266"/>
      <c r="P3563" s="206">
        <v>8091</v>
      </c>
      <c r="Q3563" s="189">
        <v>2</v>
      </c>
    </row>
    <row r="3564" spans="1:17" s="55" customFormat="1" ht="13" x14ac:dyDescent="0.2">
      <c r="A3564" s="182">
        <v>25</v>
      </c>
      <c r="B3564" s="213" t="s">
        <v>9075</v>
      </c>
      <c r="C3564" s="184" t="s">
        <v>4393</v>
      </c>
      <c r="D3564" s="184" t="s">
        <v>15372</v>
      </c>
      <c r="E3564" s="186" t="s">
        <v>490</v>
      </c>
      <c r="F3564" s="184" t="s">
        <v>3413</v>
      </c>
      <c r="G3564" s="266">
        <v>1</v>
      </c>
      <c r="H3564" s="266">
        <v>1</v>
      </c>
      <c r="I3564" s="266">
        <v>1</v>
      </c>
      <c r="J3564" s="266">
        <v>1</v>
      </c>
      <c r="K3564" s="266">
        <v>1</v>
      </c>
      <c r="L3564" s="266"/>
      <c r="M3564" s="266"/>
      <c r="N3564" s="266"/>
      <c r="O3564" s="266"/>
      <c r="P3564" s="206">
        <v>3000</v>
      </c>
      <c r="Q3564" s="189">
        <v>2</v>
      </c>
    </row>
    <row r="3565" spans="1:17" s="55" customFormat="1" ht="24" x14ac:dyDescent="0.2">
      <c r="A3565" s="182">
        <v>26</v>
      </c>
      <c r="B3565" s="213" t="s">
        <v>11312</v>
      </c>
      <c r="C3565" s="184" t="s">
        <v>4393</v>
      </c>
      <c r="D3565" s="184" t="s">
        <v>15373</v>
      </c>
      <c r="E3565" s="186" t="s">
        <v>490</v>
      </c>
      <c r="F3565" s="184" t="s">
        <v>3413</v>
      </c>
      <c r="G3565" s="266">
        <v>1</v>
      </c>
      <c r="H3565" s="266">
        <v>1</v>
      </c>
      <c r="I3565" s="266">
        <v>1</v>
      </c>
      <c r="J3565" s="266">
        <v>1</v>
      </c>
      <c r="K3565" s="266">
        <v>1</v>
      </c>
      <c r="L3565" s="266"/>
      <c r="M3565" s="266"/>
      <c r="N3565" s="266"/>
      <c r="O3565" s="266"/>
      <c r="P3565" s="206">
        <v>1250</v>
      </c>
      <c r="Q3565" s="189">
        <v>2</v>
      </c>
    </row>
    <row r="3566" spans="1:17" s="55" customFormat="1" ht="13" x14ac:dyDescent="0.2">
      <c r="A3566" s="182">
        <v>27</v>
      </c>
      <c r="B3566" s="213" t="s">
        <v>11313</v>
      </c>
      <c r="C3566" s="184" t="s">
        <v>4393</v>
      </c>
      <c r="D3566" s="184" t="s">
        <v>15374</v>
      </c>
      <c r="E3566" s="186" t="s">
        <v>490</v>
      </c>
      <c r="F3566" s="184" t="s">
        <v>4397</v>
      </c>
      <c r="G3566" s="266">
        <v>1</v>
      </c>
      <c r="H3566" s="266">
        <v>1</v>
      </c>
      <c r="I3566" s="266">
        <v>1</v>
      </c>
      <c r="J3566" s="266">
        <v>1</v>
      </c>
      <c r="K3566" s="266">
        <v>1</v>
      </c>
      <c r="L3566" s="266"/>
      <c r="M3566" s="266"/>
      <c r="N3566" s="266"/>
      <c r="O3566" s="266"/>
      <c r="P3566" s="206">
        <v>2934</v>
      </c>
      <c r="Q3566" s="189">
        <v>2</v>
      </c>
    </row>
    <row r="3567" spans="1:17" s="55" customFormat="1" ht="24" x14ac:dyDescent="0.2">
      <c r="A3567" s="182">
        <v>28</v>
      </c>
      <c r="B3567" s="213" t="s">
        <v>11314</v>
      </c>
      <c r="C3567" s="184" t="s">
        <v>4393</v>
      </c>
      <c r="D3567" s="184" t="s">
        <v>15375</v>
      </c>
      <c r="E3567" s="186" t="s">
        <v>490</v>
      </c>
      <c r="F3567" s="184" t="s">
        <v>15410</v>
      </c>
      <c r="G3567" s="266"/>
      <c r="H3567" s="266">
        <v>1</v>
      </c>
      <c r="I3567" s="266">
        <v>1</v>
      </c>
      <c r="J3567" s="266">
        <v>1</v>
      </c>
      <c r="K3567" s="266">
        <v>1</v>
      </c>
      <c r="L3567" s="266"/>
      <c r="M3567" s="266"/>
      <c r="N3567" s="266"/>
      <c r="O3567" s="266"/>
      <c r="P3567" s="206">
        <v>4994</v>
      </c>
      <c r="Q3567" s="189">
        <v>2</v>
      </c>
    </row>
    <row r="3568" spans="1:17" s="55" customFormat="1" ht="24" x14ac:dyDescent="0.2">
      <c r="A3568" s="182">
        <v>29</v>
      </c>
      <c r="B3568" s="213" t="s">
        <v>11315</v>
      </c>
      <c r="C3568" s="184" t="s">
        <v>4393</v>
      </c>
      <c r="D3568" s="184" t="s">
        <v>15376</v>
      </c>
      <c r="E3568" s="186" t="s">
        <v>490</v>
      </c>
      <c r="F3568" s="184" t="s">
        <v>15411</v>
      </c>
      <c r="G3568" s="266">
        <v>1</v>
      </c>
      <c r="H3568" s="266">
        <v>1</v>
      </c>
      <c r="I3568" s="266">
        <v>1</v>
      </c>
      <c r="J3568" s="266">
        <v>1</v>
      </c>
      <c r="K3568" s="266">
        <v>1</v>
      </c>
      <c r="L3568" s="266"/>
      <c r="M3568" s="266"/>
      <c r="N3568" s="266"/>
      <c r="O3568" s="266"/>
      <c r="P3568" s="206">
        <v>5971</v>
      </c>
      <c r="Q3568" s="189">
        <v>2</v>
      </c>
    </row>
    <row r="3569" spans="1:17" s="55" customFormat="1" ht="24" x14ac:dyDescent="0.2">
      <c r="A3569" s="182">
        <v>30</v>
      </c>
      <c r="B3569" s="213" t="s">
        <v>11316</v>
      </c>
      <c r="C3569" s="184" t="s">
        <v>4393</v>
      </c>
      <c r="D3569" s="184" t="s">
        <v>15377</v>
      </c>
      <c r="E3569" s="186" t="s">
        <v>490</v>
      </c>
      <c r="F3569" s="184" t="s">
        <v>4399</v>
      </c>
      <c r="G3569" s="266">
        <v>1</v>
      </c>
      <c r="H3569" s="266">
        <v>1</v>
      </c>
      <c r="I3569" s="266">
        <v>1</v>
      </c>
      <c r="J3569" s="266">
        <v>1</v>
      </c>
      <c r="K3569" s="266">
        <v>1</v>
      </c>
      <c r="L3569" s="266"/>
      <c r="M3569" s="266"/>
      <c r="N3569" s="266"/>
      <c r="O3569" s="266"/>
      <c r="P3569" s="206">
        <v>6205</v>
      </c>
      <c r="Q3569" s="189">
        <v>2</v>
      </c>
    </row>
    <row r="3570" spans="1:17" s="55" customFormat="1" ht="24" x14ac:dyDescent="0.2">
      <c r="A3570" s="182">
        <v>31</v>
      </c>
      <c r="B3570" s="213" t="s">
        <v>11317</v>
      </c>
      <c r="C3570" s="184" t="s">
        <v>4393</v>
      </c>
      <c r="D3570" s="184" t="s">
        <v>15378</v>
      </c>
      <c r="E3570" s="186" t="s">
        <v>490</v>
      </c>
      <c r="F3570" s="184" t="s">
        <v>3413</v>
      </c>
      <c r="G3570" s="266">
        <v>1</v>
      </c>
      <c r="H3570" s="266">
        <v>1</v>
      </c>
      <c r="I3570" s="266"/>
      <c r="J3570" s="266">
        <v>1</v>
      </c>
      <c r="K3570" s="266">
        <v>1</v>
      </c>
      <c r="L3570" s="266"/>
      <c r="M3570" s="266"/>
      <c r="N3570" s="266"/>
      <c r="O3570" s="266"/>
      <c r="P3570" s="206">
        <v>550</v>
      </c>
      <c r="Q3570" s="189">
        <v>2</v>
      </c>
    </row>
    <row r="3571" spans="1:17" s="55" customFormat="1" ht="24" x14ac:dyDescent="0.2">
      <c r="A3571" s="182">
        <v>32</v>
      </c>
      <c r="B3571" s="213" t="s">
        <v>11318</v>
      </c>
      <c r="C3571" s="184" t="s">
        <v>4393</v>
      </c>
      <c r="D3571" s="184" t="s">
        <v>15379</v>
      </c>
      <c r="E3571" s="186" t="s">
        <v>490</v>
      </c>
      <c r="F3571" s="184" t="s">
        <v>3413</v>
      </c>
      <c r="G3571" s="266">
        <v>1</v>
      </c>
      <c r="H3571" s="266">
        <v>1</v>
      </c>
      <c r="I3571" s="266">
        <v>1</v>
      </c>
      <c r="J3571" s="266">
        <v>1</v>
      </c>
      <c r="K3571" s="266">
        <v>1</v>
      </c>
      <c r="L3571" s="266"/>
      <c r="M3571" s="266"/>
      <c r="N3571" s="266"/>
      <c r="O3571" s="266"/>
      <c r="P3571" s="206">
        <v>200</v>
      </c>
      <c r="Q3571" s="189">
        <v>2</v>
      </c>
    </row>
    <row r="3572" spans="1:17" s="55" customFormat="1" ht="24" x14ac:dyDescent="0.2">
      <c r="A3572" s="182">
        <v>33</v>
      </c>
      <c r="B3572" s="213" t="s">
        <v>11319</v>
      </c>
      <c r="C3572" s="184" t="s">
        <v>4393</v>
      </c>
      <c r="D3572" s="184" t="s">
        <v>15380</v>
      </c>
      <c r="E3572" s="186" t="s">
        <v>490</v>
      </c>
      <c r="F3572" s="184" t="s">
        <v>3413</v>
      </c>
      <c r="G3572" s="266">
        <v>1</v>
      </c>
      <c r="H3572" s="266">
        <v>1</v>
      </c>
      <c r="I3572" s="266">
        <v>1</v>
      </c>
      <c r="J3572" s="266">
        <v>1</v>
      </c>
      <c r="K3572" s="266">
        <v>1</v>
      </c>
      <c r="L3572" s="266"/>
      <c r="M3572" s="266"/>
      <c r="N3572" s="266"/>
      <c r="O3572" s="266"/>
      <c r="P3572" s="206">
        <v>400</v>
      </c>
      <c r="Q3572" s="189">
        <v>2</v>
      </c>
    </row>
    <row r="3573" spans="1:17" s="55" customFormat="1" ht="24" x14ac:dyDescent="0.2">
      <c r="A3573" s="182">
        <v>34</v>
      </c>
      <c r="B3573" s="213" t="s">
        <v>11320</v>
      </c>
      <c r="C3573" s="184" t="s">
        <v>4393</v>
      </c>
      <c r="D3573" s="184" t="s">
        <v>15381</v>
      </c>
      <c r="E3573" s="186" t="s">
        <v>490</v>
      </c>
      <c r="F3573" s="184" t="s">
        <v>3413</v>
      </c>
      <c r="G3573" s="266">
        <v>1</v>
      </c>
      <c r="H3573" s="266">
        <v>1</v>
      </c>
      <c r="I3573" s="266">
        <v>1</v>
      </c>
      <c r="J3573" s="266">
        <v>1</v>
      </c>
      <c r="K3573" s="266">
        <v>1</v>
      </c>
      <c r="L3573" s="266"/>
      <c r="M3573" s="266"/>
      <c r="N3573" s="266"/>
      <c r="O3573" s="266"/>
      <c r="P3573" s="206">
        <v>450</v>
      </c>
      <c r="Q3573" s="189">
        <v>2</v>
      </c>
    </row>
    <row r="3574" spans="1:17" s="55" customFormat="1" ht="24" x14ac:dyDescent="0.2">
      <c r="A3574" s="182">
        <v>35</v>
      </c>
      <c r="B3574" s="213" t="s">
        <v>11321</v>
      </c>
      <c r="C3574" s="184" t="s">
        <v>4393</v>
      </c>
      <c r="D3574" s="184" t="s">
        <v>15382</v>
      </c>
      <c r="E3574" s="186" t="s">
        <v>490</v>
      </c>
      <c r="F3574" s="184" t="s">
        <v>3413</v>
      </c>
      <c r="G3574" s="266"/>
      <c r="H3574" s="266">
        <v>1</v>
      </c>
      <c r="I3574" s="266"/>
      <c r="J3574" s="266">
        <v>1</v>
      </c>
      <c r="K3574" s="266">
        <v>1</v>
      </c>
      <c r="L3574" s="266"/>
      <c r="M3574" s="266"/>
      <c r="N3574" s="266"/>
      <c r="O3574" s="266"/>
      <c r="P3574" s="206">
        <v>400</v>
      </c>
      <c r="Q3574" s="189">
        <v>2</v>
      </c>
    </row>
    <row r="3575" spans="1:17" s="55" customFormat="1" ht="24" x14ac:dyDescent="0.2">
      <c r="A3575" s="182">
        <v>36</v>
      </c>
      <c r="B3575" s="213" t="s">
        <v>11322</v>
      </c>
      <c r="C3575" s="184" t="s">
        <v>4393</v>
      </c>
      <c r="D3575" s="184" t="s">
        <v>15383</v>
      </c>
      <c r="E3575" s="186" t="s">
        <v>490</v>
      </c>
      <c r="F3575" s="184" t="s">
        <v>3413</v>
      </c>
      <c r="G3575" s="266"/>
      <c r="H3575" s="266">
        <v>1</v>
      </c>
      <c r="I3575" s="266"/>
      <c r="J3575" s="266">
        <v>1</v>
      </c>
      <c r="K3575" s="266"/>
      <c r="L3575" s="266"/>
      <c r="M3575" s="266"/>
      <c r="N3575" s="266"/>
      <c r="O3575" s="266"/>
      <c r="P3575" s="206">
        <v>250</v>
      </c>
      <c r="Q3575" s="189">
        <v>2</v>
      </c>
    </row>
    <row r="3576" spans="1:17" s="55" customFormat="1" ht="13" x14ac:dyDescent="0.2">
      <c r="A3576" s="182">
        <v>37</v>
      </c>
      <c r="B3576" s="213" t="s">
        <v>11323</v>
      </c>
      <c r="C3576" s="184" t="s">
        <v>4393</v>
      </c>
      <c r="D3576" s="184" t="s">
        <v>15384</v>
      </c>
      <c r="E3576" s="186" t="s">
        <v>490</v>
      </c>
      <c r="F3576" s="184" t="s">
        <v>4429</v>
      </c>
      <c r="G3576" s="266"/>
      <c r="H3576" s="266">
        <v>1</v>
      </c>
      <c r="I3576" s="266">
        <v>1</v>
      </c>
      <c r="J3576" s="266">
        <v>1</v>
      </c>
      <c r="K3576" s="266">
        <v>1</v>
      </c>
      <c r="L3576" s="266"/>
      <c r="M3576" s="266"/>
      <c r="N3576" s="266"/>
      <c r="O3576" s="266"/>
      <c r="P3576" s="206">
        <v>5368</v>
      </c>
      <c r="Q3576" s="189">
        <v>2</v>
      </c>
    </row>
    <row r="3577" spans="1:17" s="55" customFormat="1" ht="13" x14ac:dyDescent="0.2">
      <c r="A3577" s="182">
        <v>38</v>
      </c>
      <c r="B3577" s="213" t="s">
        <v>11324</v>
      </c>
      <c r="C3577" s="184" t="s">
        <v>4393</v>
      </c>
      <c r="D3577" s="184" t="s">
        <v>15385</v>
      </c>
      <c r="E3577" s="186" t="s">
        <v>490</v>
      </c>
      <c r="F3577" s="184" t="s">
        <v>3413</v>
      </c>
      <c r="G3577" s="266"/>
      <c r="H3577" s="266">
        <v>1</v>
      </c>
      <c r="I3577" s="266">
        <v>1</v>
      </c>
      <c r="J3577" s="266">
        <v>1</v>
      </c>
      <c r="K3577" s="266">
        <v>1</v>
      </c>
      <c r="L3577" s="266"/>
      <c r="M3577" s="266"/>
      <c r="N3577" s="266"/>
      <c r="O3577" s="266"/>
      <c r="P3577" s="206">
        <v>400</v>
      </c>
      <c r="Q3577" s="189">
        <v>2</v>
      </c>
    </row>
    <row r="3578" spans="1:17" s="55" customFormat="1" ht="13" x14ac:dyDescent="0.2">
      <c r="A3578" s="182">
        <v>39</v>
      </c>
      <c r="B3578" s="213" t="s">
        <v>11325</v>
      </c>
      <c r="C3578" s="184" t="s">
        <v>4393</v>
      </c>
      <c r="D3578" s="184" t="s">
        <v>15386</v>
      </c>
      <c r="E3578" s="186" t="s">
        <v>490</v>
      </c>
      <c r="F3578" s="184" t="s">
        <v>3413</v>
      </c>
      <c r="G3578" s="266">
        <v>1</v>
      </c>
      <c r="H3578" s="266">
        <v>1</v>
      </c>
      <c r="I3578" s="266">
        <v>1</v>
      </c>
      <c r="J3578" s="266">
        <v>1</v>
      </c>
      <c r="K3578" s="266">
        <v>1</v>
      </c>
      <c r="L3578" s="266"/>
      <c r="M3578" s="266"/>
      <c r="N3578" s="266"/>
      <c r="O3578" s="266"/>
      <c r="P3578" s="206">
        <v>150</v>
      </c>
      <c r="Q3578" s="189">
        <v>2</v>
      </c>
    </row>
    <row r="3579" spans="1:17" s="55" customFormat="1" ht="13" x14ac:dyDescent="0.2">
      <c r="A3579" s="182">
        <v>40</v>
      </c>
      <c r="B3579" s="213" t="s">
        <v>8599</v>
      </c>
      <c r="C3579" s="184" t="s">
        <v>4393</v>
      </c>
      <c r="D3579" s="184" t="s">
        <v>15387</v>
      </c>
      <c r="E3579" s="186" t="s">
        <v>490</v>
      </c>
      <c r="F3579" s="184" t="s">
        <v>3413</v>
      </c>
      <c r="G3579" s="266"/>
      <c r="H3579" s="266">
        <v>1</v>
      </c>
      <c r="I3579" s="266">
        <v>1</v>
      </c>
      <c r="J3579" s="266">
        <v>1</v>
      </c>
      <c r="K3579" s="266">
        <v>1</v>
      </c>
      <c r="L3579" s="266"/>
      <c r="M3579" s="266"/>
      <c r="N3579" s="266"/>
      <c r="O3579" s="266"/>
      <c r="P3579" s="206">
        <v>400</v>
      </c>
      <c r="Q3579" s="189">
        <v>2</v>
      </c>
    </row>
    <row r="3580" spans="1:17" s="55" customFormat="1" ht="13" x14ac:dyDescent="0.2">
      <c r="A3580" s="182">
        <v>41</v>
      </c>
      <c r="B3580" s="213" t="s">
        <v>8892</v>
      </c>
      <c r="C3580" s="184" t="s">
        <v>4393</v>
      </c>
      <c r="D3580" s="184" t="s">
        <v>15388</v>
      </c>
      <c r="E3580" s="186" t="s">
        <v>490</v>
      </c>
      <c r="F3580" s="184" t="s">
        <v>3413</v>
      </c>
      <c r="G3580" s="266"/>
      <c r="H3580" s="266">
        <v>1</v>
      </c>
      <c r="I3580" s="266">
        <v>1</v>
      </c>
      <c r="J3580" s="266">
        <v>1</v>
      </c>
      <c r="K3580" s="266">
        <v>1</v>
      </c>
      <c r="L3580" s="266"/>
      <c r="M3580" s="266"/>
      <c r="N3580" s="266"/>
      <c r="O3580" s="266"/>
      <c r="P3580" s="206">
        <v>150</v>
      </c>
      <c r="Q3580" s="189">
        <v>2</v>
      </c>
    </row>
    <row r="3581" spans="1:17" s="55" customFormat="1" ht="13" x14ac:dyDescent="0.2">
      <c r="A3581" s="182">
        <v>42</v>
      </c>
      <c r="B3581" s="213" t="s">
        <v>11326</v>
      </c>
      <c r="C3581" s="184" t="s">
        <v>4393</v>
      </c>
      <c r="D3581" s="184" t="s">
        <v>15389</v>
      </c>
      <c r="E3581" s="186" t="s">
        <v>490</v>
      </c>
      <c r="F3581" s="184" t="s">
        <v>3413</v>
      </c>
      <c r="G3581" s="266"/>
      <c r="H3581" s="266">
        <v>1</v>
      </c>
      <c r="I3581" s="266">
        <v>1</v>
      </c>
      <c r="J3581" s="266">
        <v>1</v>
      </c>
      <c r="K3581" s="266">
        <v>1</v>
      </c>
      <c r="L3581" s="266"/>
      <c r="M3581" s="266"/>
      <c r="N3581" s="266"/>
      <c r="O3581" s="266"/>
      <c r="P3581" s="206">
        <v>1300</v>
      </c>
      <c r="Q3581" s="189">
        <v>2</v>
      </c>
    </row>
    <row r="3582" spans="1:17" s="55" customFormat="1" ht="13" x14ac:dyDescent="0.2">
      <c r="A3582" s="182">
        <v>43</v>
      </c>
      <c r="B3582" s="213" t="s">
        <v>11327</v>
      </c>
      <c r="C3582" s="184" t="s">
        <v>4393</v>
      </c>
      <c r="D3582" s="184" t="s">
        <v>15390</v>
      </c>
      <c r="E3582" s="186" t="s">
        <v>490</v>
      </c>
      <c r="F3582" s="184" t="s">
        <v>3413</v>
      </c>
      <c r="G3582" s="266"/>
      <c r="H3582" s="266">
        <v>1</v>
      </c>
      <c r="I3582" s="266"/>
      <c r="J3582" s="266">
        <v>1</v>
      </c>
      <c r="K3582" s="266">
        <v>1</v>
      </c>
      <c r="L3582" s="266"/>
      <c r="M3582" s="266"/>
      <c r="N3582" s="266"/>
      <c r="O3582" s="266"/>
      <c r="P3582" s="206">
        <v>100</v>
      </c>
      <c r="Q3582" s="189">
        <v>2</v>
      </c>
    </row>
    <row r="3583" spans="1:17" s="55" customFormat="1" ht="13" x14ac:dyDescent="0.2">
      <c r="A3583" s="182">
        <v>44</v>
      </c>
      <c r="B3583" s="213" t="s">
        <v>11328</v>
      </c>
      <c r="C3583" s="184" t="s">
        <v>4393</v>
      </c>
      <c r="D3583" s="184" t="s">
        <v>15391</v>
      </c>
      <c r="E3583" s="186" t="s">
        <v>490</v>
      </c>
      <c r="F3583" s="184" t="s">
        <v>3413</v>
      </c>
      <c r="G3583" s="266"/>
      <c r="H3583" s="266">
        <v>1</v>
      </c>
      <c r="I3583" s="266">
        <v>1</v>
      </c>
      <c r="J3583" s="266">
        <v>1</v>
      </c>
      <c r="K3583" s="266">
        <v>1</v>
      </c>
      <c r="L3583" s="266"/>
      <c r="M3583" s="266"/>
      <c r="N3583" s="266"/>
      <c r="O3583" s="266"/>
      <c r="P3583" s="206">
        <v>400</v>
      </c>
      <c r="Q3583" s="189">
        <v>2</v>
      </c>
    </row>
    <row r="3584" spans="1:17" s="55" customFormat="1" ht="13" x14ac:dyDescent="0.2">
      <c r="A3584" s="182">
        <v>45</v>
      </c>
      <c r="B3584" s="213" t="s">
        <v>11329</v>
      </c>
      <c r="C3584" s="184" t="s">
        <v>4393</v>
      </c>
      <c r="D3584" s="184" t="s">
        <v>15392</v>
      </c>
      <c r="E3584" s="186" t="s">
        <v>490</v>
      </c>
      <c r="F3584" s="184" t="s">
        <v>15412</v>
      </c>
      <c r="G3584" s="266">
        <v>1</v>
      </c>
      <c r="H3584" s="266">
        <v>1</v>
      </c>
      <c r="I3584" s="266"/>
      <c r="J3584" s="266">
        <v>1</v>
      </c>
      <c r="K3584" s="266">
        <v>1</v>
      </c>
      <c r="L3584" s="266"/>
      <c r="M3584" s="266"/>
      <c r="N3584" s="266"/>
      <c r="O3584" s="266"/>
      <c r="P3584" s="206">
        <v>4778</v>
      </c>
      <c r="Q3584" s="189">
        <v>2</v>
      </c>
    </row>
    <row r="3585" spans="1:17" s="55" customFormat="1" ht="13" x14ac:dyDescent="0.2">
      <c r="A3585" s="182">
        <v>46</v>
      </c>
      <c r="B3585" s="213" t="s">
        <v>11330</v>
      </c>
      <c r="C3585" s="184" t="s">
        <v>4393</v>
      </c>
      <c r="D3585" s="184" t="s">
        <v>15393</v>
      </c>
      <c r="E3585" s="186" t="s">
        <v>490</v>
      </c>
      <c r="F3585" s="184" t="s">
        <v>4434</v>
      </c>
      <c r="G3585" s="266">
        <v>1</v>
      </c>
      <c r="H3585" s="266">
        <v>1</v>
      </c>
      <c r="I3585" s="266">
        <v>1</v>
      </c>
      <c r="J3585" s="266">
        <v>1</v>
      </c>
      <c r="K3585" s="266">
        <v>1</v>
      </c>
      <c r="L3585" s="266"/>
      <c r="M3585" s="266"/>
      <c r="N3585" s="266"/>
      <c r="O3585" s="266"/>
      <c r="P3585" s="206">
        <v>6075</v>
      </c>
      <c r="Q3585" s="189">
        <v>2</v>
      </c>
    </row>
    <row r="3586" spans="1:17" s="55" customFormat="1" ht="24" x14ac:dyDescent="0.2">
      <c r="A3586" s="182">
        <v>47</v>
      </c>
      <c r="B3586" s="213" t="s">
        <v>11331</v>
      </c>
      <c r="C3586" s="184" t="s">
        <v>4393</v>
      </c>
      <c r="D3586" s="184" t="s">
        <v>15394</v>
      </c>
      <c r="E3586" s="186" t="s">
        <v>490</v>
      </c>
      <c r="F3586" s="184" t="s">
        <v>4400</v>
      </c>
      <c r="G3586" s="266">
        <v>1</v>
      </c>
      <c r="H3586" s="266"/>
      <c r="I3586" s="266">
        <v>1</v>
      </c>
      <c r="J3586" s="266">
        <v>1</v>
      </c>
      <c r="K3586" s="266">
        <v>1</v>
      </c>
      <c r="L3586" s="266"/>
      <c r="M3586" s="266"/>
      <c r="N3586" s="266"/>
      <c r="O3586" s="266"/>
      <c r="P3586" s="206">
        <v>3777</v>
      </c>
      <c r="Q3586" s="189">
        <v>2</v>
      </c>
    </row>
    <row r="3587" spans="1:17" s="55" customFormat="1" ht="13" x14ac:dyDescent="0.2">
      <c r="A3587" s="182">
        <v>48</v>
      </c>
      <c r="B3587" s="213" t="s">
        <v>11332</v>
      </c>
      <c r="C3587" s="184" t="s">
        <v>4393</v>
      </c>
      <c r="D3587" s="184" t="s">
        <v>15395</v>
      </c>
      <c r="E3587" s="186" t="s">
        <v>490</v>
      </c>
      <c r="F3587" s="184" t="s">
        <v>3413</v>
      </c>
      <c r="G3587" s="266"/>
      <c r="H3587" s="266">
        <v>1</v>
      </c>
      <c r="I3587" s="266"/>
      <c r="J3587" s="266">
        <v>1</v>
      </c>
      <c r="K3587" s="266">
        <v>1</v>
      </c>
      <c r="L3587" s="266"/>
      <c r="M3587" s="266"/>
      <c r="N3587" s="266"/>
      <c r="O3587" s="266"/>
      <c r="P3587" s="206">
        <v>450</v>
      </c>
      <c r="Q3587" s="189">
        <v>2</v>
      </c>
    </row>
    <row r="3588" spans="1:17" s="55" customFormat="1" ht="13" x14ac:dyDescent="0.2">
      <c r="A3588" s="182">
        <v>49</v>
      </c>
      <c r="B3588" s="213" t="s">
        <v>11333</v>
      </c>
      <c r="C3588" s="184" t="s">
        <v>4393</v>
      </c>
      <c r="D3588" s="184" t="s">
        <v>15396</v>
      </c>
      <c r="E3588" s="186" t="s">
        <v>490</v>
      </c>
      <c r="F3588" s="184" t="s">
        <v>3413</v>
      </c>
      <c r="G3588" s="266"/>
      <c r="H3588" s="266">
        <v>1</v>
      </c>
      <c r="I3588" s="266"/>
      <c r="J3588" s="266">
        <v>1</v>
      </c>
      <c r="K3588" s="266">
        <v>1</v>
      </c>
      <c r="L3588" s="266"/>
      <c r="M3588" s="266"/>
      <c r="N3588" s="266"/>
      <c r="O3588" s="266"/>
      <c r="P3588" s="206">
        <v>750</v>
      </c>
      <c r="Q3588" s="189">
        <v>2</v>
      </c>
    </row>
    <row r="3589" spans="1:17" s="55" customFormat="1" ht="13" x14ac:dyDescent="0.2">
      <c r="A3589" s="182">
        <v>50</v>
      </c>
      <c r="B3589" s="213" t="s">
        <v>11334</v>
      </c>
      <c r="C3589" s="184" t="s">
        <v>4393</v>
      </c>
      <c r="D3589" s="184" t="s">
        <v>15397</v>
      </c>
      <c r="E3589" s="186" t="s">
        <v>490</v>
      </c>
      <c r="F3589" s="184" t="s">
        <v>15413</v>
      </c>
      <c r="G3589" s="266">
        <v>1</v>
      </c>
      <c r="H3589" s="266">
        <v>1</v>
      </c>
      <c r="I3589" s="266">
        <v>1</v>
      </c>
      <c r="J3589" s="266">
        <v>1</v>
      </c>
      <c r="K3589" s="266">
        <v>1</v>
      </c>
      <c r="L3589" s="266"/>
      <c r="M3589" s="266"/>
      <c r="N3589" s="266"/>
      <c r="O3589" s="266"/>
      <c r="P3589" s="206">
        <v>3501</v>
      </c>
      <c r="Q3589" s="189">
        <v>2</v>
      </c>
    </row>
    <row r="3590" spans="1:17" s="55" customFormat="1" ht="13" x14ac:dyDescent="0.2">
      <c r="A3590" s="182">
        <v>51</v>
      </c>
      <c r="B3590" s="213" t="s">
        <v>11335</v>
      </c>
      <c r="C3590" s="184" t="s">
        <v>4393</v>
      </c>
      <c r="D3590" s="184" t="s">
        <v>15398</v>
      </c>
      <c r="E3590" s="186" t="s">
        <v>490</v>
      </c>
      <c r="F3590" s="184" t="s">
        <v>15413</v>
      </c>
      <c r="G3590" s="266">
        <v>1</v>
      </c>
      <c r="H3590" s="266">
        <v>1</v>
      </c>
      <c r="I3590" s="266">
        <v>1</v>
      </c>
      <c r="J3590" s="266">
        <v>1</v>
      </c>
      <c r="K3590" s="266">
        <v>1</v>
      </c>
      <c r="L3590" s="266"/>
      <c r="M3590" s="266"/>
      <c r="N3590" s="266"/>
      <c r="O3590" s="266"/>
      <c r="P3590" s="206">
        <v>10339</v>
      </c>
      <c r="Q3590" s="189">
        <v>2</v>
      </c>
    </row>
    <row r="3591" spans="1:17" s="55" customFormat="1" ht="13" x14ac:dyDescent="0.2">
      <c r="A3591" s="182">
        <v>52</v>
      </c>
      <c r="B3591" s="213" t="s">
        <v>11336</v>
      </c>
      <c r="C3591" s="184" t="s">
        <v>4393</v>
      </c>
      <c r="D3591" s="184" t="s">
        <v>15399</v>
      </c>
      <c r="E3591" s="186" t="s">
        <v>490</v>
      </c>
      <c r="F3591" s="184" t="s">
        <v>4403</v>
      </c>
      <c r="G3591" s="266">
        <v>1</v>
      </c>
      <c r="H3591" s="266">
        <v>1</v>
      </c>
      <c r="I3591" s="266">
        <v>1</v>
      </c>
      <c r="J3591" s="266">
        <v>1</v>
      </c>
      <c r="K3591" s="266">
        <v>1</v>
      </c>
      <c r="L3591" s="266"/>
      <c r="M3591" s="266"/>
      <c r="N3591" s="266"/>
      <c r="O3591" s="266"/>
      <c r="P3591" s="206">
        <v>1632</v>
      </c>
      <c r="Q3591" s="189">
        <v>2</v>
      </c>
    </row>
    <row r="3592" spans="1:17" s="55" customFormat="1" ht="24" x14ac:dyDescent="0.2">
      <c r="A3592" s="182">
        <v>53</v>
      </c>
      <c r="B3592" s="213" t="s">
        <v>11337</v>
      </c>
      <c r="C3592" s="184" t="s">
        <v>4393</v>
      </c>
      <c r="D3592" s="184" t="s">
        <v>15400</v>
      </c>
      <c r="E3592" s="186" t="s">
        <v>490</v>
      </c>
      <c r="F3592" s="184" t="s">
        <v>4441</v>
      </c>
      <c r="G3592" s="266">
        <v>1</v>
      </c>
      <c r="H3592" s="266">
        <v>1</v>
      </c>
      <c r="I3592" s="266">
        <v>1</v>
      </c>
      <c r="J3592" s="266">
        <v>1</v>
      </c>
      <c r="K3592" s="266">
        <v>1</v>
      </c>
      <c r="L3592" s="266"/>
      <c r="M3592" s="266"/>
      <c r="N3592" s="266"/>
      <c r="O3592" s="266"/>
      <c r="P3592" s="206">
        <v>6116</v>
      </c>
      <c r="Q3592" s="189">
        <v>2</v>
      </c>
    </row>
    <row r="3593" spans="1:17" s="55" customFormat="1" ht="13" x14ac:dyDescent="0.2">
      <c r="A3593" s="182">
        <v>54</v>
      </c>
      <c r="B3593" s="213" t="s">
        <v>11338</v>
      </c>
      <c r="C3593" s="184" t="s">
        <v>4393</v>
      </c>
      <c r="D3593" s="184" t="s">
        <v>15401</v>
      </c>
      <c r="E3593" s="186" t="s">
        <v>490</v>
      </c>
      <c r="F3593" s="184" t="s">
        <v>3413</v>
      </c>
      <c r="G3593" s="266">
        <v>1</v>
      </c>
      <c r="H3593" s="266">
        <v>1</v>
      </c>
      <c r="I3593" s="266">
        <v>1</v>
      </c>
      <c r="J3593" s="266">
        <v>1</v>
      </c>
      <c r="K3593" s="266">
        <v>1</v>
      </c>
      <c r="L3593" s="266"/>
      <c r="M3593" s="266"/>
      <c r="N3593" s="266"/>
      <c r="O3593" s="266"/>
      <c r="P3593" s="206">
        <v>1750</v>
      </c>
      <c r="Q3593" s="189">
        <v>2</v>
      </c>
    </row>
    <row r="3594" spans="1:17" s="55" customFormat="1" ht="13" x14ac:dyDescent="0.2">
      <c r="A3594" s="182">
        <v>55</v>
      </c>
      <c r="B3594" s="213" t="s">
        <v>11339</v>
      </c>
      <c r="C3594" s="184" t="s">
        <v>11341</v>
      </c>
      <c r="D3594" s="184" t="s">
        <v>15402</v>
      </c>
      <c r="E3594" s="186" t="s">
        <v>490</v>
      </c>
      <c r="F3594" s="184" t="s">
        <v>15414</v>
      </c>
      <c r="G3594" s="266">
        <v>1</v>
      </c>
      <c r="H3594" s="266">
        <v>1</v>
      </c>
      <c r="I3594" s="266">
        <v>1</v>
      </c>
      <c r="J3594" s="266">
        <v>1</v>
      </c>
      <c r="K3594" s="266">
        <v>1</v>
      </c>
      <c r="L3594" s="266"/>
      <c r="M3594" s="266"/>
      <c r="N3594" s="266"/>
      <c r="O3594" s="266"/>
      <c r="P3594" s="206">
        <v>3238</v>
      </c>
      <c r="Q3594" s="189">
        <v>2</v>
      </c>
    </row>
    <row r="3595" spans="1:17" s="55" customFormat="1" ht="13" x14ac:dyDescent="0.2">
      <c r="A3595" s="182">
        <v>56</v>
      </c>
      <c r="B3595" s="213" t="s">
        <v>11340</v>
      </c>
      <c r="C3595" s="184" t="s">
        <v>4393</v>
      </c>
      <c r="D3595" s="184" t="s">
        <v>15403</v>
      </c>
      <c r="E3595" s="186" t="s">
        <v>490</v>
      </c>
      <c r="F3595" s="184" t="s">
        <v>15415</v>
      </c>
      <c r="G3595" s="266">
        <v>1</v>
      </c>
      <c r="H3595" s="266"/>
      <c r="I3595" s="266">
        <v>1</v>
      </c>
      <c r="J3595" s="266">
        <v>1</v>
      </c>
      <c r="K3595" s="266">
        <v>1</v>
      </c>
      <c r="L3595" s="266"/>
      <c r="M3595" s="266"/>
      <c r="N3595" s="266"/>
      <c r="O3595" s="266"/>
      <c r="P3595" s="206">
        <v>5636</v>
      </c>
      <c r="Q3595" s="189">
        <v>2</v>
      </c>
    </row>
    <row r="3596" spans="1:17" s="55" customFormat="1" ht="15" customHeight="1" x14ac:dyDescent="0.2">
      <c r="A3596" s="724" t="s">
        <v>7846</v>
      </c>
      <c r="B3596" s="725" t="s">
        <v>0</v>
      </c>
      <c r="C3596" s="726"/>
      <c r="D3596" s="730" t="s">
        <v>3071</v>
      </c>
      <c r="E3596" s="731"/>
      <c r="F3596" s="732"/>
      <c r="G3596" s="151">
        <f>COUNTA(G3540:G3595)</f>
        <v>37</v>
      </c>
      <c r="H3596" s="151">
        <f t="shared" ref="H3596:O3596" si="29">COUNTA(H3540:H3595)</f>
        <v>53</v>
      </c>
      <c r="I3596" s="151">
        <f t="shared" si="29"/>
        <v>45</v>
      </c>
      <c r="J3596" s="151">
        <f t="shared" si="29"/>
        <v>56</v>
      </c>
      <c r="K3596" s="151">
        <f t="shared" si="29"/>
        <v>55</v>
      </c>
      <c r="L3596" s="151">
        <f t="shared" si="29"/>
        <v>0</v>
      </c>
      <c r="M3596" s="151">
        <f t="shared" si="29"/>
        <v>0</v>
      </c>
      <c r="N3596" s="151">
        <f t="shared" si="29"/>
        <v>0</v>
      </c>
      <c r="O3596" s="151">
        <f t="shared" si="29"/>
        <v>0</v>
      </c>
      <c r="P3596" s="152">
        <f>SUM(P3540:P3595)</f>
        <v>153191</v>
      </c>
      <c r="Q3596" s="733"/>
    </row>
    <row r="3597" spans="1:17" s="55" customFormat="1" ht="15" customHeight="1" x14ac:dyDescent="0.2">
      <c r="A3597" s="727"/>
      <c r="B3597" s="728"/>
      <c r="C3597" s="729"/>
      <c r="D3597" s="730" t="s">
        <v>2598</v>
      </c>
      <c r="E3597" s="731"/>
      <c r="F3597" s="732"/>
      <c r="G3597" s="151">
        <f>SUMIF(G3540:G3595,1,$P3540:$P3595)</f>
        <v>127725</v>
      </c>
      <c r="H3597" s="151">
        <f t="shared" ref="H3597:O3597" si="30">SUMIF(H3540:H3595,1,$P3540:$P3595)</f>
        <v>136947</v>
      </c>
      <c r="I3597" s="151">
        <f t="shared" si="30"/>
        <v>136945</v>
      </c>
      <c r="J3597" s="151">
        <f t="shared" si="30"/>
        <v>153191</v>
      </c>
      <c r="K3597" s="151">
        <f t="shared" si="30"/>
        <v>152941</v>
      </c>
      <c r="L3597" s="151">
        <f t="shared" si="30"/>
        <v>0</v>
      </c>
      <c r="M3597" s="151">
        <f t="shared" si="30"/>
        <v>0</v>
      </c>
      <c r="N3597" s="151">
        <f t="shared" si="30"/>
        <v>0</v>
      </c>
      <c r="O3597" s="151">
        <f t="shared" si="30"/>
        <v>0</v>
      </c>
      <c r="P3597" s="153"/>
      <c r="Q3597" s="734"/>
    </row>
    <row r="3598" spans="1:17" ht="23.5" x14ac:dyDescent="0.2">
      <c r="A3598" s="654" t="s">
        <v>4494</v>
      </c>
      <c r="B3598" s="136"/>
      <c r="C3598" s="51"/>
      <c r="D3598" s="51"/>
      <c r="E3598" s="51"/>
      <c r="F3598" s="51"/>
      <c r="G3598" s="52"/>
      <c r="H3598" s="52"/>
      <c r="I3598" s="52"/>
      <c r="J3598" s="52"/>
      <c r="K3598" s="52"/>
      <c r="L3598" s="52"/>
      <c r="M3598" s="52"/>
      <c r="N3598" s="52"/>
      <c r="O3598" s="51"/>
      <c r="P3598" s="53"/>
      <c r="Q3598" s="54"/>
    </row>
    <row r="3599" spans="1:17" s="55" customFormat="1" ht="13" x14ac:dyDescent="0.2">
      <c r="A3599" s="182">
        <v>1</v>
      </c>
      <c r="B3599" s="213" t="s">
        <v>4446</v>
      </c>
      <c r="C3599" s="274" t="s">
        <v>8664</v>
      </c>
      <c r="D3599" s="184" t="s">
        <v>4447</v>
      </c>
      <c r="E3599" s="275" t="s">
        <v>4448</v>
      </c>
      <c r="F3599" s="274" t="s">
        <v>4449</v>
      </c>
      <c r="G3599" s="276">
        <v>1</v>
      </c>
      <c r="H3599" s="276">
        <v>1</v>
      </c>
      <c r="I3599" s="276"/>
      <c r="J3599" s="276"/>
      <c r="K3599" s="276"/>
      <c r="L3599" s="276"/>
      <c r="M3599" s="276">
        <v>1</v>
      </c>
      <c r="N3599" s="276"/>
      <c r="O3599" s="276">
        <v>1</v>
      </c>
      <c r="P3599" s="277">
        <v>840</v>
      </c>
      <c r="Q3599" s="278">
        <v>1</v>
      </c>
    </row>
    <row r="3600" spans="1:17" s="55" customFormat="1" ht="13" x14ac:dyDescent="0.2">
      <c r="A3600" s="182">
        <v>1</v>
      </c>
      <c r="B3600" s="213" t="s">
        <v>7229</v>
      </c>
      <c r="C3600" s="274" t="s">
        <v>8664</v>
      </c>
      <c r="D3600" s="184" t="s">
        <v>4447</v>
      </c>
      <c r="E3600" s="275" t="s">
        <v>4448</v>
      </c>
      <c r="F3600" s="274" t="s">
        <v>4449</v>
      </c>
      <c r="G3600" s="276"/>
      <c r="H3600" s="276"/>
      <c r="I3600" s="276"/>
      <c r="J3600" s="276">
        <v>1</v>
      </c>
      <c r="K3600" s="276"/>
      <c r="L3600" s="276">
        <v>1</v>
      </c>
      <c r="M3600" s="276"/>
      <c r="N3600" s="276"/>
      <c r="O3600" s="276"/>
      <c r="P3600" s="277">
        <v>3640</v>
      </c>
      <c r="Q3600" s="278">
        <v>1</v>
      </c>
    </row>
    <row r="3601" spans="1:17" s="55" customFormat="1" ht="13" x14ac:dyDescent="0.2">
      <c r="A3601" s="182">
        <v>2</v>
      </c>
      <c r="B3601" s="213" t="s">
        <v>4450</v>
      </c>
      <c r="C3601" s="274" t="s">
        <v>8664</v>
      </c>
      <c r="D3601" s="184" t="s">
        <v>4451</v>
      </c>
      <c r="E3601" s="275" t="s">
        <v>4448</v>
      </c>
      <c r="F3601" s="274" t="s">
        <v>4452</v>
      </c>
      <c r="G3601" s="276">
        <v>1</v>
      </c>
      <c r="H3601" s="276">
        <v>1</v>
      </c>
      <c r="I3601" s="276"/>
      <c r="J3601" s="276"/>
      <c r="K3601" s="276"/>
      <c r="L3601" s="276"/>
      <c r="M3601" s="276">
        <v>1</v>
      </c>
      <c r="N3601" s="276"/>
      <c r="O3601" s="276">
        <v>1</v>
      </c>
      <c r="P3601" s="277">
        <v>1074</v>
      </c>
      <c r="Q3601" s="278">
        <v>1</v>
      </c>
    </row>
    <row r="3602" spans="1:17" s="55" customFormat="1" ht="13" x14ac:dyDescent="0.2">
      <c r="A3602" s="182">
        <v>2</v>
      </c>
      <c r="B3602" s="213" t="s">
        <v>7230</v>
      </c>
      <c r="C3602" s="274" t="s">
        <v>8664</v>
      </c>
      <c r="D3602" s="184" t="s">
        <v>4451</v>
      </c>
      <c r="E3602" s="275" t="s">
        <v>4448</v>
      </c>
      <c r="F3602" s="274" t="s">
        <v>4452</v>
      </c>
      <c r="G3602" s="276"/>
      <c r="H3602" s="276"/>
      <c r="I3602" s="276"/>
      <c r="J3602" s="276">
        <v>1</v>
      </c>
      <c r="K3602" s="276"/>
      <c r="L3602" s="276">
        <v>1</v>
      </c>
      <c r="M3602" s="276"/>
      <c r="N3602" s="276"/>
      <c r="O3602" s="276"/>
      <c r="P3602" s="277">
        <v>25121</v>
      </c>
      <c r="Q3602" s="278">
        <v>1</v>
      </c>
    </row>
    <row r="3603" spans="1:17" s="55" customFormat="1" ht="13" x14ac:dyDescent="0.2">
      <c r="A3603" s="182">
        <v>3</v>
      </c>
      <c r="B3603" s="215" t="s">
        <v>7544</v>
      </c>
      <c r="C3603" s="274" t="s">
        <v>8664</v>
      </c>
      <c r="D3603" s="184" t="s">
        <v>4497</v>
      </c>
      <c r="E3603" s="275" t="s">
        <v>4448</v>
      </c>
      <c r="F3603" s="274" t="s">
        <v>4496</v>
      </c>
      <c r="G3603" s="276">
        <v>1</v>
      </c>
      <c r="H3603" s="276">
        <v>1</v>
      </c>
      <c r="I3603" s="276"/>
      <c r="J3603" s="276"/>
      <c r="K3603" s="276"/>
      <c r="L3603" s="276"/>
      <c r="M3603" s="276">
        <v>1</v>
      </c>
      <c r="N3603" s="276"/>
      <c r="O3603" s="276">
        <v>1</v>
      </c>
      <c r="P3603" s="277">
        <v>1113</v>
      </c>
      <c r="Q3603" s="278">
        <v>1</v>
      </c>
    </row>
    <row r="3604" spans="1:17" s="55" customFormat="1" ht="13" x14ac:dyDescent="0.2">
      <c r="A3604" s="182">
        <v>4</v>
      </c>
      <c r="B3604" s="213" t="s">
        <v>8665</v>
      </c>
      <c r="C3604" s="274" t="s">
        <v>8664</v>
      </c>
      <c r="D3604" s="184" t="s">
        <v>4499</v>
      </c>
      <c r="E3604" s="275" t="s">
        <v>4448</v>
      </c>
      <c r="F3604" s="274" t="s">
        <v>4498</v>
      </c>
      <c r="G3604" s="276">
        <v>1</v>
      </c>
      <c r="H3604" s="276">
        <v>1</v>
      </c>
      <c r="I3604" s="276"/>
      <c r="J3604" s="276"/>
      <c r="K3604" s="276"/>
      <c r="L3604" s="276"/>
      <c r="M3604" s="276">
        <v>1</v>
      </c>
      <c r="N3604" s="276"/>
      <c r="O3604" s="276">
        <v>1</v>
      </c>
      <c r="P3604" s="277">
        <v>179</v>
      </c>
      <c r="Q3604" s="278">
        <v>1</v>
      </c>
    </row>
    <row r="3605" spans="1:17" s="55" customFormat="1" ht="13" x14ac:dyDescent="0.2">
      <c r="A3605" s="182">
        <v>5</v>
      </c>
      <c r="B3605" s="213" t="s">
        <v>4504</v>
      </c>
      <c r="C3605" s="274" t="s">
        <v>8664</v>
      </c>
      <c r="D3605" s="184" t="s">
        <v>4505</v>
      </c>
      <c r="E3605" s="275" t="s">
        <v>4448</v>
      </c>
      <c r="F3605" s="274" t="s">
        <v>4503</v>
      </c>
      <c r="G3605" s="276">
        <v>1</v>
      </c>
      <c r="H3605" s="276">
        <v>1</v>
      </c>
      <c r="I3605" s="276"/>
      <c r="J3605" s="276"/>
      <c r="K3605" s="276"/>
      <c r="L3605" s="276"/>
      <c r="M3605" s="276">
        <v>1</v>
      </c>
      <c r="N3605" s="276"/>
      <c r="O3605" s="276">
        <v>1</v>
      </c>
      <c r="P3605" s="277">
        <v>58</v>
      </c>
      <c r="Q3605" s="278">
        <v>1</v>
      </c>
    </row>
    <row r="3606" spans="1:17" s="55" customFormat="1" ht="13" x14ac:dyDescent="0.2">
      <c r="A3606" s="182">
        <v>6</v>
      </c>
      <c r="B3606" s="213" t="s">
        <v>4453</v>
      </c>
      <c r="C3606" s="274" t="s">
        <v>8664</v>
      </c>
      <c r="D3606" s="184" t="s">
        <v>7232</v>
      </c>
      <c r="E3606" s="275"/>
      <c r="F3606" s="274"/>
      <c r="G3606" s="276"/>
      <c r="H3606" s="276"/>
      <c r="I3606" s="276"/>
      <c r="J3606" s="276">
        <v>1</v>
      </c>
      <c r="K3606" s="276"/>
      <c r="L3606" s="276">
        <v>1</v>
      </c>
      <c r="M3606" s="276"/>
      <c r="N3606" s="276"/>
      <c r="O3606" s="276"/>
      <c r="P3606" s="277">
        <v>10995</v>
      </c>
      <c r="Q3606" s="278">
        <v>1</v>
      </c>
    </row>
    <row r="3607" spans="1:17" s="55" customFormat="1" ht="13" x14ac:dyDescent="0.2">
      <c r="A3607" s="182">
        <v>7</v>
      </c>
      <c r="B3607" s="213" t="s">
        <v>7233</v>
      </c>
      <c r="C3607" s="274" t="s">
        <v>8664</v>
      </c>
      <c r="D3607" s="184" t="s">
        <v>7234</v>
      </c>
      <c r="E3607" s="275"/>
      <c r="F3607" s="274"/>
      <c r="G3607" s="276"/>
      <c r="H3607" s="276"/>
      <c r="I3607" s="276"/>
      <c r="J3607" s="276">
        <v>1</v>
      </c>
      <c r="K3607" s="276"/>
      <c r="L3607" s="276">
        <v>1</v>
      </c>
      <c r="M3607" s="276"/>
      <c r="N3607" s="276"/>
      <c r="O3607" s="276"/>
      <c r="P3607" s="277">
        <v>21000</v>
      </c>
      <c r="Q3607" s="278">
        <v>1</v>
      </c>
    </row>
    <row r="3608" spans="1:17" s="55" customFormat="1" ht="13" x14ac:dyDescent="0.2">
      <c r="A3608" s="182">
        <v>8</v>
      </c>
      <c r="B3608" s="213" t="s">
        <v>4454</v>
      </c>
      <c r="C3608" s="274" t="s">
        <v>8664</v>
      </c>
      <c r="D3608" s="184" t="s">
        <v>4455</v>
      </c>
      <c r="E3608" s="275" t="s">
        <v>4448</v>
      </c>
      <c r="F3608" s="274" t="s">
        <v>4456</v>
      </c>
      <c r="G3608" s="276">
        <v>1</v>
      </c>
      <c r="H3608" s="276">
        <v>1</v>
      </c>
      <c r="I3608" s="276"/>
      <c r="J3608" s="276"/>
      <c r="K3608" s="276"/>
      <c r="L3608" s="276"/>
      <c r="M3608" s="276">
        <v>1</v>
      </c>
      <c r="N3608" s="276"/>
      <c r="O3608" s="276">
        <v>1</v>
      </c>
      <c r="P3608" s="277">
        <v>772</v>
      </c>
      <c r="Q3608" s="278">
        <v>1</v>
      </c>
    </row>
    <row r="3609" spans="1:17" s="55" customFormat="1" ht="13" x14ac:dyDescent="0.2">
      <c r="A3609" s="182">
        <v>8</v>
      </c>
      <c r="B3609" s="213" t="s">
        <v>7235</v>
      </c>
      <c r="C3609" s="274" t="s">
        <v>8664</v>
      </c>
      <c r="D3609" s="184" t="s">
        <v>4455</v>
      </c>
      <c r="E3609" s="275" t="s">
        <v>4448</v>
      </c>
      <c r="F3609" s="274" t="s">
        <v>4456</v>
      </c>
      <c r="G3609" s="276"/>
      <c r="H3609" s="276"/>
      <c r="I3609" s="276"/>
      <c r="J3609" s="276">
        <v>1</v>
      </c>
      <c r="K3609" s="276"/>
      <c r="L3609" s="276">
        <v>1</v>
      </c>
      <c r="M3609" s="276"/>
      <c r="N3609" s="276"/>
      <c r="O3609" s="276"/>
      <c r="P3609" s="277">
        <v>6067</v>
      </c>
      <c r="Q3609" s="278">
        <v>1</v>
      </c>
    </row>
    <row r="3610" spans="1:17" s="55" customFormat="1" ht="13" x14ac:dyDescent="0.2">
      <c r="A3610" s="182">
        <v>9</v>
      </c>
      <c r="B3610" s="213" t="s">
        <v>7236</v>
      </c>
      <c r="C3610" s="274" t="s">
        <v>8664</v>
      </c>
      <c r="D3610" s="184" t="s">
        <v>4457</v>
      </c>
      <c r="E3610" s="275" t="s">
        <v>4448</v>
      </c>
      <c r="F3610" s="274" t="s">
        <v>4506</v>
      </c>
      <c r="G3610" s="276">
        <v>1</v>
      </c>
      <c r="H3610" s="276">
        <v>1</v>
      </c>
      <c r="I3610" s="276"/>
      <c r="J3610" s="276"/>
      <c r="K3610" s="276"/>
      <c r="L3610" s="276"/>
      <c r="M3610" s="276">
        <v>1</v>
      </c>
      <c r="N3610" s="276"/>
      <c r="O3610" s="276">
        <v>1</v>
      </c>
      <c r="P3610" s="277">
        <v>2100</v>
      </c>
      <c r="Q3610" s="278">
        <v>1</v>
      </c>
    </row>
    <row r="3611" spans="1:17" s="55" customFormat="1" ht="13" x14ac:dyDescent="0.2">
      <c r="A3611" s="182">
        <v>9</v>
      </c>
      <c r="B3611" s="213" t="s">
        <v>8666</v>
      </c>
      <c r="C3611" s="274" t="s">
        <v>8664</v>
      </c>
      <c r="D3611" s="184" t="s">
        <v>4457</v>
      </c>
      <c r="E3611" s="275" t="s">
        <v>4448</v>
      </c>
      <c r="F3611" s="274" t="s">
        <v>4506</v>
      </c>
      <c r="G3611" s="276"/>
      <c r="H3611" s="276"/>
      <c r="I3611" s="276"/>
      <c r="J3611" s="276">
        <v>1</v>
      </c>
      <c r="K3611" s="276"/>
      <c r="L3611" s="276">
        <v>1</v>
      </c>
      <c r="M3611" s="276"/>
      <c r="N3611" s="276"/>
      <c r="O3611" s="276"/>
      <c r="P3611" s="277">
        <v>24400</v>
      </c>
      <c r="Q3611" s="278">
        <v>1</v>
      </c>
    </row>
    <row r="3612" spans="1:17" s="55" customFormat="1" ht="13" x14ac:dyDescent="0.2">
      <c r="A3612" s="182">
        <v>10</v>
      </c>
      <c r="B3612" s="213" t="s">
        <v>4513</v>
      </c>
      <c r="C3612" s="274" t="s">
        <v>8664</v>
      </c>
      <c r="D3612" s="184" t="s">
        <v>4514</v>
      </c>
      <c r="E3612" s="275" t="s">
        <v>4448</v>
      </c>
      <c r="F3612" s="274" t="s">
        <v>4512</v>
      </c>
      <c r="G3612" s="276">
        <v>1</v>
      </c>
      <c r="H3612" s="276">
        <v>1</v>
      </c>
      <c r="I3612" s="276"/>
      <c r="J3612" s="276"/>
      <c r="K3612" s="276"/>
      <c r="L3612" s="276"/>
      <c r="M3612" s="276">
        <v>1</v>
      </c>
      <c r="N3612" s="276"/>
      <c r="O3612" s="276">
        <v>1</v>
      </c>
      <c r="P3612" s="277">
        <v>72</v>
      </c>
      <c r="Q3612" s="278">
        <v>1</v>
      </c>
    </row>
    <row r="3613" spans="1:17" s="55" customFormat="1" ht="13" x14ac:dyDescent="0.2">
      <c r="A3613" s="182">
        <v>11</v>
      </c>
      <c r="B3613" s="213" t="s">
        <v>4516</v>
      </c>
      <c r="C3613" s="274" t="s">
        <v>8664</v>
      </c>
      <c r="D3613" s="184" t="s">
        <v>4517</v>
      </c>
      <c r="E3613" s="275" t="s">
        <v>4448</v>
      </c>
      <c r="F3613" s="274" t="s">
        <v>4515</v>
      </c>
      <c r="G3613" s="276">
        <v>1</v>
      </c>
      <c r="H3613" s="276">
        <v>1</v>
      </c>
      <c r="I3613" s="276"/>
      <c r="J3613" s="276"/>
      <c r="K3613" s="276"/>
      <c r="L3613" s="276"/>
      <c r="M3613" s="276">
        <v>1</v>
      </c>
      <c r="N3613" s="276"/>
      <c r="O3613" s="276">
        <v>1</v>
      </c>
      <c r="P3613" s="277">
        <v>63</v>
      </c>
      <c r="Q3613" s="278">
        <v>1</v>
      </c>
    </row>
    <row r="3614" spans="1:17" s="55" customFormat="1" ht="13" x14ac:dyDescent="0.2">
      <c r="A3614" s="182">
        <v>12</v>
      </c>
      <c r="B3614" s="213" t="s">
        <v>4458</v>
      </c>
      <c r="C3614" s="274" t="s">
        <v>8664</v>
      </c>
      <c r="D3614" s="184" t="s">
        <v>4459</v>
      </c>
      <c r="E3614" s="275" t="s">
        <v>4448</v>
      </c>
      <c r="F3614" s="274" t="s">
        <v>4460</v>
      </c>
      <c r="G3614" s="276">
        <v>1</v>
      </c>
      <c r="H3614" s="276">
        <v>1</v>
      </c>
      <c r="I3614" s="276"/>
      <c r="J3614" s="276"/>
      <c r="K3614" s="276"/>
      <c r="L3614" s="276"/>
      <c r="M3614" s="276">
        <v>1</v>
      </c>
      <c r="N3614" s="276"/>
      <c r="O3614" s="276">
        <v>1</v>
      </c>
      <c r="P3614" s="277">
        <v>974</v>
      </c>
      <c r="Q3614" s="278">
        <v>1</v>
      </c>
    </row>
    <row r="3615" spans="1:17" s="55" customFormat="1" ht="13" x14ac:dyDescent="0.2">
      <c r="A3615" s="182">
        <v>12</v>
      </c>
      <c r="B3615" s="213" t="s">
        <v>7237</v>
      </c>
      <c r="C3615" s="274" t="s">
        <v>8664</v>
      </c>
      <c r="D3615" s="184" t="s">
        <v>4459</v>
      </c>
      <c r="E3615" s="275" t="s">
        <v>4448</v>
      </c>
      <c r="F3615" s="274" t="s">
        <v>4460</v>
      </c>
      <c r="G3615" s="276"/>
      <c r="H3615" s="276"/>
      <c r="I3615" s="276"/>
      <c r="J3615" s="276">
        <v>1</v>
      </c>
      <c r="K3615" s="276"/>
      <c r="L3615" s="276">
        <v>1</v>
      </c>
      <c r="M3615" s="276"/>
      <c r="N3615" s="276"/>
      <c r="O3615" s="276"/>
      <c r="P3615" s="277">
        <v>10203</v>
      </c>
      <c r="Q3615" s="278">
        <v>1</v>
      </c>
    </row>
    <row r="3616" spans="1:17" s="55" customFormat="1" ht="13" x14ac:dyDescent="0.2">
      <c r="A3616" s="182">
        <v>13</v>
      </c>
      <c r="B3616" s="213" t="s">
        <v>4461</v>
      </c>
      <c r="C3616" s="274" t="s">
        <v>8664</v>
      </c>
      <c r="D3616" s="184" t="s">
        <v>4462</v>
      </c>
      <c r="E3616" s="275" t="s">
        <v>4448</v>
      </c>
      <c r="F3616" s="274" t="s">
        <v>4463</v>
      </c>
      <c r="G3616" s="276">
        <v>1</v>
      </c>
      <c r="H3616" s="276">
        <v>1</v>
      </c>
      <c r="I3616" s="276"/>
      <c r="J3616" s="276"/>
      <c r="K3616" s="276"/>
      <c r="L3616" s="276"/>
      <c r="M3616" s="276">
        <v>1</v>
      </c>
      <c r="N3616" s="276"/>
      <c r="O3616" s="276">
        <v>1</v>
      </c>
      <c r="P3616" s="277">
        <v>814</v>
      </c>
      <c r="Q3616" s="278">
        <v>1</v>
      </c>
    </row>
    <row r="3617" spans="1:17" s="55" customFormat="1" ht="13" x14ac:dyDescent="0.2">
      <c r="A3617" s="182">
        <v>13</v>
      </c>
      <c r="B3617" s="213" t="s">
        <v>7238</v>
      </c>
      <c r="C3617" s="274" t="s">
        <v>8664</v>
      </c>
      <c r="D3617" s="184" t="s">
        <v>4462</v>
      </c>
      <c r="E3617" s="275" t="s">
        <v>4448</v>
      </c>
      <c r="F3617" s="274" t="s">
        <v>4463</v>
      </c>
      <c r="G3617" s="276"/>
      <c r="H3617" s="276"/>
      <c r="I3617" s="276"/>
      <c r="J3617" s="276">
        <v>1</v>
      </c>
      <c r="K3617" s="276"/>
      <c r="L3617" s="276">
        <v>1</v>
      </c>
      <c r="M3617" s="276"/>
      <c r="N3617" s="276"/>
      <c r="O3617" s="276"/>
      <c r="P3617" s="277">
        <v>8396</v>
      </c>
      <c r="Q3617" s="278">
        <v>1</v>
      </c>
    </row>
    <row r="3618" spans="1:17" s="55" customFormat="1" ht="13" x14ac:dyDescent="0.2">
      <c r="A3618" s="182">
        <v>14</v>
      </c>
      <c r="B3618" s="213" t="s">
        <v>4519</v>
      </c>
      <c r="C3618" s="274" t="s">
        <v>8664</v>
      </c>
      <c r="D3618" s="184" t="s">
        <v>4520</v>
      </c>
      <c r="E3618" s="275" t="s">
        <v>4448</v>
      </c>
      <c r="F3618" s="274" t="s">
        <v>4518</v>
      </c>
      <c r="G3618" s="276">
        <v>1</v>
      </c>
      <c r="H3618" s="276">
        <v>1</v>
      </c>
      <c r="I3618" s="276"/>
      <c r="J3618" s="276"/>
      <c r="K3618" s="276"/>
      <c r="L3618" s="276"/>
      <c r="M3618" s="276">
        <v>1</v>
      </c>
      <c r="N3618" s="276"/>
      <c r="O3618" s="276">
        <v>1</v>
      </c>
      <c r="P3618" s="277">
        <v>216</v>
      </c>
      <c r="Q3618" s="278">
        <v>1</v>
      </c>
    </row>
    <row r="3619" spans="1:17" s="55" customFormat="1" ht="13" x14ac:dyDescent="0.2">
      <c r="A3619" s="182">
        <v>15</v>
      </c>
      <c r="B3619" s="213" t="s">
        <v>4464</v>
      </c>
      <c r="C3619" s="274" t="s">
        <v>8664</v>
      </c>
      <c r="D3619" s="184" t="s">
        <v>7239</v>
      </c>
      <c r="E3619" s="275"/>
      <c r="F3619" s="274"/>
      <c r="G3619" s="276"/>
      <c r="H3619" s="276"/>
      <c r="I3619" s="276"/>
      <c r="J3619" s="276">
        <v>1</v>
      </c>
      <c r="K3619" s="276"/>
      <c r="L3619" s="276">
        <v>1</v>
      </c>
      <c r="M3619" s="276"/>
      <c r="N3619" s="276"/>
      <c r="O3619" s="276"/>
      <c r="P3619" s="277">
        <v>10000</v>
      </c>
      <c r="Q3619" s="278">
        <v>1</v>
      </c>
    </row>
    <row r="3620" spans="1:17" s="55" customFormat="1" ht="13" x14ac:dyDescent="0.2">
      <c r="A3620" s="182">
        <v>16</v>
      </c>
      <c r="B3620" s="213" t="s">
        <v>4465</v>
      </c>
      <c r="C3620" s="274" t="s">
        <v>8664</v>
      </c>
      <c r="D3620" s="184" t="s">
        <v>4466</v>
      </c>
      <c r="E3620" s="275"/>
      <c r="F3620" s="274"/>
      <c r="G3620" s="276"/>
      <c r="H3620" s="276"/>
      <c r="I3620" s="276"/>
      <c r="J3620" s="276">
        <v>1</v>
      </c>
      <c r="K3620" s="276"/>
      <c r="L3620" s="276">
        <v>1</v>
      </c>
      <c r="M3620" s="276"/>
      <c r="N3620" s="276"/>
      <c r="O3620" s="276"/>
      <c r="P3620" s="277">
        <v>36775</v>
      </c>
      <c r="Q3620" s="278">
        <v>1</v>
      </c>
    </row>
    <row r="3621" spans="1:17" s="55" customFormat="1" ht="13" x14ac:dyDescent="0.2">
      <c r="A3621" s="182">
        <v>17</v>
      </c>
      <c r="B3621" s="213" t="s">
        <v>4467</v>
      </c>
      <c r="C3621" s="274" t="s">
        <v>8664</v>
      </c>
      <c r="D3621" s="184" t="s">
        <v>4468</v>
      </c>
      <c r="E3621" s="275" t="s">
        <v>4448</v>
      </c>
      <c r="F3621" s="274" t="s">
        <v>4469</v>
      </c>
      <c r="G3621" s="276">
        <v>1</v>
      </c>
      <c r="H3621" s="276">
        <v>1</v>
      </c>
      <c r="I3621" s="276"/>
      <c r="J3621" s="276"/>
      <c r="K3621" s="276"/>
      <c r="L3621" s="276"/>
      <c r="M3621" s="276">
        <v>1</v>
      </c>
      <c r="N3621" s="276"/>
      <c r="O3621" s="276">
        <v>1</v>
      </c>
      <c r="P3621" s="277">
        <v>585</v>
      </c>
      <c r="Q3621" s="278">
        <v>1</v>
      </c>
    </row>
    <row r="3622" spans="1:17" s="55" customFormat="1" ht="13" x14ac:dyDescent="0.2">
      <c r="A3622" s="182">
        <v>17</v>
      </c>
      <c r="B3622" s="213" t="s">
        <v>7240</v>
      </c>
      <c r="C3622" s="274" t="s">
        <v>8664</v>
      </c>
      <c r="D3622" s="184" t="s">
        <v>4468</v>
      </c>
      <c r="E3622" s="275" t="s">
        <v>4448</v>
      </c>
      <c r="F3622" s="274" t="s">
        <v>4469</v>
      </c>
      <c r="G3622" s="276"/>
      <c r="H3622" s="276"/>
      <c r="I3622" s="276"/>
      <c r="J3622" s="276">
        <v>1</v>
      </c>
      <c r="K3622" s="276"/>
      <c r="L3622" s="276">
        <v>1</v>
      </c>
      <c r="M3622" s="276"/>
      <c r="N3622" s="276"/>
      <c r="O3622" s="276"/>
      <c r="P3622" s="277">
        <v>1806</v>
      </c>
      <c r="Q3622" s="278">
        <v>1</v>
      </c>
    </row>
    <row r="3623" spans="1:17" s="55" customFormat="1" ht="13" x14ac:dyDescent="0.2">
      <c r="A3623" s="182">
        <v>18</v>
      </c>
      <c r="B3623" s="213" t="s">
        <v>4473</v>
      </c>
      <c r="C3623" s="274" t="s">
        <v>8664</v>
      </c>
      <c r="D3623" s="184" t="s">
        <v>4474</v>
      </c>
      <c r="E3623" s="275" t="s">
        <v>4448</v>
      </c>
      <c r="F3623" s="274" t="s">
        <v>4475</v>
      </c>
      <c r="G3623" s="276">
        <v>1</v>
      </c>
      <c r="H3623" s="276">
        <v>1</v>
      </c>
      <c r="I3623" s="276"/>
      <c r="J3623" s="276"/>
      <c r="K3623" s="276"/>
      <c r="L3623" s="276"/>
      <c r="M3623" s="276">
        <v>1</v>
      </c>
      <c r="N3623" s="276"/>
      <c r="O3623" s="276">
        <v>1</v>
      </c>
      <c r="P3623" s="277">
        <v>765</v>
      </c>
      <c r="Q3623" s="278">
        <v>1</v>
      </c>
    </row>
    <row r="3624" spans="1:17" s="55" customFormat="1" ht="13" x14ac:dyDescent="0.2">
      <c r="A3624" s="182">
        <v>18</v>
      </c>
      <c r="B3624" s="213" t="s">
        <v>7241</v>
      </c>
      <c r="C3624" s="274" t="s">
        <v>8664</v>
      </c>
      <c r="D3624" s="184" t="s">
        <v>4474</v>
      </c>
      <c r="E3624" s="275" t="s">
        <v>4448</v>
      </c>
      <c r="F3624" s="274" t="s">
        <v>4475</v>
      </c>
      <c r="G3624" s="276"/>
      <c r="H3624" s="276"/>
      <c r="I3624" s="276"/>
      <c r="J3624" s="276">
        <v>1</v>
      </c>
      <c r="K3624" s="276"/>
      <c r="L3624" s="276">
        <v>1</v>
      </c>
      <c r="M3624" s="276"/>
      <c r="N3624" s="276"/>
      <c r="O3624" s="276"/>
      <c r="P3624" s="277">
        <v>3575</v>
      </c>
      <c r="Q3624" s="278">
        <v>1</v>
      </c>
    </row>
    <row r="3625" spans="1:17" s="55" customFormat="1" ht="13" x14ac:dyDescent="0.2">
      <c r="A3625" s="182">
        <v>19</v>
      </c>
      <c r="B3625" s="213" t="s">
        <v>4470</v>
      </c>
      <c r="C3625" s="274" t="s">
        <v>8664</v>
      </c>
      <c r="D3625" s="184" t="s">
        <v>4471</v>
      </c>
      <c r="E3625" s="275" t="s">
        <v>4448</v>
      </c>
      <c r="F3625" s="274" t="s">
        <v>4472</v>
      </c>
      <c r="G3625" s="276">
        <v>1</v>
      </c>
      <c r="H3625" s="276">
        <v>1</v>
      </c>
      <c r="I3625" s="276"/>
      <c r="J3625" s="276"/>
      <c r="K3625" s="276"/>
      <c r="L3625" s="276"/>
      <c r="M3625" s="276">
        <v>1</v>
      </c>
      <c r="N3625" s="276"/>
      <c r="O3625" s="276">
        <v>1</v>
      </c>
      <c r="P3625" s="277">
        <v>981</v>
      </c>
      <c r="Q3625" s="278">
        <v>1</v>
      </c>
    </row>
    <row r="3626" spans="1:17" s="55" customFormat="1" ht="13" x14ac:dyDescent="0.2">
      <c r="A3626" s="182">
        <v>19</v>
      </c>
      <c r="B3626" s="213" t="s">
        <v>7242</v>
      </c>
      <c r="C3626" s="274" t="s">
        <v>8664</v>
      </c>
      <c r="D3626" s="184" t="s">
        <v>4471</v>
      </c>
      <c r="E3626" s="275" t="s">
        <v>4448</v>
      </c>
      <c r="F3626" s="274" t="s">
        <v>4472</v>
      </c>
      <c r="G3626" s="276"/>
      <c r="H3626" s="276"/>
      <c r="I3626" s="276"/>
      <c r="J3626" s="276">
        <v>1</v>
      </c>
      <c r="K3626" s="276"/>
      <c r="L3626" s="276">
        <v>1</v>
      </c>
      <c r="M3626" s="276"/>
      <c r="N3626" s="276"/>
      <c r="O3626" s="276"/>
      <c r="P3626" s="277">
        <v>11056</v>
      </c>
      <c r="Q3626" s="278">
        <v>1</v>
      </c>
    </row>
    <row r="3627" spans="1:17" s="55" customFormat="1" ht="13" x14ac:dyDescent="0.2">
      <c r="A3627" s="182">
        <v>20</v>
      </c>
      <c r="B3627" s="213" t="s">
        <v>4525</v>
      </c>
      <c r="C3627" s="274" t="s">
        <v>8664</v>
      </c>
      <c r="D3627" s="184" t="s">
        <v>4526</v>
      </c>
      <c r="E3627" s="275" t="s">
        <v>4448</v>
      </c>
      <c r="F3627" s="274" t="s">
        <v>4524</v>
      </c>
      <c r="G3627" s="276">
        <v>1</v>
      </c>
      <c r="H3627" s="276">
        <v>1</v>
      </c>
      <c r="I3627" s="276"/>
      <c r="J3627" s="276"/>
      <c r="K3627" s="276"/>
      <c r="L3627" s="276"/>
      <c r="M3627" s="276">
        <v>1</v>
      </c>
      <c r="N3627" s="276"/>
      <c r="O3627" s="276">
        <v>1</v>
      </c>
      <c r="P3627" s="277">
        <v>574</v>
      </c>
      <c r="Q3627" s="278">
        <v>1</v>
      </c>
    </row>
    <row r="3628" spans="1:17" s="55" customFormat="1" ht="13" x14ac:dyDescent="0.2">
      <c r="A3628" s="182">
        <v>21</v>
      </c>
      <c r="B3628" s="213" t="s">
        <v>4528</v>
      </c>
      <c r="C3628" s="274" t="s">
        <v>8664</v>
      </c>
      <c r="D3628" s="184" t="s">
        <v>4529</v>
      </c>
      <c r="E3628" s="275" t="s">
        <v>4448</v>
      </c>
      <c r="F3628" s="274" t="s">
        <v>4527</v>
      </c>
      <c r="G3628" s="276">
        <v>1</v>
      </c>
      <c r="H3628" s="276">
        <v>1</v>
      </c>
      <c r="I3628" s="276"/>
      <c r="J3628" s="276"/>
      <c r="K3628" s="276"/>
      <c r="L3628" s="276"/>
      <c r="M3628" s="276">
        <v>1</v>
      </c>
      <c r="N3628" s="276"/>
      <c r="O3628" s="276">
        <v>1</v>
      </c>
      <c r="P3628" s="277">
        <v>79</v>
      </c>
      <c r="Q3628" s="278">
        <v>1</v>
      </c>
    </row>
    <row r="3629" spans="1:17" s="55" customFormat="1" ht="13" x14ac:dyDescent="0.2">
      <c r="A3629" s="182">
        <v>22</v>
      </c>
      <c r="B3629" s="213" t="s">
        <v>4531</v>
      </c>
      <c r="C3629" s="274" t="s">
        <v>8664</v>
      </c>
      <c r="D3629" s="184" t="s">
        <v>4532</v>
      </c>
      <c r="E3629" s="275" t="s">
        <v>4448</v>
      </c>
      <c r="F3629" s="274" t="s">
        <v>4530</v>
      </c>
      <c r="G3629" s="276">
        <v>1</v>
      </c>
      <c r="H3629" s="276">
        <v>1</v>
      </c>
      <c r="I3629" s="276"/>
      <c r="J3629" s="276"/>
      <c r="K3629" s="276"/>
      <c r="L3629" s="276"/>
      <c r="M3629" s="276">
        <v>1</v>
      </c>
      <c r="N3629" s="276"/>
      <c r="O3629" s="276">
        <v>1</v>
      </c>
      <c r="P3629" s="277">
        <v>129</v>
      </c>
      <c r="Q3629" s="278">
        <v>1</v>
      </c>
    </row>
    <row r="3630" spans="1:17" s="55" customFormat="1" ht="13" x14ac:dyDescent="0.2">
      <c r="A3630" s="182">
        <v>23</v>
      </c>
      <c r="B3630" s="213" t="s">
        <v>4534</v>
      </c>
      <c r="C3630" s="274" t="s">
        <v>8664</v>
      </c>
      <c r="D3630" s="184" t="s">
        <v>4535</v>
      </c>
      <c r="E3630" s="275" t="s">
        <v>4448</v>
      </c>
      <c r="F3630" s="274" t="s">
        <v>4533</v>
      </c>
      <c r="G3630" s="276">
        <v>1</v>
      </c>
      <c r="H3630" s="276">
        <v>1</v>
      </c>
      <c r="I3630" s="276"/>
      <c r="J3630" s="276"/>
      <c r="K3630" s="276"/>
      <c r="L3630" s="276"/>
      <c r="M3630" s="276">
        <v>1</v>
      </c>
      <c r="N3630" s="276"/>
      <c r="O3630" s="276">
        <v>1</v>
      </c>
      <c r="P3630" s="277">
        <v>180</v>
      </c>
      <c r="Q3630" s="278">
        <v>1</v>
      </c>
    </row>
    <row r="3631" spans="1:17" s="55" customFormat="1" ht="13" x14ac:dyDescent="0.2">
      <c r="A3631" s="182">
        <v>24</v>
      </c>
      <c r="B3631" s="213" t="s">
        <v>4540</v>
      </c>
      <c r="C3631" s="274" t="s">
        <v>8664</v>
      </c>
      <c r="D3631" s="184" t="s">
        <v>4541</v>
      </c>
      <c r="E3631" s="275" t="s">
        <v>4448</v>
      </c>
      <c r="F3631" s="274" t="s">
        <v>4539</v>
      </c>
      <c r="G3631" s="276">
        <v>1</v>
      </c>
      <c r="H3631" s="276">
        <v>1</v>
      </c>
      <c r="I3631" s="276"/>
      <c r="J3631" s="276"/>
      <c r="K3631" s="276"/>
      <c r="L3631" s="276"/>
      <c r="M3631" s="276">
        <v>1</v>
      </c>
      <c r="N3631" s="276"/>
      <c r="O3631" s="276">
        <v>1</v>
      </c>
      <c r="P3631" s="277">
        <v>74</v>
      </c>
      <c r="Q3631" s="278">
        <v>1</v>
      </c>
    </row>
    <row r="3632" spans="1:17" s="55" customFormat="1" ht="13" x14ac:dyDescent="0.2">
      <c r="A3632" s="182">
        <v>25</v>
      </c>
      <c r="B3632" s="213" t="s">
        <v>4543</v>
      </c>
      <c r="C3632" s="274" t="s">
        <v>8664</v>
      </c>
      <c r="D3632" s="184" t="s">
        <v>4544</v>
      </c>
      <c r="E3632" s="275" t="s">
        <v>4448</v>
      </c>
      <c r="F3632" s="274" t="s">
        <v>4542</v>
      </c>
      <c r="G3632" s="276">
        <v>1</v>
      </c>
      <c r="H3632" s="276">
        <v>1</v>
      </c>
      <c r="I3632" s="276"/>
      <c r="J3632" s="276"/>
      <c r="K3632" s="276"/>
      <c r="L3632" s="276"/>
      <c r="M3632" s="276">
        <v>1</v>
      </c>
      <c r="N3632" s="276"/>
      <c r="O3632" s="276">
        <v>1</v>
      </c>
      <c r="P3632" s="277">
        <v>100</v>
      </c>
      <c r="Q3632" s="278">
        <v>1</v>
      </c>
    </row>
    <row r="3633" spans="1:17" s="55" customFormat="1" ht="13" x14ac:dyDescent="0.2">
      <c r="A3633" s="182">
        <v>26</v>
      </c>
      <c r="B3633" s="213" t="s">
        <v>4476</v>
      </c>
      <c r="C3633" s="274" t="s">
        <v>8664</v>
      </c>
      <c r="D3633" s="184" t="s">
        <v>4477</v>
      </c>
      <c r="E3633" s="275" t="s">
        <v>4448</v>
      </c>
      <c r="F3633" s="274" t="s">
        <v>4478</v>
      </c>
      <c r="G3633" s="276">
        <v>1</v>
      </c>
      <c r="H3633" s="276">
        <v>1</v>
      </c>
      <c r="I3633" s="276"/>
      <c r="J3633" s="276"/>
      <c r="K3633" s="276"/>
      <c r="L3633" s="276"/>
      <c r="M3633" s="276">
        <v>1</v>
      </c>
      <c r="N3633" s="276"/>
      <c r="O3633" s="276">
        <v>1</v>
      </c>
      <c r="P3633" s="277">
        <v>392</v>
      </c>
      <c r="Q3633" s="278">
        <v>1</v>
      </c>
    </row>
    <row r="3634" spans="1:17" s="55" customFormat="1" ht="13" x14ac:dyDescent="0.2">
      <c r="A3634" s="182">
        <v>26</v>
      </c>
      <c r="B3634" s="213" t="s">
        <v>7243</v>
      </c>
      <c r="C3634" s="274" t="s">
        <v>8664</v>
      </c>
      <c r="D3634" s="184" t="s">
        <v>4477</v>
      </c>
      <c r="E3634" s="275" t="s">
        <v>4448</v>
      </c>
      <c r="F3634" s="274" t="s">
        <v>4478</v>
      </c>
      <c r="G3634" s="276"/>
      <c r="H3634" s="276"/>
      <c r="I3634" s="276"/>
      <c r="J3634" s="276">
        <v>1</v>
      </c>
      <c r="K3634" s="276"/>
      <c r="L3634" s="276">
        <v>1</v>
      </c>
      <c r="M3634" s="276"/>
      <c r="N3634" s="276"/>
      <c r="O3634" s="276"/>
      <c r="P3634" s="277">
        <v>1434</v>
      </c>
      <c r="Q3634" s="278">
        <v>1</v>
      </c>
    </row>
    <row r="3635" spans="1:17" s="55" customFormat="1" ht="13" x14ac:dyDescent="0.2">
      <c r="A3635" s="182">
        <v>27</v>
      </c>
      <c r="B3635" s="213" t="s">
        <v>1395</v>
      </c>
      <c r="C3635" s="274" t="s">
        <v>8664</v>
      </c>
      <c r="D3635" s="184" t="s">
        <v>4479</v>
      </c>
      <c r="E3635" s="275" t="s">
        <v>4448</v>
      </c>
      <c r="F3635" s="274" t="s">
        <v>4480</v>
      </c>
      <c r="G3635" s="276">
        <v>1</v>
      </c>
      <c r="H3635" s="276">
        <v>1</v>
      </c>
      <c r="I3635" s="276"/>
      <c r="J3635" s="276"/>
      <c r="K3635" s="276"/>
      <c r="L3635" s="276"/>
      <c r="M3635" s="276">
        <v>1</v>
      </c>
      <c r="N3635" s="276"/>
      <c r="O3635" s="276">
        <v>1</v>
      </c>
      <c r="P3635" s="277">
        <v>980</v>
      </c>
      <c r="Q3635" s="278">
        <v>1</v>
      </c>
    </row>
    <row r="3636" spans="1:17" s="55" customFormat="1" ht="13" x14ac:dyDescent="0.2">
      <c r="A3636" s="182">
        <v>27</v>
      </c>
      <c r="B3636" s="213" t="s">
        <v>1092</v>
      </c>
      <c r="C3636" s="274" t="s">
        <v>8664</v>
      </c>
      <c r="D3636" s="184" t="s">
        <v>4479</v>
      </c>
      <c r="E3636" s="275" t="s">
        <v>4448</v>
      </c>
      <c r="F3636" s="274" t="s">
        <v>4480</v>
      </c>
      <c r="G3636" s="276"/>
      <c r="H3636" s="276"/>
      <c r="I3636" s="276"/>
      <c r="J3636" s="276">
        <v>1</v>
      </c>
      <c r="K3636" s="276"/>
      <c r="L3636" s="276">
        <v>1</v>
      </c>
      <c r="M3636" s="276"/>
      <c r="N3636" s="276"/>
      <c r="O3636" s="276"/>
      <c r="P3636" s="277">
        <v>15663</v>
      </c>
      <c r="Q3636" s="278">
        <v>1</v>
      </c>
    </row>
    <row r="3637" spans="1:17" s="55" customFormat="1" ht="13" x14ac:dyDescent="0.2">
      <c r="A3637" s="182">
        <v>28</v>
      </c>
      <c r="B3637" s="213" t="s">
        <v>4481</v>
      </c>
      <c r="C3637" s="274" t="s">
        <v>8664</v>
      </c>
      <c r="D3637" s="184" t="s">
        <v>4482</v>
      </c>
      <c r="E3637" s="275" t="s">
        <v>4448</v>
      </c>
      <c r="F3637" s="274" t="s">
        <v>4483</v>
      </c>
      <c r="G3637" s="276">
        <v>1</v>
      </c>
      <c r="H3637" s="276">
        <v>1</v>
      </c>
      <c r="I3637" s="276"/>
      <c r="J3637" s="276"/>
      <c r="K3637" s="276"/>
      <c r="L3637" s="276"/>
      <c r="M3637" s="276">
        <v>1</v>
      </c>
      <c r="N3637" s="276"/>
      <c r="O3637" s="276">
        <v>1</v>
      </c>
      <c r="P3637" s="277">
        <v>719</v>
      </c>
      <c r="Q3637" s="278">
        <v>1</v>
      </c>
    </row>
    <row r="3638" spans="1:17" s="55" customFormat="1" ht="13" x14ac:dyDescent="0.2">
      <c r="A3638" s="182">
        <v>28</v>
      </c>
      <c r="B3638" s="213" t="s">
        <v>7244</v>
      </c>
      <c r="C3638" s="274" t="s">
        <v>8664</v>
      </c>
      <c r="D3638" s="184" t="s">
        <v>4482</v>
      </c>
      <c r="E3638" s="275" t="s">
        <v>4448</v>
      </c>
      <c r="F3638" s="274" t="s">
        <v>4483</v>
      </c>
      <c r="G3638" s="276"/>
      <c r="H3638" s="276"/>
      <c r="I3638" s="276"/>
      <c r="J3638" s="276">
        <v>1</v>
      </c>
      <c r="K3638" s="276"/>
      <c r="L3638" s="276">
        <v>1</v>
      </c>
      <c r="M3638" s="276"/>
      <c r="N3638" s="276"/>
      <c r="O3638" s="276"/>
      <c r="P3638" s="277">
        <v>7394</v>
      </c>
      <c r="Q3638" s="278">
        <v>1</v>
      </c>
    </row>
    <row r="3639" spans="1:17" s="55" customFormat="1" ht="13" x14ac:dyDescent="0.2">
      <c r="A3639" s="182">
        <v>29</v>
      </c>
      <c r="B3639" s="213" t="s">
        <v>4352</v>
      </c>
      <c r="C3639" s="274" t="s">
        <v>8664</v>
      </c>
      <c r="D3639" s="184" t="s">
        <v>4484</v>
      </c>
      <c r="E3639" s="275" t="s">
        <v>4448</v>
      </c>
      <c r="F3639" s="274" t="s">
        <v>4485</v>
      </c>
      <c r="G3639" s="276">
        <v>1</v>
      </c>
      <c r="H3639" s="276">
        <v>1</v>
      </c>
      <c r="I3639" s="276"/>
      <c r="J3639" s="276"/>
      <c r="K3639" s="276"/>
      <c r="L3639" s="276"/>
      <c r="M3639" s="276">
        <v>1</v>
      </c>
      <c r="N3639" s="276"/>
      <c r="O3639" s="276">
        <v>1</v>
      </c>
      <c r="P3639" s="277">
        <v>813</v>
      </c>
      <c r="Q3639" s="278">
        <v>1</v>
      </c>
    </row>
    <row r="3640" spans="1:17" s="55" customFormat="1" ht="13" x14ac:dyDescent="0.2">
      <c r="A3640" s="182">
        <v>29</v>
      </c>
      <c r="B3640" s="213" t="s">
        <v>7245</v>
      </c>
      <c r="C3640" s="274" t="s">
        <v>8664</v>
      </c>
      <c r="D3640" s="184" t="s">
        <v>4484</v>
      </c>
      <c r="E3640" s="275" t="s">
        <v>4448</v>
      </c>
      <c r="F3640" s="274" t="s">
        <v>4485</v>
      </c>
      <c r="G3640" s="276"/>
      <c r="H3640" s="276"/>
      <c r="I3640" s="276"/>
      <c r="J3640" s="276">
        <v>1</v>
      </c>
      <c r="K3640" s="276"/>
      <c r="L3640" s="276">
        <v>1</v>
      </c>
      <c r="M3640" s="276"/>
      <c r="N3640" s="276"/>
      <c r="O3640" s="276"/>
      <c r="P3640" s="277">
        <v>9098</v>
      </c>
      <c r="Q3640" s="278">
        <v>1</v>
      </c>
    </row>
    <row r="3641" spans="1:17" s="55" customFormat="1" ht="24" x14ac:dyDescent="0.2">
      <c r="A3641" s="182">
        <v>30</v>
      </c>
      <c r="B3641" s="213" t="s">
        <v>7246</v>
      </c>
      <c r="C3641" s="274" t="s">
        <v>8664</v>
      </c>
      <c r="D3641" s="184" t="s">
        <v>4552</v>
      </c>
      <c r="E3641" s="275" t="s">
        <v>4448</v>
      </c>
      <c r="F3641" s="274" t="s">
        <v>4551</v>
      </c>
      <c r="G3641" s="276">
        <v>1</v>
      </c>
      <c r="H3641" s="276">
        <v>1</v>
      </c>
      <c r="I3641" s="276"/>
      <c r="J3641" s="276"/>
      <c r="K3641" s="276"/>
      <c r="L3641" s="276"/>
      <c r="M3641" s="276">
        <v>1</v>
      </c>
      <c r="N3641" s="276"/>
      <c r="O3641" s="276">
        <v>1</v>
      </c>
      <c r="P3641" s="277">
        <v>606</v>
      </c>
      <c r="Q3641" s="278">
        <v>1</v>
      </c>
    </row>
    <row r="3642" spans="1:17" s="55" customFormat="1" ht="13" x14ac:dyDescent="0.2">
      <c r="A3642" s="182">
        <v>31</v>
      </c>
      <c r="B3642" s="213" t="s">
        <v>4554</v>
      </c>
      <c r="C3642" s="274" t="s">
        <v>8664</v>
      </c>
      <c r="D3642" s="184" t="s">
        <v>4555</v>
      </c>
      <c r="E3642" s="275" t="s">
        <v>4448</v>
      </c>
      <c r="F3642" s="274" t="s">
        <v>4553</v>
      </c>
      <c r="G3642" s="276">
        <v>1</v>
      </c>
      <c r="H3642" s="276">
        <v>1</v>
      </c>
      <c r="I3642" s="276"/>
      <c r="J3642" s="276"/>
      <c r="K3642" s="276"/>
      <c r="L3642" s="276"/>
      <c r="M3642" s="276">
        <v>1</v>
      </c>
      <c r="N3642" s="276"/>
      <c r="O3642" s="276">
        <v>1</v>
      </c>
      <c r="P3642" s="277">
        <v>300</v>
      </c>
      <c r="Q3642" s="278">
        <v>1</v>
      </c>
    </row>
    <row r="3643" spans="1:17" s="55" customFormat="1" ht="13" x14ac:dyDescent="0.2">
      <c r="A3643" s="182">
        <v>32</v>
      </c>
      <c r="B3643" s="213" t="s">
        <v>4565</v>
      </c>
      <c r="C3643" s="274" t="s">
        <v>8664</v>
      </c>
      <c r="D3643" s="184" t="s">
        <v>4487</v>
      </c>
      <c r="E3643" s="275" t="s">
        <v>4448</v>
      </c>
      <c r="F3643" s="274" t="s">
        <v>7247</v>
      </c>
      <c r="G3643" s="276">
        <v>1</v>
      </c>
      <c r="H3643" s="276">
        <v>1</v>
      </c>
      <c r="I3643" s="276"/>
      <c r="J3643" s="276"/>
      <c r="K3643" s="276"/>
      <c r="L3643" s="276"/>
      <c r="M3643" s="276">
        <v>1</v>
      </c>
      <c r="N3643" s="276"/>
      <c r="O3643" s="276">
        <v>1</v>
      </c>
      <c r="P3643" s="277">
        <v>1728</v>
      </c>
      <c r="Q3643" s="278">
        <v>1</v>
      </c>
    </row>
    <row r="3644" spans="1:17" s="55" customFormat="1" ht="13" x14ac:dyDescent="0.2">
      <c r="A3644" s="182">
        <v>33</v>
      </c>
      <c r="B3644" s="213" t="s">
        <v>8667</v>
      </c>
      <c r="C3644" s="274" t="s">
        <v>8664</v>
      </c>
      <c r="D3644" s="184" t="s">
        <v>4487</v>
      </c>
      <c r="E3644" s="275"/>
      <c r="F3644" s="274"/>
      <c r="G3644" s="276"/>
      <c r="H3644" s="276"/>
      <c r="I3644" s="276"/>
      <c r="J3644" s="276">
        <v>1</v>
      </c>
      <c r="K3644" s="276"/>
      <c r="L3644" s="276">
        <v>1</v>
      </c>
      <c r="M3644" s="276"/>
      <c r="N3644" s="276"/>
      <c r="O3644" s="276"/>
      <c r="P3644" s="277">
        <v>9600</v>
      </c>
      <c r="Q3644" s="278">
        <v>1</v>
      </c>
    </row>
    <row r="3645" spans="1:17" s="55" customFormat="1" ht="13" x14ac:dyDescent="0.2">
      <c r="A3645" s="182">
        <v>34</v>
      </c>
      <c r="B3645" s="213" t="s">
        <v>4486</v>
      </c>
      <c r="C3645" s="274" t="s">
        <v>8664</v>
      </c>
      <c r="D3645" s="184" t="s">
        <v>7248</v>
      </c>
      <c r="E3645" s="275"/>
      <c r="F3645" s="274"/>
      <c r="G3645" s="276"/>
      <c r="H3645" s="276"/>
      <c r="I3645" s="276"/>
      <c r="J3645" s="276">
        <v>1</v>
      </c>
      <c r="K3645" s="276"/>
      <c r="L3645" s="276">
        <v>1</v>
      </c>
      <c r="M3645" s="276"/>
      <c r="N3645" s="276"/>
      <c r="O3645" s="276"/>
      <c r="P3645" s="277">
        <v>8208</v>
      </c>
      <c r="Q3645" s="278">
        <v>1</v>
      </c>
    </row>
    <row r="3646" spans="1:17" s="55" customFormat="1" ht="13" x14ac:dyDescent="0.2">
      <c r="A3646" s="182">
        <v>35</v>
      </c>
      <c r="B3646" s="213" t="s">
        <v>4488</v>
      </c>
      <c r="C3646" s="274" t="s">
        <v>8664</v>
      </c>
      <c r="D3646" s="184" t="s">
        <v>4489</v>
      </c>
      <c r="E3646" s="275" t="s">
        <v>4448</v>
      </c>
      <c r="F3646" s="274" t="s">
        <v>4490</v>
      </c>
      <c r="G3646" s="276">
        <v>1</v>
      </c>
      <c r="H3646" s="276">
        <v>1</v>
      </c>
      <c r="I3646" s="276"/>
      <c r="J3646" s="276"/>
      <c r="K3646" s="276"/>
      <c r="L3646" s="276"/>
      <c r="M3646" s="276">
        <v>1</v>
      </c>
      <c r="N3646" s="276"/>
      <c r="O3646" s="276">
        <v>1</v>
      </c>
      <c r="P3646" s="277">
        <v>702</v>
      </c>
      <c r="Q3646" s="278">
        <v>1</v>
      </c>
    </row>
    <row r="3647" spans="1:17" s="55" customFormat="1" ht="13" x14ac:dyDescent="0.2">
      <c r="A3647" s="182">
        <v>35</v>
      </c>
      <c r="B3647" s="213" t="s">
        <v>7249</v>
      </c>
      <c r="C3647" s="274" t="s">
        <v>8664</v>
      </c>
      <c r="D3647" s="184" t="s">
        <v>4489</v>
      </c>
      <c r="E3647" s="275" t="s">
        <v>4448</v>
      </c>
      <c r="F3647" s="274" t="s">
        <v>4490</v>
      </c>
      <c r="G3647" s="276"/>
      <c r="H3647" s="276"/>
      <c r="I3647" s="276"/>
      <c r="J3647" s="276">
        <v>1</v>
      </c>
      <c r="K3647" s="276"/>
      <c r="L3647" s="276">
        <v>1</v>
      </c>
      <c r="M3647" s="276"/>
      <c r="N3647" s="276"/>
      <c r="O3647" s="276"/>
      <c r="P3647" s="277">
        <v>9472</v>
      </c>
      <c r="Q3647" s="278">
        <v>1</v>
      </c>
    </row>
    <row r="3648" spans="1:17" s="55" customFormat="1" ht="13" x14ac:dyDescent="0.2">
      <c r="A3648" s="182">
        <v>36</v>
      </c>
      <c r="B3648" s="213" t="s">
        <v>4569</v>
      </c>
      <c r="C3648" s="274" t="s">
        <v>8664</v>
      </c>
      <c r="D3648" s="184" t="s">
        <v>4570</v>
      </c>
      <c r="E3648" s="275" t="s">
        <v>4448</v>
      </c>
      <c r="F3648" s="274" t="s">
        <v>4568</v>
      </c>
      <c r="G3648" s="276">
        <v>1</v>
      </c>
      <c r="H3648" s="276">
        <v>1</v>
      </c>
      <c r="I3648" s="276"/>
      <c r="J3648" s="276"/>
      <c r="K3648" s="276"/>
      <c r="L3648" s="276"/>
      <c r="M3648" s="276">
        <v>1</v>
      </c>
      <c r="N3648" s="276"/>
      <c r="O3648" s="276">
        <v>1</v>
      </c>
      <c r="P3648" s="277">
        <v>567</v>
      </c>
      <c r="Q3648" s="278">
        <v>1</v>
      </c>
    </row>
    <row r="3649" spans="1:17" s="55" customFormat="1" ht="13" x14ac:dyDescent="0.2">
      <c r="A3649" s="182">
        <v>37</v>
      </c>
      <c r="B3649" s="213" t="s">
        <v>4572</v>
      </c>
      <c r="C3649" s="274" t="s">
        <v>8664</v>
      </c>
      <c r="D3649" s="184" t="s">
        <v>4573</v>
      </c>
      <c r="E3649" s="275" t="s">
        <v>4448</v>
      </c>
      <c r="F3649" s="274" t="s">
        <v>4571</v>
      </c>
      <c r="G3649" s="276">
        <v>1</v>
      </c>
      <c r="H3649" s="276">
        <v>1</v>
      </c>
      <c r="I3649" s="276"/>
      <c r="J3649" s="276"/>
      <c r="K3649" s="276"/>
      <c r="L3649" s="276"/>
      <c r="M3649" s="276">
        <v>1</v>
      </c>
      <c r="N3649" s="276"/>
      <c r="O3649" s="276">
        <v>1</v>
      </c>
      <c r="P3649" s="277">
        <v>142</v>
      </c>
      <c r="Q3649" s="278">
        <v>1</v>
      </c>
    </row>
    <row r="3650" spans="1:17" s="55" customFormat="1" ht="13" x14ac:dyDescent="0.2">
      <c r="A3650" s="182">
        <v>38</v>
      </c>
      <c r="B3650" s="213" t="s">
        <v>4575</v>
      </c>
      <c r="C3650" s="274" t="s">
        <v>8664</v>
      </c>
      <c r="D3650" s="184" t="s">
        <v>4576</v>
      </c>
      <c r="E3650" s="275" t="s">
        <v>4448</v>
      </c>
      <c r="F3650" s="274" t="s">
        <v>4574</v>
      </c>
      <c r="G3650" s="276">
        <v>1</v>
      </c>
      <c r="H3650" s="276">
        <v>1</v>
      </c>
      <c r="I3650" s="276"/>
      <c r="J3650" s="276"/>
      <c r="K3650" s="276"/>
      <c r="L3650" s="276"/>
      <c r="M3650" s="276">
        <v>1</v>
      </c>
      <c r="N3650" s="276"/>
      <c r="O3650" s="276">
        <v>1</v>
      </c>
      <c r="P3650" s="277">
        <v>56</v>
      </c>
      <c r="Q3650" s="278">
        <v>1</v>
      </c>
    </row>
    <row r="3651" spans="1:17" s="55" customFormat="1" ht="13" x14ac:dyDescent="0.2">
      <c r="A3651" s="182">
        <v>39</v>
      </c>
      <c r="B3651" s="213" t="s">
        <v>8668</v>
      </c>
      <c r="C3651" s="274" t="s">
        <v>8664</v>
      </c>
      <c r="D3651" s="184" t="s">
        <v>7250</v>
      </c>
      <c r="E3651" s="275"/>
      <c r="F3651" s="274"/>
      <c r="G3651" s="276">
        <v>1</v>
      </c>
      <c r="H3651" s="276">
        <v>1</v>
      </c>
      <c r="I3651" s="276"/>
      <c r="J3651" s="276"/>
      <c r="K3651" s="276"/>
      <c r="L3651" s="276"/>
      <c r="M3651" s="276">
        <v>1</v>
      </c>
      <c r="N3651" s="276"/>
      <c r="O3651" s="276"/>
      <c r="P3651" s="277">
        <v>94</v>
      </c>
      <c r="Q3651" s="278">
        <v>1</v>
      </c>
    </row>
    <row r="3652" spans="1:17" s="55" customFormat="1" ht="13" x14ac:dyDescent="0.2">
      <c r="A3652" s="182">
        <v>39</v>
      </c>
      <c r="B3652" s="213" t="s">
        <v>7251</v>
      </c>
      <c r="C3652" s="274" t="s">
        <v>8664</v>
      </c>
      <c r="D3652" s="184" t="s">
        <v>7252</v>
      </c>
      <c r="E3652" s="275"/>
      <c r="F3652" s="274"/>
      <c r="G3652" s="276"/>
      <c r="H3652" s="276"/>
      <c r="I3652" s="276"/>
      <c r="J3652" s="276">
        <v>1</v>
      </c>
      <c r="K3652" s="276"/>
      <c r="L3652" s="276">
        <v>1</v>
      </c>
      <c r="M3652" s="276"/>
      <c r="N3652" s="276"/>
      <c r="O3652" s="276"/>
      <c r="P3652" s="277">
        <v>10826</v>
      </c>
      <c r="Q3652" s="278">
        <v>1</v>
      </c>
    </row>
    <row r="3653" spans="1:17" s="55" customFormat="1" ht="13" x14ac:dyDescent="0.2">
      <c r="A3653" s="182">
        <v>40</v>
      </c>
      <c r="B3653" s="213" t="s">
        <v>4491</v>
      </c>
      <c r="C3653" s="274" t="s">
        <v>8664</v>
      </c>
      <c r="D3653" s="184" t="s">
        <v>4492</v>
      </c>
      <c r="E3653" s="275" t="s">
        <v>4448</v>
      </c>
      <c r="F3653" s="274" t="s">
        <v>4493</v>
      </c>
      <c r="G3653" s="276">
        <v>1</v>
      </c>
      <c r="H3653" s="276">
        <v>1</v>
      </c>
      <c r="I3653" s="276"/>
      <c r="J3653" s="276"/>
      <c r="K3653" s="276"/>
      <c r="L3653" s="276"/>
      <c r="M3653" s="276">
        <v>1</v>
      </c>
      <c r="N3653" s="276"/>
      <c r="O3653" s="276">
        <v>1</v>
      </c>
      <c r="P3653" s="277">
        <v>368</v>
      </c>
      <c r="Q3653" s="278">
        <v>1</v>
      </c>
    </row>
    <row r="3654" spans="1:17" s="55" customFormat="1" ht="13" x14ac:dyDescent="0.2">
      <c r="A3654" s="182">
        <v>40</v>
      </c>
      <c r="B3654" s="213" t="s">
        <v>7253</v>
      </c>
      <c r="C3654" s="274" t="s">
        <v>8664</v>
      </c>
      <c r="D3654" s="184" t="s">
        <v>4492</v>
      </c>
      <c r="E3654" s="275" t="s">
        <v>4448</v>
      </c>
      <c r="F3654" s="274" t="s">
        <v>4493</v>
      </c>
      <c r="G3654" s="276"/>
      <c r="H3654" s="276"/>
      <c r="I3654" s="276"/>
      <c r="J3654" s="276">
        <v>1</v>
      </c>
      <c r="K3654" s="276"/>
      <c r="L3654" s="276">
        <v>1</v>
      </c>
      <c r="M3654" s="276"/>
      <c r="N3654" s="276"/>
      <c r="O3654" s="276"/>
      <c r="P3654" s="277">
        <v>4523</v>
      </c>
      <c r="Q3654" s="278">
        <v>1</v>
      </c>
    </row>
    <row r="3655" spans="1:17" s="55" customFormat="1" ht="15" customHeight="1" x14ac:dyDescent="0.2">
      <c r="A3655" s="724" t="s">
        <v>4445</v>
      </c>
      <c r="B3655" s="725" t="s">
        <v>0</v>
      </c>
      <c r="C3655" s="726"/>
      <c r="D3655" s="730" t="s">
        <v>3071</v>
      </c>
      <c r="E3655" s="731"/>
      <c r="F3655" s="732"/>
      <c r="G3655" s="151">
        <f>COUNTA(G3599:G3654)</f>
        <v>34</v>
      </c>
      <c r="H3655" s="151">
        <f t="shared" ref="H3655:O3655" si="31">COUNTA(H3599:H3654)</f>
        <v>34</v>
      </c>
      <c r="I3655" s="151">
        <f t="shared" si="31"/>
        <v>0</v>
      </c>
      <c r="J3655" s="151">
        <f t="shared" si="31"/>
        <v>22</v>
      </c>
      <c r="K3655" s="151">
        <f t="shared" si="31"/>
        <v>0</v>
      </c>
      <c r="L3655" s="151">
        <f t="shared" si="31"/>
        <v>22</v>
      </c>
      <c r="M3655" s="151">
        <f t="shared" si="31"/>
        <v>34</v>
      </c>
      <c r="N3655" s="151">
        <f t="shared" si="31"/>
        <v>0</v>
      </c>
      <c r="O3655" s="151">
        <f t="shared" si="31"/>
        <v>33</v>
      </c>
      <c r="P3655" s="152">
        <f>SUM(P3599:P3654)</f>
        <v>268461</v>
      </c>
      <c r="Q3655" s="733"/>
    </row>
    <row r="3656" spans="1:17" s="55" customFormat="1" ht="15" customHeight="1" x14ac:dyDescent="0.2">
      <c r="A3656" s="727"/>
      <c r="B3656" s="728"/>
      <c r="C3656" s="729"/>
      <c r="D3656" s="730" t="s">
        <v>2598</v>
      </c>
      <c r="E3656" s="731"/>
      <c r="F3656" s="732"/>
      <c r="G3656" s="151">
        <f>SUMIF(G3599:G3654,1,$P3599:$P3654)</f>
        <v>19209</v>
      </c>
      <c r="H3656" s="151">
        <f t="shared" ref="H3656:O3656" si="32">SUMIF(H3599:H3654,1,$P3599:$P3654)</f>
        <v>19209</v>
      </c>
      <c r="I3656" s="151">
        <f t="shared" si="32"/>
        <v>0</v>
      </c>
      <c r="J3656" s="151">
        <f t="shared" si="32"/>
        <v>249252</v>
      </c>
      <c r="K3656" s="151">
        <f t="shared" si="32"/>
        <v>0</v>
      </c>
      <c r="L3656" s="151">
        <f t="shared" si="32"/>
        <v>249252</v>
      </c>
      <c r="M3656" s="151">
        <f t="shared" si="32"/>
        <v>19209</v>
      </c>
      <c r="N3656" s="151">
        <f t="shared" si="32"/>
        <v>0</v>
      </c>
      <c r="O3656" s="151">
        <f t="shared" si="32"/>
        <v>19115</v>
      </c>
      <c r="P3656" s="153"/>
      <c r="Q3656" s="734"/>
    </row>
    <row r="3657" spans="1:17" ht="23.5" x14ac:dyDescent="0.2">
      <c r="A3657" s="654" t="s">
        <v>3018</v>
      </c>
      <c r="B3657" s="136"/>
      <c r="C3657" s="51"/>
      <c r="D3657" s="51"/>
      <c r="E3657" s="51"/>
      <c r="F3657" s="51"/>
      <c r="G3657" s="52"/>
      <c r="H3657" s="52"/>
      <c r="I3657" s="52"/>
      <c r="J3657" s="52"/>
      <c r="K3657" s="52"/>
      <c r="L3657" s="52"/>
      <c r="M3657" s="52"/>
      <c r="N3657" s="52"/>
      <c r="O3657" s="51"/>
      <c r="P3657" s="53"/>
      <c r="Q3657" s="54"/>
    </row>
    <row r="3658" spans="1:17" s="55" customFormat="1" ht="13" x14ac:dyDescent="0.2">
      <c r="A3658" s="182">
        <v>1</v>
      </c>
      <c r="B3658" s="203" t="s">
        <v>488</v>
      </c>
      <c r="C3658" s="184" t="s">
        <v>8669</v>
      </c>
      <c r="D3658" s="184" t="s">
        <v>2890</v>
      </c>
      <c r="E3658" s="186"/>
      <c r="F3658" s="184"/>
      <c r="G3658" s="205">
        <v>1</v>
      </c>
      <c r="H3658" s="205"/>
      <c r="I3658" s="205">
        <v>1</v>
      </c>
      <c r="J3658" s="205">
        <v>1</v>
      </c>
      <c r="K3658" s="205">
        <v>1</v>
      </c>
      <c r="L3658" s="205"/>
      <c r="M3658" s="205">
        <v>1</v>
      </c>
      <c r="N3658" s="205"/>
      <c r="O3658" s="205"/>
      <c r="P3658" s="206">
        <v>400</v>
      </c>
      <c r="Q3658" s="189">
        <v>5</v>
      </c>
    </row>
    <row r="3659" spans="1:17" s="55" customFormat="1" ht="13" x14ac:dyDescent="0.2">
      <c r="A3659" s="182">
        <v>2</v>
      </c>
      <c r="B3659" s="203" t="s">
        <v>487</v>
      </c>
      <c r="C3659" s="184" t="s">
        <v>8669</v>
      </c>
      <c r="D3659" s="184" t="s">
        <v>2891</v>
      </c>
      <c r="E3659" s="186"/>
      <c r="F3659" s="184"/>
      <c r="G3659" s="205">
        <v>1</v>
      </c>
      <c r="H3659" s="205">
        <v>1</v>
      </c>
      <c r="I3659" s="205">
        <v>1</v>
      </c>
      <c r="J3659" s="205">
        <v>1</v>
      </c>
      <c r="K3659" s="205">
        <v>1</v>
      </c>
      <c r="L3659" s="205"/>
      <c r="M3659" s="205">
        <v>1</v>
      </c>
      <c r="N3659" s="205"/>
      <c r="O3659" s="205"/>
      <c r="P3659" s="206">
        <v>840</v>
      </c>
      <c r="Q3659" s="189">
        <v>5</v>
      </c>
    </row>
    <row r="3660" spans="1:17" s="55" customFormat="1" ht="13" x14ac:dyDescent="0.2">
      <c r="A3660" s="182">
        <v>3</v>
      </c>
      <c r="B3660" s="203" t="s">
        <v>10917</v>
      </c>
      <c r="C3660" s="184" t="s">
        <v>8669</v>
      </c>
      <c r="D3660" s="184" t="s">
        <v>486</v>
      </c>
      <c r="E3660" s="186" t="s">
        <v>3493</v>
      </c>
      <c r="F3660" s="184" t="s">
        <v>3494</v>
      </c>
      <c r="G3660" s="205"/>
      <c r="H3660" s="205">
        <v>1</v>
      </c>
      <c r="I3660" s="205">
        <v>1</v>
      </c>
      <c r="J3660" s="205">
        <v>1</v>
      </c>
      <c r="K3660" s="205">
        <v>1</v>
      </c>
      <c r="L3660" s="205"/>
      <c r="M3660" s="205">
        <v>1</v>
      </c>
      <c r="N3660" s="205"/>
      <c r="O3660" s="205">
        <v>1</v>
      </c>
      <c r="P3660" s="206">
        <v>160</v>
      </c>
      <c r="Q3660" s="189">
        <v>5</v>
      </c>
    </row>
    <row r="3661" spans="1:17" s="55" customFormat="1" ht="12" customHeight="1" x14ac:dyDescent="0.2">
      <c r="A3661" s="182">
        <v>4</v>
      </c>
      <c r="B3661" s="203" t="s">
        <v>485</v>
      </c>
      <c r="C3661" s="184" t="s">
        <v>8669</v>
      </c>
      <c r="D3661" s="184" t="s">
        <v>2892</v>
      </c>
      <c r="E3661" s="186" t="s">
        <v>3493</v>
      </c>
      <c r="F3661" s="184" t="s">
        <v>3495</v>
      </c>
      <c r="G3661" s="205">
        <v>1</v>
      </c>
      <c r="H3661" s="205">
        <v>1</v>
      </c>
      <c r="I3661" s="205">
        <v>1</v>
      </c>
      <c r="J3661" s="205">
        <v>1</v>
      </c>
      <c r="K3661" s="205">
        <v>1</v>
      </c>
      <c r="L3661" s="205"/>
      <c r="M3661" s="205">
        <v>1</v>
      </c>
      <c r="N3661" s="205"/>
      <c r="O3661" s="205"/>
      <c r="P3661" s="206">
        <v>990</v>
      </c>
      <c r="Q3661" s="189">
        <v>5</v>
      </c>
    </row>
    <row r="3662" spans="1:17" s="55" customFormat="1" ht="12" customHeight="1" x14ac:dyDescent="0.2">
      <c r="A3662" s="182">
        <v>5</v>
      </c>
      <c r="B3662" s="203" t="s">
        <v>484</v>
      </c>
      <c r="C3662" s="184" t="s">
        <v>8669</v>
      </c>
      <c r="D3662" s="184" t="s">
        <v>8670</v>
      </c>
      <c r="E3662" s="186"/>
      <c r="F3662" s="184"/>
      <c r="G3662" s="205">
        <v>1</v>
      </c>
      <c r="H3662" s="205">
        <v>1</v>
      </c>
      <c r="I3662" s="205">
        <v>1</v>
      </c>
      <c r="J3662" s="205">
        <v>1</v>
      </c>
      <c r="K3662" s="205">
        <v>1</v>
      </c>
      <c r="L3662" s="205"/>
      <c r="M3662" s="205">
        <v>1</v>
      </c>
      <c r="N3662" s="205"/>
      <c r="O3662" s="205"/>
      <c r="P3662" s="206">
        <v>840</v>
      </c>
      <c r="Q3662" s="189">
        <v>5</v>
      </c>
    </row>
    <row r="3663" spans="1:17" s="55" customFormat="1" ht="13" x14ac:dyDescent="0.2">
      <c r="A3663" s="182">
        <v>6</v>
      </c>
      <c r="B3663" s="203" t="s">
        <v>483</v>
      </c>
      <c r="C3663" s="184" t="s">
        <v>8669</v>
      </c>
      <c r="D3663" s="184" t="s">
        <v>2893</v>
      </c>
      <c r="E3663" s="186"/>
      <c r="F3663" s="184"/>
      <c r="G3663" s="205">
        <v>1</v>
      </c>
      <c r="H3663" s="205">
        <v>1</v>
      </c>
      <c r="I3663" s="205">
        <v>1</v>
      </c>
      <c r="J3663" s="205">
        <v>1</v>
      </c>
      <c r="K3663" s="205">
        <v>1</v>
      </c>
      <c r="L3663" s="205"/>
      <c r="M3663" s="205">
        <v>1</v>
      </c>
      <c r="N3663" s="205"/>
      <c r="O3663" s="205"/>
      <c r="P3663" s="206">
        <v>240</v>
      </c>
      <c r="Q3663" s="189">
        <v>5</v>
      </c>
    </row>
    <row r="3664" spans="1:17" s="55" customFormat="1" ht="13" x14ac:dyDescent="0.2">
      <c r="A3664" s="182">
        <v>7</v>
      </c>
      <c r="B3664" s="203" t="s">
        <v>482</v>
      </c>
      <c r="C3664" s="184" t="s">
        <v>8669</v>
      </c>
      <c r="D3664" s="184" t="s">
        <v>481</v>
      </c>
      <c r="E3664" s="186" t="s">
        <v>3493</v>
      </c>
      <c r="F3664" s="184" t="s">
        <v>3496</v>
      </c>
      <c r="G3664" s="205"/>
      <c r="H3664" s="205">
        <v>1</v>
      </c>
      <c r="I3664" s="205">
        <v>1</v>
      </c>
      <c r="J3664" s="205">
        <v>1</v>
      </c>
      <c r="K3664" s="205">
        <v>1</v>
      </c>
      <c r="L3664" s="205"/>
      <c r="M3664" s="205">
        <v>1</v>
      </c>
      <c r="N3664" s="205"/>
      <c r="O3664" s="205">
        <v>1</v>
      </c>
      <c r="P3664" s="206">
        <v>160</v>
      </c>
      <c r="Q3664" s="189">
        <v>5</v>
      </c>
    </row>
    <row r="3665" spans="1:17" s="55" customFormat="1" ht="12" customHeight="1" x14ac:dyDescent="0.2">
      <c r="A3665" s="182">
        <v>8</v>
      </c>
      <c r="B3665" s="203" t="s">
        <v>480</v>
      </c>
      <c r="C3665" s="184" t="s">
        <v>8669</v>
      </c>
      <c r="D3665" s="184" t="s">
        <v>479</v>
      </c>
      <c r="E3665" s="186" t="s">
        <v>3493</v>
      </c>
      <c r="F3665" s="184" t="s">
        <v>3497</v>
      </c>
      <c r="G3665" s="205">
        <v>1</v>
      </c>
      <c r="H3665" s="205">
        <v>1</v>
      </c>
      <c r="I3665" s="205">
        <v>1</v>
      </c>
      <c r="J3665" s="205">
        <v>1</v>
      </c>
      <c r="K3665" s="205">
        <v>1</v>
      </c>
      <c r="L3665" s="205"/>
      <c r="M3665" s="205">
        <v>1</v>
      </c>
      <c r="N3665" s="205"/>
      <c r="O3665" s="205">
        <v>1</v>
      </c>
      <c r="P3665" s="206">
        <v>410</v>
      </c>
      <c r="Q3665" s="189">
        <v>5</v>
      </c>
    </row>
    <row r="3666" spans="1:17" s="55" customFormat="1" ht="12" customHeight="1" x14ac:dyDescent="0.2">
      <c r="A3666" s="182">
        <v>9</v>
      </c>
      <c r="B3666" s="203" t="s">
        <v>478</v>
      </c>
      <c r="C3666" s="184" t="s">
        <v>8669</v>
      </c>
      <c r="D3666" s="184" t="s">
        <v>8671</v>
      </c>
      <c r="E3666" s="186"/>
      <c r="F3666" s="184"/>
      <c r="G3666" s="205">
        <v>1</v>
      </c>
      <c r="H3666" s="205">
        <v>1</v>
      </c>
      <c r="I3666" s="205">
        <v>1</v>
      </c>
      <c r="J3666" s="205">
        <v>1</v>
      </c>
      <c r="K3666" s="205">
        <v>1</v>
      </c>
      <c r="L3666" s="205"/>
      <c r="M3666" s="205">
        <v>1</v>
      </c>
      <c r="N3666" s="205"/>
      <c r="O3666" s="205"/>
      <c r="P3666" s="206">
        <v>550</v>
      </c>
      <c r="Q3666" s="189">
        <v>5</v>
      </c>
    </row>
    <row r="3667" spans="1:17" s="55" customFormat="1" ht="13" x14ac:dyDescent="0.2">
      <c r="A3667" s="182">
        <v>10</v>
      </c>
      <c r="B3667" s="203" t="s">
        <v>477</v>
      </c>
      <c r="C3667" s="184" t="s">
        <v>8669</v>
      </c>
      <c r="D3667" s="184" t="s">
        <v>2894</v>
      </c>
      <c r="E3667" s="186"/>
      <c r="F3667" s="184"/>
      <c r="G3667" s="205">
        <v>1</v>
      </c>
      <c r="H3667" s="205"/>
      <c r="I3667" s="205">
        <v>1</v>
      </c>
      <c r="J3667" s="205">
        <v>1</v>
      </c>
      <c r="K3667" s="205">
        <v>1</v>
      </c>
      <c r="L3667" s="205"/>
      <c r="M3667" s="205">
        <v>1</v>
      </c>
      <c r="N3667" s="205"/>
      <c r="O3667" s="205"/>
      <c r="P3667" s="206">
        <v>60</v>
      </c>
      <c r="Q3667" s="189">
        <v>5</v>
      </c>
    </row>
    <row r="3668" spans="1:17" s="55" customFormat="1" ht="13" x14ac:dyDescent="0.2">
      <c r="A3668" s="182">
        <v>11</v>
      </c>
      <c r="B3668" s="203" t="s">
        <v>476</v>
      </c>
      <c r="C3668" s="184" t="s">
        <v>8669</v>
      </c>
      <c r="D3668" s="184" t="s">
        <v>475</v>
      </c>
      <c r="E3668" s="186" t="s">
        <v>3493</v>
      </c>
      <c r="F3668" s="184" t="s">
        <v>8672</v>
      </c>
      <c r="G3668" s="205">
        <v>1</v>
      </c>
      <c r="H3668" s="205">
        <v>1</v>
      </c>
      <c r="I3668" s="205">
        <v>1</v>
      </c>
      <c r="J3668" s="205">
        <v>1</v>
      </c>
      <c r="K3668" s="205">
        <v>1</v>
      </c>
      <c r="L3668" s="205"/>
      <c r="M3668" s="205">
        <v>1</v>
      </c>
      <c r="N3668" s="205"/>
      <c r="O3668" s="205">
        <v>1</v>
      </c>
      <c r="P3668" s="206">
        <v>120</v>
      </c>
      <c r="Q3668" s="189">
        <v>5</v>
      </c>
    </row>
    <row r="3669" spans="1:17" s="55" customFormat="1" ht="12" customHeight="1" x14ac:dyDescent="0.2">
      <c r="A3669" s="182">
        <v>12</v>
      </c>
      <c r="B3669" s="203" t="s">
        <v>474</v>
      </c>
      <c r="C3669" s="184" t="s">
        <v>8669</v>
      </c>
      <c r="D3669" s="184" t="s">
        <v>2895</v>
      </c>
      <c r="E3669" s="186"/>
      <c r="F3669" s="184"/>
      <c r="G3669" s="205">
        <v>1</v>
      </c>
      <c r="H3669" s="205">
        <v>1</v>
      </c>
      <c r="I3669" s="205">
        <v>1</v>
      </c>
      <c r="J3669" s="205">
        <v>1</v>
      </c>
      <c r="K3669" s="205">
        <v>1</v>
      </c>
      <c r="L3669" s="205"/>
      <c r="M3669" s="205">
        <v>1</v>
      </c>
      <c r="N3669" s="205"/>
      <c r="O3669" s="205"/>
      <c r="P3669" s="206">
        <v>90</v>
      </c>
      <c r="Q3669" s="189">
        <v>5</v>
      </c>
    </row>
    <row r="3670" spans="1:17" s="55" customFormat="1" ht="12" customHeight="1" x14ac:dyDescent="0.2">
      <c r="A3670" s="182">
        <v>13</v>
      </c>
      <c r="B3670" s="203" t="s">
        <v>473</v>
      </c>
      <c r="C3670" s="184" t="s">
        <v>8669</v>
      </c>
      <c r="D3670" s="184" t="s">
        <v>472</v>
      </c>
      <c r="E3670" s="186" t="s">
        <v>3493</v>
      </c>
      <c r="F3670" s="184" t="s">
        <v>3498</v>
      </c>
      <c r="G3670" s="205">
        <v>1</v>
      </c>
      <c r="H3670" s="205">
        <v>1</v>
      </c>
      <c r="I3670" s="205">
        <v>1</v>
      </c>
      <c r="J3670" s="205">
        <v>1</v>
      </c>
      <c r="K3670" s="205">
        <v>1</v>
      </c>
      <c r="L3670" s="205">
        <v>1</v>
      </c>
      <c r="M3670" s="205">
        <v>1</v>
      </c>
      <c r="N3670" s="205"/>
      <c r="O3670" s="205">
        <v>1</v>
      </c>
      <c r="P3670" s="206">
        <v>3350</v>
      </c>
      <c r="Q3670" s="189">
        <v>5</v>
      </c>
    </row>
    <row r="3671" spans="1:17" s="55" customFormat="1" ht="12" customHeight="1" x14ac:dyDescent="0.2">
      <c r="A3671" s="182">
        <v>14</v>
      </c>
      <c r="B3671" s="203" t="s">
        <v>471</v>
      </c>
      <c r="C3671" s="184" t="s">
        <v>8669</v>
      </c>
      <c r="D3671" s="184" t="s">
        <v>2896</v>
      </c>
      <c r="E3671" s="186"/>
      <c r="F3671" s="184"/>
      <c r="G3671" s="205">
        <v>1</v>
      </c>
      <c r="H3671" s="205">
        <v>1</v>
      </c>
      <c r="I3671" s="205">
        <v>1</v>
      </c>
      <c r="J3671" s="205">
        <v>1</v>
      </c>
      <c r="K3671" s="205">
        <v>1</v>
      </c>
      <c r="L3671" s="205"/>
      <c r="M3671" s="205">
        <v>1</v>
      </c>
      <c r="N3671" s="205"/>
      <c r="O3671" s="205"/>
      <c r="P3671" s="206">
        <v>170</v>
      </c>
      <c r="Q3671" s="189">
        <v>5</v>
      </c>
    </row>
    <row r="3672" spans="1:17" s="55" customFormat="1" ht="13" x14ac:dyDescent="0.2">
      <c r="A3672" s="182">
        <v>15</v>
      </c>
      <c r="B3672" s="203" t="s">
        <v>470</v>
      </c>
      <c r="C3672" s="184" t="s">
        <v>8669</v>
      </c>
      <c r="D3672" s="184" t="s">
        <v>2897</v>
      </c>
      <c r="E3672" s="186"/>
      <c r="F3672" s="184"/>
      <c r="G3672" s="205">
        <v>1</v>
      </c>
      <c r="H3672" s="205">
        <v>1</v>
      </c>
      <c r="I3672" s="205">
        <v>1</v>
      </c>
      <c r="J3672" s="205">
        <v>1</v>
      </c>
      <c r="K3672" s="205">
        <v>1</v>
      </c>
      <c r="L3672" s="205"/>
      <c r="M3672" s="205">
        <v>1</v>
      </c>
      <c r="N3672" s="205"/>
      <c r="O3672" s="205"/>
      <c r="P3672" s="206">
        <v>120</v>
      </c>
      <c r="Q3672" s="189">
        <v>5</v>
      </c>
    </row>
    <row r="3673" spans="1:17" s="55" customFormat="1" ht="12" customHeight="1" x14ac:dyDescent="0.2">
      <c r="A3673" s="182">
        <v>16</v>
      </c>
      <c r="B3673" s="203" t="s">
        <v>469</v>
      </c>
      <c r="C3673" s="184" t="s">
        <v>8669</v>
      </c>
      <c r="D3673" s="184" t="s">
        <v>2898</v>
      </c>
      <c r="E3673" s="186"/>
      <c r="F3673" s="184"/>
      <c r="G3673" s="205">
        <v>1</v>
      </c>
      <c r="H3673" s="205"/>
      <c r="I3673" s="205">
        <v>1</v>
      </c>
      <c r="J3673" s="205">
        <v>1</v>
      </c>
      <c r="K3673" s="205">
        <v>1</v>
      </c>
      <c r="L3673" s="205"/>
      <c r="M3673" s="205">
        <v>1</v>
      </c>
      <c r="N3673" s="205"/>
      <c r="O3673" s="205"/>
      <c r="P3673" s="206">
        <v>4200</v>
      </c>
      <c r="Q3673" s="189">
        <v>5</v>
      </c>
    </row>
    <row r="3674" spans="1:17" s="55" customFormat="1" ht="12" customHeight="1" x14ac:dyDescent="0.2">
      <c r="A3674" s="182">
        <v>17</v>
      </c>
      <c r="B3674" s="203" t="s">
        <v>468</v>
      </c>
      <c r="C3674" s="184" t="s">
        <v>8669</v>
      </c>
      <c r="D3674" s="184" t="s">
        <v>467</v>
      </c>
      <c r="E3674" s="186" t="s">
        <v>3493</v>
      </c>
      <c r="F3674" s="184" t="s">
        <v>3499</v>
      </c>
      <c r="G3674" s="205">
        <v>1</v>
      </c>
      <c r="H3674" s="205"/>
      <c r="I3674" s="205">
        <v>1</v>
      </c>
      <c r="J3674" s="205">
        <v>1</v>
      </c>
      <c r="K3674" s="205">
        <v>1</v>
      </c>
      <c r="L3674" s="205"/>
      <c r="M3674" s="205">
        <v>1</v>
      </c>
      <c r="N3674" s="205"/>
      <c r="O3674" s="205">
        <v>1</v>
      </c>
      <c r="P3674" s="206">
        <v>310</v>
      </c>
      <c r="Q3674" s="189">
        <v>5</v>
      </c>
    </row>
    <row r="3675" spans="1:17" s="55" customFormat="1" ht="13" x14ac:dyDescent="0.2">
      <c r="A3675" s="182">
        <v>18</v>
      </c>
      <c r="B3675" s="203" t="s">
        <v>466</v>
      </c>
      <c r="C3675" s="184" t="s">
        <v>8669</v>
      </c>
      <c r="D3675" s="184" t="s">
        <v>2899</v>
      </c>
      <c r="E3675" s="186"/>
      <c r="F3675" s="184"/>
      <c r="G3675" s="205"/>
      <c r="H3675" s="205">
        <v>1</v>
      </c>
      <c r="I3675" s="205"/>
      <c r="J3675" s="205">
        <v>1</v>
      </c>
      <c r="K3675" s="205"/>
      <c r="L3675" s="205"/>
      <c r="M3675" s="205"/>
      <c r="N3675" s="205"/>
      <c r="O3675" s="205"/>
      <c r="P3675" s="206">
        <v>40</v>
      </c>
      <c r="Q3675" s="189">
        <v>5</v>
      </c>
    </row>
    <row r="3676" spans="1:17" s="55" customFormat="1" ht="12" customHeight="1" x14ac:dyDescent="0.2">
      <c r="A3676" s="182">
        <v>19</v>
      </c>
      <c r="B3676" s="203" t="s">
        <v>10918</v>
      </c>
      <c r="C3676" s="184" t="s">
        <v>8669</v>
      </c>
      <c r="D3676" s="184" t="s">
        <v>2900</v>
      </c>
      <c r="E3676" s="186"/>
      <c r="F3676" s="184"/>
      <c r="G3676" s="205"/>
      <c r="H3676" s="205">
        <v>1</v>
      </c>
      <c r="I3676" s="205"/>
      <c r="J3676" s="205">
        <v>1</v>
      </c>
      <c r="K3676" s="205"/>
      <c r="L3676" s="205"/>
      <c r="M3676" s="205"/>
      <c r="N3676" s="205"/>
      <c r="O3676" s="205"/>
      <c r="P3676" s="206">
        <v>50</v>
      </c>
      <c r="Q3676" s="189">
        <v>5</v>
      </c>
    </row>
    <row r="3677" spans="1:17" s="55" customFormat="1" ht="12" customHeight="1" x14ac:dyDescent="0.2">
      <c r="A3677" s="182">
        <v>20</v>
      </c>
      <c r="B3677" s="203" t="s">
        <v>465</v>
      </c>
      <c r="C3677" s="184" t="s">
        <v>8669</v>
      </c>
      <c r="D3677" s="184" t="s">
        <v>464</v>
      </c>
      <c r="E3677" s="186" t="s">
        <v>3493</v>
      </c>
      <c r="F3677" s="184" t="s">
        <v>3500</v>
      </c>
      <c r="G3677" s="205"/>
      <c r="H3677" s="205">
        <v>1</v>
      </c>
      <c r="I3677" s="205"/>
      <c r="J3677" s="205">
        <v>1</v>
      </c>
      <c r="K3677" s="205"/>
      <c r="L3677" s="205"/>
      <c r="M3677" s="205"/>
      <c r="N3677" s="205"/>
      <c r="O3677" s="205">
        <v>1</v>
      </c>
      <c r="P3677" s="206">
        <v>380</v>
      </c>
      <c r="Q3677" s="189">
        <v>5</v>
      </c>
    </row>
    <row r="3678" spans="1:17" s="55" customFormat="1" ht="12" customHeight="1" x14ac:dyDescent="0.2">
      <c r="A3678" s="182">
        <v>21</v>
      </c>
      <c r="B3678" s="203" t="s">
        <v>10919</v>
      </c>
      <c r="C3678" s="184" t="s">
        <v>8669</v>
      </c>
      <c r="D3678" s="184" t="s">
        <v>2901</v>
      </c>
      <c r="E3678" s="186"/>
      <c r="F3678" s="184"/>
      <c r="G3678" s="205"/>
      <c r="H3678" s="205">
        <v>1</v>
      </c>
      <c r="I3678" s="205"/>
      <c r="J3678" s="205">
        <v>1</v>
      </c>
      <c r="K3678" s="205"/>
      <c r="L3678" s="205"/>
      <c r="M3678" s="205"/>
      <c r="N3678" s="205"/>
      <c r="O3678" s="205"/>
      <c r="P3678" s="206">
        <v>290</v>
      </c>
      <c r="Q3678" s="189">
        <v>5</v>
      </c>
    </row>
    <row r="3679" spans="1:17" s="55" customFormat="1" ht="12" customHeight="1" x14ac:dyDescent="0.2">
      <c r="A3679" s="182">
        <v>22</v>
      </c>
      <c r="B3679" s="203" t="s">
        <v>463</v>
      </c>
      <c r="C3679" s="184" t="s">
        <v>8669</v>
      </c>
      <c r="D3679" s="184" t="s">
        <v>2902</v>
      </c>
      <c r="E3679" s="186"/>
      <c r="F3679" s="184"/>
      <c r="G3679" s="205"/>
      <c r="H3679" s="205">
        <v>1</v>
      </c>
      <c r="I3679" s="205"/>
      <c r="J3679" s="205">
        <v>1</v>
      </c>
      <c r="K3679" s="205"/>
      <c r="L3679" s="205"/>
      <c r="M3679" s="205">
        <v>1</v>
      </c>
      <c r="N3679" s="205"/>
      <c r="O3679" s="205"/>
      <c r="P3679" s="206">
        <v>200</v>
      </c>
      <c r="Q3679" s="189">
        <v>5</v>
      </c>
    </row>
    <row r="3680" spans="1:17" s="55" customFormat="1" ht="12" customHeight="1" x14ac:dyDescent="0.2">
      <c r="A3680" s="182">
        <v>23</v>
      </c>
      <c r="B3680" s="203" t="s">
        <v>462</v>
      </c>
      <c r="C3680" s="184" t="s">
        <v>8669</v>
      </c>
      <c r="D3680" s="184" t="s">
        <v>2903</v>
      </c>
      <c r="E3680" s="186"/>
      <c r="F3680" s="184"/>
      <c r="G3680" s="205"/>
      <c r="H3680" s="205">
        <v>1</v>
      </c>
      <c r="I3680" s="205"/>
      <c r="J3680" s="205">
        <v>1</v>
      </c>
      <c r="K3680" s="205"/>
      <c r="L3680" s="205"/>
      <c r="M3680" s="205"/>
      <c r="N3680" s="205"/>
      <c r="O3680" s="205"/>
      <c r="P3680" s="206">
        <v>660</v>
      </c>
      <c r="Q3680" s="189">
        <v>5</v>
      </c>
    </row>
    <row r="3681" spans="1:17" s="55" customFormat="1" ht="13" x14ac:dyDescent="0.2">
      <c r="A3681" s="182">
        <v>24</v>
      </c>
      <c r="B3681" s="203" t="s">
        <v>461</v>
      </c>
      <c r="C3681" s="184" t="s">
        <v>8669</v>
      </c>
      <c r="D3681" s="184" t="s">
        <v>2904</v>
      </c>
      <c r="E3681" s="186"/>
      <c r="F3681" s="184"/>
      <c r="G3681" s="205"/>
      <c r="H3681" s="205">
        <v>1</v>
      </c>
      <c r="I3681" s="205"/>
      <c r="J3681" s="205">
        <v>1</v>
      </c>
      <c r="K3681" s="205"/>
      <c r="L3681" s="205"/>
      <c r="M3681" s="205"/>
      <c r="N3681" s="205"/>
      <c r="O3681" s="205"/>
      <c r="P3681" s="206">
        <v>60</v>
      </c>
      <c r="Q3681" s="189">
        <v>5</v>
      </c>
    </row>
    <row r="3682" spans="1:17" s="55" customFormat="1" ht="12" customHeight="1" x14ac:dyDescent="0.2">
      <c r="A3682" s="182">
        <v>25</v>
      </c>
      <c r="B3682" s="203" t="s">
        <v>460</v>
      </c>
      <c r="C3682" s="184" t="s">
        <v>8669</v>
      </c>
      <c r="D3682" s="184" t="s">
        <v>459</v>
      </c>
      <c r="E3682" s="186" t="s">
        <v>3493</v>
      </c>
      <c r="F3682" s="184" t="s">
        <v>3501</v>
      </c>
      <c r="G3682" s="205"/>
      <c r="H3682" s="205">
        <v>1</v>
      </c>
      <c r="I3682" s="205"/>
      <c r="J3682" s="205">
        <v>1</v>
      </c>
      <c r="K3682" s="205"/>
      <c r="L3682" s="205"/>
      <c r="M3682" s="205"/>
      <c r="N3682" s="205"/>
      <c r="O3682" s="205">
        <v>1</v>
      </c>
      <c r="P3682" s="206">
        <v>2160</v>
      </c>
      <c r="Q3682" s="189">
        <v>5</v>
      </c>
    </row>
    <row r="3683" spans="1:17" s="55" customFormat="1" ht="12" customHeight="1" x14ac:dyDescent="0.2">
      <c r="A3683" s="182">
        <v>26</v>
      </c>
      <c r="B3683" s="203" t="s">
        <v>10920</v>
      </c>
      <c r="C3683" s="184" t="s">
        <v>8669</v>
      </c>
      <c r="D3683" s="184" t="s">
        <v>458</v>
      </c>
      <c r="E3683" s="186"/>
      <c r="F3683" s="184"/>
      <c r="G3683" s="205"/>
      <c r="H3683" s="205">
        <v>1</v>
      </c>
      <c r="I3683" s="205"/>
      <c r="J3683" s="205">
        <v>1</v>
      </c>
      <c r="K3683" s="205"/>
      <c r="L3683" s="205"/>
      <c r="M3683" s="205"/>
      <c r="N3683" s="205"/>
      <c r="O3683" s="205"/>
      <c r="P3683" s="206">
        <v>260</v>
      </c>
      <c r="Q3683" s="189">
        <v>5</v>
      </c>
    </row>
    <row r="3684" spans="1:17" s="55" customFormat="1" ht="13" x14ac:dyDescent="0.2">
      <c r="A3684" s="182">
        <v>27</v>
      </c>
      <c r="B3684" s="203" t="s">
        <v>457</v>
      </c>
      <c r="C3684" s="184" t="s">
        <v>8669</v>
      </c>
      <c r="D3684" s="184" t="s">
        <v>456</v>
      </c>
      <c r="E3684" s="186" t="s">
        <v>3493</v>
      </c>
      <c r="F3684" s="184" t="s">
        <v>3502</v>
      </c>
      <c r="G3684" s="205"/>
      <c r="H3684" s="205">
        <v>1</v>
      </c>
      <c r="I3684" s="205"/>
      <c r="J3684" s="205">
        <v>1</v>
      </c>
      <c r="K3684" s="205"/>
      <c r="L3684" s="205"/>
      <c r="M3684" s="205">
        <v>1</v>
      </c>
      <c r="N3684" s="205"/>
      <c r="O3684" s="205">
        <v>1</v>
      </c>
      <c r="P3684" s="206">
        <v>140</v>
      </c>
      <c r="Q3684" s="189">
        <v>5</v>
      </c>
    </row>
    <row r="3685" spans="1:17" s="55" customFormat="1" ht="12" customHeight="1" x14ac:dyDescent="0.2">
      <c r="A3685" s="182">
        <v>28</v>
      </c>
      <c r="B3685" s="203" t="s">
        <v>455</v>
      </c>
      <c r="C3685" s="184" t="s">
        <v>8669</v>
      </c>
      <c r="D3685" s="184" t="s">
        <v>454</v>
      </c>
      <c r="E3685" s="186" t="s">
        <v>3493</v>
      </c>
      <c r="F3685" s="184" t="s">
        <v>3503</v>
      </c>
      <c r="G3685" s="205"/>
      <c r="H3685" s="205">
        <v>1</v>
      </c>
      <c r="I3685" s="205"/>
      <c r="J3685" s="205">
        <v>1</v>
      </c>
      <c r="K3685" s="205"/>
      <c r="L3685" s="205"/>
      <c r="M3685" s="205"/>
      <c r="N3685" s="205"/>
      <c r="O3685" s="205">
        <v>1</v>
      </c>
      <c r="P3685" s="206">
        <v>2020</v>
      </c>
      <c r="Q3685" s="189">
        <v>5</v>
      </c>
    </row>
    <row r="3686" spans="1:17" s="55" customFormat="1" ht="12" customHeight="1" x14ac:dyDescent="0.2">
      <c r="A3686" s="182">
        <v>29</v>
      </c>
      <c r="B3686" s="203" t="s">
        <v>453</v>
      </c>
      <c r="C3686" s="184" t="s">
        <v>8669</v>
      </c>
      <c r="D3686" s="184" t="s">
        <v>452</v>
      </c>
      <c r="E3686" s="186" t="s">
        <v>3493</v>
      </c>
      <c r="F3686" s="184" t="s">
        <v>3504</v>
      </c>
      <c r="G3686" s="205">
        <v>1</v>
      </c>
      <c r="H3686" s="205">
        <v>1</v>
      </c>
      <c r="I3686" s="205">
        <v>1</v>
      </c>
      <c r="J3686" s="205">
        <v>1</v>
      </c>
      <c r="K3686" s="205">
        <v>1</v>
      </c>
      <c r="L3686" s="205"/>
      <c r="M3686" s="205">
        <v>1</v>
      </c>
      <c r="N3686" s="205"/>
      <c r="O3686" s="205">
        <v>1</v>
      </c>
      <c r="P3686" s="206">
        <v>190</v>
      </c>
      <c r="Q3686" s="189">
        <v>5</v>
      </c>
    </row>
    <row r="3687" spans="1:17" s="55" customFormat="1" ht="13" x14ac:dyDescent="0.2">
      <c r="A3687" s="182">
        <v>30</v>
      </c>
      <c r="B3687" s="203" t="s">
        <v>451</v>
      </c>
      <c r="C3687" s="184" t="s">
        <v>8669</v>
      </c>
      <c r="D3687" s="184" t="s">
        <v>450</v>
      </c>
      <c r="E3687" s="186" t="s">
        <v>3493</v>
      </c>
      <c r="F3687" s="184" t="s">
        <v>3505</v>
      </c>
      <c r="G3687" s="205">
        <v>1</v>
      </c>
      <c r="H3687" s="205">
        <v>1</v>
      </c>
      <c r="I3687" s="205"/>
      <c r="J3687" s="205">
        <v>1</v>
      </c>
      <c r="K3687" s="205">
        <v>1</v>
      </c>
      <c r="L3687" s="205"/>
      <c r="M3687" s="205"/>
      <c r="N3687" s="205"/>
      <c r="O3687" s="205">
        <v>1</v>
      </c>
      <c r="P3687" s="206">
        <v>40</v>
      </c>
      <c r="Q3687" s="189">
        <v>5</v>
      </c>
    </row>
    <row r="3688" spans="1:17" s="55" customFormat="1" ht="12" customHeight="1" x14ac:dyDescent="0.2">
      <c r="A3688" s="182">
        <v>31</v>
      </c>
      <c r="B3688" s="203" t="s">
        <v>449</v>
      </c>
      <c r="C3688" s="184" t="s">
        <v>8669</v>
      </c>
      <c r="D3688" s="184" t="s">
        <v>2905</v>
      </c>
      <c r="E3688" s="186"/>
      <c r="F3688" s="184"/>
      <c r="G3688" s="205">
        <v>1</v>
      </c>
      <c r="H3688" s="205">
        <v>1</v>
      </c>
      <c r="I3688" s="205">
        <v>1</v>
      </c>
      <c r="J3688" s="205">
        <v>1</v>
      </c>
      <c r="K3688" s="205">
        <v>1</v>
      </c>
      <c r="L3688" s="205"/>
      <c r="M3688" s="205">
        <v>1</v>
      </c>
      <c r="N3688" s="205"/>
      <c r="O3688" s="205"/>
      <c r="P3688" s="206">
        <v>680</v>
      </c>
      <c r="Q3688" s="189">
        <v>5</v>
      </c>
    </row>
    <row r="3689" spans="1:17" s="55" customFormat="1" ht="12" customHeight="1" x14ac:dyDescent="0.2">
      <c r="A3689" s="182">
        <v>32</v>
      </c>
      <c r="B3689" s="203" t="s">
        <v>448</v>
      </c>
      <c r="C3689" s="184" t="s">
        <v>8669</v>
      </c>
      <c r="D3689" s="184" t="s">
        <v>8673</v>
      </c>
      <c r="E3689" s="186"/>
      <c r="F3689" s="184"/>
      <c r="G3689" s="205">
        <v>1</v>
      </c>
      <c r="H3689" s="205">
        <v>1</v>
      </c>
      <c r="I3689" s="205">
        <v>1</v>
      </c>
      <c r="J3689" s="205">
        <v>1</v>
      </c>
      <c r="K3689" s="205">
        <v>1</v>
      </c>
      <c r="L3689" s="205"/>
      <c r="M3689" s="205">
        <v>1</v>
      </c>
      <c r="N3689" s="205"/>
      <c r="O3689" s="205"/>
      <c r="P3689" s="206">
        <v>1780</v>
      </c>
      <c r="Q3689" s="189">
        <v>5</v>
      </c>
    </row>
    <row r="3690" spans="1:17" s="55" customFormat="1" ht="13" x14ac:dyDescent="0.2">
      <c r="A3690" s="182">
        <v>33</v>
      </c>
      <c r="B3690" s="203" t="s">
        <v>447</v>
      </c>
      <c r="C3690" s="184" t="s">
        <v>8669</v>
      </c>
      <c r="D3690" s="184" t="s">
        <v>2906</v>
      </c>
      <c r="E3690" s="186"/>
      <c r="F3690" s="184"/>
      <c r="G3690" s="205">
        <v>1</v>
      </c>
      <c r="H3690" s="205">
        <v>1</v>
      </c>
      <c r="I3690" s="205">
        <v>1</v>
      </c>
      <c r="J3690" s="205">
        <v>1</v>
      </c>
      <c r="K3690" s="205">
        <v>1</v>
      </c>
      <c r="L3690" s="205"/>
      <c r="M3690" s="205">
        <v>1</v>
      </c>
      <c r="N3690" s="205"/>
      <c r="O3690" s="205"/>
      <c r="P3690" s="206">
        <v>90</v>
      </c>
      <c r="Q3690" s="189">
        <v>5</v>
      </c>
    </row>
    <row r="3691" spans="1:17" s="55" customFormat="1" ht="12" customHeight="1" x14ac:dyDescent="0.2">
      <c r="A3691" s="182">
        <v>34</v>
      </c>
      <c r="B3691" s="203" t="s">
        <v>446</v>
      </c>
      <c r="C3691" s="184" t="s">
        <v>8669</v>
      </c>
      <c r="D3691" s="184" t="s">
        <v>445</v>
      </c>
      <c r="E3691" s="186" t="s">
        <v>3493</v>
      </c>
      <c r="F3691" s="184" t="s">
        <v>3506</v>
      </c>
      <c r="G3691" s="205">
        <v>1</v>
      </c>
      <c r="H3691" s="205">
        <v>1</v>
      </c>
      <c r="I3691" s="205"/>
      <c r="J3691" s="205">
        <v>1</v>
      </c>
      <c r="K3691" s="205"/>
      <c r="L3691" s="205"/>
      <c r="M3691" s="205">
        <v>1</v>
      </c>
      <c r="N3691" s="205"/>
      <c r="O3691" s="205">
        <v>1</v>
      </c>
      <c r="P3691" s="206">
        <v>240</v>
      </c>
      <c r="Q3691" s="189">
        <v>5</v>
      </c>
    </row>
    <row r="3692" spans="1:17" s="55" customFormat="1" ht="12" customHeight="1" x14ac:dyDescent="0.2">
      <c r="A3692" s="182">
        <v>35</v>
      </c>
      <c r="B3692" s="203" t="s">
        <v>444</v>
      </c>
      <c r="C3692" s="184" t="s">
        <v>8669</v>
      </c>
      <c r="D3692" s="184" t="s">
        <v>443</v>
      </c>
      <c r="E3692" s="186" t="s">
        <v>3493</v>
      </c>
      <c r="F3692" s="184" t="s">
        <v>3507</v>
      </c>
      <c r="G3692" s="205">
        <v>1</v>
      </c>
      <c r="H3692" s="205">
        <v>1</v>
      </c>
      <c r="I3692" s="205"/>
      <c r="J3692" s="205">
        <v>1</v>
      </c>
      <c r="K3692" s="205"/>
      <c r="L3692" s="205"/>
      <c r="M3692" s="205">
        <v>1</v>
      </c>
      <c r="N3692" s="205"/>
      <c r="O3692" s="205">
        <v>1</v>
      </c>
      <c r="P3692" s="206">
        <v>4450</v>
      </c>
      <c r="Q3692" s="189">
        <v>5</v>
      </c>
    </row>
    <row r="3693" spans="1:17" s="55" customFormat="1" ht="13" x14ac:dyDescent="0.2">
      <c r="A3693" s="182">
        <v>36</v>
      </c>
      <c r="B3693" s="203" t="s">
        <v>442</v>
      </c>
      <c r="C3693" s="184" t="s">
        <v>8669</v>
      </c>
      <c r="D3693" s="184" t="s">
        <v>2907</v>
      </c>
      <c r="E3693" s="186"/>
      <c r="F3693" s="184"/>
      <c r="G3693" s="205">
        <v>1</v>
      </c>
      <c r="H3693" s="205">
        <v>1</v>
      </c>
      <c r="I3693" s="205"/>
      <c r="J3693" s="205">
        <v>1</v>
      </c>
      <c r="K3693" s="205"/>
      <c r="L3693" s="205"/>
      <c r="M3693" s="205">
        <v>1</v>
      </c>
      <c r="N3693" s="205"/>
      <c r="O3693" s="205"/>
      <c r="P3693" s="206">
        <v>80</v>
      </c>
      <c r="Q3693" s="189">
        <v>5</v>
      </c>
    </row>
    <row r="3694" spans="1:17" s="55" customFormat="1" ht="13" x14ac:dyDescent="0.2">
      <c r="A3694" s="182">
        <v>37</v>
      </c>
      <c r="B3694" s="203" t="s">
        <v>441</v>
      </c>
      <c r="C3694" s="184" t="s">
        <v>8669</v>
      </c>
      <c r="D3694" s="184" t="s">
        <v>7545</v>
      </c>
      <c r="E3694" s="186" t="s">
        <v>3493</v>
      </c>
      <c r="F3694" s="184" t="s">
        <v>10935</v>
      </c>
      <c r="G3694" s="205">
        <v>1</v>
      </c>
      <c r="H3694" s="205"/>
      <c r="I3694" s="205">
        <v>1</v>
      </c>
      <c r="J3694" s="205">
        <v>1</v>
      </c>
      <c r="K3694" s="205">
        <v>1</v>
      </c>
      <c r="L3694" s="205"/>
      <c r="M3694" s="205">
        <v>1</v>
      </c>
      <c r="N3694" s="205"/>
      <c r="O3694" s="205">
        <v>1</v>
      </c>
      <c r="P3694" s="206">
        <v>60</v>
      </c>
      <c r="Q3694" s="189">
        <v>5</v>
      </c>
    </row>
    <row r="3695" spans="1:17" s="55" customFormat="1" ht="12" customHeight="1" x14ac:dyDescent="0.2">
      <c r="A3695" s="182">
        <v>38</v>
      </c>
      <c r="B3695" s="203" t="s">
        <v>440</v>
      </c>
      <c r="C3695" s="184" t="s">
        <v>8669</v>
      </c>
      <c r="D3695" s="184" t="s">
        <v>439</v>
      </c>
      <c r="E3695" s="186" t="s">
        <v>3493</v>
      </c>
      <c r="F3695" s="184" t="s">
        <v>3508</v>
      </c>
      <c r="G3695" s="205">
        <v>1</v>
      </c>
      <c r="H3695" s="205"/>
      <c r="I3695" s="205">
        <v>1</v>
      </c>
      <c r="J3695" s="205">
        <v>1</v>
      </c>
      <c r="K3695" s="205">
        <v>1</v>
      </c>
      <c r="L3695" s="205"/>
      <c r="M3695" s="205">
        <v>1</v>
      </c>
      <c r="N3695" s="205"/>
      <c r="O3695" s="205">
        <v>1</v>
      </c>
      <c r="P3695" s="206">
        <v>260</v>
      </c>
      <c r="Q3695" s="189">
        <v>5</v>
      </c>
    </row>
    <row r="3696" spans="1:17" s="55" customFormat="1" ht="12" customHeight="1" x14ac:dyDescent="0.2">
      <c r="A3696" s="182">
        <v>39</v>
      </c>
      <c r="B3696" s="203" t="s">
        <v>438</v>
      </c>
      <c r="C3696" s="184" t="s">
        <v>8669</v>
      </c>
      <c r="D3696" s="184" t="s">
        <v>2908</v>
      </c>
      <c r="E3696" s="186"/>
      <c r="F3696" s="184"/>
      <c r="G3696" s="205">
        <v>1</v>
      </c>
      <c r="H3696" s="205">
        <v>1</v>
      </c>
      <c r="I3696" s="205"/>
      <c r="J3696" s="205">
        <v>1</v>
      </c>
      <c r="K3696" s="205"/>
      <c r="L3696" s="205"/>
      <c r="M3696" s="205">
        <v>1</v>
      </c>
      <c r="N3696" s="205"/>
      <c r="O3696" s="205"/>
      <c r="P3696" s="206">
        <v>80</v>
      </c>
      <c r="Q3696" s="189">
        <v>5</v>
      </c>
    </row>
    <row r="3697" spans="1:17" s="55" customFormat="1" ht="12" customHeight="1" x14ac:dyDescent="0.2">
      <c r="A3697" s="182">
        <v>40</v>
      </c>
      <c r="B3697" s="203" t="s">
        <v>437</v>
      </c>
      <c r="C3697" s="184" t="s">
        <v>8669</v>
      </c>
      <c r="D3697" s="184" t="s">
        <v>2909</v>
      </c>
      <c r="E3697" s="186"/>
      <c r="F3697" s="184"/>
      <c r="G3697" s="205">
        <v>1</v>
      </c>
      <c r="H3697" s="205">
        <v>1</v>
      </c>
      <c r="I3697" s="205"/>
      <c r="J3697" s="205">
        <v>1</v>
      </c>
      <c r="K3697" s="205">
        <v>1</v>
      </c>
      <c r="L3697" s="205"/>
      <c r="M3697" s="205">
        <v>1</v>
      </c>
      <c r="N3697" s="205"/>
      <c r="O3697" s="205"/>
      <c r="P3697" s="206">
        <v>420</v>
      </c>
      <c r="Q3697" s="189">
        <v>5</v>
      </c>
    </row>
    <row r="3698" spans="1:17" s="55" customFormat="1" ht="12" customHeight="1" x14ac:dyDescent="0.2">
      <c r="A3698" s="182">
        <v>41</v>
      </c>
      <c r="B3698" s="203" t="s">
        <v>436</v>
      </c>
      <c r="C3698" s="184" t="s">
        <v>8669</v>
      </c>
      <c r="D3698" s="184" t="s">
        <v>435</v>
      </c>
      <c r="E3698" s="186" t="s">
        <v>3493</v>
      </c>
      <c r="F3698" s="184" t="s">
        <v>3509</v>
      </c>
      <c r="G3698" s="205">
        <v>1</v>
      </c>
      <c r="H3698" s="205">
        <v>1</v>
      </c>
      <c r="I3698" s="205"/>
      <c r="J3698" s="205">
        <v>1</v>
      </c>
      <c r="K3698" s="205">
        <v>1</v>
      </c>
      <c r="L3698" s="205"/>
      <c r="M3698" s="205">
        <v>1</v>
      </c>
      <c r="N3698" s="205"/>
      <c r="O3698" s="205">
        <v>1</v>
      </c>
      <c r="P3698" s="206">
        <v>2500</v>
      </c>
      <c r="Q3698" s="189">
        <v>5</v>
      </c>
    </row>
    <row r="3699" spans="1:17" s="55" customFormat="1" ht="12" customHeight="1" x14ac:dyDescent="0.2">
      <c r="A3699" s="182">
        <v>42</v>
      </c>
      <c r="B3699" s="203" t="s">
        <v>434</v>
      </c>
      <c r="C3699" s="184" t="s">
        <v>8669</v>
      </c>
      <c r="D3699" s="184" t="s">
        <v>2910</v>
      </c>
      <c r="E3699" s="186" t="s">
        <v>3493</v>
      </c>
      <c r="F3699" s="184" t="s">
        <v>3510</v>
      </c>
      <c r="G3699" s="205">
        <v>1</v>
      </c>
      <c r="H3699" s="205">
        <v>1</v>
      </c>
      <c r="I3699" s="205">
        <v>1</v>
      </c>
      <c r="J3699" s="205">
        <v>1</v>
      </c>
      <c r="K3699" s="205">
        <v>1</v>
      </c>
      <c r="L3699" s="205"/>
      <c r="M3699" s="205">
        <v>1</v>
      </c>
      <c r="N3699" s="205"/>
      <c r="O3699" s="205"/>
      <c r="P3699" s="206">
        <v>480</v>
      </c>
      <c r="Q3699" s="189">
        <v>5</v>
      </c>
    </row>
    <row r="3700" spans="1:17" s="55" customFormat="1" ht="12" customHeight="1" x14ac:dyDescent="0.2">
      <c r="A3700" s="182">
        <v>43</v>
      </c>
      <c r="B3700" s="203" t="s">
        <v>433</v>
      </c>
      <c r="C3700" s="184" t="s">
        <v>8669</v>
      </c>
      <c r="D3700" s="184" t="s">
        <v>10928</v>
      </c>
      <c r="E3700" s="186"/>
      <c r="F3700" s="184"/>
      <c r="G3700" s="205">
        <v>1</v>
      </c>
      <c r="H3700" s="205">
        <v>1</v>
      </c>
      <c r="I3700" s="205"/>
      <c r="J3700" s="205">
        <v>1</v>
      </c>
      <c r="K3700" s="205"/>
      <c r="L3700" s="205"/>
      <c r="M3700" s="205">
        <v>1</v>
      </c>
      <c r="N3700" s="205"/>
      <c r="O3700" s="205"/>
      <c r="P3700" s="206">
        <v>2400</v>
      </c>
      <c r="Q3700" s="189">
        <v>5</v>
      </c>
    </row>
    <row r="3701" spans="1:17" s="55" customFormat="1" ht="13" x14ac:dyDescent="0.2">
      <c r="A3701" s="182">
        <v>44</v>
      </c>
      <c r="B3701" s="203" t="s">
        <v>432</v>
      </c>
      <c r="C3701" s="184" t="s">
        <v>8669</v>
      </c>
      <c r="D3701" s="184" t="s">
        <v>10929</v>
      </c>
      <c r="E3701" s="186"/>
      <c r="F3701" s="184"/>
      <c r="G3701" s="205">
        <v>1</v>
      </c>
      <c r="H3701" s="205">
        <v>1</v>
      </c>
      <c r="I3701" s="205">
        <v>1</v>
      </c>
      <c r="J3701" s="205">
        <v>1</v>
      </c>
      <c r="K3701" s="205">
        <v>1</v>
      </c>
      <c r="L3701" s="205"/>
      <c r="M3701" s="205">
        <v>1</v>
      </c>
      <c r="N3701" s="205"/>
      <c r="O3701" s="205"/>
      <c r="P3701" s="206">
        <v>2000</v>
      </c>
      <c r="Q3701" s="189">
        <v>5</v>
      </c>
    </row>
    <row r="3702" spans="1:17" s="55" customFormat="1" ht="12" customHeight="1" x14ac:dyDescent="0.2">
      <c r="A3702" s="182">
        <v>45</v>
      </c>
      <c r="B3702" s="203" t="s">
        <v>431</v>
      </c>
      <c r="C3702" s="184" t="s">
        <v>8669</v>
      </c>
      <c r="D3702" s="184" t="s">
        <v>2911</v>
      </c>
      <c r="E3702" s="186"/>
      <c r="F3702" s="184"/>
      <c r="G3702" s="205">
        <v>1</v>
      </c>
      <c r="H3702" s="205">
        <v>1</v>
      </c>
      <c r="I3702" s="205">
        <v>1</v>
      </c>
      <c r="J3702" s="205">
        <v>1</v>
      </c>
      <c r="K3702" s="205">
        <v>1</v>
      </c>
      <c r="L3702" s="205"/>
      <c r="M3702" s="205">
        <v>1</v>
      </c>
      <c r="N3702" s="205"/>
      <c r="O3702" s="205"/>
      <c r="P3702" s="206">
        <v>120</v>
      </c>
      <c r="Q3702" s="189">
        <v>5</v>
      </c>
    </row>
    <row r="3703" spans="1:17" s="55" customFormat="1" ht="12" customHeight="1" x14ac:dyDescent="0.2">
      <c r="A3703" s="182">
        <v>46</v>
      </c>
      <c r="B3703" s="203" t="s">
        <v>430</v>
      </c>
      <c r="C3703" s="184" t="s">
        <v>8669</v>
      </c>
      <c r="D3703" s="184" t="s">
        <v>2912</v>
      </c>
      <c r="E3703" s="186"/>
      <c r="F3703" s="184"/>
      <c r="G3703" s="205">
        <v>1</v>
      </c>
      <c r="H3703" s="205">
        <v>1</v>
      </c>
      <c r="I3703" s="205">
        <v>1</v>
      </c>
      <c r="J3703" s="205">
        <v>1</v>
      </c>
      <c r="K3703" s="205">
        <v>1</v>
      </c>
      <c r="L3703" s="205"/>
      <c r="M3703" s="205">
        <v>1</v>
      </c>
      <c r="N3703" s="205"/>
      <c r="O3703" s="205"/>
      <c r="P3703" s="206">
        <v>520</v>
      </c>
      <c r="Q3703" s="189">
        <v>5</v>
      </c>
    </row>
    <row r="3704" spans="1:17" s="55" customFormat="1" ht="12" customHeight="1" x14ac:dyDescent="0.2">
      <c r="A3704" s="182">
        <v>47</v>
      </c>
      <c r="B3704" s="203" t="s">
        <v>10921</v>
      </c>
      <c r="C3704" s="184" t="s">
        <v>8669</v>
      </c>
      <c r="D3704" s="184" t="s">
        <v>10930</v>
      </c>
      <c r="E3704" s="186"/>
      <c r="F3704" s="184"/>
      <c r="G3704" s="205">
        <v>1</v>
      </c>
      <c r="H3704" s="205">
        <v>1</v>
      </c>
      <c r="I3704" s="205"/>
      <c r="J3704" s="205">
        <v>1</v>
      </c>
      <c r="K3704" s="205"/>
      <c r="L3704" s="205"/>
      <c r="M3704" s="205">
        <v>1</v>
      </c>
      <c r="N3704" s="205"/>
      <c r="O3704" s="205">
        <v>1</v>
      </c>
      <c r="P3704" s="206">
        <v>3770</v>
      </c>
      <c r="Q3704" s="189">
        <v>5</v>
      </c>
    </row>
    <row r="3705" spans="1:17" s="55" customFormat="1" ht="13" x14ac:dyDescent="0.2">
      <c r="A3705" s="182">
        <v>48</v>
      </c>
      <c r="B3705" s="203" t="s">
        <v>429</v>
      </c>
      <c r="C3705" s="184" t="s">
        <v>8669</v>
      </c>
      <c r="D3705" s="184" t="s">
        <v>2913</v>
      </c>
      <c r="E3705" s="186" t="s">
        <v>3493</v>
      </c>
      <c r="F3705" s="184" t="s">
        <v>3511</v>
      </c>
      <c r="G3705" s="205">
        <v>1</v>
      </c>
      <c r="H3705" s="205">
        <v>1</v>
      </c>
      <c r="I3705" s="205">
        <v>1</v>
      </c>
      <c r="J3705" s="205">
        <v>1</v>
      </c>
      <c r="K3705" s="205">
        <v>1</v>
      </c>
      <c r="L3705" s="205"/>
      <c r="M3705" s="205">
        <v>1</v>
      </c>
      <c r="N3705" s="205"/>
      <c r="O3705" s="205"/>
      <c r="P3705" s="206">
        <v>240</v>
      </c>
      <c r="Q3705" s="189">
        <v>5</v>
      </c>
    </row>
    <row r="3706" spans="1:17" s="55" customFormat="1" ht="27" customHeight="1" x14ac:dyDescent="0.2">
      <c r="A3706" s="182">
        <v>49</v>
      </c>
      <c r="B3706" s="203" t="s">
        <v>15286</v>
      </c>
      <c r="C3706" s="184" t="s">
        <v>8669</v>
      </c>
      <c r="D3706" s="184" t="s">
        <v>15281</v>
      </c>
      <c r="E3706" s="186"/>
      <c r="F3706" s="184"/>
      <c r="G3706" s="205">
        <v>1</v>
      </c>
      <c r="H3706" s="205">
        <v>1</v>
      </c>
      <c r="I3706" s="205">
        <v>1</v>
      </c>
      <c r="J3706" s="205">
        <v>1</v>
      </c>
      <c r="K3706" s="205">
        <v>1</v>
      </c>
      <c r="L3706" s="205"/>
      <c r="M3706" s="205">
        <v>1</v>
      </c>
      <c r="N3706" s="205"/>
      <c r="O3706" s="205"/>
      <c r="P3706" s="206">
        <v>300</v>
      </c>
      <c r="Q3706" s="189">
        <v>5</v>
      </c>
    </row>
    <row r="3707" spans="1:17" s="55" customFormat="1" ht="13" x14ac:dyDescent="0.2">
      <c r="A3707" s="182">
        <v>50</v>
      </c>
      <c r="B3707" s="203" t="s">
        <v>428</v>
      </c>
      <c r="C3707" s="184" t="s">
        <v>8669</v>
      </c>
      <c r="D3707" s="184" t="s">
        <v>2914</v>
      </c>
      <c r="E3707" s="186"/>
      <c r="F3707" s="184"/>
      <c r="G3707" s="205">
        <v>1</v>
      </c>
      <c r="H3707" s="205"/>
      <c r="I3707" s="205">
        <v>1</v>
      </c>
      <c r="J3707" s="205">
        <v>1</v>
      </c>
      <c r="K3707" s="205">
        <v>1</v>
      </c>
      <c r="L3707" s="205"/>
      <c r="M3707" s="205">
        <v>1</v>
      </c>
      <c r="N3707" s="205"/>
      <c r="O3707" s="205"/>
      <c r="P3707" s="206">
        <v>140</v>
      </c>
      <c r="Q3707" s="189">
        <v>5</v>
      </c>
    </row>
    <row r="3708" spans="1:17" s="55" customFormat="1" ht="13" x14ac:dyDescent="0.2">
      <c r="A3708" s="182">
        <v>51</v>
      </c>
      <c r="B3708" s="203" t="s">
        <v>427</v>
      </c>
      <c r="C3708" s="184" t="s">
        <v>8669</v>
      </c>
      <c r="D3708" s="184" t="s">
        <v>2915</v>
      </c>
      <c r="E3708" s="186"/>
      <c r="F3708" s="184"/>
      <c r="G3708" s="205">
        <v>1</v>
      </c>
      <c r="H3708" s="205"/>
      <c r="I3708" s="205">
        <v>1</v>
      </c>
      <c r="J3708" s="205">
        <v>1</v>
      </c>
      <c r="K3708" s="205">
        <v>1</v>
      </c>
      <c r="L3708" s="205"/>
      <c r="M3708" s="205">
        <v>1</v>
      </c>
      <c r="N3708" s="205"/>
      <c r="O3708" s="205"/>
      <c r="P3708" s="206">
        <v>300</v>
      </c>
      <c r="Q3708" s="189">
        <v>5</v>
      </c>
    </row>
    <row r="3709" spans="1:17" s="55" customFormat="1" ht="12" customHeight="1" x14ac:dyDescent="0.2">
      <c r="A3709" s="182">
        <v>52</v>
      </c>
      <c r="B3709" s="203" t="s">
        <v>426</v>
      </c>
      <c r="C3709" s="184" t="s">
        <v>8669</v>
      </c>
      <c r="D3709" s="184" t="s">
        <v>15282</v>
      </c>
      <c r="E3709" s="186"/>
      <c r="F3709" s="184"/>
      <c r="G3709" s="205">
        <v>1</v>
      </c>
      <c r="H3709" s="205">
        <v>1</v>
      </c>
      <c r="I3709" s="205">
        <v>1</v>
      </c>
      <c r="J3709" s="205">
        <v>1</v>
      </c>
      <c r="K3709" s="205">
        <v>1</v>
      </c>
      <c r="L3709" s="205"/>
      <c r="M3709" s="205">
        <v>1</v>
      </c>
      <c r="N3709" s="205"/>
      <c r="O3709" s="205"/>
      <c r="P3709" s="206">
        <v>2200</v>
      </c>
      <c r="Q3709" s="189">
        <v>5</v>
      </c>
    </row>
    <row r="3710" spans="1:17" s="55" customFormat="1" ht="12" customHeight="1" x14ac:dyDescent="0.2">
      <c r="A3710" s="182">
        <v>53</v>
      </c>
      <c r="B3710" s="203" t="s">
        <v>425</v>
      </c>
      <c r="C3710" s="184" t="s">
        <v>8669</v>
      </c>
      <c r="D3710" s="184" t="s">
        <v>15283</v>
      </c>
      <c r="E3710" s="186"/>
      <c r="F3710" s="184"/>
      <c r="G3710" s="205">
        <v>1</v>
      </c>
      <c r="H3710" s="205">
        <v>1</v>
      </c>
      <c r="I3710" s="205">
        <v>1</v>
      </c>
      <c r="J3710" s="205">
        <v>1</v>
      </c>
      <c r="K3710" s="205">
        <v>1</v>
      </c>
      <c r="L3710" s="205"/>
      <c r="M3710" s="205">
        <v>1</v>
      </c>
      <c r="N3710" s="205"/>
      <c r="O3710" s="205"/>
      <c r="P3710" s="206">
        <v>840</v>
      </c>
      <c r="Q3710" s="189">
        <v>5</v>
      </c>
    </row>
    <row r="3711" spans="1:17" s="55" customFormat="1" ht="12" customHeight="1" x14ac:dyDescent="0.2">
      <c r="A3711" s="182">
        <v>54</v>
      </c>
      <c r="B3711" s="203" t="s">
        <v>424</v>
      </c>
      <c r="C3711" s="184" t="s">
        <v>8669</v>
      </c>
      <c r="D3711" s="184" t="s">
        <v>15284</v>
      </c>
      <c r="E3711" s="186"/>
      <c r="F3711" s="184"/>
      <c r="G3711" s="205">
        <v>1</v>
      </c>
      <c r="H3711" s="205">
        <v>1</v>
      </c>
      <c r="I3711" s="205">
        <v>1</v>
      </c>
      <c r="J3711" s="205">
        <v>1</v>
      </c>
      <c r="K3711" s="205">
        <v>1</v>
      </c>
      <c r="L3711" s="205"/>
      <c r="M3711" s="205">
        <v>1</v>
      </c>
      <c r="N3711" s="205"/>
      <c r="O3711" s="205"/>
      <c r="P3711" s="206">
        <v>660</v>
      </c>
      <c r="Q3711" s="189">
        <v>5</v>
      </c>
    </row>
    <row r="3712" spans="1:17" s="55" customFormat="1" ht="13" x14ac:dyDescent="0.2">
      <c r="A3712" s="182">
        <v>55</v>
      </c>
      <c r="B3712" s="203" t="s">
        <v>15277</v>
      </c>
      <c r="C3712" s="184" t="s">
        <v>8669</v>
      </c>
      <c r="D3712" s="184" t="s">
        <v>423</v>
      </c>
      <c r="E3712" s="186" t="s">
        <v>3493</v>
      </c>
      <c r="F3712" s="184" t="s">
        <v>3512</v>
      </c>
      <c r="G3712" s="205">
        <v>1</v>
      </c>
      <c r="H3712" s="205">
        <v>1</v>
      </c>
      <c r="I3712" s="205">
        <v>1</v>
      </c>
      <c r="J3712" s="205">
        <v>1</v>
      </c>
      <c r="K3712" s="205">
        <v>1</v>
      </c>
      <c r="L3712" s="205"/>
      <c r="M3712" s="205">
        <v>1</v>
      </c>
      <c r="N3712" s="205"/>
      <c r="O3712" s="205"/>
      <c r="P3712" s="206">
        <v>870</v>
      </c>
      <c r="Q3712" s="189">
        <v>5</v>
      </c>
    </row>
    <row r="3713" spans="1:17" s="55" customFormat="1" ht="12" customHeight="1" x14ac:dyDescent="0.2">
      <c r="A3713" s="182">
        <v>56</v>
      </c>
      <c r="B3713" s="203" t="s">
        <v>422</v>
      </c>
      <c r="C3713" s="184" t="s">
        <v>8669</v>
      </c>
      <c r="D3713" s="184" t="s">
        <v>421</v>
      </c>
      <c r="E3713" s="186" t="s">
        <v>3493</v>
      </c>
      <c r="F3713" s="184" t="s">
        <v>3513</v>
      </c>
      <c r="G3713" s="205">
        <v>1</v>
      </c>
      <c r="H3713" s="205"/>
      <c r="I3713" s="205">
        <v>1</v>
      </c>
      <c r="J3713" s="205">
        <v>1</v>
      </c>
      <c r="K3713" s="205">
        <v>1</v>
      </c>
      <c r="L3713" s="205"/>
      <c r="M3713" s="205">
        <v>1</v>
      </c>
      <c r="N3713" s="205"/>
      <c r="O3713" s="205">
        <v>1</v>
      </c>
      <c r="P3713" s="206">
        <v>2990</v>
      </c>
      <c r="Q3713" s="189">
        <v>5</v>
      </c>
    </row>
    <row r="3714" spans="1:17" s="55" customFormat="1" ht="12" customHeight="1" x14ac:dyDescent="0.2">
      <c r="A3714" s="182">
        <v>57</v>
      </c>
      <c r="B3714" s="203" t="s">
        <v>420</v>
      </c>
      <c r="C3714" s="184" t="s">
        <v>8669</v>
      </c>
      <c r="D3714" s="184" t="s">
        <v>2916</v>
      </c>
      <c r="E3714" s="186" t="s">
        <v>3493</v>
      </c>
      <c r="F3714" s="184" t="s">
        <v>3514</v>
      </c>
      <c r="G3714" s="205">
        <v>1</v>
      </c>
      <c r="H3714" s="205">
        <v>1</v>
      </c>
      <c r="I3714" s="205">
        <v>1</v>
      </c>
      <c r="J3714" s="205">
        <v>1</v>
      </c>
      <c r="K3714" s="205">
        <v>1</v>
      </c>
      <c r="L3714" s="205"/>
      <c r="M3714" s="205">
        <v>1</v>
      </c>
      <c r="N3714" s="205"/>
      <c r="O3714" s="205"/>
      <c r="P3714" s="206">
        <v>320</v>
      </c>
      <c r="Q3714" s="189">
        <v>5</v>
      </c>
    </row>
    <row r="3715" spans="1:17" s="55" customFormat="1" ht="12" customHeight="1" x14ac:dyDescent="0.2">
      <c r="A3715" s="182">
        <v>58</v>
      </c>
      <c r="B3715" s="203" t="s">
        <v>419</v>
      </c>
      <c r="C3715" s="184" t="s">
        <v>8669</v>
      </c>
      <c r="D3715" s="184" t="s">
        <v>418</v>
      </c>
      <c r="E3715" s="186" t="s">
        <v>3493</v>
      </c>
      <c r="F3715" s="184" t="s">
        <v>3515</v>
      </c>
      <c r="G3715" s="205">
        <v>1</v>
      </c>
      <c r="H3715" s="205">
        <v>1</v>
      </c>
      <c r="I3715" s="205"/>
      <c r="J3715" s="205">
        <v>1</v>
      </c>
      <c r="K3715" s="205"/>
      <c r="L3715" s="205"/>
      <c r="M3715" s="205">
        <v>1</v>
      </c>
      <c r="N3715" s="205"/>
      <c r="O3715" s="205">
        <v>1</v>
      </c>
      <c r="P3715" s="206">
        <v>1860</v>
      </c>
      <c r="Q3715" s="189">
        <v>5</v>
      </c>
    </row>
    <row r="3716" spans="1:17" s="55" customFormat="1" ht="12" customHeight="1" x14ac:dyDescent="0.2">
      <c r="A3716" s="182">
        <v>59</v>
      </c>
      <c r="B3716" s="203" t="s">
        <v>417</v>
      </c>
      <c r="C3716" s="184" t="s">
        <v>8669</v>
      </c>
      <c r="D3716" s="184" t="s">
        <v>2917</v>
      </c>
      <c r="E3716" s="186"/>
      <c r="F3716" s="184"/>
      <c r="G3716" s="205">
        <v>1</v>
      </c>
      <c r="H3716" s="205">
        <v>1</v>
      </c>
      <c r="I3716" s="205"/>
      <c r="J3716" s="205">
        <v>1</v>
      </c>
      <c r="K3716" s="205"/>
      <c r="L3716" s="205"/>
      <c r="M3716" s="205">
        <v>1</v>
      </c>
      <c r="N3716" s="205"/>
      <c r="O3716" s="205"/>
      <c r="P3716" s="206">
        <v>300</v>
      </c>
      <c r="Q3716" s="189">
        <v>5</v>
      </c>
    </row>
    <row r="3717" spans="1:17" s="55" customFormat="1" ht="12" customHeight="1" x14ac:dyDescent="0.2">
      <c r="A3717" s="182">
        <v>60</v>
      </c>
      <c r="B3717" s="203" t="s">
        <v>416</v>
      </c>
      <c r="C3717" s="184" t="s">
        <v>8669</v>
      </c>
      <c r="D3717" s="184" t="s">
        <v>2918</v>
      </c>
      <c r="E3717" s="186" t="s">
        <v>3493</v>
      </c>
      <c r="F3717" s="184" t="s">
        <v>3516</v>
      </c>
      <c r="G3717" s="205">
        <v>1</v>
      </c>
      <c r="H3717" s="205"/>
      <c r="I3717" s="205"/>
      <c r="J3717" s="205">
        <v>1</v>
      </c>
      <c r="K3717" s="205">
        <v>1</v>
      </c>
      <c r="L3717" s="205"/>
      <c r="M3717" s="205">
        <v>1</v>
      </c>
      <c r="N3717" s="205"/>
      <c r="O3717" s="205"/>
      <c r="P3717" s="206">
        <v>1180</v>
      </c>
      <c r="Q3717" s="189">
        <v>5</v>
      </c>
    </row>
    <row r="3718" spans="1:17" s="55" customFormat="1" ht="12" customHeight="1" x14ac:dyDescent="0.2">
      <c r="A3718" s="182">
        <v>61</v>
      </c>
      <c r="B3718" s="203" t="s">
        <v>415</v>
      </c>
      <c r="C3718" s="184" t="s">
        <v>8669</v>
      </c>
      <c r="D3718" s="184" t="s">
        <v>414</v>
      </c>
      <c r="E3718" s="186" t="s">
        <v>3493</v>
      </c>
      <c r="F3718" s="184" t="s">
        <v>3517</v>
      </c>
      <c r="G3718" s="205">
        <v>1</v>
      </c>
      <c r="H3718" s="205">
        <v>1</v>
      </c>
      <c r="I3718" s="205">
        <v>1</v>
      </c>
      <c r="J3718" s="205">
        <v>1</v>
      </c>
      <c r="K3718" s="205">
        <v>1</v>
      </c>
      <c r="L3718" s="205"/>
      <c r="M3718" s="205">
        <v>1</v>
      </c>
      <c r="N3718" s="205"/>
      <c r="O3718" s="205">
        <v>1</v>
      </c>
      <c r="P3718" s="206">
        <v>200</v>
      </c>
      <c r="Q3718" s="189">
        <v>5</v>
      </c>
    </row>
    <row r="3719" spans="1:17" s="55" customFormat="1" ht="13" x14ac:dyDescent="0.2">
      <c r="A3719" s="182">
        <v>62</v>
      </c>
      <c r="B3719" s="203" t="s">
        <v>413</v>
      </c>
      <c r="C3719" s="184" t="s">
        <v>8669</v>
      </c>
      <c r="D3719" s="184" t="s">
        <v>2919</v>
      </c>
      <c r="E3719" s="186"/>
      <c r="F3719" s="184"/>
      <c r="G3719" s="205">
        <v>1</v>
      </c>
      <c r="H3719" s="205"/>
      <c r="I3719" s="205">
        <v>1</v>
      </c>
      <c r="J3719" s="205">
        <v>1</v>
      </c>
      <c r="K3719" s="205">
        <v>1</v>
      </c>
      <c r="L3719" s="205"/>
      <c r="M3719" s="205">
        <v>1</v>
      </c>
      <c r="N3719" s="205"/>
      <c r="O3719" s="205"/>
      <c r="P3719" s="206">
        <v>1600</v>
      </c>
      <c r="Q3719" s="189">
        <v>5</v>
      </c>
    </row>
    <row r="3720" spans="1:17" s="55" customFormat="1" ht="12" customHeight="1" x14ac:dyDescent="0.2">
      <c r="A3720" s="182">
        <v>63</v>
      </c>
      <c r="B3720" s="203" t="s">
        <v>412</v>
      </c>
      <c r="C3720" s="184" t="s">
        <v>8669</v>
      </c>
      <c r="D3720" s="184" t="s">
        <v>411</v>
      </c>
      <c r="E3720" s="186" t="s">
        <v>3493</v>
      </c>
      <c r="F3720" s="184" t="s">
        <v>3518</v>
      </c>
      <c r="G3720" s="205">
        <v>1</v>
      </c>
      <c r="H3720" s="205">
        <v>1</v>
      </c>
      <c r="I3720" s="205">
        <v>1</v>
      </c>
      <c r="J3720" s="205">
        <v>1</v>
      </c>
      <c r="K3720" s="205">
        <v>1</v>
      </c>
      <c r="L3720" s="205"/>
      <c r="M3720" s="205">
        <v>1</v>
      </c>
      <c r="N3720" s="205"/>
      <c r="O3720" s="205">
        <v>1</v>
      </c>
      <c r="P3720" s="206">
        <v>310</v>
      </c>
      <c r="Q3720" s="189">
        <v>5</v>
      </c>
    </row>
    <row r="3721" spans="1:17" s="55" customFormat="1" ht="12" customHeight="1" x14ac:dyDescent="0.2">
      <c r="A3721" s="182">
        <v>64</v>
      </c>
      <c r="B3721" s="203" t="s">
        <v>410</v>
      </c>
      <c r="C3721" s="184" t="s">
        <v>8669</v>
      </c>
      <c r="D3721" s="184" t="s">
        <v>2920</v>
      </c>
      <c r="E3721" s="186"/>
      <c r="F3721" s="184"/>
      <c r="G3721" s="205">
        <v>1</v>
      </c>
      <c r="H3721" s="205"/>
      <c r="I3721" s="205">
        <v>1</v>
      </c>
      <c r="J3721" s="205">
        <v>1</v>
      </c>
      <c r="K3721" s="205">
        <v>1</v>
      </c>
      <c r="L3721" s="205">
        <v>1</v>
      </c>
      <c r="M3721" s="205">
        <v>1</v>
      </c>
      <c r="N3721" s="205"/>
      <c r="O3721" s="205"/>
      <c r="P3721" s="206">
        <v>5250</v>
      </c>
      <c r="Q3721" s="189">
        <v>5</v>
      </c>
    </row>
    <row r="3722" spans="1:17" s="55" customFormat="1" ht="12" customHeight="1" x14ac:dyDescent="0.2">
      <c r="A3722" s="182">
        <v>65</v>
      </c>
      <c r="B3722" s="203" t="s">
        <v>409</v>
      </c>
      <c r="C3722" s="184" t="s">
        <v>8669</v>
      </c>
      <c r="D3722" s="184" t="s">
        <v>2921</v>
      </c>
      <c r="E3722" s="186" t="s">
        <v>3493</v>
      </c>
      <c r="F3722" s="184" t="s">
        <v>3519</v>
      </c>
      <c r="G3722" s="205">
        <v>1</v>
      </c>
      <c r="H3722" s="205"/>
      <c r="I3722" s="205">
        <v>1</v>
      </c>
      <c r="J3722" s="205">
        <v>1</v>
      </c>
      <c r="K3722" s="205">
        <v>1</v>
      </c>
      <c r="L3722" s="205"/>
      <c r="M3722" s="205">
        <v>1</v>
      </c>
      <c r="N3722" s="205"/>
      <c r="O3722" s="205"/>
      <c r="P3722" s="206">
        <v>1200</v>
      </c>
      <c r="Q3722" s="189">
        <v>5</v>
      </c>
    </row>
    <row r="3723" spans="1:17" s="55" customFormat="1" ht="12" customHeight="1" x14ac:dyDescent="0.2">
      <c r="A3723" s="182">
        <v>66</v>
      </c>
      <c r="B3723" s="203" t="s">
        <v>15278</v>
      </c>
      <c r="C3723" s="184" t="s">
        <v>8669</v>
      </c>
      <c r="D3723" s="184" t="s">
        <v>2922</v>
      </c>
      <c r="E3723" s="186" t="s">
        <v>3493</v>
      </c>
      <c r="F3723" s="184" t="s">
        <v>3520</v>
      </c>
      <c r="G3723" s="205">
        <v>1</v>
      </c>
      <c r="H3723" s="205">
        <v>1</v>
      </c>
      <c r="I3723" s="205">
        <v>1</v>
      </c>
      <c r="J3723" s="205">
        <v>1</v>
      </c>
      <c r="K3723" s="205">
        <v>1</v>
      </c>
      <c r="L3723" s="205">
        <v>1</v>
      </c>
      <c r="M3723" s="205">
        <v>1</v>
      </c>
      <c r="N3723" s="205"/>
      <c r="O3723" s="205"/>
      <c r="P3723" s="206">
        <v>6120</v>
      </c>
      <c r="Q3723" s="189">
        <v>5</v>
      </c>
    </row>
    <row r="3724" spans="1:17" s="55" customFormat="1" ht="12" customHeight="1" x14ac:dyDescent="0.2">
      <c r="A3724" s="182">
        <v>67</v>
      </c>
      <c r="B3724" s="203" t="s">
        <v>408</v>
      </c>
      <c r="C3724" s="184" t="s">
        <v>8669</v>
      </c>
      <c r="D3724" s="184" t="s">
        <v>2923</v>
      </c>
      <c r="E3724" s="186"/>
      <c r="F3724" s="184"/>
      <c r="G3724" s="205">
        <v>1</v>
      </c>
      <c r="H3724" s="205"/>
      <c r="I3724" s="205">
        <v>1</v>
      </c>
      <c r="J3724" s="205">
        <v>1</v>
      </c>
      <c r="K3724" s="205">
        <v>1</v>
      </c>
      <c r="L3724" s="205"/>
      <c r="M3724" s="205">
        <v>1</v>
      </c>
      <c r="N3724" s="205"/>
      <c r="O3724" s="205"/>
      <c r="P3724" s="206">
        <v>1420</v>
      </c>
      <c r="Q3724" s="189">
        <v>5</v>
      </c>
    </row>
    <row r="3725" spans="1:17" s="55" customFormat="1" ht="12" customHeight="1" x14ac:dyDescent="0.2">
      <c r="A3725" s="182">
        <v>68</v>
      </c>
      <c r="B3725" s="203" t="s">
        <v>407</v>
      </c>
      <c r="C3725" s="184" t="s">
        <v>8669</v>
      </c>
      <c r="D3725" s="184" t="s">
        <v>406</v>
      </c>
      <c r="E3725" s="186" t="s">
        <v>3493</v>
      </c>
      <c r="F3725" s="184" t="s">
        <v>3521</v>
      </c>
      <c r="G3725" s="205">
        <v>1</v>
      </c>
      <c r="H3725" s="205">
        <v>1</v>
      </c>
      <c r="I3725" s="205">
        <v>1</v>
      </c>
      <c r="J3725" s="205">
        <v>1</v>
      </c>
      <c r="K3725" s="205">
        <v>1</v>
      </c>
      <c r="L3725" s="205"/>
      <c r="M3725" s="205">
        <v>1</v>
      </c>
      <c r="N3725" s="205"/>
      <c r="O3725" s="205">
        <v>1</v>
      </c>
      <c r="P3725" s="206">
        <v>270</v>
      </c>
      <c r="Q3725" s="189">
        <v>5</v>
      </c>
    </row>
    <row r="3726" spans="1:17" s="55" customFormat="1" ht="13" x14ac:dyDescent="0.2">
      <c r="A3726" s="182">
        <v>69</v>
      </c>
      <c r="B3726" s="203" t="s">
        <v>405</v>
      </c>
      <c r="C3726" s="184" t="s">
        <v>8669</v>
      </c>
      <c r="D3726" s="184" t="s">
        <v>2924</v>
      </c>
      <c r="E3726" s="186" t="s">
        <v>3493</v>
      </c>
      <c r="F3726" s="184" t="s">
        <v>3522</v>
      </c>
      <c r="G3726" s="205">
        <v>1</v>
      </c>
      <c r="H3726" s="205">
        <v>1</v>
      </c>
      <c r="I3726" s="205">
        <v>1</v>
      </c>
      <c r="J3726" s="205">
        <v>1</v>
      </c>
      <c r="K3726" s="205">
        <v>1</v>
      </c>
      <c r="L3726" s="205"/>
      <c r="M3726" s="205">
        <v>1</v>
      </c>
      <c r="N3726" s="205"/>
      <c r="O3726" s="205"/>
      <c r="P3726" s="206">
        <v>100</v>
      </c>
      <c r="Q3726" s="189">
        <v>5</v>
      </c>
    </row>
    <row r="3727" spans="1:17" s="55" customFormat="1" ht="12" customHeight="1" x14ac:dyDescent="0.2">
      <c r="A3727" s="182">
        <v>70</v>
      </c>
      <c r="B3727" s="203" t="s">
        <v>404</v>
      </c>
      <c r="C3727" s="184" t="s">
        <v>8669</v>
      </c>
      <c r="D3727" s="184" t="s">
        <v>403</v>
      </c>
      <c r="E3727" s="186" t="s">
        <v>3493</v>
      </c>
      <c r="F3727" s="184" t="s">
        <v>3523</v>
      </c>
      <c r="G3727" s="205">
        <v>1</v>
      </c>
      <c r="H3727" s="205">
        <v>1</v>
      </c>
      <c r="I3727" s="205">
        <v>1</v>
      </c>
      <c r="J3727" s="205">
        <v>1</v>
      </c>
      <c r="K3727" s="205">
        <v>1</v>
      </c>
      <c r="L3727" s="205"/>
      <c r="M3727" s="205">
        <v>1</v>
      </c>
      <c r="N3727" s="205"/>
      <c r="O3727" s="205"/>
      <c r="P3727" s="206">
        <v>400</v>
      </c>
      <c r="Q3727" s="189">
        <v>5</v>
      </c>
    </row>
    <row r="3728" spans="1:17" s="55" customFormat="1" ht="12" customHeight="1" x14ac:dyDescent="0.2">
      <c r="A3728" s="182">
        <v>71</v>
      </c>
      <c r="B3728" s="203" t="s">
        <v>402</v>
      </c>
      <c r="C3728" s="184" t="s">
        <v>8669</v>
      </c>
      <c r="D3728" s="184" t="s">
        <v>2925</v>
      </c>
      <c r="E3728" s="186"/>
      <c r="F3728" s="184"/>
      <c r="G3728" s="205">
        <v>1</v>
      </c>
      <c r="H3728" s="205"/>
      <c r="I3728" s="205">
        <v>1</v>
      </c>
      <c r="J3728" s="205">
        <v>1</v>
      </c>
      <c r="K3728" s="205">
        <v>1</v>
      </c>
      <c r="L3728" s="205"/>
      <c r="M3728" s="205">
        <v>1</v>
      </c>
      <c r="N3728" s="205"/>
      <c r="O3728" s="205"/>
      <c r="P3728" s="206">
        <v>90</v>
      </c>
      <c r="Q3728" s="189">
        <v>5</v>
      </c>
    </row>
    <row r="3729" spans="1:17" s="55" customFormat="1" ht="13" x14ac:dyDescent="0.2">
      <c r="A3729" s="182">
        <v>72</v>
      </c>
      <c r="B3729" s="203" t="s">
        <v>401</v>
      </c>
      <c r="C3729" s="184" t="s">
        <v>8669</v>
      </c>
      <c r="D3729" s="184" t="s">
        <v>400</v>
      </c>
      <c r="E3729" s="186"/>
      <c r="F3729" s="184"/>
      <c r="G3729" s="205">
        <v>1</v>
      </c>
      <c r="H3729" s="205">
        <v>1</v>
      </c>
      <c r="I3729" s="205"/>
      <c r="J3729" s="205">
        <v>1</v>
      </c>
      <c r="K3729" s="205"/>
      <c r="L3729" s="205"/>
      <c r="M3729" s="205">
        <v>1</v>
      </c>
      <c r="N3729" s="205"/>
      <c r="O3729" s="205">
        <v>1</v>
      </c>
      <c r="P3729" s="206">
        <v>70</v>
      </c>
      <c r="Q3729" s="189">
        <v>5</v>
      </c>
    </row>
    <row r="3730" spans="1:17" s="55" customFormat="1" ht="12" customHeight="1" x14ac:dyDescent="0.2">
      <c r="A3730" s="182">
        <v>73</v>
      </c>
      <c r="B3730" s="203" t="s">
        <v>399</v>
      </c>
      <c r="C3730" s="184" t="s">
        <v>8669</v>
      </c>
      <c r="D3730" s="184" t="s">
        <v>2926</v>
      </c>
      <c r="E3730" s="186"/>
      <c r="F3730" s="184"/>
      <c r="G3730" s="205">
        <v>1</v>
      </c>
      <c r="H3730" s="205">
        <v>1</v>
      </c>
      <c r="I3730" s="205"/>
      <c r="J3730" s="205">
        <v>1</v>
      </c>
      <c r="K3730" s="205"/>
      <c r="L3730" s="205"/>
      <c r="M3730" s="205">
        <v>1</v>
      </c>
      <c r="N3730" s="205"/>
      <c r="O3730" s="205"/>
      <c r="P3730" s="206">
        <v>1040</v>
      </c>
      <c r="Q3730" s="189">
        <v>5</v>
      </c>
    </row>
    <row r="3731" spans="1:17" s="55" customFormat="1" ht="12" customHeight="1" x14ac:dyDescent="0.2">
      <c r="A3731" s="182">
        <v>74</v>
      </c>
      <c r="B3731" s="203" t="s">
        <v>398</v>
      </c>
      <c r="C3731" s="184" t="s">
        <v>8669</v>
      </c>
      <c r="D3731" s="184" t="s">
        <v>397</v>
      </c>
      <c r="E3731" s="186" t="s">
        <v>3493</v>
      </c>
      <c r="F3731" s="184" t="s">
        <v>3524</v>
      </c>
      <c r="G3731" s="205">
        <v>1</v>
      </c>
      <c r="H3731" s="205"/>
      <c r="I3731" s="205">
        <v>1</v>
      </c>
      <c r="J3731" s="205">
        <v>1</v>
      </c>
      <c r="K3731" s="205">
        <v>1</v>
      </c>
      <c r="L3731" s="205"/>
      <c r="M3731" s="205">
        <v>1</v>
      </c>
      <c r="N3731" s="205"/>
      <c r="O3731" s="205">
        <v>1</v>
      </c>
      <c r="P3731" s="206">
        <v>1220</v>
      </c>
      <c r="Q3731" s="189">
        <v>5</v>
      </c>
    </row>
    <row r="3732" spans="1:17" s="55" customFormat="1" ht="12.75" customHeight="1" x14ac:dyDescent="0.2">
      <c r="A3732" s="182">
        <v>75</v>
      </c>
      <c r="B3732" s="203" t="s">
        <v>396</v>
      </c>
      <c r="C3732" s="184" t="s">
        <v>8669</v>
      </c>
      <c r="D3732" s="184" t="s">
        <v>2927</v>
      </c>
      <c r="E3732" s="186"/>
      <c r="F3732" s="184"/>
      <c r="G3732" s="205">
        <v>1</v>
      </c>
      <c r="H3732" s="205"/>
      <c r="I3732" s="205">
        <v>1</v>
      </c>
      <c r="J3732" s="205">
        <v>1</v>
      </c>
      <c r="K3732" s="205">
        <v>1</v>
      </c>
      <c r="L3732" s="205"/>
      <c r="M3732" s="205">
        <v>1</v>
      </c>
      <c r="N3732" s="205"/>
      <c r="O3732" s="205"/>
      <c r="P3732" s="206">
        <v>1970</v>
      </c>
      <c r="Q3732" s="189">
        <v>5</v>
      </c>
    </row>
    <row r="3733" spans="1:17" s="55" customFormat="1" ht="13" x14ac:dyDescent="0.2">
      <c r="A3733" s="182">
        <v>76</v>
      </c>
      <c r="B3733" s="203" t="s">
        <v>395</v>
      </c>
      <c r="C3733" s="184" t="s">
        <v>8669</v>
      </c>
      <c r="D3733" s="184" t="s">
        <v>394</v>
      </c>
      <c r="E3733" s="186" t="s">
        <v>3493</v>
      </c>
      <c r="F3733" s="184" t="s">
        <v>3525</v>
      </c>
      <c r="G3733" s="205">
        <v>1</v>
      </c>
      <c r="H3733" s="205">
        <v>1</v>
      </c>
      <c r="I3733" s="205"/>
      <c r="J3733" s="205">
        <v>1</v>
      </c>
      <c r="K3733" s="205"/>
      <c r="L3733" s="205"/>
      <c r="M3733" s="205">
        <v>1</v>
      </c>
      <c r="N3733" s="205"/>
      <c r="O3733" s="205"/>
      <c r="P3733" s="206">
        <v>430</v>
      </c>
      <c r="Q3733" s="189">
        <v>5</v>
      </c>
    </row>
    <row r="3734" spans="1:17" s="55" customFormat="1" ht="12" customHeight="1" x14ac:dyDescent="0.2">
      <c r="A3734" s="182">
        <v>77</v>
      </c>
      <c r="B3734" s="203" t="s">
        <v>393</v>
      </c>
      <c r="C3734" s="184" t="s">
        <v>8669</v>
      </c>
      <c r="D3734" s="184" t="s">
        <v>392</v>
      </c>
      <c r="E3734" s="186" t="s">
        <v>3493</v>
      </c>
      <c r="F3734" s="184" t="s">
        <v>3526</v>
      </c>
      <c r="G3734" s="205">
        <v>1</v>
      </c>
      <c r="H3734" s="205">
        <v>1</v>
      </c>
      <c r="I3734" s="205">
        <v>1</v>
      </c>
      <c r="J3734" s="205">
        <v>1</v>
      </c>
      <c r="K3734" s="205">
        <v>1</v>
      </c>
      <c r="L3734" s="205"/>
      <c r="M3734" s="205">
        <v>1</v>
      </c>
      <c r="N3734" s="205"/>
      <c r="O3734" s="205">
        <v>1</v>
      </c>
      <c r="P3734" s="206">
        <v>1960</v>
      </c>
      <c r="Q3734" s="189">
        <v>5</v>
      </c>
    </row>
    <row r="3735" spans="1:17" s="55" customFormat="1" ht="12" customHeight="1" x14ac:dyDescent="0.2">
      <c r="A3735" s="182">
        <v>78</v>
      </c>
      <c r="B3735" s="203" t="s">
        <v>391</v>
      </c>
      <c r="C3735" s="184" t="s">
        <v>8669</v>
      </c>
      <c r="D3735" s="184" t="s">
        <v>2928</v>
      </c>
      <c r="E3735" s="186"/>
      <c r="F3735" s="184"/>
      <c r="G3735" s="205">
        <v>1</v>
      </c>
      <c r="H3735" s="205">
        <v>1</v>
      </c>
      <c r="I3735" s="205">
        <v>1</v>
      </c>
      <c r="J3735" s="205">
        <v>1</v>
      </c>
      <c r="K3735" s="205">
        <v>1</v>
      </c>
      <c r="L3735" s="205"/>
      <c r="M3735" s="205">
        <v>1</v>
      </c>
      <c r="N3735" s="205"/>
      <c r="O3735" s="205"/>
      <c r="P3735" s="206">
        <v>260</v>
      </c>
      <c r="Q3735" s="189">
        <v>5</v>
      </c>
    </row>
    <row r="3736" spans="1:17" s="55" customFormat="1" ht="13" x14ac:dyDescent="0.2">
      <c r="A3736" s="182">
        <v>79</v>
      </c>
      <c r="B3736" s="203" t="s">
        <v>15279</v>
      </c>
      <c r="C3736" s="184" t="s">
        <v>8669</v>
      </c>
      <c r="D3736" s="184" t="s">
        <v>2929</v>
      </c>
      <c r="E3736" s="186" t="s">
        <v>3493</v>
      </c>
      <c r="F3736" s="184" t="s">
        <v>3527</v>
      </c>
      <c r="G3736" s="205">
        <v>1</v>
      </c>
      <c r="H3736" s="205">
        <v>1</v>
      </c>
      <c r="I3736" s="205"/>
      <c r="J3736" s="205">
        <v>1</v>
      </c>
      <c r="K3736" s="205"/>
      <c r="L3736" s="205"/>
      <c r="M3736" s="205">
        <v>1</v>
      </c>
      <c r="N3736" s="205"/>
      <c r="O3736" s="205"/>
      <c r="P3736" s="206">
        <v>300</v>
      </c>
      <c r="Q3736" s="189">
        <v>5</v>
      </c>
    </row>
    <row r="3737" spans="1:17" s="55" customFormat="1" ht="13" x14ac:dyDescent="0.2">
      <c r="A3737" s="182">
        <v>80</v>
      </c>
      <c r="B3737" s="203" t="s">
        <v>390</v>
      </c>
      <c r="C3737" s="184" t="s">
        <v>8669</v>
      </c>
      <c r="D3737" s="184" t="s">
        <v>2930</v>
      </c>
      <c r="E3737" s="186" t="s">
        <v>3493</v>
      </c>
      <c r="F3737" s="184" t="s">
        <v>3528</v>
      </c>
      <c r="G3737" s="205">
        <v>1</v>
      </c>
      <c r="H3737" s="205">
        <v>1</v>
      </c>
      <c r="I3737" s="205"/>
      <c r="J3737" s="205">
        <v>1</v>
      </c>
      <c r="K3737" s="205"/>
      <c r="L3737" s="205"/>
      <c r="M3737" s="205">
        <v>1</v>
      </c>
      <c r="N3737" s="205"/>
      <c r="O3737" s="205"/>
      <c r="P3737" s="206">
        <v>40</v>
      </c>
      <c r="Q3737" s="189">
        <v>5</v>
      </c>
    </row>
    <row r="3738" spans="1:17" s="55" customFormat="1" ht="12" customHeight="1" x14ac:dyDescent="0.2">
      <c r="A3738" s="182">
        <v>81</v>
      </c>
      <c r="B3738" s="203" t="s">
        <v>389</v>
      </c>
      <c r="C3738" s="184" t="s">
        <v>8669</v>
      </c>
      <c r="D3738" s="184" t="s">
        <v>2931</v>
      </c>
      <c r="E3738" s="186"/>
      <c r="F3738" s="184"/>
      <c r="G3738" s="205">
        <v>1</v>
      </c>
      <c r="H3738" s="205">
        <v>1</v>
      </c>
      <c r="I3738" s="205">
        <v>1</v>
      </c>
      <c r="J3738" s="205">
        <v>1</v>
      </c>
      <c r="K3738" s="205">
        <v>1</v>
      </c>
      <c r="L3738" s="205"/>
      <c r="M3738" s="205">
        <v>1</v>
      </c>
      <c r="N3738" s="205"/>
      <c r="O3738" s="205"/>
      <c r="P3738" s="206">
        <v>1250</v>
      </c>
      <c r="Q3738" s="189">
        <v>5</v>
      </c>
    </row>
    <row r="3739" spans="1:17" s="55" customFormat="1" ht="12" customHeight="1" x14ac:dyDescent="0.2">
      <c r="A3739" s="182">
        <v>82</v>
      </c>
      <c r="B3739" s="203" t="s">
        <v>388</v>
      </c>
      <c r="C3739" s="184" t="s">
        <v>8669</v>
      </c>
      <c r="D3739" s="184" t="s">
        <v>2932</v>
      </c>
      <c r="E3739" s="186"/>
      <c r="F3739" s="184"/>
      <c r="G3739" s="205">
        <v>1</v>
      </c>
      <c r="H3739" s="205"/>
      <c r="I3739" s="205">
        <v>1</v>
      </c>
      <c r="J3739" s="205">
        <v>1</v>
      </c>
      <c r="K3739" s="205">
        <v>1</v>
      </c>
      <c r="L3739" s="205"/>
      <c r="M3739" s="205">
        <v>1</v>
      </c>
      <c r="N3739" s="205"/>
      <c r="O3739" s="205"/>
      <c r="P3739" s="206">
        <v>800</v>
      </c>
      <c r="Q3739" s="189">
        <v>5</v>
      </c>
    </row>
    <row r="3740" spans="1:17" s="55" customFormat="1" ht="12" customHeight="1" x14ac:dyDescent="0.2">
      <c r="A3740" s="182">
        <v>83</v>
      </c>
      <c r="B3740" s="203" t="s">
        <v>387</v>
      </c>
      <c r="C3740" s="184" t="s">
        <v>8669</v>
      </c>
      <c r="D3740" s="184" t="s">
        <v>386</v>
      </c>
      <c r="E3740" s="186" t="s">
        <v>3493</v>
      </c>
      <c r="F3740" s="184" t="s">
        <v>3529</v>
      </c>
      <c r="G3740" s="205">
        <v>1</v>
      </c>
      <c r="H3740" s="205"/>
      <c r="I3740" s="205">
        <v>1</v>
      </c>
      <c r="J3740" s="205">
        <v>1</v>
      </c>
      <c r="K3740" s="205">
        <v>1</v>
      </c>
      <c r="L3740" s="205"/>
      <c r="M3740" s="205">
        <v>1</v>
      </c>
      <c r="N3740" s="205"/>
      <c r="O3740" s="205">
        <v>1</v>
      </c>
      <c r="P3740" s="206">
        <v>2040</v>
      </c>
      <c r="Q3740" s="189">
        <v>5</v>
      </c>
    </row>
    <row r="3741" spans="1:17" s="55" customFormat="1" ht="12" customHeight="1" x14ac:dyDescent="0.2">
      <c r="A3741" s="182">
        <v>84</v>
      </c>
      <c r="B3741" s="203" t="s">
        <v>385</v>
      </c>
      <c r="C3741" s="184" t="s">
        <v>8669</v>
      </c>
      <c r="D3741" s="184" t="s">
        <v>2933</v>
      </c>
      <c r="E3741" s="186" t="s">
        <v>3493</v>
      </c>
      <c r="F3741" s="184" t="s">
        <v>3530</v>
      </c>
      <c r="G3741" s="205">
        <v>1</v>
      </c>
      <c r="H3741" s="205"/>
      <c r="I3741" s="205">
        <v>1</v>
      </c>
      <c r="J3741" s="205">
        <v>1</v>
      </c>
      <c r="K3741" s="205">
        <v>1</v>
      </c>
      <c r="L3741" s="205"/>
      <c r="M3741" s="205">
        <v>1</v>
      </c>
      <c r="N3741" s="205"/>
      <c r="O3741" s="205"/>
      <c r="P3741" s="206">
        <v>210</v>
      </c>
      <c r="Q3741" s="189">
        <v>5</v>
      </c>
    </row>
    <row r="3742" spans="1:17" s="55" customFormat="1" ht="12" customHeight="1" x14ac:dyDescent="0.2">
      <c r="A3742" s="182">
        <v>85</v>
      </c>
      <c r="B3742" s="203" t="s">
        <v>384</v>
      </c>
      <c r="C3742" s="184" t="s">
        <v>8669</v>
      </c>
      <c r="D3742" s="184" t="s">
        <v>2934</v>
      </c>
      <c r="E3742" s="186" t="s">
        <v>3493</v>
      </c>
      <c r="F3742" s="184" t="s">
        <v>3531</v>
      </c>
      <c r="G3742" s="205">
        <v>1</v>
      </c>
      <c r="H3742" s="205">
        <v>1</v>
      </c>
      <c r="I3742" s="205"/>
      <c r="J3742" s="205">
        <v>1</v>
      </c>
      <c r="K3742" s="205">
        <v>1</v>
      </c>
      <c r="L3742" s="205"/>
      <c r="M3742" s="205">
        <v>1</v>
      </c>
      <c r="N3742" s="205"/>
      <c r="O3742" s="205"/>
      <c r="P3742" s="206">
        <v>220</v>
      </c>
      <c r="Q3742" s="189">
        <v>5</v>
      </c>
    </row>
    <row r="3743" spans="1:17" s="55" customFormat="1" ht="12" customHeight="1" x14ac:dyDescent="0.2">
      <c r="A3743" s="182">
        <v>86</v>
      </c>
      <c r="B3743" s="203" t="s">
        <v>383</v>
      </c>
      <c r="C3743" s="184" t="s">
        <v>8669</v>
      </c>
      <c r="D3743" s="184" t="s">
        <v>2935</v>
      </c>
      <c r="E3743" s="186"/>
      <c r="F3743" s="184"/>
      <c r="G3743" s="205">
        <v>1</v>
      </c>
      <c r="H3743" s="205">
        <v>1</v>
      </c>
      <c r="I3743" s="205">
        <v>1</v>
      </c>
      <c r="J3743" s="205">
        <v>1</v>
      </c>
      <c r="K3743" s="205">
        <v>1</v>
      </c>
      <c r="L3743" s="205"/>
      <c r="M3743" s="205">
        <v>1</v>
      </c>
      <c r="N3743" s="205"/>
      <c r="O3743" s="205"/>
      <c r="P3743" s="206">
        <v>90</v>
      </c>
      <c r="Q3743" s="189">
        <v>5</v>
      </c>
    </row>
    <row r="3744" spans="1:17" s="55" customFormat="1" ht="12" customHeight="1" x14ac:dyDescent="0.2">
      <c r="A3744" s="182">
        <v>87</v>
      </c>
      <c r="B3744" s="203" t="s">
        <v>382</v>
      </c>
      <c r="C3744" s="184" t="s">
        <v>8669</v>
      </c>
      <c r="D3744" s="184" t="s">
        <v>2936</v>
      </c>
      <c r="E3744" s="186"/>
      <c r="F3744" s="184"/>
      <c r="G3744" s="205">
        <v>1</v>
      </c>
      <c r="H3744" s="205">
        <v>1</v>
      </c>
      <c r="I3744" s="205">
        <v>1</v>
      </c>
      <c r="J3744" s="205">
        <v>1</v>
      </c>
      <c r="K3744" s="205">
        <v>1</v>
      </c>
      <c r="L3744" s="205"/>
      <c r="M3744" s="205">
        <v>1</v>
      </c>
      <c r="N3744" s="205"/>
      <c r="O3744" s="205"/>
      <c r="P3744" s="206">
        <v>700</v>
      </c>
      <c r="Q3744" s="189">
        <v>5</v>
      </c>
    </row>
    <row r="3745" spans="1:17" s="55" customFormat="1" ht="13" x14ac:dyDescent="0.2">
      <c r="A3745" s="182">
        <v>88</v>
      </c>
      <c r="B3745" s="203" t="s">
        <v>381</v>
      </c>
      <c r="C3745" s="184" t="s">
        <v>8669</v>
      </c>
      <c r="D3745" s="184" t="s">
        <v>380</v>
      </c>
      <c r="E3745" s="186" t="s">
        <v>3493</v>
      </c>
      <c r="F3745" s="184" t="s">
        <v>3532</v>
      </c>
      <c r="G3745" s="205">
        <v>1</v>
      </c>
      <c r="H3745" s="205">
        <v>1</v>
      </c>
      <c r="I3745" s="205">
        <v>1</v>
      </c>
      <c r="J3745" s="205">
        <v>1</v>
      </c>
      <c r="K3745" s="205">
        <v>1</v>
      </c>
      <c r="L3745" s="205"/>
      <c r="M3745" s="205">
        <v>1</v>
      </c>
      <c r="N3745" s="205"/>
      <c r="O3745" s="205">
        <v>1</v>
      </c>
      <c r="P3745" s="206">
        <v>200</v>
      </c>
      <c r="Q3745" s="189">
        <v>5</v>
      </c>
    </row>
    <row r="3746" spans="1:17" s="55" customFormat="1" ht="12" customHeight="1" x14ac:dyDescent="0.2">
      <c r="A3746" s="182">
        <v>89</v>
      </c>
      <c r="B3746" s="203" t="s">
        <v>379</v>
      </c>
      <c r="C3746" s="184" t="s">
        <v>8669</v>
      </c>
      <c r="D3746" s="184" t="s">
        <v>2937</v>
      </c>
      <c r="E3746" s="186"/>
      <c r="F3746" s="184"/>
      <c r="G3746" s="205">
        <v>1</v>
      </c>
      <c r="H3746" s="205">
        <v>1</v>
      </c>
      <c r="I3746" s="205">
        <v>1</v>
      </c>
      <c r="J3746" s="205">
        <v>1</v>
      </c>
      <c r="K3746" s="205">
        <v>1</v>
      </c>
      <c r="L3746" s="205"/>
      <c r="M3746" s="205">
        <v>1</v>
      </c>
      <c r="N3746" s="205"/>
      <c r="O3746" s="205"/>
      <c r="P3746" s="206">
        <v>100</v>
      </c>
      <c r="Q3746" s="189">
        <v>5</v>
      </c>
    </row>
    <row r="3747" spans="1:17" s="55" customFormat="1" ht="13" x14ac:dyDescent="0.2">
      <c r="A3747" s="182">
        <v>90</v>
      </c>
      <c r="B3747" s="203" t="s">
        <v>378</v>
      </c>
      <c r="C3747" s="184" t="s">
        <v>8669</v>
      </c>
      <c r="D3747" s="184" t="s">
        <v>377</v>
      </c>
      <c r="E3747" s="186" t="s">
        <v>3493</v>
      </c>
      <c r="F3747" s="184" t="s">
        <v>3533</v>
      </c>
      <c r="G3747" s="205">
        <v>1</v>
      </c>
      <c r="H3747" s="205">
        <v>1</v>
      </c>
      <c r="I3747" s="205"/>
      <c r="J3747" s="205">
        <v>1</v>
      </c>
      <c r="K3747" s="205"/>
      <c r="L3747" s="205"/>
      <c r="M3747" s="205">
        <v>1</v>
      </c>
      <c r="N3747" s="205"/>
      <c r="O3747" s="205">
        <v>1</v>
      </c>
      <c r="P3747" s="206">
        <v>500</v>
      </c>
      <c r="Q3747" s="189">
        <v>5</v>
      </c>
    </row>
    <row r="3748" spans="1:17" s="55" customFormat="1" ht="12" customHeight="1" x14ac:dyDescent="0.2">
      <c r="A3748" s="182">
        <v>91</v>
      </c>
      <c r="B3748" s="203" t="s">
        <v>376</v>
      </c>
      <c r="C3748" s="184" t="s">
        <v>8669</v>
      </c>
      <c r="D3748" s="184" t="s">
        <v>375</v>
      </c>
      <c r="E3748" s="186" t="s">
        <v>3493</v>
      </c>
      <c r="F3748" s="184" t="s">
        <v>3534</v>
      </c>
      <c r="G3748" s="205">
        <v>1</v>
      </c>
      <c r="H3748" s="205">
        <v>1</v>
      </c>
      <c r="I3748" s="205">
        <v>1</v>
      </c>
      <c r="J3748" s="205">
        <v>1</v>
      </c>
      <c r="K3748" s="205">
        <v>1</v>
      </c>
      <c r="L3748" s="205">
        <v>1</v>
      </c>
      <c r="M3748" s="205">
        <v>1</v>
      </c>
      <c r="N3748" s="205"/>
      <c r="O3748" s="205">
        <v>1</v>
      </c>
      <c r="P3748" s="206">
        <v>3530</v>
      </c>
      <c r="Q3748" s="189">
        <v>5</v>
      </c>
    </row>
    <row r="3749" spans="1:17" s="55" customFormat="1" ht="12" customHeight="1" x14ac:dyDescent="0.2">
      <c r="A3749" s="182">
        <v>92</v>
      </c>
      <c r="B3749" s="203" t="s">
        <v>374</v>
      </c>
      <c r="C3749" s="184" t="s">
        <v>8669</v>
      </c>
      <c r="D3749" s="184" t="s">
        <v>373</v>
      </c>
      <c r="E3749" s="186" t="s">
        <v>3493</v>
      </c>
      <c r="F3749" s="184" t="s">
        <v>3535</v>
      </c>
      <c r="G3749" s="205">
        <v>1</v>
      </c>
      <c r="H3749" s="205">
        <v>1</v>
      </c>
      <c r="I3749" s="205">
        <v>1</v>
      </c>
      <c r="J3749" s="205">
        <v>1</v>
      </c>
      <c r="K3749" s="205">
        <v>1</v>
      </c>
      <c r="L3749" s="205"/>
      <c r="M3749" s="205">
        <v>1</v>
      </c>
      <c r="N3749" s="205"/>
      <c r="O3749" s="205">
        <v>1</v>
      </c>
      <c r="P3749" s="206">
        <v>3000</v>
      </c>
      <c r="Q3749" s="189">
        <v>5</v>
      </c>
    </row>
    <row r="3750" spans="1:17" s="55" customFormat="1" ht="12" customHeight="1" x14ac:dyDescent="0.2">
      <c r="A3750" s="182">
        <v>93</v>
      </c>
      <c r="B3750" s="203" t="s">
        <v>372</v>
      </c>
      <c r="C3750" s="184" t="s">
        <v>8669</v>
      </c>
      <c r="D3750" s="184" t="s">
        <v>2938</v>
      </c>
      <c r="E3750" s="186"/>
      <c r="F3750" s="184"/>
      <c r="G3750" s="205">
        <v>1</v>
      </c>
      <c r="H3750" s="205">
        <v>1</v>
      </c>
      <c r="I3750" s="205">
        <v>1</v>
      </c>
      <c r="J3750" s="205">
        <v>1</v>
      </c>
      <c r="K3750" s="205">
        <v>1</v>
      </c>
      <c r="L3750" s="205"/>
      <c r="M3750" s="205">
        <v>1</v>
      </c>
      <c r="N3750" s="205"/>
      <c r="O3750" s="205"/>
      <c r="P3750" s="206">
        <v>890</v>
      </c>
      <c r="Q3750" s="189">
        <v>5</v>
      </c>
    </row>
    <row r="3751" spans="1:17" s="55" customFormat="1" ht="13" x14ac:dyDescent="0.2">
      <c r="A3751" s="182">
        <v>94</v>
      </c>
      <c r="B3751" s="203" t="s">
        <v>371</v>
      </c>
      <c r="C3751" s="184" t="s">
        <v>8669</v>
      </c>
      <c r="D3751" s="184" t="s">
        <v>8674</v>
      </c>
      <c r="E3751" s="186"/>
      <c r="F3751" s="184"/>
      <c r="G3751" s="205">
        <v>1</v>
      </c>
      <c r="H3751" s="205">
        <v>1</v>
      </c>
      <c r="I3751" s="205"/>
      <c r="J3751" s="205">
        <v>1</v>
      </c>
      <c r="K3751" s="205"/>
      <c r="L3751" s="205"/>
      <c r="M3751" s="205">
        <v>1</v>
      </c>
      <c r="N3751" s="205"/>
      <c r="O3751" s="205"/>
      <c r="P3751" s="206">
        <v>120</v>
      </c>
      <c r="Q3751" s="189">
        <v>5</v>
      </c>
    </row>
    <row r="3752" spans="1:17" s="55" customFormat="1" ht="12" customHeight="1" x14ac:dyDescent="0.2">
      <c r="A3752" s="182">
        <v>95</v>
      </c>
      <c r="B3752" s="203" t="s">
        <v>15280</v>
      </c>
      <c r="C3752" s="184" t="s">
        <v>8669</v>
      </c>
      <c r="D3752" s="184" t="s">
        <v>2939</v>
      </c>
      <c r="E3752" s="186" t="s">
        <v>3493</v>
      </c>
      <c r="F3752" s="184" t="s">
        <v>3536</v>
      </c>
      <c r="G3752" s="205">
        <v>1</v>
      </c>
      <c r="H3752" s="205">
        <v>1</v>
      </c>
      <c r="I3752" s="205">
        <v>1</v>
      </c>
      <c r="J3752" s="205">
        <v>1</v>
      </c>
      <c r="K3752" s="205">
        <v>1</v>
      </c>
      <c r="L3752" s="205"/>
      <c r="M3752" s="205">
        <v>1</v>
      </c>
      <c r="N3752" s="205"/>
      <c r="O3752" s="205"/>
      <c r="P3752" s="206">
        <v>670</v>
      </c>
      <c r="Q3752" s="189">
        <v>5</v>
      </c>
    </row>
    <row r="3753" spans="1:17" s="55" customFormat="1" ht="12" customHeight="1" x14ac:dyDescent="0.2">
      <c r="A3753" s="182">
        <v>96</v>
      </c>
      <c r="B3753" s="203" t="s">
        <v>370</v>
      </c>
      <c r="C3753" s="184" t="s">
        <v>8669</v>
      </c>
      <c r="D3753" s="279" t="s">
        <v>10931</v>
      </c>
      <c r="E3753" s="186" t="s">
        <v>3493</v>
      </c>
      <c r="F3753" s="184" t="s">
        <v>3537</v>
      </c>
      <c r="G3753" s="205">
        <v>1</v>
      </c>
      <c r="H3753" s="205">
        <v>1</v>
      </c>
      <c r="I3753" s="205">
        <v>1</v>
      </c>
      <c r="J3753" s="205">
        <v>1</v>
      </c>
      <c r="K3753" s="205">
        <v>1</v>
      </c>
      <c r="L3753" s="205">
        <v>1</v>
      </c>
      <c r="M3753" s="205">
        <v>1</v>
      </c>
      <c r="N3753" s="205"/>
      <c r="O3753" s="205">
        <v>1</v>
      </c>
      <c r="P3753" s="206">
        <v>1960</v>
      </c>
      <c r="Q3753" s="189">
        <v>5</v>
      </c>
    </row>
    <row r="3754" spans="1:17" s="55" customFormat="1" ht="12" customHeight="1" x14ac:dyDescent="0.2">
      <c r="A3754" s="182">
        <v>97</v>
      </c>
      <c r="B3754" s="203" t="s">
        <v>369</v>
      </c>
      <c r="C3754" s="184" t="s">
        <v>8669</v>
      </c>
      <c r="D3754" s="279" t="s">
        <v>10932</v>
      </c>
      <c r="E3754" s="186" t="s">
        <v>3493</v>
      </c>
      <c r="F3754" s="184" t="s">
        <v>3538</v>
      </c>
      <c r="G3754" s="205">
        <v>1</v>
      </c>
      <c r="H3754" s="205">
        <v>1</v>
      </c>
      <c r="I3754" s="205">
        <v>1</v>
      </c>
      <c r="J3754" s="205">
        <v>1</v>
      </c>
      <c r="K3754" s="205">
        <v>1</v>
      </c>
      <c r="L3754" s="205"/>
      <c r="M3754" s="205">
        <v>1</v>
      </c>
      <c r="N3754" s="205"/>
      <c r="O3754" s="205">
        <v>1</v>
      </c>
      <c r="P3754" s="206">
        <v>260</v>
      </c>
      <c r="Q3754" s="189">
        <v>5</v>
      </c>
    </row>
    <row r="3755" spans="1:17" s="55" customFormat="1" ht="13" x14ac:dyDescent="0.2">
      <c r="A3755" s="182">
        <v>98</v>
      </c>
      <c r="B3755" s="203" t="s">
        <v>368</v>
      </c>
      <c r="C3755" s="184" t="s">
        <v>8669</v>
      </c>
      <c r="D3755" s="184" t="s">
        <v>367</v>
      </c>
      <c r="E3755" s="186" t="s">
        <v>3493</v>
      </c>
      <c r="F3755" s="184" t="s">
        <v>3539</v>
      </c>
      <c r="G3755" s="205">
        <v>1</v>
      </c>
      <c r="H3755" s="205"/>
      <c r="I3755" s="205">
        <v>1</v>
      </c>
      <c r="J3755" s="205">
        <v>1</v>
      </c>
      <c r="K3755" s="205">
        <v>1</v>
      </c>
      <c r="L3755" s="205"/>
      <c r="M3755" s="205">
        <v>1</v>
      </c>
      <c r="N3755" s="205"/>
      <c r="O3755" s="205">
        <v>1</v>
      </c>
      <c r="P3755" s="206">
        <v>470</v>
      </c>
      <c r="Q3755" s="189">
        <v>5</v>
      </c>
    </row>
    <row r="3756" spans="1:17" s="55" customFormat="1" ht="12" customHeight="1" x14ac:dyDescent="0.2">
      <c r="A3756" s="182">
        <v>99</v>
      </c>
      <c r="B3756" s="203" t="s">
        <v>366</v>
      </c>
      <c r="C3756" s="184" t="s">
        <v>8669</v>
      </c>
      <c r="D3756" s="184" t="s">
        <v>2940</v>
      </c>
      <c r="E3756" s="186"/>
      <c r="F3756" s="184"/>
      <c r="G3756" s="205">
        <v>1</v>
      </c>
      <c r="H3756" s="205">
        <v>1</v>
      </c>
      <c r="I3756" s="205">
        <v>1</v>
      </c>
      <c r="J3756" s="205">
        <v>1</v>
      </c>
      <c r="K3756" s="205">
        <v>1</v>
      </c>
      <c r="L3756" s="205"/>
      <c r="M3756" s="205">
        <v>1</v>
      </c>
      <c r="N3756" s="205"/>
      <c r="O3756" s="205"/>
      <c r="P3756" s="206">
        <v>500</v>
      </c>
      <c r="Q3756" s="189">
        <v>5</v>
      </c>
    </row>
    <row r="3757" spans="1:17" s="55" customFormat="1" ht="12" customHeight="1" x14ac:dyDescent="0.2">
      <c r="A3757" s="182">
        <v>100</v>
      </c>
      <c r="B3757" s="203" t="s">
        <v>365</v>
      </c>
      <c r="C3757" s="184" t="s">
        <v>8669</v>
      </c>
      <c r="D3757" s="184" t="s">
        <v>2941</v>
      </c>
      <c r="E3757" s="186"/>
      <c r="F3757" s="184"/>
      <c r="G3757" s="205">
        <v>1</v>
      </c>
      <c r="H3757" s="205"/>
      <c r="I3757" s="205">
        <v>1</v>
      </c>
      <c r="J3757" s="205">
        <v>1</v>
      </c>
      <c r="K3757" s="205">
        <v>1</v>
      </c>
      <c r="L3757" s="205"/>
      <c r="M3757" s="205">
        <v>1</v>
      </c>
      <c r="N3757" s="205"/>
      <c r="O3757" s="205"/>
      <c r="P3757" s="206">
        <v>710</v>
      </c>
      <c r="Q3757" s="189">
        <v>5</v>
      </c>
    </row>
    <row r="3758" spans="1:17" s="55" customFormat="1" ht="12" customHeight="1" x14ac:dyDescent="0.2">
      <c r="A3758" s="182">
        <v>101</v>
      </c>
      <c r="B3758" s="203" t="s">
        <v>364</v>
      </c>
      <c r="C3758" s="184" t="s">
        <v>8669</v>
      </c>
      <c r="D3758" s="184" t="s">
        <v>10933</v>
      </c>
      <c r="E3758" s="186"/>
      <c r="F3758" s="184"/>
      <c r="G3758" s="205">
        <v>1</v>
      </c>
      <c r="H3758" s="205">
        <v>1</v>
      </c>
      <c r="I3758" s="205">
        <v>1</v>
      </c>
      <c r="J3758" s="205">
        <v>1</v>
      </c>
      <c r="K3758" s="205">
        <v>1</v>
      </c>
      <c r="L3758" s="205"/>
      <c r="M3758" s="205">
        <v>1</v>
      </c>
      <c r="N3758" s="205"/>
      <c r="O3758" s="205"/>
      <c r="P3758" s="206">
        <v>60</v>
      </c>
      <c r="Q3758" s="189">
        <v>5</v>
      </c>
    </row>
    <row r="3759" spans="1:17" s="55" customFormat="1" ht="13" x14ac:dyDescent="0.2">
      <c r="A3759" s="182">
        <v>102</v>
      </c>
      <c r="B3759" s="203" t="s">
        <v>363</v>
      </c>
      <c r="C3759" s="184" t="s">
        <v>8669</v>
      </c>
      <c r="D3759" s="184" t="s">
        <v>362</v>
      </c>
      <c r="E3759" s="186" t="s">
        <v>3493</v>
      </c>
      <c r="F3759" s="184" t="s">
        <v>3540</v>
      </c>
      <c r="G3759" s="205">
        <v>1</v>
      </c>
      <c r="H3759" s="205">
        <v>1</v>
      </c>
      <c r="I3759" s="205">
        <v>1</v>
      </c>
      <c r="J3759" s="205">
        <v>1</v>
      </c>
      <c r="K3759" s="205">
        <v>1</v>
      </c>
      <c r="L3759" s="205"/>
      <c r="M3759" s="205">
        <v>1</v>
      </c>
      <c r="N3759" s="205"/>
      <c r="O3759" s="205">
        <v>1</v>
      </c>
      <c r="P3759" s="206">
        <v>40</v>
      </c>
      <c r="Q3759" s="189">
        <v>5</v>
      </c>
    </row>
    <row r="3760" spans="1:17" s="55" customFormat="1" ht="12" customHeight="1" x14ac:dyDescent="0.2">
      <c r="A3760" s="182">
        <v>103</v>
      </c>
      <c r="B3760" s="203" t="s">
        <v>361</v>
      </c>
      <c r="C3760" s="184" t="s">
        <v>8669</v>
      </c>
      <c r="D3760" s="184" t="s">
        <v>2942</v>
      </c>
      <c r="E3760" s="186"/>
      <c r="F3760" s="184"/>
      <c r="G3760" s="205">
        <v>1</v>
      </c>
      <c r="H3760" s="205">
        <v>1</v>
      </c>
      <c r="I3760" s="205">
        <v>1</v>
      </c>
      <c r="J3760" s="205">
        <v>1</v>
      </c>
      <c r="K3760" s="205">
        <v>1</v>
      </c>
      <c r="L3760" s="205"/>
      <c r="M3760" s="205">
        <v>1</v>
      </c>
      <c r="N3760" s="205"/>
      <c r="O3760" s="205"/>
      <c r="P3760" s="206">
        <v>650</v>
      </c>
      <c r="Q3760" s="189">
        <v>5</v>
      </c>
    </row>
    <row r="3761" spans="1:17" s="55" customFormat="1" ht="13" x14ac:dyDescent="0.2">
      <c r="A3761" s="182">
        <v>104</v>
      </c>
      <c r="B3761" s="203" t="s">
        <v>360</v>
      </c>
      <c r="C3761" s="184" t="s">
        <v>8669</v>
      </c>
      <c r="D3761" s="184" t="s">
        <v>2943</v>
      </c>
      <c r="E3761" s="186" t="s">
        <v>3493</v>
      </c>
      <c r="F3761" s="184" t="s">
        <v>3541</v>
      </c>
      <c r="G3761" s="205">
        <v>1</v>
      </c>
      <c r="H3761" s="205">
        <v>1</v>
      </c>
      <c r="I3761" s="205"/>
      <c r="J3761" s="205">
        <v>1</v>
      </c>
      <c r="K3761" s="205">
        <v>1</v>
      </c>
      <c r="L3761" s="205"/>
      <c r="M3761" s="205">
        <v>1</v>
      </c>
      <c r="N3761" s="205"/>
      <c r="O3761" s="205"/>
      <c r="P3761" s="206">
        <v>120</v>
      </c>
      <c r="Q3761" s="189">
        <v>5</v>
      </c>
    </row>
    <row r="3762" spans="1:17" s="55" customFormat="1" ht="12" customHeight="1" x14ac:dyDescent="0.2">
      <c r="A3762" s="182">
        <v>105</v>
      </c>
      <c r="B3762" s="203" t="s">
        <v>8675</v>
      </c>
      <c r="C3762" s="184" t="s">
        <v>8669</v>
      </c>
      <c r="D3762" s="184" t="s">
        <v>2944</v>
      </c>
      <c r="E3762" s="186"/>
      <c r="F3762" s="184"/>
      <c r="G3762" s="205">
        <v>1</v>
      </c>
      <c r="H3762" s="205">
        <v>1</v>
      </c>
      <c r="I3762" s="205">
        <v>1</v>
      </c>
      <c r="J3762" s="205">
        <v>1</v>
      </c>
      <c r="K3762" s="205">
        <v>1</v>
      </c>
      <c r="L3762" s="205"/>
      <c r="M3762" s="205">
        <v>1</v>
      </c>
      <c r="N3762" s="205"/>
      <c r="O3762" s="205"/>
      <c r="P3762" s="206">
        <v>40</v>
      </c>
      <c r="Q3762" s="189">
        <v>5</v>
      </c>
    </row>
    <row r="3763" spans="1:17" s="55" customFormat="1" ht="13" x14ac:dyDescent="0.2">
      <c r="A3763" s="182">
        <v>106</v>
      </c>
      <c r="B3763" s="203" t="s">
        <v>10922</v>
      </c>
      <c r="C3763" s="184" t="s">
        <v>8669</v>
      </c>
      <c r="D3763" s="184" t="s">
        <v>15285</v>
      </c>
      <c r="E3763" s="186"/>
      <c r="F3763" s="184"/>
      <c r="G3763" s="205">
        <v>1</v>
      </c>
      <c r="H3763" s="205">
        <v>1</v>
      </c>
      <c r="I3763" s="205">
        <v>1</v>
      </c>
      <c r="J3763" s="205">
        <v>1</v>
      </c>
      <c r="K3763" s="205">
        <v>1</v>
      </c>
      <c r="L3763" s="205"/>
      <c r="M3763" s="205">
        <v>1</v>
      </c>
      <c r="N3763" s="205"/>
      <c r="O3763" s="205">
        <v>1</v>
      </c>
      <c r="P3763" s="206">
        <v>2300</v>
      </c>
      <c r="Q3763" s="189">
        <v>5</v>
      </c>
    </row>
    <row r="3764" spans="1:17" s="55" customFormat="1" ht="12" customHeight="1" x14ac:dyDescent="0.2">
      <c r="A3764" s="182">
        <v>107</v>
      </c>
      <c r="B3764" s="203" t="s">
        <v>10923</v>
      </c>
      <c r="C3764" s="184" t="s">
        <v>8669</v>
      </c>
      <c r="D3764" s="184" t="s">
        <v>359</v>
      </c>
      <c r="E3764" s="186" t="s">
        <v>3493</v>
      </c>
      <c r="F3764" s="184" t="s">
        <v>3542</v>
      </c>
      <c r="G3764" s="205">
        <v>1</v>
      </c>
      <c r="H3764" s="205">
        <v>1</v>
      </c>
      <c r="I3764" s="205"/>
      <c r="J3764" s="205">
        <v>1</v>
      </c>
      <c r="K3764" s="205">
        <v>1</v>
      </c>
      <c r="L3764" s="205"/>
      <c r="M3764" s="205">
        <v>1</v>
      </c>
      <c r="N3764" s="205"/>
      <c r="O3764" s="205"/>
      <c r="P3764" s="206"/>
      <c r="Q3764" s="189"/>
    </row>
    <row r="3765" spans="1:17" s="55" customFormat="1" ht="24" x14ac:dyDescent="0.2">
      <c r="A3765" s="182">
        <v>108</v>
      </c>
      <c r="B3765" s="203" t="s">
        <v>10924</v>
      </c>
      <c r="C3765" s="184" t="s">
        <v>8669</v>
      </c>
      <c r="D3765" s="184" t="s">
        <v>359</v>
      </c>
      <c r="E3765" s="186" t="s">
        <v>3493</v>
      </c>
      <c r="F3765" s="184" t="s">
        <v>3542</v>
      </c>
      <c r="G3765" s="205">
        <v>1</v>
      </c>
      <c r="H3765" s="205">
        <v>1</v>
      </c>
      <c r="I3765" s="205"/>
      <c r="J3765" s="205">
        <v>1</v>
      </c>
      <c r="K3765" s="205">
        <v>1</v>
      </c>
      <c r="L3765" s="205">
        <v>1</v>
      </c>
      <c r="M3765" s="205">
        <v>1</v>
      </c>
      <c r="N3765" s="205"/>
      <c r="O3765" s="205"/>
      <c r="P3765" s="280"/>
      <c r="Q3765" s="189"/>
    </row>
    <row r="3766" spans="1:17" s="55" customFormat="1" ht="24" x14ac:dyDescent="0.2">
      <c r="A3766" s="182">
        <v>109</v>
      </c>
      <c r="B3766" s="203" t="s">
        <v>10925</v>
      </c>
      <c r="C3766" s="184" t="s">
        <v>8669</v>
      </c>
      <c r="D3766" s="184" t="s">
        <v>359</v>
      </c>
      <c r="E3766" s="186" t="s">
        <v>3493</v>
      </c>
      <c r="F3766" s="184" t="s">
        <v>3542</v>
      </c>
      <c r="G3766" s="205">
        <v>1</v>
      </c>
      <c r="H3766" s="205">
        <v>1</v>
      </c>
      <c r="I3766" s="205"/>
      <c r="J3766" s="205">
        <v>1</v>
      </c>
      <c r="K3766" s="205">
        <v>1</v>
      </c>
      <c r="L3766" s="205">
        <v>1</v>
      </c>
      <c r="M3766" s="205">
        <v>1</v>
      </c>
      <c r="N3766" s="205"/>
      <c r="O3766" s="205"/>
      <c r="P3766" s="280"/>
      <c r="Q3766" s="189"/>
    </row>
    <row r="3767" spans="1:17" s="55" customFormat="1" ht="13" x14ac:dyDescent="0.2">
      <c r="A3767" s="182">
        <v>110</v>
      </c>
      <c r="B3767" s="203" t="s">
        <v>10926</v>
      </c>
      <c r="C3767" s="184" t="s">
        <v>8669</v>
      </c>
      <c r="D3767" s="184" t="s">
        <v>359</v>
      </c>
      <c r="E3767" s="186" t="s">
        <v>3493</v>
      </c>
      <c r="F3767" s="184" t="s">
        <v>3542</v>
      </c>
      <c r="G3767" s="205">
        <v>1</v>
      </c>
      <c r="H3767" s="205">
        <v>1</v>
      </c>
      <c r="I3767" s="205">
        <v>1</v>
      </c>
      <c r="J3767" s="205">
        <v>1</v>
      </c>
      <c r="K3767" s="205">
        <v>1</v>
      </c>
      <c r="L3767" s="205">
        <v>1</v>
      </c>
      <c r="M3767" s="205">
        <v>1</v>
      </c>
      <c r="N3767" s="205"/>
      <c r="O3767" s="205">
        <v>1</v>
      </c>
      <c r="P3767" s="280"/>
      <c r="Q3767" s="189"/>
    </row>
    <row r="3768" spans="1:17" s="55" customFormat="1" ht="13" x14ac:dyDescent="0.2">
      <c r="A3768" s="182">
        <v>111</v>
      </c>
      <c r="B3768" s="203" t="s">
        <v>358</v>
      </c>
      <c r="C3768" s="184" t="s">
        <v>8669</v>
      </c>
      <c r="D3768" s="184" t="s">
        <v>357</v>
      </c>
      <c r="E3768" s="186" t="s">
        <v>3493</v>
      </c>
      <c r="F3768" s="184" t="s">
        <v>3545</v>
      </c>
      <c r="G3768" s="205"/>
      <c r="H3768" s="205"/>
      <c r="I3768" s="205"/>
      <c r="J3768" s="205"/>
      <c r="K3768" s="205"/>
      <c r="L3768" s="205">
        <v>1</v>
      </c>
      <c r="M3768" s="205"/>
      <c r="N3768" s="205"/>
      <c r="O3768" s="205">
        <v>1</v>
      </c>
      <c r="P3768" s="280">
        <v>2610</v>
      </c>
      <c r="Q3768" s="189">
        <v>5</v>
      </c>
    </row>
    <row r="3769" spans="1:17" s="55" customFormat="1" ht="12.75" customHeight="1" x14ac:dyDescent="0.2">
      <c r="A3769" s="182">
        <v>112</v>
      </c>
      <c r="B3769" s="203" t="s">
        <v>356</v>
      </c>
      <c r="C3769" s="184" t="s">
        <v>8669</v>
      </c>
      <c r="D3769" s="184" t="s">
        <v>355</v>
      </c>
      <c r="E3769" s="186" t="s">
        <v>3493</v>
      </c>
      <c r="F3769" s="184" t="s">
        <v>3543</v>
      </c>
      <c r="G3769" s="205"/>
      <c r="H3769" s="205"/>
      <c r="I3769" s="205"/>
      <c r="J3769" s="205"/>
      <c r="K3769" s="205"/>
      <c r="L3769" s="205">
        <v>1</v>
      </c>
      <c r="M3769" s="205"/>
      <c r="N3769" s="205"/>
      <c r="O3769" s="205">
        <v>1</v>
      </c>
      <c r="P3769" s="206">
        <v>1000</v>
      </c>
      <c r="Q3769" s="189">
        <v>5</v>
      </c>
    </row>
    <row r="3770" spans="1:17" s="55" customFormat="1" ht="12.75" customHeight="1" x14ac:dyDescent="0.2">
      <c r="A3770" s="182">
        <v>113</v>
      </c>
      <c r="B3770" s="203" t="s">
        <v>354</v>
      </c>
      <c r="C3770" s="184" t="s">
        <v>8669</v>
      </c>
      <c r="D3770" s="184" t="s">
        <v>353</v>
      </c>
      <c r="E3770" s="186" t="s">
        <v>3493</v>
      </c>
      <c r="F3770" s="184" t="s">
        <v>3544</v>
      </c>
      <c r="G3770" s="205"/>
      <c r="H3770" s="205"/>
      <c r="I3770" s="205"/>
      <c r="J3770" s="205"/>
      <c r="K3770" s="205"/>
      <c r="L3770" s="205">
        <v>1</v>
      </c>
      <c r="M3770" s="205"/>
      <c r="N3770" s="205"/>
      <c r="O3770" s="205">
        <v>1</v>
      </c>
      <c r="P3770" s="206">
        <v>9400</v>
      </c>
      <c r="Q3770" s="189">
        <v>5</v>
      </c>
    </row>
    <row r="3771" spans="1:17" s="55" customFormat="1" ht="12.75" customHeight="1" x14ac:dyDescent="0.2">
      <c r="A3771" s="182">
        <v>114</v>
      </c>
      <c r="B3771" s="203" t="s">
        <v>10927</v>
      </c>
      <c r="C3771" s="184" t="s">
        <v>8669</v>
      </c>
      <c r="D3771" s="184" t="s">
        <v>10934</v>
      </c>
      <c r="E3771" s="186"/>
      <c r="F3771" s="184"/>
      <c r="G3771" s="205"/>
      <c r="H3771" s="205"/>
      <c r="I3771" s="205"/>
      <c r="J3771" s="205"/>
      <c r="K3771" s="205"/>
      <c r="L3771" s="205">
        <v>1</v>
      </c>
      <c r="M3771" s="205"/>
      <c r="N3771" s="205"/>
      <c r="O3771" s="205"/>
      <c r="P3771" s="206">
        <v>2400</v>
      </c>
      <c r="Q3771" s="189">
        <v>5</v>
      </c>
    </row>
    <row r="3772" spans="1:17" s="55" customFormat="1" ht="15" customHeight="1" x14ac:dyDescent="0.2">
      <c r="A3772" s="724" t="s">
        <v>3056</v>
      </c>
      <c r="B3772" s="725" t="s">
        <v>0</v>
      </c>
      <c r="C3772" s="726"/>
      <c r="D3772" s="730" t="s">
        <v>3071</v>
      </c>
      <c r="E3772" s="731"/>
      <c r="F3772" s="732"/>
      <c r="G3772" s="151">
        <f t="shared" ref="G3772:P3772" si="33">SUBTOTAL(109,G3658:G3771)</f>
        <v>97</v>
      </c>
      <c r="H3772" s="151">
        <f t="shared" si="33"/>
        <v>88</v>
      </c>
      <c r="I3772" s="151">
        <f t="shared" si="33"/>
        <v>75</v>
      </c>
      <c r="J3772" s="151">
        <f t="shared" si="33"/>
        <v>110</v>
      </c>
      <c r="K3772" s="151">
        <f t="shared" si="33"/>
        <v>84</v>
      </c>
      <c r="L3772" s="151">
        <f t="shared" si="33"/>
        <v>12</v>
      </c>
      <c r="M3772" s="151">
        <f t="shared" si="33"/>
        <v>100</v>
      </c>
      <c r="N3772" s="151">
        <f t="shared" si="33"/>
        <v>0</v>
      </c>
      <c r="O3772" s="151">
        <f t="shared" si="33"/>
        <v>40</v>
      </c>
      <c r="P3772" s="152">
        <f t="shared" si="33"/>
        <v>112720</v>
      </c>
      <c r="Q3772" s="733"/>
    </row>
    <row r="3773" spans="1:17" s="55" customFormat="1" ht="15" customHeight="1" x14ac:dyDescent="0.2">
      <c r="A3773" s="727"/>
      <c r="B3773" s="728"/>
      <c r="C3773" s="729"/>
      <c r="D3773" s="730" t="s">
        <v>2598</v>
      </c>
      <c r="E3773" s="731"/>
      <c r="F3773" s="732"/>
      <c r="G3773" s="151">
        <f t="shared" ref="G3773:O3773" si="34">SUMIF(G3658:G3771,1,$P3658:$P3771)</f>
        <v>90730</v>
      </c>
      <c r="H3773" s="151">
        <f t="shared" si="34"/>
        <v>70430</v>
      </c>
      <c r="I3773" s="151">
        <f t="shared" si="34"/>
        <v>70890</v>
      </c>
      <c r="J3773" s="151">
        <f t="shared" si="34"/>
        <v>97310</v>
      </c>
      <c r="K3773" s="151">
        <f t="shared" si="34"/>
        <v>75370</v>
      </c>
      <c r="L3773" s="151">
        <f t="shared" si="34"/>
        <v>35620</v>
      </c>
      <c r="M3773" s="151">
        <f t="shared" si="34"/>
        <v>91350</v>
      </c>
      <c r="N3773" s="151">
        <f t="shared" si="34"/>
        <v>0</v>
      </c>
      <c r="O3773" s="151">
        <f t="shared" si="34"/>
        <v>56910</v>
      </c>
      <c r="P3773" s="153"/>
      <c r="Q3773" s="734"/>
    </row>
    <row r="3774" spans="1:17" ht="24" thickBot="1" x14ac:dyDescent="0.25">
      <c r="A3774" s="654" t="s">
        <v>2332</v>
      </c>
      <c r="B3774" s="136"/>
      <c r="C3774" s="51"/>
      <c r="D3774" s="51"/>
      <c r="E3774" s="51"/>
      <c r="F3774" s="51"/>
      <c r="G3774" s="52"/>
      <c r="H3774" s="52"/>
      <c r="I3774" s="52"/>
      <c r="J3774" s="52"/>
      <c r="K3774" s="52"/>
      <c r="L3774" s="52"/>
      <c r="M3774" s="52"/>
      <c r="N3774" s="52"/>
      <c r="O3774" s="51"/>
      <c r="P3774" s="53"/>
      <c r="Q3774" s="54"/>
    </row>
    <row r="3775" spans="1:17" s="55" customFormat="1" ht="13.5" thickTop="1" x14ac:dyDescent="0.2">
      <c r="A3775" s="182">
        <v>1</v>
      </c>
      <c r="B3775" s="213" t="s">
        <v>8676</v>
      </c>
      <c r="C3775" s="184" t="s">
        <v>4588</v>
      </c>
      <c r="D3775" s="184" t="s">
        <v>8732</v>
      </c>
      <c r="E3775" s="186" t="s">
        <v>5448</v>
      </c>
      <c r="F3775" s="281" t="s">
        <v>3554</v>
      </c>
      <c r="G3775" s="205"/>
      <c r="H3775" s="205"/>
      <c r="I3775" s="205"/>
      <c r="J3775" s="205">
        <v>1</v>
      </c>
      <c r="K3775" s="205"/>
      <c r="L3775" s="205">
        <v>1</v>
      </c>
      <c r="M3775" s="205"/>
      <c r="N3775" s="205"/>
      <c r="O3775" s="206"/>
      <c r="P3775" s="206">
        <v>3486</v>
      </c>
      <c r="Q3775" s="268">
        <v>2</v>
      </c>
    </row>
    <row r="3776" spans="1:17" s="55" customFormat="1" ht="24" x14ac:dyDescent="0.2">
      <c r="A3776" s="182">
        <v>1</v>
      </c>
      <c r="B3776" s="213" t="s">
        <v>8677</v>
      </c>
      <c r="C3776" s="184" t="s">
        <v>4588</v>
      </c>
      <c r="D3776" s="184" t="s">
        <v>8732</v>
      </c>
      <c r="E3776" s="186" t="s">
        <v>5448</v>
      </c>
      <c r="F3776" s="282" t="s">
        <v>3554</v>
      </c>
      <c r="G3776" s="205">
        <v>1</v>
      </c>
      <c r="H3776" s="205"/>
      <c r="I3776" s="205"/>
      <c r="J3776" s="205"/>
      <c r="K3776" s="205"/>
      <c r="L3776" s="205"/>
      <c r="M3776" s="205"/>
      <c r="N3776" s="205"/>
      <c r="O3776" s="206"/>
      <c r="P3776" s="206">
        <v>813</v>
      </c>
      <c r="Q3776" s="268">
        <v>1</v>
      </c>
    </row>
    <row r="3777" spans="1:17" s="55" customFormat="1" ht="13" x14ac:dyDescent="0.2">
      <c r="A3777" s="182">
        <v>2</v>
      </c>
      <c r="B3777" s="213" t="s">
        <v>8678</v>
      </c>
      <c r="C3777" s="184" t="s">
        <v>4588</v>
      </c>
      <c r="D3777" s="184" t="s">
        <v>8733</v>
      </c>
      <c r="E3777" s="186" t="s">
        <v>5448</v>
      </c>
      <c r="F3777" s="220" t="s">
        <v>3555</v>
      </c>
      <c r="G3777" s="205"/>
      <c r="H3777" s="205"/>
      <c r="I3777" s="205"/>
      <c r="J3777" s="205">
        <v>1</v>
      </c>
      <c r="K3777" s="205"/>
      <c r="L3777" s="205">
        <v>1</v>
      </c>
      <c r="M3777" s="205"/>
      <c r="N3777" s="205"/>
      <c r="O3777" s="206"/>
      <c r="P3777" s="206">
        <v>2943</v>
      </c>
      <c r="Q3777" s="268">
        <v>2</v>
      </c>
    </row>
    <row r="3778" spans="1:17" s="55" customFormat="1" ht="24" x14ac:dyDescent="0.2">
      <c r="A3778" s="182">
        <v>2</v>
      </c>
      <c r="B3778" s="213" t="s">
        <v>8679</v>
      </c>
      <c r="C3778" s="184" t="s">
        <v>4588</v>
      </c>
      <c r="D3778" s="184" t="s">
        <v>8733</v>
      </c>
      <c r="E3778" s="186" t="s">
        <v>5448</v>
      </c>
      <c r="F3778" s="220" t="s">
        <v>3555</v>
      </c>
      <c r="G3778" s="205">
        <v>1</v>
      </c>
      <c r="H3778" s="205"/>
      <c r="I3778" s="205"/>
      <c r="J3778" s="205"/>
      <c r="K3778" s="205"/>
      <c r="L3778" s="205"/>
      <c r="M3778" s="205"/>
      <c r="N3778" s="205"/>
      <c r="O3778" s="206"/>
      <c r="P3778" s="206">
        <v>571</v>
      </c>
      <c r="Q3778" s="268">
        <v>1</v>
      </c>
    </row>
    <row r="3779" spans="1:17" s="55" customFormat="1" ht="13" x14ac:dyDescent="0.2">
      <c r="A3779" s="182">
        <v>3</v>
      </c>
      <c r="B3779" s="213" t="s">
        <v>8680</v>
      </c>
      <c r="C3779" s="184" t="s">
        <v>4588</v>
      </c>
      <c r="D3779" s="184" t="s">
        <v>8734</v>
      </c>
      <c r="E3779" s="186" t="s">
        <v>5448</v>
      </c>
      <c r="F3779" s="220" t="s">
        <v>3556</v>
      </c>
      <c r="G3779" s="205"/>
      <c r="H3779" s="205"/>
      <c r="I3779" s="205"/>
      <c r="J3779" s="205">
        <v>1</v>
      </c>
      <c r="K3779" s="205"/>
      <c r="L3779" s="205">
        <v>1</v>
      </c>
      <c r="M3779" s="205"/>
      <c r="N3779" s="205"/>
      <c r="O3779" s="206"/>
      <c r="P3779" s="206">
        <v>3598</v>
      </c>
      <c r="Q3779" s="268">
        <v>2</v>
      </c>
    </row>
    <row r="3780" spans="1:17" s="55" customFormat="1" ht="24" x14ac:dyDescent="0.2">
      <c r="A3780" s="182">
        <v>3</v>
      </c>
      <c r="B3780" s="213" t="s">
        <v>8681</v>
      </c>
      <c r="C3780" s="184" t="s">
        <v>4588</v>
      </c>
      <c r="D3780" s="184" t="s">
        <v>8734</v>
      </c>
      <c r="E3780" s="186" t="s">
        <v>5448</v>
      </c>
      <c r="F3780" s="220" t="s">
        <v>3556</v>
      </c>
      <c r="G3780" s="205">
        <v>1</v>
      </c>
      <c r="H3780" s="205"/>
      <c r="I3780" s="205"/>
      <c r="J3780" s="205"/>
      <c r="K3780" s="205"/>
      <c r="L3780" s="205"/>
      <c r="M3780" s="205"/>
      <c r="N3780" s="205"/>
      <c r="O3780" s="206"/>
      <c r="P3780" s="206">
        <v>1192</v>
      </c>
      <c r="Q3780" s="268">
        <v>1</v>
      </c>
    </row>
    <row r="3781" spans="1:17" s="55" customFormat="1" ht="13" x14ac:dyDescent="0.2">
      <c r="A3781" s="182">
        <v>4</v>
      </c>
      <c r="B3781" s="213" t="s">
        <v>8682</v>
      </c>
      <c r="C3781" s="184" t="s">
        <v>4588</v>
      </c>
      <c r="D3781" s="184" t="s">
        <v>8735</v>
      </c>
      <c r="E3781" s="186" t="s">
        <v>5448</v>
      </c>
      <c r="F3781" s="220" t="s">
        <v>3557</v>
      </c>
      <c r="G3781" s="205"/>
      <c r="H3781" s="205"/>
      <c r="I3781" s="205"/>
      <c r="J3781" s="205">
        <v>1</v>
      </c>
      <c r="K3781" s="205"/>
      <c r="L3781" s="205">
        <v>1</v>
      </c>
      <c r="M3781" s="205"/>
      <c r="N3781" s="205"/>
      <c r="O3781" s="206"/>
      <c r="P3781" s="206">
        <v>2529</v>
      </c>
      <c r="Q3781" s="268">
        <v>2</v>
      </c>
    </row>
    <row r="3782" spans="1:17" s="55" customFormat="1" ht="24" x14ac:dyDescent="0.2">
      <c r="A3782" s="182">
        <v>4</v>
      </c>
      <c r="B3782" s="213" t="s">
        <v>8683</v>
      </c>
      <c r="C3782" s="184" t="s">
        <v>4588</v>
      </c>
      <c r="D3782" s="184" t="s">
        <v>8735</v>
      </c>
      <c r="E3782" s="186" t="s">
        <v>5448</v>
      </c>
      <c r="F3782" s="220" t="s">
        <v>3557</v>
      </c>
      <c r="G3782" s="205">
        <v>1</v>
      </c>
      <c r="H3782" s="205"/>
      <c r="I3782" s="205"/>
      <c r="J3782" s="205"/>
      <c r="K3782" s="205"/>
      <c r="L3782" s="205"/>
      <c r="M3782" s="205"/>
      <c r="N3782" s="205"/>
      <c r="O3782" s="206"/>
      <c r="P3782" s="206">
        <v>647</v>
      </c>
      <c r="Q3782" s="268">
        <v>1</v>
      </c>
    </row>
    <row r="3783" spans="1:17" s="55" customFormat="1" ht="13" x14ac:dyDescent="0.2">
      <c r="A3783" s="182">
        <v>5</v>
      </c>
      <c r="B3783" s="213" t="s">
        <v>8684</v>
      </c>
      <c r="C3783" s="184" t="s">
        <v>4588</v>
      </c>
      <c r="D3783" s="184" t="s">
        <v>8736</v>
      </c>
      <c r="E3783" s="186" t="s">
        <v>5448</v>
      </c>
      <c r="F3783" s="220" t="s">
        <v>3558</v>
      </c>
      <c r="G3783" s="205"/>
      <c r="H3783" s="205"/>
      <c r="I3783" s="205"/>
      <c r="J3783" s="205">
        <v>1</v>
      </c>
      <c r="K3783" s="205"/>
      <c r="L3783" s="205">
        <v>1</v>
      </c>
      <c r="M3783" s="205"/>
      <c r="N3783" s="205"/>
      <c r="O3783" s="206"/>
      <c r="P3783" s="206">
        <v>2619</v>
      </c>
      <c r="Q3783" s="268">
        <v>2</v>
      </c>
    </row>
    <row r="3784" spans="1:17" s="55" customFormat="1" ht="13" x14ac:dyDescent="0.2">
      <c r="A3784" s="182">
        <v>5</v>
      </c>
      <c r="B3784" s="213" t="s">
        <v>8685</v>
      </c>
      <c r="C3784" s="184" t="s">
        <v>4588</v>
      </c>
      <c r="D3784" s="184" t="s">
        <v>8736</v>
      </c>
      <c r="E3784" s="186" t="s">
        <v>5448</v>
      </c>
      <c r="F3784" s="220" t="s">
        <v>3558</v>
      </c>
      <c r="G3784" s="205">
        <v>1</v>
      </c>
      <c r="H3784" s="205"/>
      <c r="I3784" s="205"/>
      <c r="J3784" s="205"/>
      <c r="K3784" s="205"/>
      <c r="L3784" s="205"/>
      <c r="M3784" s="205"/>
      <c r="N3784" s="205"/>
      <c r="O3784" s="206"/>
      <c r="P3784" s="206">
        <v>1220</v>
      </c>
      <c r="Q3784" s="268">
        <v>1</v>
      </c>
    </row>
    <row r="3785" spans="1:17" s="55" customFormat="1" ht="13" x14ac:dyDescent="0.2">
      <c r="A3785" s="182">
        <v>6</v>
      </c>
      <c r="B3785" s="213" t="s">
        <v>8686</v>
      </c>
      <c r="C3785" s="184" t="s">
        <v>4588</v>
      </c>
      <c r="D3785" s="184" t="s">
        <v>8737</v>
      </c>
      <c r="E3785" s="186" t="s">
        <v>5448</v>
      </c>
      <c r="F3785" s="220" t="s">
        <v>3559</v>
      </c>
      <c r="G3785" s="205"/>
      <c r="H3785" s="205"/>
      <c r="I3785" s="205"/>
      <c r="J3785" s="205">
        <v>1</v>
      </c>
      <c r="K3785" s="205"/>
      <c r="L3785" s="205">
        <v>1</v>
      </c>
      <c r="M3785" s="205"/>
      <c r="N3785" s="205"/>
      <c r="O3785" s="206"/>
      <c r="P3785" s="206">
        <v>4024</v>
      </c>
      <c r="Q3785" s="268">
        <v>2</v>
      </c>
    </row>
    <row r="3786" spans="1:17" s="55" customFormat="1" ht="13" x14ac:dyDescent="0.2">
      <c r="A3786" s="182">
        <v>6</v>
      </c>
      <c r="B3786" s="213" t="s">
        <v>8687</v>
      </c>
      <c r="C3786" s="184" t="s">
        <v>4588</v>
      </c>
      <c r="D3786" s="184" t="s">
        <v>8737</v>
      </c>
      <c r="E3786" s="186" t="s">
        <v>5448</v>
      </c>
      <c r="F3786" s="220" t="s">
        <v>3559</v>
      </c>
      <c r="G3786" s="205">
        <v>1</v>
      </c>
      <c r="H3786" s="205"/>
      <c r="I3786" s="205"/>
      <c r="J3786" s="205"/>
      <c r="K3786" s="205"/>
      <c r="L3786" s="205"/>
      <c r="M3786" s="205"/>
      <c r="N3786" s="205"/>
      <c r="O3786" s="206"/>
      <c r="P3786" s="206">
        <v>790</v>
      </c>
      <c r="Q3786" s="268">
        <v>1</v>
      </c>
    </row>
    <row r="3787" spans="1:17" s="55" customFormat="1" ht="13" x14ac:dyDescent="0.2">
      <c r="A3787" s="182">
        <v>7</v>
      </c>
      <c r="B3787" s="213" t="s">
        <v>8688</v>
      </c>
      <c r="C3787" s="184" t="s">
        <v>4588</v>
      </c>
      <c r="D3787" s="184" t="s">
        <v>8738</v>
      </c>
      <c r="E3787" s="186" t="s">
        <v>5448</v>
      </c>
      <c r="F3787" s="220" t="s">
        <v>3560</v>
      </c>
      <c r="G3787" s="205"/>
      <c r="H3787" s="205"/>
      <c r="I3787" s="205"/>
      <c r="J3787" s="205">
        <v>1</v>
      </c>
      <c r="K3787" s="205"/>
      <c r="L3787" s="205">
        <v>1</v>
      </c>
      <c r="M3787" s="205"/>
      <c r="N3787" s="205"/>
      <c r="O3787" s="206"/>
      <c r="P3787" s="206">
        <v>2198</v>
      </c>
      <c r="Q3787" s="268">
        <v>2</v>
      </c>
    </row>
    <row r="3788" spans="1:17" s="55" customFormat="1" ht="13" x14ac:dyDescent="0.2">
      <c r="A3788" s="182">
        <v>7</v>
      </c>
      <c r="B3788" s="213" t="s">
        <v>8689</v>
      </c>
      <c r="C3788" s="184" t="s">
        <v>4588</v>
      </c>
      <c r="D3788" s="184" t="s">
        <v>8738</v>
      </c>
      <c r="E3788" s="186" t="s">
        <v>5448</v>
      </c>
      <c r="F3788" s="220" t="s">
        <v>3560</v>
      </c>
      <c r="G3788" s="205">
        <v>1</v>
      </c>
      <c r="H3788" s="205"/>
      <c r="I3788" s="205"/>
      <c r="J3788" s="205"/>
      <c r="K3788" s="205"/>
      <c r="L3788" s="205"/>
      <c r="M3788" s="205"/>
      <c r="N3788" s="205"/>
      <c r="O3788" s="206"/>
      <c r="P3788" s="206">
        <v>816</v>
      </c>
      <c r="Q3788" s="268">
        <v>1</v>
      </c>
    </row>
    <row r="3789" spans="1:17" s="55" customFormat="1" ht="13" x14ac:dyDescent="0.2">
      <c r="A3789" s="182">
        <v>8</v>
      </c>
      <c r="B3789" s="213" t="s">
        <v>8690</v>
      </c>
      <c r="C3789" s="184" t="s">
        <v>4588</v>
      </c>
      <c r="D3789" s="184" t="s">
        <v>8739</v>
      </c>
      <c r="E3789" s="186" t="s">
        <v>5448</v>
      </c>
      <c r="F3789" s="220" t="s">
        <v>3561</v>
      </c>
      <c r="G3789" s="205"/>
      <c r="H3789" s="205"/>
      <c r="I3789" s="205"/>
      <c r="J3789" s="205">
        <v>1</v>
      </c>
      <c r="K3789" s="205"/>
      <c r="L3789" s="205">
        <v>1</v>
      </c>
      <c r="M3789" s="205"/>
      <c r="N3789" s="205"/>
      <c r="O3789" s="206"/>
      <c r="P3789" s="206">
        <v>3070</v>
      </c>
      <c r="Q3789" s="268">
        <v>2</v>
      </c>
    </row>
    <row r="3790" spans="1:17" s="55" customFormat="1" ht="13" x14ac:dyDescent="0.2">
      <c r="A3790" s="182">
        <v>8</v>
      </c>
      <c r="B3790" s="213" t="s">
        <v>8691</v>
      </c>
      <c r="C3790" s="184" t="s">
        <v>4588</v>
      </c>
      <c r="D3790" s="184" t="s">
        <v>8739</v>
      </c>
      <c r="E3790" s="186" t="s">
        <v>5448</v>
      </c>
      <c r="F3790" s="220" t="s">
        <v>3561</v>
      </c>
      <c r="G3790" s="205">
        <v>1</v>
      </c>
      <c r="H3790" s="205"/>
      <c r="I3790" s="205"/>
      <c r="J3790" s="205"/>
      <c r="K3790" s="205"/>
      <c r="L3790" s="205"/>
      <c r="M3790" s="205"/>
      <c r="N3790" s="205"/>
      <c r="O3790" s="206"/>
      <c r="P3790" s="206">
        <v>852</v>
      </c>
      <c r="Q3790" s="268">
        <v>1</v>
      </c>
    </row>
    <row r="3791" spans="1:17" s="55" customFormat="1" ht="13" x14ac:dyDescent="0.2">
      <c r="A3791" s="182">
        <v>9</v>
      </c>
      <c r="B3791" s="213" t="s">
        <v>8692</v>
      </c>
      <c r="C3791" s="184" t="s">
        <v>4588</v>
      </c>
      <c r="D3791" s="184" t="s">
        <v>8740</v>
      </c>
      <c r="E3791" s="186" t="s">
        <v>5448</v>
      </c>
      <c r="F3791" s="220" t="s">
        <v>3562</v>
      </c>
      <c r="G3791" s="205"/>
      <c r="H3791" s="205"/>
      <c r="I3791" s="205"/>
      <c r="J3791" s="205">
        <v>1</v>
      </c>
      <c r="K3791" s="205"/>
      <c r="L3791" s="205">
        <v>1</v>
      </c>
      <c r="M3791" s="205"/>
      <c r="N3791" s="205"/>
      <c r="O3791" s="206"/>
      <c r="P3791" s="206">
        <v>2940</v>
      </c>
      <c r="Q3791" s="268">
        <v>2</v>
      </c>
    </row>
    <row r="3792" spans="1:17" s="55" customFormat="1" ht="13" x14ac:dyDescent="0.2">
      <c r="A3792" s="182">
        <v>9</v>
      </c>
      <c r="B3792" s="213" t="s">
        <v>8693</v>
      </c>
      <c r="C3792" s="184" t="s">
        <v>4588</v>
      </c>
      <c r="D3792" s="184" t="s">
        <v>8740</v>
      </c>
      <c r="E3792" s="186" t="s">
        <v>5448</v>
      </c>
      <c r="F3792" s="220" t="s">
        <v>3562</v>
      </c>
      <c r="G3792" s="205">
        <v>1</v>
      </c>
      <c r="H3792" s="205"/>
      <c r="I3792" s="205"/>
      <c r="J3792" s="205"/>
      <c r="K3792" s="205"/>
      <c r="L3792" s="205"/>
      <c r="M3792" s="205"/>
      <c r="N3792" s="205"/>
      <c r="O3792" s="206"/>
      <c r="P3792" s="206">
        <v>1101</v>
      </c>
      <c r="Q3792" s="268">
        <v>1</v>
      </c>
    </row>
    <row r="3793" spans="1:17" s="55" customFormat="1" ht="13" x14ac:dyDescent="0.2">
      <c r="A3793" s="182">
        <v>10</v>
      </c>
      <c r="B3793" s="213" t="s">
        <v>8694</v>
      </c>
      <c r="C3793" s="184" t="s">
        <v>4588</v>
      </c>
      <c r="D3793" s="184" t="s">
        <v>8741</v>
      </c>
      <c r="E3793" s="186" t="s">
        <v>5448</v>
      </c>
      <c r="F3793" s="220" t="s">
        <v>3563</v>
      </c>
      <c r="G3793" s="205"/>
      <c r="H3793" s="205"/>
      <c r="I3793" s="205"/>
      <c r="J3793" s="205">
        <v>1</v>
      </c>
      <c r="K3793" s="205"/>
      <c r="L3793" s="205">
        <v>1</v>
      </c>
      <c r="M3793" s="205"/>
      <c r="N3793" s="205"/>
      <c r="O3793" s="206"/>
      <c r="P3793" s="206">
        <v>3488</v>
      </c>
      <c r="Q3793" s="268">
        <v>2</v>
      </c>
    </row>
    <row r="3794" spans="1:17" s="55" customFormat="1" ht="13" x14ac:dyDescent="0.2">
      <c r="A3794" s="182">
        <v>10</v>
      </c>
      <c r="B3794" s="213" t="s">
        <v>8695</v>
      </c>
      <c r="C3794" s="184" t="s">
        <v>4588</v>
      </c>
      <c r="D3794" s="184" t="s">
        <v>8741</v>
      </c>
      <c r="E3794" s="186" t="s">
        <v>5448</v>
      </c>
      <c r="F3794" s="220" t="s">
        <v>3563</v>
      </c>
      <c r="G3794" s="205">
        <v>1</v>
      </c>
      <c r="H3794" s="205"/>
      <c r="I3794" s="205"/>
      <c r="J3794" s="205"/>
      <c r="K3794" s="205"/>
      <c r="L3794" s="205"/>
      <c r="M3794" s="205"/>
      <c r="N3794" s="205"/>
      <c r="O3794" s="206"/>
      <c r="P3794" s="206">
        <v>507</v>
      </c>
      <c r="Q3794" s="268">
        <v>1</v>
      </c>
    </row>
    <row r="3795" spans="1:17" s="55" customFormat="1" ht="13" x14ac:dyDescent="0.2">
      <c r="A3795" s="182">
        <v>11</v>
      </c>
      <c r="B3795" s="213" t="s">
        <v>8696</v>
      </c>
      <c r="C3795" s="184" t="s">
        <v>4588</v>
      </c>
      <c r="D3795" s="184" t="s">
        <v>8742</v>
      </c>
      <c r="E3795" s="186" t="s">
        <v>5448</v>
      </c>
      <c r="F3795" s="220" t="s">
        <v>3564</v>
      </c>
      <c r="G3795" s="205"/>
      <c r="H3795" s="205"/>
      <c r="I3795" s="205"/>
      <c r="J3795" s="205">
        <v>1</v>
      </c>
      <c r="K3795" s="205"/>
      <c r="L3795" s="205">
        <v>1</v>
      </c>
      <c r="M3795" s="205"/>
      <c r="N3795" s="205"/>
      <c r="O3795" s="206"/>
      <c r="P3795" s="206">
        <v>4576</v>
      </c>
      <c r="Q3795" s="268">
        <v>2</v>
      </c>
    </row>
    <row r="3796" spans="1:17" s="55" customFormat="1" ht="13" x14ac:dyDescent="0.2">
      <c r="A3796" s="182">
        <v>11</v>
      </c>
      <c r="B3796" s="213" t="s">
        <v>8697</v>
      </c>
      <c r="C3796" s="184" t="s">
        <v>4588</v>
      </c>
      <c r="D3796" s="184" t="s">
        <v>8742</v>
      </c>
      <c r="E3796" s="186" t="s">
        <v>5448</v>
      </c>
      <c r="F3796" s="220" t="s">
        <v>3564</v>
      </c>
      <c r="G3796" s="205">
        <v>1</v>
      </c>
      <c r="H3796" s="205"/>
      <c r="I3796" s="205"/>
      <c r="J3796" s="205"/>
      <c r="K3796" s="205"/>
      <c r="L3796" s="205"/>
      <c r="M3796" s="205"/>
      <c r="N3796" s="205"/>
      <c r="O3796" s="206"/>
      <c r="P3796" s="206">
        <v>779</v>
      </c>
      <c r="Q3796" s="268">
        <v>1</v>
      </c>
    </row>
    <row r="3797" spans="1:17" s="55" customFormat="1" ht="13" x14ac:dyDescent="0.2">
      <c r="A3797" s="182">
        <v>12</v>
      </c>
      <c r="B3797" s="213" t="s">
        <v>8698</v>
      </c>
      <c r="C3797" s="184" t="s">
        <v>4588</v>
      </c>
      <c r="D3797" s="184" t="s">
        <v>8743</v>
      </c>
      <c r="E3797" s="186" t="s">
        <v>5448</v>
      </c>
      <c r="F3797" s="220" t="s">
        <v>7262</v>
      </c>
      <c r="G3797" s="205"/>
      <c r="H3797" s="205"/>
      <c r="I3797" s="205"/>
      <c r="J3797" s="205">
        <v>1</v>
      </c>
      <c r="K3797" s="205"/>
      <c r="L3797" s="205">
        <v>1</v>
      </c>
      <c r="M3797" s="205"/>
      <c r="N3797" s="205"/>
      <c r="O3797" s="206"/>
      <c r="P3797" s="206">
        <v>3318</v>
      </c>
      <c r="Q3797" s="268">
        <v>2</v>
      </c>
    </row>
    <row r="3798" spans="1:17" s="55" customFormat="1" ht="13" x14ac:dyDescent="0.2">
      <c r="A3798" s="182">
        <v>12</v>
      </c>
      <c r="B3798" s="213" t="s">
        <v>8699</v>
      </c>
      <c r="C3798" s="184" t="s">
        <v>4588</v>
      </c>
      <c r="D3798" s="184" t="s">
        <v>8743</v>
      </c>
      <c r="E3798" s="186" t="s">
        <v>5448</v>
      </c>
      <c r="F3798" s="220" t="s">
        <v>7262</v>
      </c>
      <c r="G3798" s="205">
        <v>1</v>
      </c>
      <c r="H3798" s="205"/>
      <c r="I3798" s="205"/>
      <c r="J3798" s="205"/>
      <c r="K3798" s="205"/>
      <c r="L3798" s="205"/>
      <c r="M3798" s="205"/>
      <c r="N3798" s="205"/>
      <c r="O3798" s="206"/>
      <c r="P3798" s="206">
        <v>900</v>
      </c>
      <c r="Q3798" s="268">
        <v>1</v>
      </c>
    </row>
    <row r="3799" spans="1:17" s="55" customFormat="1" ht="13" x14ac:dyDescent="0.2">
      <c r="A3799" s="182">
        <v>13</v>
      </c>
      <c r="B3799" s="213" t="s">
        <v>8700</v>
      </c>
      <c r="C3799" s="184" t="s">
        <v>4588</v>
      </c>
      <c r="D3799" s="184" t="s">
        <v>8744</v>
      </c>
      <c r="E3799" s="186" t="s">
        <v>5448</v>
      </c>
      <c r="F3799" s="220" t="s">
        <v>3565</v>
      </c>
      <c r="G3799" s="205"/>
      <c r="H3799" s="205"/>
      <c r="I3799" s="205"/>
      <c r="J3799" s="205">
        <v>1</v>
      </c>
      <c r="K3799" s="205"/>
      <c r="L3799" s="205">
        <v>1</v>
      </c>
      <c r="M3799" s="205"/>
      <c r="N3799" s="205"/>
      <c r="O3799" s="206"/>
      <c r="P3799" s="206">
        <v>3783</v>
      </c>
      <c r="Q3799" s="268">
        <v>2</v>
      </c>
    </row>
    <row r="3800" spans="1:17" s="55" customFormat="1" ht="13" x14ac:dyDescent="0.2">
      <c r="A3800" s="182">
        <v>13</v>
      </c>
      <c r="B3800" s="213" t="s">
        <v>8701</v>
      </c>
      <c r="C3800" s="184" t="s">
        <v>4588</v>
      </c>
      <c r="D3800" s="184" t="s">
        <v>8744</v>
      </c>
      <c r="E3800" s="186" t="s">
        <v>5448</v>
      </c>
      <c r="F3800" s="220" t="s">
        <v>3565</v>
      </c>
      <c r="G3800" s="205">
        <v>1</v>
      </c>
      <c r="H3800" s="205"/>
      <c r="I3800" s="205"/>
      <c r="J3800" s="205"/>
      <c r="K3800" s="205"/>
      <c r="L3800" s="205"/>
      <c r="M3800" s="205"/>
      <c r="N3800" s="205"/>
      <c r="O3800" s="206"/>
      <c r="P3800" s="206">
        <v>1070</v>
      </c>
      <c r="Q3800" s="268">
        <v>1</v>
      </c>
    </row>
    <row r="3801" spans="1:17" s="55" customFormat="1" ht="13" x14ac:dyDescent="0.2">
      <c r="A3801" s="182">
        <v>14</v>
      </c>
      <c r="B3801" s="213" t="s">
        <v>8702</v>
      </c>
      <c r="C3801" s="184" t="s">
        <v>4588</v>
      </c>
      <c r="D3801" s="184" t="s">
        <v>8745</v>
      </c>
      <c r="E3801" s="186" t="s">
        <v>5448</v>
      </c>
      <c r="F3801" s="220" t="s">
        <v>3566</v>
      </c>
      <c r="G3801" s="205"/>
      <c r="H3801" s="205"/>
      <c r="I3801" s="205"/>
      <c r="J3801" s="205">
        <v>1</v>
      </c>
      <c r="K3801" s="205"/>
      <c r="L3801" s="205">
        <v>1</v>
      </c>
      <c r="M3801" s="205"/>
      <c r="N3801" s="205"/>
      <c r="O3801" s="206"/>
      <c r="P3801" s="206">
        <v>3669</v>
      </c>
      <c r="Q3801" s="268">
        <v>2</v>
      </c>
    </row>
    <row r="3802" spans="1:17" s="55" customFormat="1" ht="13" x14ac:dyDescent="0.2">
      <c r="A3802" s="182">
        <v>14</v>
      </c>
      <c r="B3802" s="213" t="s">
        <v>8703</v>
      </c>
      <c r="C3802" s="184" t="s">
        <v>4588</v>
      </c>
      <c r="D3802" s="184" t="s">
        <v>8745</v>
      </c>
      <c r="E3802" s="186" t="s">
        <v>5448</v>
      </c>
      <c r="F3802" s="220" t="s">
        <v>3566</v>
      </c>
      <c r="G3802" s="205">
        <v>1</v>
      </c>
      <c r="H3802" s="205"/>
      <c r="I3802" s="205"/>
      <c r="J3802" s="205"/>
      <c r="K3802" s="205"/>
      <c r="L3802" s="205"/>
      <c r="M3802" s="205"/>
      <c r="N3802" s="205"/>
      <c r="O3802" s="206"/>
      <c r="P3802" s="206">
        <v>878</v>
      </c>
      <c r="Q3802" s="268">
        <v>1</v>
      </c>
    </row>
    <row r="3803" spans="1:17" s="55" customFormat="1" ht="13" x14ac:dyDescent="0.2">
      <c r="A3803" s="182">
        <v>15</v>
      </c>
      <c r="B3803" s="213" t="s">
        <v>8704</v>
      </c>
      <c r="C3803" s="184" t="s">
        <v>4588</v>
      </c>
      <c r="D3803" s="184" t="s">
        <v>8746</v>
      </c>
      <c r="E3803" s="186" t="s">
        <v>5448</v>
      </c>
      <c r="F3803" s="220" t="s">
        <v>3567</v>
      </c>
      <c r="G3803" s="205"/>
      <c r="H3803" s="205"/>
      <c r="I3803" s="205"/>
      <c r="J3803" s="205">
        <v>1</v>
      </c>
      <c r="K3803" s="205"/>
      <c r="L3803" s="205">
        <v>1</v>
      </c>
      <c r="M3803" s="205"/>
      <c r="N3803" s="205"/>
      <c r="O3803" s="206"/>
      <c r="P3803" s="206">
        <v>4349</v>
      </c>
      <c r="Q3803" s="268">
        <v>2</v>
      </c>
    </row>
    <row r="3804" spans="1:17" s="55" customFormat="1" ht="13" x14ac:dyDescent="0.2">
      <c r="A3804" s="182">
        <v>15</v>
      </c>
      <c r="B3804" s="213" t="s">
        <v>8705</v>
      </c>
      <c r="C3804" s="184" t="s">
        <v>4588</v>
      </c>
      <c r="D3804" s="184" t="s">
        <v>8746</v>
      </c>
      <c r="E3804" s="186" t="s">
        <v>5448</v>
      </c>
      <c r="F3804" s="220" t="s">
        <v>3567</v>
      </c>
      <c r="G3804" s="205">
        <v>1</v>
      </c>
      <c r="H3804" s="205"/>
      <c r="I3804" s="205"/>
      <c r="J3804" s="205"/>
      <c r="K3804" s="205"/>
      <c r="L3804" s="205"/>
      <c r="M3804" s="205"/>
      <c r="N3804" s="205"/>
      <c r="O3804" s="206"/>
      <c r="P3804" s="206">
        <v>841</v>
      </c>
      <c r="Q3804" s="268">
        <v>1</v>
      </c>
    </row>
    <row r="3805" spans="1:17" s="55" customFormat="1" ht="13" x14ac:dyDescent="0.2">
      <c r="A3805" s="182">
        <v>16</v>
      </c>
      <c r="B3805" s="213" t="s">
        <v>8706</v>
      </c>
      <c r="C3805" s="184" t="s">
        <v>4588</v>
      </c>
      <c r="D3805" s="184" t="s">
        <v>8747</v>
      </c>
      <c r="E3805" s="186" t="s">
        <v>5448</v>
      </c>
      <c r="F3805" s="220" t="s">
        <v>3568</v>
      </c>
      <c r="G3805" s="205"/>
      <c r="H3805" s="205"/>
      <c r="I3805" s="205"/>
      <c r="J3805" s="205">
        <v>1</v>
      </c>
      <c r="K3805" s="205"/>
      <c r="L3805" s="205">
        <v>1</v>
      </c>
      <c r="M3805" s="205"/>
      <c r="N3805" s="205"/>
      <c r="O3805" s="206"/>
      <c r="P3805" s="206">
        <v>3848</v>
      </c>
      <c r="Q3805" s="268">
        <v>2</v>
      </c>
    </row>
    <row r="3806" spans="1:17" s="55" customFormat="1" ht="24" x14ac:dyDescent="0.2">
      <c r="A3806" s="182">
        <v>16</v>
      </c>
      <c r="B3806" s="213" t="s">
        <v>8707</v>
      </c>
      <c r="C3806" s="184" t="s">
        <v>4588</v>
      </c>
      <c r="D3806" s="184" t="s">
        <v>8747</v>
      </c>
      <c r="E3806" s="186" t="s">
        <v>5448</v>
      </c>
      <c r="F3806" s="220" t="s">
        <v>3568</v>
      </c>
      <c r="G3806" s="205">
        <v>1</v>
      </c>
      <c r="H3806" s="205"/>
      <c r="I3806" s="205"/>
      <c r="J3806" s="205"/>
      <c r="K3806" s="205"/>
      <c r="L3806" s="205"/>
      <c r="M3806" s="205"/>
      <c r="N3806" s="205"/>
      <c r="O3806" s="206"/>
      <c r="P3806" s="206">
        <v>1249</v>
      </c>
      <c r="Q3806" s="268">
        <v>1</v>
      </c>
    </row>
    <row r="3807" spans="1:17" s="55" customFormat="1" ht="13" x14ac:dyDescent="0.2">
      <c r="A3807" s="182">
        <v>17</v>
      </c>
      <c r="B3807" s="213" t="s">
        <v>8708</v>
      </c>
      <c r="C3807" s="184" t="s">
        <v>4588</v>
      </c>
      <c r="D3807" s="184" t="s">
        <v>8747</v>
      </c>
      <c r="E3807" s="186" t="s">
        <v>5448</v>
      </c>
      <c r="F3807" s="220" t="s">
        <v>3568</v>
      </c>
      <c r="G3807" s="205">
        <v>1</v>
      </c>
      <c r="H3807" s="205"/>
      <c r="I3807" s="205"/>
      <c r="J3807" s="205"/>
      <c r="K3807" s="205"/>
      <c r="L3807" s="205"/>
      <c r="M3807" s="205"/>
      <c r="N3807" s="205"/>
      <c r="O3807" s="206"/>
      <c r="P3807" s="206">
        <v>987</v>
      </c>
      <c r="Q3807" s="268">
        <v>1</v>
      </c>
    </row>
    <row r="3808" spans="1:17" s="55" customFormat="1" ht="13" x14ac:dyDescent="0.2">
      <c r="A3808" s="182">
        <v>18</v>
      </c>
      <c r="B3808" s="213" t="s">
        <v>8709</v>
      </c>
      <c r="C3808" s="184" t="s">
        <v>4588</v>
      </c>
      <c r="D3808" s="184" t="s">
        <v>7261</v>
      </c>
      <c r="E3808" s="186" t="s">
        <v>5448</v>
      </c>
      <c r="F3808" s="220" t="s">
        <v>4611</v>
      </c>
      <c r="G3808" s="205">
        <v>1</v>
      </c>
      <c r="H3808" s="205"/>
      <c r="I3808" s="205"/>
      <c r="J3808" s="205"/>
      <c r="K3808" s="205"/>
      <c r="L3808" s="205"/>
      <c r="M3808" s="205"/>
      <c r="N3808" s="205"/>
      <c r="O3808" s="206"/>
      <c r="P3808" s="206">
        <v>453</v>
      </c>
      <c r="Q3808" s="268">
        <v>1</v>
      </c>
    </row>
    <row r="3809" spans="1:17" s="55" customFormat="1" ht="13" x14ac:dyDescent="0.2">
      <c r="A3809" s="182">
        <v>19</v>
      </c>
      <c r="B3809" s="213" t="s">
        <v>7259</v>
      </c>
      <c r="C3809" s="184" t="s">
        <v>4588</v>
      </c>
      <c r="D3809" s="184" t="s">
        <v>8748</v>
      </c>
      <c r="E3809" s="186" t="s">
        <v>5448</v>
      </c>
      <c r="F3809" s="220" t="s">
        <v>3569</v>
      </c>
      <c r="G3809" s="205"/>
      <c r="H3809" s="205"/>
      <c r="I3809" s="205"/>
      <c r="J3809" s="205">
        <v>1</v>
      </c>
      <c r="K3809" s="205"/>
      <c r="L3809" s="205">
        <v>1</v>
      </c>
      <c r="M3809" s="205"/>
      <c r="N3809" s="205"/>
      <c r="O3809" s="206"/>
      <c r="P3809" s="206">
        <v>9263</v>
      </c>
      <c r="Q3809" s="268">
        <v>2</v>
      </c>
    </row>
    <row r="3810" spans="1:17" s="55" customFormat="1" ht="13" x14ac:dyDescent="0.2">
      <c r="A3810" s="182">
        <v>20</v>
      </c>
      <c r="B3810" s="213" t="s">
        <v>8710</v>
      </c>
      <c r="C3810" s="184" t="s">
        <v>4588</v>
      </c>
      <c r="D3810" s="184" t="s">
        <v>8748</v>
      </c>
      <c r="E3810" s="186" t="s">
        <v>5448</v>
      </c>
      <c r="F3810" s="220" t="s">
        <v>3569</v>
      </c>
      <c r="G3810" s="205">
        <v>1</v>
      </c>
      <c r="H3810" s="205"/>
      <c r="I3810" s="205"/>
      <c r="J3810" s="205"/>
      <c r="K3810" s="205"/>
      <c r="L3810" s="205"/>
      <c r="M3810" s="205"/>
      <c r="N3810" s="205"/>
      <c r="O3810" s="206"/>
      <c r="P3810" s="206">
        <v>358</v>
      </c>
      <c r="Q3810" s="268">
        <v>1</v>
      </c>
    </row>
    <row r="3811" spans="1:17" s="55" customFormat="1" ht="13" x14ac:dyDescent="0.2">
      <c r="A3811" s="182">
        <v>20</v>
      </c>
      <c r="B3811" s="213" t="s">
        <v>15268</v>
      </c>
      <c r="C3811" s="184" t="s">
        <v>4588</v>
      </c>
      <c r="D3811" s="184" t="s">
        <v>8749</v>
      </c>
      <c r="E3811" s="186" t="s">
        <v>5448</v>
      </c>
      <c r="F3811" s="220" t="s">
        <v>8750</v>
      </c>
      <c r="G3811" s="205"/>
      <c r="H3811" s="205"/>
      <c r="I3811" s="205"/>
      <c r="J3811" s="205">
        <v>1</v>
      </c>
      <c r="K3811" s="205"/>
      <c r="L3811" s="205">
        <v>1</v>
      </c>
      <c r="M3811" s="205"/>
      <c r="N3811" s="205"/>
      <c r="O3811" s="206"/>
      <c r="P3811" s="206">
        <v>5812</v>
      </c>
      <c r="Q3811" s="268">
        <v>2</v>
      </c>
    </row>
    <row r="3812" spans="1:17" s="55" customFormat="1" ht="13" x14ac:dyDescent="0.2">
      <c r="A3812" s="182">
        <v>21</v>
      </c>
      <c r="B3812" s="213" t="s">
        <v>15269</v>
      </c>
      <c r="C3812" s="184" t="s">
        <v>4588</v>
      </c>
      <c r="D3812" s="184" t="s">
        <v>8751</v>
      </c>
      <c r="E3812" s="186" t="s">
        <v>5448</v>
      </c>
      <c r="F3812" s="220" t="s">
        <v>8752</v>
      </c>
      <c r="G3812" s="205"/>
      <c r="H3812" s="205"/>
      <c r="I3812" s="205"/>
      <c r="J3812" s="205">
        <v>1</v>
      </c>
      <c r="K3812" s="205"/>
      <c r="L3812" s="205">
        <v>1</v>
      </c>
      <c r="M3812" s="205"/>
      <c r="N3812" s="205"/>
      <c r="O3812" s="206"/>
      <c r="P3812" s="206">
        <v>5412</v>
      </c>
      <c r="Q3812" s="268">
        <v>2</v>
      </c>
    </row>
    <row r="3813" spans="1:17" s="55" customFormat="1" ht="13" x14ac:dyDescent="0.2">
      <c r="A3813" s="182">
        <v>22</v>
      </c>
      <c r="B3813" s="213" t="s">
        <v>15270</v>
      </c>
      <c r="C3813" s="184" t="s">
        <v>4588</v>
      </c>
      <c r="D3813" s="184" t="s">
        <v>8753</v>
      </c>
      <c r="E3813" s="186" t="s">
        <v>5448</v>
      </c>
      <c r="F3813" s="220" t="s">
        <v>8754</v>
      </c>
      <c r="G3813" s="205"/>
      <c r="H3813" s="205"/>
      <c r="I3813" s="205"/>
      <c r="J3813" s="205">
        <v>1</v>
      </c>
      <c r="K3813" s="205"/>
      <c r="L3813" s="205">
        <v>1</v>
      </c>
      <c r="M3813" s="205"/>
      <c r="N3813" s="205"/>
      <c r="O3813" s="206"/>
      <c r="P3813" s="206">
        <v>3900</v>
      </c>
      <c r="Q3813" s="268">
        <v>2</v>
      </c>
    </row>
    <row r="3814" spans="1:17" s="55" customFormat="1" ht="13" x14ac:dyDescent="0.2">
      <c r="A3814" s="182">
        <v>23</v>
      </c>
      <c r="B3814" s="213" t="s">
        <v>15271</v>
      </c>
      <c r="C3814" s="184" t="s">
        <v>4588</v>
      </c>
      <c r="D3814" s="184" t="s">
        <v>8755</v>
      </c>
      <c r="E3814" s="186" t="s">
        <v>5448</v>
      </c>
      <c r="F3814" s="220" t="s">
        <v>8756</v>
      </c>
      <c r="G3814" s="205"/>
      <c r="H3814" s="205"/>
      <c r="I3814" s="205"/>
      <c r="J3814" s="205">
        <v>1</v>
      </c>
      <c r="K3814" s="205"/>
      <c r="L3814" s="205">
        <v>1</v>
      </c>
      <c r="M3814" s="205"/>
      <c r="N3814" s="205"/>
      <c r="O3814" s="206"/>
      <c r="P3814" s="206">
        <v>5810</v>
      </c>
      <c r="Q3814" s="268">
        <v>2</v>
      </c>
    </row>
    <row r="3815" spans="1:17" s="55" customFormat="1" ht="13" x14ac:dyDescent="0.2">
      <c r="A3815" s="182">
        <v>24</v>
      </c>
      <c r="B3815" s="213" t="s">
        <v>8711</v>
      </c>
      <c r="C3815" s="184" t="s">
        <v>4588</v>
      </c>
      <c r="D3815" s="184" t="s">
        <v>8757</v>
      </c>
      <c r="E3815" s="186" t="s">
        <v>5448</v>
      </c>
      <c r="F3815" s="220"/>
      <c r="G3815" s="205"/>
      <c r="H3815" s="205"/>
      <c r="I3815" s="205"/>
      <c r="J3815" s="205">
        <v>1</v>
      </c>
      <c r="K3815" s="205"/>
      <c r="L3815" s="205"/>
      <c r="M3815" s="205"/>
      <c r="N3815" s="205"/>
      <c r="O3815" s="206"/>
      <c r="P3815" s="206">
        <v>248</v>
      </c>
      <c r="Q3815" s="268">
        <v>2</v>
      </c>
    </row>
    <row r="3816" spans="1:17" s="55" customFormat="1" ht="13" x14ac:dyDescent="0.2">
      <c r="A3816" s="182">
        <v>25</v>
      </c>
      <c r="B3816" s="213" t="s">
        <v>8712</v>
      </c>
      <c r="C3816" s="184" t="s">
        <v>4588</v>
      </c>
      <c r="D3816" s="184" t="s">
        <v>8758</v>
      </c>
      <c r="E3816" s="186" t="s">
        <v>5448</v>
      </c>
      <c r="F3816" s="220"/>
      <c r="G3816" s="205"/>
      <c r="H3816" s="205"/>
      <c r="I3816" s="205"/>
      <c r="J3816" s="205">
        <v>1</v>
      </c>
      <c r="K3816" s="205"/>
      <c r="L3816" s="205"/>
      <c r="M3816" s="205"/>
      <c r="N3816" s="205"/>
      <c r="O3816" s="206"/>
      <c r="P3816" s="206">
        <v>1057</v>
      </c>
      <c r="Q3816" s="268">
        <v>2</v>
      </c>
    </row>
    <row r="3817" spans="1:17" s="55" customFormat="1" ht="13" x14ac:dyDescent="0.2">
      <c r="A3817" s="182">
        <v>26</v>
      </c>
      <c r="B3817" s="213" t="s">
        <v>8713</v>
      </c>
      <c r="C3817" s="184" t="s">
        <v>4588</v>
      </c>
      <c r="D3817" s="184" t="s">
        <v>8759</v>
      </c>
      <c r="E3817" s="186" t="s">
        <v>5448</v>
      </c>
      <c r="F3817" s="220"/>
      <c r="G3817" s="205"/>
      <c r="H3817" s="205"/>
      <c r="I3817" s="205"/>
      <c r="J3817" s="205">
        <v>1</v>
      </c>
      <c r="K3817" s="205"/>
      <c r="L3817" s="205"/>
      <c r="M3817" s="205"/>
      <c r="N3817" s="205"/>
      <c r="O3817" s="206"/>
      <c r="P3817" s="206">
        <v>1021</v>
      </c>
      <c r="Q3817" s="268">
        <v>2</v>
      </c>
    </row>
    <row r="3818" spans="1:17" s="55" customFormat="1" ht="13" x14ac:dyDescent="0.2">
      <c r="A3818" s="182">
        <v>27</v>
      </c>
      <c r="B3818" s="213" t="s">
        <v>8714</v>
      </c>
      <c r="C3818" s="184" t="s">
        <v>4588</v>
      </c>
      <c r="D3818" s="184" t="s">
        <v>8760</v>
      </c>
      <c r="E3818" s="186" t="s">
        <v>5448</v>
      </c>
      <c r="F3818" s="220"/>
      <c r="G3818" s="205"/>
      <c r="H3818" s="205"/>
      <c r="I3818" s="205"/>
      <c r="J3818" s="205">
        <v>1</v>
      </c>
      <c r="K3818" s="205"/>
      <c r="L3818" s="205"/>
      <c r="M3818" s="205"/>
      <c r="N3818" s="205"/>
      <c r="O3818" s="206"/>
      <c r="P3818" s="206">
        <v>1455</v>
      </c>
      <c r="Q3818" s="268">
        <v>2</v>
      </c>
    </row>
    <row r="3819" spans="1:17" s="55" customFormat="1" ht="13" x14ac:dyDescent="0.2">
      <c r="A3819" s="182">
        <v>28</v>
      </c>
      <c r="B3819" s="213" t="s">
        <v>8715</v>
      </c>
      <c r="C3819" s="184" t="s">
        <v>4588</v>
      </c>
      <c r="D3819" s="184" t="s">
        <v>8761</v>
      </c>
      <c r="E3819" s="186" t="s">
        <v>5448</v>
      </c>
      <c r="F3819" s="220" t="s">
        <v>8762</v>
      </c>
      <c r="G3819" s="205"/>
      <c r="H3819" s="205"/>
      <c r="I3819" s="205"/>
      <c r="J3819" s="205">
        <v>1</v>
      </c>
      <c r="K3819" s="205"/>
      <c r="L3819" s="205">
        <v>1</v>
      </c>
      <c r="M3819" s="205"/>
      <c r="N3819" s="205"/>
      <c r="O3819" s="206"/>
      <c r="P3819" s="206">
        <v>2484</v>
      </c>
      <c r="Q3819" s="268">
        <v>2</v>
      </c>
    </row>
    <row r="3820" spans="1:17" s="55" customFormat="1" ht="13" x14ac:dyDescent="0.2">
      <c r="A3820" s="182">
        <v>29</v>
      </c>
      <c r="B3820" s="213" t="s">
        <v>8716</v>
      </c>
      <c r="C3820" s="184" t="s">
        <v>4588</v>
      </c>
      <c r="D3820" s="184" t="s">
        <v>8763</v>
      </c>
      <c r="E3820" s="186" t="s">
        <v>5448</v>
      </c>
      <c r="F3820" s="220"/>
      <c r="G3820" s="205"/>
      <c r="H3820" s="205"/>
      <c r="I3820" s="205"/>
      <c r="J3820" s="205">
        <v>1</v>
      </c>
      <c r="K3820" s="205"/>
      <c r="L3820" s="205"/>
      <c r="M3820" s="205"/>
      <c r="N3820" s="205"/>
      <c r="O3820" s="206"/>
      <c r="P3820" s="206">
        <v>426</v>
      </c>
      <c r="Q3820" s="268">
        <v>2</v>
      </c>
    </row>
    <row r="3821" spans="1:17" s="55" customFormat="1" ht="13" x14ac:dyDescent="0.2">
      <c r="A3821" s="182">
        <v>30</v>
      </c>
      <c r="B3821" s="213" t="s">
        <v>8717</v>
      </c>
      <c r="C3821" s="184" t="s">
        <v>4588</v>
      </c>
      <c r="D3821" s="184" t="s">
        <v>8764</v>
      </c>
      <c r="E3821" s="186" t="s">
        <v>5448</v>
      </c>
      <c r="F3821" s="220"/>
      <c r="G3821" s="205"/>
      <c r="H3821" s="205"/>
      <c r="I3821" s="205"/>
      <c r="J3821" s="205">
        <v>1</v>
      </c>
      <c r="K3821" s="205"/>
      <c r="L3821" s="205"/>
      <c r="M3821" s="205"/>
      <c r="N3821" s="205"/>
      <c r="O3821" s="206"/>
      <c r="P3821" s="206">
        <v>128</v>
      </c>
      <c r="Q3821" s="268">
        <v>2</v>
      </c>
    </row>
    <row r="3822" spans="1:17" s="55" customFormat="1" ht="13" x14ac:dyDescent="0.2">
      <c r="A3822" s="182">
        <v>31</v>
      </c>
      <c r="B3822" s="213" t="s">
        <v>8718</v>
      </c>
      <c r="C3822" s="184" t="s">
        <v>4588</v>
      </c>
      <c r="D3822" s="184" t="s">
        <v>8765</v>
      </c>
      <c r="E3822" s="186" t="s">
        <v>5448</v>
      </c>
      <c r="F3822" s="220"/>
      <c r="G3822" s="205"/>
      <c r="H3822" s="205"/>
      <c r="I3822" s="205"/>
      <c r="J3822" s="205">
        <v>1</v>
      </c>
      <c r="K3822" s="205"/>
      <c r="L3822" s="205"/>
      <c r="M3822" s="205"/>
      <c r="N3822" s="205"/>
      <c r="O3822" s="206"/>
      <c r="P3822" s="206">
        <v>216</v>
      </c>
      <c r="Q3822" s="268">
        <v>2</v>
      </c>
    </row>
    <row r="3823" spans="1:17" s="55" customFormat="1" ht="13" x14ac:dyDescent="0.2">
      <c r="A3823" s="182">
        <v>32</v>
      </c>
      <c r="B3823" s="213" t="s">
        <v>8719</v>
      </c>
      <c r="C3823" s="184" t="s">
        <v>4588</v>
      </c>
      <c r="D3823" s="184" t="s">
        <v>8766</v>
      </c>
      <c r="E3823" s="186" t="s">
        <v>5448</v>
      </c>
      <c r="F3823" s="220"/>
      <c r="G3823" s="205"/>
      <c r="H3823" s="205"/>
      <c r="I3823" s="205"/>
      <c r="J3823" s="205">
        <v>1</v>
      </c>
      <c r="K3823" s="205"/>
      <c r="L3823" s="205"/>
      <c r="M3823" s="205"/>
      <c r="N3823" s="205"/>
      <c r="O3823" s="206"/>
      <c r="P3823" s="206">
        <v>89</v>
      </c>
      <c r="Q3823" s="268">
        <v>2</v>
      </c>
    </row>
    <row r="3824" spans="1:17" s="55" customFormat="1" ht="13" x14ac:dyDescent="0.2">
      <c r="A3824" s="182">
        <v>33</v>
      </c>
      <c r="B3824" s="213" t="s">
        <v>8720</v>
      </c>
      <c r="C3824" s="184" t="s">
        <v>4588</v>
      </c>
      <c r="D3824" s="184" t="s">
        <v>8767</v>
      </c>
      <c r="E3824" s="186" t="s">
        <v>5448</v>
      </c>
      <c r="F3824" s="220"/>
      <c r="G3824" s="205"/>
      <c r="H3824" s="205"/>
      <c r="I3824" s="205"/>
      <c r="J3824" s="205">
        <v>1</v>
      </c>
      <c r="K3824" s="205"/>
      <c r="L3824" s="205">
        <v>1</v>
      </c>
      <c r="M3824" s="205"/>
      <c r="N3824" s="205"/>
      <c r="O3824" s="206"/>
      <c r="P3824" s="206">
        <v>1723</v>
      </c>
      <c r="Q3824" s="268">
        <v>2</v>
      </c>
    </row>
    <row r="3825" spans="1:17" s="55" customFormat="1" ht="13" x14ac:dyDescent="0.2">
      <c r="A3825" s="182">
        <v>34</v>
      </c>
      <c r="B3825" s="213" t="s">
        <v>8721</v>
      </c>
      <c r="C3825" s="184" t="s">
        <v>4588</v>
      </c>
      <c r="D3825" s="184" t="s">
        <v>8768</v>
      </c>
      <c r="E3825" s="186" t="s">
        <v>5448</v>
      </c>
      <c r="F3825" s="220"/>
      <c r="G3825" s="205"/>
      <c r="H3825" s="205"/>
      <c r="I3825" s="205"/>
      <c r="J3825" s="205">
        <v>1</v>
      </c>
      <c r="K3825" s="205"/>
      <c r="L3825" s="205"/>
      <c r="M3825" s="205"/>
      <c r="N3825" s="205"/>
      <c r="O3825" s="206"/>
      <c r="P3825" s="206">
        <v>3843</v>
      </c>
      <c r="Q3825" s="268">
        <v>2</v>
      </c>
    </row>
    <row r="3826" spans="1:17" s="55" customFormat="1" ht="13" x14ac:dyDescent="0.2">
      <c r="A3826" s="182">
        <v>35</v>
      </c>
      <c r="B3826" s="213" t="s">
        <v>8722</v>
      </c>
      <c r="C3826" s="184" t="s">
        <v>4588</v>
      </c>
      <c r="D3826" s="184" t="s">
        <v>8769</v>
      </c>
      <c r="E3826" s="186" t="s">
        <v>5448</v>
      </c>
      <c r="F3826" s="220"/>
      <c r="G3826" s="205"/>
      <c r="H3826" s="205"/>
      <c r="I3826" s="205"/>
      <c r="J3826" s="205">
        <v>1</v>
      </c>
      <c r="K3826" s="205"/>
      <c r="L3826" s="205">
        <v>1</v>
      </c>
      <c r="M3826" s="205"/>
      <c r="N3826" s="205"/>
      <c r="O3826" s="206"/>
      <c r="P3826" s="206">
        <v>9915</v>
      </c>
      <c r="Q3826" s="268">
        <v>2</v>
      </c>
    </row>
    <row r="3827" spans="1:17" s="55" customFormat="1" ht="13" x14ac:dyDescent="0.2">
      <c r="A3827" s="182">
        <v>36</v>
      </c>
      <c r="B3827" s="213" t="s">
        <v>8723</v>
      </c>
      <c r="C3827" s="184" t="s">
        <v>4588</v>
      </c>
      <c r="D3827" s="184" t="s">
        <v>8770</v>
      </c>
      <c r="E3827" s="186" t="s">
        <v>5448</v>
      </c>
      <c r="F3827" s="220"/>
      <c r="G3827" s="205"/>
      <c r="H3827" s="205"/>
      <c r="I3827" s="205"/>
      <c r="J3827" s="205">
        <v>1</v>
      </c>
      <c r="K3827" s="205"/>
      <c r="L3827" s="205">
        <v>1</v>
      </c>
      <c r="M3827" s="205"/>
      <c r="N3827" s="205"/>
      <c r="O3827" s="206"/>
      <c r="P3827" s="206">
        <v>35258</v>
      </c>
      <c r="Q3827" s="268">
        <v>2</v>
      </c>
    </row>
    <row r="3828" spans="1:17" s="55" customFormat="1" ht="13" x14ac:dyDescent="0.2">
      <c r="A3828" s="182">
        <v>37</v>
      </c>
      <c r="B3828" s="213" t="s">
        <v>8724</v>
      </c>
      <c r="C3828" s="184" t="s">
        <v>4588</v>
      </c>
      <c r="D3828" s="184" t="s">
        <v>8771</v>
      </c>
      <c r="E3828" s="186" t="s">
        <v>5448</v>
      </c>
      <c r="F3828" s="220"/>
      <c r="G3828" s="205"/>
      <c r="H3828" s="205"/>
      <c r="I3828" s="205"/>
      <c r="J3828" s="205">
        <v>1</v>
      </c>
      <c r="K3828" s="205"/>
      <c r="L3828" s="205">
        <v>1</v>
      </c>
      <c r="M3828" s="205"/>
      <c r="N3828" s="205"/>
      <c r="O3828" s="206"/>
      <c r="P3828" s="206">
        <v>5070</v>
      </c>
      <c r="Q3828" s="268">
        <v>2</v>
      </c>
    </row>
    <row r="3829" spans="1:17" s="55" customFormat="1" ht="13" x14ac:dyDescent="0.2">
      <c r="A3829" s="182">
        <v>38</v>
      </c>
      <c r="B3829" s="213" t="s">
        <v>8725</v>
      </c>
      <c r="C3829" s="184" t="s">
        <v>4588</v>
      </c>
      <c r="D3829" s="184" t="s">
        <v>8772</v>
      </c>
      <c r="E3829" s="186" t="s">
        <v>5448</v>
      </c>
      <c r="F3829" s="220"/>
      <c r="G3829" s="205"/>
      <c r="H3829" s="205"/>
      <c r="I3829" s="205"/>
      <c r="J3829" s="205">
        <v>1</v>
      </c>
      <c r="K3829" s="205"/>
      <c r="L3829" s="205">
        <v>1</v>
      </c>
      <c r="M3829" s="205"/>
      <c r="N3829" s="205"/>
      <c r="O3829" s="206"/>
      <c r="P3829" s="206">
        <v>22308</v>
      </c>
      <c r="Q3829" s="268">
        <v>2</v>
      </c>
    </row>
    <row r="3830" spans="1:17" s="55" customFormat="1" ht="13" x14ac:dyDescent="0.2">
      <c r="A3830" s="182">
        <v>39</v>
      </c>
      <c r="B3830" s="213" t="s">
        <v>7260</v>
      </c>
      <c r="C3830" s="184" t="s">
        <v>4588</v>
      </c>
      <c r="D3830" s="184" t="s">
        <v>8773</v>
      </c>
      <c r="E3830" s="186" t="s">
        <v>5448</v>
      </c>
      <c r="F3830" s="220"/>
      <c r="G3830" s="205"/>
      <c r="H3830" s="205"/>
      <c r="I3830" s="205"/>
      <c r="J3830" s="205">
        <v>1</v>
      </c>
      <c r="K3830" s="205"/>
      <c r="L3830" s="205">
        <v>1</v>
      </c>
      <c r="M3830" s="205"/>
      <c r="N3830" s="205"/>
      <c r="O3830" s="206"/>
      <c r="P3830" s="206">
        <v>20700</v>
      </c>
      <c r="Q3830" s="268">
        <v>2</v>
      </c>
    </row>
    <row r="3831" spans="1:17" s="55" customFormat="1" ht="13" x14ac:dyDescent="0.2">
      <c r="A3831" s="182">
        <v>40</v>
      </c>
      <c r="B3831" s="213" t="s">
        <v>8726</v>
      </c>
      <c r="C3831" s="184" t="s">
        <v>4588</v>
      </c>
      <c r="D3831" s="184" t="s">
        <v>8774</v>
      </c>
      <c r="E3831" s="186" t="s">
        <v>5448</v>
      </c>
      <c r="F3831" s="220" t="s">
        <v>8775</v>
      </c>
      <c r="G3831" s="205">
        <v>1</v>
      </c>
      <c r="H3831" s="205"/>
      <c r="I3831" s="205"/>
      <c r="J3831" s="205"/>
      <c r="K3831" s="205"/>
      <c r="L3831" s="205"/>
      <c r="M3831" s="205"/>
      <c r="N3831" s="205"/>
      <c r="O3831" s="206"/>
      <c r="P3831" s="206">
        <v>618</v>
      </c>
      <c r="Q3831" s="268">
        <v>1</v>
      </c>
    </row>
    <row r="3832" spans="1:17" s="55" customFormat="1" ht="13" x14ac:dyDescent="0.2">
      <c r="A3832" s="182">
        <v>41</v>
      </c>
      <c r="B3832" s="213" t="s">
        <v>8727</v>
      </c>
      <c r="C3832" s="184" t="s">
        <v>4588</v>
      </c>
      <c r="D3832" s="184" t="s">
        <v>8776</v>
      </c>
      <c r="E3832" s="186" t="s">
        <v>5448</v>
      </c>
      <c r="F3832" s="220" t="s">
        <v>8777</v>
      </c>
      <c r="G3832" s="205">
        <v>1</v>
      </c>
      <c r="H3832" s="205"/>
      <c r="I3832" s="205"/>
      <c r="J3832" s="205"/>
      <c r="K3832" s="205"/>
      <c r="L3832" s="205"/>
      <c r="M3832" s="205"/>
      <c r="N3832" s="205"/>
      <c r="O3832" s="206"/>
      <c r="P3832" s="206">
        <v>134</v>
      </c>
      <c r="Q3832" s="268">
        <v>1</v>
      </c>
    </row>
    <row r="3833" spans="1:17" s="55" customFormat="1" ht="13" x14ac:dyDescent="0.2">
      <c r="A3833" s="182">
        <v>42</v>
      </c>
      <c r="B3833" s="213" t="s">
        <v>8728</v>
      </c>
      <c r="C3833" s="184" t="s">
        <v>4588</v>
      </c>
      <c r="D3833" s="184" t="s">
        <v>8778</v>
      </c>
      <c r="E3833" s="186" t="s">
        <v>5448</v>
      </c>
      <c r="F3833" s="220" t="s">
        <v>8779</v>
      </c>
      <c r="G3833" s="205">
        <v>1</v>
      </c>
      <c r="H3833" s="205"/>
      <c r="I3833" s="205"/>
      <c r="J3833" s="205"/>
      <c r="K3833" s="205"/>
      <c r="L3833" s="205"/>
      <c r="M3833" s="205"/>
      <c r="N3833" s="205"/>
      <c r="O3833" s="206"/>
      <c r="P3833" s="206">
        <v>87</v>
      </c>
      <c r="Q3833" s="268">
        <v>1</v>
      </c>
    </row>
    <row r="3834" spans="1:17" s="55" customFormat="1" ht="13" x14ac:dyDescent="0.2">
      <c r="A3834" s="182">
        <v>43</v>
      </c>
      <c r="B3834" s="213" t="s">
        <v>8729</v>
      </c>
      <c r="C3834" s="184" t="s">
        <v>4588</v>
      </c>
      <c r="D3834" s="184" t="s">
        <v>15583</v>
      </c>
      <c r="E3834" s="186" t="s">
        <v>5448</v>
      </c>
      <c r="F3834" s="220" t="s">
        <v>8780</v>
      </c>
      <c r="G3834" s="205">
        <v>1</v>
      </c>
      <c r="H3834" s="205"/>
      <c r="I3834" s="205"/>
      <c r="J3834" s="205"/>
      <c r="K3834" s="205"/>
      <c r="L3834" s="205"/>
      <c r="M3834" s="205"/>
      <c r="N3834" s="205"/>
      <c r="O3834" s="206"/>
      <c r="P3834" s="206">
        <v>122</v>
      </c>
      <c r="Q3834" s="268">
        <v>1</v>
      </c>
    </row>
    <row r="3835" spans="1:17" s="55" customFormat="1" ht="24" x14ac:dyDescent="0.2">
      <c r="A3835" s="182">
        <v>44</v>
      </c>
      <c r="B3835" s="213" t="s">
        <v>8730</v>
      </c>
      <c r="C3835" s="184" t="s">
        <v>4588</v>
      </c>
      <c r="D3835" s="184" t="s">
        <v>15584</v>
      </c>
      <c r="E3835" s="186" t="s">
        <v>5448</v>
      </c>
      <c r="F3835" s="220" t="s">
        <v>8781</v>
      </c>
      <c r="G3835" s="205">
        <v>1</v>
      </c>
      <c r="H3835" s="205"/>
      <c r="I3835" s="205"/>
      <c r="J3835" s="205"/>
      <c r="K3835" s="205"/>
      <c r="L3835" s="205"/>
      <c r="M3835" s="205"/>
      <c r="N3835" s="205"/>
      <c r="O3835" s="206"/>
      <c r="P3835" s="206">
        <v>2054</v>
      </c>
      <c r="Q3835" s="268">
        <v>1</v>
      </c>
    </row>
    <row r="3836" spans="1:17" s="55" customFormat="1" ht="24" x14ac:dyDescent="0.2">
      <c r="A3836" s="182">
        <v>45</v>
      </c>
      <c r="B3836" s="213" t="s">
        <v>8731</v>
      </c>
      <c r="C3836" s="184" t="s">
        <v>4588</v>
      </c>
      <c r="D3836" s="184" t="s">
        <v>15585</v>
      </c>
      <c r="E3836" s="186" t="s">
        <v>5448</v>
      </c>
      <c r="F3836" s="220" t="s">
        <v>8781</v>
      </c>
      <c r="G3836" s="205">
        <v>1</v>
      </c>
      <c r="H3836" s="205"/>
      <c r="I3836" s="205"/>
      <c r="J3836" s="205"/>
      <c r="K3836" s="205"/>
      <c r="L3836" s="205"/>
      <c r="M3836" s="205"/>
      <c r="N3836" s="205"/>
      <c r="O3836" s="206"/>
      <c r="P3836" s="206">
        <v>572</v>
      </c>
      <c r="Q3836" s="268">
        <v>1</v>
      </c>
    </row>
    <row r="3837" spans="1:17" s="55" customFormat="1" ht="15" customHeight="1" x14ac:dyDescent="0.2">
      <c r="A3837" s="724" t="s">
        <v>3055</v>
      </c>
      <c r="B3837" s="725" t="s">
        <v>0</v>
      </c>
      <c r="C3837" s="726"/>
      <c r="D3837" s="730" t="s">
        <v>3071</v>
      </c>
      <c r="E3837" s="731"/>
      <c r="F3837" s="732"/>
      <c r="G3837" s="151">
        <f>COUNTA(G3775:G3836)</f>
        <v>25</v>
      </c>
      <c r="H3837" s="151">
        <f t="shared" ref="H3837:O3837" si="35">COUNTA(H3775:H3836)</f>
        <v>0</v>
      </c>
      <c r="I3837" s="151">
        <f t="shared" si="35"/>
        <v>0</v>
      </c>
      <c r="J3837" s="151">
        <f t="shared" si="35"/>
        <v>37</v>
      </c>
      <c r="K3837" s="151">
        <f t="shared" si="35"/>
        <v>0</v>
      </c>
      <c r="L3837" s="151">
        <f t="shared" si="35"/>
        <v>28</v>
      </c>
      <c r="M3837" s="151">
        <f t="shared" si="35"/>
        <v>0</v>
      </c>
      <c r="N3837" s="151">
        <f t="shared" si="35"/>
        <v>0</v>
      </c>
      <c r="O3837" s="151">
        <f t="shared" si="35"/>
        <v>0</v>
      </c>
      <c r="P3837" s="152">
        <f>SUM(P3775:P3836)</f>
        <v>210187</v>
      </c>
      <c r="Q3837" s="733"/>
    </row>
    <row r="3838" spans="1:17" s="55" customFormat="1" ht="15" customHeight="1" x14ac:dyDescent="0.2">
      <c r="A3838" s="727"/>
      <c r="B3838" s="728"/>
      <c r="C3838" s="729"/>
      <c r="D3838" s="730" t="s">
        <v>2598</v>
      </c>
      <c r="E3838" s="731"/>
      <c r="F3838" s="732"/>
      <c r="G3838" s="151">
        <f>SUMIF(G3775:G3836,1,$P3775:$P3836)</f>
        <v>19611</v>
      </c>
      <c r="H3838" s="151">
        <f t="shared" ref="H3838:O3838" si="36">SUMIF(H3775:H3836,1,$P3775:$P3836)</f>
        <v>0</v>
      </c>
      <c r="I3838" s="151">
        <f t="shared" si="36"/>
        <v>0</v>
      </c>
      <c r="J3838" s="151">
        <f t="shared" si="36"/>
        <v>190576</v>
      </c>
      <c r="K3838" s="151">
        <f t="shared" si="36"/>
        <v>0</v>
      </c>
      <c r="L3838" s="151">
        <f t="shared" si="36"/>
        <v>182093</v>
      </c>
      <c r="M3838" s="151">
        <f t="shared" si="36"/>
        <v>0</v>
      </c>
      <c r="N3838" s="151">
        <f t="shared" si="36"/>
        <v>0</v>
      </c>
      <c r="O3838" s="151">
        <f t="shared" si="36"/>
        <v>0</v>
      </c>
      <c r="P3838" s="153"/>
      <c r="Q3838" s="734"/>
    </row>
    <row r="3839" spans="1:17" ht="23.5" x14ac:dyDescent="0.2">
      <c r="A3839" s="654" t="s">
        <v>3054</v>
      </c>
      <c r="B3839" s="136"/>
      <c r="C3839" s="51"/>
      <c r="D3839" s="51"/>
      <c r="E3839" s="51"/>
      <c r="F3839" s="51"/>
      <c r="G3839" s="52"/>
      <c r="H3839" s="52"/>
      <c r="I3839" s="52"/>
      <c r="J3839" s="52"/>
      <c r="K3839" s="52"/>
      <c r="L3839" s="52"/>
      <c r="M3839" s="52"/>
      <c r="N3839" s="52"/>
      <c r="O3839" s="51"/>
      <c r="P3839" s="53"/>
      <c r="Q3839" s="54"/>
    </row>
    <row r="3840" spans="1:17" s="55" customFormat="1" ht="13" x14ac:dyDescent="0.2">
      <c r="A3840" s="182">
        <v>1</v>
      </c>
      <c r="B3840" s="283" t="s">
        <v>311</v>
      </c>
      <c r="C3840" s="184" t="s">
        <v>4613</v>
      </c>
      <c r="D3840" s="284" t="s">
        <v>310</v>
      </c>
      <c r="E3840" s="186" t="s">
        <v>4448</v>
      </c>
      <c r="F3840" s="184" t="s">
        <v>3570</v>
      </c>
      <c r="G3840" s="187">
        <v>1</v>
      </c>
      <c r="H3840" s="187">
        <v>1</v>
      </c>
      <c r="I3840" s="187"/>
      <c r="J3840" s="187">
        <v>1</v>
      </c>
      <c r="K3840" s="187"/>
      <c r="L3840" s="187">
        <v>1</v>
      </c>
      <c r="M3840" s="187">
        <v>1</v>
      </c>
      <c r="N3840" s="187"/>
      <c r="O3840" s="187">
        <v>1</v>
      </c>
      <c r="P3840" s="280">
        <v>3230</v>
      </c>
      <c r="Q3840" s="189">
        <v>2</v>
      </c>
    </row>
    <row r="3841" spans="1:17" s="55" customFormat="1" ht="13" x14ac:dyDescent="0.2">
      <c r="A3841" s="182">
        <v>2</v>
      </c>
      <c r="B3841" s="285" t="s">
        <v>309</v>
      </c>
      <c r="C3841" s="184" t="s">
        <v>4613</v>
      </c>
      <c r="D3841" s="286" t="s">
        <v>308</v>
      </c>
      <c r="E3841" s="186" t="s">
        <v>4448</v>
      </c>
      <c r="F3841" s="287" t="s">
        <v>3571</v>
      </c>
      <c r="G3841" s="187">
        <v>1</v>
      </c>
      <c r="H3841" s="187">
        <v>1</v>
      </c>
      <c r="I3841" s="187"/>
      <c r="J3841" s="187">
        <v>1</v>
      </c>
      <c r="K3841" s="187"/>
      <c r="L3841" s="187">
        <v>1</v>
      </c>
      <c r="M3841" s="187">
        <v>1</v>
      </c>
      <c r="N3841" s="187"/>
      <c r="O3841" s="187">
        <v>1</v>
      </c>
      <c r="P3841" s="280">
        <v>9090</v>
      </c>
      <c r="Q3841" s="189">
        <v>2</v>
      </c>
    </row>
    <row r="3842" spans="1:17" s="55" customFormat="1" ht="13" x14ac:dyDescent="0.2">
      <c r="A3842" s="182">
        <v>3</v>
      </c>
      <c r="B3842" s="285" t="s">
        <v>307</v>
      </c>
      <c r="C3842" s="184" t="s">
        <v>4613</v>
      </c>
      <c r="D3842" s="286" t="s">
        <v>306</v>
      </c>
      <c r="E3842" s="186" t="s">
        <v>4448</v>
      </c>
      <c r="F3842" s="287" t="s">
        <v>3572</v>
      </c>
      <c r="G3842" s="187">
        <v>1</v>
      </c>
      <c r="H3842" s="187">
        <v>1</v>
      </c>
      <c r="I3842" s="187"/>
      <c r="J3842" s="187">
        <v>1</v>
      </c>
      <c r="K3842" s="187"/>
      <c r="L3842" s="187">
        <v>1</v>
      </c>
      <c r="M3842" s="187">
        <v>1</v>
      </c>
      <c r="N3842" s="187"/>
      <c r="O3842" s="187">
        <v>1</v>
      </c>
      <c r="P3842" s="288">
        <v>9470</v>
      </c>
      <c r="Q3842" s="189">
        <v>2</v>
      </c>
    </row>
    <row r="3843" spans="1:17" s="55" customFormat="1" ht="13" x14ac:dyDescent="0.2">
      <c r="A3843" s="182">
        <v>4</v>
      </c>
      <c r="B3843" s="285" t="s">
        <v>305</v>
      </c>
      <c r="C3843" s="184" t="s">
        <v>4613</v>
      </c>
      <c r="D3843" s="286" t="s">
        <v>304</v>
      </c>
      <c r="E3843" s="186" t="s">
        <v>4448</v>
      </c>
      <c r="F3843" s="287" t="s">
        <v>3573</v>
      </c>
      <c r="G3843" s="187">
        <v>1</v>
      </c>
      <c r="H3843" s="187">
        <v>1</v>
      </c>
      <c r="I3843" s="187"/>
      <c r="J3843" s="187">
        <v>1</v>
      </c>
      <c r="K3843" s="187"/>
      <c r="L3843" s="187">
        <v>1</v>
      </c>
      <c r="M3843" s="187">
        <v>1</v>
      </c>
      <c r="N3843" s="187"/>
      <c r="O3843" s="187">
        <v>1</v>
      </c>
      <c r="P3843" s="288">
        <v>5215</v>
      </c>
      <c r="Q3843" s="189">
        <v>2</v>
      </c>
    </row>
    <row r="3844" spans="1:17" s="55" customFormat="1" ht="13" x14ac:dyDescent="0.2">
      <c r="A3844" s="182">
        <v>5</v>
      </c>
      <c r="B3844" s="285" t="s">
        <v>8782</v>
      </c>
      <c r="C3844" s="184" t="s">
        <v>4613</v>
      </c>
      <c r="D3844" s="286" t="s">
        <v>8783</v>
      </c>
      <c r="E3844" s="186" t="s">
        <v>4448</v>
      </c>
      <c r="F3844" s="289" t="s">
        <v>3401</v>
      </c>
      <c r="G3844" s="187">
        <v>1</v>
      </c>
      <c r="H3844" s="187"/>
      <c r="I3844" s="187"/>
      <c r="J3844" s="187">
        <v>1</v>
      </c>
      <c r="K3844" s="187"/>
      <c r="L3844" s="187">
        <v>1</v>
      </c>
      <c r="M3844" s="187">
        <v>1</v>
      </c>
      <c r="N3844" s="187"/>
      <c r="O3844" s="187"/>
      <c r="P3844" s="288">
        <v>10325</v>
      </c>
      <c r="Q3844" s="189">
        <v>2</v>
      </c>
    </row>
    <row r="3845" spans="1:17" s="55" customFormat="1" ht="13" x14ac:dyDescent="0.2">
      <c r="A3845" s="182">
        <v>6</v>
      </c>
      <c r="B3845" s="283" t="s">
        <v>301</v>
      </c>
      <c r="C3845" s="184" t="s">
        <v>4613</v>
      </c>
      <c r="D3845" s="284" t="s">
        <v>300</v>
      </c>
      <c r="E3845" s="186" t="s">
        <v>4448</v>
      </c>
      <c r="F3845" s="290" t="s">
        <v>3574</v>
      </c>
      <c r="G3845" s="187">
        <v>1</v>
      </c>
      <c r="H3845" s="187"/>
      <c r="I3845" s="187"/>
      <c r="J3845" s="187">
        <v>1</v>
      </c>
      <c r="K3845" s="187"/>
      <c r="L3845" s="187">
        <v>1</v>
      </c>
      <c r="M3845" s="187">
        <v>1</v>
      </c>
      <c r="N3845" s="187"/>
      <c r="O3845" s="187">
        <v>1</v>
      </c>
      <c r="P3845" s="288">
        <v>3615</v>
      </c>
      <c r="Q3845" s="189">
        <v>2</v>
      </c>
    </row>
    <row r="3846" spans="1:17" s="55" customFormat="1" ht="13" x14ac:dyDescent="0.2">
      <c r="A3846" s="182">
        <v>7</v>
      </c>
      <c r="B3846" s="285" t="s">
        <v>299</v>
      </c>
      <c r="C3846" s="184" t="s">
        <v>4613</v>
      </c>
      <c r="D3846" s="286" t="s">
        <v>298</v>
      </c>
      <c r="E3846" s="186" t="s">
        <v>4448</v>
      </c>
      <c r="F3846" s="287" t="s">
        <v>3575</v>
      </c>
      <c r="G3846" s="187">
        <v>1</v>
      </c>
      <c r="H3846" s="187">
        <v>1</v>
      </c>
      <c r="I3846" s="187"/>
      <c r="J3846" s="187">
        <v>1</v>
      </c>
      <c r="K3846" s="187"/>
      <c r="L3846" s="187">
        <v>1</v>
      </c>
      <c r="M3846" s="187">
        <v>1</v>
      </c>
      <c r="N3846" s="187"/>
      <c r="O3846" s="187">
        <v>1</v>
      </c>
      <c r="P3846" s="288">
        <v>4630</v>
      </c>
      <c r="Q3846" s="189">
        <v>2</v>
      </c>
    </row>
    <row r="3847" spans="1:17" s="55" customFormat="1" ht="13" x14ac:dyDescent="0.2">
      <c r="A3847" s="182">
        <v>8</v>
      </c>
      <c r="B3847" s="285" t="s">
        <v>8784</v>
      </c>
      <c r="C3847" s="184" t="s">
        <v>4613</v>
      </c>
      <c r="D3847" s="286" t="s">
        <v>297</v>
      </c>
      <c r="E3847" s="186" t="s">
        <v>4448</v>
      </c>
      <c r="F3847" s="289" t="s">
        <v>3401</v>
      </c>
      <c r="G3847" s="187">
        <v>1</v>
      </c>
      <c r="H3847" s="187">
        <v>1</v>
      </c>
      <c r="I3847" s="187"/>
      <c r="J3847" s="187">
        <v>1</v>
      </c>
      <c r="K3847" s="187"/>
      <c r="L3847" s="187">
        <v>1</v>
      </c>
      <c r="M3847" s="187">
        <v>1</v>
      </c>
      <c r="N3847" s="187"/>
      <c r="O3847" s="187"/>
      <c r="P3847" s="288">
        <v>3500</v>
      </c>
      <c r="Q3847" s="189">
        <v>2</v>
      </c>
    </row>
    <row r="3848" spans="1:17" s="55" customFormat="1" ht="13" x14ac:dyDescent="0.2">
      <c r="A3848" s="182">
        <v>9</v>
      </c>
      <c r="B3848" s="285" t="s">
        <v>303</v>
      </c>
      <c r="C3848" s="184" t="s">
        <v>4613</v>
      </c>
      <c r="D3848" s="286" t="s">
        <v>302</v>
      </c>
      <c r="E3848" s="186" t="s">
        <v>4448</v>
      </c>
      <c r="F3848" s="287" t="s">
        <v>3576</v>
      </c>
      <c r="G3848" s="187">
        <v>1</v>
      </c>
      <c r="H3848" s="187"/>
      <c r="I3848" s="187"/>
      <c r="J3848" s="187">
        <v>1</v>
      </c>
      <c r="K3848" s="187"/>
      <c r="L3848" s="187">
        <v>1</v>
      </c>
      <c r="M3848" s="187">
        <v>1</v>
      </c>
      <c r="N3848" s="187"/>
      <c r="O3848" s="187">
        <v>1</v>
      </c>
      <c r="P3848" s="288">
        <v>3805</v>
      </c>
      <c r="Q3848" s="189">
        <v>2</v>
      </c>
    </row>
    <row r="3849" spans="1:17" s="55" customFormat="1" ht="13" x14ac:dyDescent="0.2">
      <c r="A3849" s="182">
        <v>10</v>
      </c>
      <c r="B3849" s="285" t="s">
        <v>313</v>
      </c>
      <c r="C3849" s="184" t="s">
        <v>4613</v>
      </c>
      <c r="D3849" s="286" t="s">
        <v>312</v>
      </c>
      <c r="E3849" s="186" t="s">
        <v>4448</v>
      </c>
      <c r="F3849" s="287" t="s">
        <v>3577</v>
      </c>
      <c r="G3849" s="187">
        <v>1</v>
      </c>
      <c r="H3849" s="187">
        <v>1</v>
      </c>
      <c r="I3849" s="187"/>
      <c r="J3849" s="187">
        <v>1</v>
      </c>
      <c r="K3849" s="187"/>
      <c r="L3849" s="187">
        <v>1</v>
      </c>
      <c r="M3849" s="187">
        <v>1</v>
      </c>
      <c r="N3849" s="190"/>
      <c r="O3849" s="187">
        <v>1</v>
      </c>
      <c r="P3849" s="288">
        <v>3475</v>
      </c>
      <c r="Q3849" s="189">
        <v>2</v>
      </c>
    </row>
    <row r="3850" spans="1:17" s="55" customFormat="1" ht="13" x14ac:dyDescent="0.2">
      <c r="A3850" s="182">
        <v>11</v>
      </c>
      <c r="B3850" s="285" t="s">
        <v>352</v>
      </c>
      <c r="C3850" s="184" t="s">
        <v>4613</v>
      </c>
      <c r="D3850" s="286" t="s">
        <v>8785</v>
      </c>
      <c r="E3850" s="186" t="s">
        <v>4448</v>
      </c>
      <c r="F3850" s="287" t="s">
        <v>3615</v>
      </c>
      <c r="G3850" s="187">
        <v>1</v>
      </c>
      <c r="H3850" s="187">
        <v>1</v>
      </c>
      <c r="I3850" s="187"/>
      <c r="J3850" s="187">
        <v>1</v>
      </c>
      <c r="K3850" s="187"/>
      <c r="L3850" s="187">
        <v>1</v>
      </c>
      <c r="M3850" s="187">
        <v>1</v>
      </c>
      <c r="N3850" s="187"/>
      <c r="O3850" s="187">
        <v>1</v>
      </c>
      <c r="P3850" s="288">
        <v>4580</v>
      </c>
      <c r="Q3850" s="189">
        <v>2</v>
      </c>
    </row>
    <row r="3851" spans="1:17" s="55" customFormat="1" ht="13" x14ac:dyDescent="0.2">
      <c r="A3851" s="182">
        <v>12</v>
      </c>
      <c r="B3851" s="283" t="s">
        <v>351</v>
      </c>
      <c r="C3851" s="184" t="s">
        <v>4613</v>
      </c>
      <c r="D3851" s="284" t="s">
        <v>8786</v>
      </c>
      <c r="E3851" s="186" t="s">
        <v>4448</v>
      </c>
      <c r="F3851" s="287" t="s">
        <v>3578</v>
      </c>
      <c r="G3851" s="187">
        <v>1</v>
      </c>
      <c r="H3851" s="187">
        <v>1</v>
      </c>
      <c r="I3851" s="187"/>
      <c r="J3851" s="187">
        <v>1</v>
      </c>
      <c r="K3851" s="187"/>
      <c r="L3851" s="187">
        <v>1</v>
      </c>
      <c r="M3851" s="187">
        <v>1</v>
      </c>
      <c r="N3851" s="187"/>
      <c r="O3851" s="187">
        <v>1</v>
      </c>
      <c r="P3851" s="280">
        <v>9670</v>
      </c>
      <c r="Q3851" s="189">
        <v>2</v>
      </c>
    </row>
    <row r="3852" spans="1:17" s="55" customFormat="1" ht="13" x14ac:dyDescent="0.2">
      <c r="A3852" s="182">
        <v>13</v>
      </c>
      <c r="B3852" s="285" t="s">
        <v>350</v>
      </c>
      <c r="C3852" s="184" t="s">
        <v>4613</v>
      </c>
      <c r="D3852" s="286" t="s">
        <v>349</v>
      </c>
      <c r="E3852" s="186" t="s">
        <v>4448</v>
      </c>
      <c r="F3852" s="287" t="s">
        <v>3579</v>
      </c>
      <c r="G3852" s="187">
        <v>1</v>
      </c>
      <c r="H3852" s="187">
        <v>1</v>
      </c>
      <c r="I3852" s="187"/>
      <c r="J3852" s="187">
        <v>1</v>
      </c>
      <c r="K3852" s="187"/>
      <c r="L3852" s="187">
        <v>1</v>
      </c>
      <c r="M3852" s="187">
        <v>1</v>
      </c>
      <c r="N3852" s="187"/>
      <c r="O3852" s="187">
        <v>1</v>
      </c>
      <c r="P3852" s="288">
        <v>6755</v>
      </c>
      <c r="Q3852" s="189">
        <v>2</v>
      </c>
    </row>
    <row r="3853" spans="1:17" s="55" customFormat="1" ht="13" x14ac:dyDescent="0.2">
      <c r="A3853" s="182">
        <v>14</v>
      </c>
      <c r="B3853" s="283" t="s">
        <v>332</v>
      </c>
      <c r="C3853" s="184" t="s">
        <v>4613</v>
      </c>
      <c r="D3853" s="284" t="s">
        <v>331</v>
      </c>
      <c r="E3853" s="186" t="s">
        <v>4448</v>
      </c>
      <c r="F3853" s="287" t="s">
        <v>3580</v>
      </c>
      <c r="G3853" s="187">
        <v>1</v>
      </c>
      <c r="H3853" s="187">
        <v>1</v>
      </c>
      <c r="I3853" s="187"/>
      <c r="J3853" s="187">
        <v>1</v>
      </c>
      <c r="K3853" s="187"/>
      <c r="L3853" s="187">
        <v>1</v>
      </c>
      <c r="M3853" s="187">
        <v>1</v>
      </c>
      <c r="N3853" s="187"/>
      <c r="O3853" s="187">
        <v>1</v>
      </c>
      <c r="P3853" s="288">
        <v>4990</v>
      </c>
      <c r="Q3853" s="189">
        <v>2</v>
      </c>
    </row>
    <row r="3854" spans="1:17" s="55" customFormat="1" ht="13" x14ac:dyDescent="0.2">
      <c r="A3854" s="182">
        <v>15</v>
      </c>
      <c r="B3854" s="285" t="s">
        <v>330</v>
      </c>
      <c r="C3854" s="184" t="s">
        <v>4613</v>
      </c>
      <c r="D3854" s="286" t="s">
        <v>329</v>
      </c>
      <c r="E3854" s="186" t="s">
        <v>4448</v>
      </c>
      <c r="F3854" s="287" t="s">
        <v>3581</v>
      </c>
      <c r="G3854" s="187">
        <v>1</v>
      </c>
      <c r="H3854" s="187">
        <v>1</v>
      </c>
      <c r="I3854" s="187"/>
      <c r="J3854" s="187">
        <v>1</v>
      </c>
      <c r="K3854" s="187"/>
      <c r="L3854" s="187">
        <v>1</v>
      </c>
      <c r="M3854" s="187">
        <v>1</v>
      </c>
      <c r="N3854" s="187"/>
      <c r="O3854" s="187">
        <v>1</v>
      </c>
      <c r="P3854" s="288">
        <v>6175</v>
      </c>
      <c r="Q3854" s="189">
        <v>2</v>
      </c>
    </row>
    <row r="3855" spans="1:17" s="55" customFormat="1" ht="13" x14ac:dyDescent="0.2">
      <c r="A3855" s="182">
        <v>16</v>
      </c>
      <c r="B3855" s="285" t="s">
        <v>296</v>
      </c>
      <c r="C3855" s="184" t="s">
        <v>4613</v>
      </c>
      <c r="D3855" s="286" t="s">
        <v>295</v>
      </c>
      <c r="E3855" s="186" t="s">
        <v>4448</v>
      </c>
      <c r="F3855" s="287" t="s">
        <v>3582</v>
      </c>
      <c r="G3855" s="187">
        <v>1</v>
      </c>
      <c r="H3855" s="187"/>
      <c r="I3855" s="187"/>
      <c r="J3855" s="187">
        <v>1</v>
      </c>
      <c r="K3855" s="187"/>
      <c r="L3855" s="187">
        <v>1</v>
      </c>
      <c r="M3855" s="187">
        <v>1</v>
      </c>
      <c r="N3855" s="187"/>
      <c r="O3855" s="187">
        <v>1</v>
      </c>
      <c r="P3855" s="288">
        <v>3045</v>
      </c>
      <c r="Q3855" s="189">
        <v>2</v>
      </c>
    </row>
    <row r="3856" spans="1:17" s="55" customFormat="1" ht="13" x14ac:dyDescent="0.2">
      <c r="A3856" s="182">
        <v>17</v>
      </c>
      <c r="B3856" s="203" t="s">
        <v>294</v>
      </c>
      <c r="C3856" s="184" t="s">
        <v>4613</v>
      </c>
      <c r="D3856" s="184" t="s">
        <v>293</v>
      </c>
      <c r="E3856" s="186" t="s">
        <v>4448</v>
      </c>
      <c r="F3856" s="287" t="s">
        <v>3583</v>
      </c>
      <c r="G3856" s="291">
        <v>1</v>
      </c>
      <c r="H3856" s="187"/>
      <c r="I3856" s="187"/>
      <c r="J3856" s="187">
        <v>1</v>
      </c>
      <c r="K3856" s="187"/>
      <c r="L3856" s="187">
        <v>1</v>
      </c>
      <c r="M3856" s="187">
        <v>1</v>
      </c>
      <c r="N3856" s="187"/>
      <c r="O3856" s="187">
        <v>1</v>
      </c>
      <c r="P3856" s="280">
        <v>5810</v>
      </c>
      <c r="Q3856" s="184">
        <v>2</v>
      </c>
    </row>
    <row r="3857" spans="1:17" s="55" customFormat="1" ht="13" x14ac:dyDescent="0.2">
      <c r="A3857" s="182">
        <v>18</v>
      </c>
      <c r="B3857" s="203" t="s">
        <v>292</v>
      </c>
      <c r="C3857" s="184" t="s">
        <v>4613</v>
      </c>
      <c r="D3857" s="184" t="s">
        <v>291</v>
      </c>
      <c r="E3857" s="186" t="s">
        <v>4448</v>
      </c>
      <c r="F3857" s="186" t="s">
        <v>3584</v>
      </c>
      <c r="G3857" s="291">
        <v>1</v>
      </c>
      <c r="H3857" s="187"/>
      <c r="I3857" s="187"/>
      <c r="J3857" s="187">
        <v>1</v>
      </c>
      <c r="K3857" s="187"/>
      <c r="L3857" s="187">
        <v>1</v>
      </c>
      <c r="M3857" s="187">
        <v>1</v>
      </c>
      <c r="N3857" s="187"/>
      <c r="O3857" s="187">
        <v>1</v>
      </c>
      <c r="P3857" s="280">
        <v>11010</v>
      </c>
      <c r="Q3857" s="184">
        <v>2</v>
      </c>
    </row>
    <row r="3858" spans="1:17" s="55" customFormat="1" ht="13" x14ac:dyDescent="0.2">
      <c r="A3858" s="182">
        <v>19</v>
      </c>
      <c r="B3858" s="203" t="s">
        <v>290</v>
      </c>
      <c r="C3858" s="184" t="s">
        <v>4613</v>
      </c>
      <c r="D3858" s="184" t="s">
        <v>289</v>
      </c>
      <c r="E3858" s="186" t="s">
        <v>4448</v>
      </c>
      <c r="F3858" s="186" t="s">
        <v>3585</v>
      </c>
      <c r="G3858" s="291">
        <v>1</v>
      </c>
      <c r="H3858" s="187"/>
      <c r="I3858" s="187"/>
      <c r="J3858" s="187">
        <v>1</v>
      </c>
      <c r="K3858" s="187"/>
      <c r="L3858" s="187">
        <v>1</v>
      </c>
      <c r="M3858" s="187">
        <v>1</v>
      </c>
      <c r="N3858" s="187"/>
      <c r="O3858" s="187">
        <v>1</v>
      </c>
      <c r="P3858" s="280">
        <v>8815</v>
      </c>
      <c r="Q3858" s="184">
        <v>2</v>
      </c>
    </row>
    <row r="3859" spans="1:17" s="55" customFormat="1" ht="13" x14ac:dyDescent="0.2">
      <c r="A3859" s="182">
        <v>20</v>
      </c>
      <c r="B3859" s="203" t="s">
        <v>336</v>
      </c>
      <c r="C3859" s="184" t="s">
        <v>4613</v>
      </c>
      <c r="D3859" s="184" t="s">
        <v>335</v>
      </c>
      <c r="E3859" s="186" t="s">
        <v>4448</v>
      </c>
      <c r="F3859" s="186" t="s">
        <v>3586</v>
      </c>
      <c r="G3859" s="291">
        <v>1</v>
      </c>
      <c r="H3859" s="187"/>
      <c r="I3859" s="187"/>
      <c r="J3859" s="187">
        <v>1</v>
      </c>
      <c r="K3859" s="187"/>
      <c r="L3859" s="187">
        <v>1</v>
      </c>
      <c r="M3859" s="187">
        <v>1</v>
      </c>
      <c r="N3859" s="187"/>
      <c r="O3859" s="187">
        <v>1</v>
      </c>
      <c r="P3859" s="280">
        <v>4425</v>
      </c>
      <c r="Q3859" s="184">
        <v>2</v>
      </c>
    </row>
    <row r="3860" spans="1:17" s="55" customFormat="1" ht="13" x14ac:dyDescent="0.2">
      <c r="A3860" s="182">
        <v>21</v>
      </c>
      <c r="B3860" s="203" t="s">
        <v>334</v>
      </c>
      <c r="C3860" s="184" t="s">
        <v>4613</v>
      </c>
      <c r="D3860" s="184" t="s">
        <v>333</v>
      </c>
      <c r="E3860" s="186" t="s">
        <v>4448</v>
      </c>
      <c r="F3860" s="186" t="s">
        <v>3587</v>
      </c>
      <c r="G3860" s="291">
        <v>1</v>
      </c>
      <c r="H3860" s="187"/>
      <c r="I3860" s="187"/>
      <c r="J3860" s="187">
        <v>1</v>
      </c>
      <c r="K3860" s="187"/>
      <c r="L3860" s="187">
        <v>1</v>
      </c>
      <c r="M3860" s="187">
        <v>1</v>
      </c>
      <c r="N3860" s="187"/>
      <c r="O3860" s="187">
        <v>1</v>
      </c>
      <c r="P3860" s="280">
        <v>5850</v>
      </c>
      <c r="Q3860" s="184">
        <v>2</v>
      </c>
    </row>
    <row r="3861" spans="1:17" s="55" customFormat="1" ht="13" x14ac:dyDescent="0.2">
      <c r="A3861" s="182">
        <v>22</v>
      </c>
      <c r="B3861" s="285" t="s">
        <v>8787</v>
      </c>
      <c r="C3861" s="184" t="s">
        <v>4613</v>
      </c>
      <c r="D3861" s="286" t="s">
        <v>347</v>
      </c>
      <c r="E3861" s="186" t="s">
        <v>4448</v>
      </c>
      <c r="F3861" s="287" t="s">
        <v>3588</v>
      </c>
      <c r="G3861" s="187">
        <v>1</v>
      </c>
      <c r="H3861" s="187">
        <v>1</v>
      </c>
      <c r="I3861" s="187"/>
      <c r="J3861" s="187">
        <v>1</v>
      </c>
      <c r="K3861" s="187"/>
      <c r="L3861" s="187">
        <v>1</v>
      </c>
      <c r="M3861" s="187">
        <v>1</v>
      </c>
      <c r="N3861" s="187"/>
      <c r="O3861" s="187">
        <v>1</v>
      </c>
      <c r="P3861" s="288">
        <v>3005</v>
      </c>
      <c r="Q3861" s="189">
        <v>2</v>
      </c>
    </row>
    <row r="3862" spans="1:17" s="55" customFormat="1" ht="13" x14ac:dyDescent="0.2">
      <c r="A3862" s="182">
        <v>23</v>
      </c>
      <c r="B3862" s="285" t="s">
        <v>8788</v>
      </c>
      <c r="C3862" s="184" t="s">
        <v>4613</v>
      </c>
      <c r="D3862" s="286" t="s">
        <v>346</v>
      </c>
      <c r="E3862" s="186" t="s">
        <v>4448</v>
      </c>
      <c r="F3862" s="287" t="s">
        <v>3589</v>
      </c>
      <c r="G3862" s="187">
        <v>1</v>
      </c>
      <c r="H3862" s="187">
        <v>1</v>
      </c>
      <c r="I3862" s="187"/>
      <c r="J3862" s="187">
        <v>1</v>
      </c>
      <c r="K3862" s="187"/>
      <c r="L3862" s="187">
        <v>1</v>
      </c>
      <c r="M3862" s="187">
        <v>1</v>
      </c>
      <c r="N3862" s="187"/>
      <c r="O3862" s="187">
        <v>1</v>
      </c>
      <c r="P3862" s="288">
        <v>11385</v>
      </c>
      <c r="Q3862" s="189">
        <v>2</v>
      </c>
    </row>
    <row r="3863" spans="1:17" s="55" customFormat="1" ht="13" x14ac:dyDescent="0.2">
      <c r="A3863" s="182">
        <v>24</v>
      </c>
      <c r="B3863" s="285" t="s">
        <v>4640</v>
      </c>
      <c r="C3863" s="184" t="s">
        <v>4613</v>
      </c>
      <c r="D3863" s="286" t="s">
        <v>7546</v>
      </c>
      <c r="E3863" s="186" t="s">
        <v>4448</v>
      </c>
      <c r="F3863" s="287" t="s">
        <v>4641</v>
      </c>
      <c r="G3863" s="187">
        <v>1</v>
      </c>
      <c r="H3863" s="187">
        <v>1</v>
      </c>
      <c r="I3863" s="187"/>
      <c r="J3863" s="187">
        <v>1</v>
      </c>
      <c r="K3863" s="187"/>
      <c r="L3863" s="187">
        <v>1</v>
      </c>
      <c r="M3863" s="187">
        <v>1</v>
      </c>
      <c r="N3863" s="187"/>
      <c r="O3863" s="187">
        <v>1</v>
      </c>
      <c r="P3863" s="288">
        <v>2680</v>
      </c>
      <c r="Q3863" s="189">
        <v>2</v>
      </c>
    </row>
    <row r="3864" spans="1:17" s="55" customFormat="1" ht="13" x14ac:dyDescent="0.2">
      <c r="A3864" s="182">
        <v>25</v>
      </c>
      <c r="B3864" s="285" t="s">
        <v>343</v>
      </c>
      <c r="C3864" s="184" t="s">
        <v>4613</v>
      </c>
      <c r="D3864" s="286" t="s">
        <v>342</v>
      </c>
      <c r="E3864" s="186" t="s">
        <v>4448</v>
      </c>
      <c r="F3864" s="287" t="s">
        <v>3590</v>
      </c>
      <c r="G3864" s="187">
        <v>1</v>
      </c>
      <c r="H3864" s="187"/>
      <c r="I3864" s="187"/>
      <c r="J3864" s="187">
        <v>1</v>
      </c>
      <c r="K3864" s="187"/>
      <c r="L3864" s="187">
        <v>1</v>
      </c>
      <c r="M3864" s="187">
        <v>1</v>
      </c>
      <c r="N3864" s="187"/>
      <c r="O3864" s="187">
        <v>1</v>
      </c>
      <c r="P3864" s="288">
        <v>4585</v>
      </c>
      <c r="Q3864" s="189">
        <v>2</v>
      </c>
    </row>
    <row r="3865" spans="1:17" s="55" customFormat="1" ht="13" x14ac:dyDescent="0.2">
      <c r="A3865" s="182">
        <v>26</v>
      </c>
      <c r="B3865" s="285" t="s">
        <v>341</v>
      </c>
      <c r="C3865" s="184" t="s">
        <v>4613</v>
      </c>
      <c r="D3865" s="286" t="s">
        <v>2946</v>
      </c>
      <c r="E3865" s="186" t="s">
        <v>4448</v>
      </c>
      <c r="F3865" s="287" t="s">
        <v>8789</v>
      </c>
      <c r="G3865" s="187">
        <v>1</v>
      </c>
      <c r="H3865" s="187"/>
      <c r="I3865" s="187"/>
      <c r="J3865" s="187">
        <v>1</v>
      </c>
      <c r="K3865" s="187"/>
      <c r="L3865" s="187">
        <v>1</v>
      </c>
      <c r="M3865" s="187">
        <v>1</v>
      </c>
      <c r="N3865" s="187"/>
      <c r="O3865" s="187"/>
      <c r="P3865" s="288">
        <v>10350</v>
      </c>
      <c r="Q3865" s="189">
        <v>2</v>
      </c>
    </row>
    <row r="3866" spans="1:17" s="55" customFormat="1" ht="13" x14ac:dyDescent="0.2">
      <c r="A3866" s="182">
        <v>27</v>
      </c>
      <c r="B3866" s="285" t="s">
        <v>340</v>
      </c>
      <c r="C3866" s="184" t="s">
        <v>4613</v>
      </c>
      <c r="D3866" s="286" t="s">
        <v>339</v>
      </c>
      <c r="E3866" s="186" t="s">
        <v>4448</v>
      </c>
      <c r="F3866" s="287" t="s">
        <v>3591</v>
      </c>
      <c r="G3866" s="187">
        <v>1</v>
      </c>
      <c r="H3866" s="187"/>
      <c r="I3866" s="187"/>
      <c r="J3866" s="187">
        <v>1</v>
      </c>
      <c r="K3866" s="187"/>
      <c r="L3866" s="187">
        <v>1</v>
      </c>
      <c r="M3866" s="187">
        <v>1</v>
      </c>
      <c r="N3866" s="187"/>
      <c r="O3866" s="187">
        <v>1</v>
      </c>
      <c r="P3866" s="288">
        <v>4000</v>
      </c>
      <c r="Q3866" s="189">
        <v>2</v>
      </c>
    </row>
    <row r="3867" spans="1:17" s="55" customFormat="1" ht="13" x14ac:dyDescent="0.2">
      <c r="A3867" s="182">
        <v>28</v>
      </c>
      <c r="B3867" s="285" t="s">
        <v>338</v>
      </c>
      <c r="C3867" s="184" t="s">
        <v>4613</v>
      </c>
      <c r="D3867" s="286" t="s">
        <v>337</v>
      </c>
      <c r="E3867" s="186" t="s">
        <v>4448</v>
      </c>
      <c r="F3867" s="287" t="s">
        <v>3592</v>
      </c>
      <c r="G3867" s="187">
        <v>1</v>
      </c>
      <c r="H3867" s="187">
        <v>1</v>
      </c>
      <c r="I3867" s="187"/>
      <c r="J3867" s="187">
        <v>1</v>
      </c>
      <c r="K3867" s="187"/>
      <c r="L3867" s="187">
        <v>1</v>
      </c>
      <c r="M3867" s="187">
        <v>1</v>
      </c>
      <c r="N3867" s="187"/>
      <c r="O3867" s="187">
        <v>1</v>
      </c>
      <c r="P3867" s="288">
        <v>9480</v>
      </c>
      <c r="Q3867" s="189">
        <v>2</v>
      </c>
    </row>
    <row r="3868" spans="1:17" s="55" customFormat="1" ht="13" x14ac:dyDescent="0.2">
      <c r="A3868" s="182">
        <v>29</v>
      </c>
      <c r="B3868" s="283" t="s">
        <v>319</v>
      </c>
      <c r="C3868" s="184" t="s">
        <v>4613</v>
      </c>
      <c r="D3868" s="284" t="s">
        <v>318</v>
      </c>
      <c r="E3868" s="186" t="s">
        <v>4448</v>
      </c>
      <c r="F3868" s="184" t="s">
        <v>3593</v>
      </c>
      <c r="G3868" s="187">
        <v>1</v>
      </c>
      <c r="H3868" s="187">
        <v>1</v>
      </c>
      <c r="I3868" s="187"/>
      <c r="J3868" s="187">
        <v>1</v>
      </c>
      <c r="K3868" s="187"/>
      <c r="L3868" s="187">
        <v>1</v>
      </c>
      <c r="M3868" s="187">
        <v>1</v>
      </c>
      <c r="N3868" s="187"/>
      <c r="O3868" s="187">
        <v>1</v>
      </c>
      <c r="P3868" s="280">
        <v>3200</v>
      </c>
      <c r="Q3868" s="189">
        <v>2</v>
      </c>
    </row>
    <row r="3869" spans="1:17" s="55" customFormat="1" ht="13" x14ac:dyDescent="0.2">
      <c r="A3869" s="182">
        <v>30</v>
      </c>
      <c r="B3869" s="285" t="s">
        <v>317</v>
      </c>
      <c r="C3869" s="184" t="s">
        <v>4613</v>
      </c>
      <c r="D3869" s="286" t="s">
        <v>316</v>
      </c>
      <c r="E3869" s="186" t="s">
        <v>4448</v>
      </c>
      <c r="F3869" s="287" t="s">
        <v>3594</v>
      </c>
      <c r="G3869" s="187">
        <v>1</v>
      </c>
      <c r="H3869" s="187">
        <v>1</v>
      </c>
      <c r="I3869" s="187"/>
      <c r="J3869" s="187">
        <v>1</v>
      </c>
      <c r="K3869" s="187"/>
      <c r="L3869" s="187">
        <v>1</v>
      </c>
      <c r="M3869" s="187">
        <v>1</v>
      </c>
      <c r="N3869" s="187"/>
      <c r="O3869" s="187">
        <v>1</v>
      </c>
      <c r="P3869" s="292">
        <v>4620</v>
      </c>
      <c r="Q3869" s="189">
        <v>2</v>
      </c>
    </row>
    <row r="3870" spans="1:17" s="55" customFormat="1" ht="13" x14ac:dyDescent="0.2">
      <c r="A3870" s="182">
        <v>31</v>
      </c>
      <c r="B3870" s="285" t="s">
        <v>315</v>
      </c>
      <c r="C3870" s="184" t="s">
        <v>4613</v>
      </c>
      <c r="D3870" s="286" t="s">
        <v>314</v>
      </c>
      <c r="E3870" s="186" t="s">
        <v>4448</v>
      </c>
      <c r="F3870" s="287" t="s">
        <v>3595</v>
      </c>
      <c r="G3870" s="187">
        <v>1</v>
      </c>
      <c r="H3870" s="187">
        <v>1</v>
      </c>
      <c r="I3870" s="187"/>
      <c r="J3870" s="187">
        <v>1</v>
      </c>
      <c r="K3870" s="187"/>
      <c r="L3870" s="187">
        <v>1</v>
      </c>
      <c r="M3870" s="187">
        <v>1</v>
      </c>
      <c r="N3870" s="187"/>
      <c r="O3870" s="187">
        <v>1</v>
      </c>
      <c r="P3870" s="288">
        <v>6625</v>
      </c>
      <c r="Q3870" s="189">
        <v>2</v>
      </c>
    </row>
    <row r="3871" spans="1:17" s="55" customFormat="1" ht="13" x14ac:dyDescent="0.2">
      <c r="A3871" s="182">
        <v>32</v>
      </c>
      <c r="B3871" s="285" t="s">
        <v>328</v>
      </c>
      <c r="C3871" s="184" t="s">
        <v>4613</v>
      </c>
      <c r="D3871" s="286" t="s">
        <v>327</v>
      </c>
      <c r="E3871" s="186" t="s">
        <v>4448</v>
      </c>
      <c r="F3871" s="287" t="s">
        <v>3596</v>
      </c>
      <c r="G3871" s="187">
        <v>1</v>
      </c>
      <c r="H3871" s="187">
        <v>1</v>
      </c>
      <c r="I3871" s="187"/>
      <c r="J3871" s="187">
        <v>1</v>
      </c>
      <c r="K3871" s="187"/>
      <c r="L3871" s="187">
        <v>1</v>
      </c>
      <c r="M3871" s="187">
        <v>1</v>
      </c>
      <c r="N3871" s="187"/>
      <c r="O3871" s="187">
        <v>1</v>
      </c>
      <c r="P3871" s="288">
        <v>3940</v>
      </c>
      <c r="Q3871" s="189">
        <v>2</v>
      </c>
    </row>
    <row r="3872" spans="1:17" s="55" customFormat="1" ht="13" x14ac:dyDescent="0.2">
      <c r="A3872" s="182">
        <v>33</v>
      </c>
      <c r="B3872" s="285" t="s">
        <v>326</v>
      </c>
      <c r="C3872" s="184" t="s">
        <v>4613</v>
      </c>
      <c r="D3872" s="286" t="s">
        <v>2947</v>
      </c>
      <c r="E3872" s="186" t="s">
        <v>4448</v>
      </c>
      <c r="F3872" s="287" t="s">
        <v>8790</v>
      </c>
      <c r="G3872" s="187">
        <v>1</v>
      </c>
      <c r="H3872" s="187">
        <v>1</v>
      </c>
      <c r="I3872" s="187"/>
      <c r="J3872" s="187">
        <v>1</v>
      </c>
      <c r="K3872" s="187"/>
      <c r="L3872" s="187">
        <v>1</v>
      </c>
      <c r="M3872" s="187">
        <v>1</v>
      </c>
      <c r="N3872" s="187"/>
      <c r="O3872" s="187"/>
      <c r="P3872" s="288">
        <v>31150</v>
      </c>
      <c r="Q3872" s="189">
        <v>2</v>
      </c>
    </row>
    <row r="3873" spans="1:17" s="55" customFormat="1" ht="13" x14ac:dyDescent="0.2">
      <c r="A3873" s="182">
        <v>34</v>
      </c>
      <c r="B3873" s="285" t="s">
        <v>325</v>
      </c>
      <c r="C3873" s="184" t="s">
        <v>4613</v>
      </c>
      <c r="D3873" s="286" t="s">
        <v>324</v>
      </c>
      <c r="E3873" s="186" t="s">
        <v>4448</v>
      </c>
      <c r="F3873" s="287" t="s">
        <v>3597</v>
      </c>
      <c r="G3873" s="187">
        <v>1</v>
      </c>
      <c r="H3873" s="187">
        <v>1</v>
      </c>
      <c r="I3873" s="187"/>
      <c r="J3873" s="187">
        <v>1</v>
      </c>
      <c r="K3873" s="187"/>
      <c r="L3873" s="187">
        <v>1</v>
      </c>
      <c r="M3873" s="187">
        <v>1</v>
      </c>
      <c r="N3873" s="187"/>
      <c r="O3873" s="187">
        <v>1</v>
      </c>
      <c r="P3873" s="292">
        <v>5500</v>
      </c>
      <c r="Q3873" s="189">
        <v>2</v>
      </c>
    </row>
    <row r="3874" spans="1:17" s="55" customFormat="1" ht="13" x14ac:dyDescent="0.2">
      <c r="A3874" s="182">
        <v>35</v>
      </c>
      <c r="B3874" s="285" t="s">
        <v>323</v>
      </c>
      <c r="C3874" s="184" t="s">
        <v>4613</v>
      </c>
      <c r="D3874" s="286" t="s">
        <v>322</v>
      </c>
      <c r="E3874" s="186" t="s">
        <v>4448</v>
      </c>
      <c r="F3874" s="287" t="s">
        <v>3598</v>
      </c>
      <c r="G3874" s="187">
        <v>1</v>
      </c>
      <c r="H3874" s="187">
        <v>1</v>
      </c>
      <c r="I3874" s="187"/>
      <c r="J3874" s="187">
        <v>1</v>
      </c>
      <c r="K3874" s="187"/>
      <c r="L3874" s="187">
        <v>1</v>
      </c>
      <c r="M3874" s="187">
        <v>1</v>
      </c>
      <c r="N3874" s="187"/>
      <c r="O3874" s="187">
        <v>1</v>
      </c>
      <c r="P3874" s="288">
        <v>3585</v>
      </c>
      <c r="Q3874" s="189">
        <v>2</v>
      </c>
    </row>
    <row r="3875" spans="1:17" s="55" customFormat="1" ht="13" x14ac:dyDescent="0.2">
      <c r="A3875" s="182">
        <v>36</v>
      </c>
      <c r="B3875" s="285" t="s">
        <v>321</v>
      </c>
      <c r="C3875" s="184" t="s">
        <v>4613</v>
      </c>
      <c r="D3875" s="286" t="s">
        <v>320</v>
      </c>
      <c r="E3875" s="186" t="s">
        <v>4448</v>
      </c>
      <c r="F3875" s="287" t="s">
        <v>3599</v>
      </c>
      <c r="G3875" s="187">
        <v>1</v>
      </c>
      <c r="H3875" s="187">
        <v>1</v>
      </c>
      <c r="I3875" s="187"/>
      <c r="J3875" s="187">
        <v>1</v>
      </c>
      <c r="K3875" s="187"/>
      <c r="L3875" s="187">
        <v>1</v>
      </c>
      <c r="M3875" s="187">
        <v>1</v>
      </c>
      <c r="N3875" s="187"/>
      <c r="O3875" s="187">
        <v>1</v>
      </c>
      <c r="P3875" s="288">
        <v>5400</v>
      </c>
      <c r="Q3875" s="189">
        <v>2</v>
      </c>
    </row>
    <row r="3876" spans="1:17" s="55" customFormat="1" ht="13" x14ac:dyDescent="0.2">
      <c r="A3876" s="182">
        <v>37</v>
      </c>
      <c r="B3876" s="285" t="s">
        <v>8791</v>
      </c>
      <c r="C3876" s="184" t="s">
        <v>4644</v>
      </c>
      <c r="D3876" s="286" t="s">
        <v>8792</v>
      </c>
      <c r="E3876" s="186" t="s">
        <v>4448</v>
      </c>
      <c r="F3876" s="287" t="s">
        <v>8793</v>
      </c>
      <c r="G3876" s="187">
        <v>1</v>
      </c>
      <c r="H3876" s="187">
        <v>1</v>
      </c>
      <c r="I3876" s="187"/>
      <c r="J3876" s="187">
        <v>1</v>
      </c>
      <c r="K3876" s="187"/>
      <c r="L3876" s="187">
        <v>1</v>
      </c>
      <c r="M3876" s="187">
        <v>1</v>
      </c>
      <c r="N3876" s="187"/>
      <c r="O3876" s="187"/>
      <c r="P3876" s="288">
        <v>19960</v>
      </c>
      <c r="Q3876" s="189">
        <v>2</v>
      </c>
    </row>
    <row r="3877" spans="1:17" s="55" customFormat="1" ht="13" x14ac:dyDescent="0.2">
      <c r="A3877" s="182">
        <v>38</v>
      </c>
      <c r="B3877" s="285" t="s">
        <v>345</v>
      </c>
      <c r="C3877" s="184" t="s">
        <v>4613</v>
      </c>
      <c r="D3877" s="286" t="s">
        <v>344</v>
      </c>
      <c r="E3877" s="186" t="s">
        <v>4448</v>
      </c>
      <c r="F3877" s="287" t="s">
        <v>3600</v>
      </c>
      <c r="G3877" s="187">
        <v>1</v>
      </c>
      <c r="H3877" s="187">
        <v>1</v>
      </c>
      <c r="I3877" s="187"/>
      <c r="J3877" s="187">
        <v>1</v>
      </c>
      <c r="K3877" s="187"/>
      <c r="L3877" s="187">
        <v>1</v>
      </c>
      <c r="M3877" s="187">
        <v>1</v>
      </c>
      <c r="N3877" s="187"/>
      <c r="O3877" s="187">
        <v>1</v>
      </c>
      <c r="P3877" s="288">
        <v>4515</v>
      </c>
      <c r="Q3877" s="189">
        <v>2</v>
      </c>
    </row>
    <row r="3878" spans="1:17" s="55" customFormat="1" ht="13" x14ac:dyDescent="0.2">
      <c r="A3878" s="182">
        <v>39</v>
      </c>
      <c r="B3878" s="285" t="s">
        <v>8794</v>
      </c>
      <c r="C3878" s="184" t="s">
        <v>4613</v>
      </c>
      <c r="D3878" s="286" t="s">
        <v>2945</v>
      </c>
      <c r="E3878" s="186" t="s">
        <v>4448</v>
      </c>
      <c r="F3878" s="289" t="s">
        <v>15264</v>
      </c>
      <c r="G3878" s="187">
        <v>1</v>
      </c>
      <c r="H3878" s="187">
        <v>1</v>
      </c>
      <c r="I3878" s="187"/>
      <c r="J3878" s="187">
        <v>1</v>
      </c>
      <c r="K3878" s="187"/>
      <c r="L3878" s="187">
        <v>1</v>
      </c>
      <c r="M3878" s="187">
        <v>1</v>
      </c>
      <c r="N3878" s="187"/>
      <c r="O3878" s="187"/>
      <c r="P3878" s="288">
        <v>7275</v>
      </c>
      <c r="Q3878" s="189">
        <v>2</v>
      </c>
    </row>
    <row r="3879" spans="1:17" s="55" customFormat="1" ht="15" customHeight="1" x14ac:dyDescent="0.2">
      <c r="A3879" s="724" t="s">
        <v>3053</v>
      </c>
      <c r="B3879" s="725" t="s">
        <v>0</v>
      </c>
      <c r="C3879" s="726"/>
      <c r="D3879" s="730" t="s">
        <v>3071</v>
      </c>
      <c r="E3879" s="731"/>
      <c r="F3879" s="732"/>
      <c r="G3879" s="151">
        <f>COUNTA(G3840:G3878)</f>
        <v>39</v>
      </c>
      <c r="H3879" s="151">
        <f t="shared" ref="H3879:O3879" si="37">COUNTA(H3840:H3878)</f>
        <v>27</v>
      </c>
      <c r="I3879" s="151">
        <f t="shared" si="37"/>
        <v>0</v>
      </c>
      <c r="J3879" s="151">
        <f t="shared" si="37"/>
        <v>39</v>
      </c>
      <c r="K3879" s="151">
        <f t="shared" si="37"/>
        <v>0</v>
      </c>
      <c r="L3879" s="151">
        <f t="shared" si="37"/>
        <v>39</v>
      </c>
      <c r="M3879" s="151">
        <f t="shared" si="37"/>
        <v>39</v>
      </c>
      <c r="N3879" s="151">
        <f t="shared" si="37"/>
        <v>0</v>
      </c>
      <c r="O3879" s="151">
        <f t="shared" si="37"/>
        <v>33</v>
      </c>
      <c r="P3879" s="152">
        <f>SUM(P3840:P3878)</f>
        <v>268735</v>
      </c>
      <c r="Q3879" s="733"/>
    </row>
    <row r="3880" spans="1:17" s="55" customFormat="1" ht="15" customHeight="1" x14ac:dyDescent="0.2">
      <c r="A3880" s="727"/>
      <c r="B3880" s="728"/>
      <c r="C3880" s="729"/>
      <c r="D3880" s="730" t="s">
        <v>2598</v>
      </c>
      <c r="E3880" s="731"/>
      <c r="F3880" s="732"/>
      <c r="G3880" s="151">
        <f>SUMIF(G3840:G3878,1,$P3840:$P3878)</f>
        <v>268735</v>
      </c>
      <c r="H3880" s="151">
        <f t="shared" ref="H3880:O3880" si="38">SUMIF(H3840:H3878,1,$P3840:$P3878)</f>
        <v>193100</v>
      </c>
      <c r="I3880" s="151">
        <f t="shared" si="38"/>
        <v>0</v>
      </c>
      <c r="J3880" s="151">
        <f t="shared" si="38"/>
        <v>268735</v>
      </c>
      <c r="K3880" s="151">
        <f t="shared" si="38"/>
        <v>0</v>
      </c>
      <c r="L3880" s="151">
        <f t="shared" si="38"/>
        <v>268735</v>
      </c>
      <c r="M3880" s="151">
        <f t="shared" si="38"/>
        <v>268735</v>
      </c>
      <c r="N3880" s="151">
        <f t="shared" si="38"/>
        <v>0</v>
      </c>
      <c r="O3880" s="151">
        <f t="shared" si="38"/>
        <v>186175</v>
      </c>
      <c r="P3880" s="153"/>
      <c r="Q3880" s="734"/>
    </row>
    <row r="3881" spans="1:17" ht="23.5" x14ac:dyDescent="0.2">
      <c r="A3881" s="654" t="s">
        <v>3140</v>
      </c>
      <c r="B3881" s="136"/>
      <c r="C3881" s="51"/>
      <c r="D3881" s="51"/>
      <c r="E3881" s="51"/>
      <c r="F3881" s="51"/>
      <c r="G3881" s="52"/>
      <c r="H3881" s="52"/>
      <c r="I3881" s="52"/>
      <c r="J3881" s="52"/>
      <c r="K3881" s="52"/>
      <c r="L3881" s="52"/>
      <c r="M3881" s="52"/>
      <c r="N3881" s="52"/>
      <c r="O3881" s="51"/>
      <c r="P3881" s="53"/>
      <c r="Q3881" s="54"/>
    </row>
    <row r="3882" spans="1:17" s="55" customFormat="1" ht="13" x14ac:dyDescent="0.2">
      <c r="A3882" s="182">
        <v>1</v>
      </c>
      <c r="B3882" s="293" t="s">
        <v>15083</v>
      </c>
      <c r="C3882" s="184" t="s">
        <v>4674</v>
      </c>
      <c r="D3882" s="184" t="s">
        <v>15128</v>
      </c>
      <c r="E3882" s="186" t="s">
        <v>3553</v>
      </c>
      <c r="F3882" s="184" t="s">
        <v>4675</v>
      </c>
      <c r="G3882" s="294">
        <v>1</v>
      </c>
      <c r="H3882" s="190"/>
      <c r="I3882" s="190"/>
      <c r="J3882" s="190">
        <v>1</v>
      </c>
      <c r="K3882" s="190"/>
      <c r="L3882" s="190"/>
      <c r="M3882" s="190">
        <v>1</v>
      </c>
      <c r="N3882" s="190"/>
      <c r="O3882" s="190">
        <v>1</v>
      </c>
      <c r="P3882" s="206">
        <v>4650</v>
      </c>
      <c r="Q3882" s="189">
        <v>2</v>
      </c>
    </row>
    <row r="3883" spans="1:17" s="55" customFormat="1" ht="13" x14ac:dyDescent="0.2">
      <c r="A3883" s="182">
        <v>2</v>
      </c>
      <c r="B3883" s="203" t="s">
        <v>15084</v>
      </c>
      <c r="C3883" s="184" t="s">
        <v>4674</v>
      </c>
      <c r="D3883" s="184" t="s">
        <v>15129</v>
      </c>
      <c r="E3883" s="186" t="s">
        <v>3553</v>
      </c>
      <c r="F3883" s="184" t="s">
        <v>4675</v>
      </c>
      <c r="G3883" s="205">
        <v>1</v>
      </c>
      <c r="H3883" s="187"/>
      <c r="I3883" s="187"/>
      <c r="J3883" s="187">
        <v>1</v>
      </c>
      <c r="K3883" s="187"/>
      <c r="L3883" s="187"/>
      <c r="M3883" s="187">
        <v>1</v>
      </c>
      <c r="N3883" s="187"/>
      <c r="O3883" s="187">
        <v>1</v>
      </c>
      <c r="P3883" s="206">
        <v>7200</v>
      </c>
      <c r="Q3883" s="189">
        <v>2</v>
      </c>
    </row>
    <row r="3884" spans="1:17" s="55" customFormat="1" ht="13" x14ac:dyDescent="0.2">
      <c r="A3884" s="182">
        <v>3</v>
      </c>
      <c r="B3884" s="203" t="s">
        <v>15085</v>
      </c>
      <c r="C3884" s="184" t="s">
        <v>4674</v>
      </c>
      <c r="D3884" s="184" t="s">
        <v>4676</v>
      </c>
      <c r="E3884" s="186" t="s">
        <v>3553</v>
      </c>
      <c r="F3884" s="184" t="s">
        <v>4675</v>
      </c>
      <c r="G3884" s="205">
        <v>1</v>
      </c>
      <c r="H3884" s="187"/>
      <c r="I3884" s="187"/>
      <c r="J3884" s="187">
        <v>1</v>
      </c>
      <c r="K3884" s="187"/>
      <c r="L3884" s="187"/>
      <c r="M3884" s="187">
        <v>1</v>
      </c>
      <c r="N3884" s="187"/>
      <c r="O3884" s="187">
        <v>1</v>
      </c>
      <c r="P3884" s="206">
        <v>6850</v>
      </c>
      <c r="Q3884" s="189">
        <v>2</v>
      </c>
    </row>
    <row r="3885" spans="1:17" s="55" customFormat="1" ht="13" x14ac:dyDescent="0.2">
      <c r="A3885" s="182">
        <v>4</v>
      </c>
      <c r="B3885" s="203" t="s">
        <v>15086</v>
      </c>
      <c r="C3885" s="184" t="s">
        <v>4674</v>
      </c>
      <c r="D3885" s="184" t="s">
        <v>15130</v>
      </c>
      <c r="E3885" s="186" t="s">
        <v>3553</v>
      </c>
      <c r="F3885" s="184" t="s">
        <v>4675</v>
      </c>
      <c r="G3885" s="205">
        <v>1</v>
      </c>
      <c r="H3885" s="187"/>
      <c r="I3885" s="187"/>
      <c r="J3885" s="187">
        <v>1</v>
      </c>
      <c r="K3885" s="187"/>
      <c r="L3885" s="187"/>
      <c r="M3885" s="187">
        <v>1</v>
      </c>
      <c r="N3885" s="187"/>
      <c r="O3885" s="187">
        <v>1</v>
      </c>
      <c r="P3885" s="206">
        <v>5400</v>
      </c>
      <c r="Q3885" s="189">
        <v>2</v>
      </c>
    </row>
    <row r="3886" spans="1:17" s="55" customFormat="1" ht="13" x14ac:dyDescent="0.2">
      <c r="A3886" s="182">
        <v>5</v>
      </c>
      <c r="B3886" s="203" t="s">
        <v>15087</v>
      </c>
      <c r="C3886" s="184" t="s">
        <v>4674</v>
      </c>
      <c r="D3886" s="184" t="s">
        <v>15131</v>
      </c>
      <c r="E3886" s="186" t="s">
        <v>3553</v>
      </c>
      <c r="F3886" s="184" t="s">
        <v>4675</v>
      </c>
      <c r="G3886" s="205">
        <v>1</v>
      </c>
      <c r="H3886" s="187"/>
      <c r="I3886" s="187"/>
      <c r="J3886" s="187">
        <v>1</v>
      </c>
      <c r="K3886" s="187"/>
      <c r="L3886" s="187"/>
      <c r="M3886" s="187">
        <v>1</v>
      </c>
      <c r="N3886" s="187"/>
      <c r="O3886" s="187">
        <v>1</v>
      </c>
      <c r="P3886" s="206">
        <v>8050</v>
      </c>
      <c r="Q3886" s="189">
        <v>2</v>
      </c>
    </row>
    <row r="3887" spans="1:17" s="55" customFormat="1" ht="13" x14ac:dyDescent="0.2">
      <c r="A3887" s="182">
        <v>6</v>
      </c>
      <c r="B3887" s="203" t="s">
        <v>15088</v>
      </c>
      <c r="C3887" s="184" t="s">
        <v>4674</v>
      </c>
      <c r="D3887" s="184" t="s">
        <v>15132</v>
      </c>
      <c r="E3887" s="186" t="s">
        <v>3553</v>
      </c>
      <c r="F3887" s="184" t="s">
        <v>4675</v>
      </c>
      <c r="G3887" s="205">
        <v>1</v>
      </c>
      <c r="H3887" s="187"/>
      <c r="I3887" s="187"/>
      <c r="J3887" s="187">
        <v>1</v>
      </c>
      <c r="K3887" s="187"/>
      <c r="L3887" s="187"/>
      <c r="M3887" s="187">
        <v>1</v>
      </c>
      <c r="N3887" s="187"/>
      <c r="O3887" s="187">
        <v>1</v>
      </c>
      <c r="P3887" s="206">
        <v>8100</v>
      </c>
      <c r="Q3887" s="189">
        <v>2</v>
      </c>
    </row>
    <row r="3888" spans="1:17" s="55" customFormat="1" ht="13" x14ac:dyDescent="0.2">
      <c r="A3888" s="182">
        <v>7</v>
      </c>
      <c r="B3888" s="203" t="s">
        <v>15089</v>
      </c>
      <c r="C3888" s="184" t="s">
        <v>4674</v>
      </c>
      <c r="D3888" s="184" t="s">
        <v>15133</v>
      </c>
      <c r="E3888" s="186" t="s">
        <v>3553</v>
      </c>
      <c r="F3888" s="184" t="s">
        <v>4675</v>
      </c>
      <c r="G3888" s="205">
        <v>1</v>
      </c>
      <c r="H3888" s="187"/>
      <c r="I3888" s="187"/>
      <c r="J3888" s="187">
        <v>1</v>
      </c>
      <c r="K3888" s="187"/>
      <c r="L3888" s="187"/>
      <c r="M3888" s="187">
        <v>1</v>
      </c>
      <c r="N3888" s="187"/>
      <c r="O3888" s="187">
        <v>1</v>
      </c>
      <c r="P3888" s="206">
        <v>9750</v>
      </c>
      <c r="Q3888" s="189">
        <v>2</v>
      </c>
    </row>
    <row r="3889" spans="1:17" s="55" customFormat="1" ht="13" x14ac:dyDescent="0.2">
      <c r="A3889" s="182">
        <v>8</v>
      </c>
      <c r="B3889" s="203" t="s">
        <v>15090</v>
      </c>
      <c r="C3889" s="184" t="s">
        <v>4674</v>
      </c>
      <c r="D3889" s="184" t="s">
        <v>15134</v>
      </c>
      <c r="E3889" s="186" t="s">
        <v>3553</v>
      </c>
      <c r="F3889" s="184" t="s">
        <v>4675</v>
      </c>
      <c r="G3889" s="205">
        <v>1</v>
      </c>
      <c r="H3889" s="187"/>
      <c r="I3889" s="187"/>
      <c r="J3889" s="187">
        <v>1</v>
      </c>
      <c r="K3889" s="187"/>
      <c r="L3889" s="187"/>
      <c r="M3889" s="187">
        <v>1</v>
      </c>
      <c r="N3889" s="187"/>
      <c r="O3889" s="187">
        <v>1</v>
      </c>
      <c r="P3889" s="206">
        <v>4500</v>
      </c>
      <c r="Q3889" s="189">
        <v>2</v>
      </c>
    </row>
    <row r="3890" spans="1:17" s="55" customFormat="1" ht="13" x14ac:dyDescent="0.2">
      <c r="A3890" s="182">
        <v>9</v>
      </c>
      <c r="B3890" s="203" t="s">
        <v>15091</v>
      </c>
      <c r="C3890" s="184" t="s">
        <v>4674</v>
      </c>
      <c r="D3890" s="184" t="s">
        <v>15135</v>
      </c>
      <c r="E3890" s="186" t="s">
        <v>3553</v>
      </c>
      <c r="F3890" s="184" t="s">
        <v>4675</v>
      </c>
      <c r="G3890" s="205">
        <v>1</v>
      </c>
      <c r="H3890" s="187"/>
      <c r="I3890" s="187"/>
      <c r="J3890" s="187">
        <v>1</v>
      </c>
      <c r="K3890" s="187"/>
      <c r="L3890" s="187"/>
      <c r="M3890" s="187">
        <v>1</v>
      </c>
      <c r="N3890" s="187"/>
      <c r="O3890" s="187">
        <v>1</v>
      </c>
      <c r="P3890" s="206">
        <v>4350</v>
      </c>
      <c r="Q3890" s="189">
        <v>2</v>
      </c>
    </row>
    <row r="3891" spans="1:17" s="55" customFormat="1" ht="13" x14ac:dyDescent="0.2">
      <c r="A3891" s="182">
        <v>10</v>
      </c>
      <c r="B3891" s="203" t="s">
        <v>13847</v>
      </c>
      <c r="C3891" s="184" t="s">
        <v>4674</v>
      </c>
      <c r="D3891" s="184" t="s">
        <v>15136</v>
      </c>
      <c r="E3891" s="186" t="s">
        <v>3553</v>
      </c>
      <c r="F3891" s="184" t="s">
        <v>4675</v>
      </c>
      <c r="G3891" s="205">
        <v>1</v>
      </c>
      <c r="H3891" s="187"/>
      <c r="I3891" s="187"/>
      <c r="J3891" s="187">
        <v>1</v>
      </c>
      <c r="K3891" s="187"/>
      <c r="L3891" s="187"/>
      <c r="M3891" s="187">
        <v>1</v>
      </c>
      <c r="N3891" s="187"/>
      <c r="O3891" s="187">
        <v>1</v>
      </c>
      <c r="P3891" s="206">
        <v>4400</v>
      </c>
      <c r="Q3891" s="189">
        <v>2</v>
      </c>
    </row>
    <row r="3892" spans="1:17" s="55" customFormat="1" ht="13" x14ac:dyDescent="0.2">
      <c r="A3892" s="182">
        <v>11</v>
      </c>
      <c r="B3892" s="203" t="s">
        <v>15092</v>
      </c>
      <c r="C3892" s="184" t="s">
        <v>4674</v>
      </c>
      <c r="D3892" s="184" t="s">
        <v>15137</v>
      </c>
      <c r="E3892" s="186" t="s">
        <v>3553</v>
      </c>
      <c r="F3892" s="184" t="s">
        <v>4675</v>
      </c>
      <c r="G3892" s="205">
        <v>1</v>
      </c>
      <c r="H3892" s="187"/>
      <c r="I3892" s="187"/>
      <c r="J3892" s="187">
        <v>1</v>
      </c>
      <c r="K3892" s="187"/>
      <c r="L3892" s="187"/>
      <c r="M3892" s="187">
        <v>1</v>
      </c>
      <c r="N3892" s="187"/>
      <c r="O3892" s="187">
        <v>1</v>
      </c>
      <c r="P3892" s="206">
        <v>2700</v>
      </c>
      <c r="Q3892" s="189">
        <v>2</v>
      </c>
    </row>
    <row r="3893" spans="1:17" s="55" customFormat="1" ht="13" x14ac:dyDescent="0.2">
      <c r="A3893" s="182">
        <v>12</v>
      </c>
      <c r="B3893" s="203" t="s">
        <v>15093</v>
      </c>
      <c r="C3893" s="184" t="s">
        <v>4674</v>
      </c>
      <c r="D3893" s="184" t="s">
        <v>15138</v>
      </c>
      <c r="E3893" s="186" t="s">
        <v>3553</v>
      </c>
      <c r="F3893" s="184" t="s">
        <v>4675</v>
      </c>
      <c r="G3893" s="205">
        <v>1</v>
      </c>
      <c r="H3893" s="187"/>
      <c r="I3893" s="187"/>
      <c r="J3893" s="187">
        <v>1</v>
      </c>
      <c r="K3893" s="187"/>
      <c r="L3893" s="187"/>
      <c r="M3893" s="187">
        <v>1</v>
      </c>
      <c r="N3893" s="187"/>
      <c r="O3893" s="187">
        <v>1</v>
      </c>
      <c r="P3893" s="206">
        <v>3650</v>
      </c>
      <c r="Q3893" s="189">
        <v>2</v>
      </c>
    </row>
    <row r="3894" spans="1:17" s="55" customFormat="1" ht="13" x14ac:dyDescent="0.2">
      <c r="A3894" s="182">
        <v>13</v>
      </c>
      <c r="B3894" s="203" t="s">
        <v>15094</v>
      </c>
      <c r="C3894" s="184" t="s">
        <v>4674</v>
      </c>
      <c r="D3894" s="184" t="s">
        <v>4677</v>
      </c>
      <c r="E3894" s="186" t="s">
        <v>3553</v>
      </c>
      <c r="F3894" s="184" t="s">
        <v>4675</v>
      </c>
      <c r="G3894" s="205">
        <v>1</v>
      </c>
      <c r="H3894" s="187"/>
      <c r="I3894" s="187"/>
      <c r="J3894" s="187">
        <v>1</v>
      </c>
      <c r="K3894" s="187"/>
      <c r="L3894" s="187"/>
      <c r="M3894" s="187">
        <v>1</v>
      </c>
      <c r="N3894" s="187"/>
      <c r="O3894" s="187">
        <v>1</v>
      </c>
      <c r="P3894" s="206">
        <v>3250</v>
      </c>
      <c r="Q3894" s="189">
        <v>2</v>
      </c>
    </row>
    <row r="3895" spans="1:17" s="55" customFormat="1" ht="13" x14ac:dyDescent="0.2">
      <c r="A3895" s="182">
        <v>14</v>
      </c>
      <c r="B3895" s="203" t="s">
        <v>15095</v>
      </c>
      <c r="C3895" s="184" t="s">
        <v>4674</v>
      </c>
      <c r="D3895" s="184" t="s">
        <v>15139</v>
      </c>
      <c r="E3895" s="186" t="s">
        <v>3553</v>
      </c>
      <c r="F3895" s="184" t="s">
        <v>4675</v>
      </c>
      <c r="G3895" s="205">
        <v>1</v>
      </c>
      <c r="H3895" s="187"/>
      <c r="I3895" s="187"/>
      <c r="J3895" s="187">
        <v>1</v>
      </c>
      <c r="K3895" s="187"/>
      <c r="L3895" s="187"/>
      <c r="M3895" s="187">
        <v>1</v>
      </c>
      <c r="N3895" s="187"/>
      <c r="O3895" s="187">
        <v>1</v>
      </c>
      <c r="P3895" s="206">
        <v>5150</v>
      </c>
      <c r="Q3895" s="189">
        <v>2</v>
      </c>
    </row>
    <row r="3896" spans="1:17" s="55" customFormat="1" ht="13" x14ac:dyDescent="0.2">
      <c r="A3896" s="182">
        <v>15</v>
      </c>
      <c r="B3896" s="203" t="s">
        <v>15096</v>
      </c>
      <c r="C3896" s="184" t="s">
        <v>4674</v>
      </c>
      <c r="D3896" s="184" t="s">
        <v>15140</v>
      </c>
      <c r="E3896" s="186" t="s">
        <v>3553</v>
      </c>
      <c r="F3896" s="184" t="s">
        <v>4675</v>
      </c>
      <c r="G3896" s="205">
        <v>1</v>
      </c>
      <c r="H3896" s="187"/>
      <c r="I3896" s="187"/>
      <c r="J3896" s="187">
        <v>1</v>
      </c>
      <c r="K3896" s="187"/>
      <c r="L3896" s="187"/>
      <c r="M3896" s="187">
        <v>1</v>
      </c>
      <c r="N3896" s="187"/>
      <c r="O3896" s="187">
        <v>1</v>
      </c>
      <c r="P3896" s="206">
        <v>2850</v>
      </c>
      <c r="Q3896" s="189">
        <v>2</v>
      </c>
    </row>
    <row r="3897" spans="1:17" s="55" customFormat="1" ht="13" x14ac:dyDescent="0.2">
      <c r="A3897" s="182">
        <v>16</v>
      </c>
      <c r="B3897" s="203" t="s">
        <v>15097</v>
      </c>
      <c r="C3897" s="184" t="s">
        <v>4674</v>
      </c>
      <c r="D3897" s="184" t="s">
        <v>15141</v>
      </c>
      <c r="E3897" s="186" t="s">
        <v>3553</v>
      </c>
      <c r="F3897" s="184" t="s">
        <v>4675</v>
      </c>
      <c r="G3897" s="205">
        <v>1</v>
      </c>
      <c r="H3897" s="187"/>
      <c r="I3897" s="187"/>
      <c r="J3897" s="187">
        <v>1</v>
      </c>
      <c r="K3897" s="187"/>
      <c r="L3897" s="187"/>
      <c r="M3897" s="187">
        <v>1</v>
      </c>
      <c r="N3897" s="187"/>
      <c r="O3897" s="187">
        <v>1</v>
      </c>
      <c r="P3897" s="206">
        <v>4950</v>
      </c>
      <c r="Q3897" s="189">
        <v>2</v>
      </c>
    </row>
    <row r="3898" spans="1:17" s="55" customFormat="1" ht="13" x14ac:dyDescent="0.2">
      <c r="A3898" s="182">
        <v>17</v>
      </c>
      <c r="B3898" s="203" t="s">
        <v>15098</v>
      </c>
      <c r="C3898" s="184" t="s">
        <v>4674</v>
      </c>
      <c r="D3898" s="184" t="s">
        <v>15142</v>
      </c>
      <c r="E3898" s="186" t="s">
        <v>3553</v>
      </c>
      <c r="F3898" s="184" t="s">
        <v>4675</v>
      </c>
      <c r="G3898" s="205">
        <v>1</v>
      </c>
      <c r="H3898" s="187"/>
      <c r="I3898" s="187"/>
      <c r="J3898" s="187">
        <v>1</v>
      </c>
      <c r="K3898" s="187"/>
      <c r="L3898" s="187"/>
      <c r="M3898" s="187">
        <v>1</v>
      </c>
      <c r="N3898" s="187"/>
      <c r="O3898" s="187">
        <v>1</v>
      </c>
      <c r="P3898" s="206">
        <v>3250</v>
      </c>
      <c r="Q3898" s="189">
        <v>2</v>
      </c>
    </row>
    <row r="3899" spans="1:17" s="55" customFormat="1" ht="13" x14ac:dyDescent="0.2">
      <c r="A3899" s="182">
        <v>18</v>
      </c>
      <c r="B3899" s="203" t="s">
        <v>15099</v>
      </c>
      <c r="C3899" s="184" t="s">
        <v>4674</v>
      </c>
      <c r="D3899" s="184" t="s">
        <v>15143</v>
      </c>
      <c r="E3899" s="186" t="s">
        <v>3553</v>
      </c>
      <c r="F3899" s="184" t="s">
        <v>4675</v>
      </c>
      <c r="G3899" s="205">
        <v>1</v>
      </c>
      <c r="H3899" s="187"/>
      <c r="I3899" s="187"/>
      <c r="J3899" s="187">
        <v>1</v>
      </c>
      <c r="K3899" s="187"/>
      <c r="L3899" s="187"/>
      <c r="M3899" s="187">
        <v>1</v>
      </c>
      <c r="N3899" s="187"/>
      <c r="O3899" s="187">
        <v>1</v>
      </c>
      <c r="P3899" s="206">
        <v>4800</v>
      </c>
      <c r="Q3899" s="189">
        <v>2</v>
      </c>
    </row>
    <row r="3900" spans="1:17" s="55" customFormat="1" ht="13" x14ac:dyDescent="0.2">
      <c r="A3900" s="182">
        <v>19</v>
      </c>
      <c r="B3900" s="203" t="s">
        <v>15100</v>
      </c>
      <c r="C3900" s="184" t="s">
        <v>4674</v>
      </c>
      <c r="D3900" s="295" t="s">
        <v>15144</v>
      </c>
      <c r="E3900" s="186" t="s">
        <v>3553</v>
      </c>
      <c r="F3900" s="184" t="s">
        <v>4675</v>
      </c>
      <c r="G3900" s="205">
        <v>1</v>
      </c>
      <c r="H3900" s="187"/>
      <c r="I3900" s="187"/>
      <c r="J3900" s="187">
        <v>1</v>
      </c>
      <c r="K3900" s="187"/>
      <c r="L3900" s="187"/>
      <c r="M3900" s="187">
        <v>1</v>
      </c>
      <c r="N3900" s="187"/>
      <c r="O3900" s="187">
        <v>1</v>
      </c>
      <c r="P3900" s="206">
        <v>5300</v>
      </c>
      <c r="Q3900" s="189">
        <v>2</v>
      </c>
    </row>
    <row r="3901" spans="1:17" s="55" customFormat="1" ht="13" x14ac:dyDescent="0.2">
      <c r="A3901" s="182">
        <v>20</v>
      </c>
      <c r="B3901" s="203" t="s">
        <v>15101</v>
      </c>
      <c r="C3901" s="184" t="s">
        <v>4674</v>
      </c>
      <c r="D3901" s="295" t="s">
        <v>15145</v>
      </c>
      <c r="E3901" s="186" t="s">
        <v>3553</v>
      </c>
      <c r="F3901" s="184" t="s">
        <v>4675</v>
      </c>
      <c r="G3901" s="205">
        <v>1</v>
      </c>
      <c r="H3901" s="187"/>
      <c r="I3901" s="187"/>
      <c r="J3901" s="187">
        <v>1</v>
      </c>
      <c r="K3901" s="187"/>
      <c r="L3901" s="187"/>
      <c r="M3901" s="187">
        <v>1</v>
      </c>
      <c r="N3901" s="187"/>
      <c r="O3901" s="187">
        <v>1</v>
      </c>
      <c r="P3901" s="206">
        <v>4550</v>
      </c>
      <c r="Q3901" s="189">
        <v>2</v>
      </c>
    </row>
    <row r="3902" spans="1:17" s="55" customFormat="1" ht="13" x14ac:dyDescent="0.2">
      <c r="A3902" s="182">
        <v>21</v>
      </c>
      <c r="B3902" s="203" t="s">
        <v>15102</v>
      </c>
      <c r="C3902" s="184" t="s">
        <v>4674</v>
      </c>
      <c r="D3902" s="295" t="s">
        <v>15146</v>
      </c>
      <c r="E3902" s="186" t="s">
        <v>3553</v>
      </c>
      <c r="F3902" s="184" t="s">
        <v>4675</v>
      </c>
      <c r="G3902" s="205">
        <v>1</v>
      </c>
      <c r="H3902" s="187"/>
      <c r="I3902" s="187"/>
      <c r="J3902" s="187">
        <v>1</v>
      </c>
      <c r="K3902" s="187"/>
      <c r="L3902" s="187"/>
      <c r="M3902" s="187">
        <v>1</v>
      </c>
      <c r="N3902" s="187"/>
      <c r="O3902" s="187">
        <v>1</v>
      </c>
      <c r="P3902" s="206">
        <v>6400</v>
      </c>
      <c r="Q3902" s="189">
        <v>2</v>
      </c>
    </row>
    <row r="3903" spans="1:17" s="55" customFormat="1" ht="13" x14ac:dyDescent="0.2">
      <c r="A3903" s="182">
        <v>22</v>
      </c>
      <c r="B3903" s="203" t="s">
        <v>15103</v>
      </c>
      <c r="C3903" s="184" t="s">
        <v>4674</v>
      </c>
      <c r="D3903" s="295" t="s">
        <v>15147</v>
      </c>
      <c r="E3903" s="186" t="s">
        <v>3553</v>
      </c>
      <c r="F3903" s="184" t="s">
        <v>4678</v>
      </c>
      <c r="G3903" s="205">
        <v>1</v>
      </c>
      <c r="H3903" s="187"/>
      <c r="I3903" s="187"/>
      <c r="J3903" s="187">
        <v>1</v>
      </c>
      <c r="K3903" s="187"/>
      <c r="L3903" s="187"/>
      <c r="M3903" s="187">
        <v>1</v>
      </c>
      <c r="N3903" s="187"/>
      <c r="O3903" s="187">
        <v>1</v>
      </c>
      <c r="P3903" s="206">
        <v>2400</v>
      </c>
      <c r="Q3903" s="189">
        <v>2</v>
      </c>
    </row>
    <row r="3904" spans="1:17" s="55" customFormat="1" ht="13" x14ac:dyDescent="0.2">
      <c r="A3904" s="182">
        <v>23</v>
      </c>
      <c r="B3904" s="203" t="s">
        <v>15104</v>
      </c>
      <c r="C3904" s="184" t="s">
        <v>4674</v>
      </c>
      <c r="D3904" s="295" t="s">
        <v>15148</v>
      </c>
      <c r="E3904" s="186" t="s">
        <v>3553</v>
      </c>
      <c r="F3904" s="184" t="s">
        <v>4679</v>
      </c>
      <c r="G3904" s="205">
        <v>1</v>
      </c>
      <c r="H3904" s="187"/>
      <c r="I3904" s="187"/>
      <c r="J3904" s="187">
        <v>1</v>
      </c>
      <c r="K3904" s="187"/>
      <c r="L3904" s="187"/>
      <c r="M3904" s="187">
        <v>1</v>
      </c>
      <c r="N3904" s="187"/>
      <c r="O3904" s="187">
        <v>1</v>
      </c>
      <c r="P3904" s="206">
        <v>8745</v>
      </c>
      <c r="Q3904" s="189">
        <v>2</v>
      </c>
    </row>
    <row r="3905" spans="1:17" s="55" customFormat="1" ht="13" x14ac:dyDescent="0.2">
      <c r="A3905" s="182">
        <v>24</v>
      </c>
      <c r="B3905" s="203" t="s">
        <v>15105</v>
      </c>
      <c r="C3905" s="184" t="s">
        <v>4674</v>
      </c>
      <c r="D3905" s="295" t="s">
        <v>15149</v>
      </c>
      <c r="E3905" s="186" t="s">
        <v>3553</v>
      </c>
      <c r="F3905" s="184" t="s">
        <v>4680</v>
      </c>
      <c r="G3905" s="205">
        <v>1</v>
      </c>
      <c r="H3905" s="187"/>
      <c r="I3905" s="187"/>
      <c r="J3905" s="187">
        <v>1</v>
      </c>
      <c r="K3905" s="187"/>
      <c r="L3905" s="187"/>
      <c r="M3905" s="187">
        <v>1</v>
      </c>
      <c r="N3905" s="187"/>
      <c r="O3905" s="187">
        <v>1</v>
      </c>
      <c r="P3905" s="206">
        <v>16623</v>
      </c>
      <c r="Q3905" s="189">
        <v>2</v>
      </c>
    </row>
    <row r="3906" spans="1:17" s="55" customFormat="1" ht="24" x14ac:dyDescent="0.2">
      <c r="A3906" s="182">
        <v>25</v>
      </c>
      <c r="B3906" s="203" t="s">
        <v>15106</v>
      </c>
      <c r="C3906" s="184" t="s">
        <v>4674</v>
      </c>
      <c r="D3906" s="295" t="s">
        <v>15150</v>
      </c>
      <c r="E3906" s="186" t="s">
        <v>3553</v>
      </c>
      <c r="F3906" s="184" t="s">
        <v>4681</v>
      </c>
      <c r="G3906" s="205">
        <v>1</v>
      </c>
      <c r="H3906" s="187"/>
      <c r="I3906" s="187"/>
      <c r="J3906" s="187">
        <v>1</v>
      </c>
      <c r="K3906" s="187"/>
      <c r="L3906" s="187"/>
      <c r="M3906" s="187">
        <v>1</v>
      </c>
      <c r="N3906" s="187"/>
      <c r="O3906" s="187">
        <v>1</v>
      </c>
      <c r="P3906" s="206">
        <v>2250</v>
      </c>
      <c r="Q3906" s="189">
        <v>2</v>
      </c>
    </row>
    <row r="3907" spans="1:17" s="55" customFormat="1" ht="13" x14ac:dyDescent="0.2">
      <c r="A3907" s="182">
        <v>26</v>
      </c>
      <c r="B3907" s="203" t="s">
        <v>15107</v>
      </c>
      <c r="C3907" s="184" t="s">
        <v>4674</v>
      </c>
      <c r="D3907" s="295" t="s">
        <v>15151</v>
      </c>
      <c r="E3907" s="186" t="s">
        <v>3553</v>
      </c>
      <c r="F3907" s="184" t="s">
        <v>4675</v>
      </c>
      <c r="G3907" s="205">
        <v>1</v>
      </c>
      <c r="H3907" s="187"/>
      <c r="I3907" s="187"/>
      <c r="J3907" s="187">
        <v>1</v>
      </c>
      <c r="K3907" s="187"/>
      <c r="L3907" s="187"/>
      <c r="M3907" s="187">
        <v>1</v>
      </c>
      <c r="N3907" s="187"/>
      <c r="O3907" s="187">
        <v>1</v>
      </c>
      <c r="P3907" s="206">
        <v>5000</v>
      </c>
      <c r="Q3907" s="189">
        <v>2</v>
      </c>
    </row>
    <row r="3908" spans="1:17" s="55" customFormat="1" ht="13" x14ac:dyDescent="0.2">
      <c r="A3908" s="182">
        <v>27</v>
      </c>
      <c r="B3908" s="203" t="s">
        <v>15108</v>
      </c>
      <c r="C3908" s="184" t="s">
        <v>4674</v>
      </c>
      <c r="D3908" s="295" t="s">
        <v>15152</v>
      </c>
      <c r="E3908" s="186" t="s">
        <v>3553</v>
      </c>
      <c r="F3908" s="184" t="s">
        <v>4675</v>
      </c>
      <c r="G3908" s="205">
        <v>1</v>
      </c>
      <c r="H3908" s="187"/>
      <c r="I3908" s="187"/>
      <c r="J3908" s="187">
        <v>1</v>
      </c>
      <c r="K3908" s="187"/>
      <c r="L3908" s="187"/>
      <c r="M3908" s="187">
        <v>1</v>
      </c>
      <c r="N3908" s="187"/>
      <c r="O3908" s="187">
        <v>1</v>
      </c>
      <c r="P3908" s="206">
        <v>4500</v>
      </c>
      <c r="Q3908" s="189">
        <v>2</v>
      </c>
    </row>
    <row r="3909" spans="1:17" s="55" customFormat="1" ht="13" x14ac:dyDescent="0.2">
      <c r="A3909" s="182">
        <v>28</v>
      </c>
      <c r="B3909" s="203" t="s">
        <v>15109</v>
      </c>
      <c r="C3909" s="184" t="s">
        <v>4674</v>
      </c>
      <c r="D3909" s="295" t="s">
        <v>15153</v>
      </c>
      <c r="E3909" s="186" t="s">
        <v>3553</v>
      </c>
      <c r="F3909" s="184" t="s">
        <v>4675</v>
      </c>
      <c r="G3909" s="205">
        <v>1</v>
      </c>
      <c r="H3909" s="187"/>
      <c r="I3909" s="187"/>
      <c r="J3909" s="187">
        <v>1</v>
      </c>
      <c r="K3909" s="187"/>
      <c r="L3909" s="187"/>
      <c r="M3909" s="187">
        <v>1</v>
      </c>
      <c r="N3909" s="187"/>
      <c r="O3909" s="187">
        <v>1</v>
      </c>
      <c r="P3909" s="206">
        <v>1950</v>
      </c>
      <c r="Q3909" s="189">
        <v>2</v>
      </c>
    </row>
    <row r="3910" spans="1:17" s="55" customFormat="1" ht="13" x14ac:dyDescent="0.2">
      <c r="A3910" s="182">
        <v>29</v>
      </c>
      <c r="B3910" s="203" t="s">
        <v>15110</v>
      </c>
      <c r="C3910" s="184" t="s">
        <v>4674</v>
      </c>
      <c r="D3910" s="295" t="s">
        <v>15154</v>
      </c>
      <c r="E3910" s="186" t="s">
        <v>3553</v>
      </c>
      <c r="F3910" s="184" t="s">
        <v>4675</v>
      </c>
      <c r="G3910" s="205">
        <v>1</v>
      </c>
      <c r="H3910" s="187"/>
      <c r="I3910" s="187"/>
      <c r="J3910" s="187">
        <v>1</v>
      </c>
      <c r="K3910" s="187"/>
      <c r="L3910" s="187"/>
      <c r="M3910" s="187">
        <v>1</v>
      </c>
      <c r="N3910" s="187"/>
      <c r="O3910" s="187">
        <v>1</v>
      </c>
      <c r="P3910" s="206">
        <v>3000</v>
      </c>
      <c r="Q3910" s="189">
        <v>2</v>
      </c>
    </row>
    <row r="3911" spans="1:17" s="55" customFormat="1" ht="13" x14ac:dyDescent="0.2">
      <c r="A3911" s="182">
        <v>30</v>
      </c>
      <c r="B3911" s="203" t="s">
        <v>15111</v>
      </c>
      <c r="C3911" s="184" t="s">
        <v>4674</v>
      </c>
      <c r="D3911" s="295" t="s">
        <v>15155</v>
      </c>
      <c r="E3911" s="186" t="s">
        <v>3553</v>
      </c>
      <c r="F3911" s="184" t="s">
        <v>4675</v>
      </c>
      <c r="G3911" s="205">
        <v>1</v>
      </c>
      <c r="H3911" s="187"/>
      <c r="I3911" s="187"/>
      <c r="J3911" s="187">
        <v>1</v>
      </c>
      <c r="K3911" s="187"/>
      <c r="L3911" s="187"/>
      <c r="M3911" s="187">
        <v>1</v>
      </c>
      <c r="N3911" s="187"/>
      <c r="O3911" s="187">
        <v>1</v>
      </c>
      <c r="P3911" s="206">
        <v>2500</v>
      </c>
      <c r="Q3911" s="189">
        <v>2</v>
      </c>
    </row>
    <row r="3912" spans="1:17" s="55" customFormat="1" ht="13" x14ac:dyDescent="0.2">
      <c r="A3912" s="182">
        <v>31</v>
      </c>
      <c r="B3912" s="203" t="s">
        <v>15112</v>
      </c>
      <c r="C3912" s="184" t="s">
        <v>4674</v>
      </c>
      <c r="D3912" s="295" t="s">
        <v>15156</v>
      </c>
      <c r="E3912" s="186" t="s">
        <v>3553</v>
      </c>
      <c r="F3912" s="184" t="s">
        <v>4675</v>
      </c>
      <c r="G3912" s="205">
        <v>1</v>
      </c>
      <c r="H3912" s="187"/>
      <c r="I3912" s="187"/>
      <c r="J3912" s="187">
        <v>1</v>
      </c>
      <c r="K3912" s="187"/>
      <c r="L3912" s="187"/>
      <c r="M3912" s="187">
        <v>1</v>
      </c>
      <c r="N3912" s="187"/>
      <c r="O3912" s="187">
        <v>1</v>
      </c>
      <c r="P3912" s="206">
        <v>3200</v>
      </c>
      <c r="Q3912" s="189">
        <v>2</v>
      </c>
    </row>
    <row r="3913" spans="1:17" s="55" customFormat="1" ht="13" x14ac:dyDescent="0.2">
      <c r="A3913" s="182">
        <v>32</v>
      </c>
      <c r="B3913" s="203" t="s">
        <v>15113</v>
      </c>
      <c r="C3913" s="184" t="s">
        <v>4674</v>
      </c>
      <c r="D3913" s="295" t="s">
        <v>15157</v>
      </c>
      <c r="E3913" s="186" t="s">
        <v>3553</v>
      </c>
      <c r="F3913" s="184" t="s">
        <v>4675</v>
      </c>
      <c r="G3913" s="205">
        <v>1</v>
      </c>
      <c r="H3913" s="187"/>
      <c r="I3913" s="187"/>
      <c r="J3913" s="187">
        <v>1</v>
      </c>
      <c r="K3913" s="187"/>
      <c r="L3913" s="187"/>
      <c r="M3913" s="187">
        <v>1</v>
      </c>
      <c r="N3913" s="187"/>
      <c r="O3913" s="187">
        <v>1</v>
      </c>
      <c r="P3913" s="206">
        <v>2800</v>
      </c>
      <c r="Q3913" s="189">
        <v>2</v>
      </c>
    </row>
    <row r="3914" spans="1:17" s="55" customFormat="1" ht="13" x14ac:dyDescent="0.2">
      <c r="A3914" s="182">
        <v>33</v>
      </c>
      <c r="B3914" s="203" t="s">
        <v>15114</v>
      </c>
      <c r="C3914" s="184" t="s">
        <v>4674</v>
      </c>
      <c r="D3914" s="295" t="s">
        <v>15158</v>
      </c>
      <c r="E3914" s="186" t="s">
        <v>3553</v>
      </c>
      <c r="F3914" s="184" t="s">
        <v>4682</v>
      </c>
      <c r="G3914" s="205">
        <v>1</v>
      </c>
      <c r="H3914" s="187"/>
      <c r="I3914" s="187"/>
      <c r="J3914" s="187">
        <v>1</v>
      </c>
      <c r="K3914" s="187"/>
      <c r="L3914" s="187"/>
      <c r="M3914" s="187">
        <v>1</v>
      </c>
      <c r="N3914" s="187"/>
      <c r="O3914" s="187">
        <v>1</v>
      </c>
      <c r="P3914" s="206">
        <v>3000</v>
      </c>
      <c r="Q3914" s="189">
        <v>2</v>
      </c>
    </row>
    <row r="3915" spans="1:17" s="55" customFormat="1" ht="13" x14ac:dyDescent="0.2">
      <c r="A3915" s="182">
        <v>34</v>
      </c>
      <c r="B3915" s="203" t="s">
        <v>15115</v>
      </c>
      <c r="C3915" s="184" t="s">
        <v>4674</v>
      </c>
      <c r="D3915" s="295" t="s">
        <v>15159</v>
      </c>
      <c r="E3915" s="186" t="s">
        <v>3553</v>
      </c>
      <c r="F3915" s="184" t="s">
        <v>4683</v>
      </c>
      <c r="G3915" s="205">
        <v>1</v>
      </c>
      <c r="H3915" s="187"/>
      <c r="I3915" s="187"/>
      <c r="J3915" s="187">
        <v>1</v>
      </c>
      <c r="K3915" s="187"/>
      <c r="L3915" s="187"/>
      <c r="M3915" s="187">
        <v>1</v>
      </c>
      <c r="N3915" s="187"/>
      <c r="O3915" s="187">
        <v>1</v>
      </c>
      <c r="P3915" s="206">
        <v>17283</v>
      </c>
      <c r="Q3915" s="189">
        <v>2</v>
      </c>
    </row>
    <row r="3916" spans="1:17" s="55" customFormat="1" ht="13" x14ac:dyDescent="0.2">
      <c r="A3916" s="182">
        <v>35</v>
      </c>
      <c r="B3916" s="203" t="s">
        <v>15116</v>
      </c>
      <c r="C3916" s="184" t="s">
        <v>4674</v>
      </c>
      <c r="D3916" s="295" t="s">
        <v>15160</v>
      </c>
      <c r="E3916" s="186" t="s">
        <v>3553</v>
      </c>
      <c r="F3916" s="184" t="s">
        <v>4675</v>
      </c>
      <c r="G3916" s="205">
        <v>1</v>
      </c>
      <c r="H3916" s="187"/>
      <c r="I3916" s="187"/>
      <c r="J3916" s="187">
        <v>1</v>
      </c>
      <c r="K3916" s="187"/>
      <c r="L3916" s="187"/>
      <c r="M3916" s="187">
        <v>1</v>
      </c>
      <c r="N3916" s="187"/>
      <c r="O3916" s="187">
        <v>1</v>
      </c>
      <c r="P3916" s="206">
        <v>6900</v>
      </c>
      <c r="Q3916" s="189">
        <v>2</v>
      </c>
    </row>
    <row r="3917" spans="1:17" s="55" customFormat="1" ht="13" x14ac:dyDescent="0.2">
      <c r="A3917" s="182">
        <v>36</v>
      </c>
      <c r="B3917" s="203" t="s">
        <v>15117</v>
      </c>
      <c r="C3917" s="184" t="s">
        <v>4674</v>
      </c>
      <c r="D3917" s="295" t="s">
        <v>15161</v>
      </c>
      <c r="E3917" s="186" t="s">
        <v>3553</v>
      </c>
      <c r="F3917" s="184" t="s">
        <v>4675</v>
      </c>
      <c r="G3917" s="205">
        <v>1</v>
      </c>
      <c r="H3917" s="187"/>
      <c r="I3917" s="187"/>
      <c r="J3917" s="187">
        <v>1</v>
      </c>
      <c r="K3917" s="187"/>
      <c r="L3917" s="187"/>
      <c r="M3917" s="187">
        <v>1</v>
      </c>
      <c r="N3917" s="187"/>
      <c r="O3917" s="187">
        <v>1</v>
      </c>
      <c r="P3917" s="206">
        <v>2000</v>
      </c>
      <c r="Q3917" s="189">
        <v>2</v>
      </c>
    </row>
    <row r="3918" spans="1:17" s="55" customFormat="1" ht="13" x14ac:dyDescent="0.2">
      <c r="A3918" s="182">
        <v>37</v>
      </c>
      <c r="B3918" s="203" t="s">
        <v>15118</v>
      </c>
      <c r="C3918" s="184" t="s">
        <v>4674</v>
      </c>
      <c r="D3918" s="295" t="s">
        <v>15162</v>
      </c>
      <c r="E3918" s="186" t="s">
        <v>3553</v>
      </c>
      <c r="F3918" s="184" t="s">
        <v>4675</v>
      </c>
      <c r="G3918" s="205">
        <v>1</v>
      </c>
      <c r="H3918" s="187"/>
      <c r="I3918" s="187"/>
      <c r="J3918" s="187">
        <v>1</v>
      </c>
      <c r="K3918" s="187"/>
      <c r="L3918" s="187"/>
      <c r="M3918" s="187">
        <v>1</v>
      </c>
      <c r="N3918" s="187"/>
      <c r="O3918" s="187">
        <v>1</v>
      </c>
      <c r="P3918" s="206">
        <v>1750</v>
      </c>
      <c r="Q3918" s="189">
        <v>2</v>
      </c>
    </row>
    <row r="3919" spans="1:17" s="55" customFormat="1" ht="13" x14ac:dyDescent="0.2">
      <c r="A3919" s="182">
        <v>38</v>
      </c>
      <c r="B3919" s="203" t="s">
        <v>15119</v>
      </c>
      <c r="C3919" s="184" t="s">
        <v>4674</v>
      </c>
      <c r="D3919" s="295" t="s">
        <v>15163</v>
      </c>
      <c r="E3919" s="186" t="s">
        <v>3553</v>
      </c>
      <c r="F3919" s="184" t="s">
        <v>4675</v>
      </c>
      <c r="G3919" s="205">
        <v>1</v>
      </c>
      <c r="H3919" s="187"/>
      <c r="I3919" s="187"/>
      <c r="J3919" s="187">
        <v>1</v>
      </c>
      <c r="K3919" s="187"/>
      <c r="L3919" s="187"/>
      <c r="M3919" s="187">
        <v>1</v>
      </c>
      <c r="N3919" s="187"/>
      <c r="O3919" s="187">
        <v>1</v>
      </c>
      <c r="P3919" s="206">
        <v>1600</v>
      </c>
      <c r="Q3919" s="189">
        <v>2</v>
      </c>
    </row>
    <row r="3920" spans="1:17" s="55" customFormat="1" ht="13" x14ac:dyDescent="0.2">
      <c r="A3920" s="182">
        <v>39</v>
      </c>
      <c r="B3920" s="203" t="s">
        <v>15120</v>
      </c>
      <c r="C3920" s="184" t="s">
        <v>4674</v>
      </c>
      <c r="D3920" s="295" t="s">
        <v>15164</v>
      </c>
      <c r="E3920" s="186" t="s">
        <v>3553</v>
      </c>
      <c r="F3920" s="184" t="s">
        <v>4684</v>
      </c>
      <c r="G3920" s="205">
        <v>1</v>
      </c>
      <c r="H3920" s="187"/>
      <c r="I3920" s="187"/>
      <c r="J3920" s="187">
        <v>1</v>
      </c>
      <c r="K3920" s="187"/>
      <c r="L3920" s="187"/>
      <c r="M3920" s="187">
        <v>1</v>
      </c>
      <c r="N3920" s="187"/>
      <c r="O3920" s="187">
        <v>1</v>
      </c>
      <c r="P3920" s="206">
        <v>1850</v>
      </c>
      <c r="Q3920" s="189">
        <v>2</v>
      </c>
    </row>
    <row r="3921" spans="1:17" s="55" customFormat="1" ht="13" x14ac:dyDescent="0.2">
      <c r="A3921" s="182">
        <v>40</v>
      </c>
      <c r="B3921" s="203" t="s">
        <v>162</v>
      </c>
      <c r="C3921" s="184" t="s">
        <v>4674</v>
      </c>
      <c r="D3921" s="295" t="s">
        <v>4685</v>
      </c>
      <c r="E3921" s="186" t="s">
        <v>3553</v>
      </c>
      <c r="F3921" s="184" t="s">
        <v>4675</v>
      </c>
      <c r="G3921" s="205">
        <v>1</v>
      </c>
      <c r="H3921" s="187"/>
      <c r="I3921" s="187"/>
      <c r="J3921" s="187">
        <v>1</v>
      </c>
      <c r="K3921" s="187"/>
      <c r="L3921" s="187"/>
      <c r="M3921" s="187">
        <v>1</v>
      </c>
      <c r="N3921" s="187"/>
      <c r="O3921" s="187"/>
      <c r="P3921" s="206">
        <v>1311</v>
      </c>
      <c r="Q3921" s="189">
        <v>2</v>
      </c>
    </row>
    <row r="3922" spans="1:17" s="55" customFormat="1" ht="13" x14ac:dyDescent="0.2">
      <c r="A3922" s="182">
        <v>41</v>
      </c>
      <c r="B3922" s="213" t="s">
        <v>4686</v>
      </c>
      <c r="C3922" s="184" t="s">
        <v>4674</v>
      </c>
      <c r="D3922" s="295" t="s">
        <v>4687</v>
      </c>
      <c r="E3922" s="186" t="s">
        <v>3553</v>
      </c>
      <c r="F3922" s="184" t="s">
        <v>4675</v>
      </c>
      <c r="G3922" s="187">
        <v>1</v>
      </c>
      <c r="H3922" s="187"/>
      <c r="I3922" s="187"/>
      <c r="J3922" s="187">
        <v>1</v>
      </c>
      <c r="K3922" s="187"/>
      <c r="L3922" s="187"/>
      <c r="M3922" s="187">
        <v>1</v>
      </c>
      <c r="N3922" s="187"/>
      <c r="O3922" s="187"/>
      <c r="P3922" s="206">
        <v>1600</v>
      </c>
      <c r="Q3922" s="189">
        <v>2</v>
      </c>
    </row>
    <row r="3923" spans="1:17" s="55" customFormat="1" ht="13" x14ac:dyDescent="0.2">
      <c r="A3923" s="182">
        <v>42</v>
      </c>
      <c r="B3923" s="213" t="s">
        <v>4688</v>
      </c>
      <c r="C3923" s="184" t="s">
        <v>4674</v>
      </c>
      <c r="D3923" s="295" t="s">
        <v>4689</v>
      </c>
      <c r="E3923" s="186" t="s">
        <v>3553</v>
      </c>
      <c r="F3923" s="184" t="s">
        <v>4675</v>
      </c>
      <c r="G3923" s="187">
        <v>1</v>
      </c>
      <c r="H3923" s="187"/>
      <c r="I3923" s="187"/>
      <c r="J3923" s="187">
        <v>1</v>
      </c>
      <c r="K3923" s="187"/>
      <c r="L3923" s="187"/>
      <c r="M3923" s="187">
        <v>1</v>
      </c>
      <c r="N3923" s="187"/>
      <c r="O3923" s="187"/>
      <c r="P3923" s="206">
        <v>827</v>
      </c>
      <c r="Q3923" s="189">
        <v>2</v>
      </c>
    </row>
    <row r="3924" spans="1:17" s="55" customFormat="1" ht="13" x14ac:dyDescent="0.2">
      <c r="A3924" s="182">
        <v>43</v>
      </c>
      <c r="B3924" s="213" t="s">
        <v>4690</v>
      </c>
      <c r="C3924" s="184" t="s">
        <v>4674</v>
      </c>
      <c r="D3924" s="295" t="s">
        <v>4691</v>
      </c>
      <c r="E3924" s="186" t="s">
        <v>3553</v>
      </c>
      <c r="F3924" s="184" t="s">
        <v>4675</v>
      </c>
      <c r="G3924" s="187">
        <v>1</v>
      </c>
      <c r="H3924" s="187"/>
      <c r="I3924" s="187"/>
      <c r="J3924" s="187">
        <v>1</v>
      </c>
      <c r="K3924" s="187"/>
      <c r="L3924" s="187"/>
      <c r="M3924" s="187">
        <v>1</v>
      </c>
      <c r="N3924" s="187"/>
      <c r="O3924" s="187"/>
      <c r="P3924" s="206">
        <v>4007</v>
      </c>
      <c r="Q3924" s="189">
        <v>2</v>
      </c>
    </row>
    <row r="3925" spans="1:17" s="55" customFormat="1" ht="13" x14ac:dyDescent="0.2">
      <c r="A3925" s="182">
        <v>44</v>
      </c>
      <c r="B3925" s="213" t="s">
        <v>4692</v>
      </c>
      <c r="C3925" s="184" t="s">
        <v>4674</v>
      </c>
      <c r="D3925" s="295" t="s">
        <v>4693</v>
      </c>
      <c r="E3925" s="186" t="s">
        <v>3553</v>
      </c>
      <c r="F3925" s="184" t="s">
        <v>4675</v>
      </c>
      <c r="G3925" s="187">
        <v>1</v>
      </c>
      <c r="H3925" s="187"/>
      <c r="I3925" s="187"/>
      <c r="J3925" s="187">
        <v>1</v>
      </c>
      <c r="K3925" s="187"/>
      <c r="L3925" s="187"/>
      <c r="M3925" s="187">
        <v>1</v>
      </c>
      <c r="N3925" s="187"/>
      <c r="O3925" s="187"/>
      <c r="P3925" s="206">
        <v>1826</v>
      </c>
      <c r="Q3925" s="189">
        <v>2</v>
      </c>
    </row>
    <row r="3926" spans="1:17" s="55" customFormat="1" ht="13" x14ac:dyDescent="0.2">
      <c r="A3926" s="182">
        <v>45</v>
      </c>
      <c r="B3926" s="213" t="s">
        <v>4694</v>
      </c>
      <c r="C3926" s="184" t="s">
        <v>4674</v>
      </c>
      <c r="D3926" s="295" t="s">
        <v>4695</v>
      </c>
      <c r="E3926" s="186" t="s">
        <v>3553</v>
      </c>
      <c r="F3926" s="184" t="s">
        <v>4675</v>
      </c>
      <c r="G3926" s="187">
        <v>1</v>
      </c>
      <c r="H3926" s="187"/>
      <c r="I3926" s="187"/>
      <c r="J3926" s="187">
        <v>1</v>
      </c>
      <c r="K3926" s="187"/>
      <c r="L3926" s="187"/>
      <c r="M3926" s="187">
        <v>1</v>
      </c>
      <c r="N3926" s="187"/>
      <c r="O3926" s="187"/>
      <c r="P3926" s="206">
        <v>1322</v>
      </c>
      <c r="Q3926" s="189">
        <v>2</v>
      </c>
    </row>
    <row r="3927" spans="1:17" s="55" customFormat="1" ht="13" x14ac:dyDescent="0.2">
      <c r="A3927" s="182">
        <v>46</v>
      </c>
      <c r="B3927" s="213" t="s">
        <v>288</v>
      </c>
      <c r="C3927" s="184" t="s">
        <v>4674</v>
      </c>
      <c r="D3927" s="295" t="s">
        <v>4696</v>
      </c>
      <c r="E3927" s="186" t="s">
        <v>3553</v>
      </c>
      <c r="F3927" s="184" t="s">
        <v>4675</v>
      </c>
      <c r="G3927" s="187">
        <v>1</v>
      </c>
      <c r="H3927" s="187"/>
      <c r="I3927" s="187"/>
      <c r="J3927" s="187">
        <v>1</v>
      </c>
      <c r="K3927" s="187"/>
      <c r="L3927" s="187"/>
      <c r="M3927" s="187">
        <v>1</v>
      </c>
      <c r="N3927" s="187"/>
      <c r="O3927" s="187"/>
      <c r="P3927" s="206">
        <v>4415</v>
      </c>
      <c r="Q3927" s="189">
        <v>2</v>
      </c>
    </row>
    <row r="3928" spans="1:17" s="55" customFormat="1" ht="13" x14ac:dyDescent="0.2">
      <c r="A3928" s="182">
        <v>47</v>
      </c>
      <c r="B3928" s="213" t="s">
        <v>4697</v>
      </c>
      <c r="C3928" s="184" t="s">
        <v>4674</v>
      </c>
      <c r="D3928" s="295" t="s">
        <v>4698</v>
      </c>
      <c r="E3928" s="186" t="s">
        <v>3553</v>
      </c>
      <c r="F3928" s="184" t="s">
        <v>4675</v>
      </c>
      <c r="G3928" s="187">
        <v>1</v>
      </c>
      <c r="H3928" s="187"/>
      <c r="I3928" s="187"/>
      <c r="J3928" s="187">
        <v>1</v>
      </c>
      <c r="K3928" s="187"/>
      <c r="L3928" s="187"/>
      <c r="M3928" s="187">
        <v>1</v>
      </c>
      <c r="N3928" s="187"/>
      <c r="O3928" s="187"/>
      <c r="P3928" s="206">
        <v>1881</v>
      </c>
      <c r="Q3928" s="189">
        <v>2</v>
      </c>
    </row>
    <row r="3929" spans="1:17" s="55" customFormat="1" ht="13" x14ac:dyDescent="0.2">
      <c r="A3929" s="182">
        <v>48</v>
      </c>
      <c r="B3929" s="213" t="s">
        <v>4699</v>
      </c>
      <c r="C3929" s="184" t="s">
        <v>4674</v>
      </c>
      <c r="D3929" s="295" t="s">
        <v>4700</v>
      </c>
      <c r="E3929" s="186" t="s">
        <v>3553</v>
      </c>
      <c r="F3929" s="184" t="s">
        <v>4675</v>
      </c>
      <c r="G3929" s="187">
        <v>1</v>
      </c>
      <c r="H3929" s="187"/>
      <c r="I3929" s="187"/>
      <c r="J3929" s="187">
        <v>1</v>
      </c>
      <c r="K3929" s="187"/>
      <c r="L3929" s="187"/>
      <c r="M3929" s="187">
        <v>1</v>
      </c>
      <c r="N3929" s="187"/>
      <c r="O3929" s="187"/>
      <c r="P3929" s="206">
        <v>1715</v>
      </c>
      <c r="Q3929" s="189">
        <v>2</v>
      </c>
    </row>
    <row r="3930" spans="1:17" s="55" customFormat="1" ht="13" x14ac:dyDescent="0.2">
      <c r="A3930" s="182">
        <v>49</v>
      </c>
      <c r="B3930" s="213" t="s">
        <v>4701</v>
      </c>
      <c r="C3930" s="184" t="s">
        <v>4674</v>
      </c>
      <c r="D3930" s="295" t="s">
        <v>4702</v>
      </c>
      <c r="E3930" s="186" t="s">
        <v>3553</v>
      </c>
      <c r="F3930" s="184" t="s">
        <v>4675</v>
      </c>
      <c r="G3930" s="187">
        <v>1</v>
      </c>
      <c r="H3930" s="187"/>
      <c r="I3930" s="187"/>
      <c r="J3930" s="187">
        <v>1</v>
      </c>
      <c r="K3930" s="187"/>
      <c r="L3930" s="187"/>
      <c r="M3930" s="187">
        <v>1</v>
      </c>
      <c r="N3930" s="187"/>
      <c r="O3930" s="187"/>
      <c r="P3930" s="206">
        <v>771</v>
      </c>
      <c r="Q3930" s="189">
        <v>2</v>
      </c>
    </row>
    <row r="3931" spans="1:17" s="55" customFormat="1" ht="13" x14ac:dyDescent="0.2">
      <c r="A3931" s="182">
        <v>50</v>
      </c>
      <c r="B3931" s="213" t="s">
        <v>4703</v>
      </c>
      <c r="C3931" s="184" t="s">
        <v>4674</v>
      </c>
      <c r="D3931" s="295" t="s">
        <v>4704</v>
      </c>
      <c r="E3931" s="186" t="s">
        <v>3553</v>
      </c>
      <c r="F3931" s="184" t="s">
        <v>4675</v>
      </c>
      <c r="G3931" s="187">
        <v>1</v>
      </c>
      <c r="H3931" s="187"/>
      <c r="I3931" s="187"/>
      <c r="J3931" s="187">
        <v>1</v>
      </c>
      <c r="K3931" s="187"/>
      <c r="L3931" s="187"/>
      <c r="M3931" s="187">
        <v>1</v>
      </c>
      <c r="N3931" s="187"/>
      <c r="O3931" s="187"/>
      <c r="P3931" s="206">
        <v>2404</v>
      </c>
      <c r="Q3931" s="189">
        <v>2</v>
      </c>
    </row>
    <row r="3932" spans="1:17" s="55" customFormat="1" ht="13" x14ac:dyDescent="0.2">
      <c r="A3932" s="182">
        <v>51</v>
      </c>
      <c r="B3932" s="213" t="s">
        <v>4705</v>
      </c>
      <c r="C3932" s="184" t="s">
        <v>4674</v>
      </c>
      <c r="D3932" s="295" t="s">
        <v>4706</v>
      </c>
      <c r="E3932" s="186" t="s">
        <v>3553</v>
      </c>
      <c r="F3932" s="184" t="s">
        <v>4675</v>
      </c>
      <c r="G3932" s="187">
        <v>1</v>
      </c>
      <c r="H3932" s="187"/>
      <c r="I3932" s="187"/>
      <c r="J3932" s="187">
        <v>1</v>
      </c>
      <c r="K3932" s="187"/>
      <c r="L3932" s="187"/>
      <c r="M3932" s="187">
        <v>1</v>
      </c>
      <c r="N3932" s="187"/>
      <c r="O3932" s="187"/>
      <c r="P3932" s="206">
        <v>1449</v>
      </c>
      <c r="Q3932" s="189">
        <v>2</v>
      </c>
    </row>
    <row r="3933" spans="1:17" s="55" customFormat="1" ht="13" x14ac:dyDescent="0.2">
      <c r="A3933" s="182">
        <v>52</v>
      </c>
      <c r="B3933" s="213" t="s">
        <v>4707</v>
      </c>
      <c r="C3933" s="184" t="s">
        <v>4674</v>
      </c>
      <c r="D3933" s="295" t="s">
        <v>4708</v>
      </c>
      <c r="E3933" s="186" t="s">
        <v>3553</v>
      </c>
      <c r="F3933" s="184" t="s">
        <v>4675</v>
      </c>
      <c r="G3933" s="187">
        <v>1</v>
      </c>
      <c r="H3933" s="187"/>
      <c r="I3933" s="187"/>
      <c r="J3933" s="187">
        <v>1</v>
      </c>
      <c r="K3933" s="187"/>
      <c r="L3933" s="187"/>
      <c r="M3933" s="187">
        <v>1</v>
      </c>
      <c r="N3933" s="187"/>
      <c r="O3933" s="187"/>
      <c r="P3933" s="206">
        <v>4315</v>
      </c>
      <c r="Q3933" s="189">
        <v>2</v>
      </c>
    </row>
    <row r="3934" spans="1:17" s="55" customFormat="1" ht="13" x14ac:dyDescent="0.2">
      <c r="A3934" s="182">
        <v>53</v>
      </c>
      <c r="B3934" s="213" t="s">
        <v>4709</v>
      </c>
      <c r="C3934" s="184" t="s">
        <v>4674</v>
      </c>
      <c r="D3934" s="295" t="s">
        <v>4710</v>
      </c>
      <c r="E3934" s="186" t="s">
        <v>3553</v>
      </c>
      <c r="F3934" s="184" t="s">
        <v>4675</v>
      </c>
      <c r="G3934" s="187">
        <v>1</v>
      </c>
      <c r="H3934" s="187"/>
      <c r="I3934" s="187"/>
      <c r="J3934" s="187">
        <v>1</v>
      </c>
      <c r="K3934" s="187"/>
      <c r="L3934" s="187"/>
      <c r="M3934" s="187">
        <v>1</v>
      </c>
      <c r="N3934" s="187"/>
      <c r="O3934" s="187"/>
      <c r="P3934" s="206">
        <v>1346</v>
      </c>
      <c r="Q3934" s="189">
        <v>2</v>
      </c>
    </row>
    <row r="3935" spans="1:17" s="55" customFormat="1" ht="13" x14ac:dyDescent="0.2">
      <c r="A3935" s="182">
        <v>54</v>
      </c>
      <c r="B3935" s="213" t="s">
        <v>4711</v>
      </c>
      <c r="C3935" s="184" t="s">
        <v>4674</v>
      </c>
      <c r="D3935" s="295" t="s">
        <v>4712</v>
      </c>
      <c r="E3935" s="186" t="s">
        <v>3553</v>
      </c>
      <c r="F3935" s="184" t="s">
        <v>4675</v>
      </c>
      <c r="G3935" s="187">
        <v>1</v>
      </c>
      <c r="H3935" s="187"/>
      <c r="I3935" s="187"/>
      <c r="J3935" s="187">
        <v>1</v>
      </c>
      <c r="K3935" s="187"/>
      <c r="L3935" s="187"/>
      <c r="M3935" s="187">
        <v>1</v>
      </c>
      <c r="N3935" s="187"/>
      <c r="O3935" s="187"/>
      <c r="P3935" s="206">
        <v>1340</v>
      </c>
      <c r="Q3935" s="189">
        <v>2</v>
      </c>
    </row>
    <row r="3936" spans="1:17" s="55" customFormat="1" ht="13" x14ac:dyDescent="0.2">
      <c r="A3936" s="182">
        <v>55</v>
      </c>
      <c r="B3936" s="213" t="s">
        <v>4713</v>
      </c>
      <c r="C3936" s="184" t="s">
        <v>4674</v>
      </c>
      <c r="D3936" s="295" t="s">
        <v>4714</v>
      </c>
      <c r="E3936" s="186" t="s">
        <v>3553</v>
      </c>
      <c r="F3936" s="184" t="s">
        <v>4675</v>
      </c>
      <c r="G3936" s="187">
        <v>1</v>
      </c>
      <c r="H3936" s="187"/>
      <c r="I3936" s="187"/>
      <c r="J3936" s="187">
        <v>1</v>
      </c>
      <c r="K3936" s="187"/>
      <c r="L3936" s="187"/>
      <c r="M3936" s="187">
        <v>1</v>
      </c>
      <c r="N3936" s="187"/>
      <c r="O3936" s="187"/>
      <c r="P3936" s="206">
        <v>1250</v>
      </c>
      <c r="Q3936" s="189">
        <v>2</v>
      </c>
    </row>
    <row r="3937" spans="1:17" s="55" customFormat="1" ht="13" x14ac:dyDescent="0.2">
      <c r="A3937" s="182">
        <v>56</v>
      </c>
      <c r="B3937" s="213" t="s">
        <v>4715</v>
      </c>
      <c r="C3937" s="184" t="s">
        <v>4674</v>
      </c>
      <c r="D3937" s="295" t="s">
        <v>4716</v>
      </c>
      <c r="E3937" s="186" t="s">
        <v>3553</v>
      </c>
      <c r="F3937" s="184" t="s">
        <v>4675</v>
      </c>
      <c r="G3937" s="187">
        <v>1</v>
      </c>
      <c r="H3937" s="187"/>
      <c r="I3937" s="187"/>
      <c r="J3937" s="187">
        <v>1</v>
      </c>
      <c r="K3937" s="187"/>
      <c r="L3937" s="187"/>
      <c r="M3937" s="187">
        <v>1</v>
      </c>
      <c r="N3937" s="187"/>
      <c r="O3937" s="187"/>
      <c r="P3937" s="206">
        <v>1202</v>
      </c>
      <c r="Q3937" s="189">
        <v>2</v>
      </c>
    </row>
    <row r="3938" spans="1:17" s="55" customFormat="1" ht="13" x14ac:dyDescent="0.2">
      <c r="A3938" s="182">
        <v>57</v>
      </c>
      <c r="B3938" s="213" t="s">
        <v>4717</v>
      </c>
      <c r="C3938" s="184" t="s">
        <v>4674</v>
      </c>
      <c r="D3938" s="295" t="s">
        <v>4718</v>
      </c>
      <c r="E3938" s="186" t="s">
        <v>3553</v>
      </c>
      <c r="F3938" s="184" t="s">
        <v>4675</v>
      </c>
      <c r="G3938" s="187">
        <v>1</v>
      </c>
      <c r="H3938" s="187"/>
      <c r="I3938" s="187"/>
      <c r="J3938" s="187">
        <v>1</v>
      </c>
      <c r="K3938" s="187"/>
      <c r="L3938" s="187"/>
      <c r="M3938" s="187">
        <v>1</v>
      </c>
      <c r="N3938" s="187"/>
      <c r="O3938" s="187"/>
      <c r="P3938" s="206">
        <v>1462</v>
      </c>
      <c r="Q3938" s="189">
        <v>2</v>
      </c>
    </row>
    <row r="3939" spans="1:17" s="55" customFormat="1" ht="13" x14ac:dyDescent="0.2">
      <c r="A3939" s="182">
        <v>58</v>
      </c>
      <c r="B3939" s="213" t="s">
        <v>4719</v>
      </c>
      <c r="C3939" s="184" t="s">
        <v>4674</v>
      </c>
      <c r="D3939" s="295" t="s">
        <v>4720</v>
      </c>
      <c r="E3939" s="186" t="s">
        <v>3553</v>
      </c>
      <c r="F3939" s="184" t="s">
        <v>4675</v>
      </c>
      <c r="G3939" s="187">
        <v>1</v>
      </c>
      <c r="H3939" s="187"/>
      <c r="I3939" s="187"/>
      <c r="J3939" s="187">
        <v>1</v>
      </c>
      <c r="K3939" s="187"/>
      <c r="L3939" s="187"/>
      <c r="M3939" s="187">
        <v>1</v>
      </c>
      <c r="N3939" s="187"/>
      <c r="O3939" s="187"/>
      <c r="P3939" s="206">
        <v>1400</v>
      </c>
      <c r="Q3939" s="189">
        <v>2</v>
      </c>
    </row>
    <row r="3940" spans="1:17" s="55" customFormat="1" ht="13" x14ac:dyDescent="0.2">
      <c r="A3940" s="182">
        <v>59</v>
      </c>
      <c r="B3940" s="213" t="s">
        <v>4721</v>
      </c>
      <c r="C3940" s="184" t="s">
        <v>4674</v>
      </c>
      <c r="D3940" s="295" t="s">
        <v>4722</v>
      </c>
      <c r="E3940" s="186" t="s">
        <v>3553</v>
      </c>
      <c r="F3940" s="184" t="s">
        <v>4675</v>
      </c>
      <c r="G3940" s="187">
        <v>1</v>
      </c>
      <c r="H3940" s="187"/>
      <c r="I3940" s="187"/>
      <c r="J3940" s="187">
        <v>1</v>
      </c>
      <c r="K3940" s="187"/>
      <c r="L3940" s="187"/>
      <c r="M3940" s="187">
        <v>1</v>
      </c>
      <c r="N3940" s="187"/>
      <c r="O3940" s="187"/>
      <c r="P3940" s="206">
        <v>600</v>
      </c>
      <c r="Q3940" s="189">
        <v>2</v>
      </c>
    </row>
    <row r="3941" spans="1:17" s="55" customFormat="1" ht="13" x14ac:dyDescent="0.2">
      <c r="A3941" s="182">
        <v>60</v>
      </c>
      <c r="B3941" s="213" t="s">
        <v>4723</v>
      </c>
      <c r="C3941" s="184" t="s">
        <v>4674</v>
      </c>
      <c r="D3941" s="295" t="s">
        <v>4724</v>
      </c>
      <c r="E3941" s="186" t="s">
        <v>3553</v>
      </c>
      <c r="F3941" s="184" t="s">
        <v>4675</v>
      </c>
      <c r="G3941" s="187">
        <v>1</v>
      </c>
      <c r="H3941" s="187"/>
      <c r="I3941" s="187"/>
      <c r="J3941" s="187">
        <v>1</v>
      </c>
      <c r="K3941" s="187"/>
      <c r="L3941" s="187"/>
      <c r="M3941" s="187">
        <v>1</v>
      </c>
      <c r="N3941" s="187"/>
      <c r="O3941" s="187"/>
      <c r="P3941" s="206">
        <v>2419</v>
      </c>
      <c r="Q3941" s="189">
        <v>2</v>
      </c>
    </row>
    <row r="3942" spans="1:17" s="55" customFormat="1" ht="13" x14ac:dyDescent="0.2">
      <c r="A3942" s="182">
        <v>61</v>
      </c>
      <c r="B3942" s="213" t="s">
        <v>4725</v>
      </c>
      <c r="C3942" s="184" t="s">
        <v>4674</v>
      </c>
      <c r="D3942" s="295" t="s">
        <v>4726</v>
      </c>
      <c r="E3942" s="186" t="s">
        <v>3553</v>
      </c>
      <c r="F3942" s="184" t="s">
        <v>4675</v>
      </c>
      <c r="G3942" s="187">
        <v>1</v>
      </c>
      <c r="H3942" s="187"/>
      <c r="I3942" s="187"/>
      <c r="J3942" s="187">
        <v>1</v>
      </c>
      <c r="K3942" s="187"/>
      <c r="L3942" s="187"/>
      <c r="M3942" s="187">
        <v>1</v>
      </c>
      <c r="N3942" s="187"/>
      <c r="O3942" s="187"/>
      <c r="P3942" s="206">
        <v>800</v>
      </c>
      <c r="Q3942" s="189">
        <v>2</v>
      </c>
    </row>
    <row r="3943" spans="1:17" s="55" customFormat="1" ht="13" x14ac:dyDescent="0.2">
      <c r="A3943" s="182">
        <v>62</v>
      </c>
      <c r="B3943" s="213" t="s">
        <v>4727</v>
      </c>
      <c r="C3943" s="184" t="s">
        <v>4674</v>
      </c>
      <c r="D3943" s="295" t="s">
        <v>4728</v>
      </c>
      <c r="E3943" s="186" t="s">
        <v>3553</v>
      </c>
      <c r="F3943" s="184" t="s">
        <v>4675</v>
      </c>
      <c r="G3943" s="187">
        <v>1</v>
      </c>
      <c r="H3943" s="187"/>
      <c r="I3943" s="187"/>
      <c r="J3943" s="187">
        <v>1</v>
      </c>
      <c r="K3943" s="187"/>
      <c r="L3943" s="187"/>
      <c r="M3943" s="187">
        <v>1</v>
      </c>
      <c r="N3943" s="187"/>
      <c r="O3943" s="187"/>
      <c r="P3943" s="206">
        <v>1438</v>
      </c>
      <c r="Q3943" s="189">
        <v>2</v>
      </c>
    </row>
    <row r="3944" spans="1:17" s="55" customFormat="1" ht="13" x14ac:dyDescent="0.2">
      <c r="A3944" s="182">
        <v>63</v>
      </c>
      <c r="B3944" s="213" t="s">
        <v>4729</v>
      </c>
      <c r="C3944" s="184" t="s">
        <v>4674</v>
      </c>
      <c r="D3944" s="295" t="s">
        <v>4730</v>
      </c>
      <c r="E3944" s="186" t="s">
        <v>3553</v>
      </c>
      <c r="F3944" s="184" t="s">
        <v>4675</v>
      </c>
      <c r="G3944" s="187">
        <v>1</v>
      </c>
      <c r="H3944" s="187"/>
      <c r="I3944" s="187"/>
      <c r="J3944" s="187">
        <v>1</v>
      </c>
      <c r="K3944" s="187"/>
      <c r="L3944" s="187"/>
      <c r="M3944" s="187">
        <v>1</v>
      </c>
      <c r="N3944" s="187"/>
      <c r="O3944" s="187"/>
      <c r="P3944" s="206">
        <v>3475</v>
      </c>
      <c r="Q3944" s="189">
        <v>2</v>
      </c>
    </row>
    <row r="3945" spans="1:17" s="55" customFormat="1" ht="13" x14ac:dyDescent="0.2">
      <c r="A3945" s="182">
        <v>64</v>
      </c>
      <c r="B3945" s="213" t="s">
        <v>4731</v>
      </c>
      <c r="C3945" s="184" t="s">
        <v>4674</v>
      </c>
      <c r="D3945" s="295" t="s">
        <v>4732</v>
      </c>
      <c r="E3945" s="186" t="s">
        <v>3553</v>
      </c>
      <c r="F3945" s="184" t="s">
        <v>4675</v>
      </c>
      <c r="G3945" s="187">
        <v>1</v>
      </c>
      <c r="H3945" s="187"/>
      <c r="I3945" s="187"/>
      <c r="J3945" s="187">
        <v>1</v>
      </c>
      <c r="K3945" s="187"/>
      <c r="L3945" s="187"/>
      <c r="M3945" s="187">
        <v>1</v>
      </c>
      <c r="N3945" s="187"/>
      <c r="O3945" s="187"/>
      <c r="P3945" s="206">
        <v>1369</v>
      </c>
      <c r="Q3945" s="189">
        <v>2</v>
      </c>
    </row>
    <row r="3946" spans="1:17" s="55" customFormat="1" ht="13" x14ac:dyDescent="0.2">
      <c r="A3946" s="182">
        <v>65</v>
      </c>
      <c r="B3946" s="213" t="s">
        <v>4733</v>
      </c>
      <c r="C3946" s="184" t="s">
        <v>4674</v>
      </c>
      <c r="D3946" s="295" t="s">
        <v>4734</v>
      </c>
      <c r="E3946" s="186" t="s">
        <v>3553</v>
      </c>
      <c r="F3946" s="184" t="s">
        <v>4675</v>
      </c>
      <c r="G3946" s="187">
        <v>1</v>
      </c>
      <c r="H3946" s="187"/>
      <c r="I3946" s="187"/>
      <c r="J3946" s="187">
        <v>1</v>
      </c>
      <c r="K3946" s="187"/>
      <c r="L3946" s="187"/>
      <c r="M3946" s="187">
        <v>1</v>
      </c>
      <c r="N3946" s="187"/>
      <c r="O3946" s="187"/>
      <c r="P3946" s="206">
        <v>20204</v>
      </c>
      <c r="Q3946" s="189">
        <v>2</v>
      </c>
    </row>
    <row r="3947" spans="1:17" s="55" customFormat="1" ht="13" x14ac:dyDescent="0.2">
      <c r="A3947" s="182">
        <v>66</v>
      </c>
      <c r="B3947" s="213" t="s">
        <v>4735</v>
      </c>
      <c r="C3947" s="184" t="s">
        <v>4674</v>
      </c>
      <c r="D3947" s="295" t="s">
        <v>4736</v>
      </c>
      <c r="E3947" s="186" t="s">
        <v>3553</v>
      </c>
      <c r="F3947" s="184" t="s">
        <v>4675</v>
      </c>
      <c r="G3947" s="187">
        <v>1</v>
      </c>
      <c r="H3947" s="187"/>
      <c r="I3947" s="187"/>
      <c r="J3947" s="187">
        <v>1</v>
      </c>
      <c r="K3947" s="187"/>
      <c r="L3947" s="187"/>
      <c r="M3947" s="187">
        <v>1</v>
      </c>
      <c r="N3947" s="187"/>
      <c r="O3947" s="187"/>
      <c r="P3947" s="206">
        <v>8579</v>
      </c>
      <c r="Q3947" s="189">
        <v>2</v>
      </c>
    </row>
    <row r="3948" spans="1:17" s="55" customFormat="1" ht="13" x14ac:dyDescent="0.2">
      <c r="A3948" s="182">
        <v>67</v>
      </c>
      <c r="B3948" s="213" t="s">
        <v>4737</v>
      </c>
      <c r="C3948" s="184" t="s">
        <v>4674</v>
      </c>
      <c r="D3948" s="295" t="s">
        <v>4738</v>
      </c>
      <c r="E3948" s="186" t="s">
        <v>3553</v>
      </c>
      <c r="F3948" s="184" t="s">
        <v>4675</v>
      </c>
      <c r="G3948" s="187">
        <v>1</v>
      </c>
      <c r="H3948" s="187"/>
      <c r="I3948" s="187"/>
      <c r="J3948" s="187">
        <v>1</v>
      </c>
      <c r="K3948" s="187"/>
      <c r="L3948" s="187"/>
      <c r="M3948" s="187">
        <v>1</v>
      </c>
      <c r="N3948" s="187"/>
      <c r="O3948" s="187"/>
      <c r="P3948" s="206">
        <v>7150</v>
      </c>
      <c r="Q3948" s="189">
        <v>2</v>
      </c>
    </row>
    <row r="3949" spans="1:17" s="55" customFormat="1" ht="13" x14ac:dyDescent="0.2">
      <c r="A3949" s="182">
        <v>68</v>
      </c>
      <c r="B3949" s="213" t="s">
        <v>4739</v>
      </c>
      <c r="C3949" s="184" t="s">
        <v>4674</v>
      </c>
      <c r="D3949" s="295" t="s">
        <v>4740</v>
      </c>
      <c r="E3949" s="186" t="s">
        <v>3553</v>
      </c>
      <c r="F3949" s="184" t="s">
        <v>4675</v>
      </c>
      <c r="G3949" s="187">
        <v>1</v>
      </c>
      <c r="H3949" s="187"/>
      <c r="I3949" s="187"/>
      <c r="J3949" s="187">
        <v>1</v>
      </c>
      <c r="K3949" s="187"/>
      <c r="L3949" s="187"/>
      <c r="M3949" s="187">
        <v>1</v>
      </c>
      <c r="N3949" s="187"/>
      <c r="O3949" s="187"/>
      <c r="P3949" s="206">
        <v>875</v>
      </c>
      <c r="Q3949" s="189">
        <v>2</v>
      </c>
    </row>
    <row r="3950" spans="1:17" s="55" customFormat="1" ht="13" x14ac:dyDescent="0.2">
      <c r="A3950" s="182">
        <v>69</v>
      </c>
      <c r="B3950" s="213" t="s">
        <v>4741</v>
      </c>
      <c r="C3950" s="184" t="s">
        <v>4674</v>
      </c>
      <c r="D3950" s="295" t="s">
        <v>4742</v>
      </c>
      <c r="E3950" s="186" t="s">
        <v>3553</v>
      </c>
      <c r="F3950" s="184" t="s">
        <v>4675</v>
      </c>
      <c r="G3950" s="187">
        <v>1</v>
      </c>
      <c r="H3950" s="187"/>
      <c r="I3950" s="187"/>
      <c r="J3950" s="187">
        <v>1</v>
      </c>
      <c r="K3950" s="187"/>
      <c r="L3950" s="187"/>
      <c r="M3950" s="187">
        <v>1</v>
      </c>
      <c r="N3950" s="187"/>
      <c r="O3950" s="187"/>
      <c r="P3950" s="206">
        <v>331</v>
      </c>
      <c r="Q3950" s="189">
        <v>2</v>
      </c>
    </row>
    <row r="3951" spans="1:17" s="55" customFormat="1" ht="13" x14ac:dyDescent="0.2">
      <c r="A3951" s="182">
        <v>70</v>
      </c>
      <c r="B3951" s="213" t="s">
        <v>4743</v>
      </c>
      <c r="C3951" s="184" t="s">
        <v>4674</v>
      </c>
      <c r="D3951" s="295" t="s">
        <v>4744</v>
      </c>
      <c r="E3951" s="186" t="s">
        <v>3553</v>
      </c>
      <c r="F3951" s="184" t="s">
        <v>4675</v>
      </c>
      <c r="G3951" s="187">
        <v>1</v>
      </c>
      <c r="H3951" s="187"/>
      <c r="I3951" s="187"/>
      <c r="J3951" s="187">
        <v>1</v>
      </c>
      <c r="K3951" s="187"/>
      <c r="L3951" s="187"/>
      <c r="M3951" s="187">
        <v>1</v>
      </c>
      <c r="N3951" s="187"/>
      <c r="O3951" s="187"/>
      <c r="P3951" s="206">
        <v>325</v>
      </c>
      <c r="Q3951" s="189">
        <v>2</v>
      </c>
    </row>
    <row r="3952" spans="1:17" s="55" customFormat="1" ht="13" x14ac:dyDescent="0.2">
      <c r="A3952" s="182">
        <v>71</v>
      </c>
      <c r="B3952" s="213" t="s">
        <v>4745</v>
      </c>
      <c r="C3952" s="184" t="s">
        <v>4674</v>
      </c>
      <c r="D3952" s="295" t="s">
        <v>4746</v>
      </c>
      <c r="E3952" s="186" t="s">
        <v>3553</v>
      </c>
      <c r="F3952" s="184" t="s">
        <v>4675</v>
      </c>
      <c r="G3952" s="187">
        <v>1</v>
      </c>
      <c r="H3952" s="187"/>
      <c r="I3952" s="187"/>
      <c r="J3952" s="187">
        <v>1</v>
      </c>
      <c r="K3952" s="187"/>
      <c r="L3952" s="187"/>
      <c r="M3952" s="187">
        <v>1</v>
      </c>
      <c r="N3952" s="187"/>
      <c r="O3952" s="187"/>
      <c r="P3952" s="206">
        <v>1000</v>
      </c>
      <c r="Q3952" s="189">
        <v>2</v>
      </c>
    </row>
    <row r="3953" spans="1:17" s="55" customFormat="1" ht="13" x14ac:dyDescent="0.2">
      <c r="A3953" s="182">
        <v>72</v>
      </c>
      <c r="B3953" s="213" t="s">
        <v>4747</v>
      </c>
      <c r="C3953" s="184" t="s">
        <v>4674</v>
      </c>
      <c r="D3953" s="295" t="s">
        <v>4748</v>
      </c>
      <c r="E3953" s="186" t="s">
        <v>3553</v>
      </c>
      <c r="F3953" s="184" t="s">
        <v>4675</v>
      </c>
      <c r="G3953" s="187">
        <v>1</v>
      </c>
      <c r="H3953" s="187"/>
      <c r="I3953" s="187"/>
      <c r="J3953" s="187">
        <v>1</v>
      </c>
      <c r="K3953" s="187"/>
      <c r="L3953" s="187"/>
      <c r="M3953" s="187">
        <v>1</v>
      </c>
      <c r="N3953" s="187"/>
      <c r="O3953" s="187"/>
      <c r="P3953" s="206">
        <v>1021</v>
      </c>
      <c r="Q3953" s="189">
        <v>2</v>
      </c>
    </row>
    <row r="3954" spans="1:17" s="55" customFormat="1" ht="13" x14ac:dyDescent="0.2">
      <c r="A3954" s="182">
        <v>73</v>
      </c>
      <c r="B3954" s="213" t="s">
        <v>4749</v>
      </c>
      <c r="C3954" s="184" t="s">
        <v>4674</v>
      </c>
      <c r="D3954" s="295" t="s">
        <v>4750</v>
      </c>
      <c r="E3954" s="186" t="s">
        <v>3553</v>
      </c>
      <c r="F3954" s="184" t="s">
        <v>4675</v>
      </c>
      <c r="G3954" s="187">
        <v>1</v>
      </c>
      <c r="H3954" s="187"/>
      <c r="I3954" s="187"/>
      <c r="J3954" s="187">
        <v>1</v>
      </c>
      <c r="K3954" s="187"/>
      <c r="L3954" s="187"/>
      <c r="M3954" s="187">
        <v>1</v>
      </c>
      <c r="N3954" s="187"/>
      <c r="O3954" s="187"/>
      <c r="P3954" s="206">
        <v>600</v>
      </c>
      <c r="Q3954" s="189">
        <v>2</v>
      </c>
    </row>
    <row r="3955" spans="1:17" s="55" customFormat="1" ht="13" x14ac:dyDescent="0.2">
      <c r="A3955" s="182">
        <v>74</v>
      </c>
      <c r="B3955" s="213" t="s">
        <v>4751</v>
      </c>
      <c r="C3955" s="184" t="s">
        <v>4674</v>
      </c>
      <c r="D3955" s="295" t="s">
        <v>4752</v>
      </c>
      <c r="E3955" s="186" t="s">
        <v>3553</v>
      </c>
      <c r="F3955" s="184" t="s">
        <v>4675</v>
      </c>
      <c r="G3955" s="187">
        <v>1</v>
      </c>
      <c r="H3955" s="187"/>
      <c r="I3955" s="187"/>
      <c r="J3955" s="187">
        <v>1</v>
      </c>
      <c r="K3955" s="187"/>
      <c r="L3955" s="187"/>
      <c r="M3955" s="187">
        <v>1</v>
      </c>
      <c r="N3955" s="187"/>
      <c r="O3955" s="187"/>
      <c r="P3955" s="206">
        <v>1584</v>
      </c>
      <c r="Q3955" s="189">
        <v>2</v>
      </c>
    </row>
    <row r="3956" spans="1:17" s="55" customFormat="1" ht="13" x14ac:dyDescent="0.2">
      <c r="A3956" s="182">
        <v>75</v>
      </c>
      <c r="B3956" s="213" t="s">
        <v>4753</v>
      </c>
      <c r="C3956" s="184" t="s">
        <v>4674</v>
      </c>
      <c r="D3956" s="295" t="s">
        <v>4754</v>
      </c>
      <c r="E3956" s="186" t="s">
        <v>3553</v>
      </c>
      <c r="F3956" s="184" t="s">
        <v>4675</v>
      </c>
      <c r="G3956" s="187">
        <v>1</v>
      </c>
      <c r="H3956" s="187"/>
      <c r="I3956" s="187"/>
      <c r="J3956" s="187">
        <v>1</v>
      </c>
      <c r="K3956" s="187"/>
      <c r="L3956" s="187"/>
      <c r="M3956" s="187">
        <v>1</v>
      </c>
      <c r="N3956" s="187"/>
      <c r="O3956" s="187"/>
      <c r="P3956" s="206">
        <v>978</v>
      </c>
      <c r="Q3956" s="189">
        <v>2</v>
      </c>
    </row>
    <row r="3957" spans="1:17" s="55" customFormat="1" ht="13" x14ac:dyDescent="0.2">
      <c r="A3957" s="182">
        <v>76</v>
      </c>
      <c r="B3957" s="213" t="s">
        <v>4755</v>
      </c>
      <c r="C3957" s="184" t="s">
        <v>4674</v>
      </c>
      <c r="D3957" s="295" t="s">
        <v>4756</v>
      </c>
      <c r="E3957" s="186" t="s">
        <v>3553</v>
      </c>
      <c r="F3957" s="184" t="s">
        <v>4675</v>
      </c>
      <c r="G3957" s="187">
        <v>1</v>
      </c>
      <c r="H3957" s="187"/>
      <c r="I3957" s="187"/>
      <c r="J3957" s="187">
        <v>1</v>
      </c>
      <c r="K3957" s="187"/>
      <c r="L3957" s="187"/>
      <c r="M3957" s="187">
        <v>1</v>
      </c>
      <c r="N3957" s="187"/>
      <c r="O3957" s="187"/>
      <c r="P3957" s="206">
        <v>1098</v>
      </c>
      <c r="Q3957" s="189">
        <v>2</v>
      </c>
    </row>
    <row r="3958" spans="1:17" s="55" customFormat="1" ht="13" x14ac:dyDescent="0.2">
      <c r="A3958" s="182">
        <v>77</v>
      </c>
      <c r="B3958" s="213" t="s">
        <v>4757</v>
      </c>
      <c r="C3958" s="184" t="s">
        <v>4674</v>
      </c>
      <c r="D3958" s="295" t="s">
        <v>15165</v>
      </c>
      <c r="E3958" s="186" t="s">
        <v>3553</v>
      </c>
      <c r="F3958" s="184" t="s">
        <v>4675</v>
      </c>
      <c r="G3958" s="187">
        <v>1</v>
      </c>
      <c r="H3958" s="187"/>
      <c r="I3958" s="187"/>
      <c r="J3958" s="187">
        <v>1</v>
      </c>
      <c r="K3958" s="187"/>
      <c r="L3958" s="187"/>
      <c r="M3958" s="187">
        <v>1</v>
      </c>
      <c r="N3958" s="187"/>
      <c r="O3958" s="187"/>
      <c r="P3958" s="267">
        <v>999</v>
      </c>
      <c r="Q3958" s="189">
        <v>2</v>
      </c>
    </row>
    <row r="3959" spans="1:17" s="55" customFormat="1" ht="13" x14ac:dyDescent="0.2">
      <c r="A3959" s="182">
        <v>78</v>
      </c>
      <c r="B3959" s="213" t="s">
        <v>4758</v>
      </c>
      <c r="C3959" s="184" t="s">
        <v>4674</v>
      </c>
      <c r="D3959" s="295" t="s">
        <v>4759</v>
      </c>
      <c r="E3959" s="186" t="s">
        <v>3553</v>
      </c>
      <c r="F3959" s="184" t="s">
        <v>4675</v>
      </c>
      <c r="G3959" s="187">
        <v>1</v>
      </c>
      <c r="H3959" s="187"/>
      <c r="I3959" s="187"/>
      <c r="J3959" s="187">
        <v>1</v>
      </c>
      <c r="K3959" s="187"/>
      <c r="L3959" s="187"/>
      <c r="M3959" s="187">
        <v>1</v>
      </c>
      <c r="N3959" s="187"/>
      <c r="O3959" s="187"/>
      <c r="P3959" s="267">
        <v>894</v>
      </c>
      <c r="Q3959" s="189">
        <v>2</v>
      </c>
    </row>
    <row r="3960" spans="1:17" s="55" customFormat="1" ht="13" x14ac:dyDescent="0.2">
      <c r="A3960" s="182">
        <v>79</v>
      </c>
      <c r="B3960" s="213" t="s">
        <v>4760</v>
      </c>
      <c r="C3960" s="184" t="s">
        <v>4674</v>
      </c>
      <c r="D3960" s="295" t="s">
        <v>4761</v>
      </c>
      <c r="E3960" s="186" t="s">
        <v>3553</v>
      </c>
      <c r="F3960" s="184" t="s">
        <v>4675</v>
      </c>
      <c r="G3960" s="187">
        <v>1</v>
      </c>
      <c r="H3960" s="187"/>
      <c r="I3960" s="187"/>
      <c r="J3960" s="187">
        <v>1</v>
      </c>
      <c r="K3960" s="187"/>
      <c r="L3960" s="187"/>
      <c r="M3960" s="187">
        <v>1</v>
      </c>
      <c r="N3960" s="187"/>
      <c r="O3960" s="187"/>
      <c r="P3960" s="267">
        <v>2528</v>
      </c>
      <c r="Q3960" s="189">
        <v>2</v>
      </c>
    </row>
    <row r="3961" spans="1:17" s="55" customFormat="1" ht="13" x14ac:dyDescent="0.2">
      <c r="A3961" s="182">
        <v>80</v>
      </c>
      <c r="B3961" s="213" t="s">
        <v>4762</v>
      </c>
      <c r="C3961" s="184" t="s">
        <v>4674</v>
      </c>
      <c r="D3961" s="295" t="s">
        <v>4763</v>
      </c>
      <c r="E3961" s="186" t="s">
        <v>3553</v>
      </c>
      <c r="F3961" s="184" t="s">
        <v>4675</v>
      </c>
      <c r="G3961" s="187">
        <v>1</v>
      </c>
      <c r="H3961" s="187"/>
      <c r="I3961" s="187"/>
      <c r="J3961" s="187">
        <v>1</v>
      </c>
      <c r="K3961" s="187"/>
      <c r="L3961" s="187"/>
      <c r="M3961" s="187">
        <v>1</v>
      </c>
      <c r="N3961" s="187"/>
      <c r="O3961" s="187"/>
      <c r="P3961" s="267">
        <v>1000</v>
      </c>
      <c r="Q3961" s="189">
        <v>2</v>
      </c>
    </row>
    <row r="3962" spans="1:17" s="55" customFormat="1" ht="13" x14ac:dyDescent="0.2">
      <c r="A3962" s="182">
        <v>81</v>
      </c>
      <c r="B3962" s="213" t="s">
        <v>4764</v>
      </c>
      <c r="C3962" s="184" t="s">
        <v>4674</v>
      </c>
      <c r="D3962" s="295" t="s">
        <v>4765</v>
      </c>
      <c r="E3962" s="186" t="s">
        <v>3553</v>
      </c>
      <c r="F3962" s="184" t="s">
        <v>4675</v>
      </c>
      <c r="G3962" s="187">
        <v>1</v>
      </c>
      <c r="H3962" s="187"/>
      <c r="I3962" s="187"/>
      <c r="J3962" s="187">
        <v>1</v>
      </c>
      <c r="K3962" s="187"/>
      <c r="L3962" s="187"/>
      <c r="M3962" s="187">
        <v>1</v>
      </c>
      <c r="N3962" s="187"/>
      <c r="O3962" s="187"/>
      <c r="P3962" s="296">
        <v>1000</v>
      </c>
      <c r="Q3962" s="189">
        <v>2</v>
      </c>
    </row>
    <row r="3963" spans="1:17" s="55" customFormat="1" ht="13" x14ac:dyDescent="0.2">
      <c r="A3963" s="182">
        <v>82</v>
      </c>
      <c r="B3963" s="213" t="s">
        <v>4766</v>
      </c>
      <c r="C3963" s="184" t="s">
        <v>4674</v>
      </c>
      <c r="D3963" s="295" t="s">
        <v>4767</v>
      </c>
      <c r="E3963" s="186" t="s">
        <v>3553</v>
      </c>
      <c r="F3963" s="184" t="s">
        <v>4675</v>
      </c>
      <c r="G3963" s="187">
        <v>1</v>
      </c>
      <c r="H3963" s="187"/>
      <c r="I3963" s="187"/>
      <c r="J3963" s="187">
        <v>1</v>
      </c>
      <c r="K3963" s="187"/>
      <c r="L3963" s="187"/>
      <c r="M3963" s="187">
        <v>1</v>
      </c>
      <c r="N3963" s="187"/>
      <c r="O3963" s="187"/>
      <c r="P3963" s="296">
        <v>1268</v>
      </c>
      <c r="Q3963" s="189">
        <v>2</v>
      </c>
    </row>
    <row r="3964" spans="1:17" s="55" customFormat="1" ht="13" x14ac:dyDescent="0.2">
      <c r="A3964" s="182">
        <v>83</v>
      </c>
      <c r="B3964" s="213" t="s">
        <v>4768</v>
      </c>
      <c r="C3964" s="184" t="s">
        <v>4674</v>
      </c>
      <c r="D3964" s="295" t="s">
        <v>4769</v>
      </c>
      <c r="E3964" s="186" t="s">
        <v>3553</v>
      </c>
      <c r="F3964" s="184" t="s">
        <v>4675</v>
      </c>
      <c r="G3964" s="187">
        <v>1</v>
      </c>
      <c r="H3964" s="187"/>
      <c r="I3964" s="187"/>
      <c r="J3964" s="187">
        <v>1</v>
      </c>
      <c r="K3964" s="187"/>
      <c r="L3964" s="187"/>
      <c r="M3964" s="187">
        <v>1</v>
      </c>
      <c r="N3964" s="187"/>
      <c r="O3964" s="187"/>
      <c r="P3964" s="296">
        <v>1750</v>
      </c>
      <c r="Q3964" s="189">
        <v>2</v>
      </c>
    </row>
    <row r="3965" spans="1:17" s="55" customFormat="1" ht="13" x14ac:dyDescent="0.2">
      <c r="A3965" s="182">
        <v>84</v>
      </c>
      <c r="B3965" s="213" t="s">
        <v>4770</v>
      </c>
      <c r="C3965" s="184" t="s">
        <v>4674</v>
      </c>
      <c r="D3965" s="295" t="s">
        <v>4771</v>
      </c>
      <c r="E3965" s="186" t="s">
        <v>3553</v>
      </c>
      <c r="F3965" s="184" t="s">
        <v>4675</v>
      </c>
      <c r="G3965" s="187">
        <v>1</v>
      </c>
      <c r="H3965" s="187"/>
      <c r="I3965" s="187"/>
      <c r="J3965" s="187">
        <v>1</v>
      </c>
      <c r="K3965" s="187"/>
      <c r="L3965" s="187"/>
      <c r="M3965" s="187">
        <v>1</v>
      </c>
      <c r="N3965" s="187"/>
      <c r="O3965" s="187"/>
      <c r="P3965" s="296">
        <v>5265</v>
      </c>
      <c r="Q3965" s="189">
        <v>2</v>
      </c>
    </row>
    <row r="3966" spans="1:17" s="55" customFormat="1" ht="13" x14ac:dyDescent="0.2">
      <c r="A3966" s="182">
        <v>85</v>
      </c>
      <c r="B3966" s="213" t="s">
        <v>4772</v>
      </c>
      <c r="C3966" s="184" t="s">
        <v>4674</v>
      </c>
      <c r="D3966" s="295" t="s">
        <v>4773</v>
      </c>
      <c r="E3966" s="186" t="s">
        <v>3553</v>
      </c>
      <c r="F3966" s="184" t="s">
        <v>4675</v>
      </c>
      <c r="G3966" s="187">
        <v>1</v>
      </c>
      <c r="H3966" s="187"/>
      <c r="I3966" s="187"/>
      <c r="J3966" s="187">
        <v>1</v>
      </c>
      <c r="K3966" s="187"/>
      <c r="L3966" s="187"/>
      <c r="M3966" s="187">
        <v>1</v>
      </c>
      <c r="N3966" s="187"/>
      <c r="O3966" s="187"/>
      <c r="P3966" s="296">
        <v>296</v>
      </c>
      <c r="Q3966" s="189">
        <v>2</v>
      </c>
    </row>
    <row r="3967" spans="1:17" s="55" customFormat="1" ht="13" x14ac:dyDescent="0.2">
      <c r="A3967" s="182">
        <v>86</v>
      </c>
      <c r="B3967" s="213" t="s">
        <v>4774</v>
      </c>
      <c r="C3967" s="184" t="s">
        <v>4674</v>
      </c>
      <c r="D3967" s="295" t="s">
        <v>4775</v>
      </c>
      <c r="E3967" s="186" t="s">
        <v>3553</v>
      </c>
      <c r="F3967" s="184" t="s">
        <v>4675</v>
      </c>
      <c r="G3967" s="187">
        <v>1</v>
      </c>
      <c r="H3967" s="187"/>
      <c r="I3967" s="187"/>
      <c r="J3967" s="187">
        <v>1</v>
      </c>
      <c r="K3967" s="187"/>
      <c r="L3967" s="187"/>
      <c r="M3967" s="187">
        <v>1</v>
      </c>
      <c r="N3967" s="187"/>
      <c r="O3967" s="187"/>
      <c r="P3967" s="296">
        <v>224</v>
      </c>
      <c r="Q3967" s="189">
        <v>2</v>
      </c>
    </row>
    <row r="3968" spans="1:17" s="55" customFormat="1" ht="13" x14ac:dyDescent="0.2">
      <c r="A3968" s="182">
        <v>87</v>
      </c>
      <c r="B3968" s="213" t="s">
        <v>4776</v>
      </c>
      <c r="C3968" s="184" t="s">
        <v>4674</v>
      </c>
      <c r="D3968" s="295" t="s">
        <v>4777</v>
      </c>
      <c r="E3968" s="186" t="s">
        <v>3553</v>
      </c>
      <c r="F3968" s="184" t="s">
        <v>4675</v>
      </c>
      <c r="G3968" s="187">
        <v>1</v>
      </c>
      <c r="H3968" s="187"/>
      <c r="I3968" s="187"/>
      <c r="J3968" s="187">
        <v>1</v>
      </c>
      <c r="K3968" s="187"/>
      <c r="L3968" s="187"/>
      <c r="M3968" s="187">
        <v>1</v>
      </c>
      <c r="N3968" s="187"/>
      <c r="O3968" s="187"/>
      <c r="P3968" s="296">
        <v>421</v>
      </c>
      <c r="Q3968" s="189">
        <v>2</v>
      </c>
    </row>
    <row r="3969" spans="1:17" s="55" customFormat="1" ht="13" x14ac:dyDescent="0.2">
      <c r="A3969" s="182">
        <v>88</v>
      </c>
      <c r="B3969" s="213" t="s">
        <v>4778</v>
      </c>
      <c r="C3969" s="184" t="s">
        <v>4674</v>
      </c>
      <c r="D3969" s="295" t="s">
        <v>4779</v>
      </c>
      <c r="E3969" s="186" t="s">
        <v>3553</v>
      </c>
      <c r="F3969" s="184" t="s">
        <v>4675</v>
      </c>
      <c r="G3969" s="187">
        <v>1</v>
      </c>
      <c r="H3969" s="187"/>
      <c r="I3969" s="187"/>
      <c r="J3969" s="187">
        <v>1</v>
      </c>
      <c r="K3969" s="187"/>
      <c r="L3969" s="187"/>
      <c r="M3969" s="187">
        <v>1</v>
      </c>
      <c r="N3969" s="187"/>
      <c r="O3969" s="187"/>
      <c r="P3969" s="296">
        <v>485</v>
      </c>
      <c r="Q3969" s="189">
        <v>2</v>
      </c>
    </row>
    <row r="3970" spans="1:17" s="55" customFormat="1" ht="13" x14ac:dyDescent="0.2">
      <c r="A3970" s="182">
        <v>89</v>
      </c>
      <c r="B3970" s="213" t="s">
        <v>4780</v>
      </c>
      <c r="C3970" s="184" t="s">
        <v>4674</v>
      </c>
      <c r="D3970" s="295" t="s">
        <v>4781</v>
      </c>
      <c r="E3970" s="186" t="s">
        <v>3553</v>
      </c>
      <c r="F3970" s="184" t="s">
        <v>4675</v>
      </c>
      <c r="G3970" s="187">
        <v>1</v>
      </c>
      <c r="H3970" s="187"/>
      <c r="I3970" s="187"/>
      <c r="J3970" s="187">
        <v>1</v>
      </c>
      <c r="K3970" s="187"/>
      <c r="L3970" s="187"/>
      <c r="M3970" s="187">
        <v>1</v>
      </c>
      <c r="N3970" s="187"/>
      <c r="O3970" s="187"/>
      <c r="P3970" s="296">
        <v>274</v>
      </c>
      <c r="Q3970" s="189">
        <v>2</v>
      </c>
    </row>
    <row r="3971" spans="1:17" s="55" customFormat="1" ht="13" x14ac:dyDescent="0.2">
      <c r="A3971" s="182">
        <v>90</v>
      </c>
      <c r="B3971" s="213" t="s">
        <v>4782</v>
      </c>
      <c r="C3971" s="184" t="s">
        <v>4674</v>
      </c>
      <c r="D3971" s="295" t="s">
        <v>4783</v>
      </c>
      <c r="E3971" s="186" t="s">
        <v>3553</v>
      </c>
      <c r="F3971" s="184" t="s">
        <v>4675</v>
      </c>
      <c r="G3971" s="187">
        <v>1</v>
      </c>
      <c r="H3971" s="187"/>
      <c r="I3971" s="187"/>
      <c r="J3971" s="187">
        <v>1</v>
      </c>
      <c r="K3971" s="187"/>
      <c r="L3971" s="187"/>
      <c r="M3971" s="187">
        <v>1</v>
      </c>
      <c r="N3971" s="187"/>
      <c r="O3971" s="187"/>
      <c r="P3971" s="296">
        <v>2847</v>
      </c>
      <c r="Q3971" s="189">
        <v>2</v>
      </c>
    </row>
    <row r="3972" spans="1:17" s="55" customFormat="1" ht="13" x14ac:dyDescent="0.2">
      <c r="A3972" s="182">
        <v>91</v>
      </c>
      <c r="B3972" s="213" t="s">
        <v>15121</v>
      </c>
      <c r="C3972" s="184" t="s">
        <v>4674</v>
      </c>
      <c r="D3972" s="295" t="s">
        <v>4784</v>
      </c>
      <c r="E3972" s="186" t="s">
        <v>3553</v>
      </c>
      <c r="F3972" s="184" t="s">
        <v>4675</v>
      </c>
      <c r="G3972" s="187">
        <v>1</v>
      </c>
      <c r="H3972" s="187"/>
      <c r="I3972" s="187"/>
      <c r="J3972" s="187">
        <v>1</v>
      </c>
      <c r="K3972" s="187"/>
      <c r="L3972" s="187"/>
      <c r="M3972" s="187">
        <v>1</v>
      </c>
      <c r="N3972" s="187"/>
      <c r="O3972" s="187"/>
      <c r="P3972" s="296">
        <v>1250</v>
      </c>
      <c r="Q3972" s="189">
        <v>2</v>
      </c>
    </row>
    <row r="3973" spans="1:17" s="55" customFormat="1" ht="13" x14ac:dyDescent="0.2">
      <c r="A3973" s="182">
        <v>92</v>
      </c>
      <c r="B3973" s="213" t="s">
        <v>15122</v>
      </c>
      <c r="C3973" s="184" t="s">
        <v>4674</v>
      </c>
      <c r="D3973" s="295" t="s">
        <v>8795</v>
      </c>
      <c r="E3973" s="186" t="s">
        <v>3553</v>
      </c>
      <c r="F3973" s="184" t="s">
        <v>4675</v>
      </c>
      <c r="G3973" s="187">
        <v>1</v>
      </c>
      <c r="H3973" s="187"/>
      <c r="I3973" s="187"/>
      <c r="J3973" s="187">
        <v>1</v>
      </c>
      <c r="K3973" s="187"/>
      <c r="L3973" s="187"/>
      <c r="M3973" s="187">
        <v>1</v>
      </c>
      <c r="N3973" s="187"/>
      <c r="O3973" s="187"/>
      <c r="P3973" s="296">
        <v>969</v>
      </c>
      <c r="Q3973" s="189">
        <v>2</v>
      </c>
    </row>
    <row r="3974" spans="1:17" s="55" customFormat="1" ht="13" x14ac:dyDescent="0.2">
      <c r="A3974" s="182">
        <v>93</v>
      </c>
      <c r="B3974" s="213" t="s">
        <v>15123</v>
      </c>
      <c r="C3974" s="184" t="s">
        <v>4674</v>
      </c>
      <c r="D3974" s="295" t="s">
        <v>8796</v>
      </c>
      <c r="E3974" s="186" t="s">
        <v>3553</v>
      </c>
      <c r="F3974" s="184" t="s">
        <v>4675</v>
      </c>
      <c r="G3974" s="187">
        <v>1</v>
      </c>
      <c r="H3974" s="187"/>
      <c r="I3974" s="187"/>
      <c r="J3974" s="187">
        <v>1</v>
      </c>
      <c r="K3974" s="187"/>
      <c r="L3974" s="187"/>
      <c r="M3974" s="187">
        <v>1</v>
      </c>
      <c r="N3974" s="187"/>
      <c r="O3974" s="187"/>
      <c r="P3974" s="296">
        <v>1000</v>
      </c>
      <c r="Q3974" s="189">
        <v>2</v>
      </c>
    </row>
    <row r="3975" spans="1:17" s="55" customFormat="1" ht="13" x14ac:dyDescent="0.2">
      <c r="A3975" s="182">
        <v>94</v>
      </c>
      <c r="B3975" s="213" t="s">
        <v>15124</v>
      </c>
      <c r="C3975" s="184" t="s">
        <v>4674</v>
      </c>
      <c r="D3975" s="295" t="s">
        <v>15166</v>
      </c>
      <c r="E3975" s="186" t="s">
        <v>3553</v>
      </c>
      <c r="F3975" s="184" t="s">
        <v>4675</v>
      </c>
      <c r="G3975" s="187">
        <v>1</v>
      </c>
      <c r="H3975" s="187"/>
      <c r="I3975" s="187"/>
      <c r="J3975" s="187">
        <v>1</v>
      </c>
      <c r="K3975" s="187"/>
      <c r="L3975" s="187"/>
      <c r="M3975" s="187">
        <v>1</v>
      </c>
      <c r="N3975" s="187"/>
      <c r="O3975" s="187"/>
      <c r="P3975" s="296">
        <v>3850</v>
      </c>
      <c r="Q3975" s="189">
        <v>2</v>
      </c>
    </row>
    <row r="3976" spans="1:17" s="55" customFormat="1" ht="13" x14ac:dyDescent="0.2">
      <c r="A3976" s="182">
        <v>95</v>
      </c>
      <c r="B3976" s="213" t="s">
        <v>15125</v>
      </c>
      <c r="C3976" s="184" t="s">
        <v>4674</v>
      </c>
      <c r="D3976" s="295" t="s">
        <v>4785</v>
      </c>
      <c r="E3976" s="186" t="s">
        <v>3553</v>
      </c>
      <c r="F3976" s="184" t="s">
        <v>4675</v>
      </c>
      <c r="G3976" s="187">
        <v>1</v>
      </c>
      <c r="H3976" s="187"/>
      <c r="I3976" s="187"/>
      <c r="J3976" s="187">
        <v>1</v>
      </c>
      <c r="K3976" s="187"/>
      <c r="L3976" s="187"/>
      <c r="M3976" s="187">
        <v>1</v>
      </c>
      <c r="N3976" s="187"/>
      <c r="O3976" s="187"/>
      <c r="P3976" s="296">
        <v>4950</v>
      </c>
      <c r="Q3976" s="189">
        <v>2</v>
      </c>
    </row>
    <row r="3977" spans="1:17" s="55" customFormat="1" ht="13" x14ac:dyDescent="0.2">
      <c r="A3977" s="182">
        <v>96</v>
      </c>
      <c r="B3977" s="297" t="s">
        <v>15126</v>
      </c>
      <c r="C3977" s="298" t="s">
        <v>10915</v>
      </c>
      <c r="D3977" s="299" t="s">
        <v>10912</v>
      </c>
      <c r="E3977" s="300" t="s">
        <v>3553</v>
      </c>
      <c r="F3977" s="298" t="s">
        <v>4675</v>
      </c>
      <c r="G3977" s="199">
        <v>1</v>
      </c>
      <c r="H3977" s="199"/>
      <c r="I3977" s="199"/>
      <c r="J3977" s="199">
        <v>1</v>
      </c>
      <c r="K3977" s="199"/>
      <c r="L3977" s="199"/>
      <c r="M3977" s="199">
        <v>1</v>
      </c>
      <c r="N3977" s="199"/>
      <c r="O3977" s="199"/>
      <c r="P3977" s="296">
        <v>4000</v>
      </c>
      <c r="Q3977" s="265">
        <v>2</v>
      </c>
    </row>
    <row r="3978" spans="1:17" s="55" customFormat="1" ht="13" x14ac:dyDescent="0.2">
      <c r="A3978" s="675">
        <v>97</v>
      </c>
      <c r="B3978" s="676" t="s">
        <v>10910</v>
      </c>
      <c r="C3978" s="677" t="s">
        <v>4674</v>
      </c>
      <c r="D3978" s="678" t="s">
        <v>10913</v>
      </c>
      <c r="E3978" s="679" t="s">
        <v>3553</v>
      </c>
      <c r="F3978" s="677" t="s">
        <v>4675</v>
      </c>
      <c r="G3978" s="680">
        <v>1</v>
      </c>
      <c r="H3978" s="680"/>
      <c r="I3978" s="680"/>
      <c r="J3978" s="680">
        <v>1</v>
      </c>
      <c r="K3978" s="680"/>
      <c r="L3978" s="680"/>
      <c r="M3978" s="680">
        <v>1</v>
      </c>
      <c r="N3978" s="680"/>
      <c r="O3978" s="680"/>
      <c r="P3978" s="681">
        <v>12424</v>
      </c>
      <c r="Q3978" s="682">
        <v>2</v>
      </c>
    </row>
    <row r="3979" spans="1:17" s="55" customFormat="1" ht="13" x14ac:dyDescent="0.2">
      <c r="A3979" s="182">
        <v>98</v>
      </c>
      <c r="B3979" s="297" t="s">
        <v>10911</v>
      </c>
      <c r="C3979" s="184" t="s">
        <v>4674</v>
      </c>
      <c r="D3979" s="299" t="s">
        <v>10914</v>
      </c>
      <c r="E3979" s="300" t="s">
        <v>3553</v>
      </c>
      <c r="F3979" s="298" t="s">
        <v>4675</v>
      </c>
      <c r="G3979" s="199">
        <v>1</v>
      </c>
      <c r="H3979" s="199"/>
      <c r="I3979" s="199"/>
      <c r="J3979" s="199">
        <v>1</v>
      </c>
      <c r="K3979" s="199"/>
      <c r="L3979" s="199"/>
      <c r="M3979" s="199">
        <v>1</v>
      </c>
      <c r="N3979" s="199"/>
      <c r="O3979" s="199"/>
      <c r="P3979" s="296">
        <v>6500</v>
      </c>
      <c r="Q3979" s="265">
        <v>2</v>
      </c>
    </row>
    <row r="3980" spans="1:17" s="55" customFormat="1" ht="13" x14ac:dyDescent="0.2">
      <c r="A3980" s="182">
        <v>99</v>
      </c>
      <c r="B3980" s="213" t="s">
        <v>15572</v>
      </c>
      <c r="C3980" s="184" t="s">
        <v>4674</v>
      </c>
      <c r="D3980" s="295" t="s">
        <v>15167</v>
      </c>
      <c r="E3980" s="186" t="s">
        <v>3553</v>
      </c>
      <c r="F3980" s="184" t="s">
        <v>4675</v>
      </c>
      <c r="G3980" s="187">
        <v>1</v>
      </c>
      <c r="H3980" s="187"/>
      <c r="I3980" s="187"/>
      <c r="J3980" s="187">
        <v>1</v>
      </c>
      <c r="K3980" s="187"/>
      <c r="L3980" s="187"/>
      <c r="M3980" s="187">
        <v>1</v>
      </c>
      <c r="N3980" s="187"/>
      <c r="O3980" s="187"/>
      <c r="P3980" s="267">
        <v>2000</v>
      </c>
      <c r="Q3980" s="184">
        <v>2</v>
      </c>
    </row>
    <row r="3981" spans="1:17" s="55" customFormat="1" ht="13" x14ac:dyDescent="0.2">
      <c r="A3981" s="182">
        <v>100</v>
      </c>
      <c r="B3981" s="213" t="s">
        <v>15127</v>
      </c>
      <c r="C3981" s="184" t="s">
        <v>4674</v>
      </c>
      <c r="D3981" s="295" t="s">
        <v>15168</v>
      </c>
      <c r="E3981" s="186" t="s">
        <v>3553</v>
      </c>
      <c r="F3981" s="184" t="s">
        <v>4675</v>
      </c>
      <c r="G3981" s="187">
        <v>1</v>
      </c>
      <c r="H3981" s="187"/>
      <c r="I3981" s="187"/>
      <c r="J3981" s="187">
        <v>1</v>
      </c>
      <c r="K3981" s="187"/>
      <c r="L3981" s="187"/>
      <c r="M3981" s="187">
        <v>1</v>
      </c>
      <c r="N3981" s="187"/>
      <c r="O3981" s="187"/>
      <c r="P3981" s="267">
        <v>1600</v>
      </c>
      <c r="Q3981" s="184">
        <v>2</v>
      </c>
    </row>
    <row r="3982" spans="1:17" s="55" customFormat="1" ht="15" customHeight="1" x14ac:dyDescent="0.2">
      <c r="A3982" s="724" t="s">
        <v>3134</v>
      </c>
      <c r="B3982" s="725" t="s">
        <v>0</v>
      </c>
      <c r="C3982" s="726"/>
      <c r="D3982" s="730" t="s">
        <v>3071</v>
      </c>
      <c r="E3982" s="731"/>
      <c r="F3982" s="732"/>
      <c r="G3982" s="151">
        <f>COUNTA(G3882:G3981)</f>
        <v>100</v>
      </c>
      <c r="H3982" s="151">
        <f>COUNTA(H3882:H3981)</f>
        <v>0</v>
      </c>
      <c r="I3982" s="151">
        <f>COUNTA(I3882:I3981)</f>
        <v>0</v>
      </c>
      <c r="J3982" s="151">
        <f t="shared" ref="J3982:N3982" si="39">COUNTA(J3882:J3981)</f>
        <v>100</v>
      </c>
      <c r="K3982" s="151">
        <f t="shared" si="39"/>
        <v>0</v>
      </c>
      <c r="L3982" s="151">
        <f t="shared" si="39"/>
        <v>0</v>
      </c>
      <c r="M3982" s="151">
        <f t="shared" si="39"/>
        <v>100</v>
      </c>
      <c r="N3982" s="151">
        <f t="shared" si="39"/>
        <v>0</v>
      </c>
      <c r="O3982" s="151">
        <f>COUNTA(O3882:O3981)</f>
        <v>39</v>
      </c>
      <c r="P3982" s="152">
        <f>SUM(P3882:P3981)</f>
        <v>344934</v>
      </c>
      <c r="Q3982" s="733"/>
    </row>
    <row r="3983" spans="1:17" s="55" customFormat="1" ht="15" customHeight="1" x14ac:dyDescent="0.2">
      <c r="A3983" s="727"/>
      <c r="B3983" s="728"/>
      <c r="C3983" s="729"/>
      <c r="D3983" s="730" t="s">
        <v>2598</v>
      </c>
      <c r="E3983" s="731"/>
      <c r="F3983" s="732"/>
      <c r="G3983" s="151">
        <f>SUMIF(G3882:G3981,1,$P3882:$P3981)</f>
        <v>344934</v>
      </c>
      <c r="H3983" s="151">
        <f>SUMIF(H3882:H3981,1,$P3882:$P3981)</f>
        <v>0</v>
      </c>
      <c r="I3983" s="151">
        <f t="shared" ref="I3983:N3983" si="40">SUMIF(I3882:I3981,1,$P3882:$P3981)</f>
        <v>0</v>
      </c>
      <c r="J3983" s="151">
        <f t="shared" si="40"/>
        <v>344934</v>
      </c>
      <c r="K3983" s="151">
        <f t="shared" si="40"/>
        <v>0</v>
      </c>
      <c r="L3983" s="151">
        <f t="shared" si="40"/>
        <v>0</v>
      </c>
      <c r="M3983" s="151">
        <f t="shared" si="40"/>
        <v>344934</v>
      </c>
      <c r="N3983" s="151">
        <f t="shared" si="40"/>
        <v>0</v>
      </c>
      <c r="O3983" s="151">
        <f>SUMIF(O3882:O3981,1,$P3882:$P3981)</f>
        <v>197451</v>
      </c>
      <c r="P3983" s="153"/>
      <c r="Q3983" s="734"/>
    </row>
    <row r="3984" spans="1:17" ht="23.5" x14ac:dyDescent="0.2">
      <c r="A3984" s="654" t="s">
        <v>7847</v>
      </c>
      <c r="B3984" s="136"/>
      <c r="C3984" s="51"/>
      <c r="D3984" s="51"/>
      <c r="E3984" s="51"/>
      <c r="F3984" s="51"/>
      <c r="G3984" s="52"/>
      <c r="H3984" s="52"/>
      <c r="I3984" s="52"/>
      <c r="J3984" s="52"/>
      <c r="K3984" s="52"/>
      <c r="L3984" s="52"/>
      <c r="M3984" s="52"/>
      <c r="N3984" s="52"/>
      <c r="O3984" s="51"/>
      <c r="P3984" s="53"/>
      <c r="Q3984" s="54"/>
    </row>
    <row r="3985" spans="1:17" s="55" customFormat="1" ht="13" x14ac:dyDescent="0.2">
      <c r="A3985" s="182">
        <v>1</v>
      </c>
      <c r="B3985" s="293" t="s">
        <v>8797</v>
      </c>
      <c r="C3985" s="184" t="s">
        <v>8798</v>
      </c>
      <c r="D3985" s="184" t="s">
        <v>8799</v>
      </c>
      <c r="E3985" s="186" t="s">
        <v>4147</v>
      </c>
      <c r="F3985" s="184" t="s">
        <v>4840</v>
      </c>
      <c r="G3985" s="294">
        <v>1</v>
      </c>
      <c r="H3985" s="190">
        <v>1</v>
      </c>
      <c r="I3985" s="190"/>
      <c r="J3985" s="190">
        <v>1</v>
      </c>
      <c r="K3985" s="190"/>
      <c r="L3985" s="190">
        <v>1</v>
      </c>
      <c r="M3985" s="190">
        <v>1</v>
      </c>
      <c r="N3985" s="190"/>
      <c r="O3985" s="190">
        <v>1</v>
      </c>
      <c r="P3985" s="206">
        <v>26949</v>
      </c>
      <c r="Q3985" s="189">
        <v>1</v>
      </c>
    </row>
    <row r="3986" spans="1:17" s="55" customFormat="1" ht="13" x14ac:dyDescent="0.2">
      <c r="A3986" s="182">
        <v>2</v>
      </c>
      <c r="B3986" s="203" t="s">
        <v>8800</v>
      </c>
      <c r="C3986" s="184" t="s">
        <v>8798</v>
      </c>
      <c r="D3986" s="184" t="s">
        <v>7575</v>
      </c>
      <c r="E3986" s="186" t="s">
        <v>4147</v>
      </c>
      <c r="F3986" s="184" t="s">
        <v>4841</v>
      </c>
      <c r="G3986" s="205">
        <v>1</v>
      </c>
      <c r="H3986" s="187">
        <v>1</v>
      </c>
      <c r="I3986" s="187"/>
      <c r="J3986" s="187">
        <v>1</v>
      </c>
      <c r="K3986" s="187"/>
      <c r="L3986" s="187">
        <v>1</v>
      </c>
      <c r="M3986" s="187">
        <v>1</v>
      </c>
      <c r="N3986" s="187"/>
      <c r="O3986" s="187">
        <v>1</v>
      </c>
      <c r="P3986" s="206">
        <v>15703</v>
      </c>
      <c r="Q3986" s="189">
        <v>1</v>
      </c>
    </row>
    <row r="3987" spans="1:17" s="55" customFormat="1" ht="13" x14ac:dyDescent="0.2">
      <c r="A3987" s="182">
        <v>3</v>
      </c>
      <c r="B3987" s="203" t="s">
        <v>8801</v>
      </c>
      <c r="C3987" s="184" t="s">
        <v>8798</v>
      </c>
      <c r="D3987" s="184" t="s">
        <v>7576</v>
      </c>
      <c r="E3987" s="186" t="s">
        <v>4147</v>
      </c>
      <c r="F3987" s="184" t="s">
        <v>4842</v>
      </c>
      <c r="G3987" s="205">
        <v>1</v>
      </c>
      <c r="H3987" s="187">
        <v>1</v>
      </c>
      <c r="I3987" s="187"/>
      <c r="J3987" s="187">
        <v>1</v>
      </c>
      <c r="K3987" s="187"/>
      <c r="L3987" s="187">
        <v>1</v>
      </c>
      <c r="M3987" s="187">
        <v>1</v>
      </c>
      <c r="N3987" s="187"/>
      <c r="O3987" s="187">
        <v>1</v>
      </c>
      <c r="P3987" s="206">
        <v>14200</v>
      </c>
      <c r="Q3987" s="189">
        <v>1</v>
      </c>
    </row>
    <row r="3988" spans="1:17" s="55" customFormat="1" ht="13" x14ac:dyDescent="0.2">
      <c r="A3988" s="182">
        <v>4</v>
      </c>
      <c r="B3988" s="203" t="s">
        <v>8802</v>
      </c>
      <c r="C3988" s="184" t="s">
        <v>8798</v>
      </c>
      <c r="D3988" s="184" t="s">
        <v>8803</v>
      </c>
      <c r="E3988" s="186" t="s">
        <v>4147</v>
      </c>
      <c r="F3988" s="184" t="s">
        <v>4843</v>
      </c>
      <c r="G3988" s="205"/>
      <c r="H3988" s="187"/>
      <c r="I3988" s="187"/>
      <c r="J3988" s="187">
        <v>1</v>
      </c>
      <c r="K3988" s="187"/>
      <c r="L3988" s="187">
        <v>1</v>
      </c>
      <c r="M3988" s="187"/>
      <c r="N3988" s="187"/>
      <c r="O3988" s="187"/>
      <c r="P3988" s="206">
        <v>1230</v>
      </c>
      <c r="Q3988" s="189">
        <v>1</v>
      </c>
    </row>
    <row r="3989" spans="1:17" s="55" customFormat="1" ht="13" x14ac:dyDescent="0.2">
      <c r="A3989" s="182">
        <v>5</v>
      </c>
      <c r="B3989" s="203" t="s">
        <v>8804</v>
      </c>
      <c r="C3989" s="184" t="s">
        <v>8798</v>
      </c>
      <c r="D3989" s="184" t="s">
        <v>8805</v>
      </c>
      <c r="E3989" s="186" t="s">
        <v>4147</v>
      </c>
      <c r="F3989" s="184" t="s">
        <v>4843</v>
      </c>
      <c r="G3989" s="205"/>
      <c r="H3989" s="187"/>
      <c r="I3989" s="187"/>
      <c r="J3989" s="187">
        <v>1</v>
      </c>
      <c r="K3989" s="187"/>
      <c r="L3989" s="187">
        <v>1</v>
      </c>
      <c r="M3989" s="187"/>
      <c r="N3989" s="187"/>
      <c r="O3989" s="187"/>
      <c r="P3989" s="206">
        <v>1722</v>
      </c>
      <c r="Q3989" s="189">
        <v>1</v>
      </c>
    </row>
    <row r="3990" spans="1:17" s="55" customFormat="1" ht="13" x14ac:dyDescent="0.2">
      <c r="A3990" s="182">
        <v>6</v>
      </c>
      <c r="B3990" s="203" t="s">
        <v>8806</v>
      </c>
      <c r="C3990" s="184" t="s">
        <v>8798</v>
      </c>
      <c r="D3990" s="184" t="s">
        <v>8807</v>
      </c>
      <c r="E3990" s="186" t="s">
        <v>4147</v>
      </c>
      <c r="F3990" s="184" t="s">
        <v>4843</v>
      </c>
      <c r="G3990" s="205"/>
      <c r="H3990" s="187"/>
      <c r="I3990" s="187"/>
      <c r="J3990" s="187">
        <v>1</v>
      </c>
      <c r="K3990" s="187"/>
      <c r="L3990" s="187">
        <v>1</v>
      </c>
      <c r="M3990" s="187"/>
      <c r="N3990" s="187"/>
      <c r="O3990" s="187"/>
      <c r="P3990" s="206">
        <v>536</v>
      </c>
      <c r="Q3990" s="189">
        <v>1</v>
      </c>
    </row>
    <row r="3991" spans="1:17" s="55" customFormat="1" ht="13" x14ac:dyDescent="0.2">
      <c r="A3991" s="182">
        <v>7</v>
      </c>
      <c r="B3991" s="203" t="s">
        <v>8808</v>
      </c>
      <c r="C3991" s="184" t="s">
        <v>8798</v>
      </c>
      <c r="D3991" s="184" t="s">
        <v>8809</v>
      </c>
      <c r="E3991" s="186" t="s">
        <v>4147</v>
      </c>
      <c r="F3991" s="184" t="s">
        <v>4843</v>
      </c>
      <c r="G3991" s="205"/>
      <c r="H3991" s="187"/>
      <c r="I3991" s="187"/>
      <c r="J3991" s="187">
        <v>1</v>
      </c>
      <c r="K3991" s="187"/>
      <c r="L3991" s="187">
        <v>1</v>
      </c>
      <c r="M3991" s="187"/>
      <c r="N3991" s="187"/>
      <c r="O3991" s="187"/>
      <c r="P3991" s="206">
        <v>611</v>
      </c>
      <c r="Q3991" s="189">
        <v>1</v>
      </c>
    </row>
    <row r="3992" spans="1:17" s="55" customFormat="1" ht="13" x14ac:dyDescent="0.2">
      <c r="A3992" s="182">
        <v>8</v>
      </c>
      <c r="B3992" s="203" t="s">
        <v>8810</v>
      </c>
      <c r="C3992" s="184" t="s">
        <v>8798</v>
      </c>
      <c r="D3992" s="184" t="s">
        <v>8811</v>
      </c>
      <c r="E3992" s="186" t="s">
        <v>4147</v>
      </c>
      <c r="F3992" s="184" t="s">
        <v>4843</v>
      </c>
      <c r="G3992" s="205"/>
      <c r="H3992" s="187"/>
      <c r="I3992" s="187"/>
      <c r="J3992" s="187">
        <v>1</v>
      </c>
      <c r="K3992" s="187"/>
      <c r="L3992" s="187">
        <v>1</v>
      </c>
      <c r="M3992" s="187"/>
      <c r="N3992" s="187"/>
      <c r="O3992" s="187"/>
      <c r="P3992" s="206">
        <v>272</v>
      </c>
      <c r="Q3992" s="189">
        <v>1</v>
      </c>
    </row>
    <row r="3993" spans="1:17" s="55" customFormat="1" ht="13" x14ac:dyDescent="0.2">
      <c r="A3993" s="182">
        <v>9</v>
      </c>
      <c r="B3993" s="203" t="s">
        <v>8812</v>
      </c>
      <c r="C3993" s="184" t="s">
        <v>8798</v>
      </c>
      <c r="D3993" s="184" t="s">
        <v>8813</v>
      </c>
      <c r="E3993" s="186" t="s">
        <v>4147</v>
      </c>
      <c r="F3993" s="184" t="s">
        <v>4843</v>
      </c>
      <c r="G3993" s="205"/>
      <c r="H3993" s="187"/>
      <c r="I3993" s="187"/>
      <c r="J3993" s="187">
        <v>1</v>
      </c>
      <c r="K3993" s="187"/>
      <c r="L3993" s="187">
        <v>1</v>
      </c>
      <c r="M3993" s="187"/>
      <c r="N3993" s="187"/>
      <c r="O3993" s="187"/>
      <c r="P3993" s="206">
        <v>625</v>
      </c>
      <c r="Q3993" s="189">
        <v>1</v>
      </c>
    </row>
    <row r="3994" spans="1:17" s="55" customFormat="1" ht="13" x14ac:dyDescent="0.2">
      <c r="A3994" s="182">
        <v>10</v>
      </c>
      <c r="B3994" s="203" t="s">
        <v>8814</v>
      </c>
      <c r="C3994" s="184" t="s">
        <v>8798</v>
      </c>
      <c r="D3994" s="184" t="s">
        <v>8815</v>
      </c>
      <c r="E3994" s="186" t="s">
        <v>4147</v>
      </c>
      <c r="F3994" s="184" t="s">
        <v>4843</v>
      </c>
      <c r="G3994" s="205"/>
      <c r="H3994" s="187"/>
      <c r="I3994" s="187"/>
      <c r="J3994" s="187">
        <v>1</v>
      </c>
      <c r="K3994" s="187"/>
      <c r="L3994" s="187">
        <v>1</v>
      </c>
      <c r="M3994" s="187"/>
      <c r="N3994" s="187"/>
      <c r="O3994" s="187"/>
      <c r="P3994" s="206">
        <v>545</v>
      </c>
      <c r="Q3994" s="189">
        <v>1</v>
      </c>
    </row>
    <row r="3995" spans="1:17" s="55" customFormat="1" ht="13" x14ac:dyDescent="0.2">
      <c r="A3995" s="182">
        <v>11</v>
      </c>
      <c r="B3995" s="203" t="s">
        <v>8816</v>
      </c>
      <c r="C3995" s="184" t="s">
        <v>8798</v>
      </c>
      <c r="D3995" s="184" t="s">
        <v>8817</v>
      </c>
      <c r="E3995" s="186" t="s">
        <v>4147</v>
      </c>
      <c r="F3995" s="184" t="s">
        <v>4843</v>
      </c>
      <c r="G3995" s="205"/>
      <c r="H3995" s="187"/>
      <c r="I3995" s="187"/>
      <c r="J3995" s="187">
        <v>1</v>
      </c>
      <c r="K3995" s="187"/>
      <c r="L3995" s="187">
        <v>1</v>
      </c>
      <c r="M3995" s="187"/>
      <c r="N3995" s="187"/>
      <c r="O3995" s="187"/>
      <c r="P3995" s="206">
        <v>791</v>
      </c>
      <c r="Q3995" s="189">
        <v>1</v>
      </c>
    </row>
    <row r="3996" spans="1:17" s="55" customFormat="1" ht="13" x14ac:dyDescent="0.2">
      <c r="A3996" s="182">
        <v>12</v>
      </c>
      <c r="B3996" s="203" t="s">
        <v>8818</v>
      </c>
      <c r="C3996" s="184" t="s">
        <v>8798</v>
      </c>
      <c r="D3996" s="184" t="s">
        <v>7577</v>
      </c>
      <c r="E3996" s="186" t="s">
        <v>4147</v>
      </c>
      <c r="F3996" s="184" t="s">
        <v>4844</v>
      </c>
      <c r="G3996" s="205">
        <v>1</v>
      </c>
      <c r="H3996" s="187">
        <v>1</v>
      </c>
      <c r="I3996" s="187"/>
      <c r="J3996" s="187">
        <v>1</v>
      </c>
      <c r="K3996" s="187"/>
      <c r="L3996" s="187">
        <v>1</v>
      </c>
      <c r="M3996" s="187">
        <v>1</v>
      </c>
      <c r="N3996" s="187"/>
      <c r="O3996" s="187">
        <v>1</v>
      </c>
      <c r="P3996" s="206">
        <v>13035</v>
      </c>
      <c r="Q3996" s="189">
        <v>1</v>
      </c>
    </row>
    <row r="3997" spans="1:17" s="55" customFormat="1" ht="13" x14ac:dyDescent="0.2">
      <c r="A3997" s="182">
        <v>13</v>
      </c>
      <c r="B3997" s="203" t="s">
        <v>8819</v>
      </c>
      <c r="C3997" s="184" t="s">
        <v>8798</v>
      </c>
      <c r="D3997" s="184" t="s">
        <v>7578</v>
      </c>
      <c r="E3997" s="186" t="s">
        <v>4147</v>
      </c>
      <c r="F3997" s="184" t="s">
        <v>4845</v>
      </c>
      <c r="G3997" s="205">
        <v>1</v>
      </c>
      <c r="H3997" s="187">
        <v>1</v>
      </c>
      <c r="I3997" s="187"/>
      <c r="J3997" s="187">
        <v>1</v>
      </c>
      <c r="K3997" s="187"/>
      <c r="L3997" s="187">
        <v>1</v>
      </c>
      <c r="M3997" s="187">
        <v>1</v>
      </c>
      <c r="N3997" s="187"/>
      <c r="O3997" s="187">
        <v>1</v>
      </c>
      <c r="P3997" s="206">
        <v>3380</v>
      </c>
      <c r="Q3997" s="189">
        <v>1</v>
      </c>
    </row>
    <row r="3998" spans="1:17" s="55" customFormat="1" ht="13" x14ac:dyDescent="0.2">
      <c r="A3998" s="182">
        <v>14</v>
      </c>
      <c r="B3998" s="203" t="s">
        <v>8820</v>
      </c>
      <c r="C3998" s="184" t="s">
        <v>8798</v>
      </c>
      <c r="D3998" s="184" t="s">
        <v>8821</v>
      </c>
      <c r="E3998" s="186" t="s">
        <v>4147</v>
      </c>
      <c r="F3998" s="184" t="s">
        <v>8822</v>
      </c>
      <c r="G3998" s="205">
        <v>1</v>
      </c>
      <c r="H3998" s="187">
        <v>1</v>
      </c>
      <c r="I3998" s="187"/>
      <c r="J3998" s="187">
        <v>1</v>
      </c>
      <c r="K3998" s="187"/>
      <c r="L3998" s="187">
        <v>1</v>
      </c>
      <c r="M3998" s="187">
        <v>1</v>
      </c>
      <c r="N3998" s="187"/>
      <c r="O3998" s="187">
        <v>1</v>
      </c>
      <c r="P3998" s="206">
        <v>380</v>
      </c>
      <c r="Q3998" s="189">
        <v>1</v>
      </c>
    </row>
    <row r="3999" spans="1:17" s="55" customFormat="1" ht="13" x14ac:dyDescent="0.2">
      <c r="A3999" s="182">
        <v>15</v>
      </c>
      <c r="B3999" s="203" t="s">
        <v>8823</v>
      </c>
      <c r="C3999" s="184" t="s">
        <v>8798</v>
      </c>
      <c r="D3999" s="184" t="s">
        <v>7579</v>
      </c>
      <c r="E3999" s="186" t="s">
        <v>4147</v>
      </c>
      <c r="F3999" s="184" t="s">
        <v>4846</v>
      </c>
      <c r="G3999" s="205">
        <v>1</v>
      </c>
      <c r="H3999" s="187">
        <v>1</v>
      </c>
      <c r="I3999" s="187"/>
      <c r="J3999" s="187">
        <v>1</v>
      </c>
      <c r="K3999" s="187"/>
      <c r="L3999" s="187">
        <v>1</v>
      </c>
      <c r="M3999" s="187">
        <v>1</v>
      </c>
      <c r="N3999" s="187"/>
      <c r="O3999" s="187">
        <v>1</v>
      </c>
      <c r="P3999" s="206">
        <v>2502</v>
      </c>
      <c r="Q3999" s="189">
        <v>1</v>
      </c>
    </row>
    <row r="4000" spans="1:17" s="55" customFormat="1" ht="13" x14ac:dyDescent="0.2">
      <c r="A4000" s="182">
        <v>16</v>
      </c>
      <c r="B4000" s="203" t="s">
        <v>8824</v>
      </c>
      <c r="C4000" s="184" t="s">
        <v>8798</v>
      </c>
      <c r="D4000" s="184" t="s">
        <v>8825</v>
      </c>
      <c r="E4000" s="186" t="s">
        <v>4147</v>
      </c>
      <c r="F4000" s="184" t="s">
        <v>4843</v>
      </c>
      <c r="G4000" s="205"/>
      <c r="H4000" s="187"/>
      <c r="I4000" s="187"/>
      <c r="J4000" s="187">
        <v>1</v>
      </c>
      <c r="K4000" s="187"/>
      <c r="L4000" s="187">
        <v>1</v>
      </c>
      <c r="M4000" s="187"/>
      <c r="N4000" s="187"/>
      <c r="O4000" s="187"/>
      <c r="P4000" s="206">
        <v>1171</v>
      </c>
      <c r="Q4000" s="189">
        <v>1</v>
      </c>
    </row>
    <row r="4001" spans="1:17" s="55" customFormat="1" ht="13" x14ac:dyDescent="0.2">
      <c r="A4001" s="182">
        <v>17</v>
      </c>
      <c r="B4001" s="203" t="s">
        <v>8826</v>
      </c>
      <c r="C4001" s="184" t="s">
        <v>8798</v>
      </c>
      <c r="D4001" s="184" t="s">
        <v>8827</v>
      </c>
      <c r="E4001" s="186" t="s">
        <v>4147</v>
      </c>
      <c r="F4001" s="184" t="s">
        <v>4843</v>
      </c>
      <c r="G4001" s="205"/>
      <c r="H4001" s="187"/>
      <c r="I4001" s="187"/>
      <c r="J4001" s="187">
        <v>1</v>
      </c>
      <c r="K4001" s="187"/>
      <c r="L4001" s="187">
        <v>1</v>
      </c>
      <c r="M4001" s="187"/>
      <c r="N4001" s="187"/>
      <c r="O4001" s="187"/>
      <c r="P4001" s="206">
        <v>2708</v>
      </c>
      <c r="Q4001" s="189">
        <v>1</v>
      </c>
    </row>
    <row r="4002" spans="1:17" s="55" customFormat="1" ht="13" x14ac:dyDescent="0.2">
      <c r="A4002" s="182">
        <v>18</v>
      </c>
      <c r="B4002" s="203" t="s">
        <v>8828</v>
      </c>
      <c r="C4002" s="184" t="s">
        <v>8798</v>
      </c>
      <c r="D4002" s="295" t="s">
        <v>8829</v>
      </c>
      <c r="E4002" s="186" t="s">
        <v>4147</v>
      </c>
      <c r="F4002" s="184" t="s">
        <v>4843</v>
      </c>
      <c r="G4002" s="205"/>
      <c r="H4002" s="187"/>
      <c r="I4002" s="187"/>
      <c r="J4002" s="187">
        <v>1</v>
      </c>
      <c r="K4002" s="187"/>
      <c r="L4002" s="187">
        <v>1</v>
      </c>
      <c r="M4002" s="187"/>
      <c r="N4002" s="187"/>
      <c r="O4002" s="187"/>
      <c r="P4002" s="206">
        <v>519</v>
      </c>
      <c r="Q4002" s="189">
        <v>1</v>
      </c>
    </row>
    <row r="4003" spans="1:17" s="55" customFormat="1" ht="13" x14ac:dyDescent="0.2">
      <c r="A4003" s="182">
        <v>19</v>
      </c>
      <c r="B4003" s="203" t="s">
        <v>8830</v>
      </c>
      <c r="C4003" s="184" t="s">
        <v>8798</v>
      </c>
      <c r="D4003" s="295" t="s">
        <v>8831</v>
      </c>
      <c r="E4003" s="186" t="s">
        <v>4147</v>
      </c>
      <c r="F4003" s="184" t="s">
        <v>4843</v>
      </c>
      <c r="G4003" s="205"/>
      <c r="H4003" s="187"/>
      <c r="I4003" s="187"/>
      <c r="J4003" s="187">
        <v>1</v>
      </c>
      <c r="K4003" s="187"/>
      <c r="L4003" s="187">
        <v>1</v>
      </c>
      <c r="M4003" s="187"/>
      <c r="N4003" s="187"/>
      <c r="O4003" s="187"/>
      <c r="P4003" s="206">
        <v>1109</v>
      </c>
      <c r="Q4003" s="189">
        <v>1</v>
      </c>
    </row>
    <row r="4004" spans="1:17" s="55" customFormat="1" ht="13" x14ac:dyDescent="0.2">
      <c r="A4004" s="182">
        <v>20</v>
      </c>
      <c r="B4004" s="203" t="s">
        <v>8832</v>
      </c>
      <c r="C4004" s="184" t="s">
        <v>8798</v>
      </c>
      <c r="D4004" s="295" t="s">
        <v>8833</v>
      </c>
      <c r="E4004" s="186" t="s">
        <v>4147</v>
      </c>
      <c r="F4004" s="184" t="s">
        <v>4843</v>
      </c>
      <c r="G4004" s="205"/>
      <c r="H4004" s="187"/>
      <c r="I4004" s="187"/>
      <c r="J4004" s="187">
        <v>1</v>
      </c>
      <c r="K4004" s="187"/>
      <c r="L4004" s="187">
        <v>1</v>
      </c>
      <c r="M4004" s="187"/>
      <c r="N4004" s="187"/>
      <c r="O4004" s="187"/>
      <c r="P4004" s="206">
        <v>435</v>
      </c>
      <c r="Q4004" s="189">
        <v>1</v>
      </c>
    </row>
    <row r="4005" spans="1:17" s="55" customFormat="1" ht="13" x14ac:dyDescent="0.2">
      <c r="A4005" s="182">
        <v>21</v>
      </c>
      <c r="B4005" s="203" t="s">
        <v>8834</v>
      </c>
      <c r="C4005" s="184" t="s">
        <v>8798</v>
      </c>
      <c r="D4005" s="295" t="s">
        <v>8835</v>
      </c>
      <c r="E4005" s="186" t="s">
        <v>4147</v>
      </c>
      <c r="F4005" s="184" t="s">
        <v>4843</v>
      </c>
      <c r="G4005" s="205"/>
      <c r="H4005" s="187"/>
      <c r="I4005" s="187"/>
      <c r="J4005" s="187">
        <v>1</v>
      </c>
      <c r="K4005" s="187"/>
      <c r="L4005" s="187">
        <v>1</v>
      </c>
      <c r="M4005" s="187"/>
      <c r="N4005" s="187"/>
      <c r="O4005" s="187"/>
      <c r="P4005" s="206">
        <v>466</v>
      </c>
      <c r="Q4005" s="189">
        <v>1</v>
      </c>
    </row>
    <row r="4006" spans="1:17" s="55" customFormat="1" ht="13" x14ac:dyDescent="0.2">
      <c r="A4006" s="182">
        <v>22</v>
      </c>
      <c r="B4006" s="203" t="s">
        <v>8836</v>
      </c>
      <c r="C4006" s="184" t="s">
        <v>8798</v>
      </c>
      <c r="D4006" s="295" t="s">
        <v>8837</v>
      </c>
      <c r="E4006" s="186" t="s">
        <v>4147</v>
      </c>
      <c r="F4006" s="184" t="s">
        <v>4843</v>
      </c>
      <c r="G4006" s="205"/>
      <c r="H4006" s="187"/>
      <c r="I4006" s="187"/>
      <c r="J4006" s="187">
        <v>1</v>
      </c>
      <c r="K4006" s="187"/>
      <c r="L4006" s="187">
        <v>1</v>
      </c>
      <c r="M4006" s="187"/>
      <c r="N4006" s="187"/>
      <c r="O4006" s="187"/>
      <c r="P4006" s="206">
        <v>708</v>
      </c>
      <c r="Q4006" s="189">
        <v>1</v>
      </c>
    </row>
    <row r="4007" spans="1:17" s="55" customFormat="1" ht="13" x14ac:dyDescent="0.2">
      <c r="A4007" s="182">
        <v>23</v>
      </c>
      <c r="B4007" s="203" t="s">
        <v>8838</v>
      </c>
      <c r="C4007" s="184" t="s">
        <v>8798</v>
      </c>
      <c r="D4007" s="295" t="s">
        <v>8839</v>
      </c>
      <c r="E4007" s="186" t="s">
        <v>4147</v>
      </c>
      <c r="F4007" s="184" t="s">
        <v>4843</v>
      </c>
      <c r="G4007" s="205"/>
      <c r="H4007" s="205"/>
      <c r="I4007" s="187"/>
      <c r="J4007" s="187">
        <v>1</v>
      </c>
      <c r="K4007" s="187"/>
      <c r="L4007" s="187">
        <v>1</v>
      </c>
      <c r="M4007" s="187"/>
      <c r="N4007" s="187"/>
      <c r="O4007" s="187"/>
      <c r="P4007" s="206">
        <v>1667</v>
      </c>
      <c r="Q4007" s="189">
        <v>1</v>
      </c>
    </row>
    <row r="4008" spans="1:17" s="55" customFormat="1" ht="13" x14ac:dyDescent="0.2">
      <c r="A4008" s="182">
        <v>24</v>
      </c>
      <c r="B4008" s="203" t="s">
        <v>8840</v>
      </c>
      <c r="C4008" s="184" t="s">
        <v>8798</v>
      </c>
      <c r="D4008" s="295" t="s">
        <v>7581</v>
      </c>
      <c r="E4008" s="186" t="s">
        <v>4147</v>
      </c>
      <c r="F4008" s="184" t="s">
        <v>4847</v>
      </c>
      <c r="G4008" s="205">
        <v>1</v>
      </c>
      <c r="H4008" s="187">
        <v>1</v>
      </c>
      <c r="I4008" s="187"/>
      <c r="J4008" s="187">
        <v>1</v>
      </c>
      <c r="K4008" s="187"/>
      <c r="L4008" s="187">
        <v>1</v>
      </c>
      <c r="M4008" s="187">
        <v>1</v>
      </c>
      <c r="N4008" s="187"/>
      <c r="O4008" s="187">
        <v>1</v>
      </c>
      <c r="P4008" s="206">
        <v>4710</v>
      </c>
      <c r="Q4008" s="189">
        <v>1</v>
      </c>
    </row>
    <row r="4009" spans="1:17" s="55" customFormat="1" ht="13" x14ac:dyDescent="0.2">
      <c r="A4009" s="182">
        <v>25</v>
      </c>
      <c r="B4009" s="203" t="s">
        <v>8841</v>
      </c>
      <c r="C4009" s="184" t="s">
        <v>8798</v>
      </c>
      <c r="D4009" s="295" t="s">
        <v>8842</v>
      </c>
      <c r="E4009" s="186" t="s">
        <v>4147</v>
      </c>
      <c r="F4009" s="184" t="s">
        <v>4843</v>
      </c>
      <c r="G4009" s="205"/>
      <c r="H4009" s="187"/>
      <c r="I4009" s="187"/>
      <c r="J4009" s="187">
        <v>1</v>
      </c>
      <c r="K4009" s="187"/>
      <c r="L4009" s="187">
        <v>1</v>
      </c>
      <c r="M4009" s="187"/>
      <c r="N4009" s="187"/>
      <c r="O4009" s="187"/>
      <c r="P4009" s="206">
        <v>907</v>
      </c>
      <c r="Q4009" s="189">
        <v>1</v>
      </c>
    </row>
    <row r="4010" spans="1:17" s="55" customFormat="1" ht="13" x14ac:dyDescent="0.2">
      <c r="A4010" s="182">
        <v>26</v>
      </c>
      <c r="B4010" s="203" t="s">
        <v>15</v>
      </c>
      <c r="C4010" s="184" t="s">
        <v>8798</v>
      </c>
      <c r="D4010" s="295" t="s">
        <v>7582</v>
      </c>
      <c r="E4010" s="186" t="s">
        <v>4147</v>
      </c>
      <c r="F4010" s="184" t="s">
        <v>4848</v>
      </c>
      <c r="G4010" s="205">
        <v>1</v>
      </c>
      <c r="H4010" s="187">
        <v>1</v>
      </c>
      <c r="I4010" s="187"/>
      <c r="J4010" s="187">
        <v>1</v>
      </c>
      <c r="K4010" s="187"/>
      <c r="L4010" s="187">
        <v>1</v>
      </c>
      <c r="M4010" s="187">
        <v>1</v>
      </c>
      <c r="N4010" s="187"/>
      <c r="O4010" s="187">
        <v>1</v>
      </c>
      <c r="P4010" s="206">
        <v>14033</v>
      </c>
      <c r="Q4010" s="189">
        <v>1</v>
      </c>
    </row>
    <row r="4011" spans="1:17" s="55" customFormat="1" ht="13" x14ac:dyDescent="0.2">
      <c r="A4011" s="182">
        <v>27</v>
      </c>
      <c r="B4011" s="203" t="s">
        <v>8843</v>
      </c>
      <c r="C4011" s="184" t="s">
        <v>8798</v>
      </c>
      <c r="D4011" s="295" t="s">
        <v>8844</v>
      </c>
      <c r="E4011" s="186" t="s">
        <v>4147</v>
      </c>
      <c r="F4011" s="184" t="s">
        <v>4843</v>
      </c>
      <c r="G4011" s="205"/>
      <c r="H4011" s="187"/>
      <c r="I4011" s="187"/>
      <c r="J4011" s="187">
        <v>1</v>
      </c>
      <c r="K4011" s="187"/>
      <c r="L4011" s="187">
        <v>1</v>
      </c>
      <c r="M4011" s="187"/>
      <c r="N4011" s="187"/>
      <c r="O4011" s="187"/>
      <c r="P4011" s="206">
        <v>679</v>
      </c>
      <c r="Q4011" s="189">
        <v>1</v>
      </c>
    </row>
    <row r="4012" spans="1:17" s="55" customFormat="1" ht="13" x14ac:dyDescent="0.2">
      <c r="A4012" s="182">
        <v>28</v>
      </c>
      <c r="B4012" s="203" t="s">
        <v>8845</v>
      </c>
      <c r="C4012" s="184" t="s">
        <v>8798</v>
      </c>
      <c r="D4012" s="295" t="s">
        <v>8846</v>
      </c>
      <c r="E4012" s="186" t="s">
        <v>4147</v>
      </c>
      <c r="F4012" s="184" t="s">
        <v>4843</v>
      </c>
      <c r="G4012" s="205"/>
      <c r="H4012" s="187"/>
      <c r="I4012" s="187"/>
      <c r="J4012" s="187">
        <v>1</v>
      </c>
      <c r="K4012" s="187"/>
      <c r="L4012" s="187">
        <v>1</v>
      </c>
      <c r="M4012" s="187"/>
      <c r="N4012" s="187"/>
      <c r="O4012" s="187"/>
      <c r="P4012" s="206">
        <v>1206</v>
      </c>
      <c r="Q4012" s="189">
        <v>1</v>
      </c>
    </row>
    <row r="4013" spans="1:17" s="55" customFormat="1" ht="13" x14ac:dyDescent="0.2">
      <c r="A4013" s="182">
        <v>29</v>
      </c>
      <c r="B4013" s="203" t="s">
        <v>8847</v>
      </c>
      <c r="C4013" s="184" t="s">
        <v>8798</v>
      </c>
      <c r="D4013" s="295" t="s">
        <v>8848</v>
      </c>
      <c r="E4013" s="186" t="s">
        <v>4147</v>
      </c>
      <c r="F4013" s="184" t="s">
        <v>4843</v>
      </c>
      <c r="G4013" s="205"/>
      <c r="H4013" s="187"/>
      <c r="I4013" s="187"/>
      <c r="J4013" s="187">
        <v>1</v>
      </c>
      <c r="K4013" s="187"/>
      <c r="L4013" s="187">
        <v>1</v>
      </c>
      <c r="M4013" s="187"/>
      <c r="N4013" s="187"/>
      <c r="O4013" s="187"/>
      <c r="P4013" s="206">
        <v>329</v>
      </c>
      <c r="Q4013" s="189">
        <v>1</v>
      </c>
    </row>
    <row r="4014" spans="1:17" s="55" customFormat="1" ht="13" x14ac:dyDescent="0.2">
      <c r="A4014" s="182">
        <v>30</v>
      </c>
      <c r="B4014" s="203" t="s">
        <v>8849</v>
      </c>
      <c r="C4014" s="184" t="s">
        <v>8798</v>
      </c>
      <c r="D4014" s="295" t="s">
        <v>8850</v>
      </c>
      <c r="E4014" s="186" t="s">
        <v>4147</v>
      </c>
      <c r="F4014" s="184" t="s">
        <v>4849</v>
      </c>
      <c r="G4014" s="205"/>
      <c r="H4014" s="187"/>
      <c r="I4014" s="187"/>
      <c r="J4014" s="187">
        <v>1</v>
      </c>
      <c r="K4014" s="187"/>
      <c r="L4014" s="187">
        <v>1</v>
      </c>
      <c r="M4014" s="187"/>
      <c r="N4014" s="187"/>
      <c r="O4014" s="187"/>
      <c r="P4014" s="206">
        <v>20084</v>
      </c>
      <c r="Q4014" s="189">
        <v>1</v>
      </c>
    </row>
    <row r="4015" spans="1:17" s="55" customFormat="1" ht="13" x14ac:dyDescent="0.2">
      <c r="A4015" s="182">
        <v>31</v>
      </c>
      <c r="B4015" s="203" t="s">
        <v>8851</v>
      </c>
      <c r="C4015" s="184" t="s">
        <v>8798</v>
      </c>
      <c r="D4015" s="295" t="s">
        <v>8852</v>
      </c>
      <c r="E4015" s="186" t="s">
        <v>4147</v>
      </c>
      <c r="F4015" s="184" t="s">
        <v>4843</v>
      </c>
      <c r="G4015" s="205"/>
      <c r="H4015" s="187"/>
      <c r="I4015" s="187"/>
      <c r="J4015" s="187">
        <v>1</v>
      </c>
      <c r="K4015" s="187"/>
      <c r="L4015" s="187">
        <v>1</v>
      </c>
      <c r="M4015" s="187"/>
      <c r="N4015" s="187"/>
      <c r="O4015" s="187"/>
      <c r="P4015" s="206">
        <v>2521</v>
      </c>
      <c r="Q4015" s="189">
        <v>1</v>
      </c>
    </row>
    <row r="4016" spans="1:17" s="55" customFormat="1" ht="13" x14ac:dyDescent="0.2">
      <c r="A4016" s="182">
        <v>32</v>
      </c>
      <c r="B4016" s="203" t="s">
        <v>8853</v>
      </c>
      <c r="C4016" s="184" t="s">
        <v>8798</v>
      </c>
      <c r="D4016" s="295" t="s">
        <v>8854</v>
      </c>
      <c r="E4016" s="186" t="s">
        <v>4147</v>
      </c>
      <c r="F4016" s="184" t="s">
        <v>4843</v>
      </c>
      <c r="G4016" s="205"/>
      <c r="H4016" s="187"/>
      <c r="I4016" s="187"/>
      <c r="J4016" s="187">
        <v>1</v>
      </c>
      <c r="K4016" s="187"/>
      <c r="L4016" s="187">
        <v>1</v>
      </c>
      <c r="M4016" s="187"/>
      <c r="N4016" s="187"/>
      <c r="O4016" s="187"/>
      <c r="P4016" s="206">
        <v>10049</v>
      </c>
      <c r="Q4016" s="189">
        <v>1</v>
      </c>
    </row>
    <row r="4017" spans="1:17" s="55" customFormat="1" ht="13" x14ac:dyDescent="0.2">
      <c r="A4017" s="182">
        <v>33</v>
      </c>
      <c r="B4017" s="203" t="s">
        <v>8855</v>
      </c>
      <c r="C4017" s="184" t="s">
        <v>8798</v>
      </c>
      <c r="D4017" s="295" t="s">
        <v>7583</v>
      </c>
      <c r="E4017" s="186" t="s">
        <v>4147</v>
      </c>
      <c r="F4017" s="184" t="s">
        <v>4850</v>
      </c>
      <c r="G4017" s="205">
        <v>1</v>
      </c>
      <c r="H4017" s="187">
        <v>1</v>
      </c>
      <c r="I4017" s="187"/>
      <c r="J4017" s="187">
        <v>1</v>
      </c>
      <c r="K4017" s="187"/>
      <c r="L4017" s="187">
        <v>1</v>
      </c>
      <c r="M4017" s="187">
        <v>1</v>
      </c>
      <c r="N4017" s="187"/>
      <c r="O4017" s="187">
        <v>1</v>
      </c>
      <c r="P4017" s="206">
        <v>6699</v>
      </c>
      <c r="Q4017" s="189">
        <v>1</v>
      </c>
    </row>
    <row r="4018" spans="1:17" s="55" customFormat="1" ht="13" x14ac:dyDescent="0.2">
      <c r="A4018" s="182">
        <v>34</v>
      </c>
      <c r="B4018" s="203" t="s">
        <v>8856</v>
      </c>
      <c r="C4018" s="184" t="s">
        <v>8798</v>
      </c>
      <c r="D4018" s="295" t="s">
        <v>7584</v>
      </c>
      <c r="E4018" s="186" t="s">
        <v>4147</v>
      </c>
      <c r="F4018" s="184" t="s">
        <v>4851</v>
      </c>
      <c r="G4018" s="205">
        <v>1</v>
      </c>
      <c r="H4018" s="187">
        <v>1</v>
      </c>
      <c r="I4018" s="187"/>
      <c r="J4018" s="187">
        <v>1</v>
      </c>
      <c r="K4018" s="187"/>
      <c r="L4018" s="187">
        <v>1</v>
      </c>
      <c r="M4018" s="187">
        <v>1</v>
      </c>
      <c r="N4018" s="187"/>
      <c r="O4018" s="187">
        <v>1</v>
      </c>
      <c r="P4018" s="206">
        <v>6036</v>
      </c>
      <c r="Q4018" s="189">
        <v>1</v>
      </c>
    </row>
    <row r="4019" spans="1:17" s="55" customFormat="1" ht="13" x14ac:dyDescent="0.2">
      <c r="A4019" s="182">
        <v>35</v>
      </c>
      <c r="B4019" s="203" t="s">
        <v>8857</v>
      </c>
      <c r="C4019" s="184" t="s">
        <v>8798</v>
      </c>
      <c r="D4019" s="295" t="s">
        <v>8858</v>
      </c>
      <c r="E4019" s="186" t="s">
        <v>4147</v>
      </c>
      <c r="F4019" s="184" t="s">
        <v>4843</v>
      </c>
      <c r="G4019" s="205"/>
      <c r="H4019" s="187"/>
      <c r="I4019" s="187"/>
      <c r="J4019" s="187">
        <v>1</v>
      </c>
      <c r="K4019" s="187"/>
      <c r="L4019" s="187">
        <v>1</v>
      </c>
      <c r="M4019" s="187"/>
      <c r="N4019" s="187"/>
      <c r="O4019" s="187"/>
      <c r="P4019" s="206">
        <v>586</v>
      </c>
      <c r="Q4019" s="189">
        <v>1</v>
      </c>
    </row>
    <row r="4020" spans="1:17" s="55" customFormat="1" ht="13" x14ac:dyDescent="0.2">
      <c r="A4020" s="182">
        <v>36</v>
      </c>
      <c r="B4020" s="203" t="s">
        <v>8859</v>
      </c>
      <c r="C4020" s="184" t="s">
        <v>8798</v>
      </c>
      <c r="D4020" s="295" t="s">
        <v>8860</v>
      </c>
      <c r="E4020" s="186" t="s">
        <v>4147</v>
      </c>
      <c r="F4020" s="184" t="s">
        <v>4843</v>
      </c>
      <c r="G4020" s="205"/>
      <c r="H4020" s="187"/>
      <c r="I4020" s="187"/>
      <c r="J4020" s="187">
        <v>1</v>
      </c>
      <c r="K4020" s="187"/>
      <c r="L4020" s="187">
        <v>1</v>
      </c>
      <c r="M4020" s="187"/>
      <c r="N4020" s="187"/>
      <c r="O4020" s="187"/>
      <c r="P4020" s="206">
        <v>1407</v>
      </c>
      <c r="Q4020" s="189">
        <v>1</v>
      </c>
    </row>
    <row r="4021" spans="1:17" s="55" customFormat="1" ht="13" x14ac:dyDescent="0.2">
      <c r="A4021" s="182">
        <v>37</v>
      </c>
      <c r="B4021" s="203" t="s">
        <v>8861</v>
      </c>
      <c r="C4021" s="184" t="s">
        <v>8798</v>
      </c>
      <c r="D4021" s="295" t="s">
        <v>8862</v>
      </c>
      <c r="E4021" s="186" t="s">
        <v>4147</v>
      </c>
      <c r="F4021" s="184" t="s">
        <v>4843</v>
      </c>
      <c r="G4021" s="205"/>
      <c r="H4021" s="187"/>
      <c r="I4021" s="187"/>
      <c r="J4021" s="187">
        <v>1</v>
      </c>
      <c r="K4021" s="187"/>
      <c r="L4021" s="187">
        <v>1</v>
      </c>
      <c r="M4021" s="187"/>
      <c r="N4021" s="187"/>
      <c r="O4021" s="187"/>
      <c r="P4021" s="206">
        <v>3585</v>
      </c>
      <c r="Q4021" s="189">
        <v>1</v>
      </c>
    </row>
    <row r="4022" spans="1:17" s="55" customFormat="1" ht="13" x14ac:dyDescent="0.2">
      <c r="A4022" s="182">
        <v>38</v>
      </c>
      <c r="B4022" s="203" t="s">
        <v>8863</v>
      </c>
      <c r="C4022" s="184" t="s">
        <v>8798</v>
      </c>
      <c r="D4022" s="295" t="s">
        <v>7587</v>
      </c>
      <c r="E4022" s="186" t="s">
        <v>4147</v>
      </c>
      <c r="F4022" s="184" t="s">
        <v>4852</v>
      </c>
      <c r="G4022" s="205">
        <v>1</v>
      </c>
      <c r="H4022" s="187">
        <v>1</v>
      </c>
      <c r="I4022" s="187"/>
      <c r="J4022" s="187">
        <v>1</v>
      </c>
      <c r="K4022" s="187"/>
      <c r="L4022" s="187">
        <v>1</v>
      </c>
      <c r="M4022" s="187">
        <v>1</v>
      </c>
      <c r="N4022" s="187"/>
      <c r="O4022" s="187">
        <v>1</v>
      </c>
      <c r="P4022" s="206">
        <v>4470</v>
      </c>
      <c r="Q4022" s="189">
        <v>1</v>
      </c>
    </row>
    <row r="4023" spans="1:17" s="55" customFormat="1" ht="13" x14ac:dyDescent="0.2">
      <c r="A4023" s="182">
        <v>39</v>
      </c>
      <c r="B4023" s="203" t="s">
        <v>8864</v>
      </c>
      <c r="C4023" s="184" t="s">
        <v>8798</v>
      </c>
      <c r="D4023" s="295" t="s">
        <v>7588</v>
      </c>
      <c r="E4023" s="186" t="s">
        <v>4147</v>
      </c>
      <c r="F4023" s="184" t="s">
        <v>4853</v>
      </c>
      <c r="G4023" s="205">
        <v>1</v>
      </c>
      <c r="H4023" s="187">
        <v>1</v>
      </c>
      <c r="I4023" s="187"/>
      <c r="J4023" s="187">
        <v>1</v>
      </c>
      <c r="K4023" s="187"/>
      <c r="L4023" s="187">
        <v>1</v>
      </c>
      <c r="M4023" s="187">
        <v>1</v>
      </c>
      <c r="N4023" s="187"/>
      <c r="O4023" s="187">
        <v>1</v>
      </c>
      <c r="P4023" s="206">
        <v>17947</v>
      </c>
      <c r="Q4023" s="189">
        <v>1</v>
      </c>
    </row>
    <row r="4024" spans="1:17" s="55" customFormat="1" ht="13" x14ac:dyDescent="0.2">
      <c r="A4024" s="182">
        <v>40</v>
      </c>
      <c r="B4024" s="203" t="s">
        <v>8865</v>
      </c>
      <c r="C4024" s="184" t="s">
        <v>8798</v>
      </c>
      <c r="D4024" s="295" t="s">
        <v>7589</v>
      </c>
      <c r="E4024" s="186" t="s">
        <v>4147</v>
      </c>
      <c r="F4024" s="184" t="s">
        <v>4854</v>
      </c>
      <c r="G4024" s="205">
        <v>1</v>
      </c>
      <c r="H4024" s="187">
        <v>1</v>
      </c>
      <c r="I4024" s="187"/>
      <c r="J4024" s="187">
        <v>1</v>
      </c>
      <c r="K4024" s="187"/>
      <c r="L4024" s="187">
        <v>1</v>
      </c>
      <c r="M4024" s="187">
        <v>1</v>
      </c>
      <c r="N4024" s="187"/>
      <c r="O4024" s="187">
        <v>1</v>
      </c>
      <c r="P4024" s="206">
        <v>3470</v>
      </c>
      <c r="Q4024" s="189">
        <v>1</v>
      </c>
    </row>
    <row r="4025" spans="1:17" s="55" customFormat="1" ht="13" x14ac:dyDescent="0.2">
      <c r="A4025" s="182">
        <v>41</v>
      </c>
      <c r="B4025" s="213" t="s">
        <v>8866</v>
      </c>
      <c r="C4025" s="184" t="s">
        <v>8798</v>
      </c>
      <c r="D4025" s="295" t="s">
        <v>8867</v>
      </c>
      <c r="E4025" s="186" t="s">
        <v>4147</v>
      </c>
      <c r="F4025" s="184" t="s">
        <v>4843</v>
      </c>
      <c r="G4025" s="187"/>
      <c r="H4025" s="187"/>
      <c r="I4025" s="187"/>
      <c r="J4025" s="187">
        <v>1</v>
      </c>
      <c r="K4025" s="187"/>
      <c r="L4025" s="187">
        <v>1</v>
      </c>
      <c r="M4025" s="187"/>
      <c r="N4025" s="187"/>
      <c r="O4025" s="187"/>
      <c r="P4025" s="206">
        <v>2173</v>
      </c>
      <c r="Q4025" s="189">
        <v>1</v>
      </c>
    </row>
    <row r="4026" spans="1:17" s="55" customFormat="1" ht="13" x14ac:dyDescent="0.2">
      <c r="A4026" s="182">
        <v>42</v>
      </c>
      <c r="B4026" s="213" t="s">
        <v>8868</v>
      </c>
      <c r="C4026" s="184" t="s">
        <v>8798</v>
      </c>
      <c r="D4026" s="295" t="s">
        <v>8869</v>
      </c>
      <c r="E4026" s="186" t="s">
        <v>4147</v>
      </c>
      <c r="F4026" s="184" t="s">
        <v>4843</v>
      </c>
      <c r="G4026" s="187"/>
      <c r="H4026" s="187"/>
      <c r="I4026" s="187"/>
      <c r="J4026" s="187">
        <v>1</v>
      </c>
      <c r="K4026" s="187"/>
      <c r="L4026" s="187">
        <v>1</v>
      </c>
      <c r="M4026" s="187"/>
      <c r="N4026" s="187"/>
      <c r="O4026" s="187"/>
      <c r="P4026" s="206">
        <v>554</v>
      </c>
      <c r="Q4026" s="189">
        <v>1</v>
      </c>
    </row>
    <row r="4027" spans="1:17" s="55" customFormat="1" ht="13" x14ac:dyDescent="0.2">
      <c r="A4027" s="182">
        <v>43</v>
      </c>
      <c r="B4027" s="213" t="s">
        <v>8870</v>
      </c>
      <c r="C4027" s="184" t="s">
        <v>8798</v>
      </c>
      <c r="D4027" s="295" t="s">
        <v>7555</v>
      </c>
      <c r="E4027" s="186" t="s">
        <v>4147</v>
      </c>
      <c r="F4027" s="184" t="s">
        <v>4855</v>
      </c>
      <c r="G4027" s="187">
        <v>1</v>
      </c>
      <c r="H4027" s="187">
        <v>1</v>
      </c>
      <c r="I4027" s="187"/>
      <c r="J4027" s="187">
        <v>1</v>
      </c>
      <c r="K4027" s="187"/>
      <c r="L4027" s="187">
        <v>1</v>
      </c>
      <c r="M4027" s="187">
        <v>1</v>
      </c>
      <c r="N4027" s="187"/>
      <c r="O4027" s="187">
        <v>1</v>
      </c>
      <c r="P4027" s="206">
        <v>14631</v>
      </c>
      <c r="Q4027" s="189">
        <v>1</v>
      </c>
    </row>
    <row r="4028" spans="1:17" s="55" customFormat="1" ht="13" x14ac:dyDescent="0.2">
      <c r="A4028" s="182">
        <v>44</v>
      </c>
      <c r="B4028" s="213" t="s">
        <v>8871</v>
      </c>
      <c r="C4028" s="184" t="s">
        <v>8798</v>
      </c>
      <c r="D4028" s="295" t="s">
        <v>7556</v>
      </c>
      <c r="E4028" s="186" t="s">
        <v>4147</v>
      </c>
      <c r="F4028" s="184" t="s">
        <v>3746</v>
      </c>
      <c r="G4028" s="187">
        <v>1</v>
      </c>
      <c r="H4028" s="187">
        <v>1</v>
      </c>
      <c r="I4028" s="187"/>
      <c r="J4028" s="187">
        <v>1</v>
      </c>
      <c r="K4028" s="187"/>
      <c r="L4028" s="187">
        <v>1</v>
      </c>
      <c r="M4028" s="187">
        <v>1</v>
      </c>
      <c r="N4028" s="187"/>
      <c r="O4028" s="187">
        <v>1</v>
      </c>
      <c r="P4028" s="206">
        <v>7153</v>
      </c>
      <c r="Q4028" s="189">
        <v>1</v>
      </c>
    </row>
    <row r="4029" spans="1:17" s="55" customFormat="1" ht="13" x14ac:dyDescent="0.2">
      <c r="A4029" s="182">
        <v>45</v>
      </c>
      <c r="B4029" s="213" t="s">
        <v>8872</v>
      </c>
      <c r="C4029" s="184" t="s">
        <v>8798</v>
      </c>
      <c r="D4029" s="295" t="s">
        <v>7557</v>
      </c>
      <c r="E4029" s="186" t="s">
        <v>4147</v>
      </c>
      <c r="F4029" s="184" t="s">
        <v>4872</v>
      </c>
      <c r="G4029" s="187">
        <v>1</v>
      </c>
      <c r="H4029" s="187">
        <v>1</v>
      </c>
      <c r="I4029" s="187"/>
      <c r="J4029" s="187">
        <v>1</v>
      </c>
      <c r="K4029" s="187"/>
      <c r="L4029" s="187">
        <v>1</v>
      </c>
      <c r="M4029" s="187">
        <v>1</v>
      </c>
      <c r="N4029" s="187"/>
      <c r="O4029" s="187">
        <v>1</v>
      </c>
      <c r="P4029" s="206">
        <v>11066</v>
      </c>
      <c r="Q4029" s="189">
        <v>1</v>
      </c>
    </row>
    <row r="4030" spans="1:17" s="55" customFormat="1" ht="13" x14ac:dyDescent="0.2">
      <c r="A4030" s="182">
        <v>46</v>
      </c>
      <c r="B4030" s="213" t="s">
        <v>7590</v>
      </c>
      <c r="C4030" s="184" t="s">
        <v>8798</v>
      </c>
      <c r="D4030" s="295" t="s">
        <v>7558</v>
      </c>
      <c r="E4030" s="186" t="s">
        <v>4147</v>
      </c>
      <c r="F4030" s="184" t="s">
        <v>4856</v>
      </c>
      <c r="G4030" s="187">
        <v>1</v>
      </c>
      <c r="H4030" s="187">
        <v>1</v>
      </c>
      <c r="I4030" s="187"/>
      <c r="J4030" s="187">
        <v>1</v>
      </c>
      <c r="K4030" s="187"/>
      <c r="L4030" s="187">
        <v>1</v>
      </c>
      <c r="M4030" s="187">
        <v>1</v>
      </c>
      <c r="N4030" s="187"/>
      <c r="O4030" s="187">
        <v>1</v>
      </c>
      <c r="P4030" s="206">
        <v>290</v>
      </c>
      <c r="Q4030" s="189">
        <v>1</v>
      </c>
    </row>
    <row r="4031" spans="1:17" s="55" customFormat="1" ht="13" x14ac:dyDescent="0.2">
      <c r="A4031" s="182">
        <v>47</v>
      </c>
      <c r="B4031" s="213" t="s">
        <v>8873</v>
      </c>
      <c r="C4031" s="184" t="s">
        <v>8798</v>
      </c>
      <c r="D4031" s="295" t="s">
        <v>7559</v>
      </c>
      <c r="E4031" s="186" t="s">
        <v>4147</v>
      </c>
      <c r="F4031" s="184" t="s">
        <v>4857</v>
      </c>
      <c r="G4031" s="187">
        <v>1</v>
      </c>
      <c r="H4031" s="187">
        <v>1</v>
      </c>
      <c r="I4031" s="187"/>
      <c r="J4031" s="187">
        <v>1</v>
      </c>
      <c r="K4031" s="187"/>
      <c r="L4031" s="187">
        <v>1</v>
      </c>
      <c r="M4031" s="187">
        <v>1</v>
      </c>
      <c r="N4031" s="187"/>
      <c r="O4031" s="187">
        <v>1</v>
      </c>
      <c r="P4031" s="206">
        <v>6377</v>
      </c>
      <c r="Q4031" s="189">
        <v>1</v>
      </c>
    </row>
    <row r="4032" spans="1:17" s="55" customFormat="1" ht="13" x14ac:dyDescent="0.2">
      <c r="A4032" s="182">
        <v>48</v>
      </c>
      <c r="B4032" s="213" t="s">
        <v>7591</v>
      </c>
      <c r="C4032" s="184" t="s">
        <v>8798</v>
      </c>
      <c r="D4032" s="295" t="s">
        <v>7560</v>
      </c>
      <c r="E4032" s="186" t="s">
        <v>4147</v>
      </c>
      <c r="F4032" s="184" t="s">
        <v>4858</v>
      </c>
      <c r="G4032" s="187">
        <v>1</v>
      </c>
      <c r="H4032" s="187">
        <v>1</v>
      </c>
      <c r="I4032" s="187"/>
      <c r="J4032" s="187">
        <v>1</v>
      </c>
      <c r="K4032" s="187"/>
      <c r="L4032" s="187">
        <v>1</v>
      </c>
      <c r="M4032" s="187">
        <v>1</v>
      </c>
      <c r="N4032" s="187"/>
      <c r="O4032" s="187">
        <v>1</v>
      </c>
      <c r="P4032" s="206">
        <v>276</v>
      </c>
      <c r="Q4032" s="189">
        <v>1</v>
      </c>
    </row>
    <row r="4033" spans="1:17" s="55" customFormat="1" ht="13" x14ac:dyDescent="0.2">
      <c r="A4033" s="182">
        <v>49</v>
      </c>
      <c r="B4033" s="213" t="s">
        <v>8874</v>
      </c>
      <c r="C4033" s="184" t="s">
        <v>8798</v>
      </c>
      <c r="D4033" s="295" t="s">
        <v>7561</v>
      </c>
      <c r="E4033" s="186" t="s">
        <v>4147</v>
      </c>
      <c r="F4033" s="184" t="s">
        <v>4860</v>
      </c>
      <c r="G4033" s="187">
        <v>1</v>
      </c>
      <c r="H4033" s="187">
        <v>1</v>
      </c>
      <c r="I4033" s="187"/>
      <c r="J4033" s="187">
        <v>1</v>
      </c>
      <c r="K4033" s="187"/>
      <c r="L4033" s="187">
        <v>1</v>
      </c>
      <c r="M4033" s="187">
        <v>1</v>
      </c>
      <c r="N4033" s="187"/>
      <c r="O4033" s="187">
        <v>1</v>
      </c>
      <c r="P4033" s="206">
        <v>6448</v>
      </c>
      <c r="Q4033" s="189">
        <v>1</v>
      </c>
    </row>
    <row r="4034" spans="1:17" s="55" customFormat="1" ht="13" x14ac:dyDescent="0.2">
      <c r="A4034" s="182">
        <v>50</v>
      </c>
      <c r="B4034" s="213" t="s">
        <v>8875</v>
      </c>
      <c r="C4034" s="184" t="s">
        <v>8798</v>
      </c>
      <c r="D4034" s="295" t="s">
        <v>7562</v>
      </c>
      <c r="E4034" s="186" t="s">
        <v>4147</v>
      </c>
      <c r="F4034" s="184" t="s">
        <v>4861</v>
      </c>
      <c r="G4034" s="187">
        <v>1</v>
      </c>
      <c r="H4034" s="187">
        <v>1</v>
      </c>
      <c r="I4034" s="187"/>
      <c r="J4034" s="187">
        <v>1</v>
      </c>
      <c r="K4034" s="187"/>
      <c r="L4034" s="187">
        <v>1</v>
      </c>
      <c r="M4034" s="187">
        <v>1</v>
      </c>
      <c r="N4034" s="187"/>
      <c r="O4034" s="187">
        <v>1</v>
      </c>
      <c r="P4034" s="206">
        <v>5192</v>
      </c>
      <c r="Q4034" s="189">
        <v>1</v>
      </c>
    </row>
    <row r="4035" spans="1:17" s="55" customFormat="1" ht="13" x14ac:dyDescent="0.2">
      <c r="A4035" s="182">
        <v>51</v>
      </c>
      <c r="B4035" s="213" t="s">
        <v>7592</v>
      </c>
      <c r="C4035" s="184" t="s">
        <v>8798</v>
      </c>
      <c r="D4035" s="295" t="s">
        <v>7563</v>
      </c>
      <c r="E4035" s="186" t="s">
        <v>4147</v>
      </c>
      <c r="F4035" s="184" t="s">
        <v>4861</v>
      </c>
      <c r="G4035" s="187">
        <v>1</v>
      </c>
      <c r="H4035" s="187">
        <v>1</v>
      </c>
      <c r="I4035" s="187"/>
      <c r="J4035" s="187">
        <v>1</v>
      </c>
      <c r="K4035" s="187"/>
      <c r="L4035" s="187">
        <v>1</v>
      </c>
      <c r="M4035" s="187">
        <v>1</v>
      </c>
      <c r="N4035" s="187"/>
      <c r="O4035" s="187">
        <v>1</v>
      </c>
      <c r="P4035" s="206">
        <v>5340</v>
      </c>
      <c r="Q4035" s="189">
        <v>1</v>
      </c>
    </row>
    <row r="4036" spans="1:17" s="55" customFormat="1" ht="13" x14ac:dyDescent="0.2">
      <c r="A4036" s="182">
        <v>52</v>
      </c>
      <c r="B4036" s="213" t="s">
        <v>7593</v>
      </c>
      <c r="C4036" s="184" t="s">
        <v>8798</v>
      </c>
      <c r="D4036" s="295" t="s">
        <v>7564</v>
      </c>
      <c r="E4036" s="186" t="s">
        <v>4147</v>
      </c>
      <c r="F4036" s="184" t="s">
        <v>4843</v>
      </c>
      <c r="G4036" s="187">
        <v>1</v>
      </c>
      <c r="H4036" s="187">
        <v>1</v>
      </c>
      <c r="I4036" s="187"/>
      <c r="J4036" s="187">
        <v>1</v>
      </c>
      <c r="K4036" s="187"/>
      <c r="L4036" s="187">
        <v>1</v>
      </c>
      <c r="M4036" s="187">
        <v>1</v>
      </c>
      <c r="N4036" s="187"/>
      <c r="O4036" s="187">
        <v>1</v>
      </c>
      <c r="P4036" s="206">
        <v>2197</v>
      </c>
      <c r="Q4036" s="189">
        <v>1</v>
      </c>
    </row>
    <row r="4037" spans="1:17" s="55" customFormat="1" ht="13" x14ac:dyDescent="0.2">
      <c r="A4037" s="182">
        <v>53</v>
      </c>
      <c r="B4037" s="213" t="s">
        <v>8876</v>
      </c>
      <c r="C4037" s="184" t="s">
        <v>8798</v>
      </c>
      <c r="D4037" s="295" t="s">
        <v>7565</v>
      </c>
      <c r="E4037" s="186" t="s">
        <v>4147</v>
      </c>
      <c r="F4037" s="184" t="s">
        <v>4843</v>
      </c>
      <c r="G4037" s="187">
        <v>1</v>
      </c>
      <c r="H4037" s="187">
        <v>1</v>
      </c>
      <c r="I4037" s="187"/>
      <c r="J4037" s="187">
        <v>1</v>
      </c>
      <c r="K4037" s="187"/>
      <c r="L4037" s="187">
        <v>1</v>
      </c>
      <c r="M4037" s="187">
        <v>1</v>
      </c>
      <c r="N4037" s="187"/>
      <c r="O4037" s="187">
        <v>1</v>
      </c>
      <c r="P4037" s="206">
        <v>4320</v>
      </c>
      <c r="Q4037" s="189">
        <v>1</v>
      </c>
    </row>
    <row r="4038" spans="1:17" s="55" customFormat="1" ht="13" x14ac:dyDescent="0.2">
      <c r="A4038" s="182">
        <v>54</v>
      </c>
      <c r="B4038" s="213" t="s">
        <v>8877</v>
      </c>
      <c r="C4038" s="184" t="s">
        <v>8798</v>
      </c>
      <c r="D4038" s="295" t="s">
        <v>7566</v>
      </c>
      <c r="E4038" s="186" t="s">
        <v>4147</v>
      </c>
      <c r="F4038" s="184" t="s">
        <v>4862</v>
      </c>
      <c r="G4038" s="187">
        <v>1</v>
      </c>
      <c r="H4038" s="187">
        <v>1</v>
      </c>
      <c r="I4038" s="187"/>
      <c r="J4038" s="187">
        <v>1</v>
      </c>
      <c r="K4038" s="187"/>
      <c r="L4038" s="187">
        <v>1</v>
      </c>
      <c r="M4038" s="187">
        <v>1</v>
      </c>
      <c r="N4038" s="187"/>
      <c r="O4038" s="187">
        <v>1</v>
      </c>
      <c r="P4038" s="206">
        <v>560</v>
      </c>
      <c r="Q4038" s="189">
        <v>1</v>
      </c>
    </row>
    <row r="4039" spans="1:17" s="55" customFormat="1" ht="13" x14ac:dyDescent="0.2">
      <c r="A4039" s="182">
        <v>55</v>
      </c>
      <c r="B4039" s="213" t="s">
        <v>7594</v>
      </c>
      <c r="C4039" s="184" t="s">
        <v>8798</v>
      </c>
      <c r="D4039" s="295" t="s">
        <v>7567</v>
      </c>
      <c r="E4039" s="186" t="s">
        <v>4147</v>
      </c>
      <c r="F4039" s="184" t="s">
        <v>4863</v>
      </c>
      <c r="G4039" s="187">
        <v>1</v>
      </c>
      <c r="H4039" s="187">
        <v>1</v>
      </c>
      <c r="I4039" s="187"/>
      <c r="J4039" s="187">
        <v>1</v>
      </c>
      <c r="K4039" s="187"/>
      <c r="L4039" s="187">
        <v>1</v>
      </c>
      <c r="M4039" s="187">
        <v>1</v>
      </c>
      <c r="N4039" s="187"/>
      <c r="O4039" s="187">
        <v>1</v>
      </c>
      <c r="P4039" s="206">
        <v>12733</v>
      </c>
      <c r="Q4039" s="189">
        <v>1</v>
      </c>
    </row>
    <row r="4040" spans="1:17" s="55" customFormat="1" ht="13" x14ac:dyDescent="0.2">
      <c r="A4040" s="182">
        <v>56</v>
      </c>
      <c r="B4040" s="213" t="s">
        <v>8878</v>
      </c>
      <c r="C4040" s="184" t="s">
        <v>8798</v>
      </c>
      <c r="D4040" s="295" t="s">
        <v>7568</v>
      </c>
      <c r="E4040" s="186" t="s">
        <v>4147</v>
      </c>
      <c r="F4040" s="184" t="s">
        <v>4864</v>
      </c>
      <c r="G4040" s="187">
        <v>1</v>
      </c>
      <c r="H4040" s="187">
        <v>1</v>
      </c>
      <c r="I4040" s="187"/>
      <c r="J4040" s="187">
        <v>1</v>
      </c>
      <c r="K4040" s="187"/>
      <c r="L4040" s="187">
        <v>1</v>
      </c>
      <c r="M4040" s="187">
        <v>1</v>
      </c>
      <c r="N4040" s="187"/>
      <c r="O4040" s="187">
        <v>1</v>
      </c>
      <c r="P4040" s="206">
        <v>120</v>
      </c>
      <c r="Q4040" s="189">
        <v>1</v>
      </c>
    </row>
    <row r="4041" spans="1:17" s="55" customFormat="1" ht="13" x14ac:dyDescent="0.2">
      <c r="A4041" s="182">
        <v>57</v>
      </c>
      <c r="B4041" s="213" t="s">
        <v>7595</v>
      </c>
      <c r="C4041" s="184" t="s">
        <v>8798</v>
      </c>
      <c r="D4041" s="295" t="s">
        <v>7569</v>
      </c>
      <c r="E4041" s="186" t="s">
        <v>4147</v>
      </c>
      <c r="F4041" s="184" t="s">
        <v>4865</v>
      </c>
      <c r="G4041" s="187">
        <v>1</v>
      </c>
      <c r="H4041" s="187">
        <v>1</v>
      </c>
      <c r="I4041" s="187"/>
      <c r="J4041" s="187">
        <v>1</v>
      </c>
      <c r="K4041" s="187"/>
      <c r="L4041" s="187">
        <v>1</v>
      </c>
      <c r="M4041" s="187">
        <v>1</v>
      </c>
      <c r="N4041" s="187"/>
      <c r="O4041" s="187">
        <v>1</v>
      </c>
      <c r="P4041" s="206">
        <v>120</v>
      </c>
      <c r="Q4041" s="189">
        <v>1</v>
      </c>
    </row>
    <row r="4042" spans="1:17" s="55" customFormat="1" ht="13" x14ac:dyDescent="0.2">
      <c r="A4042" s="182">
        <v>58</v>
      </c>
      <c r="B4042" s="213" t="s">
        <v>7596</v>
      </c>
      <c r="C4042" s="184" t="s">
        <v>8798</v>
      </c>
      <c r="D4042" s="295" t="s">
        <v>7570</v>
      </c>
      <c r="E4042" s="186" t="s">
        <v>4147</v>
      </c>
      <c r="F4042" s="184" t="s">
        <v>4866</v>
      </c>
      <c r="G4042" s="187">
        <v>1</v>
      </c>
      <c r="H4042" s="187">
        <v>1</v>
      </c>
      <c r="I4042" s="187"/>
      <c r="J4042" s="187">
        <v>1</v>
      </c>
      <c r="K4042" s="187"/>
      <c r="L4042" s="187">
        <v>1</v>
      </c>
      <c r="M4042" s="187">
        <v>1</v>
      </c>
      <c r="N4042" s="187"/>
      <c r="O4042" s="187">
        <v>1</v>
      </c>
      <c r="P4042" s="206">
        <v>5798</v>
      </c>
      <c r="Q4042" s="189">
        <v>1</v>
      </c>
    </row>
    <row r="4043" spans="1:17" s="55" customFormat="1" ht="13" x14ac:dyDescent="0.2">
      <c r="A4043" s="182">
        <v>59</v>
      </c>
      <c r="B4043" s="213" t="s">
        <v>8879</v>
      </c>
      <c r="C4043" s="184" t="s">
        <v>8798</v>
      </c>
      <c r="D4043" s="295" t="s">
        <v>7571</v>
      </c>
      <c r="E4043" s="186" t="s">
        <v>4147</v>
      </c>
      <c r="F4043" s="184" t="s">
        <v>4867</v>
      </c>
      <c r="G4043" s="187">
        <v>1</v>
      </c>
      <c r="H4043" s="187">
        <v>1</v>
      </c>
      <c r="I4043" s="187"/>
      <c r="J4043" s="187">
        <v>1</v>
      </c>
      <c r="K4043" s="187"/>
      <c r="L4043" s="187">
        <v>1</v>
      </c>
      <c r="M4043" s="187">
        <v>1</v>
      </c>
      <c r="N4043" s="187"/>
      <c r="O4043" s="187">
        <v>1</v>
      </c>
      <c r="P4043" s="206">
        <v>260</v>
      </c>
      <c r="Q4043" s="189">
        <v>1</v>
      </c>
    </row>
    <row r="4044" spans="1:17" s="55" customFormat="1" ht="13" x14ac:dyDescent="0.2">
      <c r="A4044" s="182">
        <v>60</v>
      </c>
      <c r="B4044" s="213" t="s">
        <v>8880</v>
      </c>
      <c r="C4044" s="184" t="s">
        <v>8798</v>
      </c>
      <c r="D4044" s="295" t="s">
        <v>7572</v>
      </c>
      <c r="E4044" s="186" t="s">
        <v>4147</v>
      </c>
      <c r="F4044" s="184" t="s">
        <v>4868</v>
      </c>
      <c r="G4044" s="187">
        <v>1</v>
      </c>
      <c r="H4044" s="187">
        <v>1</v>
      </c>
      <c r="I4044" s="187"/>
      <c r="J4044" s="187">
        <v>1</v>
      </c>
      <c r="K4044" s="187"/>
      <c r="L4044" s="187">
        <v>1</v>
      </c>
      <c r="M4044" s="187">
        <v>1</v>
      </c>
      <c r="N4044" s="187"/>
      <c r="O4044" s="187">
        <v>1</v>
      </c>
      <c r="P4044" s="206">
        <v>6150</v>
      </c>
      <c r="Q4044" s="189">
        <v>1</v>
      </c>
    </row>
    <row r="4045" spans="1:17" s="55" customFormat="1" ht="24" x14ac:dyDescent="0.2">
      <c r="A4045" s="182">
        <v>61</v>
      </c>
      <c r="B4045" s="213" t="s">
        <v>8881</v>
      </c>
      <c r="C4045" s="184" t="s">
        <v>8798</v>
      </c>
      <c r="D4045" s="295" t="s">
        <v>8882</v>
      </c>
      <c r="E4045" s="186" t="s">
        <v>4147</v>
      </c>
      <c r="F4045" s="184" t="s">
        <v>8883</v>
      </c>
      <c r="G4045" s="187">
        <v>1</v>
      </c>
      <c r="H4045" s="187">
        <v>1</v>
      </c>
      <c r="I4045" s="187"/>
      <c r="J4045" s="187">
        <v>1</v>
      </c>
      <c r="K4045" s="187"/>
      <c r="L4045" s="187">
        <v>1</v>
      </c>
      <c r="M4045" s="187">
        <v>1</v>
      </c>
      <c r="N4045" s="187"/>
      <c r="O4045" s="187">
        <v>1</v>
      </c>
      <c r="P4045" s="206">
        <v>7410</v>
      </c>
      <c r="Q4045" s="189">
        <v>1</v>
      </c>
    </row>
    <row r="4046" spans="1:17" s="55" customFormat="1" ht="13" x14ac:dyDescent="0.2">
      <c r="A4046" s="182">
        <v>62</v>
      </c>
      <c r="B4046" s="213" t="s">
        <v>8884</v>
      </c>
      <c r="C4046" s="184" t="s">
        <v>8798</v>
      </c>
      <c r="D4046" s="295" t="s">
        <v>7573</v>
      </c>
      <c r="E4046" s="186" t="s">
        <v>4147</v>
      </c>
      <c r="F4046" s="184" t="s">
        <v>4869</v>
      </c>
      <c r="G4046" s="187">
        <v>1</v>
      </c>
      <c r="H4046" s="187">
        <v>1</v>
      </c>
      <c r="I4046" s="187"/>
      <c r="J4046" s="187">
        <v>1</v>
      </c>
      <c r="K4046" s="187"/>
      <c r="L4046" s="187">
        <v>1</v>
      </c>
      <c r="M4046" s="187">
        <v>1</v>
      </c>
      <c r="N4046" s="187"/>
      <c r="O4046" s="187">
        <v>1</v>
      </c>
      <c r="P4046" s="206">
        <v>15856</v>
      </c>
      <c r="Q4046" s="189">
        <v>1</v>
      </c>
    </row>
    <row r="4047" spans="1:17" s="55" customFormat="1" ht="13" x14ac:dyDescent="0.2">
      <c r="A4047" s="182">
        <v>63</v>
      </c>
      <c r="B4047" s="213" t="s">
        <v>8885</v>
      </c>
      <c r="C4047" s="184" t="s">
        <v>8798</v>
      </c>
      <c r="D4047" s="295" t="s">
        <v>7597</v>
      </c>
      <c r="E4047" s="186" t="s">
        <v>4147</v>
      </c>
      <c r="F4047" s="184" t="s">
        <v>4870</v>
      </c>
      <c r="G4047" s="187">
        <v>1</v>
      </c>
      <c r="H4047" s="187">
        <v>1</v>
      </c>
      <c r="I4047" s="187"/>
      <c r="J4047" s="187">
        <v>1</v>
      </c>
      <c r="K4047" s="187"/>
      <c r="L4047" s="187">
        <v>1</v>
      </c>
      <c r="M4047" s="187">
        <v>1</v>
      </c>
      <c r="N4047" s="187"/>
      <c r="O4047" s="187">
        <v>1</v>
      </c>
      <c r="P4047" s="206">
        <v>7044</v>
      </c>
      <c r="Q4047" s="189">
        <v>1</v>
      </c>
    </row>
    <row r="4048" spans="1:17" s="55" customFormat="1" ht="13" x14ac:dyDescent="0.2">
      <c r="A4048" s="182">
        <v>64</v>
      </c>
      <c r="B4048" s="213" t="s">
        <v>8886</v>
      </c>
      <c r="C4048" s="184" t="s">
        <v>8798</v>
      </c>
      <c r="D4048" s="295" t="s">
        <v>7574</v>
      </c>
      <c r="E4048" s="186" t="s">
        <v>4147</v>
      </c>
      <c r="F4048" s="184" t="s">
        <v>4871</v>
      </c>
      <c r="G4048" s="187">
        <v>1</v>
      </c>
      <c r="H4048" s="187">
        <v>1</v>
      </c>
      <c r="I4048" s="187"/>
      <c r="J4048" s="187">
        <v>1</v>
      </c>
      <c r="K4048" s="187"/>
      <c r="L4048" s="187">
        <v>1</v>
      </c>
      <c r="M4048" s="187">
        <v>1</v>
      </c>
      <c r="N4048" s="187"/>
      <c r="O4048" s="187">
        <v>1</v>
      </c>
      <c r="P4048" s="206">
        <v>310</v>
      </c>
      <c r="Q4048" s="189">
        <v>1</v>
      </c>
    </row>
    <row r="4049" spans="1:17" s="55" customFormat="1" ht="15" customHeight="1" x14ac:dyDescent="0.2">
      <c r="A4049" s="724" t="s">
        <v>7848</v>
      </c>
      <c r="B4049" s="725" t="s">
        <v>0</v>
      </c>
      <c r="C4049" s="726"/>
      <c r="D4049" s="730" t="s">
        <v>3071</v>
      </c>
      <c r="E4049" s="731"/>
      <c r="F4049" s="732"/>
      <c r="G4049" s="151">
        <f>COUNTA(G3985:G4048)</f>
        <v>36</v>
      </c>
      <c r="H4049" s="151">
        <f t="shared" ref="H4049:O4049" si="41">COUNTA(H3985:H4048)</f>
        <v>36</v>
      </c>
      <c r="I4049" s="151">
        <f t="shared" si="41"/>
        <v>0</v>
      </c>
      <c r="J4049" s="151">
        <f t="shared" si="41"/>
        <v>64</v>
      </c>
      <c r="K4049" s="151">
        <f t="shared" si="41"/>
        <v>0</v>
      </c>
      <c r="L4049" s="151">
        <f t="shared" si="41"/>
        <v>64</v>
      </c>
      <c r="M4049" s="151">
        <f t="shared" si="41"/>
        <v>36</v>
      </c>
      <c r="N4049" s="151">
        <f t="shared" si="41"/>
        <v>0</v>
      </c>
      <c r="O4049" s="151">
        <f t="shared" si="41"/>
        <v>36</v>
      </c>
      <c r="P4049" s="152">
        <f>SUM(P3985:P4048)</f>
        <v>312360</v>
      </c>
      <c r="Q4049" s="733"/>
    </row>
    <row r="4050" spans="1:17" s="55" customFormat="1" ht="15" customHeight="1" x14ac:dyDescent="0.2">
      <c r="A4050" s="727"/>
      <c r="B4050" s="728"/>
      <c r="C4050" s="729"/>
      <c r="D4050" s="730" t="s">
        <v>2598</v>
      </c>
      <c r="E4050" s="731"/>
      <c r="F4050" s="732"/>
      <c r="G4050" s="151">
        <f>SUMIF(G3985:G4048,1,$P3985:$P4048)</f>
        <v>253165</v>
      </c>
      <c r="H4050" s="151">
        <f t="shared" ref="H4050:O4050" si="42">SUMIF(H3985:H4048,1,$P3985:$P4048)</f>
        <v>253165</v>
      </c>
      <c r="I4050" s="151">
        <f t="shared" si="42"/>
        <v>0</v>
      </c>
      <c r="J4050" s="151">
        <f t="shared" si="42"/>
        <v>312360</v>
      </c>
      <c r="K4050" s="151">
        <f t="shared" si="42"/>
        <v>0</v>
      </c>
      <c r="L4050" s="151">
        <f t="shared" si="42"/>
        <v>312360</v>
      </c>
      <c r="M4050" s="151">
        <f t="shared" si="42"/>
        <v>253165</v>
      </c>
      <c r="N4050" s="151">
        <f t="shared" si="42"/>
        <v>0</v>
      </c>
      <c r="O4050" s="151">
        <f t="shared" si="42"/>
        <v>253165</v>
      </c>
      <c r="P4050" s="153"/>
      <c r="Q4050" s="734"/>
    </row>
    <row r="4051" spans="1:17" ht="23.5" x14ac:dyDescent="0.2">
      <c r="A4051" s="654" t="s">
        <v>3051</v>
      </c>
      <c r="B4051" s="136"/>
      <c r="C4051" s="51"/>
      <c r="D4051" s="51"/>
      <c r="E4051" s="51"/>
      <c r="F4051" s="51"/>
      <c r="G4051" s="52"/>
      <c r="H4051" s="52"/>
      <c r="I4051" s="52"/>
      <c r="J4051" s="52"/>
      <c r="K4051" s="52"/>
      <c r="L4051" s="52"/>
      <c r="M4051" s="52"/>
      <c r="N4051" s="52"/>
      <c r="O4051" s="51"/>
      <c r="P4051" s="53"/>
      <c r="Q4051" s="54"/>
    </row>
    <row r="4052" spans="1:17" s="55" customFormat="1" ht="13" x14ac:dyDescent="0.2">
      <c r="A4052" s="208">
        <v>1</v>
      </c>
      <c r="B4052" s="203" t="s">
        <v>15009</v>
      </c>
      <c r="C4052" s="184" t="s">
        <v>4873</v>
      </c>
      <c r="D4052" s="184" t="s">
        <v>4874</v>
      </c>
      <c r="E4052" s="301" t="s">
        <v>1628</v>
      </c>
      <c r="F4052" s="302" t="s">
        <v>3645</v>
      </c>
      <c r="G4052" s="303">
        <v>1</v>
      </c>
      <c r="H4052" s="205">
        <v>1</v>
      </c>
      <c r="I4052" s="205">
        <v>1</v>
      </c>
      <c r="J4052" s="205"/>
      <c r="K4052" s="205">
        <v>1</v>
      </c>
      <c r="L4052" s="205"/>
      <c r="M4052" s="205"/>
      <c r="N4052" s="205"/>
      <c r="O4052" s="205">
        <v>1</v>
      </c>
      <c r="P4052" s="206">
        <v>986</v>
      </c>
      <c r="Q4052" s="189">
        <v>1</v>
      </c>
    </row>
    <row r="4053" spans="1:17" s="55" customFormat="1" ht="14" x14ac:dyDescent="0.2">
      <c r="A4053" s="208">
        <v>2</v>
      </c>
      <c r="B4053" s="203" t="s">
        <v>15010</v>
      </c>
      <c r="C4053" s="184" t="s">
        <v>4873</v>
      </c>
      <c r="D4053" s="284" t="s">
        <v>15586</v>
      </c>
      <c r="E4053" s="301" t="s">
        <v>1628</v>
      </c>
      <c r="F4053" s="302" t="s">
        <v>3645</v>
      </c>
      <c r="G4053" s="303">
        <v>1</v>
      </c>
      <c r="H4053" s="205">
        <v>1</v>
      </c>
      <c r="I4053" s="205">
        <v>1</v>
      </c>
      <c r="J4053" s="205"/>
      <c r="K4053" s="205">
        <v>1</v>
      </c>
      <c r="L4053" s="205"/>
      <c r="M4053" s="205"/>
      <c r="N4053" s="205"/>
      <c r="O4053" s="205">
        <v>1</v>
      </c>
      <c r="P4053" s="206">
        <v>706</v>
      </c>
      <c r="Q4053" s="189">
        <v>1</v>
      </c>
    </row>
    <row r="4054" spans="1:17" s="55" customFormat="1" ht="13" x14ac:dyDescent="0.2">
      <c r="A4054" s="208">
        <v>3</v>
      </c>
      <c r="B4054" s="203" t="s">
        <v>15011</v>
      </c>
      <c r="C4054" s="184" t="s">
        <v>4873</v>
      </c>
      <c r="D4054" s="284" t="s">
        <v>15051</v>
      </c>
      <c r="E4054" s="301" t="s">
        <v>1628</v>
      </c>
      <c r="F4054" s="302" t="s">
        <v>3645</v>
      </c>
      <c r="G4054" s="303">
        <v>1</v>
      </c>
      <c r="H4054" s="205">
        <v>1</v>
      </c>
      <c r="I4054" s="205">
        <v>1</v>
      </c>
      <c r="J4054" s="205"/>
      <c r="K4054" s="205">
        <v>1</v>
      </c>
      <c r="L4054" s="205"/>
      <c r="M4054" s="205"/>
      <c r="N4054" s="205"/>
      <c r="O4054" s="205">
        <v>1</v>
      </c>
      <c r="P4054" s="206">
        <v>1027</v>
      </c>
      <c r="Q4054" s="189">
        <v>1</v>
      </c>
    </row>
    <row r="4055" spans="1:17" s="55" customFormat="1" ht="13" x14ac:dyDescent="0.2">
      <c r="A4055" s="208">
        <v>4</v>
      </c>
      <c r="B4055" s="203" t="s">
        <v>15012</v>
      </c>
      <c r="C4055" s="184" t="s">
        <v>4873</v>
      </c>
      <c r="D4055" s="284" t="s">
        <v>4876</v>
      </c>
      <c r="E4055" s="301" t="s">
        <v>1628</v>
      </c>
      <c r="F4055" s="302" t="s">
        <v>3645</v>
      </c>
      <c r="G4055" s="303">
        <v>1</v>
      </c>
      <c r="H4055" s="205">
        <v>1</v>
      </c>
      <c r="I4055" s="205">
        <v>1</v>
      </c>
      <c r="J4055" s="205"/>
      <c r="K4055" s="205">
        <v>1</v>
      </c>
      <c r="L4055" s="205"/>
      <c r="M4055" s="205"/>
      <c r="N4055" s="205"/>
      <c r="O4055" s="205">
        <v>1</v>
      </c>
      <c r="P4055" s="206">
        <v>703</v>
      </c>
      <c r="Q4055" s="189">
        <v>1</v>
      </c>
    </row>
    <row r="4056" spans="1:17" s="55" customFormat="1" ht="13" x14ac:dyDescent="0.2">
      <c r="A4056" s="208">
        <v>5</v>
      </c>
      <c r="B4056" s="203" t="s">
        <v>15013</v>
      </c>
      <c r="C4056" s="184" t="s">
        <v>4873</v>
      </c>
      <c r="D4056" s="284" t="s">
        <v>15052</v>
      </c>
      <c r="E4056" s="301" t="s">
        <v>1628</v>
      </c>
      <c r="F4056" s="302" t="s">
        <v>3645</v>
      </c>
      <c r="G4056" s="303">
        <v>1</v>
      </c>
      <c r="H4056" s="205">
        <v>1</v>
      </c>
      <c r="I4056" s="205">
        <v>1</v>
      </c>
      <c r="J4056" s="205"/>
      <c r="K4056" s="205">
        <v>1</v>
      </c>
      <c r="L4056" s="205"/>
      <c r="M4056" s="205"/>
      <c r="N4056" s="205"/>
      <c r="O4056" s="205">
        <v>1</v>
      </c>
      <c r="P4056" s="206">
        <v>695</v>
      </c>
      <c r="Q4056" s="189">
        <v>1</v>
      </c>
    </row>
    <row r="4057" spans="1:17" s="55" customFormat="1" ht="14" x14ac:dyDescent="0.2">
      <c r="A4057" s="208">
        <v>6</v>
      </c>
      <c r="B4057" s="203" t="s">
        <v>15014</v>
      </c>
      <c r="C4057" s="184" t="s">
        <v>4873</v>
      </c>
      <c r="D4057" s="284" t="s">
        <v>15587</v>
      </c>
      <c r="E4057" s="301" t="s">
        <v>1628</v>
      </c>
      <c r="F4057" s="302" t="s">
        <v>3645</v>
      </c>
      <c r="G4057" s="303">
        <v>1</v>
      </c>
      <c r="H4057" s="205">
        <v>1</v>
      </c>
      <c r="I4057" s="205">
        <v>1</v>
      </c>
      <c r="J4057" s="205"/>
      <c r="K4057" s="205">
        <v>1</v>
      </c>
      <c r="L4057" s="205"/>
      <c r="M4057" s="205"/>
      <c r="N4057" s="205"/>
      <c r="O4057" s="205">
        <v>1</v>
      </c>
      <c r="P4057" s="206">
        <v>702</v>
      </c>
      <c r="Q4057" s="189">
        <v>1</v>
      </c>
    </row>
    <row r="4058" spans="1:17" s="55" customFormat="1" ht="13" x14ac:dyDescent="0.2">
      <c r="A4058" s="208">
        <v>7</v>
      </c>
      <c r="B4058" s="203" t="s">
        <v>15015</v>
      </c>
      <c r="C4058" s="184" t="s">
        <v>4873</v>
      </c>
      <c r="D4058" s="284" t="s">
        <v>4879</v>
      </c>
      <c r="E4058" s="301" t="s">
        <v>1628</v>
      </c>
      <c r="F4058" s="302" t="s">
        <v>3645</v>
      </c>
      <c r="G4058" s="303">
        <v>1</v>
      </c>
      <c r="H4058" s="205">
        <v>1</v>
      </c>
      <c r="I4058" s="205">
        <v>1</v>
      </c>
      <c r="J4058" s="205"/>
      <c r="K4058" s="205">
        <v>1</v>
      </c>
      <c r="L4058" s="205"/>
      <c r="M4058" s="205"/>
      <c r="N4058" s="205"/>
      <c r="O4058" s="205">
        <v>1</v>
      </c>
      <c r="P4058" s="206">
        <v>997</v>
      </c>
      <c r="Q4058" s="189">
        <v>1</v>
      </c>
    </row>
    <row r="4059" spans="1:17" s="55" customFormat="1" ht="13" x14ac:dyDescent="0.2">
      <c r="A4059" s="208">
        <v>8</v>
      </c>
      <c r="B4059" s="203" t="s">
        <v>15016</v>
      </c>
      <c r="C4059" s="184" t="s">
        <v>4873</v>
      </c>
      <c r="D4059" s="284" t="s">
        <v>4880</v>
      </c>
      <c r="E4059" s="301" t="s">
        <v>1628</v>
      </c>
      <c r="F4059" s="302" t="s">
        <v>3645</v>
      </c>
      <c r="G4059" s="303">
        <v>1</v>
      </c>
      <c r="H4059" s="205">
        <v>1</v>
      </c>
      <c r="I4059" s="205">
        <v>1</v>
      </c>
      <c r="J4059" s="205"/>
      <c r="K4059" s="205">
        <v>1</v>
      </c>
      <c r="L4059" s="205"/>
      <c r="M4059" s="205"/>
      <c r="N4059" s="205"/>
      <c r="O4059" s="205">
        <v>1</v>
      </c>
      <c r="P4059" s="206">
        <v>699</v>
      </c>
      <c r="Q4059" s="189">
        <v>1</v>
      </c>
    </row>
    <row r="4060" spans="1:17" s="55" customFormat="1" ht="14" x14ac:dyDescent="0.2">
      <c r="A4060" s="208">
        <v>9</v>
      </c>
      <c r="B4060" s="203" t="s">
        <v>15017</v>
      </c>
      <c r="C4060" s="184" t="s">
        <v>4873</v>
      </c>
      <c r="D4060" s="284" t="s">
        <v>15588</v>
      </c>
      <c r="E4060" s="301" t="s">
        <v>1628</v>
      </c>
      <c r="F4060" s="302" t="s">
        <v>3645</v>
      </c>
      <c r="G4060" s="303">
        <v>1</v>
      </c>
      <c r="H4060" s="205">
        <v>1</v>
      </c>
      <c r="I4060" s="205">
        <v>1</v>
      </c>
      <c r="J4060" s="205"/>
      <c r="K4060" s="205">
        <v>1</v>
      </c>
      <c r="L4060" s="205"/>
      <c r="M4060" s="205"/>
      <c r="N4060" s="205"/>
      <c r="O4060" s="205">
        <v>1</v>
      </c>
      <c r="P4060" s="206">
        <v>1175</v>
      </c>
      <c r="Q4060" s="189">
        <v>1</v>
      </c>
    </row>
    <row r="4061" spans="1:17" s="55" customFormat="1" ht="14" x14ac:dyDescent="0.2">
      <c r="A4061" s="208">
        <v>10</v>
      </c>
      <c r="B4061" s="203" t="s">
        <v>15018</v>
      </c>
      <c r="C4061" s="184" t="s">
        <v>4873</v>
      </c>
      <c r="D4061" s="284" t="s">
        <v>15589</v>
      </c>
      <c r="E4061" s="301" t="s">
        <v>1628</v>
      </c>
      <c r="F4061" s="302" t="s">
        <v>3645</v>
      </c>
      <c r="G4061" s="303">
        <v>1</v>
      </c>
      <c r="H4061" s="205">
        <v>1</v>
      </c>
      <c r="I4061" s="205">
        <v>1</v>
      </c>
      <c r="J4061" s="205"/>
      <c r="K4061" s="205">
        <v>1</v>
      </c>
      <c r="L4061" s="205"/>
      <c r="M4061" s="205"/>
      <c r="N4061" s="205"/>
      <c r="O4061" s="205">
        <v>1</v>
      </c>
      <c r="P4061" s="206">
        <v>708</v>
      </c>
      <c r="Q4061" s="189">
        <v>1</v>
      </c>
    </row>
    <row r="4062" spans="1:17" s="55" customFormat="1" ht="14" x14ac:dyDescent="0.2">
      <c r="A4062" s="208">
        <v>11</v>
      </c>
      <c r="B4062" s="203" t="s">
        <v>4883</v>
      </c>
      <c r="C4062" s="184" t="s">
        <v>4873</v>
      </c>
      <c r="D4062" s="284" t="s">
        <v>15590</v>
      </c>
      <c r="E4062" s="301" t="s">
        <v>1628</v>
      </c>
      <c r="F4062" s="302" t="s">
        <v>3645</v>
      </c>
      <c r="G4062" s="303">
        <v>1</v>
      </c>
      <c r="H4062" s="205">
        <v>1</v>
      </c>
      <c r="I4062" s="205">
        <v>1</v>
      </c>
      <c r="J4062" s="205"/>
      <c r="K4062" s="205">
        <v>1</v>
      </c>
      <c r="L4062" s="205"/>
      <c r="M4062" s="205"/>
      <c r="N4062" s="205"/>
      <c r="O4062" s="205">
        <v>1</v>
      </c>
      <c r="P4062" s="206">
        <v>465</v>
      </c>
      <c r="Q4062" s="189">
        <v>1</v>
      </c>
    </row>
    <row r="4063" spans="1:17" s="55" customFormat="1" ht="13" x14ac:dyDescent="0.2">
      <c r="A4063" s="208">
        <v>12</v>
      </c>
      <c r="B4063" s="203" t="s">
        <v>15591</v>
      </c>
      <c r="C4063" s="184" t="s">
        <v>4873</v>
      </c>
      <c r="D4063" s="284" t="s">
        <v>15053</v>
      </c>
      <c r="E4063" s="301" t="s">
        <v>1628</v>
      </c>
      <c r="F4063" s="184" t="s">
        <v>3645</v>
      </c>
      <c r="G4063" s="303">
        <v>1</v>
      </c>
      <c r="H4063" s="205">
        <v>1</v>
      </c>
      <c r="I4063" s="205">
        <v>1</v>
      </c>
      <c r="J4063" s="205"/>
      <c r="K4063" s="205">
        <v>1</v>
      </c>
      <c r="L4063" s="205"/>
      <c r="M4063" s="205"/>
      <c r="N4063" s="205"/>
      <c r="O4063" s="205">
        <v>1</v>
      </c>
      <c r="P4063" s="206">
        <v>1296</v>
      </c>
      <c r="Q4063" s="189">
        <v>1</v>
      </c>
    </row>
    <row r="4064" spans="1:17" s="55" customFormat="1" ht="13" x14ac:dyDescent="0.2">
      <c r="A4064" s="208">
        <v>13</v>
      </c>
      <c r="B4064" s="203" t="s">
        <v>15019</v>
      </c>
      <c r="C4064" s="184" t="s">
        <v>4873</v>
      </c>
      <c r="D4064" s="284" t="s">
        <v>287</v>
      </c>
      <c r="E4064" s="301" t="s">
        <v>1628</v>
      </c>
      <c r="F4064" s="184" t="s">
        <v>3645</v>
      </c>
      <c r="G4064" s="303">
        <v>1</v>
      </c>
      <c r="H4064" s="205">
        <v>1</v>
      </c>
      <c r="I4064" s="205">
        <v>1</v>
      </c>
      <c r="J4064" s="205"/>
      <c r="K4064" s="205">
        <v>1</v>
      </c>
      <c r="L4064" s="205"/>
      <c r="M4064" s="205"/>
      <c r="N4064" s="205"/>
      <c r="O4064" s="205">
        <v>1</v>
      </c>
      <c r="P4064" s="206">
        <v>997</v>
      </c>
      <c r="Q4064" s="189">
        <v>1</v>
      </c>
    </row>
    <row r="4065" spans="1:17" s="55" customFormat="1" ht="13" x14ac:dyDescent="0.2">
      <c r="A4065" s="208">
        <v>14</v>
      </c>
      <c r="B4065" s="203" t="s">
        <v>15020</v>
      </c>
      <c r="C4065" s="184" t="s">
        <v>4873</v>
      </c>
      <c r="D4065" s="284" t="s">
        <v>4885</v>
      </c>
      <c r="E4065" s="301" t="s">
        <v>1628</v>
      </c>
      <c r="F4065" s="184" t="s">
        <v>3645</v>
      </c>
      <c r="G4065" s="303">
        <v>1</v>
      </c>
      <c r="H4065" s="205">
        <v>1</v>
      </c>
      <c r="I4065" s="205">
        <v>1</v>
      </c>
      <c r="J4065" s="205"/>
      <c r="K4065" s="205">
        <v>1</v>
      </c>
      <c r="L4065" s="205"/>
      <c r="M4065" s="205"/>
      <c r="N4065" s="205"/>
      <c r="O4065" s="205">
        <v>1</v>
      </c>
      <c r="P4065" s="206">
        <v>824</v>
      </c>
      <c r="Q4065" s="189">
        <v>1</v>
      </c>
    </row>
    <row r="4066" spans="1:17" s="55" customFormat="1" ht="14" x14ac:dyDescent="0.2">
      <c r="A4066" s="208">
        <v>15</v>
      </c>
      <c r="B4066" s="203" t="s">
        <v>15021</v>
      </c>
      <c r="C4066" s="184" t="s">
        <v>4873</v>
      </c>
      <c r="D4066" s="284" t="s">
        <v>15592</v>
      </c>
      <c r="E4066" s="301" t="s">
        <v>1628</v>
      </c>
      <c r="F4066" s="184" t="s">
        <v>3645</v>
      </c>
      <c r="G4066" s="303">
        <v>1</v>
      </c>
      <c r="H4066" s="205">
        <v>1</v>
      </c>
      <c r="I4066" s="205">
        <v>1</v>
      </c>
      <c r="J4066" s="205"/>
      <c r="K4066" s="205">
        <v>1</v>
      </c>
      <c r="L4066" s="205"/>
      <c r="M4066" s="205"/>
      <c r="N4066" s="205"/>
      <c r="O4066" s="205">
        <v>1</v>
      </c>
      <c r="P4066" s="206">
        <v>697</v>
      </c>
      <c r="Q4066" s="189">
        <v>1</v>
      </c>
    </row>
    <row r="4067" spans="1:17" s="55" customFormat="1" ht="14" x14ac:dyDescent="0.2">
      <c r="A4067" s="208">
        <v>16</v>
      </c>
      <c r="B4067" s="203" t="s">
        <v>15022</v>
      </c>
      <c r="C4067" s="184" t="s">
        <v>4873</v>
      </c>
      <c r="D4067" s="284" t="s">
        <v>15593</v>
      </c>
      <c r="E4067" s="301" t="s">
        <v>1628</v>
      </c>
      <c r="F4067" s="184" t="s">
        <v>3645</v>
      </c>
      <c r="G4067" s="303">
        <v>1</v>
      </c>
      <c r="H4067" s="205">
        <v>1</v>
      </c>
      <c r="I4067" s="205">
        <v>1</v>
      </c>
      <c r="J4067" s="205"/>
      <c r="K4067" s="205">
        <v>1</v>
      </c>
      <c r="L4067" s="205"/>
      <c r="M4067" s="205"/>
      <c r="N4067" s="205"/>
      <c r="O4067" s="205">
        <v>1</v>
      </c>
      <c r="P4067" s="206">
        <v>869</v>
      </c>
      <c r="Q4067" s="189">
        <v>1</v>
      </c>
    </row>
    <row r="4068" spans="1:17" s="55" customFormat="1" ht="13" x14ac:dyDescent="0.2">
      <c r="A4068" s="208">
        <v>17</v>
      </c>
      <c r="B4068" s="203" t="s">
        <v>15023</v>
      </c>
      <c r="C4068" s="184" t="s">
        <v>4873</v>
      </c>
      <c r="D4068" s="284" t="s">
        <v>15054</v>
      </c>
      <c r="E4068" s="301" t="s">
        <v>1628</v>
      </c>
      <c r="F4068" s="302" t="s">
        <v>3645</v>
      </c>
      <c r="G4068" s="303">
        <v>1</v>
      </c>
      <c r="H4068" s="205">
        <v>1</v>
      </c>
      <c r="I4068" s="205">
        <v>1</v>
      </c>
      <c r="J4068" s="205"/>
      <c r="K4068" s="205">
        <v>1</v>
      </c>
      <c r="L4068" s="205"/>
      <c r="M4068" s="205"/>
      <c r="N4068" s="205"/>
      <c r="O4068" s="205">
        <v>1</v>
      </c>
      <c r="P4068" s="206">
        <v>1074</v>
      </c>
      <c r="Q4068" s="189">
        <v>1</v>
      </c>
    </row>
    <row r="4069" spans="1:17" s="55" customFormat="1" ht="14" x14ac:dyDescent="0.2">
      <c r="A4069" s="208">
        <v>18</v>
      </c>
      <c r="B4069" s="203" t="s">
        <v>15024</v>
      </c>
      <c r="C4069" s="184" t="s">
        <v>4873</v>
      </c>
      <c r="D4069" s="284" t="s">
        <v>15594</v>
      </c>
      <c r="E4069" s="301" t="s">
        <v>1628</v>
      </c>
      <c r="F4069" s="302" t="s">
        <v>3645</v>
      </c>
      <c r="G4069" s="303">
        <v>1</v>
      </c>
      <c r="H4069" s="205">
        <v>1</v>
      </c>
      <c r="I4069" s="205">
        <v>1</v>
      </c>
      <c r="J4069" s="205"/>
      <c r="K4069" s="205">
        <v>1</v>
      </c>
      <c r="L4069" s="205"/>
      <c r="M4069" s="205"/>
      <c r="N4069" s="205"/>
      <c r="O4069" s="205">
        <v>1</v>
      </c>
      <c r="P4069" s="206">
        <v>1175</v>
      </c>
      <c r="Q4069" s="189">
        <v>1</v>
      </c>
    </row>
    <row r="4070" spans="1:17" s="55" customFormat="1" ht="13" x14ac:dyDescent="0.2">
      <c r="A4070" s="208">
        <v>19</v>
      </c>
      <c r="B4070" s="203" t="s">
        <v>4888</v>
      </c>
      <c r="C4070" s="184" t="s">
        <v>4873</v>
      </c>
      <c r="D4070" s="284" t="s">
        <v>4874</v>
      </c>
      <c r="E4070" s="301" t="s">
        <v>1628</v>
      </c>
      <c r="F4070" s="184" t="s">
        <v>3645</v>
      </c>
      <c r="G4070" s="303">
        <v>1</v>
      </c>
      <c r="H4070" s="205">
        <v>1</v>
      </c>
      <c r="I4070" s="205">
        <v>1</v>
      </c>
      <c r="J4070" s="205"/>
      <c r="K4070" s="205">
        <v>1</v>
      </c>
      <c r="L4070" s="205"/>
      <c r="M4070" s="205"/>
      <c r="N4070" s="205"/>
      <c r="O4070" s="205"/>
      <c r="P4070" s="206">
        <v>7710</v>
      </c>
      <c r="Q4070" s="189">
        <v>2</v>
      </c>
    </row>
    <row r="4071" spans="1:17" s="55" customFormat="1" ht="14" x14ac:dyDescent="0.2">
      <c r="A4071" s="208">
        <v>20</v>
      </c>
      <c r="B4071" s="203" t="s">
        <v>4889</v>
      </c>
      <c r="C4071" s="184" t="s">
        <v>4873</v>
      </c>
      <c r="D4071" s="284" t="s">
        <v>15595</v>
      </c>
      <c r="E4071" s="301" t="s">
        <v>1628</v>
      </c>
      <c r="F4071" s="302" t="s">
        <v>3645</v>
      </c>
      <c r="G4071" s="303">
        <v>1</v>
      </c>
      <c r="H4071" s="205">
        <v>1</v>
      </c>
      <c r="I4071" s="205">
        <v>1</v>
      </c>
      <c r="J4071" s="205"/>
      <c r="K4071" s="205">
        <v>1</v>
      </c>
      <c r="L4071" s="205"/>
      <c r="M4071" s="205"/>
      <c r="N4071" s="205"/>
      <c r="O4071" s="205"/>
      <c r="P4071" s="206">
        <v>4240</v>
      </c>
      <c r="Q4071" s="189">
        <v>2</v>
      </c>
    </row>
    <row r="4072" spans="1:17" s="55" customFormat="1" ht="13" x14ac:dyDescent="0.2">
      <c r="A4072" s="208">
        <v>21</v>
      </c>
      <c r="B4072" s="203" t="s">
        <v>4890</v>
      </c>
      <c r="C4072" s="184" t="s">
        <v>4873</v>
      </c>
      <c r="D4072" s="284" t="s">
        <v>4891</v>
      </c>
      <c r="E4072" s="301" t="s">
        <v>1628</v>
      </c>
      <c r="F4072" s="184" t="s">
        <v>3645</v>
      </c>
      <c r="G4072" s="303">
        <v>1</v>
      </c>
      <c r="H4072" s="205">
        <v>1</v>
      </c>
      <c r="I4072" s="205">
        <v>1</v>
      </c>
      <c r="J4072" s="205"/>
      <c r="K4072" s="205">
        <v>1</v>
      </c>
      <c r="L4072" s="205"/>
      <c r="M4072" s="205"/>
      <c r="N4072" s="205"/>
      <c r="O4072" s="205"/>
      <c r="P4072" s="206">
        <v>4900</v>
      </c>
      <c r="Q4072" s="189">
        <v>2</v>
      </c>
    </row>
    <row r="4073" spans="1:17" s="55" customFormat="1" ht="13" x14ac:dyDescent="0.2">
      <c r="A4073" s="208">
        <v>22</v>
      </c>
      <c r="B4073" s="203" t="s">
        <v>4892</v>
      </c>
      <c r="C4073" s="184" t="s">
        <v>4873</v>
      </c>
      <c r="D4073" s="284" t="s">
        <v>4875</v>
      </c>
      <c r="E4073" s="301" t="s">
        <v>1628</v>
      </c>
      <c r="F4073" s="302" t="s">
        <v>3645</v>
      </c>
      <c r="G4073" s="303">
        <v>1</v>
      </c>
      <c r="H4073" s="205">
        <v>1</v>
      </c>
      <c r="I4073" s="205">
        <v>1</v>
      </c>
      <c r="J4073" s="205"/>
      <c r="K4073" s="205">
        <v>1</v>
      </c>
      <c r="L4073" s="205"/>
      <c r="M4073" s="205"/>
      <c r="N4073" s="205"/>
      <c r="O4073" s="205"/>
      <c r="P4073" s="206">
        <v>5940</v>
      </c>
      <c r="Q4073" s="189">
        <v>2</v>
      </c>
    </row>
    <row r="4074" spans="1:17" s="55" customFormat="1" ht="13" x14ac:dyDescent="0.2">
      <c r="A4074" s="208">
        <v>23</v>
      </c>
      <c r="B4074" s="203" t="s">
        <v>4893</v>
      </c>
      <c r="C4074" s="184" t="s">
        <v>4873</v>
      </c>
      <c r="D4074" s="284" t="s">
        <v>4894</v>
      </c>
      <c r="E4074" s="301" t="s">
        <v>1628</v>
      </c>
      <c r="F4074" s="302" t="s">
        <v>3645</v>
      </c>
      <c r="G4074" s="303">
        <v>1</v>
      </c>
      <c r="H4074" s="205">
        <v>1</v>
      </c>
      <c r="I4074" s="205">
        <v>1</v>
      </c>
      <c r="J4074" s="205"/>
      <c r="K4074" s="205">
        <v>1</v>
      </c>
      <c r="L4074" s="205"/>
      <c r="M4074" s="205"/>
      <c r="N4074" s="205"/>
      <c r="O4074" s="205"/>
      <c r="P4074" s="206">
        <v>4350</v>
      </c>
      <c r="Q4074" s="189">
        <v>2</v>
      </c>
    </row>
    <row r="4075" spans="1:17" s="55" customFormat="1" ht="13" x14ac:dyDescent="0.2">
      <c r="A4075" s="208">
        <v>24</v>
      </c>
      <c r="B4075" s="203" t="s">
        <v>4895</v>
      </c>
      <c r="C4075" s="184" t="s">
        <v>4873</v>
      </c>
      <c r="D4075" s="284" t="s">
        <v>4876</v>
      </c>
      <c r="E4075" s="301" t="s">
        <v>1628</v>
      </c>
      <c r="F4075" s="302" t="s">
        <v>3645</v>
      </c>
      <c r="G4075" s="303">
        <v>1</v>
      </c>
      <c r="H4075" s="205">
        <v>1</v>
      </c>
      <c r="I4075" s="205">
        <v>1</v>
      </c>
      <c r="J4075" s="205"/>
      <c r="K4075" s="205">
        <v>1</v>
      </c>
      <c r="L4075" s="205"/>
      <c r="M4075" s="205"/>
      <c r="N4075" s="205"/>
      <c r="O4075" s="205"/>
      <c r="P4075" s="206">
        <v>5050</v>
      </c>
      <c r="Q4075" s="189">
        <v>2</v>
      </c>
    </row>
    <row r="4076" spans="1:17" s="55" customFormat="1" ht="13" x14ac:dyDescent="0.2">
      <c r="A4076" s="208">
        <v>25</v>
      </c>
      <c r="B4076" s="203" t="s">
        <v>4896</v>
      </c>
      <c r="C4076" s="184" t="s">
        <v>4873</v>
      </c>
      <c r="D4076" s="284" t="s">
        <v>4877</v>
      </c>
      <c r="E4076" s="301" t="s">
        <v>1628</v>
      </c>
      <c r="F4076" s="302" t="s">
        <v>3645</v>
      </c>
      <c r="G4076" s="303">
        <v>1</v>
      </c>
      <c r="H4076" s="205">
        <v>1</v>
      </c>
      <c r="I4076" s="205">
        <v>1</v>
      </c>
      <c r="J4076" s="205"/>
      <c r="K4076" s="205">
        <v>1</v>
      </c>
      <c r="L4076" s="205"/>
      <c r="M4076" s="205"/>
      <c r="N4076" s="205"/>
      <c r="O4076" s="205"/>
      <c r="P4076" s="206">
        <v>4990</v>
      </c>
      <c r="Q4076" s="189">
        <v>2</v>
      </c>
    </row>
    <row r="4077" spans="1:17" s="55" customFormat="1" ht="13" x14ac:dyDescent="0.2">
      <c r="A4077" s="208">
        <v>26</v>
      </c>
      <c r="B4077" s="203" t="s">
        <v>4897</v>
      </c>
      <c r="C4077" s="184" t="s">
        <v>4873</v>
      </c>
      <c r="D4077" s="284" t="s">
        <v>4878</v>
      </c>
      <c r="E4077" s="301" t="s">
        <v>1628</v>
      </c>
      <c r="F4077" s="184" t="s">
        <v>3645</v>
      </c>
      <c r="G4077" s="303">
        <v>1</v>
      </c>
      <c r="H4077" s="205">
        <v>1</v>
      </c>
      <c r="I4077" s="205">
        <v>1</v>
      </c>
      <c r="J4077" s="205"/>
      <c r="K4077" s="205">
        <v>1</v>
      </c>
      <c r="L4077" s="205"/>
      <c r="M4077" s="205"/>
      <c r="N4077" s="205"/>
      <c r="O4077" s="205"/>
      <c r="P4077" s="206">
        <v>6260</v>
      </c>
      <c r="Q4077" s="189">
        <v>2</v>
      </c>
    </row>
    <row r="4078" spans="1:17" s="55" customFormat="1" ht="12" customHeight="1" x14ac:dyDescent="0.2">
      <c r="A4078" s="208">
        <v>27</v>
      </c>
      <c r="B4078" s="203" t="s">
        <v>4898</v>
      </c>
      <c r="C4078" s="184" t="s">
        <v>4873</v>
      </c>
      <c r="D4078" s="284" t="s">
        <v>15055</v>
      </c>
      <c r="E4078" s="301" t="s">
        <v>1628</v>
      </c>
      <c r="F4078" s="184" t="s">
        <v>3645</v>
      </c>
      <c r="G4078" s="303">
        <v>1</v>
      </c>
      <c r="H4078" s="205">
        <v>1</v>
      </c>
      <c r="I4078" s="205">
        <v>1</v>
      </c>
      <c r="J4078" s="205"/>
      <c r="K4078" s="205">
        <v>1</v>
      </c>
      <c r="L4078" s="205"/>
      <c r="M4078" s="205"/>
      <c r="N4078" s="205"/>
      <c r="O4078" s="205"/>
      <c r="P4078" s="206">
        <v>6510</v>
      </c>
      <c r="Q4078" s="189">
        <v>2</v>
      </c>
    </row>
    <row r="4079" spans="1:17" s="55" customFormat="1" ht="12" customHeight="1" x14ac:dyDescent="0.2">
      <c r="A4079" s="208">
        <v>28</v>
      </c>
      <c r="B4079" s="304" t="s">
        <v>15025</v>
      </c>
      <c r="C4079" s="184" t="s">
        <v>4873</v>
      </c>
      <c r="D4079" s="284" t="s">
        <v>15596</v>
      </c>
      <c r="E4079" s="301" t="s">
        <v>1628</v>
      </c>
      <c r="F4079" s="184" t="s">
        <v>3645</v>
      </c>
      <c r="G4079" s="303">
        <v>1</v>
      </c>
      <c r="H4079" s="205">
        <v>1</v>
      </c>
      <c r="I4079" s="205">
        <v>1</v>
      </c>
      <c r="J4079" s="205"/>
      <c r="K4079" s="205">
        <v>1</v>
      </c>
      <c r="L4079" s="205"/>
      <c r="M4079" s="205"/>
      <c r="N4079" s="205"/>
      <c r="O4079" s="205"/>
      <c r="P4079" s="206">
        <v>480</v>
      </c>
      <c r="Q4079" s="189">
        <v>2</v>
      </c>
    </row>
    <row r="4080" spans="1:17" s="55" customFormat="1" ht="12" customHeight="1" x14ac:dyDescent="0.2">
      <c r="A4080" s="208">
        <v>29</v>
      </c>
      <c r="B4080" s="304" t="s">
        <v>685</v>
      </c>
      <c r="C4080" s="184" t="s">
        <v>4873</v>
      </c>
      <c r="D4080" s="284" t="s">
        <v>15056</v>
      </c>
      <c r="E4080" s="301" t="s">
        <v>1628</v>
      </c>
      <c r="F4080" s="302" t="s">
        <v>3645</v>
      </c>
      <c r="G4080" s="303">
        <v>1</v>
      </c>
      <c r="H4080" s="205">
        <v>1</v>
      </c>
      <c r="I4080" s="205">
        <v>1</v>
      </c>
      <c r="J4080" s="205"/>
      <c r="K4080" s="205">
        <v>1</v>
      </c>
      <c r="L4080" s="205"/>
      <c r="M4080" s="205"/>
      <c r="N4080" s="205"/>
      <c r="O4080" s="205"/>
      <c r="P4080" s="206">
        <v>12500</v>
      </c>
      <c r="Q4080" s="189">
        <v>2</v>
      </c>
    </row>
    <row r="4081" spans="1:17" s="55" customFormat="1" ht="12" customHeight="1" x14ac:dyDescent="0.2">
      <c r="A4081" s="208">
        <v>30</v>
      </c>
      <c r="B4081" s="304" t="s">
        <v>286</v>
      </c>
      <c r="C4081" s="184" t="s">
        <v>4873</v>
      </c>
      <c r="D4081" s="284" t="s">
        <v>4899</v>
      </c>
      <c r="E4081" s="301" t="s">
        <v>1628</v>
      </c>
      <c r="F4081" s="302" t="s">
        <v>3645</v>
      </c>
      <c r="G4081" s="303">
        <v>1</v>
      </c>
      <c r="H4081" s="205">
        <v>1</v>
      </c>
      <c r="I4081" s="205">
        <v>1</v>
      </c>
      <c r="J4081" s="205"/>
      <c r="K4081" s="205">
        <v>1</v>
      </c>
      <c r="L4081" s="205"/>
      <c r="M4081" s="205"/>
      <c r="N4081" s="205"/>
      <c r="O4081" s="205"/>
      <c r="P4081" s="206">
        <v>3450</v>
      </c>
      <c r="Q4081" s="189">
        <v>2</v>
      </c>
    </row>
    <row r="4082" spans="1:17" s="55" customFormat="1" ht="12" customHeight="1" x14ac:dyDescent="0.2">
      <c r="A4082" s="208">
        <v>31</v>
      </c>
      <c r="B4082" s="304" t="s">
        <v>4900</v>
      </c>
      <c r="C4082" s="184" t="s">
        <v>4873</v>
      </c>
      <c r="D4082" s="284" t="s">
        <v>4880</v>
      </c>
      <c r="E4082" s="301" t="s">
        <v>1628</v>
      </c>
      <c r="F4082" s="302" t="s">
        <v>3645</v>
      </c>
      <c r="G4082" s="303">
        <v>1</v>
      </c>
      <c r="H4082" s="205">
        <v>1</v>
      </c>
      <c r="I4082" s="205">
        <v>1</v>
      </c>
      <c r="J4082" s="205"/>
      <c r="K4082" s="205">
        <v>1</v>
      </c>
      <c r="L4082" s="205"/>
      <c r="M4082" s="205"/>
      <c r="N4082" s="205"/>
      <c r="O4082" s="205"/>
      <c r="P4082" s="206">
        <v>4250</v>
      </c>
      <c r="Q4082" s="189">
        <v>2</v>
      </c>
    </row>
    <row r="4083" spans="1:17" s="55" customFormat="1" ht="12" customHeight="1" x14ac:dyDescent="0.2">
      <c r="A4083" s="208">
        <v>32</v>
      </c>
      <c r="B4083" s="305" t="s">
        <v>4901</v>
      </c>
      <c r="C4083" s="184" t="s">
        <v>4873</v>
      </c>
      <c r="D4083" s="284" t="s">
        <v>4881</v>
      </c>
      <c r="E4083" s="301" t="s">
        <v>1628</v>
      </c>
      <c r="F4083" s="184" t="s">
        <v>3645</v>
      </c>
      <c r="G4083" s="303">
        <v>1</v>
      </c>
      <c r="H4083" s="205">
        <v>1</v>
      </c>
      <c r="I4083" s="205">
        <v>1</v>
      </c>
      <c r="J4083" s="205"/>
      <c r="K4083" s="205">
        <v>1</v>
      </c>
      <c r="L4083" s="205"/>
      <c r="M4083" s="205"/>
      <c r="N4083" s="205"/>
      <c r="O4083" s="205"/>
      <c r="P4083" s="206">
        <v>6770</v>
      </c>
      <c r="Q4083" s="189">
        <v>2</v>
      </c>
    </row>
    <row r="4084" spans="1:17" s="55" customFormat="1" ht="12" customHeight="1" x14ac:dyDescent="0.2">
      <c r="A4084" s="208">
        <v>33</v>
      </c>
      <c r="B4084" s="304" t="s">
        <v>4902</v>
      </c>
      <c r="C4084" s="184" t="s">
        <v>4873</v>
      </c>
      <c r="D4084" s="284" t="s">
        <v>4882</v>
      </c>
      <c r="E4084" s="301" t="s">
        <v>1628</v>
      </c>
      <c r="F4084" s="184" t="s">
        <v>3645</v>
      </c>
      <c r="G4084" s="303">
        <v>1</v>
      </c>
      <c r="H4084" s="205">
        <v>1</v>
      </c>
      <c r="I4084" s="205">
        <v>1</v>
      </c>
      <c r="J4084" s="205"/>
      <c r="K4084" s="205">
        <v>1</v>
      </c>
      <c r="L4084" s="205"/>
      <c r="M4084" s="205"/>
      <c r="N4084" s="205"/>
      <c r="O4084" s="205"/>
      <c r="P4084" s="206">
        <v>6700</v>
      </c>
      <c r="Q4084" s="189">
        <v>2</v>
      </c>
    </row>
    <row r="4085" spans="1:17" s="55" customFormat="1" ht="12" customHeight="1" x14ac:dyDescent="0.2">
      <c r="A4085" s="208">
        <v>34</v>
      </c>
      <c r="B4085" s="304" t="s">
        <v>4903</v>
      </c>
      <c r="C4085" s="184" t="s">
        <v>4873</v>
      </c>
      <c r="D4085" s="284" t="s">
        <v>15057</v>
      </c>
      <c r="E4085" s="301" t="s">
        <v>1628</v>
      </c>
      <c r="F4085" s="184" t="s">
        <v>3645</v>
      </c>
      <c r="G4085" s="303">
        <v>1</v>
      </c>
      <c r="H4085" s="205">
        <v>1</v>
      </c>
      <c r="I4085" s="205">
        <v>1</v>
      </c>
      <c r="J4085" s="205"/>
      <c r="K4085" s="205">
        <v>1</v>
      </c>
      <c r="L4085" s="205"/>
      <c r="M4085" s="205"/>
      <c r="N4085" s="205"/>
      <c r="O4085" s="205"/>
      <c r="P4085" s="206">
        <v>16570</v>
      </c>
      <c r="Q4085" s="189">
        <v>2</v>
      </c>
    </row>
    <row r="4086" spans="1:17" s="55" customFormat="1" ht="12" customHeight="1" x14ac:dyDescent="0.2">
      <c r="A4086" s="208">
        <v>35</v>
      </c>
      <c r="B4086" s="304" t="s">
        <v>4904</v>
      </c>
      <c r="C4086" s="184" t="s">
        <v>4873</v>
      </c>
      <c r="D4086" s="284" t="s">
        <v>15058</v>
      </c>
      <c r="E4086" s="301" t="s">
        <v>1628</v>
      </c>
      <c r="F4086" s="184" t="s">
        <v>3645</v>
      </c>
      <c r="G4086" s="303">
        <v>1</v>
      </c>
      <c r="H4086" s="205">
        <v>1</v>
      </c>
      <c r="I4086" s="205">
        <v>1</v>
      </c>
      <c r="J4086" s="205"/>
      <c r="K4086" s="205">
        <v>1</v>
      </c>
      <c r="L4086" s="205"/>
      <c r="M4086" s="205"/>
      <c r="N4086" s="205"/>
      <c r="O4086" s="205"/>
      <c r="P4086" s="206">
        <v>15080</v>
      </c>
      <c r="Q4086" s="189">
        <v>2</v>
      </c>
    </row>
    <row r="4087" spans="1:17" s="55" customFormat="1" ht="12" customHeight="1" x14ac:dyDescent="0.2">
      <c r="A4087" s="208">
        <v>36</v>
      </c>
      <c r="B4087" s="304" t="s">
        <v>285</v>
      </c>
      <c r="C4087" s="184" t="s">
        <v>4873</v>
      </c>
      <c r="D4087" s="284" t="s">
        <v>15059</v>
      </c>
      <c r="E4087" s="301" t="s">
        <v>1628</v>
      </c>
      <c r="F4087" s="184" t="s">
        <v>3645</v>
      </c>
      <c r="G4087" s="303">
        <v>1</v>
      </c>
      <c r="H4087" s="205">
        <v>1</v>
      </c>
      <c r="I4087" s="205">
        <v>1</v>
      </c>
      <c r="J4087" s="205"/>
      <c r="K4087" s="205">
        <v>1</v>
      </c>
      <c r="L4087" s="205"/>
      <c r="M4087" s="205"/>
      <c r="N4087" s="205"/>
      <c r="O4087" s="205"/>
      <c r="P4087" s="206">
        <v>1750</v>
      </c>
      <c r="Q4087" s="189">
        <v>2</v>
      </c>
    </row>
    <row r="4088" spans="1:17" s="55" customFormat="1" ht="12" customHeight="1" x14ac:dyDescent="0.2">
      <c r="A4088" s="208">
        <v>37</v>
      </c>
      <c r="B4088" s="304" t="s">
        <v>4905</v>
      </c>
      <c r="C4088" s="306" t="s">
        <v>4873</v>
      </c>
      <c r="D4088" s="284" t="s">
        <v>4885</v>
      </c>
      <c r="E4088" s="301" t="s">
        <v>1628</v>
      </c>
      <c r="F4088" s="184" t="s">
        <v>3645</v>
      </c>
      <c r="G4088" s="303">
        <v>1</v>
      </c>
      <c r="H4088" s="205">
        <v>1</v>
      </c>
      <c r="I4088" s="205">
        <v>1</v>
      </c>
      <c r="J4088" s="205"/>
      <c r="K4088" s="205">
        <v>1</v>
      </c>
      <c r="L4088" s="205"/>
      <c r="M4088" s="205"/>
      <c r="N4088" s="205"/>
      <c r="O4088" s="205"/>
      <c r="P4088" s="206">
        <v>3590</v>
      </c>
      <c r="Q4088" s="189">
        <v>2</v>
      </c>
    </row>
    <row r="4089" spans="1:17" s="55" customFormat="1" ht="12" customHeight="1" x14ac:dyDescent="0.2">
      <c r="A4089" s="208">
        <v>38</v>
      </c>
      <c r="B4089" s="304" t="s">
        <v>4906</v>
      </c>
      <c r="C4089" s="306" t="s">
        <v>4873</v>
      </c>
      <c r="D4089" s="284" t="s">
        <v>4886</v>
      </c>
      <c r="E4089" s="301" t="s">
        <v>1628</v>
      </c>
      <c r="F4089" s="184" t="s">
        <v>3645</v>
      </c>
      <c r="G4089" s="303">
        <v>1</v>
      </c>
      <c r="H4089" s="205">
        <v>1</v>
      </c>
      <c r="I4089" s="205">
        <v>1</v>
      </c>
      <c r="J4089" s="205"/>
      <c r="K4089" s="205">
        <v>1</v>
      </c>
      <c r="L4089" s="205"/>
      <c r="M4089" s="205"/>
      <c r="N4089" s="205"/>
      <c r="O4089" s="205"/>
      <c r="P4089" s="206">
        <v>5410</v>
      </c>
      <c r="Q4089" s="189">
        <v>2</v>
      </c>
    </row>
    <row r="4090" spans="1:17" s="55" customFormat="1" ht="12" customHeight="1" x14ac:dyDescent="0.2">
      <c r="A4090" s="208">
        <v>39</v>
      </c>
      <c r="B4090" s="304" t="s">
        <v>4907</v>
      </c>
      <c r="C4090" s="306" t="s">
        <v>4873</v>
      </c>
      <c r="D4090" s="284" t="s">
        <v>4887</v>
      </c>
      <c r="E4090" s="301" t="s">
        <v>1628</v>
      </c>
      <c r="F4090" s="184" t="s">
        <v>3645</v>
      </c>
      <c r="G4090" s="303">
        <v>1</v>
      </c>
      <c r="H4090" s="205">
        <v>1</v>
      </c>
      <c r="I4090" s="205">
        <v>1</v>
      </c>
      <c r="J4090" s="205"/>
      <c r="K4090" s="205">
        <v>1</v>
      </c>
      <c r="L4090" s="205"/>
      <c r="M4090" s="205"/>
      <c r="N4090" s="205"/>
      <c r="O4090" s="205"/>
      <c r="P4090" s="206">
        <v>5680</v>
      </c>
      <c r="Q4090" s="189">
        <v>2</v>
      </c>
    </row>
    <row r="4091" spans="1:17" s="55" customFormat="1" ht="13" x14ac:dyDescent="0.2">
      <c r="A4091" s="208">
        <v>40</v>
      </c>
      <c r="B4091" s="213" t="s">
        <v>4908</v>
      </c>
      <c r="C4091" s="306" t="s">
        <v>4873</v>
      </c>
      <c r="D4091" s="302" t="s">
        <v>4909</v>
      </c>
      <c r="E4091" s="301" t="s">
        <v>1628</v>
      </c>
      <c r="F4091" s="184" t="s">
        <v>3645</v>
      </c>
      <c r="G4091" s="303">
        <v>1</v>
      </c>
      <c r="H4091" s="205">
        <v>1</v>
      </c>
      <c r="I4091" s="205">
        <v>1</v>
      </c>
      <c r="J4091" s="205"/>
      <c r="K4091" s="205">
        <v>1</v>
      </c>
      <c r="L4091" s="205"/>
      <c r="M4091" s="205"/>
      <c r="N4091" s="205"/>
      <c r="O4091" s="205"/>
      <c r="P4091" s="206">
        <v>1050</v>
      </c>
      <c r="Q4091" s="189">
        <v>2</v>
      </c>
    </row>
    <row r="4092" spans="1:17" s="55" customFormat="1" ht="13" x14ac:dyDescent="0.2">
      <c r="A4092" s="208">
        <v>41</v>
      </c>
      <c r="B4092" s="213" t="s">
        <v>284</v>
      </c>
      <c r="C4092" s="306" t="s">
        <v>4873</v>
      </c>
      <c r="D4092" s="302" t="s">
        <v>4910</v>
      </c>
      <c r="E4092" s="301" t="s">
        <v>1628</v>
      </c>
      <c r="F4092" s="184" t="s">
        <v>3645</v>
      </c>
      <c r="G4092" s="303">
        <v>1</v>
      </c>
      <c r="H4092" s="205">
        <v>1</v>
      </c>
      <c r="I4092" s="205">
        <v>1</v>
      </c>
      <c r="J4092" s="205"/>
      <c r="K4092" s="205">
        <v>1</v>
      </c>
      <c r="L4092" s="205"/>
      <c r="M4092" s="205"/>
      <c r="N4092" s="205"/>
      <c r="O4092" s="205"/>
      <c r="P4092" s="206">
        <v>250</v>
      </c>
      <c r="Q4092" s="189">
        <v>2</v>
      </c>
    </row>
    <row r="4093" spans="1:17" s="55" customFormat="1" ht="13" x14ac:dyDescent="0.2">
      <c r="A4093" s="208">
        <v>42</v>
      </c>
      <c r="B4093" s="213" t="s">
        <v>283</v>
      </c>
      <c r="C4093" s="306" t="s">
        <v>4873</v>
      </c>
      <c r="D4093" s="302" t="s">
        <v>4911</v>
      </c>
      <c r="E4093" s="301" t="s">
        <v>1628</v>
      </c>
      <c r="F4093" s="184" t="s">
        <v>3645</v>
      </c>
      <c r="G4093" s="303">
        <v>1</v>
      </c>
      <c r="H4093" s="205">
        <v>1</v>
      </c>
      <c r="I4093" s="205">
        <v>1</v>
      </c>
      <c r="J4093" s="205"/>
      <c r="K4093" s="205">
        <v>1</v>
      </c>
      <c r="L4093" s="205"/>
      <c r="M4093" s="205"/>
      <c r="N4093" s="205"/>
      <c r="O4093" s="205"/>
      <c r="P4093" s="206">
        <v>150</v>
      </c>
      <c r="Q4093" s="189">
        <v>2</v>
      </c>
    </row>
    <row r="4094" spans="1:17" s="55" customFormat="1" ht="13" x14ac:dyDescent="0.2">
      <c r="A4094" s="208">
        <v>43</v>
      </c>
      <c r="B4094" s="213" t="s">
        <v>282</v>
      </c>
      <c r="C4094" s="306" t="s">
        <v>4873</v>
      </c>
      <c r="D4094" s="302" t="s">
        <v>4912</v>
      </c>
      <c r="E4094" s="301" t="s">
        <v>1628</v>
      </c>
      <c r="F4094" s="184" t="s">
        <v>3645</v>
      </c>
      <c r="G4094" s="303">
        <v>1</v>
      </c>
      <c r="H4094" s="205">
        <v>1</v>
      </c>
      <c r="I4094" s="205">
        <v>1</v>
      </c>
      <c r="J4094" s="205"/>
      <c r="K4094" s="205">
        <v>1</v>
      </c>
      <c r="L4094" s="205"/>
      <c r="M4094" s="205"/>
      <c r="N4094" s="205"/>
      <c r="O4094" s="205"/>
      <c r="P4094" s="206">
        <v>150</v>
      </c>
      <c r="Q4094" s="189">
        <v>2</v>
      </c>
    </row>
    <row r="4095" spans="1:17" s="55" customFormat="1" ht="13" x14ac:dyDescent="0.2">
      <c r="A4095" s="208">
        <v>44</v>
      </c>
      <c r="B4095" s="213" t="s">
        <v>281</v>
      </c>
      <c r="C4095" s="306" t="s">
        <v>4873</v>
      </c>
      <c r="D4095" s="302" t="s">
        <v>4913</v>
      </c>
      <c r="E4095" s="301" t="s">
        <v>1628</v>
      </c>
      <c r="F4095" s="184" t="s">
        <v>3645</v>
      </c>
      <c r="G4095" s="303">
        <v>1</v>
      </c>
      <c r="H4095" s="205">
        <v>1</v>
      </c>
      <c r="I4095" s="205">
        <v>1</v>
      </c>
      <c r="J4095" s="205"/>
      <c r="K4095" s="205">
        <v>1</v>
      </c>
      <c r="L4095" s="205"/>
      <c r="M4095" s="205"/>
      <c r="N4095" s="205"/>
      <c r="O4095" s="205"/>
      <c r="P4095" s="206">
        <v>50</v>
      </c>
      <c r="Q4095" s="189">
        <v>2</v>
      </c>
    </row>
    <row r="4096" spans="1:17" s="55" customFormat="1" ht="13" x14ac:dyDescent="0.2">
      <c r="A4096" s="208">
        <v>45</v>
      </c>
      <c r="B4096" s="213" t="s">
        <v>280</v>
      </c>
      <c r="C4096" s="306" t="s">
        <v>4873</v>
      </c>
      <c r="D4096" s="302" t="s">
        <v>4914</v>
      </c>
      <c r="E4096" s="301" t="s">
        <v>1628</v>
      </c>
      <c r="F4096" s="184" t="s">
        <v>3645</v>
      </c>
      <c r="G4096" s="303">
        <v>1</v>
      </c>
      <c r="H4096" s="205">
        <v>1</v>
      </c>
      <c r="I4096" s="205">
        <v>1</v>
      </c>
      <c r="J4096" s="205"/>
      <c r="K4096" s="205">
        <v>1</v>
      </c>
      <c r="L4096" s="205"/>
      <c r="M4096" s="205"/>
      <c r="N4096" s="205"/>
      <c r="O4096" s="205"/>
      <c r="P4096" s="206">
        <v>150</v>
      </c>
      <c r="Q4096" s="189">
        <v>2</v>
      </c>
    </row>
    <row r="4097" spans="1:17" s="55" customFormat="1" ht="13" x14ac:dyDescent="0.2">
      <c r="A4097" s="208">
        <v>46</v>
      </c>
      <c r="B4097" s="213" t="s">
        <v>279</v>
      </c>
      <c r="C4097" s="306" t="s">
        <v>4873</v>
      </c>
      <c r="D4097" s="302" t="s">
        <v>4915</v>
      </c>
      <c r="E4097" s="301" t="s">
        <v>1628</v>
      </c>
      <c r="F4097" s="184" t="s">
        <v>3645</v>
      </c>
      <c r="G4097" s="303">
        <v>1</v>
      </c>
      <c r="H4097" s="205">
        <v>1</v>
      </c>
      <c r="I4097" s="205">
        <v>1</v>
      </c>
      <c r="J4097" s="205"/>
      <c r="K4097" s="205">
        <v>1</v>
      </c>
      <c r="L4097" s="205"/>
      <c r="M4097" s="205"/>
      <c r="N4097" s="205"/>
      <c r="O4097" s="205"/>
      <c r="P4097" s="206">
        <v>500</v>
      </c>
      <c r="Q4097" s="189">
        <v>2</v>
      </c>
    </row>
    <row r="4098" spans="1:17" s="55" customFormat="1" ht="13" x14ac:dyDescent="0.2">
      <c r="A4098" s="208">
        <v>47</v>
      </c>
      <c r="B4098" s="213" t="s">
        <v>4916</v>
      </c>
      <c r="C4098" s="306" t="s">
        <v>4873</v>
      </c>
      <c r="D4098" s="302" t="s">
        <v>4917</v>
      </c>
      <c r="E4098" s="301" t="s">
        <v>1628</v>
      </c>
      <c r="F4098" s="184" t="s">
        <v>3645</v>
      </c>
      <c r="G4098" s="303">
        <v>1</v>
      </c>
      <c r="H4098" s="205">
        <v>1</v>
      </c>
      <c r="I4098" s="205">
        <v>1</v>
      </c>
      <c r="J4098" s="205"/>
      <c r="K4098" s="205">
        <v>1</v>
      </c>
      <c r="L4098" s="205"/>
      <c r="M4098" s="205"/>
      <c r="N4098" s="205"/>
      <c r="O4098" s="205"/>
      <c r="P4098" s="206">
        <v>50</v>
      </c>
      <c r="Q4098" s="189">
        <v>2</v>
      </c>
    </row>
    <row r="4099" spans="1:17" s="55" customFormat="1" ht="14" x14ac:dyDescent="0.2">
      <c r="A4099" s="208">
        <v>48</v>
      </c>
      <c r="B4099" s="213" t="s">
        <v>15026</v>
      </c>
      <c r="C4099" s="306" t="s">
        <v>4873</v>
      </c>
      <c r="D4099" s="302" t="s">
        <v>15597</v>
      </c>
      <c r="E4099" s="301" t="s">
        <v>1628</v>
      </c>
      <c r="F4099" s="184" t="s">
        <v>3645</v>
      </c>
      <c r="G4099" s="303">
        <v>1</v>
      </c>
      <c r="H4099" s="205">
        <v>1</v>
      </c>
      <c r="I4099" s="205">
        <v>1</v>
      </c>
      <c r="J4099" s="205"/>
      <c r="K4099" s="205">
        <v>1</v>
      </c>
      <c r="L4099" s="205"/>
      <c r="M4099" s="205"/>
      <c r="N4099" s="205"/>
      <c r="O4099" s="205"/>
      <c r="P4099" s="206">
        <v>386</v>
      </c>
      <c r="Q4099" s="189">
        <v>2</v>
      </c>
    </row>
    <row r="4100" spans="1:17" s="55" customFormat="1" ht="14" x14ac:dyDescent="0.2">
      <c r="A4100" s="208">
        <v>49</v>
      </c>
      <c r="B4100" s="213" t="s">
        <v>278</v>
      </c>
      <c r="C4100" s="306" t="s">
        <v>4873</v>
      </c>
      <c r="D4100" s="302" t="s">
        <v>15598</v>
      </c>
      <c r="E4100" s="301" t="s">
        <v>1628</v>
      </c>
      <c r="F4100" s="184" t="s">
        <v>3645</v>
      </c>
      <c r="G4100" s="303">
        <v>1</v>
      </c>
      <c r="H4100" s="205">
        <v>1</v>
      </c>
      <c r="I4100" s="205">
        <v>1</v>
      </c>
      <c r="J4100" s="205"/>
      <c r="K4100" s="205">
        <v>1</v>
      </c>
      <c r="L4100" s="205"/>
      <c r="M4100" s="205"/>
      <c r="N4100" s="205"/>
      <c r="O4100" s="205"/>
      <c r="P4100" s="206">
        <v>150</v>
      </c>
      <c r="Q4100" s="189">
        <v>2</v>
      </c>
    </row>
    <row r="4101" spans="1:17" s="55" customFormat="1" ht="14" x14ac:dyDescent="0.2">
      <c r="A4101" s="208">
        <v>50</v>
      </c>
      <c r="B4101" s="213" t="s">
        <v>277</v>
      </c>
      <c r="C4101" s="306" t="s">
        <v>4873</v>
      </c>
      <c r="D4101" s="302" t="s">
        <v>15599</v>
      </c>
      <c r="E4101" s="301" t="s">
        <v>1628</v>
      </c>
      <c r="F4101" s="184" t="s">
        <v>3645</v>
      </c>
      <c r="G4101" s="303">
        <v>1</v>
      </c>
      <c r="H4101" s="205">
        <v>1</v>
      </c>
      <c r="I4101" s="205">
        <v>1</v>
      </c>
      <c r="J4101" s="205"/>
      <c r="K4101" s="205">
        <v>1</v>
      </c>
      <c r="L4101" s="205"/>
      <c r="M4101" s="205"/>
      <c r="N4101" s="205"/>
      <c r="O4101" s="205"/>
      <c r="P4101" s="206">
        <v>250</v>
      </c>
      <c r="Q4101" s="189">
        <v>2</v>
      </c>
    </row>
    <row r="4102" spans="1:17" s="55" customFormat="1" ht="13" x14ac:dyDescent="0.2">
      <c r="A4102" s="208">
        <v>51</v>
      </c>
      <c r="B4102" s="213" t="s">
        <v>15600</v>
      </c>
      <c r="C4102" s="306" t="s">
        <v>4873</v>
      </c>
      <c r="D4102" s="302" t="s">
        <v>15060</v>
      </c>
      <c r="E4102" s="301" t="s">
        <v>1628</v>
      </c>
      <c r="F4102" s="184" t="s">
        <v>3645</v>
      </c>
      <c r="G4102" s="303">
        <v>1</v>
      </c>
      <c r="H4102" s="205">
        <v>1</v>
      </c>
      <c r="I4102" s="205">
        <v>1</v>
      </c>
      <c r="J4102" s="205"/>
      <c r="K4102" s="205">
        <v>1</v>
      </c>
      <c r="L4102" s="205"/>
      <c r="M4102" s="205"/>
      <c r="N4102" s="205"/>
      <c r="O4102" s="205"/>
      <c r="P4102" s="206">
        <v>250</v>
      </c>
      <c r="Q4102" s="189">
        <v>2</v>
      </c>
    </row>
    <row r="4103" spans="1:17" s="55" customFormat="1" ht="13" x14ac:dyDescent="0.2">
      <c r="A4103" s="208">
        <v>52</v>
      </c>
      <c r="B4103" s="213" t="s">
        <v>276</v>
      </c>
      <c r="C4103" s="306" t="s">
        <v>4873</v>
      </c>
      <c r="D4103" s="302" t="s">
        <v>4918</v>
      </c>
      <c r="E4103" s="301" t="s">
        <v>1628</v>
      </c>
      <c r="F4103" s="184" t="s">
        <v>3645</v>
      </c>
      <c r="G4103" s="303">
        <v>1</v>
      </c>
      <c r="H4103" s="205">
        <v>1</v>
      </c>
      <c r="I4103" s="205">
        <v>1</v>
      </c>
      <c r="J4103" s="205"/>
      <c r="K4103" s="205">
        <v>1</v>
      </c>
      <c r="L4103" s="205"/>
      <c r="M4103" s="205"/>
      <c r="N4103" s="205"/>
      <c r="O4103" s="205"/>
      <c r="P4103" s="206">
        <v>300</v>
      </c>
      <c r="Q4103" s="189">
        <v>2</v>
      </c>
    </row>
    <row r="4104" spans="1:17" s="55" customFormat="1" ht="13" x14ac:dyDescent="0.2">
      <c r="A4104" s="208">
        <v>53</v>
      </c>
      <c r="B4104" s="213" t="s">
        <v>275</v>
      </c>
      <c r="C4104" s="306" t="s">
        <v>4873</v>
      </c>
      <c r="D4104" s="302" t="s">
        <v>4919</v>
      </c>
      <c r="E4104" s="301" t="s">
        <v>1628</v>
      </c>
      <c r="F4104" s="184" t="s">
        <v>3645</v>
      </c>
      <c r="G4104" s="303">
        <v>1</v>
      </c>
      <c r="H4104" s="205">
        <v>1</v>
      </c>
      <c r="I4104" s="205">
        <v>1</v>
      </c>
      <c r="J4104" s="205"/>
      <c r="K4104" s="205">
        <v>1</v>
      </c>
      <c r="L4104" s="205"/>
      <c r="M4104" s="205"/>
      <c r="N4104" s="205"/>
      <c r="O4104" s="205"/>
      <c r="P4104" s="206">
        <v>250</v>
      </c>
      <c r="Q4104" s="189">
        <v>2</v>
      </c>
    </row>
    <row r="4105" spans="1:17" s="55" customFormat="1" ht="14" x14ac:dyDescent="0.2">
      <c r="A4105" s="208">
        <v>54</v>
      </c>
      <c r="B4105" s="213" t="s">
        <v>15027</v>
      </c>
      <c r="C4105" s="306" t="s">
        <v>4873</v>
      </c>
      <c r="D4105" s="302" t="s">
        <v>15601</v>
      </c>
      <c r="E4105" s="301" t="s">
        <v>1628</v>
      </c>
      <c r="F4105" s="184" t="s">
        <v>3645</v>
      </c>
      <c r="G4105" s="303">
        <v>1</v>
      </c>
      <c r="H4105" s="205">
        <v>1</v>
      </c>
      <c r="I4105" s="205">
        <v>1</v>
      </c>
      <c r="J4105" s="205"/>
      <c r="K4105" s="205">
        <v>1</v>
      </c>
      <c r="L4105" s="205"/>
      <c r="M4105" s="205"/>
      <c r="N4105" s="205"/>
      <c r="O4105" s="205"/>
      <c r="P4105" s="206">
        <v>67</v>
      </c>
      <c r="Q4105" s="189">
        <v>2</v>
      </c>
    </row>
    <row r="4106" spans="1:17" s="55" customFormat="1" ht="13" x14ac:dyDescent="0.2">
      <c r="A4106" s="208">
        <v>55</v>
      </c>
      <c r="B4106" s="213" t="s">
        <v>274</v>
      </c>
      <c r="C4106" s="306" t="s">
        <v>4873</v>
      </c>
      <c r="D4106" s="302" t="s">
        <v>4920</v>
      </c>
      <c r="E4106" s="301" t="s">
        <v>1628</v>
      </c>
      <c r="F4106" s="184" t="s">
        <v>3645</v>
      </c>
      <c r="G4106" s="303">
        <v>1</v>
      </c>
      <c r="H4106" s="205">
        <v>1</v>
      </c>
      <c r="I4106" s="205">
        <v>1</v>
      </c>
      <c r="J4106" s="205"/>
      <c r="K4106" s="205">
        <v>1</v>
      </c>
      <c r="L4106" s="205"/>
      <c r="M4106" s="205"/>
      <c r="N4106" s="205"/>
      <c r="O4106" s="205"/>
      <c r="P4106" s="206">
        <v>500</v>
      </c>
      <c r="Q4106" s="189">
        <v>2</v>
      </c>
    </row>
    <row r="4107" spans="1:17" s="55" customFormat="1" ht="13" x14ac:dyDescent="0.2">
      <c r="A4107" s="208">
        <v>56</v>
      </c>
      <c r="B4107" s="213" t="s">
        <v>273</v>
      </c>
      <c r="C4107" s="306" t="s">
        <v>4873</v>
      </c>
      <c r="D4107" s="302" t="s">
        <v>4921</v>
      </c>
      <c r="E4107" s="301" t="s">
        <v>1628</v>
      </c>
      <c r="F4107" s="184" t="s">
        <v>3645</v>
      </c>
      <c r="G4107" s="303">
        <v>1</v>
      </c>
      <c r="H4107" s="205">
        <v>1</v>
      </c>
      <c r="I4107" s="205">
        <v>1</v>
      </c>
      <c r="J4107" s="205"/>
      <c r="K4107" s="205">
        <v>1</v>
      </c>
      <c r="L4107" s="205"/>
      <c r="M4107" s="205"/>
      <c r="N4107" s="205"/>
      <c r="O4107" s="205"/>
      <c r="P4107" s="206">
        <v>1000</v>
      </c>
      <c r="Q4107" s="189">
        <v>2</v>
      </c>
    </row>
    <row r="4108" spans="1:17" s="55" customFormat="1" ht="14" x14ac:dyDescent="0.2">
      <c r="A4108" s="208">
        <v>57</v>
      </c>
      <c r="B4108" s="213" t="s">
        <v>15028</v>
      </c>
      <c r="C4108" s="306" t="s">
        <v>4873</v>
      </c>
      <c r="D4108" s="302" t="s">
        <v>15602</v>
      </c>
      <c r="E4108" s="301" t="s">
        <v>1628</v>
      </c>
      <c r="F4108" s="184" t="s">
        <v>3645</v>
      </c>
      <c r="G4108" s="303">
        <v>1</v>
      </c>
      <c r="H4108" s="205">
        <v>1</v>
      </c>
      <c r="I4108" s="205">
        <v>1</v>
      </c>
      <c r="J4108" s="205"/>
      <c r="K4108" s="205">
        <v>1</v>
      </c>
      <c r="L4108" s="205"/>
      <c r="M4108" s="205"/>
      <c r="N4108" s="205"/>
      <c r="O4108" s="205"/>
      <c r="P4108" s="206">
        <v>950</v>
      </c>
      <c r="Q4108" s="189">
        <v>2</v>
      </c>
    </row>
    <row r="4109" spans="1:17" s="55" customFormat="1" ht="13" x14ac:dyDescent="0.2">
      <c r="A4109" s="208">
        <v>58</v>
      </c>
      <c r="B4109" s="213" t="s">
        <v>272</v>
      </c>
      <c r="C4109" s="306" t="s">
        <v>4873</v>
      </c>
      <c r="D4109" s="302" t="s">
        <v>4922</v>
      </c>
      <c r="E4109" s="301" t="s">
        <v>1628</v>
      </c>
      <c r="F4109" s="184" t="s">
        <v>3645</v>
      </c>
      <c r="G4109" s="303">
        <v>1</v>
      </c>
      <c r="H4109" s="205">
        <v>1</v>
      </c>
      <c r="I4109" s="205">
        <v>1</v>
      </c>
      <c r="J4109" s="205"/>
      <c r="K4109" s="205">
        <v>1</v>
      </c>
      <c r="L4109" s="205"/>
      <c r="M4109" s="205"/>
      <c r="N4109" s="205"/>
      <c r="O4109" s="205"/>
      <c r="P4109" s="206">
        <v>60</v>
      </c>
      <c r="Q4109" s="189">
        <v>2</v>
      </c>
    </row>
    <row r="4110" spans="1:17" s="55" customFormat="1" ht="13" x14ac:dyDescent="0.2">
      <c r="A4110" s="208">
        <v>59</v>
      </c>
      <c r="B4110" s="213" t="s">
        <v>271</v>
      </c>
      <c r="C4110" s="306" t="s">
        <v>4873</v>
      </c>
      <c r="D4110" s="302" t="s">
        <v>4923</v>
      </c>
      <c r="E4110" s="301" t="s">
        <v>1628</v>
      </c>
      <c r="F4110" s="184" t="s">
        <v>3645</v>
      </c>
      <c r="G4110" s="303">
        <v>1</v>
      </c>
      <c r="H4110" s="205">
        <v>1</v>
      </c>
      <c r="I4110" s="205">
        <v>1</v>
      </c>
      <c r="J4110" s="205"/>
      <c r="K4110" s="205">
        <v>1</v>
      </c>
      <c r="L4110" s="205"/>
      <c r="M4110" s="205"/>
      <c r="N4110" s="205"/>
      <c r="O4110" s="205"/>
      <c r="P4110" s="206">
        <v>384</v>
      </c>
      <c r="Q4110" s="189">
        <v>2</v>
      </c>
    </row>
    <row r="4111" spans="1:17" s="55" customFormat="1" ht="13" x14ac:dyDescent="0.2">
      <c r="A4111" s="208">
        <v>60</v>
      </c>
      <c r="B4111" s="213" t="s">
        <v>15029</v>
      </c>
      <c r="C4111" s="306" t="s">
        <v>4873</v>
      </c>
      <c r="D4111" s="302" t="s">
        <v>15061</v>
      </c>
      <c r="E4111" s="301" t="s">
        <v>1628</v>
      </c>
      <c r="F4111" s="184" t="s">
        <v>3645</v>
      </c>
      <c r="G4111" s="303">
        <v>1</v>
      </c>
      <c r="H4111" s="205">
        <v>1</v>
      </c>
      <c r="I4111" s="205">
        <v>1</v>
      </c>
      <c r="J4111" s="205"/>
      <c r="K4111" s="205">
        <v>1</v>
      </c>
      <c r="L4111" s="205"/>
      <c r="M4111" s="205"/>
      <c r="N4111" s="205"/>
      <c r="O4111" s="205"/>
      <c r="P4111" s="206">
        <v>350</v>
      </c>
      <c r="Q4111" s="189">
        <v>2</v>
      </c>
    </row>
    <row r="4112" spans="1:17" s="55" customFormat="1" ht="13" x14ac:dyDescent="0.2">
      <c r="A4112" s="208">
        <v>61</v>
      </c>
      <c r="B4112" s="213" t="s">
        <v>270</v>
      </c>
      <c r="C4112" s="306" t="s">
        <v>4873</v>
      </c>
      <c r="D4112" s="302" t="s">
        <v>4924</v>
      </c>
      <c r="E4112" s="301" t="s">
        <v>1628</v>
      </c>
      <c r="F4112" s="184" t="s">
        <v>3645</v>
      </c>
      <c r="G4112" s="303">
        <v>1</v>
      </c>
      <c r="H4112" s="205">
        <v>1</v>
      </c>
      <c r="I4112" s="205">
        <v>1</v>
      </c>
      <c r="J4112" s="205"/>
      <c r="K4112" s="205">
        <v>1</v>
      </c>
      <c r="L4112" s="205"/>
      <c r="M4112" s="205"/>
      <c r="N4112" s="205"/>
      <c r="O4112" s="205"/>
      <c r="P4112" s="206">
        <v>3000</v>
      </c>
      <c r="Q4112" s="189">
        <v>2</v>
      </c>
    </row>
    <row r="4113" spans="1:17" s="55" customFormat="1" ht="13" x14ac:dyDescent="0.2">
      <c r="A4113" s="208">
        <v>62</v>
      </c>
      <c r="B4113" s="213" t="s">
        <v>269</v>
      </c>
      <c r="C4113" s="306" t="s">
        <v>4873</v>
      </c>
      <c r="D4113" s="302" t="s">
        <v>4925</v>
      </c>
      <c r="E4113" s="301" t="s">
        <v>1628</v>
      </c>
      <c r="F4113" s="184" t="s">
        <v>3645</v>
      </c>
      <c r="G4113" s="303">
        <v>1</v>
      </c>
      <c r="H4113" s="205">
        <v>1</v>
      </c>
      <c r="I4113" s="205">
        <v>1</v>
      </c>
      <c r="J4113" s="205"/>
      <c r="K4113" s="205">
        <v>1</v>
      </c>
      <c r="L4113" s="205"/>
      <c r="M4113" s="205"/>
      <c r="N4113" s="205"/>
      <c r="O4113" s="205"/>
      <c r="P4113" s="206">
        <v>1000</v>
      </c>
      <c r="Q4113" s="189">
        <v>2</v>
      </c>
    </row>
    <row r="4114" spans="1:17" s="55" customFormat="1" ht="13" x14ac:dyDescent="0.2">
      <c r="A4114" s="208">
        <v>63</v>
      </c>
      <c r="B4114" s="213" t="s">
        <v>15030</v>
      </c>
      <c r="C4114" s="306" t="s">
        <v>4873</v>
      </c>
      <c r="D4114" s="302" t="s">
        <v>15062</v>
      </c>
      <c r="E4114" s="301" t="s">
        <v>1628</v>
      </c>
      <c r="F4114" s="184" t="s">
        <v>3645</v>
      </c>
      <c r="G4114" s="303">
        <v>1</v>
      </c>
      <c r="H4114" s="205">
        <v>1</v>
      </c>
      <c r="I4114" s="205">
        <v>1</v>
      </c>
      <c r="J4114" s="205"/>
      <c r="K4114" s="205">
        <v>1</v>
      </c>
      <c r="L4114" s="205"/>
      <c r="M4114" s="205"/>
      <c r="N4114" s="205"/>
      <c r="O4114" s="205"/>
      <c r="P4114" s="206">
        <v>1200</v>
      </c>
      <c r="Q4114" s="189">
        <v>2</v>
      </c>
    </row>
    <row r="4115" spans="1:17" s="55" customFormat="1" ht="13" x14ac:dyDescent="0.2">
      <c r="A4115" s="208">
        <v>64</v>
      </c>
      <c r="B4115" s="213" t="s">
        <v>15031</v>
      </c>
      <c r="C4115" s="306" t="s">
        <v>4873</v>
      </c>
      <c r="D4115" s="302" t="s">
        <v>15063</v>
      </c>
      <c r="E4115" s="301" t="s">
        <v>1628</v>
      </c>
      <c r="F4115" s="184" t="s">
        <v>3645</v>
      </c>
      <c r="G4115" s="303">
        <v>1</v>
      </c>
      <c r="H4115" s="205">
        <v>1</v>
      </c>
      <c r="I4115" s="205">
        <v>1</v>
      </c>
      <c r="J4115" s="205"/>
      <c r="K4115" s="205">
        <v>1</v>
      </c>
      <c r="L4115" s="205"/>
      <c r="M4115" s="205"/>
      <c r="N4115" s="205"/>
      <c r="O4115" s="205"/>
      <c r="P4115" s="206">
        <v>286</v>
      </c>
      <c r="Q4115" s="189">
        <v>2</v>
      </c>
    </row>
    <row r="4116" spans="1:17" s="55" customFormat="1" ht="13" x14ac:dyDescent="0.2">
      <c r="A4116" s="208">
        <v>65</v>
      </c>
      <c r="B4116" s="213" t="s">
        <v>268</v>
      </c>
      <c r="C4116" s="306" t="s">
        <v>4873</v>
      </c>
      <c r="D4116" s="302" t="s">
        <v>15064</v>
      </c>
      <c r="E4116" s="301" t="s">
        <v>1628</v>
      </c>
      <c r="F4116" s="184" t="s">
        <v>3645</v>
      </c>
      <c r="G4116" s="303">
        <v>1</v>
      </c>
      <c r="H4116" s="205">
        <v>1</v>
      </c>
      <c r="I4116" s="205">
        <v>1</v>
      </c>
      <c r="J4116" s="205"/>
      <c r="K4116" s="205">
        <v>1</v>
      </c>
      <c r="L4116" s="205"/>
      <c r="M4116" s="205"/>
      <c r="N4116" s="205"/>
      <c r="O4116" s="205"/>
      <c r="P4116" s="206">
        <v>50</v>
      </c>
      <c r="Q4116" s="189">
        <v>2</v>
      </c>
    </row>
    <row r="4117" spans="1:17" s="55" customFormat="1" ht="13" x14ac:dyDescent="0.2">
      <c r="A4117" s="208">
        <v>66</v>
      </c>
      <c r="B4117" s="213" t="s">
        <v>15032</v>
      </c>
      <c r="C4117" s="306" t="s">
        <v>4873</v>
      </c>
      <c r="D4117" s="302" t="s">
        <v>15065</v>
      </c>
      <c r="E4117" s="301" t="s">
        <v>1628</v>
      </c>
      <c r="F4117" s="184" t="s">
        <v>3645</v>
      </c>
      <c r="G4117" s="303">
        <v>1</v>
      </c>
      <c r="H4117" s="205">
        <v>1</v>
      </c>
      <c r="I4117" s="205">
        <v>1</v>
      </c>
      <c r="J4117" s="205"/>
      <c r="K4117" s="205">
        <v>1</v>
      </c>
      <c r="L4117" s="205"/>
      <c r="M4117" s="205"/>
      <c r="N4117" s="205"/>
      <c r="O4117" s="205"/>
      <c r="P4117" s="206">
        <v>214</v>
      </c>
      <c r="Q4117" s="189">
        <v>2</v>
      </c>
    </row>
    <row r="4118" spans="1:17" s="55" customFormat="1" ht="13" x14ac:dyDescent="0.2">
      <c r="A4118" s="208">
        <v>67</v>
      </c>
      <c r="B4118" s="213" t="s">
        <v>267</v>
      </c>
      <c r="C4118" s="306" t="s">
        <v>4873</v>
      </c>
      <c r="D4118" s="302" t="s">
        <v>15066</v>
      </c>
      <c r="E4118" s="301" t="s">
        <v>1628</v>
      </c>
      <c r="F4118" s="184" t="s">
        <v>3645</v>
      </c>
      <c r="G4118" s="303">
        <v>1</v>
      </c>
      <c r="H4118" s="205">
        <v>1</v>
      </c>
      <c r="I4118" s="205">
        <v>1</v>
      </c>
      <c r="J4118" s="205"/>
      <c r="K4118" s="205">
        <v>1</v>
      </c>
      <c r="L4118" s="205"/>
      <c r="M4118" s="205"/>
      <c r="N4118" s="205"/>
      <c r="O4118" s="205"/>
      <c r="P4118" s="206">
        <v>435</v>
      </c>
      <c r="Q4118" s="189">
        <v>2</v>
      </c>
    </row>
    <row r="4119" spans="1:17" s="55" customFormat="1" ht="13" x14ac:dyDescent="0.2">
      <c r="A4119" s="208">
        <v>68</v>
      </c>
      <c r="B4119" s="213" t="s">
        <v>266</v>
      </c>
      <c r="C4119" s="306" t="s">
        <v>4873</v>
      </c>
      <c r="D4119" s="302" t="s">
        <v>4926</v>
      </c>
      <c r="E4119" s="301" t="s">
        <v>1628</v>
      </c>
      <c r="F4119" s="184" t="s">
        <v>3645</v>
      </c>
      <c r="G4119" s="303">
        <v>1</v>
      </c>
      <c r="H4119" s="205">
        <v>1</v>
      </c>
      <c r="I4119" s="205">
        <v>1</v>
      </c>
      <c r="J4119" s="205"/>
      <c r="K4119" s="205">
        <v>1</v>
      </c>
      <c r="L4119" s="205"/>
      <c r="M4119" s="205"/>
      <c r="N4119" s="205"/>
      <c r="O4119" s="205"/>
      <c r="P4119" s="206">
        <v>360</v>
      </c>
      <c r="Q4119" s="189">
        <v>2</v>
      </c>
    </row>
    <row r="4120" spans="1:17" s="55" customFormat="1" ht="13" x14ac:dyDescent="0.2">
      <c r="A4120" s="208">
        <v>69</v>
      </c>
      <c r="B4120" s="213" t="s">
        <v>265</v>
      </c>
      <c r="C4120" s="306" t="s">
        <v>4873</v>
      </c>
      <c r="D4120" s="302" t="s">
        <v>4927</v>
      </c>
      <c r="E4120" s="301" t="s">
        <v>1628</v>
      </c>
      <c r="F4120" s="184" t="s">
        <v>3645</v>
      </c>
      <c r="G4120" s="303">
        <v>1</v>
      </c>
      <c r="H4120" s="205">
        <v>1</v>
      </c>
      <c r="I4120" s="205">
        <v>1</v>
      </c>
      <c r="J4120" s="205"/>
      <c r="K4120" s="205">
        <v>1</v>
      </c>
      <c r="L4120" s="205"/>
      <c r="M4120" s="205"/>
      <c r="N4120" s="205"/>
      <c r="O4120" s="205"/>
      <c r="P4120" s="206">
        <v>750</v>
      </c>
      <c r="Q4120" s="189">
        <v>2</v>
      </c>
    </row>
    <row r="4121" spans="1:17" s="55" customFormat="1" ht="13" x14ac:dyDescent="0.2">
      <c r="A4121" s="208">
        <v>70</v>
      </c>
      <c r="B4121" s="213" t="s">
        <v>264</v>
      </c>
      <c r="C4121" s="306" t="s">
        <v>4873</v>
      </c>
      <c r="D4121" s="302" t="s">
        <v>4928</v>
      </c>
      <c r="E4121" s="301" t="s">
        <v>1628</v>
      </c>
      <c r="F4121" s="184" t="s">
        <v>3645</v>
      </c>
      <c r="G4121" s="303">
        <v>1</v>
      </c>
      <c r="H4121" s="205">
        <v>1</v>
      </c>
      <c r="I4121" s="205">
        <v>1</v>
      </c>
      <c r="J4121" s="205"/>
      <c r="K4121" s="205">
        <v>1</v>
      </c>
      <c r="L4121" s="205"/>
      <c r="M4121" s="205"/>
      <c r="N4121" s="205"/>
      <c r="O4121" s="205"/>
      <c r="P4121" s="206">
        <v>150</v>
      </c>
      <c r="Q4121" s="189">
        <v>2</v>
      </c>
    </row>
    <row r="4122" spans="1:17" s="55" customFormat="1" ht="13" x14ac:dyDescent="0.2">
      <c r="A4122" s="208">
        <v>71</v>
      </c>
      <c r="B4122" s="213" t="s">
        <v>263</v>
      </c>
      <c r="C4122" s="306" t="s">
        <v>4873</v>
      </c>
      <c r="D4122" s="302" t="s">
        <v>4929</v>
      </c>
      <c r="E4122" s="301" t="s">
        <v>1628</v>
      </c>
      <c r="F4122" s="184" t="s">
        <v>3645</v>
      </c>
      <c r="G4122" s="303">
        <v>1</v>
      </c>
      <c r="H4122" s="205">
        <v>1</v>
      </c>
      <c r="I4122" s="205">
        <v>1</v>
      </c>
      <c r="J4122" s="205"/>
      <c r="K4122" s="205">
        <v>1</v>
      </c>
      <c r="L4122" s="205"/>
      <c r="M4122" s="205"/>
      <c r="N4122" s="205"/>
      <c r="O4122" s="205"/>
      <c r="P4122" s="206">
        <v>100</v>
      </c>
      <c r="Q4122" s="189">
        <v>2</v>
      </c>
    </row>
    <row r="4123" spans="1:17" s="55" customFormat="1" ht="13" x14ac:dyDescent="0.2">
      <c r="A4123" s="208">
        <v>72</v>
      </c>
      <c r="B4123" s="213" t="s">
        <v>262</v>
      </c>
      <c r="C4123" s="306" t="s">
        <v>4873</v>
      </c>
      <c r="D4123" s="302" t="s">
        <v>4930</v>
      </c>
      <c r="E4123" s="301" t="s">
        <v>1628</v>
      </c>
      <c r="F4123" s="184" t="s">
        <v>3645</v>
      </c>
      <c r="G4123" s="303">
        <v>1</v>
      </c>
      <c r="H4123" s="205">
        <v>1</v>
      </c>
      <c r="I4123" s="205">
        <v>1</v>
      </c>
      <c r="J4123" s="205"/>
      <c r="K4123" s="205">
        <v>1</v>
      </c>
      <c r="L4123" s="205"/>
      <c r="M4123" s="205"/>
      <c r="N4123" s="205"/>
      <c r="O4123" s="205"/>
      <c r="P4123" s="206">
        <v>500</v>
      </c>
      <c r="Q4123" s="189">
        <v>2</v>
      </c>
    </row>
    <row r="4124" spans="1:17" s="55" customFormat="1" ht="13" x14ac:dyDescent="0.2">
      <c r="A4124" s="208">
        <v>73</v>
      </c>
      <c r="B4124" s="213" t="s">
        <v>261</v>
      </c>
      <c r="C4124" s="306" t="s">
        <v>4873</v>
      </c>
      <c r="D4124" s="302" t="s">
        <v>4931</v>
      </c>
      <c r="E4124" s="301" t="s">
        <v>1628</v>
      </c>
      <c r="F4124" s="184" t="s">
        <v>3645</v>
      </c>
      <c r="G4124" s="303">
        <v>1</v>
      </c>
      <c r="H4124" s="205">
        <v>1</v>
      </c>
      <c r="I4124" s="205">
        <v>1</v>
      </c>
      <c r="J4124" s="205"/>
      <c r="K4124" s="205">
        <v>1</v>
      </c>
      <c r="L4124" s="205"/>
      <c r="M4124" s="205"/>
      <c r="N4124" s="205"/>
      <c r="O4124" s="205"/>
      <c r="P4124" s="206">
        <v>500</v>
      </c>
      <c r="Q4124" s="189">
        <v>2</v>
      </c>
    </row>
    <row r="4125" spans="1:17" s="55" customFormat="1" ht="13" x14ac:dyDescent="0.2">
      <c r="A4125" s="208">
        <v>74</v>
      </c>
      <c r="B4125" s="213" t="s">
        <v>260</v>
      </c>
      <c r="C4125" s="306" t="s">
        <v>4873</v>
      </c>
      <c r="D4125" s="302" t="s">
        <v>15067</v>
      </c>
      <c r="E4125" s="307" t="s">
        <v>1628</v>
      </c>
      <c r="F4125" s="298" t="s">
        <v>3645</v>
      </c>
      <c r="G4125" s="303">
        <v>1</v>
      </c>
      <c r="H4125" s="205">
        <v>1</v>
      </c>
      <c r="I4125" s="205">
        <v>1</v>
      </c>
      <c r="J4125" s="205"/>
      <c r="K4125" s="205">
        <v>1</v>
      </c>
      <c r="L4125" s="205"/>
      <c r="M4125" s="205"/>
      <c r="N4125" s="308"/>
      <c r="O4125" s="308"/>
      <c r="P4125" s="309">
        <v>700</v>
      </c>
      <c r="Q4125" s="189">
        <v>2</v>
      </c>
    </row>
    <row r="4126" spans="1:17" s="55" customFormat="1" ht="13" x14ac:dyDescent="0.2">
      <c r="A4126" s="208">
        <v>75</v>
      </c>
      <c r="B4126" s="213" t="s">
        <v>259</v>
      </c>
      <c r="C4126" s="306" t="s">
        <v>4873</v>
      </c>
      <c r="D4126" s="302" t="s">
        <v>4932</v>
      </c>
      <c r="E4126" s="307" t="s">
        <v>1628</v>
      </c>
      <c r="F4126" s="298" t="s">
        <v>3645</v>
      </c>
      <c r="G4126" s="303">
        <v>1</v>
      </c>
      <c r="H4126" s="205">
        <v>1</v>
      </c>
      <c r="I4126" s="205">
        <v>1</v>
      </c>
      <c r="J4126" s="205"/>
      <c r="K4126" s="205">
        <v>1</v>
      </c>
      <c r="L4126" s="205"/>
      <c r="M4126" s="205"/>
      <c r="N4126" s="308"/>
      <c r="O4126" s="308"/>
      <c r="P4126" s="309">
        <v>700</v>
      </c>
      <c r="Q4126" s="189">
        <v>2</v>
      </c>
    </row>
    <row r="4127" spans="1:17" s="55" customFormat="1" ht="13" x14ac:dyDescent="0.2">
      <c r="A4127" s="208">
        <v>76</v>
      </c>
      <c r="B4127" s="213" t="s">
        <v>258</v>
      </c>
      <c r="C4127" s="306" t="s">
        <v>4873</v>
      </c>
      <c r="D4127" s="302" t="s">
        <v>4933</v>
      </c>
      <c r="E4127" s="307" t="s">
        <v>1628</v>
      </c>
      <c r="F4127" s="298" t="s">
        <v>3645</v>
      </c>
      <c r="G4127" s="303">
        <v>1</v>
      </c>
      <c r="H4127" s="205">
        <v>1</v>
      </c>
      <c r="I4127" s="205">
        <v>1</v>
      </c>
      <c r="J4127" s="205"/>
      <c r="K4127" s="205">
        <v>1</v>
      </c>
      <c r="L4127" s="205"/>
      <c r="M4127" s="205"/>
      <c r="N4127" s="308"/>
      <c r="O4127" s="308"/>
      <c r="P4127" s="309">
        <v>250</v>
      </c>
      <c r="Q4127" s="189">
        <v>2</v>
      </c>
    </row>
    <row r="4128" spans="1:17" s="55" customFormat="1" ht="13" x14ac:dyDescent="0.2">
      <c r="A4128" s="208">
        <v>77</v>
      </c>
      <c r="B4128" s="213" t="s">
        <v>257</v>
      </c>
      <c r="C4128" s="306" t="s">
        <v>4873</v>
      </c>
      <c r="D4128" s="302" t="s">
        <v>4934</v>
      </c>
      <c r="E4128" s="301" t="s">
        <v>1628</v>
      </c>
      <c r="F4128" s="302" t="s">
        <v>3645</v>
      </c>
      <c r="G4128" s="303">
        <v>1</v>
      </c>
      <c r="H4128" s="205">
        <v>1</v>
      </c>
      <c r="I4128" s="205">
        <v>1</v>
      </c>
      <c r="J4128" s="205"/>
      <c r="K4128" s="205">
        <v>1</v>
      </c>
      <c r="L4128" s="205"/>
      <c r="M4128" s="205"/>
      <c r="N4128" s="308"/>
      <c r="O4128" s="308"/>
      <c r="P4128" s="309">
        <v>450</v>
      </c>
      <c r="Q4128" s="189">
        <v>2</v>
      </c>
    </row>
    <row r="4129" spans="1:17" s="55" customFormat="1" ht="13" x14ac:dyDescent="0.2">
      <c r="A4129" s="208">
        <v>78</v>
      </c>
      <c r="B4129" s="213" t="s">
        <v>256</v>
      </c>
      <c r="C4129" s="306" t="s">
        <v>4873</v>
      </c>
      <c r="D4129" s="302" t="s">
        <v>4935</v>
      </c>
      <c r="E4129" s="307" t="s">
        <v>1628</v>
      </c>
      <c r="F4129" s="298" t="s">
        <v>3645</v>
      </c>
      <c r="G4129" s="303">
        <v>1</v>
      </c>
      <c r="H4129" s="205">
        <v>1</v>
      </c>
      <c r="I4129" s="205">
        <v>1</v>
      </c>
      <c r="J4129" s="205"/>
      <c r="K4129" s="205">
        <v>1</v>
      </c>
      <c r="L4129" s="205"/>
      <c r="M4129" s="205"/>
      <c r="N4129" s="308"/>
      <c r="O4129" s="308"/>
      <c r="P4129" s="309">
        <v>100</v>
      </c>
      <c r="Q4129" s="189">
        <v>2</v>
      </c>
    </row>
    <row r="4130" spans="1:17" s="55" customFormat="1" ht="13" x14ac:dyDescent="0.2">
      <c r="A4130" s="208">
        <v>79</v>
      </c>
      <c r="B4130" s="213" t="s">
        <v>255</v>
      </c>
      <c r="C4130" s="306" t="s">
        <v>4873</v>
      </c>
      <c r="D4130" s="302" t="s">
        <v>4936</v>
      </c>
      <c r="E4130" s="307" t="s">
        <v>1628</v>
      </c>
      <c r="F4130" s="298" t="s">
        <v>3645</v>
      </c>
      <c r="G4130" s="303">
        <v>1</v>
      </c>
      <c r="H4130" s="205">
        <v>1</v>
      </c>
      <c r="I4130" s="205">
        <v>1</v>
      </c>
      <c r="J4130" s="205"/>
      <c r="K4130" s="205">
        <v>1</v>
      </c>
      <c r="L4130" s="205"/>
      <c r="M4130" s="205"/>
      <c r="N4130" s="308"/>
      <c r="O4130" s="308"/>
      <c r="P4130" s="309">
        <v>500</v>
      </c>
      <c r="Q4130" s="189">
        <v>2</v>
      </c>
    </row>
    <row r="4131" spans="1:17" s="55" customFormat="1" ht="13" x14ac:dyDescent="0.2">
      <c r="A4131" s="208">
        <v>80</v>
      </c>
      <c r="B4131" s="213" t="s">
        <v>254</v>
      </c>
      <c r="C4131" s="306" t="s">
        <v>4873</v>
      </c>
      <c r="D4131" s="302" t="s">
        <v>4937</v>
      </c>
      <c r="E4131" s="307" t="s">
        <v>1628</v>
      </c>
      <c r="F4131" s="298" t="s">
        <v>3645</v>
      </c>
      <c r="G4131" s="303">
        <v>1</v>
      </c>
      <c r="H4131" s="205">
        <v>1</v>
      </c>
      <c r="I4131" s="205">
        <v>1</v>
      </c>
      <c r="J4131" s="205"/>
      <c r="K4131" s="205">
        <v>1</v>
      </c>
      <c r="L4131" s="205"/>
      <c r="M4131" s="205"/>
      <c r="N4131" s="308"/>
      <c r="O4131" s="308"/>
      <c r="P4131" s="309">
        <v>125</v>
      </c>
      <c r="Q4131" s="189">
        <v>2</v>
      </c>
    </row>
    <row r="4132" spans="1:17" s="55" customFormat="1" ht="13" x14ac:dyDescent="0.2">
      <c r="A4132" s="208">
        <v>81</v>
      </c>
      <c r="B4132" s="213" t="s">
        <v>253</v>
      </c>
      <c r="C4132" s="306" t="s">
        <v>4873</v>
      </c>
      <c r="D4132" s="302" t="s">
        <v>4938</v>
      </c>
      <c r="E4132" s="301" t="s">
        <v>1628</v>
      </c>
      <c r="F4132" s="302" t="s">
        <v>3645</v>
      </c>
      <c r="G4132" s="303">
        <v>1</v>
      </c>
      <c r="H4132" s="205">
        <v>1</v>
      </c>
      <c r="I4132" s="205">
        <v>1</v>
      </c>
      <c r="J4132" s="205"/>
      <c r="K4132" s="205">
        <v>1</v>
      </c>
      <c r="L4132" s="205"/>
      <c r="M4132" s="205"/>
      <c r="N4132" s="308"/>
      <c r="O4132" s="308"/>
      <c r="P4132" s="309">
        <v>600</v>
      </c>
      <c r="Q4132" s="189">
        <v>2</v>
      </c>
    </row>
    <row r="4133" spans="1:17" s="55" customFormat="1" ht="13" x14ac:dyDescent="0.2">
      <c r="A4133" s="208">
        <v>82</v>
      </c>
      <c r="B4133" s="213" t="s">
        <v>4939</v>
      </c>
      <c r="C4133" s="306" t="s">
        <v>4873</v>
      </c>
      <c r="D4133" s="302" t="s">
        <v>4940</v>
      </c>
      <c r="E4133" s="307" t="s">
        <v>1628</v>
      </c>
      <c r="F4133" s="298" t="s">
        <v>3645</v>
      </c>
      <c r="G4133" s="303">
        <v>1</v>
      </c>
      <c r="H4133" s="205">
        <v>1</v>
      </c>
      <c r="I4133" s="205">
        <v>1</v>
      </c>
      <c r="J4133" s="205"/>
      <c r="K4133" s="205">
        <v>1</v>
      </c>
      <c r="L4133" s="205"/>
      <c r="M4133" s="205"/>
      <c r="N4133" s="308"/>
      <c r="O4133" s="308"/>
      <c r="P4133" s="309">
        <v>50</v>
      </c>
      <c r="Q4133" s="189">
        <v>2</v>
      </c>
    </row>
    <row r="4134" spans="1:17" s="55" customFormat="1" ht="13" x14ac:dyDescent="0.2">
      <c r="A4134" s="208">
        <v>83</v>
      </c>
      <c r="B4134" s="213" t="s">
        <v>252</v>
      </c>
      <c r="C4134" s="306" t="s">
        <v>4873</v>
      </c>
      <c r="D4134" s="302" t="s">
        <v>4941</v>
      </c>
      <c r="E4134" s="307" t="s">
        <v>1628</v>
      </c>
      <c r="F4134" s="298" t="s">
        <v>3645</v>
      </c>
      <c r="G4134" s="303">
        <v>1</v>
      </c>
      <c r="H4134" s="205">
        <v>1</v>
      </c>
      <c r="I4134" s="205">
        <v>1</v>
      </c>
      <c r="J4134" s="205"/>
      <c r="K4134" s="205">
        <v>1</v>
      </c>
      <c r="L4134" s="205"/>
      <c r="M4134" s="205"/>
      <c r="N4134" s="308"/>
      <c r="O4134" s="308"/>
      <c r="P4134" s="309">
        <v>265</v>
      </c>
      <c r="Q4134" s="189">
        <v>2</v>
      </c>
    </row>
    <row r="4135" spans="1:17" s="55" customFormat="1" ht="13" x14ac:dyDescent="0.2">
      <c r="A4135" s="208">
        <v>84</v>
      </c>
      <c r="B4135" s="213" t="s">
        <v>251</v>
      </c>
      <c r="C4135" s="306" t="s">
        <v>4873</v>
      </c>
      <c r="D4135" s="302" t="s">
        <v>4884</v>
      </c>
      <c r="E4135" s="307" t="s">
        <v>1628</v>
      </c>
      <c r="F4135" s="298" t="s">
        <v>3645</v>
      </c>
      <c r="G4135" s="303">
        <v>1</v>
      </c>
      <c r="H4135" s="205">
        <v>1</v>
      </c>
      <c r="I4135" s="205">
        <v>1</v>
      </c>
      <c r="J4135" s="205"/>
      <c r="K4135" s="205">
        <v>1</v>
      </c>
      <c r="L4135" s="205"/>
      <c r="M4135" s="205"/>
      <c r="N4135" s="308"/>
      <c r="O4135" s="308"/>
      <c r="P4135" s="309">
        <v>150</v>
      </c>
      <c r="Q4135" s="189">
        <v>2</v>
      </c>
    </row>
    <row r="4136" spans="1:17" s="55" customFormat="1" ht="13" x14ac:dyDescent="0.2">
      <c r="A4136" s="208">
        <v>85</v>
      </c>
      <c r="B4136" s="213" t="s">
        <v>250</v>
      </c>
      <c r="C4136" s="306" t="s">
        <v>4873</v>
      </c>
      <c r="D4136" s="302" t="s">
        <v>4942</v>
      </c>
      <c r="E4136" s="301" t="s">
        <v>1628</v>
      </c>
      <c r="F4136" s="184" t="s">
        <v>3645</v>
      </c>
      <c r="G4136" s="303">
        <v>1</v>
      </c>
      <c r="H4136" s="205">
        <v>1</v>
      </c>
      <c r="I4136" s="205">
        <v>1</v>
      </c>
      <c r="J4136" s="205"/>
      <c r="K4136" s="205">
        <v>1</v>
      </c>
      <c r="L4136" s="205"/>
      <c r="M4136" s="205"/>
      <c r="N4136" s="308"/>
      <c r="O4136" s="308"/>
      <c r="P4136" s="309">
        <v>850</v>
      </c>
      <c r="Q4136" s="189">
        <v>2</v>
      </c>
    </row>
    <row r="4137" spans="1:17" s="55" customFormat="1" ht="13" x14ac:dyDescent="0.2">
      <c r="A4137" s="208">
        <v>86</v>
      </c>
      <c r="B4137" s="213" t="s">
        <v>15033</v>
      </c>
      <c r="C4137" s="306" t="s">
        <v>4873</v>
      </c>
      <c r="D4137" s="302" t="s">
        <v>4943</v>
      </c>
      <c r="E4137" s="307" t="s">
        <v>1628</v>
      </c>
      <c r="F4137" s="298" t="s">
        <v>3645</v>
      </c>
      <c r="G4137" s="303">
        <v>1</v>
      </c>
      <c r="H4137" s="205">
        <v>1</v>
      </c>
      <c r="I4137" s="205">
        <v>1</v>
      </c>
      <c r="J4137" s="205"/>
      <c r="K4137" s="205">
        <v>1</v>
      </c>
      <c r="L4137" s="205"/>
      <c r="M4137" s="205"/>
      <c r="N4137" s="308"/>
      <c r="O4137" s="308"/>
      <c r="P4137" s="309">
        <v>150</v>
      </c>
      <c r="Q4137" s="189">
        <v>2</v>
      </c>
    </row>
    <row r="4138" spans="1:17" s="55" customFormat="1" ht="13" x14ac:dyDescent="0.2">
      <c r="A4138" s="208">
        <v>87</v>
      </c>
      <c r="B4138" s="213" t="s">
        <v>249</v>
      </c>
      <c r="C4138" s="306" t="s">
        <v>4873</v>
      </c>
      <c r="D4138" s="302" t="s">
        <v>4944</v>
      </c>
      <c r="E4138" s="307" t="s">
        <v>1628</v>
      </c>
      <c r="F4138" s="298" t="s">
        <v>3645</v>
      </c>
      <c r="G4138" s="303">
        <v>1</v>
      </c>
      <c r="H4138" s="205">
        <v>1</v>
      </c>
      <c r="I4138" s="205">
        <v>1</v>
      </c>
      <c r="J4138" s="205"/>
      <c r="K4138" s="205">
        <v>1</v>
      </c>
      <c r="L4138" s="205"/>
      <c r="M4138" s="205"/>
      <c r="N4138" s="308"/>
      <c r="O4138" s="308"/>
      <c r="P4138" s="309">
        <v>50</v>
      </c>
      <c r="Q4138" s="189">
        <v>2</v>
      </c>
    </row>
    <row r="4139" spans="1:17" s="55" customFormat="1" ht="13" x14ac:dyDescent="0.2">
      <c r="A4139" s="208">
        <v>88</v>
      </c>
      <c r="B4139" s="213" t="s">
        <v>248</v>
      </c>
      <c r="C4139" s="306" t="s">
        <v>4873</v>
      </c>
      <c r="D4139" s="302" t="s">
        <v>4945</v>
      </c>
      <c r="E4139" s="307" t="s">
        <v>1628</v>
      </c>
      <c r="F4139" s="298" t="s">
        <v>3645</v>
      </c>
      <c r="G4139" s="303">
        <v>1</v>
      </c>
      <c r="H4139" s="205">
        <v>1</v>
      </c>
      <c r="I4139" s="205">
        <v>1</v>
      </c>
      <c r="J4139" s="205"/>
      <c r="K4139" s="205">
        <v>1</v>
      </c>
      <c r="L4139" s="205"/>
      <c r="M4139" s="205"/>
      <c r="N4139" s="308"/>
      <c r="O4139" s="308"/>
      <c r="P4139" s="309">
        <v>300</v>
      </c>
      <c r="Q4139" s="189">
        <v>2</v>
      </c>
    </row>
    <row r="4140" spans="1:17" s="55" customFormat="1" ht="13" x14ac:dyDescent="0.2">
      <c r="A4140" s="208">
        <v>89</v>
      </c>
      <c r="B4140" s="213" t="s">
        <v>247</v>
      </c>
      <c r="C4140" s="306" t="s">
        <v>4873</v>
      </c>
      <c r="D4140" s="302" t="s">
        <v>4946</v>
      </c>
      <c r="E4140" s="307" t="s">
        <v>1628</v>
      </c>
      <c r="F4140" s="298" t="s">
        <v>3645</v>
      </c>
      <c r="G4140" s="303">
        <v>1</v>
      </c>
      <c r="H4140" s="205">
        <v>1</v>
      </c>
      <c r="I4140" s="205">
        <v>1</v>
      </c>
      <c r="J4140" s="205"/>
      <c r="K4140" s="205">
        <v>1</v>
      </c>
      <c r="L4140" s="205"/>
      <c r="M4140" s="205"/>
      <c r="N4140" s="308"/>
      <c r="O4140" s="308"/>
      <c r="P4140" s="309">
        <v>500</v>
      </c>
      <c r="Q4140" s="189">
        <v>2</v>
      </c>
    </row>
    <row r="4141" spans="1:17" s="55" customFormat="1" ht="13" x14ac:dyDescent="0.2">
      <c r="A4141" s="208">
        <v>90</v>
      </c>
      <c r="B4141" s="213" t="s">
        <v>246</v>
      </c>
      <c r="C4141" s="306" t="s">
        <v>4873</v>
      </c>
      <c r="D4141" s="302" t="s">
        <v>15068</v>
      </c>
      <c r="E4141" s="307" t="s">
        <v>1628</v>
      </c>
      <c r="F4141" s="298" t="s">
        <v>3645</v>
      </c>
      <c r="G4141" s="303">
        <v>1</v>
      </c>
      <c r="H4141" s="205">
        <v>1</v>
      </c>
      <c r="I4141" s="205">
        <v>1</v>
      </c>
      <c r="J4141" s="205"/>
      <c r="K4141" s="205">
        <v>1</v>
      </c>
      <c r="L4141" s="205"/>
      <c r="M4141" s="205"/>
      <c r="N4141" s="308"/>
      <c r="O4141" s="308"/>
      <c r="P4141" s="309">
        <v>1500</v>
      </c>
      <c r="Q4141" s="189">
        <v>2</v>
      </c>
    </row>
    <row r="4142" spans="1:17" s="55" customFormat="1" ht="13" x14ac:dyDescent="0.2">
      <c r="A4142" s="208">
        <v>91</v>
      </c>
      <c r="B4142" s="213" t="s">
        <v>245</v>
      </c>
      <c r="C4142" s="306" t="s">
        <v>4873</v>
      </c>
      <c r="D4142" s="302" t="s">
        <v>15069</v>
      </c>
      <c r="E4142" s="307" t="s">
        <v>1628</v>
      </c>
      <c r="F4142" s="298" t="s">
        <v>3645</v>
      </c>
      <c r="G4142" s="303">
        <v>1</v>
      </c>
      <c r="H4142" s="205">
        <v>1</v>
      </c>
      <c r="I4142" s="205">
        <v>1</v>
      </c>
      <c r="J4142" s="205"/>
      <c r="K4142" s="205">
        <v>1</v>
      </c>
      <c r="L4142" s="205"/>
      <c r="M4142" s="205"/>
      <c r="N4142" s="308"/>
      <c r="O4142" s="308"/>
      <c r="P4142" s="309">
        <v>3450</v>
      </c>
      <c r="Q4142" s="189">
        <v>2</v>
      </c>
    </row>
    <row r="4143" spans="1:17" s="55" customFormat="1" ht="13" x14ac:dyDescent="0.2">
      <c r="A4143" s="208">
        <v>92</v>
      </c>
      <c r="B4143" s="213" t="s">
        <v>244</v>
      </c>
      <c r="C4143" s="306" t="s">
        <v>4873</v>
      </c>
      <c r="D4143" s="302" t="s">
        <v>15070</v>
      </c>
      <c r="E4143" s="307" t="s">
        <v>1628</v>
      </c>
      <c r="F4143" s="298" t="s">
        <v>3645</v>
      </c>
      <c r="G4143" s="303">
        <v>1</v>
      </c>
      <c r="H4143" s="205">
        <v>1</v>
      </c>
      <c r="I4143" s="205">
        <v>1</v>
      </c>
      <c r="J4143" s="205"/>
      <c r="K4143" s="205">
        <v>1</v>
      </c>
      <c r="L4143" s="205"/>
      <c r="M4143" s="205"/>
      <c r="N4143" s="308"/>
      <c r="O4143" s="308"/>
      <c r="P4143" s="309">
        <v>650</v>
      </c>
      <c r="Q4143" s="189">
        <v>2</v>
      </c>
    </row>
    <row r="4144" spans="1:17" s="55" customFormat="1" ht="13" x14ac:dyDescent="0.2">
      <c r="A4144" s="208">
        <v>93</v>
      </c>
      <c r="B4144" s="213" t="s">
        <v>243</v>
      </c>
      <c r="C4144" s="306" t="s">
        <v>4873</v>
      </c>
      <c r="D4144" s="302" t="s">
        <v>15071</v>
      </c>
      <c r="E4144" s="307" t="s">
        <v>1628</v>
      </c>
      <c r="F4144" s="298" t="s">
        <v>3645</v>
      </c>
      <c r="G4144" s="303">
        <v>1</v>
      </c>
      <c r="H4144" s="205">
        <v>1</v>
      </c>
      <c r="I4144" s="205">
        <v>1</v>
      </c>
      <c r="J4144" s="205"/>
      <c r="K4144" s="205">
        <v>1</v>
      </c>
      <c r="L4144" s="205"/>
      <c r="M4144" s="205"/>
      <c r="N4144" s="308"/>
      <c r="O4144" s="308"/>
      <c r="P4144" s="309">
        <v>150</v>
      </c>
      <c r="Q4144" s="189">
        <v>2</v>
      </c>
    </row>
    <row r="4145" spans="1:17" s="55" customFormat="1" ht="13" x14ac:dyDescent="0.2">
      <c r="A4145" s="208">
        <v>94</v>
      </c>
      <c r="B4145" s="213" t="s">
        <v>15034</v>
      </c>
      <c r="C4145" s="306" t="s">
        <v>4873</v>
      </c>
      <c r="D4145" s="302" t="s">
        <v>15072</v>
      </c>
      <c r="E4145" s="307" t="s">
        <v>1628</v>
      </c>
      <c r="F4145" s="298" t="s">
        <v>3645</v>
      </c>
      <c r="G4145" s="303">
        <v>1</v>
      </c>
      <c r="H4145" s="205">
        <v>1</v>
      </c>
      <c r="I4145" s="205">
        <v>1</v>
      </c>
      <c r="J4145" s="205"/>
      <c r="K4145" s="205">
        <v>1</v>
      </c>
      <c r="L4145" s="205"/>
      <c r="M4145" s="205"/>
      <c r="N4145" s="308"/>
      <c r="O4145" s="308"/>
      <c r="P4145" s="309">
        <v>429</v>
      </c>
      <c r="Q4145" s="189">
        <v>2</v>
      </c>
    </row>
    <row r="4146" spans="1:17" s="55" customFormat="1" ht="13" x14ac:dyDescent="0.2">
      <c r="A4146" s="208">
        <v>95</v>
      </c>
      <c r="B4146" s="213" t="s">
        <v>242</v>
      </c>
      <c r="C4146" s="306" t="s">
        <v>4873</v>
      </c>
      <c r="D4146" s="302" t="s">
        <v>4947</v>
      </c>
      <c r="E4146" s="307" t="s">
        <v>1628</v>
      </c>
      <c r="F4146" s="298" t="s">
        <v>3645</v>
      </c>
      <c r="G4146" s="303">
        <v>1</v>
      </c>
      <c r="H4146" s="205">
        <v>1</v>
      </c>
      <c r="I4146" s="205">
        <v>1</v>
      </c>
      <c r="J4146" s="205"/>
      <c r="K4146" s="205">
        <v>1</v>
      </c>
      <c r="L4146" s="205"/>
      <c r="M4146" s="205"/>
      <c r="N4146" s="308"/>
      <c r="O4146" s="308"/>
      <c r="P4146" s="309">
        <v>90</v>
      </c>
      <c r="Q4146" s="189">
        <v>2</v>
      </c>
    </row>
    <row r="4147" spans="1:17" s="55" customFormat="1" ht="13" x14ac:dyDescent="0.2">
      <c r="A4147" s="208">
        <v>96</v>
      </c>
      <c r="B4147" s="213" t="s">
        <v>241</v>
      </c>
      <c r="C4147" s="306" t="s">
        <v>4873</v>
      </c>
      <c r="D4147" s="302" t="s">
        <v>4948</v>
      </c>
      <c r="E4147" s="307" t="s">
        <v>1628</v>
      </c>
      <c r="F4147" s="298" t="s">
        <v>3645</v>
      </c>
      <c r="G4147" s="303">
        <v>1</v>
      </c>
      <c r="H4147" s="205">
        <v>1</v>
      </c>
      <c r="I4147" s="205">
        <v>1</v>
      </c>
      <c r="J4147" s="205"/>
      <c r="K4147" s="205">
        <v>1</v>
      </c>
      <c r="L4147" s="205"/>
      <c r="M4147" s="205"/>
      <c r="N4147" s="308"/>
      <c r="O4147" s="308"/>
      <c r="P4147" s="309">
        <v>165</v>
      </c>
      <c r="Q4147" s="189">
        <v>2</v>
      </c>
    </row>
    <row r="4148" spans="1:17" s="55" customFormat="1" ht="13" x14ac:dyDescent="0.2">
      <c r="A4148" s="208">
        <v>97</v>
      </c>
      <c r="B4148" s="213" t="s">
        <v>240</v>
      </c>
      <c r="C4148" s="306" t="s">
        <v>4873</v>
      </c>
      <c r="D4148" s="302" t="s">
        <v>4949</v>
      </c>
      <c r="E4148" s="307" t="s">
        <v>1628</v>
      </c>
      <c r="F4148" s="298" t="s">
        <v>3645</v>
      </c>
      <c r="G4148" s="303">
        <v>1</v>
      </c>
      <c r="H4148" s="205">
        <v>1</v>
      </c>
      <c r="I4148" s="205">
        <v>1</v>
      </c>
      <c r="J4148" s="205"/>
      <c r="K4148" s="205">
        <v>1</v>
      </c>
      <c r="L4148" s="205"/>
      <c r="M4148" s="205"/>
      <c r="N4148" s="308"/>
      <c r="O4148" s="308"/>
      <c r="P4148" s="309">
        <v>125</v>
      </c>
      <c r="Q4148" s="189">
        <v>2</v>
      </c>
    </row>
    <row r="4149" spans="1:17" s="55" customFormat="1" ht="13" x14ac:dyDescent="0.2">
      <c r="A4149" s="208">
        <v>98</v>
      </c>
      <c r="B4149" s="213" t="s">
        <v>239</v>
      </c>
      <c r="C4149" s="306" t="s">
        <v>4873</v>
      </c>
      <c r="D4149" s="302" t="s">
        <v>4950</v>
      </c>
      <c r="E4149" s="307" t="s">
        <v>1628</v>
      </c>
      <c r="F4149" s="298" t="s">
        <v>3645</v>
      </c>
      <c r="G4149" s="303">
        <v>1</v>
      </c>
      <c r="H4149" s="205">
        <v>1</v>
      </c>
      <c r="I4149" s="205">
        <v>1</v>
      </c>
      <c r="J4149" s="205"/>
      <c r="K4149" s="205">
        <v>1</v>
      </c>
      <c r="L4149" s="205"/>
      <c r="M4149" s="205"/>
      <c r="N4149" s="308"/>
      <c r="O4149" s="308"/>
      <c r="P4149" s="309">
        <v>225</v>
      </c>
      <c r="Q4149" s="189">
        <v>2</v>
      </c>
    </row>
    <row r="4150" spans="1:17" s="55" customFormat="1" ht="13" x14ac:dyDescent="0.2">
      <c r="A4150" s="208">
        <v>99</v>
      </c>
      <c r="B4150" s="213" t="s">
        <v>238</v>
      </c>
      <c r="C4150" s="306" t="s">
        <v>4873</v>
      </c>
      <c r="D4150" s="302" t="s">
        <v>4951</v>
      </c>
      <c r="E4150" s="307" t="s">
        <v>1628</v>
      </c>
      <c r="F4150" s="298" t="s">
        <v>3645</v>
      </c>
      <c r="G4150" s="303">
        <v>1</v>
      </c>
      <c r="H4150" s="205">
        <v>1</v>
      </c>
      <c r="I4150" s="205">
        <v>1</v>
      </c>
      <c r="J4150" s="205"/>
      <c r="K4150" s="205">
        <v>1</v>
      </c>
      <c r="L4150" s="205"/>
      <c r="M4150" s="205"/>
      <c r="N4150" s="308"/>
      <c r="O4150" s="308"/>
      <c r="P4150" s="309">
        <v>140</v>
      </c>
      <c r="Q4150" s="189">
        <v>2</v>
      </c>
    </row>
    <row r="4151" spans="1:17" s="55" customFormat="1" ht="13" x14ac:dyDescent="0.2">
      <c r="A4151" s="208">
        <v>100</v>
      </c>
      <c r="B4151" s="213" t="s">
        <v>237</v>
      </c>
      <c r="C4151" s="306" t="s">
        <v>4873</v>
      </c>
      <c r="D4151" s="302" t="s">
        <v>4952</v>
      </c>
      <c r="E4151" s="307" t="s">
        <v>1628</v>
      </c>
      <c r="F4151" s="298" t="s">
        <v>3645</v>
      </c>
      <c r="G4151" s="303">
        <v>1</v>
      </c>
      <c r="H4151" s="205">
        <v>1</v>
      </c>
      <c r="I4151" s="205">
        <v>1</v>
      </c>
      <c r="J4151" s="205"/>
      <c r="K4151" s="205">
        <v>1</v>
      </c>
      <c r="L4151" s="205"/>
      <c r="M4151" s="205"/>
      <c r="N4151" s="308"/>
      <c r="O4151" s="308"/>
      <c r="P4151" s="309">
        <v>845</v>
      </c>
      <c r="Q4151" s="189">
        <v>2</v>
      </c>
    </row>
    <row r="4152" spans="1:17" s="55" customFormat="1" ht="13" x14ac:dyDescent="0.2">
      <c r="A4152" s="208">
        <v>101</v>
      </c>
      <c r="B4152" s="213" t="s">
        <v>236</v>
      </c>
      <c r="C4152" s="306" t="s">
        <v>4873</v>
      </c>
      <c r="D4152" s="302" t="s">
        <v>4953</v>
      </c>
      <c r="E4152" s="307" t="s">
        <v>1628</v>
      </c>
      <c r="F4152" s="298" t="s">
        <v>3645</v>
      </c>
      <c r="G4152" s="303">
        <v>1</v>
      </c>
      <c r="H4152" s="205">
        <v>1</v>
      </c>
      <c r="I4152" s="205">
        <v>1</v>
      </c>
      <c r="J4152" s="205"/>
      <c r="K4152" s="205">
        <v>1</v>
      </c>
      <c r="L4152" s="205"/>
      <c r="M4152" s="205"/>
      <c r="N4152" s="308"/>
      <c r="O4152" s="308"/>
      <c r="P4152" s="309">
        <v>105</v>
      </c>
      <c r="Q4152" s="189">
        <v>2</v>
      </c>
    </row>
    <row r="4153" spans="1:17" s="55" customFormat="1" ht="13" x14ac:dyDescent="0.2">
      <c r="A4153" s="208">
        <v>102</v>
      </c>
      <c r="B4153" s="213" t="s">
        <v>4954</v>
      </c>
      <c r="C4153" s="306" t="s">
        <v>4873</v>
      </c>
      <c r="D4153" s="302" t="s">
        <v>4955</v>
      </c>
      <c r="E4153" s="307" t="s">
        <v>1628</v>
      </c>
      <c r="F4153" s="298" t="s">
        <v>3645</v>
      </c>
      <c r="G4153" s="303">
        <v>1</v>
      </c>
      <c r="H4153" s="205">
        <v>1</v>
      </c>
      <c r="I4153" s="205">
        <v>1</v>
      </c>
      <c r="J4153" s="205"/>
      <c r="K4153" s="205">
        <v>1</v>
      </c>
      <c r="L4153" s="205"/>
      <c r="M4153" s="205"/>
      <c r="N4153" s="308"/>
      <c r="O4153" s="308"/>
      <c r="P4153" s="309">
        <v>700</v>
      </c>
      <c r="Q4153" s="189">
        <v>2</v>
      </c>
    </row>
    <row r="4154" spans="1:17" s="55" customFormat="1" ht="13" x14ac:dyDescent="0.2">
      <c r="A4154" s="208">
        <v>103</v>
      </c>
      <c r="B4154" s="213" t="s">
        <v>235</v>
      </c>
      <c r="C4154" s="306" t="s">
        <v>4873</v>
      </c>
      <c r="D4154" s="302" t="s">
        <v>4956</v>
      </c>
      <c r="E4154" s="307" t="s">
        <v>1628</v>
      </c>
      <c r="F4154" s="298" t="s">
        <v>3645</v>
      </c>
      <c r="G4154" s="303">
        <v>1</v>
      </c>
      <c r="H4154" s="205">
        <v>1</v>
      </c>
      <c r="I4154" s="205">
        <v>1</v>
      </c>
      <c r="J4154" s="205"/>
      <c r="K4154" s="205">
        <v>1</v>
      </c>
      <c r="L4154" s="205"/>
      <c r="M4154" s="205"/>
      <c r="N4154" s="308"/>
      <c r="O4154" s="308"/>
      <c r="P4154" s="309">
        <v>550</v>
      </c>
      <c r="Q4154" s="189">
        <v>2</v>
      </c>
    </row>
    <row r="4155" spans="1:17" s="55" customFormat="1" ht="13" x14ac:dyDescent="0.2">
      <c r="A4155" s="208">
        <v>104</v>
      </c>
      <c r="B4155" s="213" t="s">
        <v>15035</v>
      </c>
      <c r="C4155" s="306" t="s">
        <v>4873</v>
      </c>
      <c r="D4155" s="302" t="s">
        <v>15073</v>
      </c>
      <c r="E4155" s="307" t="s">
        <v>1628</v>
      </c>
      <c r="F4155" s="298" t="s">
        <v>3645</v>
      </c>
      <c r="G4155" s="303"/>
      <c r="H4155" s="205"/>
      <c r="I4155" s="205">
        <v>1</v>
      </c>
      <c r="J4155" s="205"/>
      <c r="K4155" s="205">
        <v>1</v>
      </c>
      <c r="L4155" s="205"/>
      <c r="M4155" s="205"/>
      <c r="N4155" s="308"/>
      <c r="O4155" s="308"/>
      <c r="P4155" s="309">
        <v>300</v>
      </c>
      <c r="Q4155" s="189">
        <v>1</v>
      </c>
    </row>
    <row r="4156" spans="1:17" s="55" customFormat="1" ht="14" x14ac:dyDescent="0.2">
      <c r="A4156" s="208">
        <v>105</v>
      </c>
      <c r="B4156" s="213" t="s">
        <v>15036</v>
      </c>
      <c r="C4156" s="306" t="s">
        <v>4873</v>
      </c>
      <c r="D4156" s="302" t="s">
        <v>15603</v>
      </c>
      <c r="E4156" s="307" t="s">
        <v>1628</v>
      </c>
      <c r="F4156" s="298" t="s">
        <v>3645</v>
      </c>
      <c r="G4156" s="303"/>
      <c r="H4156" s="205"/>
      <c r="I4156" s="205">
        <v>1</v>
      </c>
      <c r="J4156" s="205"/>
      <c r="K4156" s="205">
        <v>1</v>
      </c>
      <c r="L4156" s="205"/>
      <c r="M4156" s="205"/>
      <c r="N4156" s="308"/>
      <c r="O4156" s="308"/>
      <c r="P4156" s="309">
        <v>140</v>
      </c>
      <c r="Q4156" s="189">
        <v>1</v>
      </c>
    </row>
    <row r="4157" spans="1:17" s="55" customFormat="1" ht="13" x14ac:dyDescent="0.2">
      <c r="A4157" s="208">
        <v>106</v>
      </c>
      <c r="B4157" s="213" t="s">
        <v>15037</v>
      </c>
      <c r="C4157" s="306" t="s">
        <v>4873</v>
      </c>
      <c r="D4157" s="302" t="s">
        <v>4957</v>
      </c>
      <c r="E4157" s="301" t="s">
        <v>1628</v>
      </c>
      <c r="F4157" s="184" t="s">
        <v>3645</v>
      </c>
      <c r="G4157" s="303"/>
      <c r="H4157" s="205"/>
      <c r="I4157" s="205">
        <v>1</v>
      </c>
      <c r="J4157" s="205"/>
      <c r="K4157" s="205">
        <v>1</v>
      </c>
      <c r="L4157" s="205"/>
      <c r="M4157" s="205"/>
      <c r="N4157" s="308"/>
      <c r="O4157" s="308"/>
      <c r="P4157" s="309">
        <v>161</v>
      </c>
      <c r="Q4157" s="189">
        <v>1</v>
      </c>
    </row>
    <row r="4158" spans="1:17" s="55" customFormat="1" ht="24" x14ac:dyDescent="0.2">
      <c r="A4158" s="208">
        <v>107</v>
      </c>
      <c r="B4158" s="213" t="s">
        <v>15604</v>
      </c>
      <c r="C4158" s="306" t="s">
        <v>4873</v>
      </c>
      <c r="D4158" s="302" t="s">
        <v>15605</v>
      </c>
      <c r="E4158" s="301" t="s">
        <v>1628</v>
      </c>
      <c r="F4158" s="184" t="s">
        <v>3645</v>
      </c>
      <c r="G4158" s="303"/>
      <c r="H4158" s="205"/>
      <c r="I4158" s="205">
        <v>1</v>
      </c>
      <c r="J4158" s="205"/>
      <c r="K4158" s="205">
        <v>1</v>
      </c>
      <c r="L4158" s="205"/>
      <c r="M4158" s="205"/>
      <c r="N4158" s="308"/>
      <c r="O4158" s="308"/>
      <c r="P4158" s="309">
        <v>1494</v>
      </c>
      <c r="Q4158" s="189">
        <v>1</v>
      </c>
    </row>
    <row r="4159" spans="1:17" s="55" customFormat="1" ht="26" x14ac:dyDescent="0.2">
      <c r="A4159" s="208">
        <v>108</v>
      </c>
      <c r="B4159" s="213" t="s">
        <v>15606</v>
      </c>
      <c r="C4159" s="306" t="s">
        <v>4873</v>
      </c>
      <c r="D4159" s="302" t="s">
        <v>15607</v>
      </c>
      <c r="E4159" s="301" t="s">
        <v>1628</v>
      </c>
      <c r="F4159" s="184" t="s">
        <v>3645</v>
      </c>
      <c r="G4159" s="303"/>
      <c r="H4159" s="205"/>
      <c r="I4159" s="205">
        <v>1</v>
      </c>
      <c r="J4159" s="205"/>
      <c r="K4159" s="205">
        <v>1</v>
      </c>
      <c r="L4159" s="205"/>
      <c r="M4159" s="205"/>
      <c r="N4159" s="308"/>
      <c r="O4159" s="308"/>
      <c r="P4159" s="309">
        <v>223</v>
      </c>
      <c r="Q4159" s="189">
        <v>1</v>
      </c>
    </row>
    <row r="4160" spans="1:17" s="55" customFormat="1" ht="13" x14ac:dyDescent="0.2">
      <c r="A4160" s="208">
        <v>109</v>
      </c>
      <c r="B4160" s="213" t="s">
        <v>15038</v>
      </c>
      <c r="C4160" s="306" t="s">
        <v>4873</v>
      </c>
      <c r="D4160" s="302" t="s">
        <v>15074</v>
      </c>
      <c r="E4160" s="301" t="s">
        <v>1628</v>
      </c>
      <c r="F4160" s="184" t="s">
        <v>3645</v>
      </c>
      <c r="G4160" s="303"/>
      <c r="H4160" s="205"/>
      <c r="I4160" s="205">
        <v>1</v>
      </c>
      <c r="J4160" s="205"/>
      <c r="K4160" s="205">
        <v>1</v>
      </c>
      <c r="L4160" s="205"/>
      <c r="M4160" s="205"/>
      <c r="N4160" s="308"/>
      <c r="O4160" s="308"/>
      <c r="P4160" s="309">
        <v>220</v>
      </c>
      <c r="Q4160" s="189">
        <v>1</v>
      </c>
    </row>
    <row r="4161" spans="1:17" s="55" customFormat="1" ht="13" x14ac:dyDescent="0.2">
      <c r="A4161" s="208">
        <v>110</v>
      </c>
      <c r="B4161" s="213" t="s">
        <v>15039</v>
      </c>
      <c r="C4161" s="306" t="s">
        <v>4873</v>
      </c>
      <c r="D4161" s="302" t="s">
        <v>15075</v>
      </c>
      <c r="E4161" s="301" t="s">
        <v>1628</v>
      </c>
      <c r="F4161" s="184" t="s">
        <v>3645</v>
      </c>
      <c r="G4161" s="303"/>
      <c r="H4161" s="205"/>
      <c r="I4161" s="205">
        <v>1</v>
      </c>
      <c r="J4161" s="205"/>
      <c r="K4161" s="205">
        <v>1</v>
      </c>
      <c r="L4161" s="205"/>
      <c r="M4161" s="205"/>
      <c r="N4161" s="308"/>
      <c r="O4161" s="308"/>
      <c r="P4161" s="309">
        <v>762</v>
      </c>
      <c r="Q4161" s="189">
        <v>1</v>
      </c>
    </row>
    <row r="4162" spans="1:17" s="55" customFormat="1" ht="13" x14ac:dyDescent="0.2">
      <c r="A4162" s="208">
        <v>111</v>
      </c>
      <c r="B4162" s="213" t="s">
        <v>15040</v>
      </c>
      <c r="C4162" s="306" t="s">
        <v>4873</v>
      </c>
      <c r="D4162" s="302" t="s">
        <v>15608</v>
      </c>
      <c r="E4162" s="301" t="s">
        <v>1628</v>
      </c>
      <c r="F4162" s="184" t="s">
        <v>3645</v>
      </c>
      <c r="G4162" s="303"/>
      <c r="H4162" s="205"/>
      <c r="I4162" s="205">
        <v>1</v>
      </c>
      <c r="J4162" s="205"/>
      <c r="K4162" s="205">
        <v>1</v>
      </c>
      <c r="L4162" s="205"/>
      <c r="M4162" s="205"/>
      <c r="N4162" s="308"/>
      <c r="O4162" s="308"/>
      <c r="P4162" s="309">
        <v>672</v>
      </c>
      <c r="Q4162" s="189">
        <v>1</v>
      </c>
    </row>
    <row r="4163" spans="1:17" s="55" customFormat="1" ht="13" x14ac:dyDescent="0.2">
      <c r="A4163" s="208">
        <v>112</v>
      </c>
      <c r="B4163" s="213" t="s">
        <v>15609</v>
      </c>
      <c r="C4163" s="306" t="s">
        <v>4873</v>
      </c>
      <c r="D4163" s="302" t="s">
        <v>15610</v>
      </c>
      <c r="E4163" s="301" t="s">
        <v>1628</v>
      </c>
      <c r="F4163" s="184" t="s">
        <v>3645</v>
      </c>
      <c r="G4163" s="303"/>
      <c r="H4163" s="205"/>
      <c r="I4163" s="205">
        <v>1</v>
      </c>
      <c r="J4163" s="205"/>
      <c r="K4163" s="205">
        <v>1</v>
      </c>
      <c r="L4163" s="205"/>
      <c r="M4163" s="205"/>
      <c r="N4163" s="308"/>
      <c r="O4163" s="308"/>
      <c r="P4163" s="309">
        <v>300</v>
      </c>
      <c r="Q4163" s="189">
        <v>1</v>
      </c>
    </row>
    <row r="4164" spans="1:17" s="55" customFormat="1" ht="13" x14ac:dyDescent="0.2">
      <c r="A4164" s="208">
        <v>113</v>
      </c>
      <c r="B4164" s="213" t="s">
        <v>15041</v>
      </c>
      <c r="C4164" s="306" t="s">
        <v>4873</v>
      </c>
      <c r="D4164" s="302" t="s">
        <v>15611</v>
      </c>
      <c r="E4164" s="301" t="s">
        <v>1628</v>
      </c>
      <c r="F4164" s="184" t="s">
        <v>3645</v>
      </c>
      <c r="G4164" s="303"/>
      <c r="H4164" s="205"/>
      <c r="I4164" s="205">
        <v>1</v>
      </c>
      <c r="J4164" s="205"/>
      <c r="K4164" s="205">
        <v>1</v>
      </c>
      <c r="L4164" s="205"/>
      <c r="M4164" s="205"/>
      <c r="N4164" s="308"/>
      <c r="O4164" s="308"/>
      <c r="P4164" s="309">
        <v>165</v>
      </c>
      <c r="Q4164" s="189">
        <v>1</v>
      </c>
    </row>
    <row r="4165" spans="1:17" s="55" customFormat="1" ht="13" x14ac:dyDescent="0.2">
      <c r="A4165" s="208">
        <v>114</v>
      </c>
      <c r="B4165" s="213" t="s">
        <v>15042</v>
      </c>
      <c r="C4165" s="306" t="s">
        <v>4873</v>
      </c>
      <c r="D4165" s="302" t="s">
        <v>15612</v>
      </c>
      <c r="E4165" s="301" t="s">
        <v>1628</v>
      </c>
      <c r="F4165" s="184" t="s">
        <v>3645</v>
      </c>
      <c r="G4165" s="303"/>
      <c r="H4165" s="205"/>
      <c r="I4165" s="205">
        <v>1</v>
      </c>
      <c r="J4165" s="205"/>
      <c r="K4165" s="205">
        <v>1</v>
      </c>
      <c r="L4165" s="205"/>
      <c r="M4165" s="205"/>
      <c r="N4165" s="308"/>
      <c r="O4165" s="308"/>
      <c r="P4165" s="309">
        <v>165</v>
      </c>
      <c r="Q4165" s="189">
        <v>1</v>
      </c>
    </row>
    <row r="4166" spans="1:17" s="55" customFormat="1" ht="14" x14ac:dyDescent="0.2">
      <c r="A4166" s="208">
        <v>115</v>
      </c>
      <c r="B4166" s="213" t="s">
        <v>15043</v>
      </c>
      <c r="C4166" s="306" t="s">
        <v>4873</v>
      </c>
      <c r="D4166" s="302" t="s">
        <v>15613</v>
      </c>
      <c r="E4166" s="301" t="s">
        <v>1628</v>
      </c>
      <c r="F4166" s="184" t="s">
        <v>3645</v>
      </c>
      <c r="G4166" s="303"/>
      <c r="H4166" s="205"/>
      <c r="I4166" s="205">
        <v>1</v>
      </c>
      <c r="J4166" s="205"/>
      <c r="K4166" s="205">
        <v>1</v>
      </c>
      <c r="L4166" s="205"/>
      <c r="M4166" s="205"/>
      <c r="N4166" s="308"/>
      <c r="O4166" s="308"/>
      <c r="P4166" s="309">
        <v>187</v>
      </c>
      <c r="Q4166" s="189">
        <v>1</v>
      </c>
    </row>
    <row r="4167" spans="1:17" s="55" customFormat="1" ht="24" x14ac:dyDescent="0.2">
      <c r="A4167" s="208">
        <v>116</v>
      </c>
      <c r="B4167" s="213" t="s">
        <v>15044</v>
      </c>
      <c r="C4167" s="306" t="s">
        <v>4873</v>
      </c>
      <c r="D4167" s="302" t="s">
        <v>15614</v>
      </c>
      <c r="E4167" s="301" t="s">
        <v>1628</v>
      </c>
      <c r="F4167" s="184" t="s">
        <v>3645</v>
      </c>
      <c r="G4167" s="303"/>
      <c r="H4167" s="205"/>
      <c r="I4167" s="205">
        <v>1</v>
      </c>
      <c r="J4167" s="205"/>
      <c r="K4167" s="205">
        <v>1</v>
      </c>
      <c r="L4167" s="205"/>
      <c r="M4167" s="205"/>
      <c r="N4167" s="308"/>
      <c r="O4167" s="308"/>
      <c r="P4167" s="309">
        <v>170</v>
      </c>
      <c r="Q4167" s="189">
        <v>1</v>
      </c>
    </row>
    <row r="4168" spans="1:17" s="55" customFormat="1" ht="13" x14ac:dyDescent="0.2">
      <c r="A4168" s="208">
        <v>117</v>
      </c>
      <c r="B4168" s="213" t="s">
        <v>15045</v>
      </c>
      <c r="C4168" s="306" t="s">
        <v>4873</v>
      </c>
      <c r="D4168" s="302" t="s">
        <v>15076</v>
      </c>
      <c r="E4168" s="301" t="s">
        <v>1628</v>
      </c>
      <c r="F4168" s="184" t="s">
        <v>3645</v>
      </c>
      <c r="G4168" s="303"/>
      <c r="H4168" s="205"/>
      <c r="I4168" s="205">
        <v>1</v>
      </c>
      <c r="J4168" s="205"/>
      <c r="K4168" s="205">
        <v>1</v>
      </c>
      <c r="L4168" s="205"/>
      <c r="M4168" s="205"/>
      <c r="N4168" s="308"/>
      <c r="O4168" s="308"/>
      <c r="P4168" s="309">
        <v>558</v>
      </c>
      <c r="Q4168" s="189">
        <v>1</v>
      </c>
    </row>
    <row r="4169" spans="1:17" s="55" customFormat="1" ht="14" x14ac:dyDescent="0.2">
      <c r="A4169" s="208">
        <v>118</v>
      </c>
      <c r="B4169" s="213" t="s">
        <v>15615</v>
      </c>
      <c r="C4169" s="306" t="s">
        <v>4873</v>
      </c>
      <c r="D4169" s="302" t="s">
        <v>15616</v>
      </c>
      <c r="E4169" s="307" t="s">
        <v>1628</v>
      </c>
      <c r="F4169" s="298" t="s">
        <v>3645</v>
      </c>
      <c r="G4169" s="303"/>
      <c r="H4169" s="205"/>
      <c r="I4169" s="205">
        <v>1</v>
      </c>
      <c r="J4169" s="205"/>
      <c r="K4169" s="205">
        <v>1</v>
      </c>
      <c r="L4169" s="205"/>
      <c r="M4169" s="205"/>
      <c r="N4169" s="308"/>
      <c r="O4169" s="308"/>
      <c r="P4169" s="309">
        <v>121</v>
      </c>
      <c r="Q4169" s="189">
        <v>1</v>
      </c>
    </row>
    <row r="4170" spans="1:17" s="55" customFormat="1" ht="25" x14ac:dyDescent="0.2">
      <c r="A4170" s="208">
        <v>119</v>
      </c>
      <c r="B4170" s="213" t="s">
        <v>15617</v>
      </c>
      <c r="C4170" s="306" t="s">
        <v>4873</v>
      </c>
      <c r="D4170" s="302" t="s">
        <v>15077</v>
      </c>
      <c r="E4170" s="307" t="s">
        <v>1628</v>
      </c>
      <c r="F4170" s="298" t="s">
        <v>3645</v>
      </c>
      <c r="G4170" s="303"/>
      <c r="H4170" s="205"/>
      <c r="I4170" s="205">
        <v>1</v>
      </c>
      <c r="J4170" s="205"/>
      <c r="K4170" s="205">
        <v>1</v>
      </c>
      <c r="L4170" s="205"/>
      <c r="M4170" s="205"/>
      <c r="N4170" s="308"/>
      <c r="O4170" s="308"/>
      <c r="P4170" s="309">
        <v>160</v>
      </c>
      <c r="Q4170" s="189">
        <v>1</v>
      </c>
    </row>
    <row r="4171" spans="1:17" s="55" customFormat="1" ht="14" x14ac:dyDescent="0.2">
      <c r="A4171" s="208">
        <v>120</v>
      </c>
      <c r="B4171" s="297" t="s">
        <v>15618</v>
      </c>
      <c r="C4171" s="306" t="s">
        <v>4873</v>
      </c>
      <c r="D4171" s="302" t="s">
        <v>15619</v>
      </c>
      <c r="E4171" s="307" t="s">
        <v>1628</v>
      </c>
      <c r="F4171" s="298" t="s">
        <v>3645</v>
      </c>
      <c r="G4171" s="303"/>
      <c r="H4171" s="205"/>
      <c r="I4171" s="205">
        <v>1</v>
      </c>
      <c r="J4171" s="205"/>
      <c r="K4171" s="205">
        <v>1</v>
      </c>
      <c r="L4171" s="205"/>
      <c r="M4171" s="205"/>
      <c r="N4171" s="308"/>
      <c r="O4171" s="308"/>
      <c r="P4171" s="309">
        <v>92</v>
      </c>
      <c r="Q4171" s="189">
        <v>1</v>
      </c>
    </row>
    <row r="4172" spans="1:17" s="55" customFormat="1" ht="13" x14ac:dyDescent="0.2">
      <c r="A4172" s="208">
        <v>121</v>
      </c>
      <c r="B4172" s="297" t="s">
        <v>15046</v>
      </c>
      <c r="C4172" s="306" t="s">
        <v>4873</v>
      </c>
      <c r="D4172" s="302" t="s">
        <v>15078</v>
      </c>
      <c r="E4172" s="307" t="s">
        <v>1628</v>
      </c>
      <c r="F4172" s="298" t="s">
        <v>3645</v>
      </c>
      <c r="G4172" s="303"/>
      <c r="H4172" s="205"/>
      <c r="I4172" s="205">
        <v>1</v>
      </c>
      <c r="J4172" s="205"/>
      <c r="K4172" s="205">
        <v>1</v>
      </c>
      <c r="L4172" s="205"/>
      <c r="M4172" s="205"/>
      <c r="N4172" s="308"/>
      <c r="O4172" s="308"/>
      <c r="P4172" s="309">
        <v>324</v>
      </c>
      <c r="Q4172" s="189">
        <v>1</v>
      </c>
    </row>
    <row r="4173" spans="1:17" s="55" customFormat="1" ht="13" x14ac:dyDescent="0.2">
      <c r="A4173" s="208">
        <v>122</v>
      </c>
      <c r="B4173" s="213" t="s">
        <v>15047</v>
      </c>
      <c r="C4173" s="306" t="s">
        <v>4873</v>
      </c>
      <c r="D4173" s="302" t="s">
        <v>15079</v>
      </c>
      <c r="E4173" s="307" t="s">
        <v>1628</v>
      </c>
      <c r="F4173" s="298" t="s">
        <v>3645</v>
      </c>
      <c r="G4173" s="303"/>
      <c r="H4173" s="205"/>
      <c r="I4173" s="205">
        <v>1</v>
      </c>
      <c r="J4173" s="205"/>
      <c r="K4173" s="205">
        <v>1</v>
      </c>
      <c r="L4173" s="205"/>
      <c r="M4173" s="205"/>
      <c r="N4173" s="308"/>
      <c r="O4173" s="308"/>
      <c r="P4173" s="309">
        <v>240</v>
      </c>
      <c r="Q4173" s="189">
        <v>1</v>
      </c>
    </row>
    <row r="4174" spans="1:17" s="55" customFormat="1" ht="13" x14ac:dyDescent="0.2">
      <c r="A4174" s="208">
        <v>123</v>
      </c>
      <c r="B4174" s="297" t="s">
        <v>15048</v>
      </c>
      <c r="C4174" s="306" t="s">
        <v>4873</v>
      </c>
      <c r="D4174" s="302" t="s">
        <v>15080</v>
      </c>
      <c r="E4174" s="307" t="s">
        <v>1628</v>
      </c>
      <c r="F4174" s="298" t="s">
        <v>3645</v>
      </c>
      <c r="G4174" s="303"/>
      <c r="H4174" s="205"/>
      <c r="I4174" s="205">
        <v>1</v>
      </c>
      <c r="J4174" s="205"/>
      <c r="K4174" s="205">
        <v>1</v>
      </c>
      <c r="L4174" s="205"/>
      <c r="M4174" s="205"/>
      <c r="N4174" s="308"/>
      <c r="O4174" s="308"/>
      <c r="P4174" s="309">
        <v>118</v>
      </c>
      <c r="Q4174" s="189">
        <v>1</v>
      </c>
    </row>
    <row r="4175" spans="1:17" s="55" customFormat="1" ht="13" x14ac:dyDescent="0.2">
      <c r="A4175" s="208">
        <v>124</v>
      </c>
      <c r="B4175" s="297" t="s">
        <v>15049</v>
      </c>
      <c r="C4175" s="306" t="s">
        <v>4873</v>
      </c>
      <c r="D4175" s="302" t="s">
        <v>2948</v>
      </c>
      <c r="E4175" s="307" t="s">
        <v>1628</v>
      </c>
      <c r="F4175" s="298" t="s">
        <v>3645</v>
      </c>
      <c r="G4175" s="303"/>
      <c r="H4175" s="205"/>
      <c r="I4175" s="205">
        <v>1</v>
      </c>
      <c r="J4175" s="205"/>
      <c r="K4175" s="205">
        <v>1</v>
      </c>
      <c r="L4175" s="205"/>
      <c r="M4175" s="205"/>
      <c r="N4175" s="308"/>
      <c r="O4175" s="308"/>
      <c r="P4175" s="309">
        <v>540</v>
      </c>
      <c r="Q4175" s="189">
        <v>1</v>
      </c>
    </row>
    <row r="4176" spans="1:17" s="55" customFormat="1" ht="14" x14ac:dyDescent="0.2">
      <c r="A4176" s="310">
        <v>125</v>
      </c>
      <c r="B4176" s="311" t="s">
        <v>15620</v>
      </c>
      <c r="C4176" s="312" t="s">
        <v>4873</v>
      </c>
      <c r="D4176" s="313" t="s">
        <v>15621</v>
      </c>
      <c r="E4176" s="314" t="s">
        <v>1628</v>
      </c>
      <c r="F4176" s="175" t="s">
        <v>3645</v>
      </c>
      <c r="G4176" s="315"/>
      <c r="H4176" s="316"/>
      <c r="I4176" s="316">
        <v>1</v>
      </c>
      <c r="J4176" s="316"/>
      <c r="K4176" s="316">
        <v>1</v>
      </c>
      <c r="L4176" s="316"/>
      <c r="M4176" s="316"/>
      <c r="N4176" s="316"/>
      <c r="O4176" s="316"/>
      <c r="P4176" s="296">
        <v>451</v>
      </c>
      <c r="Q4176" s="317">
        <v>1</v>
      </c>
    </row>
    <row r="4177" spans="1:17" s="55" customFormat="1" ht="14" x14ac:dyDescent="0.2">
      <c r="A4177" s="310">
        <v>126</v>
      </c>
      <c r="B4177" s="311" t="s">
        <v>15050</v>
      </c>
      <c r="C4177" s="312" t="s">
        <v>4873</v>
      </c>
      <c r="D4177" s="313" t="s">
        <v>15622</v>
      </c>
      <c r="E4177" s="314" t="s">
        <v>1628</v>
      </c>
      <c r="F4177" s="175" t="s">
        <v>3645</v>
      </c>
      <c r="G4177" s="315"/>
      <c r="H4177" s="316"/>
      <c r="I4177" s="316">
        <v>1</v>
      </c>
      <c r="J4177" s="316"/>
      <c r="K4177" s="316">
        <v>1</v>
      </c>
      <c r="L4177" s="316"/>
      <c r="M4177" s="316"/>
      <c r="N4177" s="316"/>
      <c r="O4177" s="316"/>
      <c r="P4177" s="296">
        <v>140</v>
      </c>
      <c r="Q4177" s="317">
        <v>1</v>
      </c>
    </row>
    <row r="4178" spans="1:17" s="55" customFormat="1" ht="15" customHeight="1" x14ac:dyDescent="0.2">
      <c r="A4178" s="724" t="s">
        <v>3050</v>
      </c>
      <c r="B4178" s="725" t="s">
        <v>0</v>
      </c>
      <c r="C4178" s="726"/>
      <c r="D4178" s="730" t="s">
        <v>3071</v>
      </c>
      <c r="E4178" s="731"/>
      <c r="F4178" s="732"/>
      <c r="G4178" s="151">
        <f>SUBTOTAL(109,G4052:G4177)</f>
        <v>103</v>
      </c>
      <c r="H4178" s="151">
        <f t="shared" ref="H4178:O4178" si="43">SUBTOTAL(109,H4052:H4177)</f>
        <v>103</v>
      </c>
      <c r="I4178" s="151">
        <f t="shared" si="43"/>
        <v>126</v>
      </c>
      <c r="J4178" s="151">
        <f t="shared" si="43"/>
        <v>0</v>
      </c>
      <c r="K4178" s="151">
        <f t="shared" si="43"/>
        <v>126</v>
      </c>
      <c r="L4178" s="151">
        <f t="shared" si="43"/>
        <v>0</v>
      </c>
      <c r="M4178" s="151">
        <f t="shared" si="43"/>
        <v>0</v>
      </c>
      <c r="N4178" s="151">
        <f t="shared" si="43"/>
        <v>0</v>
      </c>
      <c r="O4178" s="151">
        <f t="shared" si="43"/>
        <v>18</v>
      </c>
      <c r="P4178" s="152">
        <f>SUBTOTAL(109,P4052:P4177)</f>
        <v>186334</v>
      </c>
      <c r="Q4178" s="733"/>
    </row>
    <row r="4179" spans="1:17" s="55" customFormat="1" ht="15" customHeight="1" x14ac:dyDescent="0.2">
      <c r="A4179" s="727"/>
      <c r="B4179" s="728"/>
      <c r="C4179" s="729"/>
      <c r="D4179" s="730" t="s">
        <v>2598</v>
      </c>
      <c r="E4179" s="731"/>
      <c r="F4179" s="732"/>
      <c r="G4179" s="151">
        <f>SUMIF(G4052:G4177,1,$P4052:$P4177)</f>
        <v>178631</v>
      </c>
      <c r="H4179" s="151">
        <f t="shared" ref="H4179:O4179" si="44">SUMIF(H4052:H4177,1,$P4052:$P4177)</f>
        <v>178631</v>
      </c>
      <c r="I4179" s="151">
        <f t="shared" si="44"/>
        <v>186334</v>
      </c>
      <c r="J4179" s="151">
        <f t="shared" si="44"/>
        <v>0</v>
      </c>
      <c r="K4179" s="151">
        <f t="shared" si="44"/>
        <v>186334</v>
      </c>
      <c r="L4179" s="151">
        <f t="shared" si="44"/>
        <v>0</v>
      </c>
      <c r="M4179" s="151">
        <f t="shared" si="44"/>
        <v>0</v>
      </c>
      <c r="N4179" s="151">
        <f t="shared" si="44"/>
        <v>0</v>
      </c>
      <c r="O4179" s="151">
        <f t="shared" si="44"/>
        <v>15795</v>
      </c>
      <c r="P4179" s="153"/>
      <c r="Q4179" s="734"/>
    </row>
    <row r="4180" spans="1:17" ht="23.5" x14ac:dyDescent="0.2">
      <c r="A4180" s="654" t="s">
        <v>3049</v>
      </c>
      <c r="B4180" s="136"/>
      <c r="C4180" s="51"/>
      <c r="D4180" s="51"/>
      <c r="E4180" s="51"/>
      <c r="F4180" s="51"/>
      <c r="G4180" s="52"/>
      <c r="H4180" s="52"/>
      <c r="I4180" s="52"/>
      <c r="J4180" s="52"/>
      <c r="K4180" s="52"/>
      <c r="L4180" s="52"/>
      <c r="M4180" s="52"/>
      <c r="N4180" s="52"/>
      <c r="O4180" s="51"/>
      <c r="P4180" s="53"/>
      <c r="Q4180" s="54"/>
    </row>
    <row r="4181" spans="1:17" s="55" customFormat="1" ht="13" x14ac:dyDescent="0.2">
      <c r="A4181" s="182">
        <v>1</v>
      </c>
      <c r="B4181" s="203" t="s">
        <v>233</v>
      </c>
      <c r="C4181" s="184" t="s">
        <v>4958</v>
      </c>
      <c r="D4181" s="184" t="s">
        <v>1852</v>
      </c>
      <c r="E4181" s="186" t="s">
        <v>10875</v>
      </c>
      <c r="F4181" s="318">
        <v>481007</v>
      </c>
      <c r="G4181" s="187">
        <v>1</v>
      </c>
      <c r="H4181" s="187">
        <v>1</v>
      </c>
      <c r="I4181" s="187"/>
      <c r="J4181" s="187">
        <v>1</v>
      </c>
      <c r="K4181" s="187"/>
      <c r="L4181" s="187">
        <v>1</v>
      </c>
      <c r="M4181" s="187">
        <v>1</v>
      </c>
      <c r="N4181" s="187"/>
      <c r="O4181" s="187">
        <v>1</v>
      </c>
      <c r="P4181" s="188">
        <v>120</v>
      </c>
      <c r="Q4181" s="189">
        <v>3</v>
      </c>
    </row>
    <row r="4182" spans="1:17" s="55" customFormat="1" ht="13" x14ac:dyDescent="0.2">
      <c r="A4182" s="182">
        <v>2</v>
      </c>
      <c r="B4182" s="203" t="s">
        <v>232</v>
      </c>
      <c r="C4182" s="184" t="s">
        <v>4958</v>
      </c>
      <c r="D4182" s="184" t="s">
        <v>2949</v>
      </c>
      <c r="E4182" s="186" t="s">
        <v>10875</v>
      </c>
      <c r="F4182" s="318">
        <v>467722</v>
      </c>
      <c r="G4182" s="187">
        <v>1</v>
      </c>
      <c r="H4182" s="187">
        <v>1</v>
      </c>
      <c r="I4182" s="187"/>
      <c r="J4182" s="187">
        <v>1</v>
      </c>
      <c r="K4182" s="187"/>
      <c r="L4182" s="187">
        <v>1</v>
      </c>
      <c r="M4182" s="187">
        <v>1</v>
      </c>
      <c r="N4182" s="187"/>
      <c r="O4182" s="187">
        <v>1</v>
      </c>
      <c r="P4182" s="188">
        <v>120</v>
      </c>
      <c r="Q4182" s="189">
        <v>3</v>
      </c>
    </row>
    <row r="4183" spans="1:17" s="55" customFormat="1" ht="13" x14ac:dyDescent="0.2">
      <c r="A4183" s="182">
        <v>3</v>
      </c>
      <c r="B4183" s="203" t="s">
        <v>231</v>
      </c>
      <c r="C4183" s="184" t="s">
        <v>4958</v>
      </c>
      <c r="D4183" s="184" t="s">
        <v>1854</v>
      </c>
      <c r="E4183" s="186" t="s">
        <v>10875</v>
      </c>
      <c r="F4183" s="318">
        <v>462620</v>
      </c>
      <c r="G4183" s="187">
        <v>1</v>
      </c>
      <c r="H4183" s="187">
        <v>1</v>
      </c>
      <c r="I4183" s="187"/>
      <c r="J4183" s="187">
        <v>1</v>
      </c>
      <c r="K4183" s="187"/>
      <c r="L4183" s="187">
        <v>1</v>
      </c>
      <c r="M4183" s="187">
        <v>1</v>
      </c>
      <c r="N4183" s="187"/>
      <c r="O4183" s="187">
        <v>1</v>
      </c>
      <c r="P4183" s="188">
        <v>110</v>
      </c>
      <c r="Q4183" s="189">
        <v>3</v>
      </c>
    </row>
    <row r="4184" spans="1:17" s="55" customFormat="1" ht="13" x14ac:dyDescent="0.2">
      <c r="A4184" s="182">
        <v>4</v>
      </c>
      <c r="B4184" s="203" t="s">
        <v>230</v>
      </c>
      <c r="C4184" s="184" t="s">
        <v>4958</v>
      </c>
      <c r="D4184" s="184" t="s">
        <v>1855</v>
      </c>
      <c r="E4184" s="186" t="s">
        <v>10875</v>
      </c>
      <c r="F4184" s="318">
        <v>486015</v>
      </c>
      <c r="G4184" s="187">
        <v>1</v>
      </c>
      <c r="H4184" s="187">
        <v>1</v>
      </c>
      <c r="I4184" s="187"/>
      <c r="J4184" s="187">
        <v>1</v>
      </c>
      <c r="K4184" s="187"/>
      <c r="L4184" s="187">
        <v>1</v>
      </c>
      <c r="M4184" s="187">
        <v>1</v>
      </c>
      <c r="N4184" s="187"/>
      <c r="O4184" s="187">
        <v>1</v>
      </c>
      <c r="P4184" s="188">
        <v>130</v>
      </c>
      <c r="Q4184" s="189">
        <v>3</v>
      </c>
    </row>
    <row r="4185" spans="1:17" s="55" customFormat="1" ht="13" x14ac:dyDescent="0.2">
      <c r="A4185" s="182">
        <v>5</v>
      </c>
      <c r="B4185" s="203" t="s">
        <v>229</v>
      </c>
      <c r="C4185" s="184" t="s">
        <v>4958</v>
      </c>
      <c r="D4185" s="184" t="s">
        <v>1856</v>
      </c>
      <c r="E4185" s="186" t="s">
        <v>10875</v>
      </c>
      <c r="F4185" s="318">
        <v>471498</v>
      </c>
      <c r="G4185" s="187">
        <v>1</v>
      </c>
      <c r="H4185" s="187">
        <v>1</v>
      </c>
      <c r="I4185" s="187"/>
      <c r="J4185" s="187">
        <v>1</v>
      </c>
      <c r="K4185" s="187"/>
      <c r="L4185" s="187">
        <v>1</v>
      </c>
      <c r="M4185" s="187">
        <v>1</v>
      </c>
      <c r="N4185" s="187"/>
      <c r="O4185" s="187">
        <v>1</v>
      </c>
      <c r="P4185" s="188">
        <v>130</v>
      </c>
      <c r="Q4185" s="189">
        <v>3</v>
      </c>
    </row>
    <row r="4186" spans="1:17" s="55" customFormat="1" ht="13" x14ac:dyDescent="0.2">
      <c r="A4186" s="182">
        <v>6</v>
      </c>
      <c r="B4186" s="203" t="s">
        <v>228</v>
      </c>
      <c r="C4186" s="184" t="s">
        <v>4958</v>
      </c>
      <c r="D4186" s="184" t="s">
        <v>1857</v>
      </c>
      <c r="E4186" s="186" t="s">
        <v>10875</v>
      </c>
      <c r="F4186" s="318">
        <v>464931</v>
      </c>
      <c r="G4186" s="187">
        <v>1</v>
      </c>
      <c r="H4186" s="187">
        <v>1</v>
      </c>
      <c r="I4186" s="187"/>
      <c r="J4186" s="187">
        <v>1</v>
      </c>
      <c r="K4186" s="187"/>
      <c r="L4186" s="187">
        <v>1</v>
      </c>
      <c r="M4186" s="187">
        <v>1</v>
      </c>
      <c r="N4186" s="187"/>
      <c r="O4186" s="187">
        <v>1</v>
      </c>
      <c r="P4186" s="188">
        <v>140</v>
      </c>
      <c r="Q4186" s="189">
        <v>3</v>
      </c>
    </row>
    <row r="4187" spans="1:17" s="55" customFormat="1" ht="13" x14ac:dyDescent="0.2">
      <c r="A4187" s="182">
        <v>7</v>
      </c>
      <c r="B4187" s="203" t="s">
        <v>227</v>
      </c>
      <c r="C4187" s="184" t="s">
        <v>4958</v>
      </c>
      <c r="D4187" s="184" t="s">
        <v>1858</v>
      </c>
      <c r="E4187" s="186" t="s">
        <v>10875</v>
      </c>
      <c r="F4187" s="318">
        <v>485444</v>
      </c>
      <c r="G4187" s="187">
        <v>1</v>
      </c>
      <c r="H4187" s="187">
        <v>1</v>
      </c>
      <c r="I4187" s="187"/>
      <c r="J4187" s="187">
        <v>1</v>
      </c>
      <c r="K4187" s="187"/>
      <c r="L4187" s="187">
        <v>1</v>
      </c>
      <c r="M4187" s="187">
        <v>1</v>
      </c>
      <c r="N4187" s="187"/>
      <c r="O4187" s="187">
        <v>1</v>
      </c>
      <c r="P4187" s="188">
        <v>120</v>
      </c>
      <c r="Q4187" s="189">
        <v>3</v>
      </c>
    </row>
    <row r="4188" spans="1:17" s="55" customFormat="1" ht="13" x14ac:dyDescent="0.2">
      <c r="A4188" s="182">
        <v>8</v>
      </c>
      <c r="B4188" s="203" t="s">
        <v>226</v>
      </c>
      <c r="C4188" s="184" t="s">
        <v>4958</v>
      </c>
      <c r="D4188" s="184" t="s">
        <v>1859</v>
      </c>
      <c r="E4188" s="186" t="s">
        <v>10875</v>
      </c>
      <c r="F4188" s="318">
        <v>462123</v>
      </c>
      <c r="G4188" s="187">
        <v>1</v>
      </c>
      <c r="H4188" s="187">
        <v>1</v>
      </c>
      <c r="I4188" s="187"/>
      <c r="J4188" s="187">
        <v>1</v>
      </c>
      <c r="K4188" s="187"/>
      <c r="L4188" s="187">
        <v>1</v>
      </c>
      <c r="M4188" s="187">
        <v>1</v>
      </c>
      <c r="N4188" s="187"/>
      <c r="O4188" s="187">
        <v>1</v>
      </c>
      <c r="P4188" s="188">
        <v>110</v>
      </c>
      <c r="Q4188" s="189">
        <v>3</v>
      </c>
    </row>
    <row r="4189" spans="1:17" s="55" customFormat="1" ht="13" x14ac:dyDescent="0.2">
      <c r="A4189" s="182">
        <v>9</v>
      </c>
      <c r="B4189" s="203" t="s">
        <v>225</v>
      </c>
      <c r="C4189" s="184" t="s">
        <v>4958</v>
      </c>
      <c r="D4189" s="184" t="s">
        <v>1860</v>
      </c>
      <c r="E4189" s="186" t="s">
        <v>144</v>
      </c>
      <c r="F4189" s="318">
        <v>460435</v>
      </c>
      <c r="G4189" s="187">
        <v>1</v>
      </c>
      <c r="H4189" s="187">
        <v>1</v>
      </c>
      <c r="I4189" s="187"/>
      <c r="J4189" s="187">
        <v>1</v>
      </c>
      <c r="K4189" s="187"/>
      <c r="L4189" s="187">
        <v>1</v>
      </c>
      <c r="M4189" s="187">
        <v>1</v>
      </c>
      <c r="N4189" s="187"/>
      <c r="O4189" s="187">
        <v>1</v>
      </c>
      <c r="P4189" s="188">
        <v>160</v>
      </c>
      <c r="Q4189" s="189">
        <v>3</v>
      </c>
    </row>
    <row r="4190" spans="1:17" s="55" customFormat="1" ht="13" x14ac:dyDescent="0.2">
      <c r="A4190" s="182">
        <v>10</v>
      </c>
      <c r="B4190" s="203" t="s">
        <v>224</v>
      </c>
      <c r="C4190" s="184" t="s">
        <v>4958</v>
      </c>
      <c r="D4190" s="184" t="s">
        <v>1861</v>
      </c>
      <c r="E4190" s="186" t="s">
        <v>144</v>
      </c>
      <c r="F4190" s="318">
        <v>480588</v>
      </c>
      <c r="G4190" s="187">
        <v>1</v>
      </c>
      <c r="H4190" s="187">
        <v>1</v>
      </c>
      <c r="I4190" s="187"/>
      <c r="J4190" s="187">
        <v>1</v>
      </c>
      <c r="K4190" s="187"/>
      <c r="L4190" s="187">
        <v>1</v>
      </c>
      <c r="M4190" s="187">
        <v>1</v>
      </c>
      <c r="N4190" s="187"/>
      <c r="O4190" s="187">
        <v>1</v>
      </c>
      <c r="P4190" s="188">
        <v>150</v>
      </c>
      <c r="Q4190" s="189">
        <v>3</v>
      </c>
    </row>
    <row r="4191" spans="1:17" s="55" customFormat="1" ht="13" x14ac:dyDescent="0.2">
      <c r="A4191" s="182">
        <v>11</v>
      </c>
      <c r="B4191" s="203" t="s">
        <v>223</v>
      </c>
      <c r="C4191" s="184" t="s">
        <v>4958</v>
      </c>
      <c r="D4191" s="184" t="s">
        <v>1862</v>
      </c>
      <c r="E4191" s="186" t="s">
        <v>144</v>
      </c>
      <c r="F4191" s="318">
        <v>465301</v>
      </c>
      <c r="G4191" s="187"/>
      <c r="H4191" s="187"/>
      <c r="I4191" s="187"/>
      <c r="J4191" s="187">
        <v>1</v>
      </c>
      <c r="K4191" s="187"/>
      <c r="L4191" s="187">
        <v>1</v>
      </c>
      <c r="M4191" s="187"/>
      <c r="N4191" s="187"/>
      <c r="O4191" s="187"/>
      <c r="P4191" s="188">
        <v>10400</v>
      </c>
      <c r="Q4191" s="189">
        <v>2</v>
      </c>
    </row>
    <row r="4192" spans="1:17" s="55" customFormat="1" ht="13" x14ac:dyDescent="0.2">
      <c r="A4192" s="182">
        <v>12</v>
      </c>
      <c r="B4192" s="203" t="s">
        <v>222</v>
      </c>
      <c r="C4192" s="184" t="s">
        <v>4958</v>
      </c>
      <c r="D4192" s="184" t="s">
        <v>1862</v>
      </c>
      <c r="E4192" s="186" t="s">
        <v>144</v>
      </c>
      <c r="F4192" s="318">
        <v>465301</v>
      </c>
      <c r="G4192" s="187">
        <v>1</v>
      </c>
      <c r="H4192" s="187">
        <v>1</v>
      </c>
      <c r="I4192" s="187"/>
      <c r="J4192" s="187">
        <v>1</v>
      </c>
      <c r="K4192" s="187"/>
      <c r="L4192" s="187">
        <v>1</v>
      </c>
      <c r="M4192" s="187">
        <v>1</v>
      </c>
      <c r="N4192" s="187"/>
      <c r="O4192" s="187">
        <v>1</v>
      </c>
      <c r="P4192" s="188">
        <v>480</v>
      </c>
      <c r="Q4192" s="189">
        <v>3</v>
      </c>
    </row>
    <row r="4193" spans="1:17" s="55" customFormat="1" ht="13" x14ac:dyDescent="0.2">
      <c r="A4193" s="182">
        <v>13</v>
      </c>
      <c r="B4193" s="203" t="s">
        <v>221</v>
      </c>
      <c r="C4193" s="184" t="s">
        <v>4958</v>
      </c>
      <c r="D4193" s="184" t="s">
        <v>1863</v>
      </c>
      <c r="E4193" s="186" t="s">
        <v>144</v>
      </c>
      <c r="F4193" s="318">
        <v>465151</v>
      </c>
      <c r="G4193" s="187"/>
      <c r="H4193" s="187"/>
      <c r="I4193" s="187"/>
      <c r="J4193" s="187">
        <v>1</v>
      </c>
      <c r="K4193" s="187"/>
      <c r="L4193" s="187">
        <v>1</v>
      </c>
      <c r="M4193" s="187"/>
      <c r="N4193" s="187"/>
      <c r="O4193" s="187"/>
      <c r="P4193" s="188">
        <v>4400</v>
      </c>
      <c r="Q4193" s="189">
        <v>2</v>
      </c>
    </row>
    <row r="4194" spans="1:17" s="55" customFormat="1" ht="13" x14ac:dyDescent="0.2">
      <c r="A4194" s="182">
        <v>14</v>
      </c>
      <c r="B4194" s="203" t="s">
        <v>220</v>
      </c>
      <c r="C4194" s="184" t="s">
        <v>4958</v>
      </c>
      <c r="D4194" s="184" t="s">
        <v>1863</v>
      </c>
      <c r="E4194" s="186" t="s">
        <v>144</v>
      </c>
      <c r="F4194" s="318">
        <v>465151</v>
      </c>
      <c r="G4194" s="187">
        <v>1</v>
      </c>
      <c r="H4194" s="187">
        <v>1</v>
      </c>
      <c r="I4194" s="187"/>
      <c r="J4194" s="187">
        <v>1</v>
      </c>
      <c r="K4194" s="187"/>
      <c r="L4194" s="187">
        <v>1</v>
      </c>
      <c r="M4194" s="187">
        <v>1</v>
      </c>
      <c r="N4194" s="187"/>
      <c r="O4194" s="187">
        <v>1</v>
      </c>
      <c r="P4194" s="188">
        <v>300</v>
      </c>
      <c r="Q4194" s="189">
        <v>3</v>
      </c>
    </row>
    <row r="4195" spans="1:17" s="55" customFormat="1" ht="13" x14ac:dyDescent="0.2">
      <c r="A4195" s="182">
        <v>15</v>
      </c>
      <c r="B4195" s="203" t="s">
        <v>219</v>
      </c>
      <c r="C4195" s="184" t="s">
        <v>4958</v>
      </c>
      <c r="D4195" s="184" t="s">
        <v>1864</v>
      </c>
      <c r="E4195" s="186" t="s">
        <v>144</v>
      </c>
      <c r="F4195" s="318">
        <v>465351</v>
      </c>
      <c r="G4195" s="187"/>
      <c r="H4195" s="187"/>
      <c r="I4195" s="187"/>
      <c r="J4195" s="187">
        <v>1</v>
      </c>
      <c r="K4195" s="187"/>
      <c r="L4195" s="187">
        <v>1</v>
      </c>
      <c r="M4195" s="187"/>
      <c r="N4195" s="187"/>
      <c r="O4195" s="187"/>
      <c r="P4195" s="188">
        <v>5000</v>
      </c>
      <c r="Q4195" s="189">
        <v>2</v>
      </c>
    </row>
    <row r="4196" spans="1:17" s="55" customFormat="1" ht="13" x14ac:dyDescent="0.2">
      <c r="A4196" s="182">
        <v>16</v>
      </c>
      <c r="B4196" s="203" t="s">
        <v>15000</v>
      </c>
      <c r="C4196" s="184" t="s">
        <v>4958</v>
      </c>
      <c r="D4196" s="184" t="s">
        <v>1864</v>
      </c>
      <c r="E4196" s="186" t="s">
        <v>144</v>
      </c>
      <c r="F4196" s="318">
        <v>465351</v>
      </c>
      <c r="G4196" s="187"/>
      <c r="H4196" s="187"/>
      <c r="I4196" s="187"/>
      <c r="J4196" s="187">
        <v>1</v>
      </c>
      <c r="K4196" s="187"/>
      <c r="L4196" s="187">
        <v>1</v>
      </c>
      <c r="M4196" s="187"/>
      <c r="N4196" s="187"/>
      <c r="O4196" s="187">
        <v>1</v>
      </c>
      <c r="P4196" s="188">
        <v>210</v>
      </c>
      <c r="Q4196" s="189">
        <v>3</v>
      </c>
    </row>
    <row r="4197" spans="1:17" s="55" customFormat="1" ht="13" x14ac:dyDescent="0.2">
      <c r="A4197" s="182">
        <v>17</v>
      </c>
      <c r="B4197" s="203" t="s">
        <v>15001</v>
      </c>
      <c r="C4197" s="184" t="s">
        <v>4958</v>
      </c>
      <c r="D4197" s="184" t="s">
        <v>1865</v>
      </c>
      <c r="E4197" s="186" t="s">
        <v>144</v>
      </c>
      <c r="F4197" s="318">
        <v>462211</v>
      </c>
      <c r="G4197" s="187"/>
      <c r="H4197" s="187"/>
      <c r="I4197" s="187"/>
      <c r="J4197" s="187">
        <v>1</v>
      </c>
      <c r="K4197" s="187"/>
      <c r="L4197" s="187">
        <v>1</v>
      </c>
      <c r="M4197" s="187"/>
      <c r="N4197" s="187"/>
      <c r="O4197" s="187"/>
      <c r="P4197" s="188">
        <v>3200</v>
      </c>
      <c r="Q4197" s="189">
        <v>2</v>
      </c>
    </row>
    <row r="4198" spans="1:17" s="55" customFormat="1" ht="13" x14ac:dyDescent="0.2">
      <c r="A4198" s="182">
        <v>18</v>
      </c>
      <c r="B4198" s="203" t="s">
        <v>15002</v>
      </c>
      <c r="C4198" s="184" t="s">
        <v>4958</v>
      </c>
      <c r="D4198" s="184" t="s">
        <v>1865</v>
      </c>
      <c r="E4198" s="186" t="s">
        <v>144</v>
      </c>
      <c r="F4198" s="318">
        <v>462211</v>
      </c>
      <c r="G4198" s="187">
        <v>1</v>
      </c>
      <c r="H4198" s="187">
        <v>1</v>
      </c>
      <c r="I4198" s="187"/>
      <c r="J4198" s="187">
        <v>1</v>
      </c>
      <c r="K4198" s="187"/>
      <c r="L4198" s="187">
        <v>1</v>
      </c>
      <c r="M4198" s="187">
        <v>1</v>
      </c>
      <c r="N4198" s="187"/>
      <c r="O4198" s="187">
        <v>1</v>
      </c>
      <c r="P4198" s="188">
        <v>210</v>
      </c>
      <c r="Q4198" s="189">
        <v>3</v>
      </c>
    </row>
    <row r="4199" spans="1:17" s="55" customFormat="1" ht="13" x14ac:dyDescent="0.2">
      <c r="A4199" s="182">
        <v>19</v>
      </c>
      <c r="B4199" s="203" t="s">
        <v>218</v>
      </c>
      <c r="C4199" s="184" t="s">
        <v>4958</v>
      </c>
      <c r="D4199" s="184" t="s">
        <v>1866</v>
      </c>
      <c r="E4199" s="186" t="s">
        <v>144</v>
      </c>
      <c r="F4199" s="318">
        <v>478111</v>
      </c>
      <c r="G4199" s="187"/>
      <c r="H4199" s="187"/>
      <c r="I4199" s="187"/>
      <c r="J4199" s="187">
        <v>1</v>
      </c>
      <c r="K4199" s="187"/>
      <c r="L4199" s="187">
        <v>1</v>
      </c>
      <c r="M4199" s="187"/>
      <c r="N4199" s="187"/>
      <c r="O4199" s="187"/>
      <c r="P4199" s="188">
        <v>2800</v>
      </c>
      <c r="Q4199" s="189">
        <v>2</v>
      </c>
    </row>
    <row r="4200" spans="1:17" s="55" customFormat="1" ht="13" x14ac:dyDescent="0.2">
      <c r="A4200" s="182">
        <v>20</v>
      </c>
      <c r="B4200" s="203" t="s">
        <v>217</v>
      </c>
      <c r="C4200" s="184" t="s">
        <v>4958</v>
      </c>
      <c r="D4200" s="184" t="s">
        <v>1866</v>
      </c>
      <c r="E4200" s="186" t="s">
        <v>144</v>
      </c>
      <c r="F4200" s="318">
        <v>478111</v>
      </c>
      <c r="G4200" s="187">
        <v>1</v>
      </c>
      <c r="H4200" s="187">
        <v>1</v>
      </c>
      <c r="I4200" s="187"/>
      <c r="J4200" s="187">
        <v>1</v>
      </c>
      <c r="K4200" s="187"/>
      <c r="L4200" s="187">
        <v>1</v>
      </c>
      <c r="M4200" s="187">
        <v>1</v>
      </c>
      <c r="N4200" s="187"/>
      <c r="O4200" s="187">
        <v>1</v>
      </c>
      <c r="P4200" s="188">
        <v>210</v>
      </c>
      <c r="Q4200" s="189">
        <v>3</v>
      </c>
    </row>
    <row r="4201" spans="1:17" s="55" customFormat="1" ht="13" x14ac:dyDescent="0.2">
      <c r="A4201" s="182">
        <v>21</v>
      </c>
      <c r="B4201" s="203" t="s">
        <v>216</v>
      </c>
      <c r="C4201" s="184" t="s">
        <v>4958</v>
      </c>
      <c r="D4201" s="184" t="s">
        <v>1867</v>
      </c>
      <c r="E4201" s="186" t="s">
        <v>144</v>
      </c>
      <c r="F4201" s="318">
        <v>465101</v>
      </c>
      <c r="G4201" s="187"/>
      <c r="H4201" s="187"/>
      <c r="I4201" s="187"/>
      <c r="J4201" s="187">
        <v>1</v>
      </c>
      <c r="K4201" s="187"/>
      <c r="L4201" s="187">
        <v>1</v>
      </c>
      <c r="M4201" s="187"/>
      <c r="N4201" s="187"/>
      <c r="O4201" s="187"/>
      <c r="P4201" s="188">
        <v>14900</v>
      </c>
      <c r="Q4201" s="189">
        <v>2</v>
      </c>
    </row>
    <row r="4202" spans="1:17" s="55" customFormat="1" ht="13" x14ac:dyDescent="0.2">
      <c r="A4202" s="182">
        <v>22</v>
      </c>
      <c r="B4202" s="203" t="s">
        <v>15003</v>
      </c>
      <c r="C4202" s="184" t="s">
        <v>4958</v>
      </c>
      <c r="D4202" s="184" t="s">
        <v>1867</v>
      </c>
      <c r="E4202" s="186" t="s">
        <v>144</v>
      </c>
      <c r="F4202" s="318">
        <v>465101</v>
      </c>
      <c r="G4202" s="187"/>
      <c r="H4202" s="187"/>
      <c r="I4202" s="187"/>
      <c r="J4202" s="187">
        <v>1</v>
      </c>
      <c r="K4202" s="187"/>
      <c r="L4202" s="187">
        <v>1</v>
      </c>
      <c r="M4202" s="187"/>
      <c r="N4202" s="187"/>
      <c r="O4202" s="187">
        <v>1</v>
      </c>
      <c r="P4202" s="188">
        <v>480</v>
      </c>
      <c r="Q4202" s="189">
        <v>3</v>
      </c>
    </row>
    <row r="4203" spans="1:17" s="55" customFormat="1" ht="13" x14ac:dyDescent="0.2">
      <c r="A4203" s="182">
        <v>23</v>
      </c>
      <c r="B4203" s="203" t="s">
        <v>215</v>
      </c>
      <c r="C4203" s="184" t="s">
        <v>4958</v>
      </c>
      <c r="D4203" s="184" t="s">
        <v>2950</v>
      </c>
      <c r="E4203" s="186" t="s">
        <v>144</v>
      </c>
      <c r="F4203" s="318">
        <v>456236</v>
      </c>
      <c r="G4203" s="187"/>
      <c r="H4203" s="187"/>
      <c r="I4203" s="187"/>
      <c r="J4203" s="187">
        <v>1</v>
      </c>
      <c r="K4203" s="187"/>
      <c r="L4203" s="187">
        <v>1</v>
      </c>
      <c r="M4203" s="187"/>
      <c r="N4203" s="187"/>
      <c r="O4203" s="187"/>
      <c r="P4203" s="188">
        <v>1700</v>
      </c>
      <c r="Q4203" s="189">
        <v>2</v>
      </c>
    </row>
    <row r="4204" spans="1:17" s="55" customFormat="1" ht="13" x14ac:dyDescent="0.2">
      <c r="A4204" s="182">
        <v>24</v>
      </c>
      <c r="B4204" s="203" t="s">
        <v>214</v>
      </c>
      <c r="C4204" s="184" t="s">
        <v>4958</v>
      </c>
      <c r="D4204" s="184" t="s">
        <v>1868</v>
      </c>
      <c r="E4204" s="186" t="s">
        <v>144</v>
      </c>
      <c r="F4204" s="318">
        <v>485811</v>
      </c>
      <c r="G4204" s="187"/>
      <c r="H4204" s="187"/>
      <c r="I4204" s="187"/>
      <c r="J4204" s="187">
        <v>1</v>
      </c>
      <c r="K4204" s="187"/>
      <c r="L4204" s="187">
        <v>1</v>
      </c>
      <c r="M4204" s="187"/>
      <c r="N4204" s="187"/>
      <c r="O4204" s="187"/>
      <c r="P4204" s="188">
        <v>7900</v>
      </c>
      <c r="Q4204" s="189">
        <v>2</v>
      </c>
    </row>
    <row r="4205" spans="1:17" s="55" customFormat="1" ht="13" x14ac:dyDescent="0.2">
      <c r="A4205" s="182">
        <v>25</v>
      </c>
      <c r="B4205" s="203" t="s">
        <v>15004</v>
      </c>
      <c r="C4205" s="184" t="s">
        <v>4958</v>
      </c>
      <c r="D4205" s="184" t="s">
        <v>1868</v>
      </c>
      <c r="E4205" s="186" t="s">
        <v>144</v>
      </c>
      <c r="F4205" s="318">
        <v>485811</v>
      </c>
      <c r="G4205" s="187"/>
      <c r="H4205" s="187"/>
      <c r="I4205" s="187"/>
      <c r="J4205" s="187">
        <v>1</v>
      </c>
      <c r="K4205" s="187"/>
      <c r="L4205" s="187">
        <v>1</v>
      </c>
      <c r="M4205" s="187"/>
      <c r="N4205" s="187"/>
      <c r="O4205" s="187">
        <v>1</v>
      </c>
      <c r="P4205" s="188">
        <v>240</v>
      </c>
      <c r="Q4205" s="189">
        <v>3</v>
      </c>
    </row>
    <row r="4206" spans="1:17" s="55" customFormat="1" ht="13" x14ac:dyDescent="0.2">
      <c r="A4206" s="182">
        <v>26</v>
      </c>
      <c r="B4206" s="203" t="s">
        <v>213</v>
      </c>
      <c r="C4206" s="184" t="s">
        <v>4958</v>
      </c>
      <c r="D4206" s="184" t="s">
        <v>2951</v>
      </c>
      <c r="E4206" s="186" t="s">
        <v>144</v>
      </c>
      <c r="F4206" s="318">
        <v>470102</v>
      </c>
      <c r="G4206" s="187"/>
      <c r="H4206" s="187"/>
      <c r="I4206" s="187"/>
      <c r="J4206" s="187">
        <v>1</v>
      </c>
      <c r="K4206" s="187"/>
      <c r="L4206" s="187">
        <v>1</v>
      </c>
      <c r="M4206" s="187"/>
      <c r="N4206" s="187"/>
      <c r="O4206" s="187"/>
      <c r="P4206" s="188">
        <v>5000</v>
      </c>
      <c r="Q4206" s="189">
        <v>2</v>
      </c>
    </row>
    <row r="4207" spans="1:17" s="55" customFormat="1" ht="13" x14ac:dyDescent="0.2">
      <c r="A4207" s="182">
        <v>27</v>
      </c>
      <c r="B4207" s="203" t="s">
        <v>8887</v>
      </c>
      <c r="C4207" s="184" t="s">
        <v>4958</v>
      </c>
      <c r="D4207" s="184" t="s">
        <v>1869</v>
      </c>
      <c r="E4207" s="186" t="s">
        <v>144</v>
      </c>
      <c r="F4207" s="318">
        <v>470102</v>
      </c>
      <c r="G4207" s="187">
        <v>1</v>
      </c>
      <c r="H4207" s="187">
        <v>1</v>
      </c>
      <c r="I4207" s="187"/>
      <c r="J4207" s="187">
        <v>1</v>
      </c>
      <c r="K4207" s="187"/>
      <c r="L4207" s="187">
        <v>1</v>
      </c>
      <c r="M4207" s="187">
        <v>1</v>
      </c>
      <c r="N4207" s="187"/>
      <c r="O4207" s="187">
        <v>1</v>
      </c>
      <c r="P4207" s="188">
        <v>1660</v>
      </c>
      <c r="Q4207" s="189">
        <v>3</v>
      </c>
    </row>
    <row r="4208" spans="1:17" s="55" customFormat="1" ht="13" x14ac:dyDescent="0.2">
      <c r="A4208" s="182">
        <v>28</v>
      </c>
      <c r="B4208" s="203" t="s">
        <v>212</v>
      </c>
      <c r="C4208" s="184" t="s">
        <v>4958</v>
      </c>
      <c r="D4208" s="184" t="s">
        <v>1870</v>
      </c>
      <c r="E4208" s="186" t="s">
        <v>144</v>
      </c>
      <c r="F4208" s="318">
        <v>470685</v>
      </c>
      <c r="G4208" s="187"/>
      <c r="H4208" s="187"/>
      <c r="I4208" s="187"/>
      <c r="J4208" s="187">
        <v>1</v>
      </c>
      <c r="K4208" s="187"/>
      <c r="L4208" s="187">
        <v>1</v>
      </c>
      <c r="M4208" s="187"/>
      <c r="N4208" s="187"/>
      <c r="O4208" s="187"/>
      <c r="P4208" s="188">
        <v>6900</v>
      </c>
      <c r="Q4208" s="189">
        <v>2</v>
      </c>
    </row>
    <row r="4209" spans="1:17" s="55" customFormat="1" ht="13" x14ac:dyDescent="0.2">
      <c r="A4209" s="182">
        <v>29</v>
      </c>
      <c r="B4209" s="203" t="s">
        <v>211</v>
      </c>
      <c r="C4209" s="184" t="s">
        <v>4958</v>
      </c>
      <c r="D4209" s="184" t="s">
        <v>1870</v>
      </c>
      <c r="E4209" s="186" t="s">
        <v>144</v>
      </c>
      <c r="F4209" s="318">
        <v>470685</v>
      </c>
      <c r="G4209" s="187">
        <v>1</v>
      </c>
      <c r="H4209" s="187">
        <v>1</v>
      </c>
      <c r="I4209" s="187"/>
      <c r="J4209" s="187">
        <v>1</v>
      </c>
      <c r="K4209" s="187"/>
      <c r="L4209" s="187">
        <v>1</v>
      </c>
      <c r="M4209" s="187">
        <v>1</v>
      </c>
      <c r="N4209" s="187"/>
      <c r="O4209" s="187">
        <v>1</v>
      </c>
      <c r="P4209" s="188">
        <v>210</v>
      </c>
      <c r="Q4209" s="189">
        <v>3</v>
      </c>
    </row>
    <row r="4210" spans="1:17" s="55" customFormat="1" ht="13" x14ac:dyDescent="0.2">
      <c r="A4210" s="182">
        <v>30</v>
      </c>
      <c r="B4210" s="203" t="s">
        <v>15005</v>
      </c>
      <c r="C4210" s="184" t="s">
        <v>4958</v>
      </c>
      <c r="D4210" s="184" t="s">
        <v>2952</v>
      </c>
      <c r="E4210" s="186" t="s">
        <v>144</v>
      </c>
      <c r="F4210" s="318">
        <v>461291</v>
      </c>
      <c r="G4210" s="187"/>
      <c r="H4210" s="187"/>
      <c r="I4210" s="187"/>
      <c r="J4210" s="187">
        <v>1</v>
      </c>
      <c r="K4210" s="187"/>
      <c r="L4210" s="187">
        <v>1</v>
      </c>
      <c r="M4210" s="187"/>
      <c r="N4210" s="187"/>
      <c r="O4210" s="187"/>
      <c r="P4210" s="188">
        <v>6000</v>
      </c>
      <c r="Q4210" s="189">
        <v>2</v>
      </c>
    </row>
    <row r="4211" spans="1:17" s="55" customFormat="1" ht="13" x14ac:dyDescent="0.2">
      <c r="A4211" s="182">
        <v>31</v>
      </c>
      <c r="B4211" s="203" t="s">
        <v>210</v>
      </c>
      <c r="C4211" s="184" t="s">
        <v>4958</v>
      </c>
      <c r="D4211" s="184" t="s">
        <v>1871</v>
      </c>
      <c r="E4211" s="186" t="s">
        <v>144</v>
      </c>
      <c r="F4211" s="318">
        <v>465154</v>
      </c>
      <c r="G4211" s="187"/>
      <c r="H4211" s="187"/>
      <c r="I4211" s="187"/>
      <c r="J4211" s="187">
        <v>1</v>
      </c>
      <c r="K4211" s="187"/>
      <c r="L4211" s="187">
        <v>1</v>
      </c>
      <c r="M4211" s="187"/>
      <c r="N4211" s="187"/>
      <c r="O4211" s="187"/>
      <c r="P4211" s="188">
        <v>4900</v>
      </c>
      <c r="Q4211" s="189">
        <v>2</v>
      </c>
    </row>
    <row r="4212" spans="1:17" s="55" customFormat="1" ht="13" x14ac:dyDescent="0.2">
      <c r="A4212" s="182">
        <v>32</v>
      </c>
      <c r="B4212" s="203" t="s">
        <v>209</v>
      </c>
      <c r="C4212" s="184" t="s">
        <v>4958</v>
      </c>
      <c r="D4212" s="184" t="s">
        <v>1871</v>
      </c>
      <c r="E4212" s="186" t="s">
        <v>144</v>
      </c>
      <c r="F4212" s="318">
        <v>465154</v>
      </c>
      <c r="G4212" s="187">
        <v>1</v>
      </c>
      <c r="H4212" s="187">
        <v>1</v>
      </c>
      <c r="I4212" s="187"/>
      <c r="J4212" s="187">
        <v>1</v>
      </c>
      <c r="K4212" s="187"/>
      <c r="L4212" s="187">
        <v>1</v>
      </c>
      <c r="M4212" s="187">
        <v>1</v>
      </c>
      <c r="N4212" s="187"/>
      <c r="O4212" s="187">
        <v>1</v>
      </c>
      <c r="P4212" s="188">
        <v>210</v>
      </c>
      <c r="Q4212" s="189">
        <v>3</v>
      </c>
    </row>
    <row r="4213" spans="1:17" s="55" customFormat="1" ht="13" x14ac:dyDescent="0.2">
      <c r="A4213" s="182">
        <v>33</v>
      </c>
      <c r="B4213" s="203" t="s">
        <v>208</v>
      </c>
      <c r="C4213" s="184" t="s">
        <v>4958</v>
      </c>
      <c r="D4213" s="184" t="s">
        <v>2953</v>
      </c>
      <c r="E4213" s="186" t="s">
        <v>144</v>
      </c>
      <c r="F4213" s="318">
        <v>456236</v>
      </c>
      <c r="G4213" s="187"/>
      <c r="H4213" s="187"/>
      <c r="I4213" s="187"/>
      <c r="J4213" s="187">
        <v>1</v>
      </c>
      <c r="K4213" s="187"/>
      <c r="L4213" s="187">
        <v>1</v>
      </c>
      <c r="M4213" s="187"/>
      <c r="N4213" s="187"/>
      <c r="O4213" s="187"/>
      <c r="P4213" s="188">
        <v>8000</v>
      </c>
      <c r="Q4213" s="189">
        <v>2</v>
      </c>
    </row>
    <row r="4214" spans="1:17" s="55" customFormat="1" ht="13" x14ac:dyDescent="0.2">
      <c r="A4214" s="182">
        <v>34</v>
      </c>
      <c r="B4214" s="203" t="s">
        <v>207</v>
      </c>
      <c r="C4214" s="184" t="s">
        <v>4958</v>
      </c>
      <c r="D4214" s="184" t="s">
        <v>1872</v>
      </c>
      <c r="E4214" s="186" t="s">
        <v>144</v>
      </c>
      <c r="F4214" s="318">
        <v>465161</v>
      </c>
      <c r="G4214" s="187"/>
      <c r="H4214" s="187"/>
      <c r="I4214" s="187"/>
      <c r="J4214" s="187">
        <v>1</v>
      </c>
      <c r="K4214" s="187"/>
      <c r="L4214" s="187">
        <v>1</v>
      </c>
      <c r="M4214" s="187"/>
      <c r="N4214" s="187"/>
      <c r="O4214" s="187"/>
      <c r="P4214" s="188">
        <v>4700</v>
      </c>
      <c r="Q4214" s="189">
        <v>2</v>
      </c>
    </row>
    <row r="4215" spans="1:17" s="55" customFormat="1" ht="13" x14ac:dyDescent="0.2">
      <c r="A4215" s="182">
        <v>35</v>
      </c>
      <c r="B4215" s="203" t="s">
        <v>206</v>
      </c>
      <c r="C4215" s="184" t="s">
        <v>4958</v>
      </c>
      <c r="D4215" s="184" t="s">
        <v>1872</v>
      </c>
      <c r="E4215" s="186" t="s">
        <v>144</v>
      </c>
      <c r="F4215" s="318">
        <v>465161</v>
      </c>
      <c r="G4215" s="187">
        <v>1</v>
      </c>
      <c r="H4215" s="187">
        <v>1</v>
      </c>
      <c r="I4215" s="187"/>
      <c r="J4215" s="187">
        <v>1</v>
      </c>
      <c r="K4215" s="187"/>
      <c r="L4215" s="187">
        <v>1</v>
      </c>
      <c r="M4215" s="187">
        <v>1</v>
      </c>
      <c r="N4215" s="187"/>
      <c r="O4215" s="187">
        <v>1</v>
      </c>
      <c r="P4215" s="188">
        <v>210</v>
      </c>
      <c r="Q4215" s="189">
        <v>3</v>
      </c>
    </row>
    <row r="4216" spans="1:17" s="55" customFormat="1" ht="13" x14ac:dyDescent="0.2">
      <c r="A4216" s="182">
        <v>36</v>
      </c>
      <c r="B4216" s="203" t="s">
        <v>205</v>
      </c>
      <c r="C4216" s="184" t="s">
        <v>4958</v>
      </c>
      <c r="D4216" s="184" t="s">
        <v>1873</v>
      </c>
      <c r="E4216" s="186" t="s">
        <v>144</v>
      </c>
      <c r="F4216" s="318">
        <v>477007</v>
      </c>
      <c r="G4216" s="187"/>
      <c r="H4216" s="187"/>
      <c r="I4216" s="187"/>
      <c r="J4216" s="187">
        <v>1</v>
      </c>
      <c r="K4216" s="187"/>
      <c r="L4216" s="187">
        <v>1</v>
      </c>
      <c r="M4216" s="187"/>
      <c r="N4216" s="187"/>
      <c r="O4216" s="187"/>
      <c r="P4216" s="188">
        <v>4300</v>
      </c>
      <c r="Q4216" s="189">
        <v>2</v>
      </c>
    </row>
    <row r="4217" spans="1:17" s="55" customFormat="1" ht="13" x14ac:dyDescent="0.2">
      <c r="A4217" s="182">
        <v>37</v>
      </c>
      <c r="B4217" s="203" t="s">
        <v>204</v>
      </c>
      <c r="C4217" s="184" t="s">
        <v>4958</v>
      </c>
      <c r="D4217" s="184" t="s">
        <v>1873</v>
      </c>
      <c r="E4217" s="186" t="s">
        <v>144</v>
      </c>
      <c r="F4217" s="318">
        <v>477007</v>
      </c>
      <c r="G4217" s="187">
        <v>1</v>
      </c>
      <c r="H4217" s="187">
        <v>1</v>
      </c>
      <c r="I4217" s="187"/>
      <c r="J4217" s="187">
        <v>1</v>
      </c>
      <c r="K4217" s="187"/>
      <c r="L4217" s="187">
        <v>1</v>
      </c>
      <c r="M4217" s="187">
        <v>1</v>
      </c>
      <c r="N4217" s="187"/>
      <c r="O4217" s="187">
        <v>1</v>
      </c>
      <c r="P4217" s="188">
        <v>210</v>
      </c>
      <c r="Q4217" s="189">
        <v>3</v>
      </c>
    </row>
    <row r="4218" spans="1:17" s="55" customFormat="1" ht="13" x14ac:dyDescent="0.2">
      <c r="A4218" s="182">
        <v>38</v>
      </c>
      <c r="B4218" s="203" t="s">
        <v>203</v>
      </c>
      <c r="C4218" s="184" t="s">
        <v>4958</v>
      </c>
      <c r="D4218" s="184" t="s">
        <v>1874</v>
      </c>
      <c r="E4218" s="186" t="s">
        <v>144</v>
      </c>
      <c r="F4218" s="318">
        <v>473611</v>
      </c>
      <c r="G4218" s="187"/>
      <c r="H4218" s="187"/>
      <c r="I4218" s="187"/>
      <c r="J4218" s="187">
        <v>1</v>
      </c>
      <c r="K4218" s="187"/>
      <c r="L4218" s="187">
        <v>1</v>
      </c>
      <c r="M4218" s="187"/>
      <c r="N4218" s="187"/>
      <c r="O4218" s="187"/>
      <c r="P4218" s="188">
        <v>9600</v>
      </c>
      <c r="Q4218" s="189">
        <v>2</v>
      </c>
    </row>
    <row r="4219" spans="1:17" s="55" customFormat="1" ht="13" x14ac:dyDescent="0.2">
      <c r="A4219" s="182">
        <v>39</v>
      </c>
      <c r="B4219" s="203" t="s">
        <v>202</v>
      </c>
      <c r="C4219" s="184" t="s">
        <v>4958</v>
      </c>
      <c r="D4219" s="184" t="s">
        <v>1874</v>
      </c>
      <c r="E4219" s="186" t="s">
        <v>144</v>
      </c>
      <c r="F4219" s="318">
        <v>473611</v>
      </c>
      <c r="G4219" s="187">
        <v>1</v>
      </c>
      <c r="H4219" s="187">
        <v>1</v>
      </c>
      <c r="I4219" s="187"/>
      <c r="J4219" s="187">
        <v>1</v>
      </c>
      <c r="K4219" s="187"/>
      <c r="L4219" s="187">
        <v>1</v>
      </c>
      <c r="M4219" s="187">
        <v>1</v>
      </c>
      <c r="N4219" s="187"/>
      <c r="O4219" s="187">
        <v>1</v>
      </c>
      <c r="P4219" s="188">
        <v>500</v>
      </c>
      <c r="Q4219" s="189">
        <v>3</v>
      </c>
    </row>
    <row r="4220" spans="1:17" s="55" customFormat="1" ht="13" x14ac:dyDescent="0.2">
      <c r="A4220" s="182">
        <v>40</v>
      </c>
      <c r="B4220" s="203" t="s">
        <v>201</v>
      </c>
      <c r="C4220" s="184" t="s">
        <v>4958</v>
      </c>
      <c r="D4220" s="184" t="s">
        <v>1875</v>
      </c>
      <c r="E4220" s="186" t="s">
        <v>144</v>
      </c>
      <c r="F4220" s="318">
        <v>469333</v>
      </c>
      <c r="G4220" s="187"/>
      <c r="H4220" s="187"/>
      <c r="I4220" s="187"/>
      <c r="J4220" s="187">
        <v>1</v>
      </c>
      <c r="K4220" s="187"/>
      <c r="L4220" s="187">
        <v>1</v>
      </c>
      <c r="M4220" s="187"/>
      <c r="N4220" s="187"/>
      <c r="O4220" s="187"/>
      <c r="P4220" s="188">
        <v>4100</v>
      </c>
      <c r="Q4220" s="189">
        <v>2</v>
      </c>
    </row>
    <row r="4221" spans="1:17" s="55" customFormat="1" ht="13" x14ac:dyDescent="0.2">
      <c r="A4221" s="182">
        <v>41</v>
      </c>
      <c r="B4221" s="203" t="s">
        <v>200</v>
      </c>
      <c r="C4221" s="184" t="s">
        <v>4958</v>
      </c>
      <c r="D4221" s="184" t="s">
        <v>1875</v>
      </c>
      <c r="E4221" s="186" t="s">
        <v>144</v>
      </c>
      <c r="F4221" s="318">
        <v>469333</v>
      </c>
      <c r="G4221" s="187">
        <v>1</v>
      </c>
      <c r="H4221" s="187">
        <v>1</v>
      </c>
      <c r="I4221" s="187"/>
      <c r="J4221" s="187">
        <v>1</v>
      </c>
      <c r="K4221" s="187"/>
      <c r="L4221" s="187">
        <v>1</v>
      </c>
      <c r="M4221" s="187">
        <v>1</v>
      </c>
      <c r="N4221" s="187"/>
      <c r="O4221" s="187">
        <v>1</v>
      </c>
      <c r="P4221" s="188">
        <v>210</v>
      </c>
      <c r="Q4221" s="189">
        <v>3</v>
      </c>
    </row>
    <row r="4222" spans="1:17" s="55" customFormat="1" ht="13" x14ac:dyDescent="0.2">
      <c r="A4222" s="182">
        <v>42</v>
      </c>
      <c r="B4222" s="203" t="s">
        <v>199</v>
      </c>
      <c r="C4222" s="184" t="s">
        <v>4958</v>
      </c>
      <c r="D4222" s="184" t="s">
        <v>1876</v>
      </c>
      <c r="E4222" s="186" t="s">
        <v>144</v>
      </c>
      <c r="F4222" s="318">
        <v>470687</v>
      </c>
      <c r="G4222" s="187"/>
      <c r="H4222" s="187"/>
      <c r="I4222" s="187"/>
      <c r="J4222" s="187">
        <v>1</v>
      </c>
      <c r="K4222" s="187"/>
      <c r="L4222" s="187">
        <v>1</v>
      </c>
      <c r="M4222" s="187"/>
      <c r="N4222" s="187"/>
      <c r="O4222" s="187"/>
      <c r="P4222" s="188">
        <v>13500</v>
      </c>
      <c r="Q4222" s="189">
        <v>2</v>
      </c>
    </row>
    <row r="4223" spans="1:17" s="55" customFormat="1" ht="13" x14ac:dyDescent="0.2">
      <c r="A4223" s="182">
        <v>43</v>
      </c>
      <c r="B4223" s="203" t="s">
        <v>198</v>
      </c>
      <c r="C4223" s="184" t="s">
        <v>4958</v>
      </c>
      <c r="D4223" s="184" t="s">
        <v>1876</v>
      </c>
      <c r="E4223" s="186" t="s">
        <v>144</v>
      </c>
      <c r="F4223" s="318">
        <v>470687</v>
      </c>
      <c r="G4223" s="187">
        <v>1</v>
      </c>
      <c r="H4223" s="187">
        <v>1</v>
      </c>
      <c r="I4223" s="187"/>
      <c r="J4223" s="187">
        <v>1</v>
      </c>
      <c r="K4223" s="187"/>
      <c r="L4223" s="187">
        <v>1</v>
      </c>
      <c r="M4223" s="187">
        <v>1</v>
      </c>
      <c r="N4223" s="187"/>
      <c r="O4223" s="187">
        <v>1</v>
      </c>
      <c r="P4223" s="188">
        <v>480</v>
      </c>
      <c r="Q4223" s="189">
        <v>3</v>
      </c>
    </row>
    <row r="4224" spans="1:17" s="55" customFormat="1" ht="13" x14ac:dyDescent="0.2">
      <c r="A4224" s="182">
        <v>44</v>
      </c>
      <c r="B4224" s="203" t="s">
        <v>197</v>
      </c>
      <c r="C4224" s="184" t="s">
        <v>4958</v>
      </c>
      <c r="D4224" s="184" t="s">
        <v>1877</v>
      </c>
      <c r="E4224" s="186" t="s">
        <v>144</v>
      </c>
      <c r="F4224" s="318">
        <v>465164</v>
      </c>
      <c r="G4224" s="187"/>
      <c r="H4224" s="187"/>
      <c r="I4224" s="187"/>
      <c r="J4224" s="187">
        <v>1</v>
      </c>
      <c r="K4224" s="187"/>
      <c r="L4224" s="187">
        <v>1</v>
      </c>
      <c r="M4224" s="187"/>
      <c r="N4224" s="187"/>
      <c r="O4224" s="187"/>
      <c r="P4224" s="188">
        <v>5600</v>
      </c>
      <c r="Q4224" s="189">
        <v>2</v>
      </c>
    </row>
    <row r="4225" spans="1:17" s="55" customFormat="1" ht="13" x14ac:dyDescent="0.2">
      <c r="A4225" s="182">
        <v>45</v>
      </c>
      <c r="B4225" s="203" t="s">
        <v>196</v>
      </c>
      <c r="C4225" s="184" t="s">
        <v>4958</v>
      </c>
      <c r="D4225" s="184" t="s">
        <v>1877</v>
      </c>
      <c r="E4225" s="186" t="s">
        <v>144</v>
      </c>
      <c r="F4225" s="318">
        <v>465164</v>
      </c>
      <c r="G4225" s="187">
        <v>1</v>
      </c>
      <c r="H4225" s="187">
        <v>1</v>
      </c>
      <c r="I4225" s="187"/>
      <c r="J4225" s="187">
        <v>1</v>
      </c>
      <c r="K4225" s="187"/>
      <c r="L4225" s="187">
        <v>1</v>
      </c>
      <c r="M4225" s="187">
        <v>1</v>
      </c>
      <c r="N4225" s="187"/>
      <c r="O4225" s="187">
        <v>1</v>
      </c>
      <c r="P4225" s="188">
        <v>210</v>
      </c>
      <c r="Q4225" s="189">
        <v>3</v>
      </c>
    </row>
    <row r="4226" spans="1:17" s="55" customFormat="1" ht="13" x14ac:dyDescent="0.2">
      <c r="A4226" s="182">
        <v>46</v>
      </c>
      <c r="B4226" s="203" t="s">
        <v>15006</v>
      </c>
      <c r="C4226" s="184" t="s">
        <v>4958</v>
      </c>
      <c r="D4226" s="184" t="s">
        <v>2954</v>
      </c>
      <c r="E4226" s="186" t="s">
        <v>144</v>
      </c>
      <c r="F4226" s="318">
        <v>477823</v>
      </c>
      <c r="G4226" s="187"/>
      <c r="H4226" s="187"/>
      <c r="I4226" s="187"/>
      <c r="J4226" s="187">
        <v>1</v>
      </c>
      <c r="K4226" s="187"/>
      <c r="L4226" s="187">
        <v>1</v>
      </c>
      <c r="M4226" s="187"/>
      <c r="N4226" s="187"/>
      <c r="O4226" s="187"/>
      <c r="P4226" s="188">
        <v>500</v>
      </c>
      <c r="Q4226" s="189">
        <v>2</v>
      </c>
    </row>
    <row r="4227" spans="1:17" s="55" customFormat="1" ht="13" x14ac:dyDescent="0.2">
      <c r="A4227" s="182">
        <v>47</v>
      </c>
      <c r="B4227" s="203" t="s">
        <v>195</v>
      </c>
      <c r="C4227" s="184" t="s">
        <v>4958</v>
      </c>
      <c r="D4227" s="184" t="s">
        <v>1878</v>
      </c>
      <c r="E4227" s="186" t="s">
        <v>144</v>
      </c>
      <c r="F4227" s="318">
        <v>487758</v>
      </c>
      <c r="G4227" s="187"/>
      <c r="H4227" s="187"/>
      <c r="I4227" s="187"/>
      <c r="J4227" s="187">
        <v>1</v>
      </c>
      <c r="K4227" s="187"/>
      <c r="L4227" s="187">
        <v>1</v>
      </c>
      <c r="M4227" s="187"/>
      <c r="N4227" s="187"/>
      <c r="O4227" s="187"/>
      <c r="P4227" s="188">
        <v>8400</v>
      </c>
      <c r="Q4227" s="189">
        <v>2</v>
      </c>
    </row>
    <row r="4228" spans="1:17" s="55" customFormat="1" ht="13" x14ac:dyDescent="0.2">
      <c r="A4228" s="182">
        <v>48</v>
      </c>
      <c r="B4228" s="203" t="s">
        <v>194</v>
      </c>
      <c r="C4228" s="184" t="s">
        <v>4958</v>
      </c>
      <c r="D4228" s="184" t="s">
        <v>1878</v>
      </c>
      <c r="E4228" s="186" t="s">
        <v>144</v>
      </c>
      <c r="F4228" s="318">
        <v>487758</v>
      </c>
      <c r="G4228" s="187">
        <v>1</v>
      </c>
      <c r="H4228" s="187">
        <v>1</v>
      </c>
      <c r="I4228" s="187"/>
      <c r="J4228" s="187">
        <v>1</v>
      </c>
      <c r="K4228" s="187"/>
      <c r="L4228" s="187">
        <v>1</v>
      </c>
      <c r="M4228" s="187">
        <v>1</v>
      </c>
      <c r="N4228" s="187"/>
      <c r="O4228" s="187">
        <v>1</v>
      </c>
      <c r="P4228" s="188">
        <v>680</v>
      </c>
      <c r="Q4228" s="189">
        <v>3</v>
      </c>
    </row>
    <row r="4229" spans="1:17" s="55" customFormat="1" ht="13" x14ac:dyDescent="0.2">
      <c r="A4229" s="182">
        <v>49</v>
      </c>
      <c r="B4229" s="203" t="s">
        <v>15007</v>
      </c>
      <c r="C4229" s="184" t="s">
        <v>4958</v>
      </c>
      <c r="D4229" s="184" t="s">
        <v>2509</v>
      </c>
      <c r="E4229" s="186" t="s">
        <v>10875</v>
      </c>
      <c r="F4229" s="318">
        <v>485311</v>
      </c>
      <c r="G4229" s="187"/>
      <c r="H4229" s="187"/>
      <c r="I4229" s="187"/>
      <c r="J4229" s="187">
        <v>1</v>
      </c>
      <c r="K4229" s="187"/>
      <c r="L4229" s="187">
        <v>1</v>
      </c>
      <c r="M4229" s="187"/>
      <c r="N4229" s="187"/>
      <c r="O4229" s="187"/>
      <c r="P4229" s="191">
        <v>2030</v>
      </c>
      <c r="Q4229" s="189">
        <v>2</v>
      </c>
    </row>
    <row r="4230" spans="1:17" s="55" customFormat="1" ht="13" x14ac:dyDescent="0.2">
      <c r="A4230" s="182">
        <v>50</v>
      </c>
      <c r="B4230" s="203" t="s">
        <v>15008</v>
      </c>
      <c r="C4230" s="184" t="s">
        <v>4958</v>
      </c>
      <c r="D4230" s="184" t="s">
        <v>2509</v>
      </c>
      <c r="E4230" s="186" t="s">
        <v>10875</v>
      </c>
      <c r="F4230" s="318">
        <v>485311</v>
      </c>
      <c r="G4230" s="187"/>
      <c r="H4230" s="187"/>
      <c r="I4230" s="187"/>
      <c r="J4230" s="187">
        <v>1</v>
      </c>
      <c r="K4230" s="187"/>
      <c r="L4230" s="187">
        <v>1</v>
      </c>
      <c r="M4230" s="187"/>
      <c r="N4230" s="187"/>
      <c r="O4230" s="187">
        <v>1</v>
      </c>
      <c r="P4230" s="188">
        <v>160</v>
      </c>
      <c r="Q4230" s="189">
        <v>3</v>
      </c>
    </row>
    <row r="4231" spans="1:17" s="55" customFormat="1" ht="15" customHeight="1" x14ac:dyDescent="0.2">
      <c r="A4231" s="724" t="s">
        <v>3048</v>
      </c>
      <c r="B4231" s="725" t="s">
        <v>0</v>
      </c>
      <c r="C4231" s="726"/>
      <c r="D4231" s="730" t="s">
        <v>3071</v>
      </c>
      <c r="E4231" s="731"/>
      <c r="F4231" s="732"/>
      <c r="G4231" s="151">
        <f>SUBTOTAL(109,G4181:G4230)</f>
        <v>24</v>
      </c>
      <c r="H4231" s="151">
        <f t="shared" ref="H4231:O4231" si="45">SUBTOTAL(109,H4181:H4230)</f>
        <v>24</v>
      </c>
      <c r="I4231" s="151">
        <f t="shared" si="45"/>
        <v>0</v>
      </c>
      <c r="J4231" s="151">
        <f t="shared" si="45"/>
        <v>50</v>
      </c>
      <c r="K4231" s="151">
        <f t="shared" si="45"/>
        <v>0</v>
      </c>
      <c r="L4231" s="151">
        <f t="shared" si="45"/>
        <v>50</v>
      </c>
      <c r="M4231" s="151">
        <f t="shared" si="45"/>
        <v>24</v>
      </c>
      <c r="N4231" s="151">
        <f t="shared" si="45"/>
        <v>0</v>
      </c>
      <c r="O4231" s="151">
        <f t="shared" si="45"/>
        <v>28</v>
      </c>
      <c r="P4231" s="152">
        <f>SUBTOTAL(109,P4181:P4230)</f>
        <v>141990</v>
      </c>
      <c r="Q4231" s="733"/>
    </row>
    <row r="4232" spans="1:17" s="55" customFormat="1" ht="15" customHeight="1" x14ac:dyDescent="0.2">
      <c r="A4232" s="727"/>
      <c r="B4232" s="728"/>
      <c r="C4232" s="729"/>
      <c r="D4232" s="730" t="s">
        <v>2598</v>
      </c>
      <c r="E4232" s="731"/>
      <c r="F4232" s="732"/>
      <c r="G4232" s="151">
        <f>SUMIF(G4181:G4230,1,$P4181:$P4230)</f>
        <v>7070</v>
      </c>
      <c r="H4232" s="151">
        <f t="shared" ref="H4232:O4232" si="46">SUMIF(H4181:H4230,1,$P4181:$P4230)</f>
        <v>7070</v>
      </c>
      <c r="I4232" s="151">
        <f t="shared" si="46"/>
        <v>0</v>
      </c>
      <c r="J4232" s="151">
        <f t="shared" si="46"/>
        <v>141990</v>
      </c>
      <c r="K4232" s="151">
        <f t="shared" si="46"/>
        <v>0</v>
      </c>
      <c r="L4232" s="151">
        <f t="shared" si="46"/>
        <v>141990</v>
      </c>
      <c r="M4232" s="151">
        <f t="shared" si="46"/>
        <v>7070</v>
      </c>
      <c r="N4232" s="151">
        <f t="shared" si="46"/>
        <v>0</v>
      </c>
      <c r="O4232" s="151">
        <f t="shared" si="46"/>
        <v>8160</v>
      </c>
      <c r="P4232" s="153"/>
      <c r="Q4232" s="734"/>
    </row>
    <row r="4233" spans="1:17" ht="23.5" x14ac:dyDescent="0.2">
      <c r="A4233" s="654" t="s">
        <v>3047</v>
      </c>
      <c r="B4233" s="136"/>
      <c r="C4233" s="51"/>
      <c r="D4233" s="51"/>
      <c r="E4233" s="51"/>
      <c r="F4233" s="51"/>
      <c r="G4233" s="52"/>
      <c r="H4233" s="52"/>
      <c r="I4233" s="52"/>
      <c r="J4233" s="52"/>
      <c r="K4233" s="52"/>
      <c r="L4233" s="52"/>
      <c r="M4233" s="52"/>
      <c r="N4233" s="52"/>
      <c r="O4233" s="51"/>
      <c r="P4233" s="53"/>
      <c r="Q4233" s="54"/>
    </row>
    <row r="4234" spans="1:17" s="55" customFormat="1" ht="13" x14ac:dyDescent="0.2">
      <c r="A4234" s="319">
        <v>1</v>
      </c>
      <c r="B4234" s="320" t="s">
        <v>10840</v>
      </c>
      <c r="C4234" s="274" t="s">
        <v>4960</v>
      </c>
      <c r="D4234" s="321" t="s">
        <v>4961</v>
      </c>
      <c r="E4234" s="322" t="s">
        <v>144</v>
      </c>
      <c r="F4234" s="323" t="s">
        <v>1879</v>
      </c>
      <c r="G4234" s="324">
        <v>1</v>
      </c>
      <c r="H4234" s="324">
        <v>1</v>
      </c>
      <c r="I4234" s="324">
        <v>1</v>
      </c>
      <c r="J4234" s="324"/>
      <c r="K4234" s="324">
        <v>1</v>
      </c>
      <c r="L4234" s="324"/>
      <c r="M4234" s="324">
        <v>1</v>
      </c>
      <c r="N4234" s="324"/>
      <c r="O4234" s="324">
        <v>1</v>
      </c>
      <c r="P4234" s="325">
        <v>405</v>
      </c>
      <c r="Q4234" s="278">
        <v>2</v>
      </c>
    </row>
    <row r="4235" spans="1:17" s="55" customFormat="1" ht="13" x14ac:dyDescent="0.2">
      <c r="A4235" s="319">
        <v>2</v>
      </c>
      <c r="B4235" s="320" t="s">
        <v>10841</v>
      </c>
      <c r="C4235" s="274" t="s">
        <v>4960</v>
      </c>
      <c r="D4235" s="321" t="s">
        <v>4961</v>
      </c>
      <c r="E4235" s="326" t="s">
        <v>144</v>
      </c>
      <c r="F4235" s="323" t="s">
        <v>1879</v>
      </c>
      <c r="G4235" s="324"/>
      <c r="H4235" s="327">
        <v>1</v>
      </c>
      <c r="I4235" s="327"/>
      <c r="J4235" s="324">
        <v>1</v>
      </c>
      <c r="K4235" s="327">
        <v>1</v>
      </c>
      <c r="L4235" s="327">
        <v>1</v>
      </c>
      <c r="M4235" s="324"/>
      <c r="N4235" s="327"/>
      <c r="O4235" s="324">
        <v>1</v>
      </c>
      <c r="P4235" s="328">
        <v>4130</v>
      </c>
      <c r="Q4235" s="278">
        <v>2</v>
      </c>
    </row>
    <row r="4236" spans="1:17" s="55" customFormat="1" ht="13" x14ac:dyDescent="0.2">
      <c r="A4236" s="319">
        <v>3</v>
      </c>
      <c r="B4236" s="320" t="s">
        <v>10842</v>
      </c>
      <c r="C4236" s="274" t="s">
        <v>4960</v>
      </c>
      <c r="D4236" s="321" t="s">
        <v>4963</v>
      </c>
      <c r="E4236" s="329" t="s">
        <v>144</v>
      </c>
      <c r="F4236" s="323" t="s">
        <v>1880</v>
      </c>
      <c r="G4236" s="324"/>
      <c r="H4236" s="327">
        <v>1</v>
      </c>
      <c r="I4236" s="327"/>
      <c r="J4236" s="324">
        <v>1</v>
      </c>
      <c r="K4236" s="327">
        <v>1</v>
      </c>
      <c r="L4236" s="327">
        <v>1</v>
      </c>
      <c r="M4236" s="324"/>
      <c r="N4236" s="327"/>
      <c r="O4236" s="324">
        <v>1</v>
      </c>
      <c r="P4236" s="328">
        <v>10402</v>
      </c>
      <c r="Q4236" s="278">
        <v>2</v>
      </c>
    </row>
    <row r="4237" spans="1:17" s="55" customFormat="1" ht="13" x14ac:dyDescent="0.2">
      <c r="A4237" s="319">
        <v>4</v>
      </c>
      <c r="B4237" s="320" t="s">
        <v>10843</v>
      </c>
      <c r="C4237" s="274" t="s">
        <v>4960</v>
      </c>
      <c r="D4237" s="321" t="s">
        <v>4965</v>
      </c>
      <c r="E4237" s="329" t="s">
        <v>144</v>
      </c>
      <c r="F4237" s="323" t="s">
        <v>1881</v>
      </c>
      <c r="G4237" s="324">
        <v>1</v>
      </c>
      <c r="H4237" s="327">
        <v>1</v>
      </c>
      <c r="I4237" s="327">
        <v>1</v>
      </c>
      <c r="J4237" s="324"/>
      <c r="K4237" s="327">
        <v>1</v>
      </c>
      <c r="L4237" s="327"/>
      <c r="M4237" s="324">
        <v>1</v>
      </c>
      <c r="N4237" s="327"/>
      <c r="O4237" s="324">
        <v>1</v>
      </c>
      <c r="P4237" s="328">
        <v>383</v>
      </c>
      <c r="Q4237" s="278">
        <v>2</v>
      </c>
    </row>
    <row r="4238" spans="1:17" s="55" customFormat="1" ht="13" x14ac:dyDescent="0.2">
      <c r="A4238" s="319">
        <v>5</v>
      </c>
      <c r="B4238" s="320" t="s">
        <v>10844</v>
      </c>
      <c r="C4238" s="274" t="s">
        <v>4960</v>
      </c>
      <c r="D4238" s="321" t="s">
        <v>4965</v>
      </c>
      <c r="E4238" s="329" t="s">
        <v>144</v>
      </c>
      <c r="F4238" s="323" t="s">
        <v>1881</v>
      </c>
      <c r="G4238" s="324"/>
      <c r="H4238" s="327">
        <v>1</v>
      </c>
      <c r="I4238" s="327"/>
      <c r="J4238" s="327">
        <v>1</v>
      </c>
      <c r="K4238" s="327">
        <v>1</v>
      </c>
      <c r="L4238" s="327">
        <v>1</v>
      </c>
      <c r="M4238" s="324"/>
      <c r="N4238" s="327"/>
      <c r="O4238" s="324">
        <v>1</v>
      </c>
      <c r="P4238" s="328">
        <v>3082</v>
      </c>
      <c r="Q4238" s="278">
        <v>2</v>
      </c>
    </row>
    <row r="4239" spans="1:17" s="55" customFormat="1" ht="13" x14ac:dyDescent="0.2">
      <c r="A4239" s="319">
        <v>6</v>
      </c>
      <c r="B4239" s="320" t="s">
        <v>10845</v>
      </c>
      <c r="C4239" s="274" t="s">
        <v>4960</v>
      </c>
      <c r="D4239" s="321" t="s">
        <v>4967</v>
      </c>
      <c r="E4239" s="322" t="s">
        <v>144</v>
      </c>
      <c r="F4239" s="323" t="s">
        <v>1882</v>
      </c>
      <c r="G4239" s="324">
        <v>1</v>
      </c>
      <c r="H4239" s="327">
        <v>1</v>
      </c>
      <c r="I4239" s="327">
        <v>1</v>
      </c>
      <c r="J4239" s="324"/>
      <c r="K4239" s="327">
        <v>1</v>
      </c>
      <c r="L4239" s="327"/>
      <c r="M4239" s="324">
        <v>1</v>
      </c>
      <c r="N4239" s="327"/>
      <c r="O4239" s="324">
        <v>1</v>
      </c>
      <c r="P4239" s="328">
        <v>343</v>
      </c>
      <c r="Q4239" s="278">
        <v>2</v>
      </c>
    </row>
    <row r="4240" spans="1:17" s="55" customFormat="1" ht="13" x14ac:dyDescent="0.2">
      <c r="A4240" s="319">
        <v>7</v>
      </c>
      <c r="B4240" s="320" t="s">
        <v>10846</v>
      </c>
      <c r="C4240" s="274" t="s">
        <v>4960</v>
      </c>
      <c r="D4240" s="321" t="s">
        <v>4967</v>
      </c>
      <c r="E4240" s="322" t="s">
        <v>144</v>
      </c>
      <c r="F4240" s="323" t="s">
        <v>1882</v>
      </c>
      <c r="G4240" s="324"/>
      <c r="H4240" s="327">
        <v>1</v>
      </c>
      <c r="I4240" s="327"/>
      <c r="J4240" s="324">
        <v>1</v>
      </c>
      <c r="K4240" s="327">
        <v>1</v>
      </c>
      <c r="L4240" s="327">
        <v>1</v>
      </c>
      <c r="M4240" s="324"/>
      <c r="N4240" s="327"/>
      <c r="O4240" s="324">
        <v>1</v>
      </c>
      <c r="P4240" s="328">
        <v>6346</v>
      </c>
      <c r="Q4240" s="278">
        <v>2</v>
      </c>
    </row>
    <row r="4241" spans="1:17" s="55" customFormat="1" ht="13" x14ac:dyDescent="0.2">
      <c r="A4241" s="319">
        <v>8</v>
      </c>
      <c r="B4241" s="320" t="s">
        <v>10847</v>
      </c>
      <c r="C4241" s="274" t="s">
        <v>4960</v>
      </c>
      <c r="D4241" s="321" t="s">
        <v>4969</v>
      </c>
      <c r="E4241" s="322" t="s">
        <v>144</v>
      </c>
      <c r="F4241" s="323" t="s">
        <v>1883</v>
      </c>
      <c r="G4241" s="324">
        <v>1</v>
      </c>
      <c r="H4241" s="327">
        <v>1</v>
      </c>
      <c r="I4241" s="327">
        <v>1</v>
      </c>
      <c r="J4241" s="324"/>
      <c r="K4241" s="327">
        <v>1</v>
      </c>
      <c r="L4241" s="327"/>
      <c r="M4241" s="324">
        <v>1</v>
      </c>
      <c r="N4241" s="327"/>
      <c r="O4241" s="324">
        <v>1</v>
      </c>
      <c r="P4241" s="328">
        <v>388</v>
      </c>
      <c r="Q4241" s="278">
        <v>2</v>
      </c>
    </row>
    <row r="4242" spans="1:17" s="55" customFormat="1" ht="13" x14ac:dyDescent="0.2">
      <c r="A4242" s="319">
        <v>9</v>
      </c>
      <c r="B4242" s="320" t="s">
        <v>10848</v>
      </c>
      <c r="C4242" s="274" t="s">
        <v>4960</v>
      </c>
      <c r="D4242" s="321" t="s">
        <v>4969</v>
      </c>
      <c r="E4242" s="322" t="s">
        <v>144</v>
      </c>
      <c r="F4242" s="323" t="s">
        <v>1883</v>
      </c>
      <c r="G4242" s="324"/>
      <c r="H4242" s="327">
        <v>1</v>
      </c>
      <c r="I4242" s="327"/>
      <c r="J4242" s="324">
        <v>1</v>
      </c>
      <c r="K4242" s="327">
        <v>1</v>
      </c>
      <c r="L4242" s="327">
        <v>1</v>
      </c>
      <c r="M4242" s="324"/>
      <c r="N4242" s="327"/>
      <c r="O4242" s="324">
        <v>1</v>
      </c>
      <c r="P4242" s="328">
        <v>3950</v>
      </c>
      <c r="Q4242" s="278">
        <v>2</v>
      </c>
    </row>
    <row r="4243" spans="1:17" s="55" customFormat="1" ht="13" x14ac:dyDescent="0.2">
      <c r="A4243" s="319">
        <v>10</v>
      </c>
      <c r="B4243" s="320" t="s">
        <v>10849</v>
      </c>
      <c r="C4243" s="274" t="s">
        <v>4960</v>
      </c>
      <c r="D4243" s="321" t="s">
        <v>4971</v>
      </c>
      <c r="E4243" s="322" t="s">
        <v>144</v>
      </c>
      <c r="F4243" s="323" t="s">
        <v>1884</v>
      </c>
      <c r="G4243" s="324"/>
      <c r="H4243" s="327">
        <v>1</v>
      </c>
      <c r="I4243" s="327"/>
      <c r="J4243" s="324">
        <v>1</v>
      </c>
      <c r="K4243" s="327">
        <v>1</v>
      </c>
      <c r="L4243" s="327">
        <v>1</v>
      </c>
      <c r="M4243" s="324"/>
      <c r="N4243" s="327"/>
      <c r="O4243" s="324">
        <v>1</v>
      </c>
      <c r="P4243" s="328">
        <v>6659</v>
      </c>
      <c r="Q4243" s="278">
        <v>2</v>
      </c>
    </row>
    <row r="4244" spans="1:17" s="55" customFormat="1" ht="13" x14ac:dyDescent="0.2">
      <c r="A4244" s="319">
        <v>11</v>
      </c>
      <c r="B4244" s="320" t="s">
        <v>4972</v>
      </c>
      <c r="C4244" s="274" t="s">
        <v>4960</v>
      </c>
      <c r="D4244" s="321" t="s">
        <v>4973</v>
      </c>
      <c r="E4244" s="322" t="s">
        <v>144</v>
      </c>
      <c r="F4244" s="323" t="s">
        <v>1885</v>
      </c>
      <c r="G4244" s="324">
        <v>1</v>
      </c>
      <c r="H4244" s="327">
        <v>1</v>
      </c>
      <c r="I4244" s="327">
        <v>1</v>
      </c>
      <c r="J4244" s="327"/>
      <c r="K4244" s="327">
        <v>1</v>
      </c>
      <c r="L4244" s="327"/>
      <c r="M4244" s="324">
        <v>1</v>
      </c>
      <c r="N4244" s="327"/>
      <c r="O4244" s="324">
        <v>1</v>
      </c>
      <c r="P4244" s="328">
        <v>242</v>
      </c>
      <c r="Q4244" s="278">
        <v>2</v>
      </c>
    </row>
    <row r="4245" spans="1:17" s="55" customFormat="1" ht="13" x14ac:dyDescent="0.2">
      <c r="A4245" s="319">
        <v>12</v>
      </c>
      <c r="B4245" s="320" t="s">
        <v>10850</v>
      </c>
      <c r="C4245" s="274" t="s">
        <v>4960</v>
      </c>
      <c r="D4245" s="321" t="s">
        <v>4973</v>
      </c>
      <c r="E4245" s="322" t="s">
        <v>144</v>
      </c>
      <c r="F4245" s="323" t="s">
        <v>1885</v>
      </c>
      <c r="G4245" s="324"/>
      <c r="H4245" s="327">
        <v>1</v>
      </c>
      <c r="I4245" s="327"/>
      <c r="J4245" s="327">
        <v>1</v>
      </c>
      <c r="K4245" s="327">
        <v>1</v>
      </c>
      <c r="L4245" s="327">
        <v>1</v>
      </c>
      <c r="M4245" s="324"/>
      <c r="N4245" s="327"/>
      <c r="O4245" s="324">
        <v>1</v>
      </c>
      <c r="P4245" s="328">
        <v>576</v>
      </c>
      <c r="Q4245" s="278">
        <v>2</v>
      </c>
    </row>
    <row r="4246" spans="1:17" s="55" customFormat="1" ht="13" x14ac:dyDescent="0.2">
      <c r="A4246" s="319">
        <v>13</v>
      </c>
      <c r="B4246" s="320" t="s">
        <v>10851</v>
      </c>
      <c r="C4246" s="274" t="s">
        <v>4960</v>
      </c>
      <c r="D4246" s="321" t="s">
        <v>4975</v>
      </c>
      <c r="E4246" s="322" t="s">
        <v>144</v>
      </c>
      <c r="F4246" s="323" t="s">
        <v>1886</v>
      </c>
      <c r="G4246" s="324">
        <v>1</v>
      </c>
      <c r="H4246" s="327">
        <v>1</v>
      </c>
      <c r="I4246" s="327">
        <v>1</v>
      </c>
      <c r="J4246" s="324"/>
      <c r="K4246" s="327">
        <v>1</v>
      </c>
      <c r="L4246" s="327"/>
      <c r="M4246" s="324">
        <v>1</v>
      </c>
      <c r="N4246" s="327"/>
      <c r="O4246" s="324">
        <v>1</v>
      </c>
      <c r="P4246" s="328">
        <v>429</v>
      </c>
      <c r="Q4246" s="278">
        <v>2</v>
      </c>
    </row>
    <row r="4247" spans="1:17" s="55" customFormat="1" ht="13" x14ac:dyDescent="0.2">
      <c r="A4247" s="319">
        <v>14</v>
      </c>
      <c r="B4247" s="320" t="s">
        <v>10852</v>
      </c>
      <c r="C4247" s="274" t="s">
        <v>4960</v>
      </c>
      <c r="D4247" s="321" t="s">
        <v>4975</v>
      </c>
      <c r="E4247" s="322" t="s">
        <v>144</v>
      </c>
      <c r="F4247" s="323" t="s">
        <v>1886</v>
      </c>
      <c r="G4247" s="324"/>
      <c r="H4247" s="327">
        <v>1</v>
      </c>
      <c r="I4247" s="327"/>
      <c r="J4247" s="324">
        <v>1</v>
      </c>
      <c r="K4247" s="327">
        <v>1</v>
      </c>
      <c r="L4247" s="327">
        <v>1</v>
      </c>
      <c r="M4247" s="324"/>
      <c r="N4247" s="327"/>
      <c r="O4247" s="324">
        <v>1</v>
      </c>
      <c r="P4247" s="328">
        <v>5315</v>
      </c>
      <c r="Q4247" s="278">
        <v>2</v>
      </c>
    </row>
    <row r="4248" spans="1:17" s="55" customFormat="1" ht="13" x14ac:dyDescent="0.2">
      <c r="A4248" s="319">
        <v>15</v>
      </c>
      <c r="B4248" s="320" t="s">
        <v>10853</v>
      </c>
      <c r="C4248" s="274" t="s">
        <v>4989</v>
      </c>
      <c r="D4248" s="321" t="s">
        <v>4977</v>
      </c>
      <c r="E4248" s="322" t="s">
        <v>144</v>
      </c>
      <c r="F4248" s="323" t="s">
        <v>1887</v>
      </c>
      <c r="G4248" s="324"/>
      <c r="H4248" s="327">
        <v>1</v>
      </c>
      <c r="I4248" s="327"/>
      <c r="J4248" s="324">
        <v>1</v>
      </c>
      <c r="K4248" s="327">
        <v>1</v>
      </c>
      <c r="L4248" s="327">
        <v>1</v>
      </c>
      <c r="M4248" s="324"/>
      <c r="N4248" s="327"/>
      <c r="O4248" s="324">
        <v>1</v>
      </c>
      <c r="P4248" s="328">
        <v>6509</v>
      </c>
      <c r="Q4248" s="278">
        <v>2</v>
      </c>
    </row>
    <row r="4249" spans="1:17" s="55" customFormat="1" ht="13" x14ac:dyDescent="0.2">
      <c r="A4249" s="319">
        <v>16</v>
      </c>
      <c r="B4249" s="320" t="s">
        <v>4978</v>
      </c>
      <c r="C4249" s="274" t="s">
        <v>4960</v>
      </c>
      <c r="D4249" s="321" t="s">
        <v>4979</v>
      </c>
      <c r="E4249" s="322" t="s">
        <v>144</v>
      </c>
      <c r="F4249" s="323" t="s">
        <v>1888</v>
      </c>
      <c r="G4249" s="324">
        <v>1</v>
      </c>
      <c r="H4249" s="327">
        <v>1</v>
      </c>
      <c r="I4249" s="327">
        <v>1</v>
      </c>
      <c r="J4249" s="324"/>
      <c r="K4249" s="327">
        <v>1</v>
      </c>
      <c r="L4249" s="327"/>
      <c r="M4249" s="324">
        <v>1</v>
      </c>
      <c r="N4249" s="327"/>
      <c r="O4249" s="324">
        <v>1</v>
      </c>
      <c r="P4249" s="328">
        <v>338</v>
      </c>
      <c r="Q4249" s="278">
        <v>2</v>
      </c>
    </row>
    <row r="4250" spans="1:17" s="55" customFormat="1" ht="13" x14ac:dyDescent="0.2">
      <c r="A4250" s="319">
        <v>17</v>
      </c>
      <c r="B4250" s="320" t="s">
        <v>10854</v>
      </c>
      <c r="C4250" s="274" t="s">
        <v>4960</v>
      </c>
      <c r="D4250" s="321" t="s">
        <v>4979</v>
      </c>
      <c r="E4250" s="322" t="s">
        <v>144</v>
      </c>
      <c r="F4250" s="323" t="s">
        <v>1888</v>
      </c>
      <c r="G4250" s="324"/>
      <c r="H4250" s="327">
        <v>1</v>
      </c>
      <c r="I4250" s="327"/>
      <c r="J4250" s="327">
        <v>1</v>
      </c>
      <c r="K4250" s="327">
        <v>1</v>
      </c>
      <c r="L4250" s="327">
        <v>1</v>
      </c>
      <c r="M4250" s="324"/>
      <c r="N4250" s="327"/>
      <c r="O4250" s="324">
        <v>1</v>
      </c>
      <c r="P4250" s="328">
        <v>616</v>
      </c>
      <c r="Q4250" s="278">
        <v>2</v>
      </c>
    </row>
    <row r="4251" spans="1:17" s="55" customFormat="1" ht="13" x14ac:dyDescent="0.2">
      <c r="A4251" s="319">
        <v>18</v>
      </c>
      <c r="B4251" s="320" t="s">
        <v>4980</v>
      </c>
      <c r="C4251" s="274" t="s">
        <v>4960</v>
      </c>
      <c r="D4251" s="321" t="s">
        <v>4981</v>
      </c>
      <c r="E4251" s="322" t="s">
        <v>144</v>
      </c>
      <c r="F4251" s="323" t="s">
        <v>1889</v>
      </c>
      <c r="G4251" s="324">
        <v>1</v>
      </c>
      <c r="H4251" s="327">
        <v>1</v>
      </c>
      <c r="I4251" s="327">
        <v>1</v>
      </c>
      <c r="J4251" s="324">
        <v>1</v>
      </c>
      <c r="K4251" s="327">
        <v>1</v>
      </c>
      <c r="L4251" s="327">
        <v>1</v>
      </c>
      <c r="M4251" s="324">
        <v>1</v>
      </c>
      <c r="N4251" s="327"/>
      <c r="O4251" s="324">
        <v>1</v>
      </c>
      <c r="P4251" s="328">
        <v>803</v>
      </c>
      <c r="Q4251" s="278">
        <v>2</v>
      </c>
    </row>
    <row r="4252" spans="1:17" s="55" customFormat="1" ht="13" x14ac:dyDescent="0.2">
      <c r="A4252" s="319">
        <v>19</v>
      </c>
      <c r="B4252" s="320" t="s">
        <v>10855</v>
      </c>
      <c r="C4252" s="274" t="s">
        <v>4960</v>
      </c>
      <c r="D4252" s="321" t="s">
        <v>4981</v>
      </c>
      <c r="E4252" s="322" t="s">
        <v>144</v>
      </c>
      <c r="F4252" s="323" t="s">
        <v>1889</v>
      </c>
      <c r="G4252" s="324"/>
      <c r="H4252" s="327">
        <v>1</v>
      </c>
      <c r="I4252" s="327"/>
      <c r="J4252" s="324">
        <v>1</v>
      </c>
      <c r="K4252" s="327">
        <v>1</v>
      </c>
      <c r="L4252" s="327">
        <v>1</v>
      </c>
      <c r="M4252" s="324"/>
      <c r="N4252" s="327"/>
      <c r="O4252" s="324">
        <v>1</v>
      </c>
      <c r="P4252" s="328">
        <v>970</v>
      </c>
      <c r="Q4252" s="278">
        <v>2</v>
      </c>
    </row>
    <row r="4253" spans="1:17" s="55" customFormat="1" ht="13" x14ac:dyDescent="0.2">
      <c r="A4253" s="319">
        <v>20</v>
      </c>
      <c r="B4253" s="320" t="s">
        <v>10856</v>
      </c>
      <c r="C4253" s="274" t="s">
        <v>4960</v>
      </c>
      <c r="D4253" s="321" t="s">
        <v>4983</v>
      </c>
      <c r="E4253" s="322" t="s">
        <v>144</v>
      </c>
      <c r="F4253" s="323" t="s">
        <v>1890</v>
      </c>
      <c r="G4253" s="324">
        <v>1</v>
      </c>
      <c r="H4253" s="327">
        <v>1</v>
      </c>
      <c r="I4253" s="327">
        <v>1</v>
      </c>
      <c r="J4253" s="324"/>
      <c r="K4253" s="327">
        <v>1</v>
      </c>
      <c r="L4253" s="327"/>
      <c r="M4253" s="324">
        <v>1</v>
      </c>
      <c r="N4253" s="327"/>
      <c r="O4253" s="324">
        <v>1</v>
      </c>
      <c r="P4253" s="328">
        <v>358</v>
      </c>
      <c r="Q4253" s="278">
        <v>2</v>
      </c>
    </row>
    <row r="4254" spans="1:17" s="55" customFormat="1" ht="13" x14ac:dyDescent="0.2">
      <c r="A4254" s="319">
        <v>21</v>
      </c>
      <c r="B4254" s="320" t="s">
        <v>10857</v>
      </c>
      <c r="C4254" s="274" t="s">
        <v>4960</v>
      </c>
      <c r="D4254" s="321" t="s">
        <v>4983</v>
      </c>
      <c r="E4254" s="322" t="s">
        <v>144</v>
      </c>
      <c r="F4254" s="323" t="s">
        <v>1890</v>
      </c>
      <c r="G4254" s="324"/>
      <c r="H4254" s="327">
        <v>1</v>
      </c>
      <c r="I4254" s="327"/>
      <c r="J4254" s="324">
        <v>1</v>
      </c>
      <c r="K4254" s="327">
        <v>1</v>
      </c>
      <c r="L4254" s="327">
        <v>1</v>
      </c>
      <c r="M4254" s="324"/>
      <c r="N4254" s="327"/>
      <c r="O4254" s="324">
        <v>1</v>
      </c>
      <c r="P4254" s="328">
        <v>1435</v>
      </c>
      <c r="Q4254" s="278">
        <v>2</v>
      </c>
    </row>
    <row r="4255" spans="1:17" s="55" customFormat="1" ht="13" x14ac:dyDescent="0.2">
      <c r="A4255" s="319">
        <v>22</v>
      </c>
      <c r="B4255" s="320" t="s">
        <v>4984</v>
      </c>
      <c r="C4255" s="274" t="s">
        <v>4960</v>
      </c>
      <c r="D4255" s="321" t="s">
        <v>4985</v>
      </c>
      <c r="E4255" s="322" t="s">
        <v>144</v>
      </c>
      <c r="F4255" s="323" t="s">
        <v>1891</v>
      </c>
      <c r="G4255" s="324">
        <v>1</v>
      </c>
      <c r="H4255" s="327">
        <v>1</v>
      </c>
      <c r="I4255" s="327">
        <v>1</v>
      </c>
      <c r="J4255" s="324"/>
      <c r="K4255" s="327">
        <v>1</v>
      </c>
      <c r="L4255" s="327"/>
      <c r="M4255" s="324">
        <v>1</v>
      </c>
      <c r="N4255" s="327"/>
      <c r="O4255" s="324">
        <v>1</v>
      </c>
      <c r="P4255" s="328">
        <v>410</v>
      </c>
      <c r="Q4255" s="278">
        <v>2</v>
      </c>
    </row>
    <row r="4256" spans="1:17" s="55" customFormat="1" ht="13" x14ac:dyDescent="0.2">
      <c r="A4256" s="319">
        <v>23</v>
      </c>
      <c r="B4256" s="320" t="s">
        <v>10858</v>
      </c>
      <c r="C4256" s="274" t="s">
        <v>4960</v>
      </c>
      <c r="D4256" s="321" t="s">
        <v>4985</v>
      </c>
      <c r="E4256" s="322" t="s">
        <v>144</v>
      </c>
      <c r="F4256" s="323" t="s">
        <v>1891</v>
      </c>
      <c r="G4256" s="324"/>
      <c r="H4256" s="327">
        <v>1</v>
      </c>
      <c r="I4256" s="327"/>
      <c r="J4256" s="327">
        <v>1</v>
      </c>
      <c r="K4256" s="327">
        <v>1</v>
      </c>
      <c r="L4256" s="327">
        <v>1</v>
      </c>
      <c r="M4256" s="324"/>
      <c r="N4256" s="327"/>
      <c r="O4256" s="324">
        <v>1</v>
      </c>
      <c r="P4256" s="328">
        <v>614</v>
      </c>
      <c r="Q4256" s="278">
        <v>2</v>
      </c>
    </row>
    <row r="4257" spans="1:17" s="55" customFormat="1" ht="13" x14ac:dyDescent="0.2">
      <c r="A4257" s="319">
        <v>24</v>
      </c>
      <c r="B4257" s="320" t="s">
        <v>10859</v>
      </c>
      <c r="C4257" s="274" t="s">
        <v>4960</v>
      </c>
      <c r="D4257" s="321" t="s">
        <v>4987</v>
      </c>
      <c r="E4257" s="322" t="s">
        <v>144</v>
      </c>
      <c r="F4257" s="323" t="s">
        <v>1892</v>
      </c>
      <c r="G4257" s="324"/>
      <c r="H4257" s="327">
        <v>1</v>
      </c>
      <c r="I4257" s="327"/>
      <c r="J4257" s="327">
        <v>1</v>
      </c>
      <c r="K4257" s="327">
        <v>1</v>
      </c>
      <c r="L4257" s="327">
        <v>1</v>
      </c>
      <c r="M4257" s="324"/>
      <c r="N4257" s="327"/>
      <c r="O4257" s="324">
        <v>1</v>
      </c>
      <c r="P4257" s="328">
        <v>7068</v>
      </c>
      <c r="Q4257" s="278">
        <v>2</v>
      </c>
    </row>
    <row r="4258" spans="1:17" s="55" customFormat="1" ht="13" x14ac:dyDescent="0.2">
      <c r="A4258" s="319">
        <v>25</v>
      </c>
      <c r="B4258" s="320" t="s">
        <v>10860</v>
      </c>
      <c r="C4258" s="274" t="s">
        <v>4960</v>
      </c>
      <c r="D4258" s="321" t="s">
        <v>4990</v>
      </c>
      <c r="E4258" s="330" t="s">
        <v>144</v>
      </c>
      <c r="F4258" s="323" t="s">
        <v>1893</v>
      </c>
      <c r="G4258" s="324">
        <v>1</v>
      </c>
      <c r="H4258" s="327">
        <v>1</v>
      </c>
      <c r="I4258" s="327">
        <v>1</v>
      </c>
      <c r="J4258" s="327"/>
      <c r="K4258" s="327">
        <v>1</v>
      </c>
      <c r="L4258" s="327"/>
      <c r="M4258" s="324">
        <v>1</v>
      </c>
      <c r="N4258" s="327"/>
      <c r="O4258" s="324">
        <v>1</v>
      </c>
      <c r="P4258" s="328">
        <v>365</v>
      </c>
      <c r="Q4258" s="278">
        <v>2</v>
      </c>
    </row>
    <row r="4259" spans="1:17" s="55" customFormat="1" ht="13" x14ac:dyDescent="0.2">
      <c r="A4259" s="319">
        <v>26</v>
      </c>
      <c r="B4259" s="320" t="s">
        <v>10861</v>
      </c>
      <c r="C4259" s="274" t="s">
        <v>4960</v>
      </c>
      <c r="D4259" s="321" t="s">
        <v>4990</v>
      </c>
      <c r="E4259" s="330" t="s">
        <v>144</v>
      </c>
      <c r="F4259" s="323" t="s">
        <v>1893</v>
      </c>
      <c r="G4259" s="324"/>
      <c r="H4259" s="327">
        <v>1</v>
      </c>
      <c r="I4259" s="327"/>
      <c r="J4259" s="324">
        <v>1</v>
      </c>
      <c r="K4259" s="327">
        <v>1</v>
      </c>
      <c r="L4259" s="327">
        <v>1</v>
      </c>
      <c r="M4259" s="324"/>
      <c r="N4259" s="327"/>
      <c r="O4259" s="324">
        <v>1</v>
      </c>
      <c r="P4259" s="328">
        <v>5101</v>
      </c>
      <c r="Q4259" s="278">
        <v>2</v>
      </c>
    </row>
    <row r="4260" spans="1:17" s="55" customFormat="1" ht="13" x14ac:dyDescent="0.2">
      <c r="A4260" s="319">
        <v>27</v>
      </c>
      <c r="B4260" s="320" t="s">
        <v>10862</v>
      </c>
      <c r="C4260" s="274" t="s">
        <v>4960</v>
      </c>
      <c r="D4260" s="321" t="s">
        <v>4992</v>
      </c>
      <c r="E4260" s="330" t="s">
        <v>3493</v>
      </c>
      <c r="F4260" s="323" t="s">
        <v>1894</v>
      </c>
      <c r="G4260" s="324">
        <v>1</v>
      </c>
      <c r="H4260" s="327">
        <v>1</v>
      </c>
      <c r="I4260" s="327">
        <v>1</v>
      </c>
      <c r="J4260" s="324"/>
      <c r="K4260" s="327">
        <v>1</v>
      </c>
      <c r="L4260" s="327"/>
      <c r="M4260" s="324">
        <v>1</v>
      </c>
      <c r="N4260" s="327"/>
      <c r="O4260" s="324">
        <v>1</v>
      </c>
      <c r="P4260" s="328">
        <v>452</v>
      </c>
      <c r="Q4260" s="278">
        <v>6</v>
      </c>
    </row>
    <row r="4261" spans="1:17" s="55" customFormat="1" ht="13" x14ac:dyDescent="0.2">
      <c r="A4261" s="319">
        <v>28</v>
      </c>
      <c r="B4261" s="320" t="s">
        <v>10863</v>
      </c>
      <c r="C4261" s="274" t="s">
        <v>4960</v>
      </c>
      <c r="D4261" s="321" t="s">
        <v>4992</v>
      </c>
      <c r="E4261" s="322" t="s">
        <v>3493</v>
      </c>
      <c r="F4261" s="323" t="s">
        <v>1894</v>
      </c>
      <c r="G4261" s="324"/>
      <c r="H4261" s="327">
        <v>1</v>
      </c>
      <c r="I4261" s="327"/>
      <c r="J4261" s="324">
        <v>1</v>
      </c>
      <c r="K4261" s="327">
        <v>1</v>
      </c>
      <c r="L4261" s="327">
        <v>1</v>
      </c>
      <c r="M4261" s="324"/>
      <c r="N4261" s="327"/>
      <c r="O4261" s="324">
        <v>1</v>
      </c>
      <c r="P4261" s="328">
        <v>5204</v>
      </c>
      <c r="Q4261" s="278">
        <v>2</v>
      </c>
    </row>
    <row r="4262" spans="1:17" s="55" customFormat="1" ht="13" x14ac:dyDescent="0.2">
      <c r="A4262" s="319">
        <v>29</v>
      </c>
      <c r="B4262" s="320" t="s">
        <v>10864</v>
      </c>
      <c r="C4262" s="274" t="s">
        <v>4960</v>
      </c>
      <c r="D4262" s="321" t="s">
        <v>4994</v>
      </c>
      <c r="E4262" s="322" t="s">
        <v>3493</v>
      </c>
      <c r="F4262" s="323" t="s">
        <v>1895</v>
      </c>
      <c r="G4262" s="324">
        <v>1</v>
      </c>
      <c r="H4262" s="327">
        <v>1</v>
      </c>
      <c r="I4262" s="327">
        <v>1</v>
      </c>
      <c r="J4262" s="324"/>
      <c r="K4262" s="327">
        <v>1</v>
      </c>
      <c r="L4262" s="327"/>
      <c r="M4262" s="324">
        <v>1</v>
      </c>
      <c r="N4262" s="327"/>
      <c r="O4262" s="324">
        <v>1</v>
      </c>
      <c r="P4262" s="328">
        <v>358</v>
      </c>
      <c r="Q4262" s="278">
        <v>2</v>
      </c>
    </row>
    <row r="4263" spans="1:17" s="55" customFormat="1" ht="13" x14ac:dyDescent="0.2">
      <c r="A4263" s="319">
        <v>30</v>
      </c>
      <c r="B4263" s="320" t="s">
        <v>10865</v>
      </c>
      <c r="C4263" s="274" t="s">
        <v>4960</v>
      </c>
      <c r="D4263" s="321" t="s">
        <v>4994</v>
      </c>
      <c r="E4263" s="322" t="s">
        <v>3493</v>
      </c>
      <c r="F4263" s="323" t="s">
        <v>1895</v>
      </c>
      <c r="G4263" s="324"/>
      <c r="H4263" s="327">
        <v>1</v>
      </c>
      <c r="I4263" s="327"/>
      <c r="J4263" s="324">
        <v>1</v>
      </c>
      <c r="K4263" s="327">
        <v>1</v>
      </c>
      <c r="L4263" s="327">
        <v>1</v>
      </c>
      <c r="M4263" s="324"/>
      <c r="N4263" s="327"/>
      <c r="O4263" s="324">
        <v>1</v>
      </c>
      <c r="P4263" s="328">
        <v>3579</v>
      </c>
      <c r="Q4263" s="278">
        <v>2</v>
      </c>
    </row>
    <row r="4264" spans="1:17" s="55" customFormat="1" ht="13" x14ac:dyDescent="0.2">
      <c r="A4264" s="319">
        <v>31</v>
      </c>
      <c r="B4264" s="320" t="s">
        <v>4995</v>
      </c>
      <c r="C4264" s="274" t="s">
        <v>4960</v>
      </c>
      <c r="D4264" s="321" t="s">
        <v>4996</v>
      </c>
      <c r="E4264" s="322" t="s">
        <v>3493</v>
      </c>
      <c r="F4264" s="323" t="s">
        <v>1896</v>
      </c>
      <c r="G4264" s="324">
        <v>1</v>
      </c>
      <c r="H4264" s="327">
        <v>1</v>
      </c>
      <c r="I4264" s="327">
        <v>1</v>
      </c>
      <c r="J4264" s="324"/>
      <c r="K4264" s="327">
        <v>1</v>
      </c>
      <c r="L4264" s="327"/>
      <c r="M4264" s="324">
        <v>1</v>
      </c>
      <c r="N4264" s="327"/>
      <c r="O4264" s="324">
        <v>1</v>
      </c>
      <c r="P4264" s="328">
        <v>314</v>
      </c>
      <c r="Q4264" s="278">
        <v>2</v>
      </c>
    </row>
    <row r="4265" spans="1:17" s="55" customFormat="1" ht="13" x14ac:dyDescent="0.2">
      <c r="A4265" s="319">
        <v>32</v>
      </c>
      <c r="B4265" s="320" t="s">
        <v>10866</v>
      </c>
      <c r="C4265" s="274" t="s">
        <v>4960</v>
      </c>
      <c r="D4265" s="321" t="s">
        <v>4996</v>
      </c>
      <c r="E4265" s="322" t="s">
        <v>3493</v>
      </c>
      <c r="F4265" s="323" t="s">
        <v>1896</v>
      </c>
      <c r="G4265" s="324"/>
      <c r="H4265" s="327">
        <v>1</v>
      </c>
      <c r="I4265" s="327"/>
      <c r="J4265" s="324">
        <v>1</v>
      </c>
      <c r="K4265" s="327">
        <v>1</v>
      </c>
      <c r="L4265" s="327">
        <v>1</v>
      </c>
      <c r="M4265" s="324"/>
      <c r="N4265" s="327"/>
      <c r="O4265" s="324">
        <v>1</v>
      </c>
      <c r="P4265" s="328">
        <v>168</v>
      </c>
      <c r="Q4265" s="278">
        <v>2</v>
      </c>
    </row>
    <row r="4266" spans="1:17" s="55" customFormat="1" ht="13" x14ac:dyDescent="0.2">
      <c r="A4266" s="319">
        <v>33</v>
      </c>
      <c r="B4266" s="320" t="s">
        <v>10867</v>
      </c>
      <c r="C4266" s="274" t="s">
        <v>4960</v>
      </c>
      <c r="D4266" s="321" t="s">
        <v>4998</v>
      </c>
      <c r="E4266" s="322" t="s">
        <v>3493</v>
      </c>
      <c r="F4266" s="323" t="s">
        <v>1897</v>
      </c>
      <c r="G4266" s="324"/>
      <c r="H4266" s="327">
        <v>1</v>
      </c>
      <c r="I4266" s="327"/>
      <c r="J4266" s="324">
        <v>1</v>
      </c>
      <c r="K4266" s="327">
        <v>1</v>
      </c>
      <c r="L4266" s="327">
        <v>1</v>
      </c>
      <c r="M4266" s="324"/>
      <c r="N4266" s="327"/>
      <c r="O4266" s="324">
        <v>1</v>
      </c>
      <c r="P4266" s="328">
        <v>7699</v>
      </c>
      <c r="Q4266" s="278">
        <v>2</v>
      </c>
    </row>
    <row r="4267" spans="1:17" s="55" customFormat="1" ht="13" x14ac:dyDescent="0.2">
      <c r="A4267" s="319">
        <v>34</v>
      </c>
      <c r="B4267" s="320" t="s">
        <v>10868</v>
      </c>
      <c r="C4267" s="274" t="s">
        <v>4960</v>
      </c>
      <c r="D4267" s="321" t="s">
        <v>5000</v>
      </c>
      <c r="E4267" s="322" t="s">
        <v>3493</v>
      </c>
      <c r="F4267" s="323" t="s">
        <v>1898</v>
      </c>
      <c r="G4267" s="324">
        <v>1</v>
      </c>
      <c r="H4267" s="327">
        <v>1</v>
      </c>
      <c r="I4267" s="327">
        <v>1</v>
      </c>
      <c r="J4267" s="324"/>
      <c r="K4267" s="327">
        <v>1</v>
      </c>
      <c r="L4267" s="327"/>
      <c r="M4267" s="324">
        <v>1</v>
      </c>
      <c r="N4267" s="327"/>
      <c r="O4267" s="324">
        <v>1</v>
      </c>
      <c r="P4267" s="328">
        <v>437</v>
      </c>
      <c r="Q4267" s="278">
        <v>2</v>
      </c>
    </row>
    <row r="4268" spans="1:17" s="55" customFormat="1" ht="13" x14ac:dyDescent="0.2">
      <c r="A4268" s="319">
        <v>35</v>
      </c>
      <c r="B4268" s="331" t="s">
        <v>10869</v>
      </c>
      <c r="C4268" s="274" t="s">
        <v>4960</v>
      </c>
      <c r="D4268" s="332" t="s">
        <v>5000</v>
      </c>
      <c r="E4268" s="322" t="s">
        <v>3493</v>
      </c>
      <c r="F4268" s="323" t="s">
        <v>1898</v>
      </c>
      <c r="G4268" s="324"/>
      <c r="H4268" s="327">
        <v>1</v>
      </c>
      <c r="I4268" s="327"/>
      <c r="J4268" s="324">
        <v>1</v>
      </c>
      <c r="K4268" s="327">
        <v>1</v>
      </c>
      <c r="L4268" s="327">
        <v>1</v>
      </c>
      <c r="M4268" s="324"/>
      <c r="N4268" s="327"/>
      <c r="O4268" s="324">
        <v>1</v>
      </c>
      <c r="P4268" s="328">
        <v>5575</v>
      </c>
      <c r="Q4268" s="278">
        <v>2</v>
      </c>
    </row>
    <row r="4269" spans="1:17" s="55" customFormat="1" ht="13" x14ac:dyDescent="0.2">
      <c r="A4269" s="319">
        <v>36</v>
      </c>
      <c r="B4269" s="333" t="s">
        <v>8888</v>
      </c>
      <c r="C4269" s="274" t="s">
        <v>4960</v>
      </c>
      <c r="D4269" s="334" t="s">
        <v>8889</v>
      </c>
      <c r="E4269" s="275" t="s">
        <v>144</v>
      </c>
      <c r="F4269" s="323" t="s">
        <v>2973</v>
      </c>
      <c r="G4269" s="327"/>
      <c r="H4269" s="327">
        <v>1</v>
      </c>
      <c r="I4269" s="327"/>
      <c r="J4269" s="327">
        <v>1</v>
      </c>
      <c r="K4269" s="327">
        <v>1</v>
      </c>
      <c r="L4269" s="327">
        <v>1</v>
      </c>
      <c r="M4269" s="327"/>
      <c r="N4269" s="327"/>
      <c r="O4269" s="327"/>
      <c r="P4269" s="328">
        <v>6905</v>
      </c>
      <c r="Q4269" s="278">
        <v>2</v>
      </c>
    </row>
    <row r="4270" spans="1:17" s="55" customFormat="1" ht="13" x14ac:dyDescent="0.2">
      <c r="A4270" s="319">
        <v>37</v>
      </c>
      <c r="B4270" s="320" t="s">
        <v>8890</v>
      </c>
      <c r="C4270" s="274" t="s">
        <v>4960</v>
      </c>
      <c r="D4270" s="321" t="s">
        <v>8891</v>
      </c>
      <c r="E4270" s="275" t="s">
        <v>144</v>
      </c>
      <c r="F4270" s="323" t="s">
        <v>2974</v>
      </c>
      <c r="G4270" s="324"/>
      <c r="H4270" s="327">
        <v>1</v>
      </c>
      <c r="I4270" s="327"/>
      <c r="J4270" s="327">
        <v>1</v>
      </c>
      <c r="K4270" s="327">
        <v>1</v>
      </c>
      <c r="L4270" s="327">
        <v>1</v>
      </c>
      <c r="M4270" s="324"/>
      <c r="N4270" s="327"/>
      <c r="O4270" s="324"/>
      <c r="P4270" s="328">
        <v>5525</v>
      </c>
      <c r="Q4270" s="278">
        <v>2</v>
      </c>
    </row>
    <row r="4271" spans="1:17" s="55" customFormat="1" ht="24" x14ac:dyDescent="0.2">
      <c r="A4271" s="319">
        <v>38</v>
      </c>
      <c r="B4271" s="320" t="s">
        <v>10870</v>
      </c>
      <c r="C4271" s="274" t="s">
        <v>4960</v>
      </c>
      <c r="D4271" s="321" t="s">
        <v>4983</v>
      </c>
      <c r="E4271" s="275" t="s">
        <v>144</v>
      </c>
      <c r="F4271" s="274" t="s">
        <v>1890</v>
      </c>
      <c r="G4271" s="324"/>
      <c r="H4271" s="327">
        <v>1</v>
      </c>
      <c r="I4271" s="327"/>
      <c r="J4271" s="327">
        <v>1</v>
      </c>
      <c r="K4271" s="327">
        <v>1</v>
      </c>
      <c r="L4271" s="327">
        <v>1</v>
      </c>
      <c r="M4271" s="324"/>
      <c r="N4271" s="327"/>
      <c r="O4271" s="324"/>
      <c r="P4271" s="328">
        <v>4866</v>
      </c>
      <c r="Q4271" s="278">
        <v>2</v>
      </c>
    </row>
    <row r="4272" spans="1:17" s="55" customFormat="1" ht="13" x14ac:dyDescent="0.2">
      <c r="A4272" s="319">
        <v>39</v>
      </c>
      <c r="B4272" s="320" t="s">
        <v>8892</v>
      </c>
      <c r="C4272" s="274" t="s">
        <v>4960</v>
      </c>
      <c r="D4272" s="321" t="s">
        <v>8893</v>
      </c>
      <c r="E4272" s="275" t="s">
        <v>3493</v>
      </c>
      <c r="F4272" s="274" t="s">
        <v>2975</v>
      </c>
      <c r="G4272" s="324"/>
      <c r="H4272" s="327">
        <v>1</v>
      </c>
      <c r="I4272" s="327"/>
      <c r="J4272" s="324">
        <v>1</v>
      </c>
      <c r="K4272" s="327">
        <v>1</v>
      </c>
      <c r="L4272" s="327">
        <v>1</v>
      </c>
      <c r="M4272" s="324"/>
      <c r="N4272" s="327"/>
      <c r="O4272" s="324"/>
      <c r="P4272" s="328">
        <v>15745</v>
      </c>
      <c r="Q4272" s="278">
        <v>2</v>
      </c>
    </row>
    <row r="4273" spans="1:17" s="55" customFormat="1" ht="13" x14ac:dyDescent="0.2">
      <c r="A4273" s="319">
        <v>40</v>
      </c>
      <c r="B4273" s="320" t="s">
        <v>10871</v>
      </c>
      <c r="C4273" s="274" t="s">
        <v>4960</v>
      </c>
      <c r="D4273" s="321" t="s">
        <v>8894</v>
      </c>
      <c r="E4273" s="275" t="s">
        <v>144</v>
      </c>
      <c r="F4273" s="274" t="s">
        <v>2976</v>
      </c>
      <c r="G4273" s="324"/>
      <c r="H4273" s="327">
        <v>1</v>
      </c>
      <c r="I4273" s="327"/>
      <c r="J4273" s="324">
        <v>1</v>
      </c>
      <c r="K4273" s="327">
        <v>1</v>
      </c>
      <c r="L4273" s="327">
        <v>1</v>
      </c>
      <c r="M4273" s="324"/>
      <c r="N4273" s="327"/>
      <c r="O4273" s="324"/>
      <c r="P4273" s="328">
        <v>7200</v>
      </c>
      <c r="Q4273" s="278">
        <v>2</v>
      </c>
    </row>
    <row r="4274" spans="1:17" s="55" customFormat="1" ht="13" x14ac:dyDescent="0.2">
      <c r="A4274" s="319">
        <v>41</v>
      </c>
      <c r="B4274" s="320" t="s">
        <v>10872</v>
      </c>
      <c r="C4274" s="274" t="s">
        <v>4960</v>
      </c>
      <c r="D4274" s="321" t="s">
        <v>8895</v>
      </c>
      <c r="E4274" s="275" t="s">
        <v>144</v>
      </c>
      <c r="F4274" s="274" t="s">
        <v>2977</v>
      </c>
      <c r="G4274" s="324"/>
      <c r="H4274" s="327">
        <v>1</v>
      </c>
      <c r="I4274" s="327"/>
      <c r="J4274" s="324">
        <v>1</v>
      </c>
      <c r="K4274" s="327">
        <v>1</v>
      </c>
      <c r="L4274" s="327">
        <v>1</v>
      </c>
      <c r="M4274" s="324"/>
      <c r="N4274" s="327"/>
      <c r="O4274" s="324"/>
      <c r="P4274" s="328">
        <v>5013</v>
      </c>
      <c r="Q4274" s="278">
        <v>2</v>
      </c>
    </row>
    <row r="4275" spans="1:17" s="55" customFormat="1" ht="14" x14ac:dyDescent="0.2">
      <c r="A4275" s="319">
        <v>42</v>
      </c>
      <c r="B4275" s="320" t="s">
        <v>10873</v>
      </c>
      <c r="C4275" s="274" t="s">
        <v>4960</v>
      </c>
      <c r="D4275" s="321" t="s">
        <v>15623</v>
      </c>
      <c r="E4275" s="275" t="s">
        <v>144</v>
      </c>
      <c r="F4275" s="274" t="s">
        <v>2976</v>
      </c>
      <c r="G4275" s="324"/>
      <c r="H4275" s="327">
        <v>1</v>
      </c>
      <c r="I4275" s="327"/>
      <c r="J4275" s="324">
        <v>1</v>
      </c>
      <c r="K4275" s="327">
        <v>1</v>
      </c>
      <c r="L4275" s="327">
        <v>1</v>
      </c>
      <c r="M4275" s="324"/>
      <c r="N4275" s="327"/>
      <c r="O4275" s="324"/>
      <c r="P4275" s="328">
        <v>5040</v>
      </c>
      <c r="Q4275" s="278">
        <v>2</v>
      </c>
    </row>
    <row r="4276" spans="1:17" s="55" customFormat="1" ht="13" x14ac:dyDescent="0.2">
      <c r="A4276" s="319">
        <v>43</v>
      </c>
      <c r="B4276" s="320" t="s">
        <v>8896</v>
      </c>
      <c r="C4276" s="274" t="s">
        <v>4960</v>
      </c>
      <c r="D4276" s="321" t="s">
        <v>8897</v>
      </c>
      <c r="E4276" s="275" t="s">
        <v>144</v>
      </c>
      <c r="F4276" s="274" t="s">
        <v>2977</v>
      </c>
      <c r="G4276" s="324"/>
      <c r="H4276" s="327">
        <v>1</v>
      </c>
      <c r="I4276" s="327"/>
      <c r="J4276" s="324">
        <v>1</v>
      </c>
      <c r="K4276" s="327">
        <v>1</v>
      </c>
      <c r="L4276" s="327">
        <v>1</v>
      </c>
      <c r="M4276" s="324"/>
      <c r="N4276" s="327"/>
      <c r="O4276" s="324"/>
      <c r="P4276" s="328">
        <v>842</v>
      </c>
      <c r="Q4276" s="278">
        <v>2</v>
      </c>
    </row>
    <row r="4277" spans="1:17" s="55" customFormat="1" ht="13" x14ac:dyDescent="0.2">
      <c r="A4277" s="319">
        <v>44</v>
      </c>
      <c r="B4277" s="320" t="s">
        <v>8898</v>
      </c>
      <c r="C4277" s="274" t="s">
        <v>4960</v>
      </c>
      <c r="D4277" s="321" t="s">
        <v>8899</v>
      </c>
      <c r="E4277" s="275" t="s">
        <v>144</v>
      </c>
      <c r="F4277" s="274" t="s">
        <v>2977</v>
      </c>
      <c r="G4277" s="324"/>
      <c r="H4277" s="327">
        <v>1</v>
      </c>
      <c r="I4277" s="327"/>
      <c r="J4277" s="324">
        <v>1</v>
      </c>
      <c r="K4277" s="327">
        <v>1</v>
      </c>
      <c r="L4277" s="327">
        <v>1</v>
      </c>
      <c r="M4277" s="324"/>
      <c r="N4277" s="327"/>
      <c r="O4277" s="324"/>
      <c r="P4277" s="328">
        <v>950</v>
      </c>
      <c r="Q4277" s="278">
        <v>2</v>
      </c>
    </row>
    <row r="4278" spans="1:17" s="55" customFormat="1" ht="13" x14ac:dyDescent="0.2">
      <c r="A4278" s="319">
        <v>45</v>
      </c>
      <c r="B4278" s="320" t="s">
        <v>8900</v>
      </c>
      <c r="C4278" s="274" t="s">
        <v>4960</v>
      </c>
      <c r="D4278" s="321" t="s">
        <v>8901</v>
      </c>
      <c r="E4278" s="275" t="s">
        <v>144</v>
      </c>
      <c r="F4278" s="274" t="s">
        <v>2978</v>
      </c>
      <c r="G4278" s="324">
        <v>1</v>
      </c>
      <c r="H4278" s="327">
        <v>1</v>
      </c>
      <c r="I4278" s="327">
        <v>1</v>
      </c>
      <c r="J4278" s="324"/>
      <c r="K4278" s="327">
        <v>1</v>
      </c>
      <c r="L4278" s="327"/>
      <c r="M4278" s="324">
        <v>1</v>
      </c>
      <c r="N4278" s="327"/>
      <c r="O4278" s="324"/>
      <c r="P4278" s="328">
        <v>411</v>
      </c>
      <c r="Q4278" s="278">
        <v>2</v>
      </c>
    </row>
    <row r="4279" spans="1:17" s="55" customFormat="1" ht="13" x14ac:dyDescent="0.2">
      <c r="A4279" s="319">
        <v>46</v>
      </c>
      <c r="B4279" s="320" t="s">
        <v>8902</v>
      </c>
      <c r="C4279" s="274" t="s">
        <v>4960</v>
      </c>
      <c r="D4279" s="321" t="s">
        <v>8903</v>
      </c>
      <c r="E4279" s="275" t="s">
        <v>144</v>
      </c>
      <c r="F4279" s="274" t="s">
        <v>2979</v>
      </c>
      <c r="G4279" s="324">
        <v>1</v>
      </c>
      <c r="H4279" s="327">
        <v>1</v>
      </c>
      <c r="I4279" s="327">
        <v>1</v>
      </c>
      <c r="J4279" s="324"/>
      <c r="K4279" s="327">
        <v>1</v>
      </c>
      <c r="L4279" s="327"/>
      <c r="M4279" s="324">
        <v>1</v>
      </c>
      <c r="N4279" s="327"/>
      <c r="O4279" s="324"/>
      <c r="P4279" s="328">
        <v>550</v>
      </c>
      <c r="Q4279" s="278">
        <v>2</v>
      </c>
    </row>
    <row r="4280" spans="1:17" s="55" customFormat="1" ht="13" x14ac:dyDescent="0.2">
      <c r="A4280" s="319">
        <v>47</v>
      </c>
      <c r="B4280" s="320" t="s">
        <v>10874</v>
      </c>
      <c r="C4280" s="274" t="s">
        <v>4960</v>
      </c>
      <c r="D4280" s="321" t="s">
        <v>8904</v>
      </c>
      <c r="E4280" s="275" t="s">
        <v>144</v>
      </c>
      <c r="F4280" s="274" t="s">
        <v>2980</v>
      </c>
      <c r="G4280" s="324">
        <v>1</v>
      </c>
      <c r="H4280" s="327">
        <v>1</v>
      </c>
      <c r="I4280" s="327">
        <v>1</v>
      </c>
      <c r="J4280" s="324"/>
      <c r="K4280" s="327">
        <v>1</v>
      </c>
      <c r="L4280" s="327"/>
      <c r="M4280" s="324">
        <v>1</v>
      </c>
      <c r="N4280" s="327"/>
      <c r="O4280" s="324"/>
      <c r="P4280" s="328">
        <v>541</v>
      </c>
      <c r="Q4280" s="278">
        <v>2</v>
      </c>
    </row>
    <row r="4281" spans="1:17" s="55" customFormat="1" ht="13" x14ac:dyDescent="0.2">
      <c r="A4281" s="319">
        <v>48</v>
      </c>
      <c r="B4281" s="320" t="s">
        <v>8905</v>
      </c>
      <c r="C4281" s="274" t="s">
        <v>4960</v>
      </c>
      <c r="D4281" s="321" t="s">
        <v>8906</v>
      </c>
      <c r="E4281" s="275" t="s">
        <v>144</v>
      </c>
      <c r="F4281" s="274" t="s">
        <v>2981</v>
      </c>
      <c r="G4281" s="324">
        <v>1</v>
      </c>
      <c r="H4281" s="327">
        <v>1</v>
      </c>
      <c r="I4281" s="327">
        <v>1</v>
      </c>
      <c r="J4281" s="324"/>
      <c r="K4281" s="327">
        <v>1</v>
      </c>
      <c r="L4281" s="327"/>
      <c r="M4281" s="324">
        <v>1</v>
      </c>
      <c r="N4281" s="327"/>
      <c r="O4281" s="324"/>
      <c r="P4281" s="328">
        <v>4181</v>
      </c>
      <c r="Q4281" s="278">
        <v>2</v>
      </c>
    </row>
    <row r="4282" spans="1:17" s="55" customFormat="1" ht="13" x14ac:dyDescent="0.2">
      <c r="A4282" s="319">
        <v>49</v>
      </c>
      <c r="B4282" s="320" t="s">
        <v>8907</v>
      </c>
      <c r="C4282" s="274" t="s">
        <v>4960</v>
      </c>
      <c r="D4282" s="321" t="s">
        <v>8908</v>
      </c>
      <c r="E4282" s="275" t="s">
        <v>144</v>
      </c>
      <c r="F4282" s="274" t="s">
        <v>2982</v>
      </c>
      <c r="G4282" s="324">
        <v>1</v>
      </c>
      <c r="H4282" s="327">
        <v>1</v>
      </c>
      <c r="I4282" s="327">
        <v>1</v>
      </c>
      <c r="J4282" s="324"/>
      <c r="K4282" s="327">
        <v>1</v>
      </c>
      <c r="L4282" s="327"/>
      <c r="M4282" s="324">
        <v>1</v>
      </c>
      <c r="N4282" s="327"/>
      <c r="O4282" s="324"/>
      <c r="P4282" s="328">
        <v>100</v>
      </c>
      <c r="Q4282" s="278">
        <v>2</v>
      </c>
    </row>
    <row r="4283" spans="1:17" s="55" customFormat="1" ht="13" x14ac:dyDescent="0.2">
      <c r="A4283" s="319">
        <v>50</v>
      </c>
      <c r="B4283" s="320" t="s">
        <v>8909</v>
      </c>
      <c r="C4283" s="274" t="s">
        <v>4960</v>
      </c>
      <c r="D4283" s="321" t="s">
        <v>8910</v>
      </c>
      <c r="E4283" s="275" t="s">
        <v>144</v>
      </c>
      <c r="F4283" s="274" t="s">
        <v>2983</v>
      </c>
      <c r="G4283" s="324">
        <v>1</v>
      </c>
      <c r="H4283" s="327"/>
      <c r="I4283" s="327">
        <v>1</v>
      </c>
      <c r="J4283" s="324"/>
      <c r="K4283" s="327">
        <v>1</v>
      </c>
      <c r="L4283" s="327"/>
      <c r="M4283" s="324">
        <v>1</v>
      </c>
      <c r="N4283" s="327"/>
      <c r="O4283" s="324"/>
      <c r="P4283" s="328">
        <v>144</v>
      </c>
      <c r="Q4283" s="278">
        <v>2</v>
      </c>
    </row>
    <row r="4284" spans="1:17" s="55" customFormat="1" ht="14" x14ac:dyDescent="0.2">
      <c r="A4284" s="319">
        <v>51</v>
      </c>
      <c r="B4284" s="320" t="s">
        <v>8911</v>
      </c>
      <c r="C4284" s="274" t="s">
        <v>4960</v>
      </c>
      <c r="D4284" s="321" t="s">
        <v>15624</v>
      </c>
      <c r="E4284" s="275" t="s">
        <v>3493</v>
      </c>
      <c r="F4284" s="274" t="s">
        <v>5001</v>
      </c>
      <c r="G4284" s="324">
        <v>1</v>
      </c>
      <c r="H4284" s="327">
        <v>1</v>
      </c>
      <c r="I4284" s="327">
        <v>1</v>
      </c>
      <c r="J4284" s="324"/>
      <c r="K4284" s="327">
        <v>1</v>
      </c>
      <c r="L4284" s="327"/>
      <c r="M4284" s="324">
        <v>1</v>
      </c>
      <c r="N4284" s="327"/>
      <c r="O4284" s="324"/>
      <c r="P4284" s="328">
        <v>230</v>
      </c>
      <c r="Q4284" s="278">
        <v>2</v>
      </c>
    </row>
    <row r="4285" spans="1:17" s="55" customFormat="1" ht="13" x14ac:dyDescent="0.2">
      <c r="A4285" s="319">
        <v>52</v>
      </c>
      <c r="B4285" s="320" t="s">
        <v>8912</v>
      </c>
      <c r="C4285" s="274" t="s">
        <v>4960</v>
      </c>
      <c r="D4285" s="321" t="s">
        <v>8913</v>
      </c>
      <c r="E4285" s="275"/>
      <c r="F4285" s="274"/>
      <c r="G4285" s="324">
        <v>1</v>
      </c>
      <c r="H4285" s="327">
        <v>1</v>
      </c>
      <c r="I4285" s="327">
        <v>1</v>
      </c>
      <c r="J4285" s="324"/>
      <c r="K4285" s="327">
        <v>1</v>
      </c>
      <c r="L4285" s="327"/>
      <c r="M4285" s="324">
        <v>1</v>
      </c>
      <c r="N4285" s="327"/>
      <c r="O4285" s="324"/>
      <c r="P4285" s="328">
        <v>150</v>
      </c>
      <c r="Q4285" s="278">
        <v>2</v>
      </c>
    </row>
    <row r="4286" spans="1:17" s="55" customFormat="1" ht="13" x14ac:dyDescent="0.2">
      <c r="A4286" s="319">
        <v>53</v>
      </c>
      <c r="B4286" s="320" t="s">
        <v>8914</v>
      </c>
      <c r="C4286" s="274" t="s">
        <v>4960</v>
      </c>
      <c r="D4286" s="321" t="s">
        <v>8915</v>
      </c>
      <c r="E4286" s="275" t="s">
        <v>3493</v>
      </c>
      <c r="F4286" s="274" t="s">
        <v>8916</v>
      </c>
      <c r="G4286" s="324">
        <v>1</v>
      </c>
      <c r="H4286" s="327">
        <v>1</v>
      </c>
      <c r="I4286" s="327">
        <v>1</v>
      </c>
      <c r="J4286" s="324"/>
      <c r="K4286" s="327">
        <v>1</v>
      </c>
      <c r="L4286" s="327"/>
      <c r="M4286" s="324">
        <v>1</v>
      </c>
      <c r="N4286" s="327"/>
      <c r="O4286" s="324"/>
      <c r="P4286" s="328">
        <v>125</v>
      </c>
      <c r="Q4286" s="278">
        <v>2</v>
      </c>
    </row>
    <row r="4287" spans="1:17" s="55" customFormat="1" ht="15" customHeight="1" x14ac:dyDescent="0.2">
      <c r="A4287" s="724" t="s">
        <v>3046</v>
      </c>
      <c r="B4287" s="725" t="s">
        <v>0</v>
      </c>
      <c r="C4287" s="726"/>
      <c r="D4287" s="730" t="s">
        <v>3071</v>
      </c>
      <c r="E4287" s="731"/>
      <c r="F4287" s="732"/>
      <c r="G4287" s="151">
        <f>SUBTOTAL(109,G4234:G4286)</f>
        <v>24</v>
      </c>
      <c r="H4287" s="151">
        <f t="shared" ref="H4287:O4287" si="47">SUBTOTAL(109,H4234:H4286)</f>
        <v>52</v>
      </c>
      <c r="I4287" s="151">
        <f t="shared" si="47"/>
        <v>24</v>
      </c>
      <c r="J4287" s="151">
        <f t="shared" si="47"/>
        <v>30</v>
      </c>
      <c r="K4287" s="151">
        <f t="shared" si="47"/>
        <v>53</v>
      </c>
      <c r="L4287" s="151">
        <f t="shared" si="47"/>
        <v>30</v>
      </c>
      <c r="M4287" s="151">
        <f t="shared" si="47"/>
        <v>24</v>
      </c>
      <c r="N4287" s="151">
        <f t="shared" si="47"/>
        <v>0</v>
      </c>
      <c r="O4287" s="151">
        <f t="shared" si="47"/>
        <v>35</v>
      </c>
      <c r="P4287" s="152">
        <f>SUBTOTAL(109,P4234:P4286)</f>
        <v>149541</v>
      </c>
      <c r="Q4287" s="733"/>
    </row>
    <row r="4288" spans="1:17" s="55" customFormat="1" ht="15" customHeight="1" x14ac:dyDescent="0.2">
      <c r="A4288" s="727"/>
      <c r="B4288" s="728"/>
      <c r="C4288" s="729"/>
      <c r="D4288" s="730" t="s">
        <v>2598</v>
      </c>
      <c r="E4288" s="731"/>
      <c r="F4288" s="732"/>
      <c r="G4288" s="151">
        <f>SUMIF(G4234:G4286,1,$P4234:$P4286)</f>
        <v>12457</v>
      </c>
      <c r="H4288" s="151">
        <f t="shared" ref="H4288:O4288" si="48">SUMIF(H4234:H4286,1,$P4234:$P4286)</f>
        <v>149397</v>
      </c>
      <c r="I4288" s="151">
        <f t="shared" si="48"/>
        <v>12457</v>
      </c>
      <c r="J4288" s="151">
        <f t="shared" si="48"/>
        <v>137887</v>
      </c>
      <c r="K4288" s="151">
        <f t="shared" si="48"/>
        <v>149541</v>
      </c>
      <c r="L4288" s="151">
        <f t="shared" si="48"/>
        <v>137887</v>
      </c>
      <c r="M4288" s="151">
        <f t="shared" si="48"/>
        <v>12457</v>
      </c>
      <c r="N4288" s="151">
        <f t="shared" si="48"/>
        <v>0</v>
      </c>
      <c r="O4288" s="151">
        <f t="shared" si="48"/>
        <v>91023</v>
      </c>
      <c r="P4288" s="153"/>
      <c r="Q4288" s="734"/>
    </row>
    <row r="4289" spans="1:17" ht="23.5" x14ac:dyDescent="0.2">
      <c r="A4289" s="654" t="s">
        <v>3045</v>
      </c>
      <c r="B4289" s="136"/>
      <c r="C4289" s="51"/>
      <c r="D4289" s="51"/>
      <c r="E4289" s="51"/>
      <c r="F4289" s="51"/>
      <c r="G4289" s="52"/>
      <c r="H4289" s="52"/>
      <c r="I4289" s="52"/>
      <c r="J4289" s="52"/>
      <c r="K4289" s="52"/>
      <c r="L4289" s="52"/>
      <c r="M4289" s="52"/>
      <c r="N4289" s="52"/>
      <c r="O4289" s="51"/>
      <c r="P4289" s="53"/>
      <c r="Q4289" s="54"/>
    </row>
    <row r="4290" spans="1:17" s="55" customFormat="1" ht="13.5" customHeight="1" x14ac:dyDescent="0.2">
      <c r="A4290" s="722">
        <v>1</v>
      </c>
      <c r="B4290" s="213" t="s">
        <v>14909</v>
      </c>
      <c r="C4290" s="274" t="s">
        <v>5003</v>
      </c>
      <c r="D4290" s="184" t="s">
        <v>1899</v>
      </c>
      <c r="E4290" s="275" t="s">
        <v>546</v>
      </c>
      <c r="F4290" s="274" t="s">
        <v>1900</v>
      </c>
      <c r="G4290" s="335"/>
      <c r="H4290" s="335"/>
      <c r="I4290" s="335"/>
      <c r="J4290" s="335">
        <v>1</v>
      </c>
      <c r="K4290" s="335"/>
      <c r="L4290" s="335"/>
      <c r="M4290" s="335"/>
      <c r="N4290" s="335"/>
      <c r="O4290" s="277">
        <v>1</v>
      </c>
      <c r="P4290" s="277">
        <v>5077</v>
      </c>
      <c r="Q4290" s="278">
        <v>2</v>
      </c>
    </row>
    <row r="4291" spans="1:17" s="55" customFormat="1" ht="13.5" customHeight="1" x14ac:dyDescent="0.2">
      <c r="A4291" s="723"/>
      <c r="B4291" s="213" t="s">
        <v>14910</v>
      </c>
      <c r="C4291" s="274"/>
      <c r="D4291" s="184"/>
      <c r="E4291" s="275"/>
      <c r="F4291" s="274"/>
      <c r="G4291" s="335">
        <v>1</v>
      </c>
      <c r="H4291" s="335"/>
      <c r="I4291" s="335"/>
      <c r="J4291" s="335"/>
      <c r="K4291" s="335"/>
      <c r="L4291" s="335"/>
      <c r="M4291" s="335">
        <v>1</v>
      </c>
      <c r="N4291" s="335"/>
      <c r="O4291" s="277"/>
      <c r="P4291" s="277">
        <v>270</v>
      </c>
      <c r="Q4291" s="278"/>
    </row>
    <row r="4292" spans="1:17" s="55" customFormat="1" ht="13.5" customHeight="1" x14ac:dyDescent="0.2">
      <c r="A4292" s="722">
        <v>2</v>
      </c>
      <c r="B4292" s="213" t="s">
        <v>14911</v>
      </c>
      <c r="C4292" s="274" t="s">
        <v>5003</v>
      </c>
      <c r="D4292" s="184" t="s">
        <v>1901</v>
      </c>
      <c r="E4292" s="275" t="s">
        <v>546</v>
      </c>
      <c r="F4292" s="274" t="s">
        <v>1902</v>
      </c>
      <c r="G4292" s="335"/>
      <c r="H4292" s="335"/>
      <c r="I4292" s="335"/>
      <c r="J4292" s="335">
        <v>1</v>
      </c>
      <c r="K4292" s="335"/>
      <c r="L4292" s="335"/>
      <c r="M4292" s="335"/>
      <c r="N4292" s="335"/>
      <c r="O4292" s="277">
        <v>1</v>
      </c>
      <c r="P4292" s="277">
        <v>3601</v>
      </c>
      <c r="Q4292" s="278">
        <v>2</v>
      </c>
    </row>
    <row r="4293" spans="1:17" s="55" customFormat="1" ht="13.5" customHeight="1" x14ac:dyDescent="0.2">
      <c r="A4293" s="723"/>
      <c r="B4293" s="213" t="s">
        <v>14912</v>
      </c>
      <c r="C4293" s="274"/>
      <c r="D4293" s="184"/>
      <c r="E4293" s="275"/>
      <c r="F4293" s="274"/>
      <c r="G4293" s="335">
        <v>1</v>
      </c>
      <c r="H4293" s="335"/>
      <c r="I4293" s="335"/>
      <c r="J4293" s="335"/>
      <c r="K4293" s="335"/>
      <c r="L4293" s="335"/>
      <c r="M4293" s="335">
        <v>1</v>
      </c>
      <c r="N4293" s="335"/>
      <c r="O4293" s="277"/>
      <c r="P4293" s="277">
        <v>196</v>
      </c>
      <c r="Q4293" s="278"/>
    </row>
    <row r="4294" spans="1:17" s="55" customFormat="1" ht="13.5" customHeight="1" x14ac:dyDescent="0.2">
      <c r="A4294" s="722">
        <v>3</v>
      </c>
      <c r="B4294" s="213" t="s">
        <v>14913</v>
      </c>
      <c r="C4294" s="274" t="s">
        <v>5003</v>
      </c>
      <c r="D4294" s="184" t="s">
        <v>2955</v>
      </c>
      <c r="E4294" s="275" t="s">
        <v>546</v>
      </c>
      <c r="F4294" s="274" t="s">
        <v>1903</v>
      </c>
      <c r="G4294" s="335"/>
      <c r="H4294" s="335"/>
      <c r="I4294" s="335"/>
      <c r="J4294" s="335">
        <v>1</v>
      </c>
      <c r="K4294" s="335"/>
      <c r="L4294" s="335"/>
      <c r="M4294" s="335"/>
      <c r="N4294" s="335"/>
      <c r="O4294" s="277">
        <v>1</v>
      </c>
      <c r="P4294" s="277">
        <v>4289</v>
      </c>
      <c r="Q4294" s="278">
        <v>2</v>
      </c>
    </row>
    <row r="4295" spans="1:17" s="55" customFormat="1" ht="13.5" customHeight="1" x14ac:dyDescent="0.2">
      <c r="A4295" s="723"/>
      <c r="B4295" s="213" t="s">
        <v>14914</v>
      </c>
      <c r="C4295" s="274"/>
      <c r="D4295" s="184"/>
      <c r="E4295" s="275"/>
      <c r="F4295" s="274"/>
      <c r="G4295" s="335">
        <v>1</v>
      </c>
      <c r="H4295" s="335"/>
      <c r="I4295" s="335"/>
      <c r="J4295" s="335"/>
      <c r="K4295" s="335"/>
      <c r="L4295" s="335"/>
      <c r="M4295" s="335">
        <v>1</v>
      </c>
      <c r="N4295" s="335"/>
      <c r="O4295" s="277"/>
      <c r="P4295" s="277">
        <v>280</v>
      </c>
      <c r="Q4295" s="278"/>
    </row>
    <row r="4296" spans="1:17" s="55" customFormat="1" ht="13.5" customHeight="1" x14ac:dyDescent="0.2">
      <c r="A4296" s="722">
        <v>4</v>
      </c>
      <c r="B4296" s="213" t="s">
        <v>14915</v>
      </c>
      <c r="C4296" s="274" t="s">
        <v>5003</v>
      </c>
      <c r="D4296" s="184" t="s">
        <v>14972</v>
      </c>
      <c r="E4296" s="275" t="s">
        <v>546</v>
      </c>
      <c r="F4296" s="274" t="s">
        <v>1904</v>
      </c>
      <c r="G4296" s="335"/>
      <c r="H4296" s="335"/>
      <c r="I4296" s="335"/>
      <c r="J4296" s="335">
        <v>1</v>
      </c>
      <c r="K4296" s="335"/>
      <c r="L4296" s="335"/>
      <c r="M4296" s="335"/>
      <c r="N4296" s="335"/>
      <c r="O4296" s="277">
        <v>1</v>
      </c>
      <c r="P4296" s="277">
        <v>3668</v>
      </c>
      <c r="Q4296" s="278">
        <v>2</v>
      </c>
    </row>
    <row r="4297" spans="1:17" s="55" customFormat="1" ht="13.5" customHeight="1" x14ac:dyDescent="0.2">
      <c r="A4297" s="723"/>
      <c r="B4297" s="213" t="s">
        <v>14916</v>
      </c>
      <c r="C4297" s="274"/>
      <c r="D4297" s="184"/>
      <c r="E4297" s="275"/>
      <c r="F4297" s="274"/>
      <c r="G4297" s="335">
        <v>1</v>
      </c>
      <c r="H4297" s="335"/>
      <c r="I4297" s="335"/>
      <c r="J4297" s="335"/>
      <c r="K4297" s="335"/>
      <c r="L4297" s="335"/>
      <c r="M4297" s="335">
        <v>1</v>
      </c>
      <c r="N4297" s="335"/>
      <c r="O4297" s="277"/>
      <c r="P4297" s="277">
        <v>196</v>
      </c>
      <c r="Q4297" s="278"/>
    </row>
    <row r="4298" spans="1:17" s="55" customFormat="1" ht="13.5" customHeight="1" x14ac:dyDescent="0.2">
      <c r="A4298" s="722">
        <v>5</v>
      </c>
      <c r="B4298" s="213" t="s">
        <v>14917</v>
      </c>
      <c r="C4298" s="274" t="s">
        <v>5003</v>
      </c>
      <c r="D4298" s="184" t="s">
        <v>14973</v>
      </c>
      <c r="E4298" s="275" t="s">
        <v>546</v>
      </c>
      <c r="F4298" s="274" t="s">
        <v>1905</v>
      </c>
      <c r="G4298" s="335"/>
      <c r="H4298" s="335"/>
      <c r="I4298" s="335"/>
      <c r="J4298" s="335">
        <v>1</v>
      </c>
      <c r="K4298" s="335"/>
      <c r="L4298" s="335"/>
      <c r="M4298" s="335"/>
      <c r="N4298" s="335"/>
      <c r="O4298" s="277">
        <v>1</v>
      </c>
      <c r="P4298" s="277">
        <v>3709</v>
      </c>
      <c r="Q4298" s="278">
        <v>2</v>
      </c>
    </row>
    <row r="4299" spans="1:17" s="55" customFormat="1" ht="13.5" customHeight="1" x14ac:dyDescent="0.2">
      <c r="A4299" s="723"/>
      <c r="B4299" s="213" t="s">
        <v>14918</v>
      </c>
      <c r="C4299" s="274"/>
      <c r="D4299" s="184"/>
      <c r="E4299" s="275"/>
      <c r="F4299" s="274"/>
      <c r="G4299" s="335">
        <v>1</v>
      </c>
      <c r="H4299" s="335"/>
      <c r="I4299" s="335"/>
      <c r="J4299" s="335"/>
      <c r="K4299" s="335"/>
      <c r="L4299" s="335"/>
      <c r="M4299" s="335">
        <v>1</v>
      </c>
      <c r="N4299" s="335"/>
      <c r="O4299" s="277"/>
      <c r="P4299" s="277">
        <v>315</v>
      </c>
      <c r="Q4299" s="278"/>
    </row>
    <row r="4300" spans="1:17" s="55" customFormat="1" ht="13.5" customHeight="1" x14ac:dyDescent="0.2">
      <c r="A4300" s="722">
        <v>6</v>
      </c>
      <c r="B4300" s="213" t="s">
        <v>14919</v>
      </c>
      <c r="C4300" s="274" t="s">
        <v>5003</v>
      </c>
      <c r="D4300" s="184" t="s">
        <v>1906</v>
      </c>
      <c r="E4300" s="275" t="s">
        <v>546</v>
      </c>
      <c r="F4300" s="274" t="s">
        <v>1907</v>
      </c>
      <c r="G4300" s="335"/>
      <c r="H4300" s="335"/>
      <c r="I4300" s="335"/>
      <c r="J4300" s="335">
        <v>1</v>
      </c>
      <c r="K4300" s="335"/>
      <c r="L4300" s="335"/>
      <c r="M4300" s="335"/>
      <c r="N4300" s="335"/>
      <c r="O4300" s="277">
        <v>1</v>
      </c>
      <c r="P4300" s="277">
        <v>3723</v>
      </c>
      <c r="Q4300" s="278">
        <v>2</v>
      </c>
    </row>
    <row r="4301" spans="1:17" s="55" customFormat="1" ht="13.5" customHeight="1" x14ac:dyDescent="0.2">
      <c r="A4301" s="723"/>
      <c r="B4301" s="213" t="s">
        <v>14920</v>
      </c>
      <c r="C4301" s="274"/>
      <c r="D4301" s="184"/>
      <c r="E4301" s="275"/>
      <c r="F4301" s="274"/>
      <c r="G4301" s="335">
        <v>1</v>
      </c>
      <c r="H4301" s="335"/>
      <c r="I4301" s="335"/>
      <c r="J4301" s="335"/>
      <c r="K4301" s="335"/>
      <c r="L4301" s="335"/>
      <c r="M4301" s="335">
        <v>1</v>
      </c>
      <c r="N4301" s="335"/>
      <c r="O4301" s="277"/>
      <c r="P4301" s="277">
        <v>214</v>
      </c>
      <c r="Q4301" s="278"/>
    </row>
    <row r="4302" spans="1:17" s="55" customFormat="1" ht="13.5" customHeight="1" x14ac:dyDescent="0.2">
      <c r="A4302" s="722">
        <v>7</v>
      </c>
      <c r="B4302" s="213" t="s">
        <v>14921</v>
      </c>
      <c r="C4302" s="274" t="s">
        <v>5003</v>
      </c>
      <c r="D4302" s="184" t="s">
        <v>1908</v>
      </c>
      <c r="E4302" s="275" t="s">
        <v>546</v>
      </c>
      <c r="F4302" s="274" t="s">
        <v>1909</v>
      </c>
      <c r="G4302" s="335"/>
      <c r="H4302" s="335"/>
      <c r="I4302" s="335"/>
      <c r="J4302" s="335">
        <v>1</v>
      </c>
      <c r="K4302" s="335"/>
      <c r="L4302" s="335"/>
      <c r="M4302" s="335"/>
      <c r="N4302" s="335"/>
      <c r="O4302" s="277">
        <v>1</v>
      </c>
      <c r="P4302" s="277">
        <v>4326</v>
      </c>
      <c r="Q4302" s="278">
        <v>2</v>
      </c>
    </row>
    <row r="4303" spans="1:17" s="55" customFormat="1" ht="13.5" customHeight="1" x14ac:dyDescent="0.2">
      <c r="A4303" s="723"/>
      <c r="B4303" s="213" t="s">
        <v>14922</v>
      </c>
      <c r="C4303" s="274"/>
      <c r="D4303" s="184"/>
      <c r="E4303" s="275"/>
      <c r="F4303" s="274"/>
      <c r="G4303" s="335">
        <v>1</v>
      </c>
      <c r="H4303" s="335"/>
      <c r="I4303" s="335"/>
      <c r="J4303" s="335"/>
      <c r="K4303" s="335"/>
      <c r="L4303" s="335"/>
      <c r="M4303" s="335">
        <v>1</v>
      </c>
      <c r="N4303" s="335"/>
      <c r="O4303" s="277"/>
      <c r="P4303" s="277">
        <v>214</v>
      </c>
      <c r="Q4303" s="278"/>
    </row>
    <row r="4304" spans="1:17" s="55" customFormat="1" ht="13.5" customHeight="1" x14ac:dyDescent="0.2">
      <c r="A4304" s="722">
        <v>8</v>
      </c>
      <c r="B4304" s="213" t="s">
        <v>14923</v>
      </c>
      <c r="C4304" s="274" t="s">
        <v>5003</v>
      </c>
      <c r="D4304" s="184" t="s">
        <v>14974</v>
      </c>
      <c r="E4304" s="275" t="s">
        <v>546</v>
      </c>
      <c r="F4304" s="274" t="s">
        <v>1910</v>
      </c>
      <c r="G4304" s="335"/>
      <c r="H4304" s="335"/>
      <c r="I4304" s="335"/>
      <c r="J4304" s="335">
        <v>1</v>
      </c>
      <c r="K4304" s="335"/>
      <c r="L4304" s="335"/>
      <c r="M4304" s="335"/>
      <c r="N4304" s="335"/>
      <c r="O4304" s="277">
        <v>1</v>
      </c>
      <c r="P4304" s="277">
        <v>5224</v>
      </c>
      <c r="Q4304" s="278">
        <v>2</v>
      </c>
    </row>
    <row r="4305" spans="1:17" s="55" customFormat="1" ht="13.5" customHeight="1" x14ac:dyDescent="0.2">
      <c r="A4305" s="723"/>
      <c r="B4305" s="213" t="s">
        <v>14924</v>
      </c>
      <c r="C4305" s="274"/>
      <c r="D4305" s="184"/>
      <c r="E4305" s="275"/>
      <c r="F4305" s="274"/>
      <c r="G4305" s="335">
        <v>1</v>
      </c>
      <c r="H4305" s="335"/>
      <c r="I4305" s="335"/>
      <c r="J4305" s="335"/>
      <c r="K4305" s="335"/>
      <c r="L4305" s="335"/>
      <c r="M4305" s="335">
        <v>1</v>
      </c>
      <c r="N4305" s="335"/>
      <c r="O4305" s="277"/>
      <c r="P4305" s="277">
        <v>654</v>
      </c>
      <c r="Q4305" s="278"/>
    </row>
    <row r="4306" spans="1:17" s="55" customFormat="1" ht="13.5" customHeight="1" x14ac:dyDescent="0.2">
      <c r="A4306" s="722">
        <v>9</v>
      </c>
      <c r="B4306" s="213" t="s">
        <v>14925</v>
      </c>
      <c r="C4306" s="274" t="s">
        <v>5003</v>
      </c>
      <c r="D4306" s="184" t="s">
        <v>1911</v>
      </c>
      <c r="E4306" s="275" t="s">
        <v>546</v>
      </c>
      <c r="F4306" s="274" t="s">
        <v>1912</v>
      </c>
      <c r="G4306" s="335"/>
      <c r="H4306" s="335"/>
      <c r="I4306" s="335"/>
      <c r="J4306" s="335">
        <v>1</v>
      </c>
      <c r="K4306" s="335"/>
      <c r="L4306" s="335"/>
      <c r="M4306" s="335"/>
      <c r="N4306" s="335"/>
      <c r="O4306" s="277">
        <v>1</v>
      </c>
      <c r="P4306" s="277">
        <v>6763</v>
      </c>
      <c r="Q4306" s="278">
        <v>2</v>
      </c>
    </row>
    <row r="4307" spans="1:17" s="55" customFormat="1" ht="13.5" customHeight="1" x14ac:dyDescent="0.2">
      <c r="A4307" s="723"/>
      <c r="B4307" s="213" t="s">
        <v>14926</v>
      </c>
      <c r="C4307" s="274"/>
      <c r="D4307" s="184"/>
      <c r="E4307" s="275"/>
      <c r="F4307" s="274"/>
      <c r="G4307" s="335">
        <v>1</v>
      </c>
      <c r="H4307" s="335"/>
      <c r="I4307" s="335"/>
      <c r="J4307" s="335"/>
      <c r="K4307" s="335"/>
      <c r="L4307" s="335"/>
      <c r="M4307" s="335">
        <v>1</v>
      </c>
      <c r="N4307" s="335"/>
      <c r="O4307" s="277"/>
      <c r="P4307" s="277">
        <v>548</v>
      </c>
      <c r="Q4307" s="278"/>
    </row>
    <row r="4308" spans="1:17" s="55" customFormat="1" ht="13.5" customHeight="1" x14ac:dyDescent="0.2">
      <c r="A4308" s="722">
        <v>10</v>
      </c>
      <c r="B4308" s="213" t="s">
        <v>14927</v>
      </c>
      <c r="C4308" s="274" t="s">
        <v>5003</v>
      </c>
      <c r="D4308" s="184" t="s">
        <v>1913</v>
      </c>
      <c r="E4308" s="275" t="s">
        <v>546</v>
      </c>
      <c r="F4308" s="274" t="s">
        <v>1914</v>
      </c>
      <c r="G4308" s="335"/>
      <c r="H4308" s="335"/>
      <c r="I4308" s="335"/>
      <c r="J4308" s="335">
        <v>1</v>
      </c>
      <c r="K4308" s="335"/>
      <c r="L4308" s="335"/>
      <c r="M4308" s="335"/>
      <c r="N4308" s="335"/>
      <c r="O4308" s="277">
        <v>1</v>
      </c>
      <c r="P4308" s="277">
        <v>5023</v>
      </c>
      <c r="Q4308" s="278">
        <v>2</v>
      </c>
    </row>
    <row r="4309" spans="1:17" s="55" customFormat="1" ht="13.5" customHeight="1" x14ac:dyDescent="0.2">
      <c r="A4309" s="723"/>
      <c r="B4309" s="213" t="s">
        <v>14928</v>
      </c>
      <c r="C4309" s="274"/>
      <c r="D4309" s="184"/>
      <c r="E4309" s="275"/>
      <c r="F4309" s="274"/>
      <c r="G4309" s="335">
        <v>1</v>
      </c>
      <c r="H4309" s="335"/>
      <c r="I4309" s="335"/>
      <c r="J4309" s="335"/>
      <c r="K4309" s="335"/>
      <c r="L4309" s="335"/>
      <c r="M4309" s="335">
        <v>1</v>
      </c>
      <c r="N4309" s="335"/>
      <c r="O4309" s="277"/>
      <c r="P4309" s="277">
        <v>561</v>
      </c>
      <c r="Q4309" s="278"/>
    </row>
    <row r="4310" spans="1:17" s="55" customFormat="1" ht="13.5" customHeight="1" x14ac:dyDescent="0.2">
      <c r="A4310" s="722">
        <v>11</v>
      </c>
      <c r="B4310" s="213" t="s">
        <v>14929</v>
      </c>
      <c r="C4310" s="274" t="s">
        <v>5003</v>
      </c>
      <c r="D4310" s="184" t="s">
        <v>14975</v>
      </c>
      <c r="E4310" s="275" t="s">
        <v>546</v>
      </c>
      <c r="F4310" s="274" t="s">
        <v>1915</v>
      </c>
      <c r="G4310" s="335"/>
      <c r="H4310" s="335"/>
      <c r="I4310" s="335"/>
      <c r="J4310" s="335">
        <v>1</v>
      </c>
      <c r="K4310" s="335"/>
      <c r="L4310" s="335"/>
      <c r="M4310" s="335"/>
      <c r="N4310" s="335"/>
      <c r="O4310" s="277">
        <v>1</v>
      </c>
      <c r="P4310" s="277">
        <v>8362</v>
      </c>
      <c r="Q4310" s="278">
        <v>2</v>
      </c>
    </row>
    <row r="4311" spans="1:17" s="55" customFormat="1" ht="13.5" customHeight="1" x14ac:dyDescent="0.2">
      <c r="A4311" s="723"/>
      <c r="B4311" s="213" t="s">
        <v>14930</v>
      </c>
      <c r="C4311" s="274"/>
      <c r="D4311" s="184"/>
      <c r="E4311" s="275"/>
      <c r="F4311" s="274"/>
      <c r="G4311" s="335">
        <v>1</v>
      </c>
      <c r="H4311" s="335"/>
      <c r="I4311" s="335"/>
      <c r="J4311" s="335"/>
      <c r="K4311" s="335"/>
      <c r="L4311" s="335"/>
      <c r="M4311" s="335">
        <v>1</v>
      </c>
      <c r="N4311" s="335"/>
      <c r="O4311" s="277"/>
      <c r="P4311" s="277">
        <v>374</v>
      </c>
      <c r="Q4311" s="278"/>
    </row>
    <row r="4312" spans="1:17" s="55" customFormat="1" ht="13.5" customHeight="1" x14ac:dyDescent="0.2">
      <c r="A4312" s="722">
        <v>12</v>
      </c>
      <c r="B4312" s="213" t="s">
        <v>14931</v>
      </c>
      <c r="C4312" s="274" t="s">
        <v>5003</v>
      </c>
      <c r="D4312" s="184" t="s">
        <v>1916</v>
      </c>
      <c r="E4312" s="275" t="s">
        <v>546</v>
      </c>
      <c r="F4312" s="274" t="s">
        <v>1917</v>
      </c>
      <c r="G4312" s="335"/>
      <c r="H4312" s="335"/>
      <c r="I4312" s="335"/>
      <c r="J4312" s="335">
        <v>1</v>
      </c>
      <c r="K4312" s="335"/>
      <c r="L4312" s="335"/>
      <c r="M4312" s="335"/>
      <c r="N4312" s="335"/>
      <c r="O4312" s="277">
        <v>1</v>
      </c>
      <c r="P4312" s="277">
        <v>4942</v>
      </c>
      <c r="Q4312" s="278">
        <v>2</v>
      </c>
    </row>
    <row r="4313" spans="1:17" s="55" customFormat="1" ht="13.5" customHeight="1" x14ac:dyDescent="0.2">
      <c r="A4313" s="723"/>
      <c r="B4313" s="213" t="s">
        <v>14932</v>
      </c>
      <c r="C4313" s="274"/>
      <c r="D4313" s="184"/>
      <c r="E4313" s="275"/>
      <c r="F4313" s="274"/>
      <c r="G4313" s="335">
        <v>1</v>
      </c>
      <c r="H4313" s="335"/>
      <c r="I4313" s="335"/>
      <c r="J4313" s="335"/>
      <c r="K4313" s="335"/>
      <c r="L4313" s="335"/>
      <c r="M4313" s="335">
        <v>1</v>
      </c>
      <c r="N4313" s="335"/>
      <c r="O4313" s="277"/>
      <c r="P4313" s="277">
        <v>358</v>
      </c>
      <c r="Q4313" s="278"/>
    </row>
    <row r="4314" spans="1:17" s="55" customFormat="1" ht="13.5" customHeight="1" x14ac:dyDescent="0.2">
      <c r="A4314" s="722">
        <v>13</v>
      </c>
      <c r="B4314" s="213" t="s">
        <v>14933</v>
      </c>
      <c r="C4314" s="274" t="s">
        <v>5003</v>
      </c>
      <c r="D4314" s="184" t="s">
        <v>1926</v>
      </c>
      <c r="E4314" s="275" t="s">
        <v>546</v>
      </c>
      <c r="F4314" s="274" t="s">
        <v>2966</v>
      </c>
      <c r="G4314" s="335"/>
      <c r="H4314" s="335"/>
      <c r="I4314" s="335"/>
      <c r="J4314" s="335">
        <v>1</v>
      </c>
      <c r="K4314" s="335"/>
      <c r="L4314" s="335"/>
      <c r="M4314" s="335"/>
      <c r="N4314" s="335"/>
      <c r="O4314" s="277">
        <v>1</v>
      </c>
      <c r="P4314" s="277">
        <v>2325</v>
      </c>
      <c r="Q4314" s="278">
        <v>2</v>
      </c>
    </row>
    <row r="4315" spans="1:17" s="55" customFormat="1" ht="13.5" customHeight="1" x14ac:dyDescent="0.2">
      <c r="A4315" s="723"/>
      <c r="B4315" s="213" t="s">
        <v>14934</v>
      </c>
      <c r="C4315" s="274"/>
      <c r="D4315" s="184"/>
      <c r="E4315" s="275"/>
      <c r="F4315" s="274"/>
      <c r="G4315" s="335">
        <v>1</v>
      </c>
      <c r="H4315" s="335"/>
      <c r="I4315" s="335"/>
      <c r="J4315" s="335"/>
      <c r="K4315" s="335"/>
      <c r="L4315" s="335"/>
      <c r="M4315" s="335">
        <v>1</v>
      </c>
      <c r="N4315" s="335"/>
      <c r="O4315" s="277"/>
      <c r="P4315" s="277">
        <v>87</v>
      </c>
      <c r="Q4315" s="278"/>
    </row>
    <row r="4316" spans="1:17" s="55" customFormat="1" ht="13" x14ac:dyDescent="0.2">
      <c r="A4316" s="319">
        <v>14</v>
      </c>
      <c r="B4316" s="213" t="s">
        <v>14935</v>
      </c>
      <c r="C4316" s="274" t="s">
        <v>5003</v>
      </c>
      <c r="D4316" s="184" t="s">
        <v>2956</v>
      </c>
      <c r="E4316" s="275" t="s">
        <v>546</v>
      </c>
      <c r="F4316" s="274" t="s">
        <v>2967</v>
      </c>
      <c r="G4316" s="335"/>
      <c r="H4316" s="335"/>
      <c r="I4316" s="335"/>
      <c r="J4316" s="335">
        <v>1</v>
      </c>
      <c r="K4316" s="335"/>
      <c r="L4316" s="335"/>
      <c r="M4316" s="335"/>
      <c r="N4316" s="335"/>
      <c r="O4316" s="277"/>
      <c r="P4316" s="277">
        <v>6327</v>
      </c>
      <c r="Q4316" s="278">
        <v>2</v>
      </c>
    </row>
    <row r="4317" spans="1:17" s="55" customFormat="1" ht="13" x14ac:dyDescent="0.2">
      <c r="A4317" s="319">
        <v>15</v>
      </c>
      <c r="B4317" s="213" t="s">
        <v>14936</v>
      </c>
      <c r="C4317" s="274" t="s">
        <v>5003</v>
      </c>
      <c r="D4317" s="184" t="s">
        <v>14976</v>
      </c>
      <c r="E4317" s="275" t="s">
        <v>546</v>
      </c>
      <c r="F4317" s="274" t="s">
        <v>2968</v>
      </c>
      <c r="G4317" s="335"/>
      <c r="H4317" s="335"/>
      <c r="I4317" s="335"/>
      <c r="J4317" s="335">
        <v>1</v>
      </c>
      <c r="K4317" s="335"/>
      <c r="L4317" s="335"/>
      <c r="M4317" s="335"/>
      <c r="N4317" s="335"/>
      <c r="O4317" s="277"/>
      <c r="P4317" s="277">
        <v>6281</v>
      </c>
      <c r="Q4317" s="278">
        <v>2</v>
      </c>
    </row>
    <row r="4318" spans="1:17" s="55" customFormat="1" ht="13" x14ac:dyDescent="0.2">
      <c r="A4318" s="319">
        <v>16</v>
      </c>
      <c r="B4318" s="213" t="s">
        <v>14937</v>
      </c>
      <c r="C4318" s="274" t="s">
        <v>5003</v>
      </c>
      <c r="D4318" s="184" t="s">
        <v>2957</v>
      </c>
      <c r="E4318" s="275" t="s">
        <v>546</v>
      </c>
      <c r="F4318" s="274" t="s">
        <v>2968</v>
      </c>
      <c r="G4318" s="335"/>
      <c r="H4318" s="335"/>
      <c r="I4318" s="335"/>
      <c r="J4318" s="335">
        <v>1</v>
      </c>
      <c r="K4318" s="335"/>
      <c r="L4318" s="335"/>
      <c r="M4318" s="335"/>
      <c r="N4318" s="335"/>
      <c r="O4318" s="277"/>
      <c r="P4318" s="277">
        <v>6625</v>
      </c>
      <c r="Q4318" s="278">
        <v>2</v>
      </c>
    </row>
    <row r="4319" spans="1:17" s="55" customFormat="1" ht="13" x14ac:dyDescent="0.2">
      <c r="A4319" s="319">
        <v>17</v>
      </c>
      <c r="B4319" s="213" t="s">
        <v>14938</v>
      </c>
      <c r="C4319" s="274" t="s">
        <v>5003</v>
      </c>
      <c r="D4319" s="184" t="s">
        <v>14977</v>
      </c>
      <c r="E4319" s="275" t="s">
        <v>546</v>
      </c>
      <c r="F4319" s="274" t="s">
        <v>2968</v>
      </c>
      <c r="G4319" s="335"/>
      <c r="H4319" s="335"/>
      <c r="I4319" s="335"/>
      <c r="J4319" s="335">
        <v>1</v>
      </c>
      <c r="K4319" s="335"/>
      <c r="L4319" s="335"/>
      <c r="M4319" s="335"/>
      <c r="N4319" s="335"/>
      <c r="O4319" s="277"/>
      <c r="P4319" s="277">
        <v>5791</v>
      </c>
      <c r="Q4319" s="278">
        <v>2</v>
      </c>
    </row>
    <row r="4320" spans="1:17" s="55" customFormat="1" ht="13" x14ac:dyDescent="0.2">
      <c r="A4320" s="319">
        <v>18</v>
      </c>
      <c r="B4320" s="213" t="s">
        <v>14939</v>
      </c>
      <c r="C4320" s="274" t="s">
        <v>5003</v>
      </c>
      <c r="D4320" s="184" t="s">
        <v>14978</v>
      </c>
      <c r="E4320" s="275" t="s">
        <v>546</v>
      </c>
      <c r="F4320" s="274" t="s">
        <v>2968</v>
      </c>
      <c r="G4320" s="335"/>
      <c r="H4320" s="335"/>
      <c r="I4320" s="335"/>
      <c r="J4320" s="335">
        <v>1</v>
      </c>
      <c r="K4320" s="335"/>
      <c r="L4320" s="335"/>
      <c r="M4320" s="335"/>
      <c r="N4320" s="335"/>
      <c r="O4320" s="277"/>
      <c r="P4320" s="277">
        <v>3756</v>
      </c>
      <c r="Q4320" s="278">
        <v>2</v>
      </c>
    </row>
    <row r="4321" spans="1:17" s="55" customFormat="1" ht="13" x14ac:dyDescent="0.2">
      <c r="A4321" s="319">
        <v>19</v>
      </c>
      <c r="B4321" s="213" t="s">
        <v>14940</v>
      </c>
      <c r="C4321" s="274" t="s">
        <v>5003</v>
      </c>
      <c r="D4321" s="184" t="s">
        <v>14979</v>
      </c>
      <c r="E4321" s="275" t="s">
        <v>546</v>
      </c>
      <c r="F4321" s="274" t="s">
        <v>2968</v>
      </c>
      <c r="G4321" s="335">
        <v>1</v>
      </c>
      <c r="H4321" s="335"/>
      <c r="I4321" s="335"/>
      <c r="J4321" s="335">
        <v>1</v>
      </c>
      <c r="K4321" s="335"/>
      <c r="L4321" s="335"/>
      <c r="M4321" s="335">
        <v>1</v>
      </c>
      <c r="N4321" s="335"/>
      <c r="O4321" s="277"/>
      <c r="P4321" s="277">
        <v>1625</v>
      </c>
      <c r="Q4321" s="278">
        <v>2</v>
      </c>
    </row>
    <row r="4322" spans="1:17" s="55" customFormat="1" ht="13" x14ac:dyDescent="0.2">
      <c r="A4322" s="319">
        <v>20</v>
      </c>
      <c r="B4322" s="213" t="s">
        <v>14941</v>
      </c>
      <c r="C4322" s="274" t="s">
        <v>5003</v>
      </c>
      <c r="D4322" s="184" t="s">
        <v>2958</v>
      </c>
      <c r="E4322" s="275" t="s">
        <v>546</v>
      </c>
      <c r="F4322" s="274" t="s">
        <v>2968</v>
      </c>
      <c r="G4322" s="335">
        <v>1</v>
      </c>
      <c r="H4322" s="335"/>
      <c r="I4322" s="335"/>
      <c r="J4322" s="335">
        <v>1</v>
      </c>
      <c r="K4322" s="335"/>
      <c r="L4322" s="335"/>
      <c r="M4322" s="335">
        <v>1</v>
      </c>
      <c r="N4322" s="335"/>
      <c r="O4322" s="277"/>
      <c r="P4322" s="277">
        <v>541</v>
      </c>
      <c r="Q4322" s="278">
        <v>2</v>
      </c>
    </row>
    <row r="4323" spans="1:17" s="55" customFormat="1" ht="13" x14ac:dyDescent="0.2">
      <c r="A4323" s="319">
        <v>21</v>
      </c>
      <c r="B4323" s="213" t="s">
        <v>14942</v>
      </c>
      <c r="C4323" s="274" t="s">
        <v>5003</v>
      </c>
      <c r="D4323" s="184" t="s">
        <v>14980</v>
      </c>
      <c r="E4323" s="275" t="s">
        <v>546</v>
      </c>
      <c r="F4323" s="274" t="s">
        <v>2968</v>
      </c>
      <c r="G4323" s="335">
        <v>1</v>
      </c>
      <c r="H4323" s="335"/>
      <c r="I4323" s="335"/>
      <c r="J4323" s="335">
        <v>1</v>
      </c>
      <c r="K4323" s="335"/>
      <c r="L4323" s="335"/>
      <c r="M4323" s="335">
        <v>1</v>
      </c>
      <c r="N4323" s="335"/>
      <c r="O4323" s="277"/>
      <c r="P4323" s="277">
        <v>875</v>
      </c>
      <c r="Q4323" s="278">
        <v>2</v>
      </c>
    </row>
    <row r="4324" spans="1:17" s="55" customFormat="1" ht="13" x14ac:dyDescent="0.2">
      <c r="A4324" s="319">
        <v>22</v>
      </c>
      <c r="B4324" s="213" t="s">
        <v>14943</v>
      </c>
      <c r="C4324" s="274" t="s">
        <v>5003</v>
      </c>
      <c r="D4324" s="184" t="s">
        <v>14981</v>
      </c>
      <c r="E4324" s="275" t="s">
        <v>546</v>
      </c>
      <c r="F4324" s="274" t="s">
        <v>2968</v>
      </c>
      <c r="G4324" s="335">
        <v>1</v>
      </c>
      <c r="H4324" s="335"/>
      <c r="I4324" s="335"/>
      <c r="J4324" s="335">
        <v>1</v>
      </c>
      <c r="K4324" s="335"/>
      <c r="L4324" s="335"/>
      <c r="M4324" s="335">
        <v>1</v>
      </c>
      <c r="N4324" s="335"/>
      <c r="O4324" s="277"/>
      <c r="P4324" s="277">
        <v>1374</v>
      </c>
      <c r="Q4324" s="278">
        <v>2</v>
      </c>
    </row>
    <row r="4325" spans="1:17" s="55" customFormat="1" ht="13" x14ac:dyDescent="0.2">
      <c r="A4325" s="319">
        <v>23</v>
      </c>
      <c r="B4325" s="213" t="s">
        <v>14944</v>
      </c>
      <c r="C4325" s="274" t="s">
        <v>5003</v>
      </c>
      <c r="D4325" s="184" t="s">
        <v>14982</v>
      </c>
      <c r="E4325" s="275" t="s">
        <v>546</v>
      </c>
      <c r="F4325" s="274" t="s">
        <v>2968</v>
      </c>
      <c r="G4325" s="335">
        <v>1</v>
      </c>
      <c r="H4325" s="335"/>
      <c r="I4325" s="335"/>
      <c r="J4325" s="335">
        <v>1</v>
      </c>
      <c r="K4325" s="335"/>
      <c r="L4325" s="335"/>
      <c r="M4325" s="335">
        <v>1</v>
      </c>
      <c r="N4325" s="335"/>
      <c r="O4325" s="277"/>
      <c r="P4325" s="277">
        <v>2025</v>
      </c>
      <c r="Q4325" s="278">
        <v>2</v>
      </c>
    </row>
    <row r="4326" spans="1:17" s="55" customFormat="1" ht="13" x14ac:dyDescent="0.2">
      <c r="A4326" s="319">
        <v>24</v>
      </c>
      <c r="B4326" s="213" t="s">
        <v>14945</v>
      </c>
      <c r="C4326" s="274" t="s">
        <v>5003</v>
      </c>
      <c r="D4326" s="184" t="s">
        <v>14983</v>
      </c>
      <c r="E4326" s="275" t="s">
        <v>546</v>
      </c>
      <c r="F4326" s="274" t="s">
        <v>2968</v>
      </c>
      <c r="G4326" s="335">
        <v>1</v>
      </c>
      <c r="H4326" s="335"/>
      <c r="I4326" s="335"/>
      <c r="J4326" s="335">
        <v>1</v>
      </c>
      <c r="K4326" s="335"/>
      <c r="L4326" s="335"/>
      <c r="M4326" s="335">
        <v>1</v>
      </c>
      <c r="N4326" s="335"/>
      <c r="O4326" s="277"/>
      <c r="P4326" s="277">
        <v>852</v>
      </c>
      <c r="Q4326" s="278">
        <v>2</v>
      </c>
    </row>
    <row r="4327" spans="1:17" s="55" customFormat="1" ht="13" x14ac:dyDescent="0.2">
      <c r="A4327" s="319">
        <v>25</v>
      </c>
      <c r="B4327" s="213" t="s">
        <v>14946</v>
      </c>
      <c r="C4327" s="274" t="s">
        <v>5003</v>
      </c>
      <c r="D4327" s="184" t="s">
        <v>14984</v>
      </c>
      <c r="E4327" s="275" t="s">
        <v>546</v>
      </c>
      <c r="F4327" s="274" t="s">
        <v>2968</v>
      </c>
      <c r="G4327" s="335">
        <v>1</v>
      </c>
      <c r="H4327" s="335"/>
      <c r="I4327" s="335"/>
      <c r="J4327" s="335">
        <v>1</v>
      </c>
      <c r="K4327" s="335"/>
      <c r="L4327" s="335"/>
      <c r="M4327" s="335">
        <v>1</v>
      </c>
      <c r="N4327" s="335"/>
      <c r="O4327" s="277"/>
      <c r="P4327" s="277">
        <v>755</v>
      </c>
      <c r="Q4327" s="278">
        <v>2</v>
      </c>
    </row>
    <row r="4328" spans="1:17" s="55" customFormat="1" ht="13" x14ac:dyDescent="0.2">
      <c r="A4328" s="319">
        <v>26</v>
      </c>
      <c r="B4328" s="213" t="s">
        <v>14947</v>
      </c>
      <c r="C4328" s="274" t="s">
        <v>5003</v>
      </c>
      <c r="D4328" s="184" t="s">
        <v>14985</v>
      </c>
      <c r="E4328" s="275" t="s">
        <v>546</v>
      </c>
      <c r="F4328" s="274" t="s">
        <v>2968</v>
      </c>
      <c r="G4328" s="335">
        <v>1</v>
      </c>
      <c r="H4328" s="335"/>
      <c r="I4328" s="335"/>
      <c r="J4328" s="335">
        <v>1</v>
      </c>
      <c r="K4328" s="335"/>
      <c r="L4328" s="335"/>
      <c r="M4328" s="335">
        <v>1</v>
      </c>
      <c r="N4328" s="335"/>
      <c r="O4328" s="277"/>
      <c r="P4328" s="277">
        <v>482</v>
      </c>
      <c r="Q4328" s="278">
        <v>2</v>
      </c>
    </row>
    <row r="4329" spans="1:17" s="55" customFormat="1" ht="13" x14ac:dyDescent="0.2">
      <c r="A4329" s="319">
        <v>27</v>
      </c>
      <c r="B4329" s="213" t="s">
        <v>14948</v>
      </c>
      <c r="C4329" s="274" t="s">
        <v>5003</v>
      </c>
      <c r="D4329" s="184" t="s">
        <v>14986</v>
      </c>
      <c r="E4329" s="275" t="s">
        <v>546</v>
      </c>
      <c r="F4329" s="274" t="s">
        <v>2968</v>
      </c>
      <c r="G4329" s="335">
        <v>1</v>
      </c>
      <c r="H4329" s="335"/>
      <c r="I4329" s="335"/>
      <c r="J4329" s="335">
        <v>1</v>
      </c>
      <c r="K4329" s="335"/>
      <c r="L4329" s="335"/>
      <c r="M4329" s="335">
        <v>1</v>
      </c>
      <c r="N4329" s="335"/>
      <c r="O4329" s="277"/>
      <c r="P4329" s="277">
        <v>1004</v>
      </c>
      <c r="Q4329" s="278">
        <v>2</v>
      </c>
    </row>
    <row r="4330" spans="1:17" s="55" customFormat="1" ht="13" x14ac:dyDescent="0.2">
      <c r="A4330" s="319">
        <v>28</v>
      </c>
      <c r="B4330" s="213" t="s">
        <v>14949</v>
      </c>
      <c r="C4330" s="274" t="s">
        <v>5003</v>
      </c>
      <c r="D4330" s="184" t="s">
        <v>14987</v>
      </c>
      <c r="E4330" s="275" t="s">
        <v>546</v>
      </c>
      <c r="F4330" s="274" t="s">
        <v>2968</v>
      </c>
      <c r="G4330" s="335">
        <v>1</v>
      </c>
      <c r="H4330" s="335"/>
      <c r="I4330" s="335"/>
      <c r="J4330" s="335">
        <v>1</v>
      </c>
      <c r="K4330" s="335"/>
      <c r="L4330" s="335"/>
      <c r="M4330" s="335">
        <v>1</v>
      </c>
      <c r="N4330" s="335"/>
      <c r="O4330" s="277"/>
      <c r="P4330" s="277">
        <v>1551</v>
      </c>
      <c r="Q4330" s="278">
        <v>2</v>
      </c>
    </row>
    <row r="4331" spans="1:17" s="55" customFormat="1" ht="13" x14ac:dyDescent="0.2">
      <c r="A4331" s="319">
        <v>29</v>
      </c>
      <c r="B4331" s="213" t="s">
        <v>14950</v>
      </c>
      <c r="C4331" s="274" t="s">
        <v>5003</v>
      </c>
      <c r="D4331" s="184" t="s">
        <v>14988</v>
      </c>
      <c r="E4331" s="275" t="s">
        <v>546</v>
      </c>
      <c r="F4331" s="274" t="s">
        <v>2968</v>
      </c>
      <c r="G4331" s="335">
        <v>1</v>
      </c>
      <c r="H4331" s="335"/>
      <c r="I4331" s="335"/>
      <c r="J4331" s="335">
        <v>1</v>
      </c>
      <c r="K4331" s="335"/>
      <c r="L4331" s="335"/>
      <c r="M4331" s="335">
        <v>1</v>
      </c>
      <c r="N4331" s="335"/>
      <c r="O4331" s="277"/>
      <c r="P4331" s="277">
        <v>1395</v>
      </c>
      <c r="Q4331" s="278">
        <v>2</v>
      </c>
    </row>
    <row r="4332" spans="1:17" s="55" customFormat="1" ht="13" x14ac:dyDescent="0.2">
      <c r="A4332" s="319">
        <v>30</v>
      </c>
      <c r="B4332" s="213" t="s">
        <v>14951</v>
      </c>
      <c r="C4332" s="274" t="s">
        <v>5003</v>
      </c>
      <c r="D4332" s="184" t="s">
        <v>14989</v>
      </c>
      <c r="E4332" s="275"/>
      <c r="F4332" s="274"/>
      <c r="G4332" s="335">
        <v>1</v>
      </c>
      <c r="H4332" s="335"/>
      <c r="I4332" s="335"/>
      <c r="J4332" s="335">
        <v>1</v>
      </c>
      <c r="K4332" s="335"/>
      <c r="L4332" s="335"/>
      <c r="M4332" s="335">
        <v>1</v>
      </c>
      <c r="N4332" s="335"/>
      <c r="O4332" s="277"/>
      <c r="P4332" s="277">
        <v>323</v>
      </c>
      <c r="Q4332" s="278">
        <v>2</v>
      </c>
    </row>
    <row r="4333" spans="1:17" s="55" customFormat="1" ht="13" x14ac:dyDescent="0.2">
      <c r="A4333" s="319">
        <v>31</v>
      </c>
      <c r="B4333" s="213" t="s">
        <v>14952</v>
      </c>
      <c r="C4333" s="274" t="s">
        <v>5003</v>
      </c>
      <c r="D4333" s="184" t="s">
        <v>14990</v>
      </c>
      <c r="E4333" s="275" t="s">
        <v>546</v>
      </c>
      <c r="F4333" s="274" t="s">
        <v>2969</v>
      </c>
      <c r="G4333" s="335">
        <v>1</v>
      </c>
      <c r="H4333" s="335"/>
      <c r="I4333" s="335"/>
      <c r="J4333" s="335">
        <v>1</v>
      </c>
      <c r="K4333" s="335"/>
      <c r="L4333" s="335"/>
      <c r="M4333" s="335">
        <v>1</v>
      </c>
      <c r="N4333" s="335"/>
      <c r="O4333" s="277"/>
      <c r="P4333" s="277">
        <v>406</v>
      </c>
      <c r="Q4333" s="278">
        <v>2</v>
      </c>
    </row>
    <row r="4334" spans="1:17" s="55" customFormat="1" ht="13" x14ac:dyDescent="0.2">
      <c r="A4334" s="319">
        <v>32</v>
      </c>
      <c r="B4334" s="213" t="s">
        <v>14953</v>
      </c>
      <c r="C4334" s="274" t="s">
        <v>5003</v>
      </c>
      <c r="D4334" s="184" t="s">
        <v>14991</v>
      </c>
      <c r="E4334" s="275" t="s">
        <v>546</v>
      </c>
      <c r="F4334" s="274" t="s">
        <v>2968</v>
      </c>
      <c r="G4334" s="335">
        <v>1</v>
      </c>
      <c r="H4334" s="335"/>
      <c r="I4334" s="335"/>
      <c r="J4334" s="335">
        <v>1</v>
      </c>
      <c r="K4334" s="335"/>
      <c r="L4334" s="335"/>
      <c r="M4334" s="335">
        <v>1</v>
      </c>
      <c r="N4334" s="335"/>
      <c r="O4334" s="277"/>
      <c r="P4334" s="277">
        <v>480</v>
      </c>
      <c r="Q4334" s="278">
        <v>2</v>
      </c>
    </row>
    <row r="4335" spans="1:17" s="55" customFormat="1" ht="13" x14ac:dyDescent="0.2">
      <c r="A4335" s="319">
        <v>33</v>
      </c>
      <c r="B4335" s="213" t="s">
        <v>14954</v>
      </c>
      <c r="C4335" s="274" t="s">
        <v>5003</v>
      </c>
      <c r="D4335" s="184" t="s">
        <v>14992</v>
      </c>
      <c r="E4335" s="275"/>
      <c r="F4335" s="274"/>
      <c r="G4335" s="335">
        <v>1</v>
      </c>
      <c r="H4335" s="335"/>
      <c r="I4335" s="335"/>
      <c r="J4335" s="335">
        <v>1</v>
      </c>
      <c r="K4335" s="335"/>
      <c r="L4335" s="335"/>
      <c r="M4335" s="335">
        <v>1</v>
      </c>
      <c r="N4335" s="335"/>
      <c r="O4335" s="277"/>
      <c r="P4335" s="277">
        <v>301</v>
      </c>
      <c r="Q4335" s="278">
        <v>2</v>
      </c>
    </row>
    <row r="4336" spans="1:17" s="55" customFormat="1" ht="13" x14ac:dyDescent="0.2">
      <c r="A4336" s="319">
        <v>34</v>
      </c>
      <c r="B4336" s="213" t="s">
        <v>14955</v>
      </c>
      <c r="C4336" s="274" t="s">
        <v>5003</v>
      </c>
      <c r="D4336" s="184" t="s">
        <v>14993</v>
      </c>
      <c r="E4336" s="275" t="s">
        <v>546</v>
      </c>
      <c r="F4336" s="274" t="s">
        <v>2970</v>
      </c>
      <c r="G4336" s="335">
        <v>1</v>
      </c>
      <c r="H4336" s="335"/>
      <c r="I4336" s="335"/>
      <c r="J4336" s="335">
        <v>1</v>
      </c>
      <c r="K4336" s="335"/>
      <c r="L4336" s="335"/>
      <c r="M4336" s="335">
        <v>1</v>
      </c>
      <c r="N4336" s="335"/>
      <c r="O4336" s="277"/>
      <c r="P4336" s="277">
        <v>305</v>
      </c>
      <c r="Q4336" s="278">
        <v>2</v>
      </c>
    </row>
    <row r="4337" spans="1:17" s="55" customFormat="1" ht="13" x14ac:dyDescent="0.2">
      <c r="A4337" s="319">
        <v>35</v>
      </c>
      <c r="B4337" s="213" t="s">
        <v>14956</v>
      </c>
      <c r="C4337" s="274" t="s">
        <v>5003</v>
      </c>
      <c r="D4337" s="184" t="s">
        <v>14994</v>
      </c>
      <c r="E4337" s="275"/>
      <c r="F4337" s="274"/>
      <c r="G4337" s="335">
        <v>1</v>
      </c>
      <c r="H4337" s="335"/>
      <c r="I4337" s="335"/>
      <c r="J4337" s="335">
        <v>1</v>
      </c>
      <c r="K4337" s="335"/>
      <c r="L4337" s="335"/>
      <c r="M4337" s="335">
        <v>1</v>
      </c>
      <c r="N4337" s="335"/>
      <c r="O4337" s="277"/>
      <c r="P4337" s="277">
        <v>207</v>
      </c>
      <c r="Q4337" s="278">
        <v>2</v>
      </c>
    </row>
    <row r="4338" spans="1:17" s="55" customFormat="1" ht="13" x14ac:dyDescent="0.2">
      <c r="A4338" s="319">
        <v>36</v>
      </c>
      <c r="B4338" s="213" t="s">
        <v>14957</v>
      </c>
      <c r="C4338" s="274" t="s">
        <v>5003</v>
      </c>
      <c r="D4338" s="184" t="s">
        <v>2959</v>
      </c>
      <c r="E4338" s="275" t="s">
        <v>546</v>
      </c>
      <c r="F4338" s="274" t="s">
        <v>2971</v>
      </c>
      <c r="G4338" s="335">
        <v>1</v>
      </c>
      <c r="H4338" s="335"/>
      <c r="I4338" s="335"/>
      <c r="J4338" s="335"/>
      <c r="K4338" s="335"/>
      <c r="L4338" s="335"/>
      <c r="M4338" s="335">
        <v>1</v>
      </c>
      <c r="N4338" s="335"/>
      <c r="O4338" s="277"/>
      <c r="P4338" s="277">
        <v>121</v>
      </c>
      <c r="Q4338" s="278">
        <v>2</v>
      </c>
    </row>
    <row r="4339" spans="1:17" s="55" customFormat="1" ht="13" x14ac:dyDescent="0.2">
      <c r="A4339" s="319">
        <v>37</v>
      </c>
      <c r="B4339" s="213" t="s">
        <v>14958</v>
      </c>
      <c r="C4339" s="274" t="s">
        <v>5003</v>
      </c>
      <c r="D4339" s="184" t="s">
        <v>2960</v>
      </c>
      <c r="E4339" s="275" t="s">
        <v>546</v>
      </c>
      <c r="F4339" s="274" t="s">
        <v>2972</v>
      </c>
      <c r="G4339" s="335">
        <v>1</v>
      </c>
      <c r="H4339" s="335"/>
      <c r="I4339" s="335"/>
      <c r="J4339" s="335"/>
      <c r="K4339" s="335"/>
      <c r="L4339" s="335"/>
      <c r="M4339" s="335">
        <v>1</v>
      </c>
      <c r="N4339" s="335"/>
      <c r="O4339" s="277"/>
      <c r="P4339" s="277">
        <v>100</v>
      </c>
      <c r="Q4339" s="278">
        <v>2</v>
      </c>
    </row>
    <row r="4340" spans="1:17" s="55" customFormat="1" ht="13" x14ac:dyDescent="0.2">
      <c r="A4340" s="319">
        <v>38</v>
      </c>
      <c r="B4340" s="213" t="s">
        <v>14959</v>
      </c>
      <c r="C4340" s="274" t="s">
        <v>5003</v>
      </c>
      <c r="D4340" s="184" t="s">
        <v>1918</v>
      </c>
      <c r="E4340" s="275" t="s">
        <v>546</v>
      </c>
      <c r="F4340" s="274" t="s">
        <v>1919</v>
      </c>
      <c r="G4340" s="335">
        <v>1</v>
      </c>
      <c r="H4340" s="335"/>
      <c r="I4340" s="335"/>
      <c r="J4340" s="335">
        <v>1</v>
      </c>
      <c r="K4340" s="335"/>
      <c r="L4340" s="335"/>
      <c r="M4340" s="335">
        <v>1</v>
      </c>
      <c r="N4340" s="335"/>
      <c r="O4340" s="277">
        <v>1</v>
      </c>
      <c r="P4340" s="277">
        <v>170</v>
      </c>
      <c r="Q4340" s="278">
        <v>3</v>
      </c>
    </row>
    <row r="4341" spans="1:17" s="55" customFormat="1" ht="13" x14ac:dyDescent="0.2">
      <c r="A4341" s="319">
        <v>39</v>
      </c>
      <c r="B4341" s="213" t="s">
        <v>14960</v>
      </c>
      <c r="C4341" s="274" t="s">
        <v>5003</v>
      </c>
      <c r="D4341" s="184" t="s">
        <v>14995</v>
      </c>
      <c r="E4341" s="275" t="s">
        <v>546</v>
      </c>
      <c r="F4341" s="274" t="s">
        <v>1920</v>
      </c>
      <c r="G4341" s="335">
        <v>1</v>
      </c>
      <c r="H4341" s="335"/>
      <c r="I4341" s="335"/>
      <c r="J4341" s="335">
        <v>1</v>
      </c>
      <c r="K4341" s="335"/>
      <c r="L4341" s="335"/>
      <c r="M4341" s="335">
        <v>1</v>
      </c>
      <c r="N4341" s="335"/>
      <c r="O4341" s="277">
        <v>1</v>
      </c>
      <c r="P4341" s="277">
        <v>191</v>
      </c>
      <c r="Q4341" s="278">
        <v>3</v>
      </c>
    </row>
    <row r="4342" spans="1:17" s="55" customFormat="1" ht="13" x14ac:dyDescent="0.2">
      <c r="A4342" s="319">
        <v>40</v>
      </c>
      <c r="B4342" s="213" t="s">
        <v>14961</v>
      </c>
      <c r="C4342" s="274" t="s">
        <v>5003</v>
      </c>
      <c r="D4342" s="184" t="s">
        <v>1921</v>
      </c>
      <c r="E4342" s="275" t="s">
        <v>546</v>
      </c>
      <c r="F4342" s="274" t="s">
        <v>1922</v>
      </c>
      <c r="G4342" s="335">
        <v>1</v>
      </c>
      <c r="H4342" s="335"/>
      <c r="I4342" s="335"/>
      <c r="J4342" s="335">
        <v>1</v>
      </c>
      <c r="K4342" s="335"/>
      <c r="L4342" s="335"/>
      <c r="M4342" s="335">
        <v>1</v>
      </c>
      <c r="N4342" s="335"/>
      <c r="O4342" s="277">
        <v>1</v>
      </c>
      <c r="P4342" s="277">
        <v>109</v>
      </c>
      <c r="Q4342" s="278">
        <v>3</v>
      </c>
    </row>
    <row r="4343" spans="1:17" s="55" customFormat="1" ht="13" x14ac:dyDescent="0.2">
      <c r="A4343" s="319">
        <v>41</v>
      </c>
      <c r="B4343" s="213" t="s">
        <v>14962</v>
      </c>
      <c r="C4343" s="274" t="s">
        <v>5003</v>
      </c>
      <c r="D4343" s="184" t="s">
        <v>1923</v>
      </c>
      <c r="E4343" s="275" t="s">
        <v>546</v>
      </c>
      <c r="F4343" s="274" t="s">
        <v>1924</v>
      </c>
      <c r="G4343" s="335">
        <v>1</v>
      </c>
      <c r="H4343" s="335"/>
      <c r="I4343" s="335"/>
      <c r="J4343" s="335">
        <v>1</v>
      </c>
      <c r="K4343" s="335"/>
      <c r="L4343" s="335"/>
      <c r="M4343" s="335">
        <v>1</v>
      </c>
      <c r="N4343" s="335"/>
      <c r="O4343" s="277">
        <v>1</v>
      </c>
      <c r="P4343" s="277">
        <v>139</v>
      </c>
      <c r="Q4343" s="278">
        <v>3</v>
      </c>
    </row>
    <row r="4344" spans="1:17" s="55" customFormat="1" ht="13" x14ac:dyDescent="0.2">
      <c r="A4344" s="319">
        <v>42</v>
      </c>
      <c r="B4344" s="213" t="s">
        <v>14963</v>
      </c>
      <c r="C4344" s="274" t="s">
        <v>5003</v>
      </c>
      <c r="D4344" s="184" t="s">
        <v>3646</v>
      </c>
      <c r="E4344" s="275" t="s">
        <v>546</v>
      </c>
      <c r="F4344" s="274" t="s">
        <v>1925</v>
      </c>
      <c r="G4344" s="335">
        <v>1</v>
      </c>
      <c r="H4344" s="335"/>
      <c r="I4344" s="335"/>
      <c r="J4344" s="335">
        <v>1</v>
      </c>
      <c r="K4344" s="335"/>
      <c r="L4344" s="335"/>
      <c r="M4344" s="335">
        <v>1</v>
      </c>
      <c r="N4344" s="335"/>
      <c r="O4344" s="277">
        <v>1</v>
      </c>
      <c r="P4344" s="277">
        <v>554</v>
      </c>
      <c r="Q4344" s="278">
        <v>3</v>
      </c>
    </row>
    <row r="4345" spans="1:17" s="55" customFormat="1" ht="13" x14ac:dyDescent="0.2">
      <c r="A4345" s="319">
        <v>43</v>
      </c>
      <c r="B4345" s="213" t="s">
        <v>14964</v>
      </c>
      <c r="C4345" s="274" t="s">
        <v>5003</v>
      </c>
      <c r="D4345" s="184" t="s">
        <v>1927</v>
      </c>
      <c r="E4345" s="275" t="s">
        <v>546</v>
      </c>
      <c r="F4345" s="274" t="s">
        <v>1928</v>
      </c>
      <c r="G4345" s="335">
        <v>1</v>
      </c>
      <c r="H4345" s="335"/>
      <c r="I4345" s="335"/>
      <c r="J4345" s="335">
        <v>1</v>
      </c>
      <c r="K4345" s="335"/>
      <c r="L4345" s="335"/>
      <c r="M4345" s="335">
        <v>1</v>
      </c>
      <c r="N4345" s="335"/>
      <c r="O4345" s="277">
        <v>1</v>
      </c>
      <c r="P4345" s="277">
        <v>76</v>
      </c>
      <c r="Q4345" s="278">
        <v>3</v>
      </c>
    </row>
    <row r="4346" spans="1:17" s="55" customFormat="1" ht="13" x14ac:dyDescent="0.2">
      <c r="A4346" s="319">
        <v>44</v>
      </c>
      <c r="B4346" s="213" t="s">
        <v>14965</v>
      </c>
      <c r="C4346" s="274" t="s">
        <v>5003</v>
      </c>
      <c r="D4346" s="184" t="s">
        <v>1929</v>
      </c>
      <c r="E4346" s="275" t="s">
        <v>546</v>
      </c>
      <c r="F4346" s="274" t="s">
        <v>1930</v>
      </c>
      <c r="G4346" s="335">
        <v>1</v>
      </c>
      <c r="H4346" s="335"/>
      <c r="I4346" s="335"/>
      <c r="J4346" s="335">
        <v>1</v>
      </c>
      <c r="K4346" s="335"/>
      <c r="L4346" s="335"/>
      <c r="M4346" s="335">
        <v>1</v>
      </c>
      <c r="N4346" s="335"/>
      <c r="O4346" s="277">
        <v>1</v>
      </c>
      <c r="P4346" s="277">
        <v>74</v>
      </c>
      <c r="Q4346" s="278">
        <v>3</v>
      </c>
    </row>
    <row r="4347" spans="1:17" s="55" customFormat="1" ht="13" x14ac:dyDescent="0.2">
      <c r="A4347" s="319">
        <v>45</v>
      </c>
      <c r="B4347" s="213" t="s">
        <v>14966</v>
      </c>
      <c r="C4347" s="274" t="s">
        <v>5003</v>
      </c>
      <c r="D4347" s="184" t="s">
        <v>1931</v>
      </c>
      <c r="E4347" s="275" t="s">
        <v>546</v>
      </c>
      <c r="F4347" s="274" t="s">
        <v>1932</v>
      </c>
      <c r="G4347" s="335">
        <v>1</v>
      </c>
      <c r="H4347" s="335"/>
      <c r="I4347" s="335"/>
      <c r="J4347" s="335">
        <v>1</v>
      </c>
      <c r="K4347" s="335"/>
      <c r="L4347" s="335"/>
      <c r="M4347" s="335">
        <v>1</v>
      </c>
      <c r="N4347" s="335"/>
      <c r="O4347" s="277">
        <v>1</v>
      </c>
      <c r="P4347" s="277">
        <v>135</v>
      </c>
      <c r="Q4347" s="278">
        <v>3</v>
      </c>
    </row>
    <row r="4348" spans="1:17" s="55" customFormat="1" ht="13" x14ac:dyDescent="0.2">
      <c r="A4348" s="319">
        <v>46</v>
      </c>
      <c r="B4348" s="213" t="s">
        <v>14967</v>
      </c>
      <c r="C4348" s="274" t="s">
        <v>5003</v>
      </c>
      <c r="D4348" s="184" t="s">
        <v>1933</v>
      </c>
      <c r="E4348" s="275"/>
      <c r="F4348" s="274"/>
      <c r="G4348" s="335">
        <v>1</v>
      </c>
      <c r="H4348" s="335"/>
      <c r="I4348" s="335"/>
      <c r="J4348" s="335">
        <v>1</v>
      </c>
      <c r="K4348" s="335"/>
      <c r="L4348" s="335"/>
      <c r="M4348" s="335">
        <v>1</v>
      </c>
      <c r="N4348" s="335"/>
      <c r="O4348" s="277">
        <v>1</v>
      </c>
      <c r="P4348" s="277">
        <v>23</v>
      </c>
      <c r="Q4348" s="278">
        <v>3</v>
      </c>
    </row>
    <row r="4349" spans="1:17" s="55" customFormat="1" ht="13" x14ac:dyDescent="0.2">
      <c r="A4349" s="319">
        <v>47</v>
      </c>
      <c r="B4349" s="213" t="s">
        <v>14968</v>
      </c>
      <c r="C4349" s="274" t="s">
        <v>5003</v>
      </c>
      <c r="D4349" s="184" t="s">
        <v>1934</v>
      </c>
      <c r="E4349" s="275" t="s">
        <v>546</v>
      </c>
      <c r="F4349" s="274" t="s">
        <v>1935</v>
      </c>
      <c r="G4349" s="335">
        <v>1</v>
      </c>
      <c r="H4349" s="335"/>
      <c r="I4349" s="335"/>
      <c r="J4349" s="335">
        <v>1</v>
      </c>
      <c r="K4349" s="335"/>
      <c r="L4349" s="335"/>
      <c r="M4349" s="335">
        <v>1</v>
      </c>
      <c r="N4349" s="335"/>
      <c r="O4349" s="277">
        <v>1</v>
      </c>
      <c r="P4349" s="277">
        <v>169</v>
      </c>
      <c r="Q4349" s="278">
        <v>3</v>
      </c>
    </row>
    <row r="4350" spans="1:17" s="55" customFormat="1" ht="13" x14ac:dyDescent="0.2">
      <c r="A4350" s="319">
        <v>48</v>
      </c>
      <c r="B4350" s="213" t="s">
        <v>14969</v>
      </c>
      <c r="C4350" s="274" t="s">
        <v>5003</v>
      </c>
      <c r="D4350" s="184" t="s">
        <v>1936</v>
      </c>
      <c r="E4350" s="275" t="s">
        <v>546</v>
      </c>
      <c r="F4350" s="274" t="s">
        <v>1937</v>
      </c>
      <c r="G4350" s="335">
        <v>1</v>
      </c>
      <c r="H4350" s="335"/>
      <c r="I4350" s="335"/>
      <c r="J4350" s="335">
        <v>1</v>
      </c>
      <c r="K4350" s="335"/>
      <c r="L4350" s="335"/>
      <c r="M4350" s="335">
        <v>1</v>
      </c>
      <c r="N4350" s="335"/>
      <c r="O4350" s="277">
        <v>1</v>
      </c>
      <c r="P4350" s="277">
        <v>53</v>
      </c>
      <c r="Q4350" s="278">
        <v>3</v>
      </c>
    </row>
    <row r="4351" spans="1:17" s="55" customFormat="1" ht="13" x14ac:dyDescent="0.2">
      <c r="A4351" s="319">
        <v>49</v>
      </c>
      <c r="B4351" s="213" t="s">
        <v>14970</v>
      </c>
      <c r="C4351" s="274" t="s">
        <v>5003</v>
      </c>
      <c r="D4351" s="184" t="s">
        <v>1938</v>
      </c>
      <c r="E4351" s="275" t="s">
        <v>546</v>
      </c>
      <c r="F4351" s="274" t="s">
        <v>1939</v>
      </c>
      <c r="G4351" s="335">
        <v>1</v>
      </c>
      <c r="H4351" s="335"/>
      <c r="I4351" s="335"/>
      <c r="J4351" s="335">
        <v>1</v>
      </c>
      <c r="K4351" s="335"/>
      <c r="L4351" s="335"/>
      <c r="M4351" s="335">
        <v>1</v>
      </c>
      <c r="N4351" s="335"/>
      <c r="O4351" s="277">
        <v>1</v>
      </c>
      <c r="P4351" s="277">
        <v>40</v>
      </c>
      <c r="Q4351" s="278">
        <v>3</v>
      </c>
    </row>
    <row r="4352" spans="1:17" s="55" customFormat="1" ht="13" x14ac:dyDescent="0.2">
      <c r="A4352" s="319">
        <v>50</v>
      </c>
      <c r="B4352" s="213" t="s">
        <v>14971</v>
      </c>
      <c r="C4352" s="274" t="s">
        <v>5003</v>
      </c>
      <c r="D4352" s="184" t="s">
        <v>1940</v>
      </c>
      <c r="E4352" s="275" t="s">
        <v>546</v>
      </c>
      <c r="F4352" s="274" t="s">
        <v>1941</v>
      </c>
      <c r="G4352" s="335">
        <v>1</v>
      </c>
      <c r="H4352" s="335"/>
      <c r="I4352" s="335"/>
      <c r="J4352" s="335">
        <v>1</v>
      </c>
      <c r="K4352" s="335"/>
      <c r="L4352" s="335"/>
      <c r="M4352" s="335">
        <v>1</v>
      </c>
      <c r="N4352" s="335"/>
      <c r="O4352" s="277">
        <v>1</v>
      </c>
      <c r="P4352" s="277">
        <v>70</v>
      </c>
      <c r="Q4352" s="278">
        <v>3</v>
      </c>
    </row>
    <row r="4353" spans="1:17" s="55" customFormat="1" ht="15" customHeight="1" x14ac:dyDescent="0.2">
      <c r="A4353" s="724" t="s">
        <v>3044</v>
      </c>
      <c r="B4353" s="725" t="s">
        <v>0</v>
      </c>
      <c r="C4353" s="726"/>
      <c r="D4353" s="730" t="s">
        <v>3071</v>
      </c>
      <c r="E4353" s="731"/>
      <c r="F4353" s="732"/>
      <c r="G4353" s="151">
        <f t="shared" ref="G4353:O4353" si="49">COUNTA(G4290:G4352)</f>
        <v>45</v>
      </c>
      <c r="H4353" s="151">
        <f t="shared" si="49"/>
        <v>0</v>
      </c>
      <c r="I4353" s="151">
        <f t="shared" si="49"/>
        <v>0</v>
      </c>
      <c r="J4353" s="151">
        <f t="shared" si="49"/>
        <v>48</v>
      </c>
      <c r="K4353" s="151">
        <f t="shared" si="49"/>
        <v>0</v>
      </c>
      <c r="L4353" s="151">
        <f t="shared" si="49"/>
        <v>0</v>
      </c>
      <c r="M4353" s="151">
        <f t="shared" si="49"/>
        <v>45</v>
      </c>
      <c r="N4353" s="151">
        <f t="shared" si="49"/>
        <v>0</v>
      </c>
      <c r="O4353" s="151">
        <f t="shared" si="49"/>
        <v>26</v>
      </c>
      <c r="P4353" s="152">
        <f>SUM(P4290:P4352)</f>
        <v>110604</v>
      </c>
      <c r="Q4353" s="733"/>
    </row>
    <row r="4354" spans="1:17" s="55" customFormat="1" ht="15" customHeight="1" x14ac:dyDescent="0.2">
      <c r="A4354" s="727"/>
      <c r="B4354" s="728"/>
      <c r="C4354" s="729"/>
      <c r="D4354" s="730" t="s">
        <v>2598</v>
      </c>
      <c r="E4354" s="731"/>
      <c r="F4354" s="732"/>
      <c r="G4354" s="151">
        <f t="shared" ref="G4354:O4354" si="50">SUMIF(G4290:G4352,1,$P4290:$P4352)</f>
        <v>20792</v>
      </c>
      <c r="H4354" s="151">
        <f t="shared" si="50"/>
        <v>0</v>
      </c>
      <c r="I4354" s="151">
        <f t="shared" si="50"/>
        <v>0</v>
      </c>
      <c r="J4354" s="151">
        <f t="shared" si="50"/>
        <v>106116</v>
      </c>
      <c r="K4354" s="151">
        <f t="shared" si="50"/>
        <v>0</v>
      </c>
      <c r="L4354" s="151">
        <f t="shared" si="50"/>
        <v>0</v>
      </c>
      <c r="M4354" s="151">
        <f t="shared" si="50"/>
        <v>20792</v>
      </c>
      <c r="N4354" s="151">
        <f t="shared" si="50"/>
        <v>0</v>
      </c>
      <c r="O4354" s="151">
        <f t="shared" si="50"/>
        <v>62835</v>
      </c>
      <c r="P4354" s="153"/>
      <c r="Q4354" s="734"/>
    </row>
    <row r="4355" spans="1:17" ht="23.5" x14ac:dyDescent="0.2">
      <c r="A4355" s="654" t="s">
        <v>3043</v>
      </c>
      <c r="B4355" s="136"/>
      <c r="C4355" s="51"/>
      <c r="D4355" s="51"/>
      <c r="E4355" s="51"/>
      <c r="F4355" s="51"/>
      <c r="G4355" s="52"/>
      <c r="H4355" s="52"/>
      <c r="I4355" s="52"/>
      <c r="J4355" s="52"/>
      <c r="K4355" s="52"/>
      <c r="L4355" s="52"/>
      <c r="M4355" s="52"/>
      <c r="N4355" s="52"/>
      <c r="O4355" s="51"/>
      <c r="P4355" s="53"/>
      <c r="Q4355" s="54"/>
    </row>
    <row r="4356" spans="1:17" s="55" customFormat="1" ht="13.5" customHeight="1" x14ac:dyDescent="0.2">
      <c r="A4356" s="319">
        <v>1</v>
      </c>
      <c r="B4356" s="336" t="s">
        <v>193</v>
      </c>
      <c r="C4356" s="274" t="s">
        <v>8917</v>
      </c>
      <c r="D4356" s="274" t="s">
        <v>5851</v>
      </c>
      <c r="E4356" s="275" t="s">
        <v>11287</v>
      </c>
      <c r="F4356" s="274" t="s">
        <v>8918</v>
      </c>
      <c r="G4356" s="335"/>
      <c r="H4356" s="335"/>
      <c r="I4356" s="335"/>
      <c r="J4356" s="335">
        <v>1</v>
      </c>
      <c r="K4356" s="335"/>
      <c r="L4356" s="335"/>
      <c r="M4356" s="335"/>
      <c r="N4356" s="335"/>
      <c r="O4356" s="277"/>
      <c r="P4356" s="277">
        <v>700</v>
      </c>
      <c r="Q4356" s="337">
        <v>3</v>
      </c>
    </row>
    <row r="4357" spans="1:17" s="55" customFormat="1" ht="13" x14ac:dyDescent="0.2">
      <c r="A4357" s="319">
        <v>2</v>
      </c>
      <c r="B4357" s="336" t="s">
        <v>192</v>
      </c>
      <c r="C4357" s="274" t="s">
        <v>8917</v>
      </c>
      <c r="D4357" s="274" t="s">
        <v>5852</v>
      </c>
      <c r="E4357" s="275" t="s">
        <v>11287</v>
      </c>
      <c r="F4357" s="274" t="s">
        <v>8918</v>
      </c>
      <c r="G4357" s="335"/>
      <c r="H4357" s="335"/>
      <c r="I4357" s="335"/>
      <c r="J4357" s="335">
        <v>1</v>
      </c>
      <c r="K4357" s="335"/>
      <c r="L4357" s="335"/>
      <c r="M4357" s="335"/>
      <c r="N4357" s="335"/>
      <c r="O4357" s="277"/>
      <c r="P4357" s="277">
        <v>400</v>
      </c>
      <c r="Q4357" s="337">
        <v>3</v>
      </c>
    </row>
    <row r="4358" spans="1:17" s="55" customFormat="1" ht="13" x14ac:dyDescent="0.2">
      <c r="A4358" s="319">
        <v>3</v>
      </c>
      <c r="B4358" s="336" t="s">
        <v>191</v>
      </c>
      <c r="C4358" s="274" t="s">
        <v>8917</v>
      </c>
      <c r="D4358" s="274" t="s">
        <v>5853</v>
      </c>
      <c r="E4358" s="275" t="s">
        <v>11287</v>
      </c>
      <c r="F4358" s="274" t="s">
        <v>8918</v>
      </c>
      <c r="G4358" s="335"/>
      <c r="H4358" s="335"/>
      <c r="I4358" s="335"/>
      <c r="J4358" s="335">
        <v>1</v>
      </c>
      <c r="K4358" s="335"/>
      <c r="L4358" s="335"/>
      <c r="M4358" s="335"/>
      <c r="N4358" s="335"/>
      <c r="O4358" s="277"/>
      <c r="P4358" s="277">
        <v>3200</v>
      </c>
      <c r="Q4358" s="337">
        <v>3</v>
      </c>
    </row>
    <row r="4359" spans="1:17" s="55" customFormat="1" ht="13" x14ac:dyDescent="0.2">
      <c r="A4359" s="319">
        <v>4</v>
      </c>
      <c r="B4359" s="336" t="s">
        <v>190</v>
      </c>
      <c r="C4359" s="274" t="s">
        <v>8917</v>
      </c>
      <c r="D4359" s="274" t="s">
        <v>5854</v>
      </c>
      <c r="E4359" s="275" t="s">
        <v>11287</v>
      </c>
      <c r="F4359" s="274" t="s">
        <v>8918</v>
      </c>
      <c r="G4359" s="335"/>
      <c r="H4359" s="335"/>
      <c r="I4359" s="335"/>
      <c r="J4359" s="335">
        <v>1</v>
      </c>
      <c r="K4359" s="335"/>
      <c r="L4359" s="335"/>
      <c r="M4359" s="335"/>
      <c r="N4359" s="335"/>
      <c r="O4359" s="277"/>
      <c r="P4359" s="277">
        <v>300</v>
      </c>
      <c r="Q4359" s="337">
        <v>3</v>
      </c>
    </row>
    <row r="4360" spans="1:17" s="55" customFormat="1" ht="13" x14ac:dyDescent="0.2">
      <c r="A4360" s="319">
        <v>5</v>
      </c>
      <c r="B4360" s="336" t="s">
        <v>189</v>
      </c>
      <c r="C4360" s="274" t="s">
        <v>8917</v>
      </c>
      <c r="D4360" s="274" t="s">
        <v>5855</v>
      </c>
      <c r="E4360" s="275" t="s">
        <v>3707</v>
      </c>
      <c r="F4360" s="274" t="s">
        <v>8918</v>
      </c>
      <c r="G4360" s="335"/>
      <c r="H4360" s="335"/>
      <c r="I4360" s="335"/>
      <c r="J4360" s="335">
        <v>1</v>
      </c>
      <c r="K4360" s="335"/>
      <c r="L4360" s="335"/>
      <c r="M4360" s="335"/>
      <c r="N4360" s="335"/>
      <c r="O4360" s="277"/>
      <c r="P4360" s="277">
        <v>200</v>
      </c>
      <c r="Q4360" s="337">
        <v>3</v>
      </c>
    </row>
    <row r="4361" spans="1:17" s="55" customFormat="1" ht="13" x14ac:dyDescent="0.2">
      <c r="A4361" s="319">
        <v>6</v>
      </c>
      <c r="B4361" s="336" t="s">
        <v>188</v>
      </c>
      <c r="C4361" s="274" t="s">
        <v>8917</v>
      </c>
      <c r="D4361" s="274" t="s">
        <v>5856</v>
      </c>
      <c r="E4361" s="275" t="s">
        <v>3707</v>
      </c>
      <c r="F4361" s="274" t="s">
        <v>8918</v>
      </c>
      <c r="G4361" s="335"/>
      <c r="H4361" s="335"/>
      <c r="I4361" s="335"/>
      <c r="J4361" s="335">
        <v>1</v>
      </c>
      <c r="K4361" s="335"/>
      <c r="L4361" s="335"/>
      <c r="M4361" s="335"/>
      <c r="N4361" s="335"/>
      <c r="O4361" s="277"/>
      <c r="P4361" s="277">
        <v>1400</v>
      </c>
      <c r="Q4361" s="337">
        <v>3</v>
      </c>
    </row>
    <row r="4362" spans="1:17" s="55" customFormat="1" ht="13" x14ac:dyDescent="0.2">
      <c r="A4362" s="319">
        <v>7</v>
      </c>
      <c r="B4362" s="336" t="s">
        <v>187</v>
      </c>
      <c r="C4362" s="274" t="s">
        <v>8917</v>
      </c>
      <c r="D4362" s="274" t="s">
        <v>5857</v>
      </c>
      <c r="E4362" s="275" t="s">
        <v>3707</v>
      </c>
      <c r="F4362" s="274" t="s">
        <v>8918</v>
      </c>
      <c r="G4362" s="335"/>
      <c r="H4362" s="335"/>
      <c r="I4362" s="335"/>
      <c r="J4362" s="335">
        <v>1</v>
      </c>
      <c r="K4362" s="335"/>
      <c r="L4362" s="335"/>
      <c r="M4362" s="335"/>
      <c r="N4362" s="335"/>
      <c r="O4362" s="277"/>
      <c r="P4362" s="277">
        <v>1000</v>
      </c>
      <c r="Q4362" s="337">
        <v>3</v>
      </c>
    </row>
    <row r="4363" spans="1:17" s="55" customFormat="1" ht="13" x14ac:dyDescent="0.2">
      <c r="A4363" s="319">
        <v>8</v>
      </c>
      <c r="B4363" s="336" t="s">
        <v>186</v>
      </c>
      <c r="C4363" s="274" t="s">
        <v>8917</v>
      </c>
      <c r="D4363" s="274" t="s">
        <v>5858</v>
      </c>
      <c r="E4363" s="275" t="s">
        <v>3707</v>
      </c>
      <c r="F4363" s="274" t="s">
        <v>8918</v>
      </c>
      <c r="G4363" s="335"/>
      <c r="H4363" s="335"/>
      <c r="I4363" s="335"/>
      <c r="J4363" s="335">
        <v>1</v>
      </c>
      <c r="K4363" s="335"/>
      <c r="L4363" s="335"/>
      <c r="M4363" s="335"/>
      <c r="N4363" s="335"/>
      <c r="O4363" s="277"/>
      <c r="P4363" s="277">
        <v>400</v>
      </c>
      <c r="Q4363" s="337">
        <v>3</v>
      </c>
    </row>
    <row r="4364" spans="1:17" ht="13" x14ac:dyDescent="0.2">
      <c r="A4364" s="319">
        <v>9</v>
      </c>
      <c r="B4364" s="338" t="s">
        <v>185</v>
      </c>
      <c r="C4364" s="274" t="s">
        <v>8917</v>
      </c>
      <c r="D4364" s="339" t="s">
        <v>5859</v>
      </c>
      <c r="E4364" s="275" t="s">
        <v>3707</v>
      </c>
      <c r="F4364" s="274" t="s">
        <v>8918</v>
      </c>
      <c r="G4364" s="335"/>
      <c r="H4364" s="335"/>
      <c r="I4364" s="335"/>
      <c r="J4364" s="335">
        <v>1</v>
      </c>
      <c r="K4364" s="335"/>
      <c r="L4364" s="335"/>
      <c r="M4364" s="335"/>
      <c r="N4364" s="335"/>
      <c r="O4364" s="277"/>
      <c r="P4364" s="277">
        <v>800</v>
      </c>
      <c r="Q4364" s="337">
        <v>3</v>
      </c>
    </row>
    <row r="4365" spans="1:17" s="55" customFormat="1" ht="13" x14ac:dyDescent="0.2">
      <c r="A4365" s="319">
        <v>10</v>
      </c>
      <c r="B4365" s="340" t="s">
        <v>184</v>
      </c>
      <c r="C4365" s="274" t="s">
        <v>8917</v>
      </c>
      <c r="D4365" s="339" t="s">
        <v>5860</v>
      </c>
      <c r="E4365" s="275" t="s">
        <v>3707</v>
      </c>
      <c r="F4365" s="274" t="s">
        <v>8918</v>
      </c>
      <c r="G4365" s="335"/>
      <c r="H4365" s="335"/>
      <c r="I4365" s="335"/>
      <c r="J4365" s="335">
        <v>1</v>
      </c>
      <c r="K4365" s="335"/>
      <c r="L4365" s="335"/>
      <c r="M4365" s="335"/>
      <c r="N4365" s="335"/>
      <c r="O4365" s="277"/>
      <c r="P4365" s="277">
        <v>800</v>
      </c>
      <c r="Q4365" s="337">
        <v>3</v>
      </c>
    </row>
    <row r="4366" spans="1:17" s="55" customFormat="1" ht="13" x14ac:dyDescent="0.2">
      <c r="A4366" s="319">
        <v>11</v>
      </c>
      <c r="B4366" s="340" t="s">
        <v>183</v>
      </c>
      <c r="C4366" s="274" t="s">
        <v>8917</v>
      </c>
      <c r="D4366" s="339" t="s">
        <v>5861</v>
      </c>
      <c r="E4366" s="275" t="s">
        <v>3707</v>
      </c>
      <c r="F4366" s="274" t="s">
        <v>8918</v>
      </c>
      <c r="G4366" s="335"/>
      <c r="H4366" s="335"/>
      <c r="I4366" s="335"/>
      <c r="J4366" s="335">
        <v>1</v>
      </c>
      <c r="K4366" s="335"/>
      <c r="L4366" s="335"/>
      <c r="M4366" s="335"/>
      <c r="N4366" s="335"/>
      <c r="O4366" s="277"/>
      <c r="P4366" s="277">
        <v>3000</v>
      </c>
      <c r="Q4366" s="337">
        <v>3</v>
      </c>
    </row>
    <row r="4367" spans="1:17" s="55" customFormat="1" ht="13" x14ac:dyDescent="0.2">
      <c r="A4367" s="319">
        <v>12</v>
      </c>
      <c r="B4367" s="340" t="s">
        <v>182</v>
      </c>
      <c r="C4367" s="274" t="s">
        <v>8917</v>
      </c>
      <c r="D4367" s="339" t="s">
        <v>5862</v>
      </c>
      <c r="E4367" s="275" t="s">
        <v>3707</v>
      </c>
      <c r="F4367" s="274" t="s">
        <v>8918</v>
      </c>
      <c r="G4367" s="335"/>
      <c r="H4367" s="335"/>
      <c r="I4367" s="335"/>
      <c r="J4367" s="335">
        <v>1</v>
      </c>
      <c r="K4367" s="335"/>
      <c r="L4367" s="335"/>
      <c r="M4367" s="335"/>
      <c r="N4367" s="335"/>
      <c r="O4367" s="277"/>
      <c r="P4367" s="277">
        <v>400</v>
      </c>
      <c r="Q4367" s="337">
        <v>3</v>
      </c>
    </row>
    <row r="4368" spans="1:17" s="55" customFormat="1" ht="13" x14ac:dyDescent="0.2">
      <c r="A4368" s="319">
        <v>13</v>
      </c>
      <c r="B4368" s="340" t="s">
        <v>181</v>
      </c>
      <c r="C4368" s="274" t="s">
        <v>8917</v>
      </c>
      <c r="D4368" s="339" t="s">
        <v>5863</v>
      </c>
      <c r="E4368" s="275" t="s">
        <v>3707</v>
      </c>
      <c r="F4368" s="274" t="s">
        <v>8918</v>
      </c>
      <c r="G4368" s="335"/>
      <c r="H4368" s="335"/>
      <c r="I4368" s="335"/>
      <c r="J4368" s="335">
        <v>1</v>
      </c>
      <c r="K4368" s="335"/>
      <c r="L4368" s="335"/>
      <c r="M4368" s="335"/>
      <c r="N4368" s="335"/>
      <c r="O4368" s="277"/>
      <c r="P4368" s="277">
        <v>600</v>
      </c>
      <c r="Q4368" s="337">
        <v>3</v>
      </c>
    </row>
    <row r="4369" spans="1:17" s="55" customFormat="1" ht="13" x14ac:dyDescent="0.2">
      <c r="A4369" s="319">
        <v>14</v>
      </c>
      <c r="B4369" s="340" t="s">
        <v>180</v>
      </c>
      <c r="C4369" s="274" t="s">
        <v>8917</v>
      </c>
      <c r="D4369" s="339" t="s">
        <v>5864</v>
      </c>
      <c r="E4369" s="275" t="s">
        <v>3707</v>
      </c>
      <c r="F4369" s="274" t="s">
        <v>8918</v>
      </c>
      <c r="G4369" s="335"/>
      <c r="H4369" s="335"/>
      <c r="I4369" s="335"/>
      <c r="J4369" s="335">
        <v>1</v>
      </c>
      <c r="K4369" s="335"/>
      <c r="L4369" s="335"/>
      <c r="M4369" s="335"/>
      <c r="N4369" s="335"/>
      <c r="O4369" s="277"/>
      <c r="P4369" s="277">
        <v>1200</v>
      </c>
      <c r="Q4369" s="337">
        <v>3</v>
      </c>
    </row>
    <row r="4370" spans="1:17" s="55" customFormat="1" ht="13" x14ac:dyDescent="0.2">
      <c r="A4370" s="319">
        <v>15</v>
      </c>
      <c r="B4370" s="340" t="s">
        <v>179</v>
      </c>
      <c r="C4370" s="274" t="s">
        <v>8917</v>
      </c>
      <c r="D4370" s="339" t="s">
        <v>5865</v>
      </c>
      <c r="E4370" s="275" t="s">
        <v>3707</v>
      </c>
      <c r="F4370" s="274" t="s">
        <v>8918</v>
      </c>
      <c r="G4370" s="335"/>
      <c r="H4370" s="335"/>
      <c r="I4370" s="335"/>
      <c r="J4370" s="335">
        <v>1</v>
      </c>
      <c r="K4370" s="335"/>
      <c r="L4370" s="335"/>
      <c r="M4370" s="335"/>
      <c r="N4370" s="335"/>
      <c r="O4370" s="277"/>
      <c r="P4370" s="277">
        <v>1000</v>
      </c>
      <c r="Q4370" s="337">
        <v>3</v>
      </c>
    </row>
    <row r="4371" spans="1:17" s="55" customFormat="1" ht="13" x14ac:dyDescent="0.2">
      <c r="A4371" s="319">
        <v>16</v>
      </c>
      <c r="B4371" s="340" t="s">
        <v>178</v>
      </c>
      <c r="C4371" s="274" t="s">
        <v>8917</v>
      </c>
      <c r="D4371" s="339" t="s">
        <v>5866</v>
      </c>
      <c r="E4371" s="275" t="s">
        <v>3707</v>
      </c>
      <c r="F4371" s="274" t="s">
        <v>8918</v>
      </c>
      <c r="G4371" s="335"/>
      <c r="H4371" s="335"/>
      <c r="I4371" s="335"/>
      <c r="J4371" s="335">
        <v>1</v>
      </c>
      <c r="K4371" s="335"/>
      <c r="L4371" s="335"/>
      <c r="M4371" s="335"/>
      <c r="N4371" s="335"/>
      <c r="O4371" s="277"/>
      <c r="P4371" s="277">
        <v>700</v>
      </c>
      <c r="Q4371" s="337">
        <v>3</v>
      </c>
    </row>
    <row r="4372" spans="1:17" s="55" customFormat="1" ht="13" x14ac:dyDescent="0.2">
      <c r="A4372" s="319">
        <v>17</v>
      </c>
      <c r="B4372" s="340" t="s">
        <v>177</v>
      </c>
      <c r="C4372" s="274" t="s">
        <v>8917</v>
      </c>
      <c r="D4372" s="339" t="s">
        <v>5867</v>
      </c>
      <c r="E4372" s="275" t="s">
        <v>3707</v>
      </c>
      <c r="F4372" s="274" t="s">
        <v>8918</v>
      </c>
      <c r="G4372" s="335"/>
      <c r="H4372" s="335"/>
      <c r="I4372" s="335"/>
      <c r="J4372" s="335">
        <v>1</v>
      </c>
      <c r="K4372" s="335"/>
      <c r="L4372" s="335"/>
      <c r="M4372" s="335"/>
      <c r="N4372" s="335"/>
      <c r="O4372" s="277"/>
      <c r="P4372" s="277">
        <v>300</v>
      </c>
      <c r="Q4372" s="337">
        <v>3</v>
      </c>
    </row>
    <row r="4373" spans="1:17" s="55" customFormat="1" ht="13" x14ac:dyDescent="0.2">
      <c r="A4373" s="319">
        <v>18</v>
      </c>
      <c r="B4373" s="340" t="s">
        <v>176</v>
      </c>
      <c r="C4373" s="274" t="s">
        <v>8917</v>
      </c>
      <c r="D4373" s="339" t="s">
        <v>5868</v>
      </c>
      <c r="E4373" s="275" t="s">
        <v>3707</v>
      </c>
      <c r="F4373" s="274" t="s">
        <v>8918</v>
      </c>
      <c r="G4373" s="335"/>
      <c r="H4373" s="335"/>
      <c r="I4373" s="335"/>
      <c r="J4373" s="335">
        <v>1</v>
      </c>
      <c r="K4373" s="335"/>
      <c r="L4373" s="335"/>
      <c r="M4373" s="335"/>
      <c r="N4373" s="335"/>
      <c r="O4373" s="277"/>
      <c r="P4373" s="277">
        <v>500</v>
      </c>
      <c r="Q4373" s="337">
        <v>3</v>
      </c>
    </row>
    <row r="4374" spans="1:17" s="55" customFormat="1" ht="13" x14ac:dyDescent="0.2">
      <c r="A4374" s="319">
        <v>19</v>
      </c>
      <c r="B4374" s="340" t="s">
        <v>175</v>
      </c>
      <c r="C4374" s="274" t="s">
        <v>8917</v>
      </c>
      <c r="D4374" s="339" t="s">
        <v>5869</v>
      </c>
      <c r="E4374" s="275" t="s">
        <v>3707</v>
      </c>
      <c r="F4374" s="274" t="s">
        <v>8918</v>
      </c>
      <c r="G4374" s="335"/>
      <c r="H4374" s="335"/>
      <c r="I4374" s="335"/>
      <c r="J4374" s="335">
        <v>1</v>
      </c>
      <c r="K4374" s="335"/>
      <c r="L4374" s="335"/>
      <c r="M4374" s="335"/>
      <c r="N4374" s="335"/>
      <c r="O4374" s="277"/>
      <c r="P4374" s="277">
        <v>400</v>
      </c>
      <c r="Q4374" s="337">
        <v>3</v>
      </c>
    </row>
    <row r="4375" spans="1:17" s="55" customFormat="1" ht="13" x14ac:dyDescent="0.2">
      <c r="A4375" s="319">
        <v>20</v>
      </c>
      <c r="B4375" s="340" t="s">
        <v>174</v>
      </c>
      <c r="C4375" s="274" t="s">
        <v>8917</v>
      </c>
      <c r="D4375" s="339" t="s">
        <v>5870</v>
      </c>
      <c r="E4375" s="275" t="s">
        <v>3707</v>
      </c>
      <c r="F4375" s="274" t="s">
        <v>8918</v>
      </c>
      <c r="G4375" s="335"/>
      <c r="H4375" s="335"/>
      <c r="I4375" s="335"/>
      <c r="J4375" s="335">
        <v>1</v>
      </c>
      <c r="K4375" s="335"/>
      <c r="L4375" s="335"/>
      <c r="M4375" s="335"/>
      <c r="N4375" s="335"/>
      <c r="O4375" s="277"/>
      <c r="P4375" s="277">
        <v>1200</v>
      </c>
      <c r="Q4375" s="337">
        <v>3</v>
      </c>
    </row>
    <row r="4376" spans="1:17" s="55" customFormat="1" ht="13" x14ac:dyDescent="0.2">
      <c r="A4376" s="319">
        <v>21</v>
      </c>
      <c r="B4376" s="340" t="s">
        <v>173</v>
      </c>
      <c r="C4376" s="274" t="s">
        <v>8917</v>
      </c>
      <c r="D4376" s="339" t="s">
        <v>5871</v>
      </c>
      <c r="E4376" s="275" t="s">
        <v>3707</v>
      </c>
      <c r="F4376" s="274" t="s">
        <v>8918</v>
      </c>
      <c r="G4376" s="335"/>
      <c r="H4376" s="335"/>
      <c r="I4376" s="335"/>
      <c r="J4376" s="335">
        <v>1</v>
      </c>
      <c r="K4376" s="335"/>
      <c r="L4376" s="335"/>
      <c r="M4376" s="335"/>
      <c r="N4376" s="335"/>
      <c r="O4376" s="277"/>
      <c r="P4376" s="277">
        <v>2000</v>
      </c>
      <c r="Q4376" s="337">
        <v>3</v>
      </c>
    </row>
    <row r="4377" spans="1:17" s="55" customFormat="1" ht="13" x14ac:dyDescent="0.2">
      <c r="A4377" s="319">
        <v>22</v>
      </c>
      <c r="B4377" s="340" t="s">
        <v>172</v>
      </c>
      <c r="C4377" s="274" t="s">
        <v>8917</v>
      </c>
      <c r="D4377" s="339" t="s">
        <v>5872</v>
      </c>
      <c r="E4377" s="275" t="s">
        <v>3707</v>
      </c>
      <c r="F4377" s="274" t="s">
        <v>8918</v>
      </c>
      <c r="G4377" s="335"/>
      <c r="H4377" s="335"/>
      <c r="I4377" s="335"/>
      <c r="J4377" s="335">
        <v>1</v>
      </c>
      <c r="K4377" s="335"/>
      <c r="L4377" s="335"/>
      <c r="M4377" s="335"/>
      <c r="N4377" s="335"/>
      <c r="O4377" s="277"/>
      <c r="P4377" s="277">
        <v>2600</v>
      </c>
      <c r="Q4377" s="337">
        <v>3</v>
      </c>
    </row>
    <row r="4378" spans="1:17" s="55" customFormat="1" ht="13" x14ac:dyDescent="0.2">
      <c r="A4378" s="319">
        <v>23</v>
      </c>
      <c r="B4378" s="340" t="s">
        <v>171</v>
      </c>
      <c r="C4378" s="274" t="s">
        <v>8917</v>
      </c>
      <c r="D4378" s="339" t="s">
        <v>5873</v>
      </c>
      <c r="E4378" s="275" t="s">
        <v>3707</v>
      </c>
      <c r="F4378" s="274" t="s">
        <v>8918</v>
      </c>
      <c r="G4378" s="335"/>
      <c r="H4378" s="335"/>
      <c r="I4378" s="335"/>
      <c r="J4378" s="335">
        <v>1</v>
      </c>
      <c r="K4378" s="335"/>
      <c r="L4378" s="335"/>
      <c r="M4378" s="335"/>
      <c r="N4378" s="335"/>
      <c r="O4378" s="277"/>
      <c r="P4378" s="277">
        <v>600</v>
      </c>
      <c r="Q4378" s="337">
        <v>3</v>
      </c>
    </row>
    <row r="4379" spans="1:17" s="55" customFormat="1" ht="13" x14ac:dyDescent="0.2">
      <c r="A4379" s="319">
        <v>24</v>
      </c>
      <c r="B4379" s="340" t="s">
        <v>170</v>
      </c>
      <c r="C4379" s="274" t="s">
        <v>8917</v>
      </c>
      <c r="D4379" s="339" t="s">
        <v>5874</v>
      </c>
      <c r="E4379" s="275" t="s">
        <v>3707</v>
      </c>
      <c r="F4379" s="274" t="s">
        <v>8918</v>
      </c>
      <c r="G4379" s="335"/>
      <c r="H4379" s="335"/>
      <c r="I4379" s="335"/>
      <c r="J4379" s="335">
        <v>1</v>
      </c>
      <c r="K4379" s="335"/>
      <c r="L4379" s="335"/>
      <c r="M4379" s="335"/>
      <c r="N4379" s="335"/>
      <c r="O4379" s="277"/>
      <c r="P4379" s="277">
        <v>300</v>
      </c>
      <c r="Q4379" s="337">
        <v>3</v>
      </c>
    </row>
    <row r="4380" spans="1:17" s="55" customFormat="1" ht="13" x14ac:dyDescent="0.2">
      <c r="A4380" s="319">
        <v>25</v>
      </c>
      <c r="B4380" s="340" t="s">
        <v>169</v>
      </c>
      <c r="C4380" s="274" t="s">
        <v>8917</v>
      </c>
      <c r="D4380" s="339" t="s">
        <v>5875</v>
      </c>
      <c r="E4380" s="275" t="s">
        <v>3707</v>
      </c>
      <c r="F4380" s="274" t="s">
        <v>8918</v>
      </c>
      <c r="G4380" s="335"/>
      <c r="H4380" s="335"/>
      <c r="I4380" s="335"/>
      <c r="J4380" s="335">
        <v>1</v>
      </c>
      <c r="K4380" s="335"/>
      <c r="L4380" s="335"/>
      <c r="M4380" s="335"/>
      <c r="N4380" s="335"/>
      <c r="O4380" s="277"/>
      <c r="P4380" s="277">
        <v>300</v>
      </c>
      <c r="Q4380" s="337">
        <v>3</v>
      </c>
    </row>
    <row r="4381" spans="1:17" s="55" customFormat="1" ht="13" x14ac:dyDescent="0.2">
      <c r="A4381" s="319">
        <v>26</v>
      </c>
      <c r="B4381" s="340" t="s">
        <v>168</v>
      </c>
      <c r="C4381" s="274" t="s">
        <v>8917</v>
      </c>
      <c r="D4381" s="339" t="s">
        <v>5876</v>
      </c>
      <c r="E4381" s="275" t="s">
        <v>3707</v>
      </c>
      <c r="F4381" s="274" t="s">
        <v>8918</v>
      </c>
      <c r="G4381" s="335"/>
      <c r="H4381" s="335"/>
      <c r="I4381" s="335"/>
      <c r="J4381" s="335">
        <v>1</v>
      </c>
      <c r="K4381" s="335"/>
      <c r="L4381" s="335"/>
      <c r="M4381" s="335"/>
      <c r="N4381" s="335"/>
      <c r="O4381" s="277"/>
      <c r="P4381" s="277">
        <v>800</v>
      </c>
      <c r="Q4381" s="337">
        <v>3</v>
      </c>
    </row>
    <row r="4382" spans="1:17" s="55" customFormat="1" ht="13" x14ac:dyDescent="0.2">
      <c r="A4382" s="319">
        <v>27</v>
      </c>
      <c r="B4382" s="340" t="s">
        <v>167</v>
      </c>
      <c r="C4382" s="274" t="s">
        <v>8917</v>
      </c>
      <c r="D4382" s="339" t="s">
        <v>14887</v>
      </c>
      <c r="E4382" s="275" t="s">
        <v>3707</v>
      </c>
      <c r="F4382" s="274" t="s">
        <v>8918</v>
      </c>
      <c r="G4382" s="335"/>
      <c r="H4382" s="335"/>
      <c r="I4382" s="335"/>
      <c r="J4382" s="335">
        <v>1</v>
      </c>
      <c r="K4382" s="335"/>
      <c r="L4382" s="335"/>
      <c r="M4382" s="335"/>
      <c r="N4382" s="335"/>
      <c r="O4382" s="277"/>
      <c r="P4382" s="277">
        <v>300</v>
      </c>
      <c r="Q4382" s="337">
        <v>3</v>
      </c>
    </row>
    <row r="4383" spans="1:17" s="55" customFormat="1" ht="13" x14ac:dyDescent="0.2">
      <c r="A4383" s="319">
        <v>28</v>
      </c>
      <c r="B4383" s="340" t="s">
        <v>166</v>
      </c>
      <c r="C4383" s="274" t="s">
        <v>8917</v>
      </c>
      <c r="D4383" s="339" t="s">
        <v>5877</v>
      </c>
      <c r="E4383" s="275" t="s">
        <v>3707</v>
      </c>
      <c r="F4383" s="274" t="s">
        <v>8918</v>
      </c>
      <c r="G4383" s="335"/>
      <c r="H4383" s="335"/>
      <c r="I4383" s="335"/>
      <c r="J4383" s="335">
        <v>1</v>
      </c>
      <c r="K4383" s="335"/>
      <c r="L4383" s="335"/>
      <c r="M4383" s="335"/>
      <c r="N4383" s="335"/>
      <c r="O4383" s="277"/>
      <c r="P4383" s="277">
        <v>300</v>
      </c>
      <c r="Q4383" s="337">
        <v>3</v>
      </c>
    </row>
    <row r="4384" spans="1:17" s="55" customFormat="1" ht="13" x14ac:dyDescent="0.2">
      <c r="A4384" s="319">
        <v>29</v>
      </c>
      <c r="B4384" s="340" t="s">
        <v>165</v>
      </c>
      <c r="C4384" s="274" t="s">
        <v>8917</v>
      </c>
      <c r="D4384" s="339" t="s">
        <v>5878</v>
      </c>
      <c r="E4384" s="275" t="s">
        <v>3707</v>
      </c>
      <c r="F4384" s="274" t="s">
        <v>8918</v>
      </c>
      <c r="G4384" s="335"/>
      <c r="H4384" s="335"/>
      <c r="I4384" s="335"/>
      <c r="J4384" s="335">
        <v>1</v>
      </c>
      <c r="K4384" s="335"/>
      <c r="L4384" s="335"/>
      <c r="M4384" s="335"/>
      <c r="N4384" s="335"/>
      <c r="O4384" s="277"/>
      <c r="P4384" s="277">
        <v>600</v>
      </c>
      <c r="Q4384" s="337">
        <v>3</v>
      </c>
    </row>
    <row r="4385" spans="1:17" s="55" customFormat="1" ht="13" x14ac:dyDescent="0.2">
      <c r="A4385" s="319">
        <v>30</v>
      </c>
      <c r="B4385" s="340" t="s">
        <v>164</v>
      </c>
      <c r="C4385" s="274" t="s">
        <v>8917</v>
      </c>
      <c r="D4385" s="339" t="s">
        <v>5879</v>
      </c>
      <c r="E4385" s="275" t="s">
        <v>3707</v>
      </c>
      <c r="F4385" s="274" t="s">
        <v>8918</v>
      </c>
      <c r="G4385" s="335"/>
      <c r="H4385" s="335"/>
      <c r="I4385" s="335"/>
      <c r="J4385" s="335">
        <v>1</v>
      </c>
      <c r="K4385" s="335"/>
      <c r="L4385" s="335"/>
      <c r="M4385" s="335"/>
      <c r="N4385" s="335"/>
      <c r="O4385" s="277"/>
      <c r="P4385" s="277">
        <v>600</v>
      </c>
      <c r="Q4385" s="337">
        <v>3</v>
      </c>
    </row>
    <row r="4386" spans="1:17" s="55" customFormat="1" ht="13" x14ac:dyDescent="0.2">
      <c r="A4386" s="319">
        <v>31</v>
      </c>
      <c r="B4386" s="340" t="s">
        <v>163</v>
      </c>
      <c r="C4386" s="274" t="s">
        <v>8917</v>
      </c>
      <c r="D4386" s="339" t="s">
        <v>5880</v>
      </c>
      <c r="E4386" s="275" t="s">
        <v>3707</v>
      </c>
      <c r="F4386" s="274" t="s">
        <v>8918</v>
      </c>
      <c r="G4386" s="335"/>
      <c r="H4386" s="335"/>
      <c r="I4386" s="335"/>
      <c r="J4386" s="335">
        <v>1</v>
      </c>
      <c r="K4386" s="335"/>
      <c r="L4386" s="335"/>
      <c r="M4386" s="335"/>
      <c r="N4386" s="335"/>
      <c r="O4386" s="277"/>
      <c r="P4386" s="277">
        <v>600</v>
      </c>
      <c r="Q4386" s="337">
        <v>3</v>
      </c>
    </row>
    <row r="4387" spans="1:17" s="55" customFormat="1" ht="13" x14ac:dyDescent="0.2">
      <c r="A4387" s="319">
        <v>32</v>
      </c>
      <c r="B4387" s="340" t="s">
        <v>162</v>
      </c>
      <c r="C4387" s="274" t="s">
        <v>8917</v>
      </c>
      <c r="D4387" s="339" t="s">
        <v>5881</v>
      </c>
      <c r="E4387" s="275" t="s">
        <v>3707</v>
      </c>
      <c r="F4387" s="274" t="s">
        <v>8918</v>
      </c>
      <c r="G4387" s="335"/>
      <c r="H4387" s="335"/>
      <c r="I4387" s="335"/>
      <c r="J4387" s="335">
        <v>1</v>
      </c>
      <c r="K4387" s="335"/>
      <c r="L4387" s="335"/>
      <c r="M4387" s="335"/>
      <c r="N4387" s="335"/>
      <c r="O4387" s="277"/>
      <c r="P4387" s="277">
        <v>800</v>
      </c>
      <c r="Q4387" s="337">
        <v>3</v>
      </c>
    </row>
    <row r="4388" spans="1:17" s="55" customFormat="1" ht="13" x14ac:dyDescent="0.2">
      <c r="A4388" s="319">
        <v>33</v>
      </c>
      <c r="B4388" s="340" t="s">
        <v>161</v>
      </c>
      <c r="C4388" s="274" t="s">
        <v>8917</v>
      </c>
      <c r="D4388" s="339" t="s">
        <v>5882</v>
      </c>
      <c r="E4388" s="275" t="s">
        <v>3707</v>
      </c>
      <c r="F4388" s="274" t="s">
        <v>8918</v>
      </c>
      <c r="G4388" s="335"/>
      <c r="H4388" s="335"/>
      <c r="I4388" s="335"/>
      <c r="J4388" s="335">
        <v>1</v>
      </c>
      <c r="K4388" s="335"/>
      <c r="L4388" s="335"/>
      <c r="M4388" s="335"/>
      <c r="N4388" s="335"/>
      <c r="O4388" s="277"/>
      <c r="P4388" s="277">
        <v>700</v>
      </c>
      <c r="Q4388" s="337">
        <v>3</v>
      </c>
    </row>
    <row r="4389" spans="1:17" s="55" customFormat="1" ht="13" x14ac:dyDescent="0.2">
      <c r="A4389" s="319">
        <v>34</v>
      </c>
      <c r="B4389" s="340" t="s">
        <v>160</v>
      </c>
      <c r="C4389" s="274" t="s">
        <v>8917</v>
      </c>
      <c r="D4389" s="339" t="s">
        <v>5883</v>
      </c>
      <c r="E4389" s="275" t="s">
        <v>3707</v>
      </c>
      <c r="F4389" s="274" t="s">
        <v>8918</v>
      </c>
      <c r="G4389" s="335"/>
      <c r="H4389" s="335"/>
      <c r="I4389" s="335"/>
      <c r="J4389" s="335">
        <v>1</v>
      </c>
      <c r="K4389" s="335"/>
      <c r="L4389" s="335"/>
      <c r="M4389" s="335"/>
      <c r="N4389" s="335"/>
      <c r="O4389" s="277"/>
      <c r="P4389" s="277">
        <v>900</v>
      </c>
      <c r="Q4389" s="337">
        <v>3</v>
      </c>
    </row>
    <row r="4390" spans="1:17" s="55" customFormat="1" ht="13" x14ac:dyDescent="0.2">
      <c r="A4390" s="319">
        <v>35</v>
      </c>
      <c r="B4390" s="340" t="s">
        <v>159</v>
      </c>
      <c r="C4390" s="274" t="s">
        <v>8917</v>
      </c>
      <c r="D4390" s="339" t="s">
        <v>5884</v>
      </c>
      <c r="E4390" s="275" t="s">
        <v>3707</v>
      </c>
      <c r="F4390" s="274" t="s">
        <v>8918</v>
      </c>
      <c r="G4390" s="335"/>
      <c r="H4390" s="335"/>
      <c r="I4390" s="335"/>
      <c r="J4390" s="335">
        <v>1</v>
      </c>
      <c r="K4390" s="335"/>
      <c r="L4390" s="335"/>
      <c r="M4390" s="335"/>
      <c r="N4390" s="335"/>
      <c r="O4390" s="277"/>
      <c r="P4390" s="277">
        <v>4000</v>
      </c>
      <c r="Q4390" s="337">
        <v>3</v>
      </c>
    </row>
    <row r="4391" spans="1:17" s="55" customFormat="1" ht="13" x14ac:dyDescent="0.2">
      <c r="A4391" s="319">
        <v>36</v>
      </c>
      <c r="B4391" s="340" t="s">
        <v>158</v>
      </c>
      <c r="C4391" s="274" t="s">
        <v>8917</v>
      </c>
      <c r="D4391" s="339" t="s">
        <v>5885</v>
      </c>
      <c r="E4391" s="275" t="s">
        <v>3707</v>
      </c>
      <c r="F4391" s="274" t="s">
        <v>8918</v>
      </c>
      <c r="G4391" s="335"/>
      <c r="H4391" s="335"/>
      <c r="I4391" s="335"/>
      <c r="J4391" s="335">
        <v>1</v>
      </c>
      <c r="K4391" s="335"/>
      <c r="L4391" s="335"/>
      <c r="M4391" s="335"/>
      <c r="N4391" s="335"/>
      <c r="O4391" s="277"/>
      <c r="P4391" s="277">
        <v>300</v>
      </c>
      <c r="Q4391" s="337">
        <v>3</v>
      </c>
    </row>
    <row r="4392" spans="1:17" s="55" customFormat="1" ht="13" x14ac:dyDescent="0.2">
      <c r="A4392" s="319">
        <v>37</v>
      </c>
      <c r="B4392" s="340" t="s">
        <v>157</v>
      </c>
      <c r="C4392" s="274" t="s">
        <v>8917</v>
      </c>
      <c r="D4392" s="339" t="s">
        <v>5886</v>
      </c>
      <c r="E4392" s="275" t="s">
        <v>3707</v>
      </c>
      <c r="F4392" s="274" t="s">
        <v>8918</v>
      </c>
      <c r="G4392" s="335"/>
      <c r="H4392" s="335"/>
      <c r="I4392" s="335"/>
      <c r="J4392" s="335">
        <v>1</v>
      </c>
      <c r="K4392" s="335"/>
      <c r="L4392" s="335"/>
      <c r="M4392" s="335"/>
      <c r="N4392" s="335"/>
      <c r="O4392" s="277"/>
      <c r="P4392" s="277">
        <v>600</v>
      </c>
      <c r="Q4392" s="337">
        <v>3</v>
      </c>
    </row>
    <row r="4393" spans="1:17" s="55" customFormat="1" ht="13" x14ac:dyDescent="0.2">
      <c r="A4393" s="319">
        <v>38</v>
      </c>
      <c r="B4393" s="340" t="s">
        <v>156</v>
      </c>
      <c r="C4393" s="274" t="s">
        <v>8917</v>
      </c>
      <c r="D4393" s="339" t="s">
        <v>5887</v>
      </c>
      <c r="E4393" s="275" t="s">
        <v>3707</v>
      </c>
      <c r="F4393" s="274" t="s">
        <v>8918</v>
      </c>
      <c r="G4393" s="335"/>
      <c r="H4393" s="335"/>
      <c r="I4393" s="335"/>
      <c r="J4393" s="335">
        <v>1</v>
      </c>
      <c r="K4393" s="335"/>
      <c r="L4393" s="335"/>
      <c r="M4393" s="335"/>
      <c r="N4393" s="335"/>
      <c r="O4393" s="277"/>
      <c r="P4393" s="277">
        <v>500</v>
      </c>
      <c r="Q4393" s="337">
        <v>3</v>
      </c>
    </row>
    <row r="4394" spans="1:17" s="55" customFormat="1" ht="13" x14ac:dyDescent="0.2">
      <c r="A4394" s="319">
        <v>39</v>
      </c>
      <c r="B4394" s="340" t="s">
        <v>155</v>
      </c>
      <c r="C4394" s="274" t="s">
        <v>8917</v>
      </c>
      <c r="D4394" s="339" t="s">
        <v>5888</v>
      </c>
      <c r="E4394" s="275" t="s">
        <v>3707</v>
      </c>
      <c r="F4394" s="274" t="s">
        <v>8918</v>
      </c>
      <c r="G4394" s="335"/>
      <c r="H4394" s="335"/>
      <c r="I4394" s="335"/>
      <c r="J4394" s="335">
        <v>1</v>
      </c>
      <c r="K4394" s="335"/>
      <c r="L4394" s="335"/>
      <c r="M4394" s="335"/>
      <c r="N4394" s="335"/>
      <c r="O4394" s="277"/>
      <c r="P4394" s="277">
        <v>500</v>
      </c>
      <c r="Q4394" s="337">
        <v>3</v>
      </c>
    </row>
    <row r="4395" spans="1:17" s="55" customFormat="1" ht="13" x14ac:dyDescent="0.2">
      <c r="A4395" s="319">
        <v>40</v>
      </c>
      <c r="B4395" s="340" t="s">
        <v>154</v>
      </c>
      <c r="C4395" s="274" t="s">
        <v>8917</v>
      </c>
      <c r="D4395" s="339" t="s">
        <v>5889</v>
      </c>
      <c r="E4395" s="275" t="s">
        <v>3707</v>
      </c>
      <c r="F4395" s="274" t="s">
        <v>8918</v>
      </c>
      <c r="G4395" s="335"/>
      <c r="H4395" s="335"/>
      <c r="I4395" s="335"/>
      <c r="J4395" s="335">
        <v>1</v>
      </c>
      <c r="K4395" s="335"/>
      <c r="L4395" s="335"/>
      <c r="M4395" s="335"/>
      <c r="N4395" s="335"/>
      <c r="O4395" s="277"/>
      <c r="P4395" s="277">
        <v>500</v>
      </c>
      <c r="Q4395" s="337">
        <v>3</v>
      </c>
    </row>
    <row r="4396" spans="1:17" s="55" customFormat="1" ht="13" x14ac:dyDescent="0.2">
      <c r="A4396" s="319">
        <v>41</v>
      </c>
      <c r="B4396" s="340" t="s">
        <v>153</v>
      </c>
      <c r="C4396" s="274" t="s">
        <v>8917</v>
      </c>
      <c r="D4396" s="339" t="s">
        <v>5890</v>
      </c>
      <c r="E4396" s="275" t="s">
        <v>3707</v>
      </c>
      <c r="F4396" s="274" t="s">
        <v>8918</v>
      </c>
      <c r="G4396" s="335"/>
      <c r="H4396" s="335"/>
      <c r="I4396" s="335"/>
      <c r="J4396" s="335">
        <v>1</v>
      </c>
      <c r="K4396" s="335"/>
      <c r="L4396" s="335"/>
      <c r="M4396" s="335"/>
      <c r="N4396" s="335"/>
      <c r="O4396" s="277"/>
      <c r="P4396" s="277">
        <v>500</v>
      </c>
      <c r="Q4396" s="337">
        <v>3</v>
      </c>
    </row>
    <row r="4397" spans="1:17" s="55" customFormat="1" ht="13" x14ac:dyDescent="0.2">
      <c r="A4397" s="319">
        <v>42</v>
      </c>
      <c r="B4397" s="340" t="s">
        <v>152</v>
      </c>
      <c r="C4397" s="274" t="s">
        <v>8917</v>
      </c>
      <c r="D4397" s="339" t="s">
        <v>5891</v>
      </c>
      <c r="E4397" s="275" t="s">
        <v>3707</v>
      </c>
      <c r="F4397" s="274" t="s">
        <v>8918</v>
      </c>
      <c r="G4397" s="335"/>
      <c r="H4397" s="335"/>
      <c r="I4397" s="335"/>
      <c r="J4397" s="335">
        <v>1</v>
      </c>
      <c r="K4397" s="335"/>
      <c r="L4397" s="335"/>
      <c r="M4397" s="335"/>
      <c r="N4397" s="335"/>
      <c r="O4397" s="277"/>
      <c r="P4397" s="277">
        <v>500</v>
      </c>
      <c r="Q4397" s="337">
        <v>3</v>
      </c>
    </row>
    <row r="4398" spans="1:17" s="55" customFormat="1" ht="13" x14ac:dyDescent="0.2">
      <c r="A4398" s="319">
        <v>43</v>
      </c>
      <c r="B4398" s="340" t="s">
        <v>151</v>
      </c>
      <c r="C4398" s="274" t="s">
        <v>8917</v>
      </c>
      <c r="D4398" s="339" t="s">
        <v>5892</v>
      </c>
      <c r="E4398" s="275" t="s">
        <v>3707</v>
      </c>
      <c r="F4398" s="274" t="s">
        <v>8918</v>
      </c>
      <c r="G4398" s="335"/>
      <c r="H4398" s="335"/>
      <c r="I4398" s="335"/>
      <c r="J4398" s="335">
        <v>1</v>
      </c>
      <c r="K4398" s="335"/>
      <c r="L4398" s="335"/>
      <c r="M4398" s="335"/>
      <c r="N4398" s="335"/>
      <c r="O4398" s="277"/>
      <c r="P4398" s="277">
        <v>500</v>
      </c>
      <c r="Q4398" s="337">
        <v>3</v>
      </c>
    </row>
    <row r="4399" spans="1:17" s="55" customFormat="1" ht="13" x14ac:dyDescent="0.2">
      <c r="A4399" s="319">
        <v>44</v>
      </c>
      <c r="B4399" s="340" t="s">
        <v>150</v>
      </c>
      <c r="C4399" s="274" t="s">
        <v>8917</v>
      </c>
      <c r="D4399" s="339" t="s">
        <v>5893</v>
      </c>
      <c r="E4399" s="275" t="s">
        <v>3707</v>
      </c>
      <c r="F4399" s="274" t="s">
        <v>8918</v>
      </c>
      <c r="G4399" s="335"/>
      <c r="H4399" s="335"/>
      <c r="I4399" s="335"/>
      <c r="J4399" s="335">
        <v>1</v>
      </c>
      <c r="K4399" s="335"/>
      <c r="L4399" s="335"/>
      <c r="M4399" s="335"/>
      <c r="N4399" s="335"/>
      <c r="O4399" s="277"/>
      <c r="P4399" s="277">
        <v>500</v>
      </c>
      <c r="Q4399" s="337">
        <v>3</v>
      </c>
    </row>
    <row r="4400" spans="1:17" s="55" customFormat="1" ht="13" x14ac:dyDescent="0.2">
      <c r="A4400" s="319">
        <v>45</v>
      </c>
      <c r="B4400" s="340" t="s">
        <v>14836</v>
      </c>
      <c r="C4400" s="274" t="s">
        <v>8917</v>
      </c>
      <c r="D4400" s="339" t="s">
        <v>5894</v>
      </c>
      <c r="E4400" s="275" t="s">
        <v>3707</v>
      </c>
      <c r="F4400" s="274" t="s">
        <v>8918</v>
      </c>
      <c r="G4400" s="335"/>
      <c r="H4400" s="335"/>
      <c r="I4400" s="335"/>
      <c r="J4400" s="335">
        <v>1</v>
      </c>
      <c r="K4400" s="335"/>
      <c r="L4400" s="335"/>
      <c r="M4400" s="335"/>
      <c r="N4400" s="335"/>
      <c r="O4400" s="277"/>
      <c r="P4400" s="277">
        <v>6000</v>
      </c>
      <c r="Q4400" s="337">
        <v>3</v>
      </c>
    </row>
    <row r="4401" spans="1:17" s="55" customFormat="1" ht="13" x14ac:dyDescent="0.2">
      <c r="A4401" s="319">
        <v>46</v>
      </c>
      <c r="B4401" s="340" t="s">
        <v>149</v>
      </c>
      <c r="C4401" s="274" t="s">
        <v>8917</v>
      </c>
      <c r="D4401" s="339" t="s">
        <v>5895</v>
      </c>
      <c r="E4401" s="275" t="s">
        <v>3707</v>
      </c>
      <c r="F4401" s="274" t="s">
        <v>8918</v>
      </c>
      <c r="G4401" s="335"/>
      <c r="H4401" s="335"/>
      <c r="I4401" s="335"/>
      <c r="J4401" s="335">
        <v>1</v>
      </c>
      <c r="K4401" s="335"/>
      <c r="L4401" s="335"/>
      <c r="M4401" s="335"/>
      <c r="N4401" s="335"/>
      <c r="O4401" s="277"/>
      <c r="P4401" s="277">
        <v>800</v>
      </c>
      <c r="Q4401" s="337">
        <v>3</v>
      </c>
    </row>
    <row r="4402" spans="1:17" s="55" customFormat="1" ht="13" x14ac:dyDescent="0.2">
      <c r="A4402" s="319">
        <v>47</v>
      </c>
      <c r="B4402" s="340" t="s">
        <v>148</v>
      </c>
      <c r="C4402" s="274" t="s">
        <v>8917</v>
      </c>
      <c r="D4402" s="339" t="s">
        <v>5896</v>
      </c>
      <c r="E4402" s="275" t="s">
        <v>3707</v>
      </c>
      <c r="F4402" s="274" t="s">
        <v>8918</v>
      </c>
      <c r="G4402" s="335"/>
      <c r="H4402" s="335"/>
      <c r="I4402" s="335"/>
      <c r="J4402" s="335">
        <v>1</v>
      </c>
      <c r="K4402" s="335"/>
      <c r="L4402" s="335"/>
      <c r="M4402" s="335"/>
      <c r="N4402" s="335"/>
      <c r="O4402" s="277"/>
      <c r="P4402" s="277">
        <v>500</v>
      </c>
      <c r="Q4402" s="337">
        <v>3</v>
      </c>
    </row>
    <row r="4403" spans="1:17" s="55" customFormat="1" ht="13" x14ac:dyDescent="0.2">
      <c r="A4403" s="319">
        <v>48</v>
      </c>
      <c r="B4403" s="340" t="s">
        <v>147</v>
      </c>
      <c r="C4403" s="274" t="s">
        <v>8917</v>
      </c>
      <c r="D4403" s="339" t="s">
        <v>5897</v>
      </c>
      <c r="E4403" s="275" t="s">
        <v>3707</v>
      </c>
      <c r="F4403" s="274" t="s">
        <v>8918</v>
      </c>
      <c r="G4403" s="335"/>
      <c r="H4403" s="335"/>
      <c r="I4403" s="335"/>
      <c r="J4403" s="335">
        <v>1</v>
      </c>
      <c r="K4403" s="335"/>
      <c r="L4403" s="335"/>
      <c r="M4403" s="335"/>
      <c r="N4403" s="335"/>
      <c r="O4403" s="277"/>
      <c r="P4403" s="277">
        <v>800</v>
      </c>
      <c r="Q4403" s="337">
        <v>3</v>
      </c>
    </row>
    <row r="4404" spans="1:17" s="55" customFormat="1" ht="13" x14ac:dyDescent="0.2">
      <c r="A4404" s="319">
        <v>49</v>
      </c>
      <c r="B4404" s="340" t="s">
        <v>146</v>
      </c>
      <c r="C4404" s="274" t="s">
        <v>8917</v>
      </c>
      <c r="D4404" s="339" t="s">
        <v>5898</v>
      </c>
      <c r="E4404" s="275" t="s">
        <v>3707</v>
      </c>
      <c r="F4404" s="274" t="s">
        <v>8918</v>
      </c>
      <c r="G4404" s="335"/>
      <c r="H4404" s="335"/>
      <c r="I4404" s="335"/>
      <c r="J4404" s="335">
        <v>1</v>
      </c>
      <c r="K4404" s="335"/>
      <c r="L4404" s="335"/>
      <c r="M4404" s="335"/>
      <c r="N4404" s="335"/>
      <c r="O4404" s="277"/>
      <c r="P4404" s="277">
        <v>800</v>
      </c>
      <c r="Q4404" s="337">
        <v>3</v>
      </c>
    </row>
    <row r="4405" spans="1:17" s="55" customFormat="1" ht="13" x14ac:dyDescent="0.2">
      <c r="A4405" s="319">
        <v>50</v>
      </c>
      <c r="B4405" s="340" t="s">
        <v>14837</v>
      </c>
      <c r="C4405" s="274" t="s">
        <v>8917</v>
      </c>
      <c r="D4405" s="339" t="s">
        <v>14888</v>
      </c>
      <c r="E4405" s="275" t="s">
        <v>3707</v>
      </c>
      <c r="F4405" s="274" t="s">
        <v>8918</v>
      </c>
      <c r="G4405" s="335"/>
      <c r="H4405" s="335"/>
      <c r="I4405" s="335"/>
      <c r="J4405" s="335">
        <v>1</v>
      </c>
      <c r="K4405" s="335"/>
      <c r="L4405" s="335"/>
      <c r="M4405" s="335"/>
      <c r="N4405" s="335"/>
      <c r="O4405" s="277"/>
      <c r="P4405" s="277">
        <v>800</v>
      </c>
      <c r="Q4405" s="337">
        <v>3</v>
      </c>
    </row>
    <row r="4406" spans="1:17" s="55" customFormat="1" ht="13" x14ac:dyDescent="0.2">
      <c r="A4406" s="319">
        <v>51</v>
      </c>
      <c r="B4406" s="340" t="s">
        <v>14838</v>
      </c>
      <c r="C4406" s="274" t="s">
        <v>8917</v>
      </c>
      <c r="D4406" s="339" t="s">
        <v>5899</v>
      </c>
      <c r="E4406" s="275" t="s">
        <v>3707</v>
      </c>
      <c r="F4406" s="274" t="s">
        <v>8918</v>
      </c>
      <c r="G4406" s="335"/>
      <c r="H4406" s="335"/>
      <c r="I4406" s="335"/>
      <c r="J4406" s="335">
        <v>1</v>
      </c>
      <c r="K4406" s="335"/>
      <c r="L4406" s="335"/>
      <c r="M4406" s="335"/>
      <c r="N4406" s="335"/>
      <c r="O4406" s="277"/>
      <c r="P4406" s="277">
        <v>800</v>
      </c>
      <c r="Q4406" s="337">
        <v>3</v>
      </c>
    </row>
    <row r="4407" spans="1:17" s="55" customFormat="1" ht="13" x14ac:dyDescent="0.2">
      <c r="A4407" s="319">
        <v>52</v>
      </c>
      <c r="B4407" s="340" t="s">
        <v>14839</v>
      </c>
      <c r="C4407" s="274" t="s">
        <v>8917</v>
      </c>
      <c r="D4407" s="339" t="s">
        <v>5900</v>
      </c>
      <c r="E4407" s="275" t="s">
        <v>3707</v>
      </c>
      <c r="F4407" s="274" t="s">
        <v>8918</v>
      </c>
      <c r="G4407" s="335"/>
      <c r="H4407" s="335"/>
      <c r="I4407" s="335"/>
      <c r="J4407" s="335">
        <v>1</v>
      </c>
      <c r="K4407" s="335"/>
      <c r="L4407" s="335"/>
      <c r="M4407" s="335"/>
      <c r="N4407" s="335"/>
      <c r="O4407" s="277"/>
      <c r="P4407" s="277">
        <v>800</v>
      </c>
      <c r="Q4407" s="337">
        <v>3</v>
      </c>
    </row>
    <row r="4408" spans="1:17" s="55" customFormat="1" ht="13" x14ac:dyDescent="0.2">
      <c r="A4408" s="319">
        <v>53</v>
      </c>
      <c r="B4408" s="340" t="s">
        <v>14840</v>
      </c>
      <c r="C4408" s="274" t="s">
        <v>8917</v>
      </c>
      <c r="D4408" s="339" t="s">
        <v>5901</v>
      </c>
      <c r="E4408" s="275" t="s">
        <v>3707</v>
      </c>
      <c r="F4408" s="274" t="s">
        <v>8918</v>
      </c>
      <c r="G4408" s="335"/>
      <c r="H4408" s="335"/>
      <c r="I4408" s="335"/>
      <c r="J4408" s="335">
        <v>1</v>
      </c>
      <c r="K4408" s="335"/>
      <c r="L4408" s="335"/>
      <c r="M4408" s="335"/>
      <c r="N4408" s="335"/>
      <c r="O4408" s="277"/>
      <c r="P4408" s="277">
        <v>200</v>
      </c>
      <c r="Q4408" s="337">
        <v>3</v>
      </c>
    </row>
    <row r="4409" spans="1:17" s="55" customFormat="1" ht="13" x14ac:dyDescent="0.2">
      <c r="A4409" s="319">
        <v>54</v>
      </c>
      <c r="B4409" s="340" t="s">
        <v>14841</v>
      </c>
      <c r="C4409" s="274" t="s">
        <v>8917</v>
      </c>
      <c r="D4409" s="339" t="s">
        <v>5902</v>
      </c>
      <c r="E4409" s="275" t="s">
        <v>3707</v>
      </c>
      <c r="F4409" s="274" t="s">
        <v>8918</v>
      </c>
      <c r="G4409" s="335"/>
      <c r="H4409" s="335"/>
      <c r="I4409" s="335"/>
      <c r="J4409" s="335">
        <v>1</v>
      </c>
      <c r="K4409" s="335"/>
      <c r="L4409" s="335"/>
      <c r="M4409" s="335"/>
      <c r="N4409" s="335"/>
      <c r="O4409" s="277"/>
      <c r="P4409" s="277">
        <v>1300</v>
      </c>
      <c r="Q4409" s="337">
        <v>3</v>
      </c>
    </row>
    <row r="4410" spans="1:17" s="55" customFormat="1" ht="13" x14ac:dyDescent="0.2">
      <c r="A4410" s="319">
        <v>55</v>
      </c>
      <c r="B4410" s="340" t="s">
        <v>14842</v>
      </c>
      <c r="C4410" s="274" t="s">
        <v>8917</v>
      </c>
      <c r="D4410" s="339" t="s">
        <v>5903</v>
      </c>
      <c r="E4410" s="275" t="s">
        <v>3707</v>
      </c>
      <c r="F4410" s="274" t="s">
        <v>8918</v>
      </c>
      <c r="G4410" s="335"/>
      <c r="H4410" s="335"/>
      <c r="I4410" s="335"/>
      <c r="J4410" s="335">
        <v>1</v>
      </c>
      <c r="K4410" s="335"/>
      <c r="L4410" s="335"/>
      <c r="M4410" s="335"/>
      <c r="N4410" s="335"/>
      <c r="O4410" s="277"/>
      <c r="P4410" s="277">
        <v>300</v>
      </c>
      <c r="Q4410" s="337">
        <v>3</v>
      </c>
    </row>
    <row r="4411" spans="1:17" s="55" customFormat="1" ht="13" x14ac:dyDescent="0.2">
      <c r="A4411" s="319">
        <v>56</v>
      </c>
      <c r="B4411" s="340" t="s">
        <v>14843</v>
      </c>
      <c r="C4411" s="274" t="s">
        <v>8917</v>
      </c>
      <c r="D4411" s="339" t="s">
        <v>14889</v>
      </c>
      <c r="E4411" s="275" t="s">
        <v>3707</v>
      </c>
      <c r="F4411" s="274" t="s">
        <v>8918</v>
      </c>
      <c r="G4411" s="335"/>
      <c r="H4411" s="335"/>
      <c r="I4411" s="335"/>
      <c r="J4411" s="335">
        <v>1</v>
      </c>
      <c r="K4411" s="335"/>
      <c r="L4411" s="335"/>
      <c r="M4411" s="335"/>
      <c r="N4411" s="335"/>
      <c r="O4411" s="277"/>
      <c r="P4411" s="277">
        <v>300</v>
      </c>
      <c r="Q4411" s="337">
        <v>3</v>
      </c>
    </row>
    <row r="4412" spans="1:17" s="55" customFormat="1" ht="13" x14ac:dyDescent="0.2">
      <c r="A4412" s="319">
        <v>57</v>
      </c>
      <c r="B4412" s="340" t="s">
        <v>14844</v>
      </c>
      <c r="C4412" s="274" t="s">
        <v>8917</v>
      </c>
      <c r="D4412" s="339" t="s">
        <v>14890</v>
      </c>
      <c r="E4412" s="275" t="s">
        <v>3707</v>
      </c>
      <c r="F4412" s="274" t="s">
        <v>8918</v>
      </c>
      <c r="G4412" s="335"/>
      <c r="H4412" s="335"/>
      <c r="I4412" s="335"/>
      <c r="J4412" s="335">
        <v>1</v>
      </c>
      <c r="K4412" s="335"/>
      <c r="L4412" s="335"/>
      <c r="M4412" s="335"/>
      <c r="N4412" s="335"/>
      <c r="O4412" s="277"/>
      <c r="P4412" s="277">
        <v>500</v>
      </c>
      <c r="Q4412" s="337">
        <v>3</v>
      </c>
    </row>
    <row r="4413" spans="1:17" s="55" customFormat="1" ht="13" x14ac:dyDescent="0.2">
      <c r="A4413" s="319">
        <v>58</v>
      </c>
      <c r="B4413" s="341" t="s">
        <v>14845</v>
      </c>
      <c r="C4413" s="274" t="s">
        <v>8917</v>
      </c>
      <c r="D4413" s="339" t="s">
        <v>14891</v>
      </c>
      <c r="E4413" s="275" t="s">
        <v>3707</v>
      </c>
      <c r="F4413" s="274" t="s">
        <v>8918</v>
      </c>
      <c r="G4413" s="335"/>
      <c r="H4413" s="335"/>
      <c r="I4413" s="335"/>
      <c r="J4413" s="335">
        <v>1</v>
      </c>
      <c r="K4413" s="335"/>
      <c r="L4413" s="335"/>
      <c r="M4413" s="335"/>
      <c r="N4413" s="335"/>
      <c r="O4413" s="277"/>
      <c r="P4413" s="277">
        <v>500</v>
      </c>
      <c r="Q4413" s="337">
        <v>3</v>
      </c>
    </row>
    <row r="4414" spans="1:17" s="55" customFormat="1" ht="13" x14ac:dyDescent="0.2">
      <c r="A4414" s="319">
        <v>59</v>
      </c>
      <c r="B4414" s="338" t="s">
        <v>14846</v>
      </c>
      <c r="C4414" s="274" t="s">
        <v>8917</v>
      </c>
      <c r="D4414" s="339" t="s">
        <v>14892</v>
      </c>
      <c r="E4414" s="275" t="s">
        <v>3707</v>
      </c>
      <c r="F4414" s="274" t="s">
        <v>8918</v>
      </c>
      <c r="G4414" s="335"/>
      <c r="H4414" s="335"/>
      <c r="I4414" s="335"/>
      <c r="J4414" s="335">
        <v>1</v>
      </c>
      <c r="K4414" s="335"/>
      <c r="L4414" s="335"/>
      <c r="M4414" s="335"/>
      <c r="N4414" s="335"/>
      <c r="O4414" s="277"/>
      <c r="P4414" s="277">
        <v>400</v>
      </c>
      <c r="Q4414" s="337">
        <v>3</v>
      </c>
    </row>
    <row r="4415" spans="1:17" s="55" customFormat="1" ht="13" x14ac:dyDescent="0.2">
      <c r="A4415" s="319">
        <v>60</v>
      </c>
      <c r="B4415" s="340" t="s">
        <v>14847</v>
      </c>
      <c r="C4415" s="274" t="s">
        <v>8917</v>
      </c>
      <c r="D4415" s="339" t="s">
        <v>14893</v>
      </c>
      <c r="E4415" s="275" t="s">
        <v>3707</v>
      </c>
      <c r="F4415" s="274" t="s">
        <v>8918</v>
      </c>
      <c r="G4415" s="335"/>
      <c r="H4415" s="335"/>
      <c r="I4415" s="335"/>
      <c r="J4415" s="335">
        <v>1</v>
      </c>
      <c r="K4415" s="335"/>
      <c r="L4415" s="335"/>
      <c r="M4415" s="335"/>
      <c r="N4415" s="335"/>
      <c r="O4415" s="277"/>
      <c r="P4415" s="277">
        <v>600</v>
      </c>
      <c r="Q4415" s="337">
        <v>3</v>
      </c>
    </row>
    <row r="4416" spans="1:17" s="55" customFormat="1" ht="13" x14ac:dyDescent="0.2">
      <c r="A4416" s="319">
        <v>61</v>
      </c>
      <c r="B4416" s="340" t="s">
        <v>14848</v>
      </c>
      <c r="C4416" s="274" t="s">
        <v>8917</v>
      </c>
      <c r="D4416" s="339" t="s">
        <v>14894</v>
      </c>
      <c r="E4416" s="275" t="s">
        <v>3707</v>
      </c>
      <c r="F4416" s="274" t="s">
        <v>8918</v>
      </c>
      <c r="G4416" s="335"/>
      <c r="H4416" s="335"/>
      <c r="I4416" s="335"/>
      <c r="J4416" s="335">
        <v>1</v>
      </c>
      <c r="K4416" s="335"/>
      <c r="L4416" s="335"/>
      <c r="M4416" s="335"/>
      <c r="N4416" s="335"/>
      <c r="O4416" s="277"/>
      <c r="P4416" s="277">
        <v>600</v>
      </c>
      <c r="Q4416" s="337">
        <v>3</v>
      </c>
    </row>
    <row r="4417" spans="1:17" s="55" customFormat="1" ht="13" x14ac:dyDescent="0.2">
      <c r="A4417" s="319">
        <v>62</v>
      </c>
      <c r="B4417" s="340" t="s">
        <v>14849</v>
      </c>
      <c r="C4417" s="274" t="s">
        <v>8917</v>
      </c>
      <c r="D4417" s="339" t="s">
        <v>14895</v>
      </c>
      <c r="E4417" s="275" t="s">
        <v>3707</v>
      </c>
      <c r="F4417" s="274" t="s">
        <v>8918</v>
      </c>
      <c r="G4417" s="335"/>
      <c r="H4417" s="335"/>
      <c r="I4417" s="335"/>
      <c r="J4417" s="335">
        <v>1</v>
      </c>
      <c r="K4417" s="335"/>
      <c r="L4417" s="335"/>
      <c r="M4417" s="335"/>
      <c r="N4417" s="335"/>
      <c r="O4417" s="277"/>
      <c r="P4417" s="277">
        <v>800</v>
      </c>
      <c r="Q4417" s="337">
        <v>3</v>
      </c>
    </row>
    <row r="4418" spans="1:17" s="55" customFormat="1" ht="13" x14ac:dyDescent="0.2">
      <c r="A4418" s="319">
        <v>63</v>
      </c>
      <c r="B4418" s="340" t="s">
        <v>14850</v>
      </c>
      <c r="C4418" s="274" t="s">
        <v>8917</v>
      </c>
      <c r="D4418" s="339" t="s">
        <v>14896</v>
      </c>
      <c r="E4418" s="275" t="s">
        <v>3707</v>
      </c>
      <c r="F4418" s="274" t="s">
        <v>8918</v>
      </c>
      <c r="G4418" s="335"/>
      <c r="H4418" s="335"/>
      <c r="I4418" s="335"/>
      <c r="J4418" s="335">
        <v>1</v>
      </c>
      <c r="K4418" s="335"/>
      <c r="L4418" s="335"/>
      <c r="M4418" s="335"/>
      <c r="N4418" s="335"/>
      <c r="O4418" s="277"/>
      <c r="P4418" s="277">
        <v>100</v>
      </c>
      <c r="Q4418" s="337">
        <v>3</v>
      </c>
    </row>
    <row r="4419" spans="1:17" s="55" customFormat="1" ht="13" x14ac:dyDescent="0.2">
      <c r="A4419" s="319">
        <v>64</v>
      </c>
      <c r="B4419" s="340" t="s">
        <v>14851</v>
      </c>
      <c r="C4419" s="274" t="s">
        <v>8917</v>
      </c>
      <c r="D4419" s="339" t="s">
        <v>8919</v>
      </c>
      <c r="E4419" s="275" t="s">
        <v>3707</v>
      </c>
      <c r="F4419" s="274" t="s">
        <v>8920</v>
      </c>
      <c r="G4419" s="335"/>
      <c r="H4419" s="335"/>
      <c r="I4419" s="335"/>
      <c r="J4419" s="335">
        <v>1</v>
      </c>
      <c r="K4419" s="335"/>
      <c r="L4419" s="335"/>
      <c r="M4419" s="335"/>
      <c r="N4419" s="335"/>
      <c r="O4419" s="277"/>
      <c r="P4419" s="277">
        <v>160</v>
      </c>
      <c r="Q4419" s="337">
        <v>3</v>
      </c>
    </row>
    <row r="4420" spans="1:17" s="55" customFormat="1" ht="13" x14ac:dyDescent="0.2">
      <c r="A4420" s="319">
        <v>65</v>
      </c>
      <c r="B4420" s="340" t="s">
        <v>14852</v>
      </c>
      <c r="C4420" s="274" t="s">
        <v>8917</v>
      </c>
      <c r="D4420" s="339" t="s">
        <v>8921</v>
      </c>
      <c r="E4420" s="275" t="s">
        <v>3707</v>
      </c>
      <c r="F4420" s="274" t="s">
        <v>8920</v>
      </c>
      <c r="G4420" s="335"/>
      <c r="H4420" s="335"/>
      <c r="I4420" s="335"/>
      <c r="J4420" s="335">
        <v>1</v>
      </c>
      <c r="K4420" s="335"/>
      <c r="L4420" s="335"/>
      <c r="M4420" s="335"/>
      <c r="N4420" s="335"/>
      <c r="O4420" s="277"/>
      <c r="P4420" s="277">
        <v>130</v>
      </c>
      <c r="Q4420" s="337">
        <v>3</v>
      </c>
    </row>
    <row r="4421" spans="1:17" s="55" customFormat="1" ht="13" x14ac:dyDescent="0.2">
      <c r="A4421" s="319">
        <v>66</v>
      </c>
      <c r="B4421" s="340" t="s">
        <v>14853</v>
      </c>
      <c r="C4421" s="274" t="s">
        <v>8917</v>
      </c>
      <c r="D4421" s="339" t="s">
        <v>8922</v>
      </c>
      <c r="E4421" s="275" t="s">
        <v>3707</v>
      </c>
      <c r="F4421" s="274" t="s">
        <v>8920</v>
      </c>
      <c r="G4421" s="335"/>
      <c r="H4421" s="335"/>
      <c r="I4421" s="335"/>
      <c r="J4421" s="335">
        <v>1</v>
      </c>
      <c r="K4421" s="335"/>
      <c r="L4421" s="335"/>
      <c r="M4421" s="335"/>
      <c r="N4421" s="335"/>
      <c r="O4421" s="277"/>
      <c r="P4421" s="277">
        <v>320</v>
      </c>
      <c r="Q4421" s="337">
        <v>3</v>
      </c>
    </row>
    <row r="4422" spans="1:17" s="55" customFormat="1" ht="13" x14ac:dyDescent="0.2">
      <c r="A4422" s="319">
        <v>67</v>
      </c>
      <c r="B4422" s="340" t="s">
        <v>14854</v>
      </c>
      <c r="C4422" s="274" t="s">
        <v>8917</v>
      </c>
      <c r="D4422" s="339" t="s">
        <v>8923</v>
      </c>
      <c r="E4422" s="275" t="s">
        <v>3707</v>
      </c>
      <c r="F4422" s="274" t="s">
        <v>8920</v>
      </c>
      <c r="G4422" s="335"/>
      <c r="H4422" s="335"/>
      <c r="I4422" s="335"/>
      <c r="J4422" s="335">
        <v>1</v>
      </c>
      <c r="K4422" s="335"/>
      <c r="L4422" s="335"/>
      <c r="M4422" s="335"/>
      <c r="N4422" s="335"/>
      <c r="O4422" s="277"/>
      <c r="P4422" s="277">
        <v>170</v>
      </c>
      <c r="Q4422" s="337">
        <v>3</v>
      </c>
    </row>
    <row r="4423" spans="1:17" s="55" customFormat="1" ht="13" x14ac:dyDescent="0.2">
      <c r="A4423" s="319">
        <v>68</v>
      </c>
      <c r="B4423" s="340" t="s">
        <v>14855</v>
      </c>
      <c r="C4423" s="274" t="s">
        <v>8917</v>
      </c>
      <c r="D4423" s="339" t="s">
        <v>8924</v>
      </c>
      <c r="E4423" s="275" t="s">
        <v>3707</v>
      </c>
      <c r="F4423" s="274" t="s">
        <v>8920</v>
      </c>
      <c r="G4423" s="335"/>
      <c r="H4423" s="335"/>
      <c r="I4423" s="335"/>
      <c r="J4423" s="335">
        <v>1</v>
      </c>
      <c r="K4423" s="335"/>
      <c r="L4423" s="335"/>
      <c r="M4423" s="335"/>
      <c r="N4423" s="335"/>
      <c r="O4423" s="277"/>
      <c r="P4423" s="277">
        <v>100</v>
      </c>
      <c r="Q4423" s="337">
        <v>3</v>
      </c>
    </row>
    <row r="4424" spans="1:17" s="55" customFormat="1" ht="13" x14ac:dyDescent="0.2">
      <c r="A4424" s="319">
        <v>69</v>
      </c>
      <c r="B4424" s="340" t="s">
        <v>14856</v>
      </c>
      <c r="C4424" s="274" t="s">
        <v>8917</v>
      </c>
      <c r="D4424" s="339" t="s">
        <v>8925</v>
      </c>
      <c r="E4424" s="275" t="s">
        <v>3707</v>
      </c>
      <c r="F4424" s="274" t="s">
        <v>8920</v>
      </c>
      <c r="G4424" s="335"/>
      <c r="H4424" s="335"/>
      <c r="I4424" s="335"/>
      <c r="J4424" s="335">
        <v>1</v>
      </c>
      <c r="K4424" s="335"/>
      <c r="L4424" s="335"/>
      <c r="M4424" s="335"/>
      <c r="N4424" s="335"/>
      <c r="O4424" s="277"/>
      <c r="P4424" s="277">
        <v>80</v>
      </c>
      <c r="Q4424" s="337">
        <v>3</v>
      </c>
    </row>
    <row r="4425" spans="1:17" s="55" customFormat="1" ht="13" x14ac:dyDescent="0.2">
      <c r="A4425" s="319">
        <v>70</v>
      </c>
      <c r="B4425" s="340" t="s">
        <v>14857</v>
      </c>
      <c r="C4425" s="274" t="s">
        <v>8917</v>
      </c>
      <c r="D4425" s="339" t="s">
        <v>8926</v>
      </c>
      <c r="E4425" s="275" t="s">
        <v>3707</v>
      </c>
      <c r="F4425" s="274" t="s">
        <v>8920</v>
      </c>
      <c r="G4425" s="335"/>
      <c r="H4425" s="335"/>
      <c r="I4425" s="335"/>
      <c r="J4425" s="335">
        <v>1</v>
      </c>
      <c r="K4425" s="335"/>
      <c r="L4425" s="335"/>
      <c r="M4425" s="335"/>
      <c r="N4425" s="335"/>
      <c r="O4425" s="277"/>
      <c r="P4425" s="277">
        <v>180</v>
      </c>
      <c r="Q4425" s="337">
        <v>3</v>
      </c>
    </row>
    <row r="4426" spans="1:17" s="55" customFormat="1" ht="13" x14ac:dyDescent="0.2">
      <c r="A4426" s="319">
        <v>71</v>
      </c>
      <c r="B4426" s="340" t="s">
        <v>14858</v>
      </c>
      <c r="C4426" s="274" t="s">
        <v>8917</v>
      </c>
      <c r="D4426" s="339" t="s">
        <v>8927</v>
      </c>
      <c r="E4426" s="275" t="s">
        <v>3707</v>
      </c>
      <c r="F4426" s="274" t="s">
        <v>8928</v>
      </c>
      <c r="G4426" s="335"/>
      <c r="H4426" s="335"/>
      <c r="I4426" s="335"/>
      <c r="J4426" s="335">
        <v>1</v>
      </c>
      <c r="K4426" s="335"/>
      <c r="L4426" s="335"/>
      <c r="M4426" s="335"/>
      <c r="N4426" s="335"/>
      <c r="O4426" s="277"/>
      <c r="P4426" s="277">
        <v>1240</v>
      </c>
      <c r="Q4426" s="337">
        <v>3</v>
      </c>
    </row>
    <row r="4427" spans="1:17" s="55" customFormat="1" ht="13" x14ac:dyDescent="0.2">
      <c r="A4427" s="319">
        <v>72</v>
      </c>
      <c r="B4427" s="340" t="s">
        <v>14859</v>
      </c>
      <c r="C4427" s="274" t="s">
        <v>8917</v>
      </c>
      <c r="D4427" s="339" t="s">
        <v>8929</v>
      </c>
      <c r="E4427" s="275" t="s">
        <v>3707</v>
      </c>
      <c r="F4427" s="274" t="s">
        <v>8930</v>
      </c>
      <c r="G4427" s="335"/>
      <c r="H4427" s="335"/>
      <c r="I4427" s="335"/>
      <c r="J4427" s="335">
        <v>1</v>
      </c>
      <c r="K4427" s="335"/>
      <c r="L4427" s="335"/>
      <c r="M4427" s="335"/>
      <c r="N4427" s="335"/>
      <c r="O4427" s="277"/>
      <c r="P4427" s="277">
        <v>260</v>
      </c>
      <c r="Q4427" s="337">
        <v>3</v>
      </c>
    </row>
    <row r="4428" spans="1:17" s="55" customFormat="1" ht="13" x14ac:dyDescent="0.2">
      <c r="A4428" s="319">
        <v>73</v>
      </c>
      <c r="B4428" s="340" t="s">
        <v>14860</v>
      </c>
      <c r="C4428" s="274" t="s">
        <v>8917</v>
      </c>
      <c r="D4428" s="339" t="s">
        <v>8931</v>
      </c>
      <c r="E4428" s="275" t="s">
        <v>3707</v>
      </c>
      <c r="F4428" s="274" t="s">
        <v>8932</v>
      </c>
      <c r="G4428" s="335"/>
      <c r="H4428" s="335"/>
      <c r="I4428" s="335"/>
      <c r="J4428" s="335">
        <v>1</v>
      </c>
      <c r="K4428" s="335"/>
      <c r="L4428" s="335"/>
      <c r="M4428" s="335"/>
      <c r="N4428" s="335"/>
      <c r="O4428" s="277"/>
      <c r="P4428" s="277">
        <v>210</v>
      </c>
      <c r="Q4428" s="337">
        <v>3</v>
      </c>
    </row>
    <row r="4429" spans="1:17" s="55" customFormat="1" ht="13" x14ac:dyDescent="0.2">
      <c r="A4429" s="319">
        <v>74</v>
      </c>
      <c r="B4429" s="340" t="s">
        <v>7849</v>
      </c>
      <c r="C4429" s="274" t="s">
        <v>8917</v>
      </c>
      <c r="D4429" s="339" t="s">
        <v>8933</v>
      </c>
      <c r="E4429" s="275" t="s">
        <v>3707</v>
      </c>
      <c r="F4429" s="274" t="s">
        <v>8918</v>
      </c>
      <c r="G4429" s="335"/>
      <c r="H4429" s="335"/>
      <c r="I4429" s="335"/>
      <c r="J4429" s="335">
        <v>1</v>
      </c>
      <c r="K4429" s="335"/>
      <c r="L4429" s="335"/>
      <c r="M4429" s="335"/>
      <c r="N4429" s="335"/>
      <c r="O4429" s="277"/>
      <c r="P4429" s="277">
        <v>80</v>
      </c>
      <c r="Q4429" s="337">
        <v>3</v>
      </c>
    </row>
    <row r="4430" spans="1:17" s="55" customFormat="1" ht="13" x14ac:dyDescent="0.2">
      <c r="A4430" s="319">
        <v>75</v>
      </c>
      <c r="B4430" s="340" t="s">
        <v>7850</v>
      </c>
      <c r="C4430" s="274" t="s">
        <v>8917</v>
      </c>
      <c r="D4430" s="339" t="s">
        <v>8934</v>
      </c>
      <c r="E4430" s="275" t="s">
        <v>3707</v>
      </c>
      <c r="F4430" s="274" t="s">
        <v>8918</v>
      </c>
      <c r="G4430" s="335"/>
      <c r="H4430" s="335"/>
      <c r="I4430" s="335"/>
      <c r="J4430" s="335">
        <v>1</v>
      </c>
      <c r="K4430" s="335"/>
      <c r="L4430" s="335"/>
      <c r="M4430" s="335"/>
      <c r="N4430" s="335"/>
      <c r="O4430" s="277"/>
      <c r="P4430" s="277">
        <v>240</v>
      </c>
      <c r="Q4430" s="337">
        <v>3</v>
      </c>
    </row>
    <row r="4431" spans="1:17" s="55" customFormat="1" ht="13" x14ac:dyDescent="0.2">
      <c r="A4431" s="319">
        <v>76</v>
      </c>
      <c r="B4431" s="340" t="s">
        <v>14861</v>
      </c>
      <c r="C4431" s="274" t="s">
        <v>8917</v>
      </c>
      <c r="D4431" s="339" t="s">
        <v>8935</v>
      </c>
      <c r="E4431" s="275" t="s">
        <v>3707</v>
      </c>
      <c r="F4431" s="274" t="s">
        <v>8918</v>
      </c>
      <c r="G4431" s="335"/>
      <c r="H4431" s="335"/>
      <c r="I4431" s="335"/>
      <c r="J4431" s="335">
        <v>1</v>
      </c>
      <c r="K4431" s="335"/>
      <c r="L4431" s="335"/>
      <c r="M4431" s="335"/>
      <c r="N4431" s="335"/>
      <c r="O4431" s="277"/>
      <c r="P4431" s="277">
        <v>300</v>
      </c>
      <c r="Q4431" s="337">
        <v>3</v>
      </c>
    </row>
    <row r="4432" spans="1:17" s="55" customFormat="1" ht="13" x14ac:dyDescent="0.2">
      <c r="A4432" s="319">
        <v>77</v>
      </c>
      <c r="B4432" s="340" t="s">
        <v>14862</v>
      </c>
      <c r="C4432" s="274" t="s">
        <v>8917</v>
      </c>
      <c r="D4432" s="339" t="s">
        <v>8936</v>
      </c>
      <c r="E4432" s="275" t="s">
        <v>3707</v>
      </c>
      <c r="F4432" s="274" t="s">
        <v>8918</v>
      </c>
      <c r="G4432" s="335"/>
      <c r="H4432" s="335"/>
      <c r="I4432" s="335"/>
      <c r="J4432" s="335">
        <v>1</v>
      </c>
      <c r="K4432" s="335"/>
      <c r="L4432" s="335"/>
      <c r="M4432" s="335"/>
      <c r="N4432" s="335"/>
      <c r="O4432" s="277"/>
      <c r="P4432" s="277">
        <v>240</v>
      </c>
      <c r="Q4432" s="337">
        <v>3</v>
      </c>
    </row>
    <row r="4433" spans="1:17" s="55" customFormat="1" ht="13" x14ac:dyDescent="0.2">
      <c r="A4433" s="319">
        <v>78</v>
      </c>
      <c r="B4433" s="340" t="s">
        <v>14863</v>
      </c>
      <c r="C4433" s="274" t="s">
        <v>8917</v>
      </c>
      <c r="D4433" s="339" t="s">
        <v>8937</v>
      </c>
      <c r="E4433" s="275" t="s">
        <v>3707</v>
      </c>
      <c r="F4433" s="274" t="s">
        <v>8918</v>
      </c>
      <c r="G4433" s="335"/>
      <c r="H4433" s="335"/>
      <c r="I4433" s="335"/>
      <c r="J4433" s="335">
        <v>1</v>
      </c>
      <c r="K4433" s="335"/>
      <c r="L4433" s="335"/>
      <c r="M4433" s="335"/>
      <c r="N4433" s="335"/>
      <c r="O4433" s="277"/>
      <c r="P4433" s="277">
        <v>260</v>
      </c>
      <c r="Q4433" s="337">
        <v>3</v>
      </c>
    </row>
    <row r="4434" spans="1:17" s="55" customFormat="1" ht="13" x14ac:dyDescent="0.2">
      <c r="A4434" s="319">
        <v>79</v>
      </c>
      <c r="B4434" s="340" t="s">
        <v>14864</v>
      </c>
      <c r="C4434" s="274" t="s">
        <v>8917</v>
      </c>
      <c r="D4434" s="339" t="s">
        <v>8938</v>
      </c>
      <c r="E4434" s="275" t="s">
        <v>3707</v>
      </c>
      <c r="F4434" s="274" t="s">
        <v>8918</v>
      </c>
      <c r="G4434" s="335"/>
      <c r="H4434" s="335"/>
      <c r="I4434" s="335"/>
      <c r="J4434" s="335">
        <v>1</v>
      </c>
      <c r="K4434" s="335"/>
      <c r="L4434" s="335"/>
      <c r="M4434" s="335"/>
      <c r="N4434" s="335"/>
      <c r="O4434" s="277"/>
      <c r="P4434" s="277">
        <v>110</v>
      </c>
      <c r="Q4434" s="337">
        <v>3</v>
      </c>
    </row>
    <row r="4435" spans="1:17" s="55" customFormat="1" ht="13" x14ac:dyDescent="0.2">
      <c r="A4435" s="319">
        <v>80</v>
      </c>
      <c r="B4435" s="340" t="s">
        <v>14865</v>
      </c>
      <c r="C4435" s="274" t="s">
        <v>8917</v>
      </c>
      <c r="D4435" s="339" t="s">
        <v>8939</v>
      </c>
      <c r="E4435" s="275" t="s">
        <v>3707</v>
      </c>
      <c r="F4435" s="274" t="s">
        <v>8918</v>
      </c>
      <c r="G4435" s="335"/>
      <c r="H4435" s="335"/>
      <c r="I4435" s="335"/>
      <c r="J4435" s="335">
        <v>1</v>
      </c>
      <c r="K4435" s="335"/>
      <c r="L4435" s="335"/>
      <c r="M4435" s="335"/>
      <c r="N4435" s="335"/>
      <c r="O4435" s="277"/>
      <c r="P4435" s="277">
        <v>90</v>
      </c>
      <c r="Q4435" s="337">
        <v>3</v>
      </c>
    </row>
    <row r="4436" spans="1:17" s="55" customFormat="1" ht="13" x14ac:dyDescent="0.2">
      <c r="A4436" s="319">
        <v>81</v>
      </c>
      <c r="B4436" s="340" t="s">
        <v>7851</v>
      </c>
      <c r="C4436" s="274" t="s">
        <v>8917</v>
      </c>
      <c r="D4436" s="339" t="s">
        <v>8940</v>
      </c>
      <c r="E4436" s="275" t="s">
        <v>3707</v>
      </c>
      <c r="F4436" s="274" t="s">
        <v>8918</v>
      </c>
      <c r="G4436" s="335"/>
      <c r="H4436" s="335"/>
      <c r="I4436" s="335"/>
      <c r="J4436" s="335">
        <v>1</v>
      </c>
      <c r="K4436" s="335"/>
      <c r="L4436" s="335"/>
      <c r="M4436" s="335"/>
      <c r="N4436" s="335"/>
      <c r="O4436" s="277"/>
      <c r="P4436" s="277">
        <v>290</v>
      </c>
      <c r="Q4436" s="337">
        <v>3</v>
      </c>
    </row>
    <row r="4437" spans="1:17" s="55" customFormat="1" ht="13" x14ac:dyDescent="0.2">
      <c r="A4437" s="319">
        <v>82</v>
      </c>
      <c r="B4437" s="340" t="s">
        <v>14866</v>
      </c>
      <c r="C4437" s="274" t="s">
        <v>8917</v>
      </c>
      <c r="D4437" s="339" t="s">
        <v>8941</v>
      </c>
      <c r="E4437" s="275" t="s">
        <v>3707</v>
      </c>
      <c r="F4437" s="274" t="s">
        <v>8918</v>
      </c>
      <c r="G4437" s="335"/>
      <c r="H4437" s="335"/>
      <c r="I4437" s="335"/>
      <c r="J4437" s="335">
        <v>1</v>
      </c>
      <c r="K4437" s="335"/>
      <c r="L4437" s="335"/>
      <c r="M4437" s="335"/>
      <c r="N4437" s="335"/>
      <c r="O4437" s="277"/>
      <c r="P4437" s="277">
        <v>240</v>
      </c>
      <c r="Q4437" s="337">
        <v>3</v>
      </c>
    </row>
    <row r="4438" spans="1:17" s="55" customFormat="1" ht="13" x14ac:dyDescent="0.2">
      <c r="A4438" s="319">
        <v>83</v>
      </c>
      <c r="B4438" s="340" t="s">
        <v>14867</v>
      </c>
      <c r="C4438" s="274" t="s">
        <v>8917</v>
      </c>
      <c r="D4438" s="339" t="s">
        <v>8942</v>
      </c>
      <c r="E4438" s="275" t="s">
        <v>3707</v>
      </c>
      <c r="F4438" s="274" t="s">
        <v>8918</v>
      </c>
      <c r="G4438" s="335"/>
      <c r="H4438" s="335"/>
      <c r="I4438" s="335"/>
      <c r="J4438" s="335">
        <v>1</v>
      </c>
      <c r="K4438" s="335"/>
      <c r="L4438" s="335"/>
      <c r="M4438" s="335"/>
      <c r="N4438" s="335"/>
      <c r="O4438" s="277"/>
      <c r="P4438" s="277">
        <v>90</v>
      </c>
      <c r="Q4438" s="337">
        <v>3</v>
      </c>
    </row>
    <row r="4439" spans="1:17" s="55" customFormat="1" ht="13" x14ac:dyDescent="0.2">
      <c r="A4439" s="319">
        <v>84</v>
      </c>
      <c r="B4439" s="340" t="s">
        <v>14868</v>
      </c>
      <c r="C4439" s="274" t="s">
        <v>8917</v>
      </c>
      <c r="D4439" s="339" t="s">
        <v>8943</v>
      </c>
      <c r="E4439" s="275" t="s">
        <v>3707</v>
      </c>
      <c r="F4439" s="274" t="s">
        <v>8918</v>
      </c>
      <c r="G4439" s="335"/>
      <c r="H4439" s="335"/>
      <c r="I4439" s="335"/>
      <c r="J4439" s="335">
        <v>1</v>
      </c>
      <c r="K4439" s="335"/>
      <c r="L4439" s="335"/>
      <c r="M4439" s="335"/>
      <c r="N4439" s="335"/>
      <c r="O4439" s="277"/>
      <c r="P4439" s="277">
        <v>150</v>
      </c>
      <c r="Q4439" s="337">
        <v>3</v>
      </c>
    </row>
    <row r="4440" spans="1:17" s="55" customFormat="1" ht="13" x14ac:dyDescent="0.2">
      <c r="A4440" s="319">
        <v>85</v>
      </c>
      <c r="B4440" s="340" t="s">
        <v>14869</v>
      </c>
      <c r="C4440" s="274" t="s">
        <v>8917</v>
      </c>
      <c r="D4440" s="339" t="s">
        <v>8944</v>
      </c>
      <c r="E4440" s="275" t="s">
        <v>3707</v>
      </c>
      <c r="F4440" s="274" t="s">
        <v>8918</v>
      </c>
      <c r="G4440" s="335"/>
      <c r="H4440" s="335"/>
      <c r="I4440" s="335"/>
      <c r="J4440" s="335">
        <v>1</v>
      </c>
      <c r="K4440" s="335"/>
      <c r="L4440" s="335"/>
      <c r="M4440" s="335"/>
      <c r="N4440" s="335"/>
      <c r="O4440" s="277"/>
      <c r="P4440" s="277">
        <v>80</v>
      </c>
      <c r="Q4440" s="337">
        <v>3</v>
      </c>
    </row>
    <row r="4441" spans="1:17" s="55" customFormat="1" ht="13" x14ac:dyDescent="0.2">
      <c r="A4441" s="319">
        <v>86</v>
      </c>
      <c r="B4441" s="340" t="s">
        <v>14870</v>
      </c>
      <c r="C4441" s="274" t="s">
        <v>8917</v>
      </c>
      <c r="D4441" s="339" t="s">
        <v>8945</v>
      </c>
      <c r="E4441" s="275" t="s">
        <v>3707</v>
      </c>
      <c r="F4441" s="274" t="s">
        <v>8918</v>
      </c>
      <c r="G4441" s="335"/>
      <c r="H4441" s="335"/>
      <c r="I4441" s="335"/>
      <c r="J4441" s="335">
        <v>1</v>
      </c>
      <c r="K4441" s="335"/>
      <c r="L4441" s="335"/>
      <c r="M4441" s="335"/>
      <c r="N4441" s="335"/>
      <c r="O4441" s="277"/>
      <c r="P4441" s="277">
        <v>170</v>
      </c>
      <c r="Q4441" s="337">
        <v>3</v>
      </c>
    </row>
    <row r="4442" spans="1:17" s="55" customFormat="1" ht="13" x14ac:dyDescent="0.2">
      <c r="A4442" s="319">
        <v>87</v>
      </c>
      <c r="B4442" s="341" t="s">
        <v>14871</v>
      </c>
      <c r="C4442" s="274" t="s">
        <v>8917</v>
      </c>
      <c r="D4442" s="339" t="s">
        <v>8946</v>
      </c>
      <c r="E4442" s="275" t="s">
        <v>3707</v>
      </c>
      <c r="F4442" s="274" t="s">
        <v>8918</v>
      </c>
      <c r="G4442" s="335"/>
      <c r="H4442" s="335"/>
      <c r="I4442" s="335"/>
      <c r="J4442" s="335">
        <v>1</v>
      </c>
      <c r="K4442" s="335"/>
      <c r="L4442" s="335"/>
      <c r="M4442" s="335"/>
      <c r="N4442" s="335"/>
      <c r="O4442" s="277"/>
      <c r="P4442" s="277">
        <v>70</v>
      </c>
      <c r="Q4442" s="337">
        <v>3</v>
      </c>
    </row>
    <row r="4443" spans="1:17" s="55" customFormat="1" ht="13" x14ac:dyDescent="0.2">
      <c r="A4443" s="319">
        <v>88</v>
      </c>
      <c r="B4443" s="338" t="s">
        <v>14872</v>
      </c>
      <c r="C4443" s="274" t="s">
        <v>8917</v>
      </c>
      <c r="D4443" s="339" t="s">
        <v>14897</v>
      </c>
      <c r="E4443" s="275" t="s">
        <v>3707</v>
      </c>
      <c r="F4443" s="274" t="s">
        <v>8918</v>
      </c>
      <c r="G4443" s="335"/>
      <c r="H4443" s="335"/>
      <c r="I4443" s="335"/>
      <c r="J4443" s="335">
        <v>1</v>
      </c>
      <c r="K4443" s="335"/>
      <c r="L4443" s="335"/>
      <c r="M4443" s="335"/>
      <c r="N4443" s="335"/>
      <c r="O4443" s="277"/>
      <c r="P4443" s="277">
        <v>1100</v>
      </c>
      <c r="Q4443" s="337">
        <v>3</v>
      </c>
    </row>
    <row r="4444" spans="1:17" s="55" customFormat="1" ht="13" x14ac:dyDescent="0.2">
      <c r="A4444" s="319">
        <v>89</v>
      </c>
      <c r="B4444" s="340" t="s">
        <v>14873</v>
      </c>
      <c r="C4444" s="274" t="s">
        <v>8917</v>
      </c>
      <c r="D4444" s="339" t="s">
        <v>14898</v>
      </c>
      <c r="E4444" s="275" t="s">
        <v>3707</v>
      </c>
      <c r="F4444" s="274" t="s">
        <v>8918</v>
      </c>
      <c r="G4444" s="335"/>
      <c r="H4444" s="335"/>
      <c r="I4444" s="335"/>
      <c r="J4444" s="335">
        <v>1</v>
      </c>
      <c r="K4444" s="335"/>
      <c r="L4444" s="335"/>
      <c r="M4444" s="335"/>
      <c r="N4444" s="335"/>
      <c r="O4444" s="277"/>
      <c r="P4444" s="277">
        <v>1260</v>
      </c>
      <c r="Q4444" s="337">
        <v>3</v>
      </c>
    </row>
    <row r="4445" spans="1:17" s="55" customFormat="1" ht="13" x14ac:dyDescent="0.2">
      <c r="A4445" s="319">
        <v>90</v>
      </c>
      <c r="B4445" s="340" t="s">
        <v>14874</v>
      </c>
      <c r="C4445" s="274" t="s">
        <v>8917</v>
      </c>
      <c r="D4445" s="339" t="s">
        <v>8947</v>
      </c>
      <c r="E4445" s="275" t="s">
        <v>3707</v>
      </c>
      <c r="F4445" s="274" t="s">
        <v>8948</v>
      </c>
      <c r="G4445" s="335"/>
      <c r="H4445" s="335"/>
      <c r="I4445" s="335"/>
      <c r="J4445" s="335">
        <v>1</v>
      </c>
      <c r="K4445" s="335"/>
      <c r="L4445" s="335"/>
      <c r="M4445" s="335"/>
      <c r="N4445" s="335"/>
      <c r="O4445" s="277"/>
      <c r="P4445" s="277">
        <v>190</v>
      </c>
      <c r="Q4445" s="337">
        <v>3</v>
      </c>
    </row>
    <row r="4446" spans="1:17" s="55" customFormat="1" ht="13" x14ac:dyDescent="0.2">
      <c r="A4446" s="319">
        <v>91</v>
      </c>
      <c r="B4446" s="340" t="s">
        <v>14875</v>
      </c>
      <c r="C4446" s="274" t="s">
        <v>8917</v>
      </c>
      <c r="D4446" s="339" t="s">
        <v>8949</v>
      </c>
      <c r="E4446" s="275" t="s">
        <v>3707</v>
      </c>
      <c r="F4446" s="274" t="s">
        <v>8950</v>
      </c>
      <c r="G4446" s="335"/>
      <c r="H4446" s="335"/>
      <c r="I4446" s="335"/>
      <c r="J4446" s="335">
        <v>1</v>
      </c>
      <c r="K4446" s="335"/>
      <c r="L4446" s="335"/>
      <c r="M4446" s="335"/>
      <c r="N4446" s="335"/>
      <c r="O4446" s="277"/>
      <c r="P4446" s="277">
        <v>960</v>
      </c>
      <c r="Q4446" s="337">
        <v>3</v>
      </c>
    </row>
    <row r="4447" spans="1:17" s="55" customFormat="1" ht="13" x14ac:dyDescent="0.2">
      <c r="A4447" s="319">
        <v>92</v>
      </c>
      <c r="B4447" s="340" t="s">
        <v>14876</v>
      </c>
      <c r="C4447" s="274" t="s">
        <v>8917</v>
      </c>
      <c r="D4447" s="339" t="s">
        <v>14899</v>
      </c>
      <c r="E4447" s="275" t="s">
        <v>3707</v>
      </c>
      <c r="F4447" s="274" t="s">
        <v>8951</v>
      </c>
      <c r="G4447" s="335">
        <v>1</v>
      </c>
      <c r="H4447" s="335"/>
      <c r="I4447" s="335"/>
      <c r="J4447" s="335"/>
      <c r="K4447" s="335"/>
      <c r="L4447" s="335"/>
      <c r="M4447" s="335">
        <v>1</v>
      </c>
      <c r="N4447" s="335"/>
      <c r="O4447" s="277"/>
      <c r="P4447" s="277">
        <v>609</v>
      </c>
      <c r="Q4447" s="337">
        <v>3</v>
      </c>
    </row>
    <row r="4448" spans="1:17" s="55" customFormat="1" ht="13" x14ac:dyDescent="0.2">
      <c r="A4448" s="319">
        <v>93</v>
      </c>
      <c r="B4448" s="340" t="s">
        <v>14877</v>
      </c>
      <c r="C4448" s="274" t="s">
        <v>8917</v>
      </c>
      <c r="D4448" s="339" t="s">
        <v>14900</v>
      </c>
      <c r="E4448" s="275" t="s">
        <v>3707</v>
      </c>
      <c r="F4448" s="274" t="s">
        <v>8951</v>
      </c>
      <c r="G4448" s="335">
        <v>1</v>
      </c>
      <c r="H4448" s="335"/>
      <c r="I4448" s="335"/>
      <c r="J4448" s="335"/>
      <c r="K4448" s="335"/>
      <c r="L4448" s="335"/>
      <c r="M4448" s="335">
        <v>1</v>
      </c>
      <c r="N4448" s="335"/>
      <c r="O4448" s="277"/>
      <c r="P4448" s="277">
        <v>69</v>
      </c>
      <c r="Q4448" s="337">
        <v>3</v>
      </c>
    </row>
    <row r="4449" spans="1:17" s="55" customFormat="1" ht="13" x14ac:dyDescent="0.2">
      <c r="A4449" s="319">
        <v>94</v>
      </c>
      <c r="B4449" s="340" t="s">
        <v>14878</v>
      </c>
      <c r="C4449" s="274" t="s">
        <v>8917</v>
      </c>
      <c r="D4449" s="339" t="s">
        <v>14901</v>
      </c>
      <c r="E4449" s="275" t="s">
        <v>3707</v>
      </c>
      <c r="F4449" s="274" t="s">
        <v>8951</v>
      </c>
      <c r="G4449" s="335">
        <v>1</v>
      </c>
      <c r="H4449" s="335"/>
      <c r="I4449" s="335"/>
      <c r="J4449" s="335"/>
      <c r="K4449" s="335"/>
      <c r="L4449" s="335"/>
      <c r="M4449" s="335">
        <v>1</v>
      </c>
      <c r="N4449" s="335"/>
      <c r="O4449" s="277"/>
      <c r="P4449" s="277">
        <v>89</v>
      </c>
      <c r="Q4449" s="337">
        <v>3</v>
      </c>
    </row>
    <row r="4450" spans="1:17" s="55" customFormat="1" ht="13" x14ac:dyDescent="0.2">
      <c r="A4450" s="319">
        <v>95</v>
      </c>
      <c r="B4450" s="340" t="s">
        <v>14879</v>
      </c>
      <c r="C4450" s="274" t="s">
        <v>8917</v>
      </c>
      <c r="D4450" s="339" t="s">
        <v>14902</v>
      </c>
      <c r="E4450" s="275" t="s">
        <v>3707</v>
      </c>
      <c r="F4450" s="274" t="s">
        <v>8951</v>
      </c>
      <c r="G4450" s="335">
        <v>1</v>
      </c>
      <c r="H4450" s="335"/>
      <c r="I4450" s="335"/>
      <c r="J4450" s="335"/>
      <c r="K4450" s="335"/>
      <c r="L4450" s="335"/>
      <c r="M4450" s="335">
        <v>1</v>
      </c>
      <c r="N4450" s="335"/>
      <c r="O4450" s="277"/>
      <c r="P4450" s="277">
        <v>89</v>
      </c>
      <c r="Q4450" s="337">
        <v>3</v>
      </c>
    </row>
    <row r="4451" spans="1:17" s="55" customFormat="1" ht="13" x14ac:dyDescent="0.2">
      <c r="A4451" s="319">
        <v>96</v>
      </c>
      <c r="B4451" s="340" t="s">
        <v>14880</v>
      </c>
      <c r="C4451" s="274" t="s">
        <v>8917</v>
      </c>
      <c r="D4451" s="339" t="s">
        <v>14903</v>
      </c>
      <c r="E4451" s="275" t="s">
        <v>3707</v>
      </c>
      <c r="F4451" s="274" t="s">
        <v>8951</v>
      </c>
      <c r="G4451" s="335">
        <v>1</v>
      </c>
      <c r="H4451" s="335"/>
      <c r="I4451" s="335"/>
      <c r="J4451" s="335"/>
      <c r="K4451" s="335"/>
      <c r="L4451" s="335"/>
      <c r="M4451" s="335">
        <v>1</v>
      </c>
      <c r="N4451" s="335"/>
      <c r="O4451" s="277"/>
      <c r="P4451" s="277">
        <v>83</v>
      </c>
      <c r="Q4451" s="337">
        <v>3</v>
      </c>
    </row>
    <row r="4452" spans="1:17" s="55" customFormat="1" ht="13" x14ac:dyDescent="0.2">
      <c r="A4452" s="319">
        <v>97</v>
      </c>
      <c r="B4452" s="340" t="s">
        <v>14881</v>
      </c>
      <c r="C4452" s="274" t="s">
        <v>8917</v>
      </c>
      <c r="D4452" s="339" t="s">
        <v>14904</v>
      </c>
      <c r="E4452" s="275" t="s">
        <v>3707</v>
      </c>
      <c r="F4452" s="274" t="s">
        <v>8951</v>
      </c>
      <c r="G4452" s="335">
        <v>1</v>
      </c>
      <c r="H4452" s="335"/>
      <c r="I4452" s="335"/>
      <c r="J4452" s="335"/>
      <c r="K4452" s="335"/>
      <c r="L4452" s="335"/>
      <c r="M4452" s="335">
        <v>1</v>
      </c>
      <c r="N4452" s="335"/>
      <c r="O4452" s="277"/>
      <c r="P4452" s="277">
        <v>152</v>
      </c>
      <c r="Q4452" s="337">
        <v>3</v>
      </c>
    </row>
    <row r="4453" spans="1:17" s="55" customFormat="1" ht="13" x14ac:dyDescent="0.2">
      <c r="A4453" s="319">
        <v>98</v>
      </c>
      <c r="B4453" s="340" t="s">
        <v>14882</v>
      </c>
      <c r="C4453" s="274" t="s">
        <v>8917</v>
      </c>
      <c r="D4453" s="339" t="s">
        <v>14905</v>
      </c>
      <c r="E4453" s="275" t="s">
        <v>3707</v>
      </c>
      <c r="F4453" s="274" t="s">
        <v>8951</v>
      </c>
      <c r="G4453" s="335">
        <v>1</v>
      </c>
      <c r="H4453" s="335"/>
      <c r="I4453" s="335"/>
      <c r="J4453" s="335"/>
      <c r="K4453" s="335"/>
      <c r="L4453" s="335"/>
      <c r="M4453" s="335">
        <v>1</v>
      </c>
      <c r="N4453" s="335"/>
      <c r="O4453" s="277"/>
      <c r="P4453" s="277">
        <v>83</v>
      </c>
      <c r="Q4453" s="337">
        <v>3</v>
      </c>
    </row>
    <row r="4454" spans="1:17" s="55" customFormat="1" ht="13" x14ac:dyDescent="0.2">
      <c r="A4454" s="319">
        <v>99</v>
      </c>
      <c r="B4454" s="340" t="s">
        <v>14883</v>
      </c>
      <c r="C4454" s="274" t="s">
        <v>8917</v>
      </c>
      <c r="D4454" s="339" t="s">
        <v>14906</v>
      </c>
      <c r="E4454" s="275" t="s">
        <v>3707</v>
      </c>
      <c r="F4454" s="274" t="s">
        <v>8951</v>
      </c>
      <c r="G4454" s="335">
        <v>1</v>
      </c>
      <c r="H4454" s="335"/>
      <c r="I4454" s="335"/>
      <c r="J4454" s="335"/>
      <c r="K4454" s="335"/>
      <c r="L4454" s="335"/>
      <c r="M4454" s="335">
        <v>1</v>
      </c>
      <c r="N4454" s="335"/>
      <c r="O4454" s="277"/>
      <c r="P4454" s="277">
        <v>107</v>
      </c>
      <c r="Q4454" s="337">
        <v>3</v>
      </c>
    </row>
    <row r="4455" spans="1:17" s="55" customFormat="1" ht="13" x14ac:dyDescent="0.2">
      <c r="A4455" s="319">
        <v>100</v>
      </c>
      <c r="B4455" s="340" t="s">
        <v>14884</v>
      </c>
      <c r="C4455" s="274" t="s">
        <v>11243</v>
      </c>
      <c r="D4455" s="339" t="s">
        <v>8952</v>
      </c>
      <c r="E4455" s="275" t="s">
        <v>11287</v>
      </c>
      <c r="F4455" s="274" t="s">
        <v>8920</v>
      </c>
      <c r="G4455" s="335">
        <v>1</v>
      </c>
      <c r="H4455" s="335"/>
      <c r="I4455" s="335"/>
      <c r="J4455" s="335"/>
      <c r="K4455" s="335"/>
      <c r="L4455" s="335"/>
      <c r="M4455" s="335">
        <v>1</v>
      </c>
      <c r="N4455" s="335"/>
      <c r="O4455" s="277"/>
      <c r="P4455" s="277">
        <v>405</v>
      </c>
      <c r="Q4455" s="337">
        <v>3</v>
      </c>
    </row>
    <row r="4456" spans="1:17" s="55" customFormat="1" ht="13" x14ac:dyDescent="0.2">
      <c r="A4456" s="319">
        <v>101</v>
      </c>
      <c r="B4456" s="340" t="s">
        <v>14885</v>
      </c>
      <c r="C4456" s="274" t="s">
        <v>11243</v>
      </c>
      <c r="D4456" s="339" t="s">
        <v>14907</v>
      </c>
      <c r="E4456" s="275" t="s">
        <v>11287</v>
      </c>
      <c r="F4456" s="274" t="s">
        <v>8918</v>
      </c>
      <c r="G4456" s="335"/>
      <c r="H4456" s="335"/>
      <c r="I4456" s="335"/>
      <c r="J4456" s="335">
        <v>1</v>
      </c>
      <c r="K4456" s="335"/>
      <c r="L4456" s="335"/>
      <c r="M4456" s="335"/>
      <c r="N4456" s="335"/>
      <c r="O4456" s="277"/>
      <c r="P4456" s="277">
        <v>290</v>
      </c>
      <c r="Q4456" s="337">
        <v>3</v>
      </c>
    </row>
    <row r="4457" spans="1:17" s="55" customFormat="1" ht="13" x14ac:dyDescent="0.2">
      <c r="A4457" s="319">
        <v>102</v>
      </c>
      <c r="B4457" s="340" t="s">
        <v>14886</v>
      </c>
      <c r="C4457" s="274" t="s">
        <v>8917</v>
      </c>
      <c r="D4457" s="339" t="s">
        <v>14908</v>
      </c>
      <c r="E4457" s="275" t="s">
        <v>11287</v>
      </c>
      <c r="F4457" s="274" t="s">
        <v>8918</v>
      </c>
      <c r="G4457" s="335"/>
      <c r="H4457" s="335"/>
      <c r="I4457" s="335"/>
      <c r="J4457" s="335">
        <v>1</v>
      </c>
      <c r="K4457" s="335"/>
      <c r="L4457" s="335"/>
      <c r="M4457" s="335"/>
      <c r="N4457" s="335"/>
      <c r="O4457" s="277"/>
      <c r="P4457" s="277">
        <v>190</v>
      </c>
      <c r="Q4457" s="337">
        <v>3</v>
      </c>
    </row>
    <row r="4458" spans="1:17" s="55" customFormat="1" ht="15" customHeight="1" x14ac:dyDescent="0.2">
      <c r="A4458" s="724" t="s">
        <v>3042</v>
      </c>
      <c r="B4458" s="725" t="s">
        <v>0</v>
      </c>
      <c r="C4458" s="726"/>
      <c r="D4458" s="730" t="s">
        <v>3071</v>
      </c>
      <c r="E4458" s="731"/>
      <c r="F4458" s="732"/>
      <c r="G4458" s="151">
        <f>COUNTA(G4356:G4457)</f>
        <v>9</v>
      </c>
      <c r="H4458" s="151">
        <f t="shared" ref="H4458:O4458" si="51">COUNTA(H4356:H4457)</f>
        <v>0</v>
      </c>
      <c r="I4458" s="151">
        <f t="shared" si="51"/>
        <v>0</v>
      </c>
      <c r="J4458" s="151">
        <f t="shared" si="51"/>
        <v>93</v>
      </c>
      <c r="K4458" s="151">
        <f t="shared" si="51"/>
        <v>0</v>
      </c>
      <c r="L4458" s="151">
        <f t="shared" si="51"/>
        <v>0</v>
      </c>
      <c r="M4458" s="151">
        <f t="shared" si="51"/>
        <v>9</v>
      </c>
      <c r="N4458" s="151">
        <f t="shared" si="51"/>
        <v>0</v>
      </c>
      <c r="O4458" s="151">
        <f t="shared" si="51"/>
        <v>0</v>
      </c>
      <c r="P4458" s="152">
        <f>SUM(P4356:P4457)</f>
        <v>66136</v>
      </c>
      <c r="Q4458" s="733"/>
    </row>
    <row r="4459" spans="1:17" s="55" customFormat="1" ht="15" customHeight="1" x14ac:dyDescent="0.2">
      <c r="A4459" s="727"/>
      <c r="B4459" s="728"/>
      <c r="C4459" s="729"/>
      <c r="D4459" s="730" t="s">
        <v>2598</v>
      </c>
      <c r="E4459" s="731"/>
      <c r="F4459" s="732"/>
      <c r="G4459" s="151">
        <f>SUMIF(G4356:G4457,1,$P4356:$P4457)</f>
        <v>1686</v>
      </c>
      <c r="H4459" s="151">
        <f t="shared" ref="H4459:O4459" si="52">SUMIF(H4356:H4457,1,$P4356:$P4457)</f>
        <v>0</v>
      </c>
      <c r="I4459" s="151">
        <f t="shared" si="52"/>
        <v>0</v>
      </c>
      <c r="J4459" s="151">
        <f t="shared" si="52"/>
        <v>64450</v>
      </c>
      <c r="K4459" s="151">
        <f t="shared" si="52"/>
        <v>0</v>
      </c>
      <c r="L4459" s="151">
        <f t="shared" si="52"/>
        <v>0</v>
      </c>
      <c r="M4459" s="151">
        <f t="shared" si="52"/>
        <v>1686</v>
      </c>
      <c r="N4459" s="151">
        <f t="shared" si="52"/>
        <v>0</v>
      </c>
      <c r="O4459" s="151">
        <f t="shared" si="52"/>
        <v>0</v>
      </c>
      <c r="P4459" s="153"/>
      <c r="Q4459" s="734"/>
    </row>
    <row r="4460" spans="1:17" ht="23.5" x14ac:dyDescent="0.2">
      <c r="A4460" s="654" t="s">
        <v>7852</v>
      </c>
      <c r="B4460" s="136"/>
      <c r="C4460" s="51"/>
      <c r="D4460" s="51"/>
      <c r="E4460" s="51"/>
      <c r="F4460" s="51"/>
      <c r="G4460" s="52"/>
      <c r="H4460" s="52"/>
      <c r="I4460" s="52"/>
      <c r="J4460" s="52"/>
      <c r="K4460" s="52"/>
      <c r="L4460" s="52"/>
      <c r="M4460" s="52"/>
      <c r="N4460" s="52"/>
      <c r="O4460" s="51"/>
      <c r="P4460" s="53"/>
      <c r="Q4460" s="54"/>
    </row>
    <row r="4461" spans="1:17" ht="13" x14ac:dyDescent="0.2">
      <c r="A4461" s="182">
        <v>1</v>
      </c>
      <c r="B4461" s="342" t="s">
        <v>8953</v>
      </c>
      <c r="C4461" s="184" t="s">
        <v>5030</v>
      </c>
      <c r="D4461" s="184" t="s">
        <v>8954</v>
      </c>
      <c r="E4461" s="186" t="s">
        <v>546</v>
      </c>
      <c r="F4461" s="343" t="s">
        <v>7643</v>
      </c>
      <c r="G4461" s="205">
        <v>1</v>
      </c>
      <c r="H4461" s="205">
        <v>1</v>
      </c>
      <c r="I4461" s="205">
        <v>1</v>
      </c>
      <c r="J4461" s="205">
        <v>1</v>
      </c>
      <c r="K4461" s="205">
        <v>1</v>
      </c>
      <c r="L4461" s="205">
        <v>1</v>
      </c>
      <c r="M4461" s="205">
        <v>1</v>
      </c>
      <c r="N4461" s="205"/>
      <c r="O4461" s="205"/>
      <c r="P4461" s="206">
        <v>2672</v>
      </c>
      <c r="Q4461" s="344">
        <v>2</v>
      </c>
    </row>
    <row r="4462" spans="1:17" ht="13" x14ac:dyDescent="0.2">
      <c r="A4462" s="182">
        <v>2</v>
      </c>
      <c r="B4462" s="304" t="s">
        <v>8955</v>
      </c>
      <c r="C4462" s="184" t="s">
        <v>5030</v>
      </c>
      <c r="D4462" s="184" t="s">
        <v>8954</v>
      </c>
      <c r="E4462" s="186" t="s">
        <v>546</v>
      </c>
      <c r="F4462" s="343" t="s">
        <v>7643</v>
      </c>
      <c r="G4462" s="205">
        <v>1</v>
      </c>
      <c r="H4462" s="205">
        <v>1</v>
      </c>
      <c r="I4462" s="205">
        <v>1</v>
      </c>
      <c r="J4462" s="205"/>
      <c r="K4462" s="205"/>
      <c r="L4462" s="205"/>
      <c r="M4462" s="205">
        <v>1</v>
      </c>
      <c r="N4462" s="205"/>
      <c r="O4462" s="205">
        <v>1</v>
      </c>
      <c r="P4462" s="206">
        <v>450</v>
      </c>
      <c r="Q4462" s="344">
        <v>2</v>
      </c>
    </row>
    <row r="4463" spans="1:17" s="55" customFormat="1" ht="13" x14ac:dyDescent="0.2">
      <c r="A4463" s="182">
        <v>3</v>
      </c>
      <c r="B4463" s="342" t="s">
        <v>8956</v>
      </c>
      <c r="C4463" s="184" t="s">
        <v>5030</v>
      </c>
      <c r="D4463" s="184" t="s">
        <v>8954</v>
      </c>
      <c r="E4463" s="186" t="s">
        <v>546</v>
      </c>
      <c r="F4463" s="343" t="s">
        <v>7643</v>
      </c>
      <c r="G4463" s="205">
        <v>1</v>
      </c>
      <c r="H4463" s="205">
        <v>1</v>
      </c>
      <c r="I4463" s="205">
        <v>1</v>
      </c>
      <c r="J4463" s="205"/>
      <c r="K4463" s="205">
        <v>1</v>
      </c>
      <c r="L4463" s="205"/>
      <c r="M4463" s="205">
        <v>1</v>
      </c>
      <c r="N4463" s="205"/>
      <c r="O4463" s="205"/>
      <c r="P4463" s="206">
        <v>2110</v>
      </c>
      <c r="Q4463" s="344">
        <v>2</v>
      </c>
    </row>
    <row r="4464" spans="1:17" s="55" customFormat="1" ht="24" x14ac:dyDescent="0.2">
      <c r="A4464" s="182">
        <v>4</v>
      </c>
      <c r="B4464" s="342" t="s">
        <v>8957</v>
      </c>
      <c r="C4464" s="184" t="s">
        <v>5030</v>
      </c>
      <c r="D4464" s="184" t="s">
        <v>8954</v>
      </c>
      <c r="E4464" s="186" t="s">
        <v>546</v>
      </c>
      <c r="F4464" s="343" t="s">
        <v>7643</v>
      </c>
      <c r="G4464" s="205">
        <v>1</v>
      </c>
      <c r="H4464" s="205">
        <v>1</v>
      </c>
      <c r="I4464" s="205">
        <v>1</v>
      </c>
      <c r="J4464" s="205"/>
      <c r="K4464" s="205"/>
      <c r="L4464" s="205"/>
      <c r="M4464" s="205">
        <v>1</v>
      </c>
      <c r="N4464" s="205"/>
      <c r="O4464" s="205">
        <v>1</v>
      </c>
      <c r="P4464" s="206">
        <v>425</v>
      </c>
      <c r="Q4464" s="344">
        <v>2</v>
      </c>
    </row>
    <row r="4465" spans="1:17" s="55" customFormat="1" ht="13" x14ac:dyDescent="0.2">
      <c r="A4465" s="182">
        <v>5</v>
      </c>
      <c r="B4465" s="342" t="s">
        <v>8958</v>
      </c>
      <c r="C4465" s="184" t="s">
        <v>5030</v>
      </c>
      <c r="D4465" s="184" t="s">
        <v>8954</v>
      </c>
      <c r="E4465" s="186" t="s">
        <v>546</v>
      </c>
      <c r="F4465" s="343" t="s">
        <v>7643</v>
      </c>
      <c r="G4465" s="205">
        <v>1</v>
      </c>
      <c r="H4465" s="205">
        <v>1</v>
      </c>
      <c r="I4465" s="205">
        <v>1</v>
      </c>
      <c r="J4465" s="205"/>
      <c r="K4465" s="205"/>
      <c r="L4465" s="205"/>
      <c r="M4465" s="205">
        <v>1</v>
      </c>
      <c r="N4465" s="205"/>
      <c r="O4465" s="205">
        <v>1</v>
      </c>
      <c r="P4465" s="206">
        <v>144</v>
      </c>
      <c r="Q4465" s="344">
        <v>2</v>
      </c>
    </row>
    <row r="4466" spans="1:17" s="55" customFormat="1" ht="13" x14ac:dyDescent="0.2">
      <c r="A4466" s="182">
        <v>6</v>
      </c>
      <c r="B4466" s="342" t="s">
        <v>8959</v>
      </c>
      <c r="C4466" s="184" t="s">
        <v>5030</v>
      </c>
      <c r="D4466" s="184" t="s">
        <v>8960</v>
      </c>
      <c r="E4466" s="186" t="s">
        <v>546</v>
      </c>
      <c r="F4466" s="343" t="s">
        <v>7643</v>
      </c>
      <c r="G4466" s="205">
        <v>1</v>
      </c>
      <c r="H4466" s="205">
        <v>1</v>
      </c>
      <c r="I4466" s="205">
        <v>1</v>
      </c>
      <c r="J4466" s="205">
        <v>1</v>
      </c>
      <c r="K4466" s="205">
        <v>1</v>
      </c>
      <c r="L4466" s="205"/>
      <c r="M4466" s="205">
        <v>1</v>
      </c>
      <c r="N4466" s="205"/>
      <c r="O4466" s="205"/>
      <c r="P4466" s="206">
        <v>405</v>
      </c>
      <c r="Q4466" s="344">
        <v>2</v>
      </c>
    </row>
    <row r="4467" spans="1:17" s="55" customFormat="1" ht="13" x14ac:dyDescent="0.2">
      <c r="A4467" s="182">
        <v>7</v>
      </c>
      <c r="B4467" s="342" t="s">
        <v>8961</v>
      </c>
      <c r="C4467" s="184" t="s">
        <v>5030</v>
      </c>
      <c r="D4467" s="184" t="s">
        <v>8962</v>
      </c>
      <c r="E4467" s="186" t="s">
        <v>546</v>
      </c>
      <c r="F4467" s="343" t="s">
        <v>7643</v>
      </c>
      <c r="G4467" s="205">
        <v>1</v>
      </c>
      <c r="H4467" s="205">
        <v>1</v>
      </c>
      <c r="I4467" s="205">
        <v>1</v>
      </c>
      <c r="J4467" s="205">
        <v>1</v>
      </c>
      <c r="K4467" s="205">
        <v>1</v>
      </c>
      <c r="L4467" s="205"/>
      <c r="M4467" s="205">
        <v>1</v>
      </c>
      <c r="N4467" s="205"/>
      <c r="O4467" s="205"/>
      <c r="P4467" s="206">
        <v>172</v>
      </c>
      <c r="Q4467" s="344">
        <v>2</v>
      </c>
    </row>
    <row r="4468" spans="1:17" s="55" customFormat="1" ht="13" x14ac:dyDescent="0.2">
      <c r="A4468" s="182">
        <v>8</v>
      </c>
      <c r="B4468" s="342" t="s">
        <v>8963</v>
      </c>
      <c r="C4468" s="184" t="s">
        <v>5030</v>
      </c>
      <c r="D4468" s="184" t="s">
        <v>8964</v>
      </c>
      <c r="E4468" s="186" t="s">
        <v>546</v>
      </c>
      <c r="F4468" s="343" t="s">
        <v>7643</v>
      </c>
      <c r="G4468" s="205">
        <v>1</v>
      </c>
      <c r="H4468" s="205">
        <v>1</v>
      </c>
      <c r="I4468" s="205">
        <v>1</v>
      </c>
      <c r="J4468" s="205">
        <v>1</v>
      </c>
      <c r="K4468" s="205">
        <v>1</v>
      </c>
      <c r="L4468" s="205">
        <v>1</v>
      </c>
      <c r="M4468" s="205">
        <v>1</v>
      </c>
      <c r="N4468" s="205"/>
      <c r="O4468" s="205"/>
      <c r="P4468" s="206">
        <v>10882</v>
      </c>
      <c r="Q4468" s="344">
        <v>2</v>
      </c>
    </row>
    <row r="4469" spans="1:17" s="55" customFormat="1" ht="13" x14ac:dyDescent="0.2">
      <c r="A4469" s="182">
        <v>9</v>
      </c>
      <c r="B4469" s="342" t="s">
        <v>8965</v>
      </c>
      <c r="C4469" s="184" t="s">
        <v>5030</v>
      </c>
      <c r="D4469" s="184" t="s">
        <v>8964</v>
      </c>
      <c r="E4469" s="186" t="s">
        <v>546</v>
      </c>
      <c r="F4469" s="343" t="s">
        <v>7643</v>
      </c>
      <c r="G4469" s="205">
        <v>1</v>
      </c>
      <c r="H4469" s="205">
        <v>1</v>
      </c>
      <c r="I4469" s="205">
        <v>1</v>
      </c>
      <c r="J4469" s="205"/>
      <c r="K4469" s="205"/>
      <c r="L4469" s="205"/>
      <c r="M4469" s="205">
        <v>1</v>
      </c>
      <c r="N4469" s="205"/>
      <c r="O4469" s="205">
        <v>1</v>
      </c>
      <c r="P4469" s="206">
        <v>143</v>
      </c>
      <c r="Q4469" s="344">
        <v>2</v>
      </c>
    </row>
    <row r="4470" spans="1:17" s="55" customFormat="1" ht="13" x14ac:dyDescent="0.2">
      <c r="A4470" s="182">
        <v>10</v>
      </c>
      <c r="B4470" s="342" t="s">
        <v>8966</v>
      </c>
      <c r="C4470" s="184" t="s">
        <v>5030</v>
      </c>
      <c r="D4470" s="184" t="s">
        <v>8967</v>
      </c>
      <c r="E4470" s="186" t="s">
        <v>546</v>
      </c>
      <c r="F4470" s="343" t="s">
        <v>7643</v>
      </c>
      <c r="G4470" s="205"/>
      <c r="H4470" s="205">
        <v>1</v>
      </c>
      <c r="I4470" s="205">
        <v>1</v>
      </c>
      <c r="J4470" s="205">
        <v>1</v>
      </c>
      <c r="K4470" s="205">
        <v>1</v>
      </c>
      <c r="L4470" s="205">
        <v>1</v>
      </c>
      <c r="M4470" s="205">
        <v>1</v>
      </c>
      <c r="N4470" s="205"/>
      <c r="O4470" s="205"/>
      <c r="P4470" s="206">
        <v>1460</v>
      </c>
      <c r="Q4470" s="344">
        <v>2</v>
      </c>
    </row>
    <row r="4471" spans="1:17" s="55" customFormat="1" ht="13" x14ac:dyDescent="0.2">
      <c r="A4471" s="182">
        <v>11</v>
      </c>
      <c r="B4471" s="342" t="s">
        <v>8968</v>
      </c>
      <c r="C4471" s="184" t="s">
        <v>5030</v>
      </c>
      <c r="D4471" s="184" t="s">
        <v>8969</v>
      </c>
      <c r="E4471" s="186" t="s">
        <v>546</v>
      </c>
      <c r="F4471" s="343" t="s">
        <v>7643</v>
      </c>
      <c r="G4471" s="205">
        <v>1</v>
      </c>
      <c r="H4471" s="205">
        <v>1</v>
      </c>
      <c r="I4471" s="205"/>
      <c r="J4471" s="205">
        <v>1</v>
      </c>
      <c r="K4471" s="205">
        <v>1</v>
      </c>
      <c r="L4471" s="205">
        <v>1</v>
      </c>
      <c r="M4471" s="205">
        <v>1</v>
      </c>
      <c r="N4471" s="205"/>
      <c r="O4471" s="205"/>
      <c r="P4471" s="206">
        <v>1379</v>
      </c>
      <c r="Q4471" s="344">
        <v>2</v>
      </c>
    </row>
    <row r="4472" spans="1:17" s="55" customFormat="1" ht="13" x14ac:dyDescent="0.2">
      <c r="A4472" s="182">
        <v>12</v>
      </c>
      <c r="B4472" s="342" t="s">
        <v>8970</v>
      </c>
      <c r="C4472" s="184" t="s">
        <v>5030</v>
      </c>
      <c r="D4472" s="184" t="s">
        <v>8971</v>
      </c>
      <c r="E4472" s="186" t="s">
        <v>546</v>
      </c>
      <c r="F4472" s="343" t="s">
        <v>7643</v>
      </c>
      <c r="G4472" s="205"/>
      <c r="H4472" s="205">
        <v>1</v>
      </c>
      <c r="I4472" s="205">
        <v>1</v>
      </c>
      <c r="J4472" s="205">
        <v>1</v>
      </c>
      <c r="K4472" s="205">
        <v>1</v>
      </c>
      <c r="L4472" s="205"/>
      <c r="M4472" s="205">
        <v>1</v>
      </c>
      <c r="N4472" s="205"/>
      <c r="O4472" s="205"/>
      <c r="P4472" s="206">
        <v>182</v>
      </c>
      <c r="Q4472" s="344">
        <v>2</v>
      </c>
    </row>
    <row r="4473" spans="1:17" s="55" customFormat="1" ht="13" x14ac:dyDescent="0.2">
      <c r="A4473" s="182">
        <v>13</v>
      </c>
      <c r="B4473" s="342" t="s">
        <v>8972</v>
      </c>
      <c r="C4473" s="184" t="s">
        <v>5030</v>
      </c>
      <c r="D4473" s="184" t="s">
        <v>8973</v>
      </c>
      <c r="E4473" s="186" t="s">
        <v>546</v>
      </c>
      <c r="F4473" s="343" t="s">
        <v>7643</v>
      </c>
      <c r="G4473" s="205"/>
      <c r="H4473" s="205">
        <v>1</v>
      </c>
      <c r="I4473" s="205">
        <v>1</v>
      </c>
      <c r="J4473" s="205">
        <v>1</v>
      </c>
      <c r="K4473" s="205">
        <v>1</v>
      </c>
      <c r="L4473" s="205"/>
      <c r="M4473" s="205"/>
      <c r="N4473" s="205"/>
      <c r="O4473" s="205"/>
      <c r="P4473" s="206">
        <v>959</v>
      </c>
      <c r="Q4473" s="344">
        <v>2</v>
      </c>
    </row>
    <row r="4474" spans="1:17" s="55" customFormat="1" ht="13" x14ac:dyDescent="0.2">
      <c r="A4474" s="182">
        <v>14</v>
      </c>
      <c r="B4474" s="304" t="s">
        <v>8974</v>
      </c>
      <c r="C4474" s="184" t="s">
        <v>5030</v>
      </c>
      <c r="D4474" s="184" t="s">
        <v>8975</v>
      </c>
      <c r="E4474" s="186" t="s">
        <v>546</v>
      </c>
      <c r="F4474" s="343" t="s">
        <v>7643</v>
      </c>
      <c r="G4474" s="205">
        <v>1</v>
      </c>
      <c r="H4474" s="205">
        <v>1</v>
      </c>
      <c r="I4474" s="205">
        <v>1</v>
      </c>
      <c r="J4474" s="205">
        <v>1</v>
      </c>
      <c r="K4474" s="205">
        <v>1</v>
      </c>
      <c r="L4474" s="205"/>
      <c r="M4474" s="205">
        <v>1</v>
      </c>
      <c r="N4474" s="205"/>
      <c r="O4474" s="205"/>
      <c r="P4474" s="206">
        <v>966</v>
      </c>
      <c r="Q4474" s="344">
        <v>2</v>
      </c>
    </row>
    <row r="4475" spans="1:17" s="55" customFormat="1" ht="13" x14ac:dyDescent="0.2">
      <c r="A4475" s="182">
        <v>15</v>
      </c>
      <c r="B4475" s="342" t="s">
        <v>8976</v>
      </c>
      <c r="C4475" s="184" t="s">
        <v>5030</v>
      </c>
      <c r="D4475" s="184" t="s">
        <v>8977</v>
      </c>
      <c r="E4475" s="186" t="s">
        <v>546</v>
      </c>
      <c r="F4475" s="343" t="s">
        <v>7643</v>
      </c>
      <c r="G4475" s="205">
        <v>1</v>
      </c>
      <c r="H4475" s="205">
        <v>1</v>
      </c>
      <c r="I4475" s="205"/>
      <c r="J4475" s="205">
        <v>1</v>
      </c>
      <c r="K4475" s="205">
        <v>1</v>
      </c>
      <c r="L4475" s="205">
        <v>1</v>
      </c>
      <c r="M4475" s="205">
        <v>1</v>
      </c>
      <c r="N4475" s="205"/>
      <c r="O4475" s="205"/>
      <c r="P4475" s="206">
        <v>2245</v>
      </c>
      <c r="Q4475" s="344">
        <v>2</v>
      </c>
    </row>
    <row r="4476" spans="1:17" s="55" customFormat="1" ht="13" x14ac:dyDescent="0.2">
      <c r="A4476" s="182">
        <v>16</v>
      </c>
      <c r="B4476" s="342" t="s">
        <v>8978</v>
      </c>
      <c r="C4476" s="184" t="s">
        <v>5030</v>
      </c>
      <c r="D4476" s="184" t="s">
        <v>8979</v>
      </c>
      <c r="E4476" s="186" t="s">
        <v>546</v>
      </c>
      <c r="F4476" s="343" t="s">
        <v>7643</v>
      </c>
      <c r="G4476" s="205">
        <v>1</v>
      </c>
      <c r="H4476" s="205">
        <v>1</v>
      </c>
      <c r="I4476" s="205">
        <v>1</v>
      </c>
      <c r="J4476" s="205">
        <v>1</v>
      </c>
      <c r="K4476" s="205">
        <v>1</v>
      </c>
      <c r="L4476" s="205">
        <v>1</v>
      </c>
      <c r="M4476" s="205">
        <v>1</v>
      </c>
      <c r="N4476" s="205"/>
      <c r="O4476" s="205"/>
      <c r="P4476" s="206">
        <v>2502</v>
      </c>
      <c r="Q4476" s="344">
        <v>2</v>
      </c>
    </row>
    <row r="4477" spans="1:17" s="55" customFormat="1" ht="13" x14ac:dyDescent="0.2">
      <c r="A4477" s="182">
        <v>17</v>
      </c>
      <c r="B4477" s="342" t="s">
        <v>8980</v>
      </c>
      <c r="C4477" s="184" t="s">
        <v>5030</v>
      </c>
      <c r="D4477" s="184" t="s">
        <v>8981</v>
      </c>
      <c r="E4477" s="186" t="s">
        <v>546</v>
      </c>
      <c r="F4477" s="343" t="s">
        <v>7643</v>
      </c>
      <c r="G4477" s="205">
        <v>1</v>
      </c>
      <c r="H4477" s="205">
        <v>1</v>
      </c>
      <c r="I4477" s="205">
        <v>1</v>
      </c>
      <c r="J4477" s="205">
        <v>1</v>
      </c>
      <c r="K4477" s="205">
        <v>1</v>
      </c>
      <c r="L4477" s="205"/>
      <c r="M4477" s="205">
        <v>1</v>
      </c>
      <c r="N4477" s="205"/>
      <c r="O4477" s="205"/>
      <c r="P4477" s="206">
        <v>141</v>
      </c>
      <c r="Q4477" s="344">
        <v>2</v>
      </c>
    </row>
    <row r="4478" spans="1:17" s="55" customFormat="1" ht="13" x14ac:dyDescent="0.2">
      <c r="A4478" s="182">
        <v>18</v>
      </c>
      <c r="B4478" s="342" t="s">
        <v>8982</v>
      </c>
      <c r="C4478" s="184" t="s">
        <v>5030</v>
      </c>
      <c r="D4478" s="184" t="s">
        <v>8983</v>
      </c>
      <c r="E4478" s="186" t="s">
        <v>546</v>
      </c>
      <c r="F4478" s="343" t="s">
        <v>7643</v>
      </c>
      <c r="G4478" s="205">
        <v>1</v>
      </c>
      <c r="H4478" s="205">
        <v>1</v>
      </c>
      <c r="I4478" s="205">
        <v>1</v>
      </c>
      <c r="J4478" s="205">
        <v>1</v>
      </c>
      <c r="K4478" s="205">
        <v>1</v>
      </c>
      <c r="L4478" s="205">
        <v>1</v>
      </c>
      <c r="M4478" s="205">
        <v>1</v>
      </c>
      <c r="N4478" s="205"/>
      <c r="O4478" s="205"/>
      <c r="P4478" s="206">
        <v>2966</v>
      </c>
      <c r="Q4478" s="344">
        <v>2</v>
      </c>
    </row>
    <row r="4479" spans="1:17" s="55" customFormat="1" ht="13" x14ac:dyDescent="0.2">
      <c r="A4479" s="182">
        <v>19</v>
      </c>
      <c r="B4479" s="342" t="s">
        <v>8984</v>
      </c>
      <c r="C4479" s="184" t="s">
        <v>5030</v>
      </c>
      <c r="D4479" s="184" t="s">
        <v>8983</v>
      </c>
      <c r="E4479" s="186" t="s">
        <v>546</v>
      </c>
      <c r="F4479" s="343" t="s">
        <v>7643</v>
      </c>
      <c r="G4479" s="205">
        <v>1</v>
      </c>
      <c r="H4479" s="205">
        <v>1</v>
      </c>
      <c r="I4479" s="205">
        <v>1</v>
      </c>
      <c r="J4479" s="205"/>
      <c r="K4479" s="205"/>
      <c r="L4479" s="205"/>
      <c r="M4479" s="205">
        <v>1</v>
      </c>
      <c r="N4479" s="205"/>
      <c r="O4479" s="205">
        <v>1</v>
      </c>
      <c r="P4479" s="206">
        <v>455</v>
      </c>
      <c r="Q4479" s="344">
        <v>2</v>
      </c>
    </row>
    <row r="4480" spans="1:17" s="55" customFormat="1" ht="13" x14ac:dyDescent="0.2">
      <c r="A4480" s="182">
        <v>20</v>
      </c>
      <c r="B4480" s="342" t="s">
        <v>8985</v>
      </c>
      <c r="C4480" s="184" t="s">
        <v>5030</v>
      </c>
      <c r="D4480" s="184" t="s">
        <v>8986</v>
      </c>
      <c r="E4480" s="186" t="s">
        <v>546</v>
      </c>
      <c r="F4480" s="343" t="s">
        <v>7643</v>
      </c>
      <c r="G4480" s="205">
        <v>1</v>
      </c>
      <c r="H4480" s="205">
        <v>1</v>
      </c>
      <c r="I4480" s="205">
        <v>1</v>
      </c>
      <c r="J4480" s="205">
        <v>1</v>
      </c>
      <c r="K4480" s="205">
        <v>1</v>
      </c>
      <c r="L4480" s="205"/>
      <c r="M4480" s="205">
        <v>1</v>
      </c>
      <c r="N4480" s="205"/>
      <c r="O4480" s="205"/>
      <c r="P4480" s="206">
        <v>442</v>
      </c>
      <c r="Q4480" s="344">
        <v>2</v>
      </c>
    </row>
    <row r="4481" spans="1:17" s="55" customFormat="1" ht="13" x14ac:dyDescent="0.2">
      <c r="A4481" s="182">
        <v>21</v>
      </c>
      <c r="B4481" s="342" t="s">
        <v>14786</v>
      </c>
      <c r="C4481" s="184" t="s">
        <v>5030</v>
      </c>
      <c r="D4481" s="184" t="s">
        <v>8987</v>
      </c>
      <c r="E4481" s="186" t="s">
        <v>546</v>
      </c>
      <c r="F4481" s="343" t="s">
        <v>5031</v>
      </c>
      <c r="G4481" s="205">
        <v>1</v>
      </c>
      <c r="H4481" s="205">
        <v>1</v>
      </c>
      <c r="I4481" s="205">
        <v>1</v>
      </c>
      <c r="J4481" s="205">
        <v>1</v>
      </c>
      <c r="K4481" s="205">
        <v>1</v>
      </c>
      <c r="L4481" s="205"/>
      <c r="M4481" s="205">
        <v>1</v>
      </c>
      <c r="N4481" s="205"/>
      <c r="O4481" s="205"/>
      <c r="P4481" s="206">
        <v>1470</v>
      </c>
      <c r="Q4481" s="344">
        <v>2</v>
      </c>
    </row>
    <row r="4482" spans="1:17" s="55" customFormat="1" ht="13" x14ac:dyDescent="0.2">
      <c r="A4482" s="182">
        <v>22</v>
      </c>
      <c r="B4482" s="342" t="s">
        <v>14787</v>
      </c>
      <c r="C4482" s="184" t="s">
        <v>5030</v>
      </c>
      <c r="D4482" s="184" t="s">
        <v>8987</v>
      </c>
      <c r="E4482" s="186" t="s">
        <v>546</v>
      </c>
      <c r="F4482" s="343" t="s">
        <v>5031</v>
      </c>
      <c r="G4482" s="205">
        <v>1</v>
      </c>
      <c r="H4482" s="205">
        <v>1</v>
      </c>
      <c r="I4482" s="205">
        <v>1</v>
      </c>
      <c r="J4482" s="205"/>
      <c r="K4482" s="205"/>
      <c r="L4482" s="205"/>
      <c r="M4482" s="205">
        <v>1</v>
      </c>
      <c r="N4482" s="205"/>
      <c r="O4482" s="205">
        <v>1</v>
      </c>
      <c r="P4482" s="206">
        <v>121</v>
      </c>
      <c r="Q4482" s="344">
        <v>2</v>
      </c>
    </row>
    <row r="4483" spans="1:17" s="55" customFormat="1" ht="13" x14ac:dyDescent="0.2">
      <c r="A4483" s="182">
        <v>23</v>
      </c>
      <c r="B4483" s="342" t="s">
        <v>7853</v>
      </c>
      <c r="C4483" s="184" t="s">
        <v>5030</v>
      </c>
      <c r="D4483" s="184" t="s">
        <v>8988</v>
      </c>
      <c r="E4483" s="186" t="s">
        <v>546</v>
      </c>
      <c r="F4483" s="343" t="s">
        <v>7643</v>
      </c>
      <c r="G4483" s="205">
        <v>1</v>
      </c>
      <c r="H4483" s="205">
        <v>1</v>
      </c>
      <c r="I4483" s="205"/>
      <c r="J4483" s="205">
        <v>1</v>
      </c>
      <c r="K4483" s="205"/>
      <c r="L4483" s="205"/>
      <c r="M4483" s="205">
        <v>1</v>
      </c>
      <c r="N4483" s="205"/>
      <c r="O4483" s="205"/>
      <c r="P4483" s="206">
        <v>692</v>
      </c>
      <c r="Q4483" s="344">
        <v>2</v>
      </c>
    </row>
    <row r="4484" spans="1:17" s="55" customFormat="1" ht="13" x14ac:dyDescent="0.2">
      <c r="A4484" s="182">
        <v>24</v>
      </c>
      <c r="B4484" s="342" t="s">
        <v>8989</v>
      </c>
      <c r="C4484" s="184" t="s">
        <v>5030</v>
      </c>
      <c r="D4484" s="184" t="s">
        <v>8990</v>
      </c>
      <c r="E4484" s="186" t="s">
        <v>546</v>
      </c>
      <c r="F4484" s="343" t="s">
        <v>7643</v>
      </c>
      <c r="G4484" s="205"/>
      <c r="H4484" s="205"/>
      <c r="I4484" s="205"/>
      <c r="J4484" s="205"/>
      <c r="K4484" s="205">
        <v>1</v>
      </c>
      <c r="L4484" s="205"/>
      <c r="M4484" s="205">
        <v>1</v>
      </c>
      <c r="N4484" s="205"/>
      <c r="O4484" s="205"/>
      <c r="P4484" s="206">
        <v>982</v>
      </c>
      <c r="Q4484" s="344">
        <v>2</v>
      </c>
    </row>
    <row r="4485" spans="1:17" s="55" customFormat="1" ht="13" x14ac:dyDescent="0.2">
      <c r="A4485" s="182">
        <v>25</v>
      </c>
      <c r="B4485" s="342" t="s">
        <v>8991</v>
      </c>
      <c r="C4485" s="184" t="s">
        <v>5030</v>
      </c>
      <c r="D4485" s="184" t="s">
        <v>8992</v>
      </c>
      <c r="E4485" s="186" t="s">
        <v>546</v>
      </c>
      <c r="F4485" s="343" t="s">
        <v>7643</v>
      </c>
      <c r="G4485" s="205">
        <v>1</v>
      </c>
      <c r="H4485" s="205">
        <v>1</v>
      </c>
      <c r="I4485" s="205"/>
      <c r="J4485" s="205">
        <v>1</v>
      </c>
      <c r="K4485" s="205">
        <v>1</v>
      </c>
      <c r="L4485" s="205">
        <v>1</v>
      </c>
      <c r="M4485" s="205">
        <v>1</v>
      </c>
      <c r="N4485" s="205"/>
      <c r="O4485" s="205"/>
      <c r="P4485" s="206">
        <v>1413</v>
      </c>
      <c r="Q4485" s="344">
        <v>2</v>
      </c>
    </row>
    <row r="4486" spans="1:17" s="55" customFormat="1" ht="13" x14ac:dyDescent="0.2">
      <c r="A4486" s="182">
        <v>26</v>
      </c>
      <c r="B4486" s="342" t="s">
        <v>8993</v>
      </c>
      <c r="C4486" s="184" t="s">
        <v>5030</v>
      </c>
      <c r="D4486" s="184" t="s">
        <v>8994</v>
      </c>
      <c r="E4486" s="186" t="s">
        <v>546</v>
      </c>
      <c r="F4486" s="343" t="s">
        <v>7643</v>
      </c>
      <c r="G4486" s="205"/>
      <c r="H4486" s="205">
        <v>1</v>
      </c>
      <c r="I4486" s="205">
        <v>1</v>
      </c>
      <c r="J4486" s="205">
        <v>1</v>
      </c>
      <c r="K4486" s="205">
        <v>1</v>
      </c>
      <c r="L4486" s="205">
        <v>1</v>
      </c>
      <c r="M4486" s="205"/>
      <c r="N4486" s="205"/>
      <c r="O4486" s="205"/>
      <c r="P4486" s="206">
        <v>2476</v>
      </c>
      <c r="Q4486" s="344">
        <v>2</v>
      </c>
    </row>
    <row r="4487" spans="1:17" s="55" customFormat="1" ht="13" x14ac:dyDescent="0.2">
      <c r="A4487" s="182">
        <v>27</v>
      </c>
      <c r="B4487" s="342" t="s">
        <v>8995</v>
      </c>
      <c r="C4487" s="184" t="s">
        <v>5030</v>
      </c>
      <c r="D4487" s="184" t="s">
        <v>8994</v>
      </c>
      <c r="E4487" s="186" t="s">
        <v>546</v>
      </c>
      <c r="F4487" s="343" t="s">
        <v>7643</v>
      </c>
      <c r="G4487" s="205"/>
      <c r="H4487" s="205">
        <v>1</v>
      </c>
      <c r="I4487" s="205">
        <v>1</v>
      </c>
      <c r="J4487" s="205"/>
      <c r="K4487" s="205"/>
      <c r="L4487" s="205"/>
      <c r="M4487" s="205"/>
      <c r="N4487" s="205"/>
      <c r="O4487" s="205">
        <v>1</v>
      </c>
      <c r="P4487" s="206">
        <v>282</v>
      </c>
      <c r="Q4487" s="344">
        <v>2</v>
      </c>
    </row>
    <row r="4488" spans="1:17" s="55" customFormat="1" ht="13" x14ac:dyDescent="0.2">
      <c r="A4488" s="182">
        <v>28</v>
      </c>
      <c r="B4488" s="342" t="s">
        <v>10835</v>
      </c>
      <c r="C4488" s="184" t="s">
        <v>5030</v>
      </c>
      <c r="D4488" s="184" t="s">
        <v>8994</v>
      </c>
      <c r="E4488" s="186" t="s">
        <v>546</v>
      </c>
      <c r="F4488" s="343" t="s">
        <v>7643</v>
      </c>
      <c r="G4488" s="205"/>
      <c r="H4488" s="205">
        <v>1</v>
      </c>
      <c r="I4488" s="205">
        <v>1</v>
      </c>
      <c r="J4488" s="205">
        <v>1</v>
      </c>
      <c r="K4488" s="205">
        <v>1</v>
      </c>
      <c r="L4488" s="205">
        <v>1</v>
      </c>
      <c r="M4488" s="205"/>
      <c r="N4488" s="205"/>
      <c r="O4488" s="205">
        <v>1</v>
      </c>
      <c r="P4488" s="206">
        <v>887</v>
      </c>
      <c r="Q4488" s="344">
        <v>2</v>
      </c>
    </row>
    <row r="4489" spans="1:17" s="55" customFormat="1" ht="13" x14ac:dyDescent="0.2">
      <c r="A4489" s="182">
        <v>29</v>
      </c>
      <c r="B4489" s="342" t="s">
        <v>8996</v>
      </c>
      <c r="C4489" s="184" t="s">
        <v>5030</v>
      </c>
      <c r="D4489" s="184" t="s">
        <v>8997</v>
      </c>
      <c r="E4489" s="186" t="s">
        <v>546</v>
      </c>
      <c r="F4489" s="343" t="s">
        <v>7643</v>
      </c>
      <c r="G4489" s="205"/>
      <c r="H4489" s="205">
        <v>1</v>
      </c>
      <c r="I4489" s="205">
        <v>1</v>
      </c>
      <c r="J4489" s="205">
        <v>1</v>
      </c>
      <c r="K4489" s="205">
        <v>1</v>
      </c>
      <c r="L4489" s="205"/>
      <c r="M4489" s="205"/>
      <c r="N4489" s="205"/>
      <c r="O4489" s="205"/>
      <c r="P4489" s="206">
        <v>309</v>
      </c>
      <c r="Q4489" s="344">
        <v>2</v>
      </c>
    </row>
    <row r="4490" spans="1:17" s="55" customFormat="1" ht="13" x14ac:dyDescent="0.2">
      <c r="A4490" s="182">
        <v>30</v>
      </c>
      <c r="B4490" s="342" t="s">
        <v>8998</v>
      </c>
      <c r="C4490" s="184" t="s">
        <v>5030</v>
      </c>
      <c r="D4490" s="184" t="s">
        <v>8999</v>
      </c>
      <c r="E4490" s="186" t="s">
        <v>546</v>
      </c>
      <c r="F4490" s="343" t="s">
        <v>7643</v>
      </c>
      <c r="G4490" s="205"/>
      <c r="H4490" s="205">
        <v>1</v>
      </c>
      <c r="I4490" s="205">
        <v>1</v>
      </c>
      <c r="J4490" s="205">
        <v>1</v>
      </c>
      <c r="K4490" s="205">
        <v>1</v>
      </c>
      <c r="L4490" s="205">
        <v>1</v>
      </c>
      <c r="M4490" s="205"/>
      <c r="N4490" s="205"/>
      <c r="O4490" s="205"/>
      <c r="P4490" s="206">
        <v>2781</v>
      </c>
      <c r="Q4490" s="344">
        <v>2</v>
      </c>
    </row>
    <row r="4491" spans="1:17" s="55" customFormat="1" ht="13" x14ac:dyDescent="0.2">
      <c r="A4491" s="182">
        <v>31</v>
      </c>
      <c r="B4491" s="342" t="s">
        <v>9000</v>
      </c>
      <c r="C4491" s="184" t="s">
        <v>5030</v>
      </c>
      <c r="D4491" s="184" t="s">
        <v>9001</v>
      </c>
      <c r="E4491" s="186" t="s">
        <v>546</v>
      </c>
      <c r="F4491" s="343" t="s">
        <v>7643</v>
      </c>
      <c r="G4491" s="205"/>
      <c r="H4491" s="205">
        <v>1</v>
      </c>
      <c r="I4491" s="205">
        <v>1</v>
      </c>
      <c r="J4491" s="205">
        <v>1</v>
      </c>
      <c r="K4491" s="205">
        <v>1</v>
      </c>
      <c r="L4491" s="205">
        <v>1</v>
      </c>
      <c r="M4491" s="205"/>
      <c r="N4491" s="205"/>
      <c r="O4491" s="205"/>
      <c r="P4491" s="206">
        <v>4516</v>
      </c>
      <c r="Q4491" s="344">
        <v>2</v>
      </c>
    </row>
    <row r="4492" spans="1:17" s="55" customFormat="1" ht="13" x14ac:dyDescent="0.2">
      <c r="A4492" s="182">
        <v>32</v>
      </c>
      <c r="B4492" s="342" t="s">
        <v>9002</v>
      </c>
      <c r="C4492" s="184" t="s">
        <v>5030</v>
      </c>
      <c r="D4492" s="184" t="s">
        <v>9003</v>
      </c>
      <c r="E4492" s="186" t="s">
        <v>546</v>
      </c>
      <c r="F4492" s="343" t="s">
        <v>7643</v>
      </c>
      <c r="G4492" s="205"/>
      <c r="H4492" s="205">
        <v>1</v>
      </c>
      <c r="I4492" s="205">
        <v>1</v>
      </c>
      <c r="J4492" s="205">
        <v>1</v>
      </c>
      <c r="K4492" s="205">
        <v>1</v>
      </c>
      <c r="L4492" s="205"/>
      <c r="M4492" s="205">
        <v>1</v>
      </c>
      <c r="N4492" s="205"/>
      <c r="O4492" s="205">
        <v>1</v>
      </c>
      <c r="P4492" s="206">
        <v>180</v>
      </c>
      <c r="Q4492" s="344">
        <v>2</v>
      </c>
    </row>
    <row r="4493" spans="1:17" s="55" customFormat="1" ht="13" x14ac:dyDescent="0.2">
      <c r="A4493" s="182">
        <v>33</v>
      </c>
      <c r="B4493" s="342" t="s">
        <v>9004</v>
      </c>
      <c r="C4493" s="184" t="s">
        <v>5030</v>
      </c>
      <c r="D4493" s="184" t="s">
        <v>9005</v>
      </c>
      <c r="E4493" s="186" t="s">
        <v>546</v>
      </c>
      <c r="F4493" s="343" t="s">
        <v>5032</v>
      </c>
      <c r="G4493" s="205"/>
      <c r="H4493" s="205">
        <v>1</v>
      </c>
      <c r="I4493" s="205">
        <v>1</v>
      </c>
      <c r="J4493" s="205"/>
      <c r="K4493" s="205"/>
      <c r="L4493" s="205"/>
      <c r="M4493" s="205">
        <v>1</v>
      </c>
      <c r="N4493" s="205"/>
      <c r="O4493" s="205">
        <v>1</v>
      </c>
      <c r="P4493" s="206">
        <v>98</v>
      </c>
      <c r="Q4493" s="344">
        <v>2</v>
      </c>
    </row>
    <row r="4494" spans="1:17" s="55" customFormat="1" ht="13" x14ac:dyDescent="0.2">
      <c r="A4494" s="182">
        <v>34</v>
      </c>
      <c r="B4494" s="342" t="s">
        <v>9006</v>
      </c>
      <c r="C4494" s="184" t="s">
        <v>5030</v>
      </c>
      <c r="D4494" s="184" t="s">
        <v>9005</v>
      </c>
      <c r="E4494" s="186" t="s">
        <v>546</v>
      </c>
      <c r="F4494" s="343" t="s">
        <v>5032</v>
      </c>
      <c r="G4494" s="205"/>
      <c r="H4494" s="205">
        <v>1</v>
      </c>
      <c r="I4494" s="205">
        <v>1</v>
      </c>
      <c r="J4494" s="205"/>
      <c r="K4494" s="205"/>
      <c r="L4494" s="205"/>
      <c r="M4494" s="205">
        <v>1</v>
      </c>
      <c r="N4494" s="205"/>
      <c r="O4494" s="205">
        <v>1</v>
      </c>
      <c r="P4494" s="206">
        <v>84</v>
      </c>
      <c r="Q4494" s="344">
        <v>2</v>
      </c>
    </row>
    <row r="4495" spans="1:17" s="55" customFormat="1" ht="13" x14ac:dyDescent="0.2">
      <c r="A4495" s="182">
        <v>35</v>
      </c>
      <c r="B4495" s="342" t="s">
        <v>9007</v>
      </c>
      <c r="C4495" s="184" t="s">
        <v>5030</v>
      </c>
      <c r="D4495" s="184" t="s">
        <v>9008</v>
      </c>
      <c r="E4495" s="186" t="s">
        <v>546</v>
      </c>
      <c r="F4495" s="343" t="s">
        <v>7643</v>
      </c>
      <c r="G4495" s="205"/>
      <c r="H4495" s="205">
        <v>1</v>
      </c>
      <c r="I4495" s="205">
        <v>1</v>
      </c>
      <c r="J4495" s="205"/>
      <c r="K4495" s="205"/>
      <c r="L4495" s="205"/>
      <c r="M4495" s="205">
        <v>1</v>
      </c>
      <c r="N4495" s="205"/>
      <c r="O4495" s="205"/>
      <c r="P4495" s="206">
        <v>87</v>
      </c>
      <c r="Q4495" s="344">
        <v>2</v>
      </c>
    </row>
    <row r="4496" spans="1:17" s="55" customFormat="1" ht="24" x14ac:dyDescent="0.2">
      <c r="A4496" s="182">
        <v>36</v>
      </c>
      <c r="B4496" s="342" t="s">
        <v>9009</v>
      </c>
      <c r="C4496" s="184" t="s">
        <v>5030</v>
      </c>
      <c r="D4496" s="184" t="s">
        <v>9010</v>
      </c>
      <c r="E4496" s="186" t="s">
        <v>546</v>
      </c>
      <c r="F4496" s="343" t="s">
        <v>7643</v>
      </c>
      <c r="G4496" s="205"/>
      <c r="H4496" s="205">
        <v>1</v>
      </c>
      <c r="I4496" s="205">
        <v>1</v>
      </c>
      <c r="J4496" s="205">
        <v>1</v>
      </c>
      <c r="K4496" s="205">
        <v>1</v>
      </c>
      <c r="L4496" s="205"/>
      <c r="M4496" s="205"/>
      <c r="N4496" s="205"/>
      <c r="O4496" s="205"/>
      <c r="P4496" s="206">
        <v>3600</v>
      </c>
      <c r="Q4496" s="344">
        <v>2</v>
      </c>
    </row>
    <row r="4497" spans="1:17" s="55" customFormat="1" ht="13" x14ac:dyDescent="0.2">
      <c r="A4497" s="182">
        <v>37</v>
      </c>
      <c r="B4497" s="342" t="s">
        <v>9011</v>
      </c>
      <c r="C4497" s="184" t="s">
        <v>5030</v>
      </c>
      <c r="D4497" s="184" t="s">
        <v>9012</v>
      </c>
      <c r="E4497" s="186" t="s">
        <v>546</v>
      </c>
      <c r="F4497" s="343" t="s">
        <v>7643</v>
      </c>
      <c r="G4497" s="205"/>
      <c r="H4497" s="205">
        <v>1</v>
      </c>
      <c r="I4497" s="205">
        <v>1</v>
      </c>
      <c r="J4497" s="205">
        <v>1</v>
      </c>
      <c r="K4497" s="205">
        <v>1</v>
      </c>
      <c r="L4497" s="205"/>
      <c r="M4497" s="205">
        <v>1</v>
      </c>
      <c r="N4497" s="205"/>
      <c r="O4497" s="205">
        <v>1</v>
      </c>
      <c r="P4497" s="206">
        <v>387</v>
      </c>
      <c r="Q4497" s="344">
        <v>2</v>
      </c>
    </row>
    <row r="4498" spans="1:17" s="55" customFormat="1" ht="13" x14ac:dyDescent="0.2">
      <c r="A4498" s="182">
        <v>38</v>
      </c>
      <c r="B4498" s="342" t="s">
        <v>9013</v>
      </c>
      <c r="C4498" s="184" t="s">
        <v>5030</v>
      </c>
      <c r="D4498" s="184" t="s">
        <v>9014</v>
      </c>
      <c r="E4498" s="186" t="s">
        <v>546</v>
      </c>
      <c r="F4498" s="343" t="s">
        <v>7643</v>
      </c>
      <c r="G4498" s="205">
        <v>1</v>
      </c>
      <c r="H4498" s="205">
        <v>1</v>
      </c>
      <c r="I4498" s="205">
        <v>1</v>
      </c>
      <c r="J4498" s="205">
        <v>1</v>
      </c>
      <c r="K4498" s="205">
        <v>1</v>
      </c>
      <c r="L4498" s="205"/>
      <c r="M4498" s="205">
        <v>1</v>
      </c>
      <c r="N4498" s="205"/>
      <c r="O4498" s="205"/>
      <c r="P4498" s="206">
        <v>562</v>
      </c>
      <c r="Q4498" s="344">
        <v>2</v>
      </c>
    </row>
    <row r="4499" spans="1:17" s="55" customFormat="1" ht="24" x14ac:dyDescent="0.2">
      <c r="A4499" s="182">
        <v>39</v>
      </c>
      <c r="B4499" s="342" t="s">
        <v>9015</v>
      </c>
      <c r="C4499" s="184" t="s">
        <v>5030</v>
      </c>
      <c r="D4499" s="184" t="s">
        <v>9016</v>
      </c>
      <c r="E4499" s="186" t="s">
        <v>546</v>
      </c>
      <c r="F4499" s="343" t="s">
        <v>7643</v>
      </c>
      <c r="G4499" s="205"/>
      <c r="H4499" s="205">
        <v>1</v>
      </c>
      <c r="I4499" s="205">
        <v>1</v>
      </c>
      <c r="J4499" s="205">
        <v>1</v>
      </c>
      <c r="K4499" s="205">
        <v>1</v>
      </c>
      <c r="L4499" s="205"/>
      <c r="M4499" s="205"/>
      <c r="N4499" s="205"/>
      <c r="O4499" s="205"/>
      <c r="P4499" s="206">
        <v>1500</v>
      </c>
      <c r="Q4499" s="344">
        <v>2</v>
      </c>
    </row>
    <row r="4500" spans="1:17" s="55" customFormat="1" ht="24" x14ac:dyDescent="0.2">
      <c r="A4500" s="182">
        <v>40</v>
      </c>
      <c r="B4500" s="342" t="s">
        <v>9017</v>
      </c>
      <c r="C4500" s="184" t="s">
        <v>5030</v>
      </c>
      <c r="D4500" s="184" t="s">
        <v>9018</v>
      </c>
      <c r="E4500" s="186" t="s">
        <v>546</v>
      </c>
      <c r="F4500" s="343" t="s">
        <v>7643</v>
      </c>
      <c r="G4500" s="205"/>
      <c r="H4500" s="205">
        <v>1</v>
      </c>
      <c r="I4500" s="205">
        <v>1</v>
      </c>
      <c r="J4500" s="205">
        <v>1</v>
      </c>
      <c r="K4500" s="205">
        <v>1</v>
      </c>
      <c r="L4500" s="205">
        <v>1</v>
      </c>
      <c r="M4500" s="205"/>
      <c r="N4500" s="205"/>
      <c r="O4500" s="205"/>
      <c r="P4500" s="206">
        <v>3685</v>
      </c>
      <c r="Q4500" s="344">
        <v>2</v>
      </c>
    </row>
    <row r="4501" spans="1:17" s="55" customFormat="1" ht="13" x14ac:dyDescent="0.2">
      <c r="A4501" s="182">
        <v>41</v>
      </c>
      <c r="B4501" s="342" t="s">
        <v>7854</v>
      </c>
      <c r="C4501" s="184" t="s">
        <v>5030</v>
      </c>
      <c r="D4501" s="184" t="s">
        <v>9019</v>
      </c>
      <c r="E4501" s="186" t="s">
        <v>546</v>
      </c>
      <c r="F4501" s="343" t="s">
        <v>7643</v>
      </c>
      <c r="G4501" s="205">
        <v>1</v>
      </c>
      <c r="H4501" s="205">
        <v>1</v>
      </c>
      <c r="I4501" s="205">
        <v>1</v>
      </c>
      <c r="J4501" s="205">
        <v>1</v>
      </c>
      <c r="K4501" s="205">
        <v>1</v>
      </c>
      <c r="L4501" s="205"/>
      <c r="M4501" s="205">
        <v>1</v>
      </c>
      <c r="N4501" s="205"/>
      <c r="O4501" s="205"/>
      <c r="P4501" s="206">
        <v>765</v>
      </c>
      <c r="Q4501" s="344">
        <v>2</v>
      </c>
    </row>
    <row r="4502" spans="1:17" s="55" customFormat="1" ht="13" x14ac:dyDescent="0.2">
      <c r="A4502" s="182">
        <v>42</v>
      </c>
      <c r="B4502" s="342" t="s">
        <v>9020</v>
      </c>
      <c r="C4502" s="184" t="s">
        <v>5030</v>
      </c>
      <c r="D4502" s="184" t="s">
        <v>9021</v>
      </c>
      <c r="E4502" s="186" t="s">
        <v>546</v>
      </c>
      <c r="F4502" s="343" t="s">
        <v>7643</v>
      </c>
      <c r="G4502" s="205"/>
      <c r="H4502" s="205">
        <v>1</v>
      </c>
      <c r="I4502" s="205"/>
      <c r="J4502" s="205"/>
      <c r="K4502" s="205"/>
      <c r="L4502" s="205">
        <v>1</v>
      </c>
      <c r="M4502" s="205">
        <v>1</v>
      </c>
      <c r="N4502" s="205"/>
      <c r="O4502" s="205"/>
      <c r="P4502" s="206">
        <v>2808</v>
      </c>
      <c r="Q4502" s="344">
        <v>2</v>
      </c>
    </row>
    <row r="4503" spans="1:17" s="55" customFormat="1" ht="13" x14ac:dyDescent="0.2">
      <c r="A4503" s="182">
        <v>43</v>
      </c>
      <c r="B4503" s="342" t="s">
        <v>9022</v>
      </c>
      <c r="C4503" s="184" t="s">
        <v>5030</v>
      </c>
      <c r="D4503" s="184" t="s">
        <v>9021</v>
      </c>
      <c r="E4503" s="186" t="s">
        <v>546</v>
      </c>
      <c r="F4503" s="343" t="s">
        <v>7643</v>
      </c>
      <c r="G4503" s="205"/>
      <c r="H4503" s="205">
        <v>1</v>
      </c>
      <c r="I4503" s="205"/>
      <c r="J4503" s="205"/>
      <c r="K4503" s="205"/>
      <c r="L4503" s="205"/>
      <c r="M4503" s="205">
        <v>1</v>
      </c>
      <c r="N4503" s="205"/>
      <c r="O4503" s="205">
        <v>1</v>
      </c>
      <c r="P4503" s="206">
        <v>340</v>
      </c>
      <c r="Q4503" s="344">
        <v>2</v>
      </c>
    </row>
    <row r="4504" spans="1:17" s="55" customFormat="1" ht="13" x14ac:dyDescent="0.2">
      <c r="A4504" s="182">
        <v>44</v>
      </c>
      <c r="B4504" s="342" t="s">
        <v>9023</v>
      </c>
      <c r="C4504" s="184" t="s">
        <v>5030</v>
      </c>
      <c r="D4504" s="184" t="s">
        <v>9024</v>
      </c>
      <c r="E4504" s="186" t="s">
        <v>546</v>
      </c>
      <c r="F4504" s="343" t="s">
        <v>5033</v>
      </c>
      <c r="G4504" s="205"/>
      <c r="H4504" s="205">
        <v>1</v>
      </c>
      <c r="I4504" s="205"/>
      <c r="J4504" s="205"/>
      <c r="K4504" s="205"/>
      <c r="L4504" s="205"/>
      <c r="M4504" s="205">
        <v>1</v>
      </c>
      <c r="N4504" s="205"/>
      <c r="O4504" s="205">
        <v>1</v>
      </c>
      <c r="P4504" s="206">
        <v>57</v>
      </c>
      <c r="Q4504" s="344">
        <v>2</v>
      </c>
    </row>
    <row r="4505" spans="1:17" s="55" customFormat="1" ht="13" x14ac:dyDescent="0.2">
      <c r="A4505" s="182">
        <v>45</v>
      </c>
      <c r="B4505" s="342" t="s">
        <v>9025</v>
      </c>
      <c r="C4505" s="184" t="s">
        <v>5030</v>
      </c>
      <c r="D4505" s="184" t="s">
        <v>9024</v>
      </c>
      <c r="E4505" s="186" t="s">
        <v>546</v>
      </c>
      <c r="F4505" s="343" t="s">
        <v>5033</v>
      </c>
      <c r="G4505" s="205">
        <v>1</v>
      </c>
      <c r="H4505" s="205">
        <v>1</v>
      </c>
      <c r="I4505" s="205">
        <v>1</v>
      </c>
      <c r="J4505" s="205"/>
      <c r="K4505" s="205"/>
      <c r="L4505" s="205"/>
      <c r="M4505" s="205">
        <v>1</v>
      </c>
      <c r="N4505" s="205"/>
      <c r="O4505" s="205">
        <v>1</v>
      </c>
      <c r="P4505" s="206">
        <v>83</v>
      </c>
      <c r="Q4505" s="344">
        <v>2</v>
      </c>
    </row>
    <row r="4506" spans="1:17" s="55" customFormat="1" ht="13" x14ac:dyDescent="0.2">
      <c r="A4506" s="182">
        <v>46</v>
      </c>
      <c r="B4506" s="342" t="s">
        <v>9026</v>
      </c>
      <c r="C4506" s="184" t="s">
        <v>5030</v>
      </c>
      <c r="D4506" s="184" t="s">
        <v>9027</v>
      </c>
      <c r="E4506" s="186" t="s">
        <v>546</v>
      </c>
      <c r="F4506" s="343" t="s">
        <v>7643</v>
      </c>
      <c r="G4506" s="205"/>
      <c r="H4506" s="205">
        <v>1</v>
      </c>
      <c r="I4506" s="205"/>
      <c r="J4506" s="205"/>
      <c r="K4506" s="205"/>
      <c r="L4506" s="205"/>
      <c r="M4506" s="205">
        <v>1</v>
      </c>
      <c r="N4506" s="205"/>
      <c r="O4506" s="205">
        <v>1</v>
      </c>
      <c r="P4506" s="206">
        <v>115</v>
      </c>
      <c r="Q4506" s="344">
        <v>2</v>
      </c>
    </row>
    <row r="4507" spans="1:17" s="55" customFormat="1" ht="13" x14ac:dyDescent="0.2">
      <c r="A4507" s="182">
        <v>47</v>
      </c>
      <c r="B4507" s="342" t="s">
        <v>9028</v>
      </c>
      <c r="C4507" s="184" t="s">
        <v>5030</v>
      </c>
      <c r="D4507" s="184" t="s">
        <v>9029</v>
      </c>
      <c r="E4507" s="186" t="s">
        <v>546</v>
      </c>
      <c r="F4507" s="343" t="s">
        <v>7643</v>
      </c>
      <c r="G4507" s="205">
        <v>1</v>
      </c>
      <c r="H4507" s="205">
        <v>1</v>
      </c>
      <c r="I4507" s="205">
        <v>1</v>
      </c>
      <c r="J4507" s="205">
        <v>1</v>
      </c>
      <c r="K4507" s="205">
        <v>1</v>
      </c>
      <c r="L4507" s="205"/>
      <c r="M4507" s="205">
        <v>1</v>
      </c>
      <c r="N4507" s="205"/>
      <c r="O4507" s="205"/>
      <c r="P4507" s="206">
        <v>156</v>
      </c>
      <c r="Q4507" s="344">
        <v>2</v>
      </c>
    </row>
    <row r="4508" spans="1:17" s="55" customFormat="1" ht="13" x14ac:dyDescent="0.2">
      <c r="A4508" s="182">
        <v>48</v>
      </c>
      <c r="B4508" s="342" t="s">
        <v>9030</v>
      </c>
      <c r="C4508" s="184" t="s">
        <v>5030</v>
      </c>
      <c r="D4508" s="184" t="s">
        <v>9031</v>
      </c>
      <c r="E4508" s="186" t="s">
        <v>546</v>
      </c>
      <c r="F4508" s="343" t="s">
        <v>7643</v>
      </c>
      <c r="G4508" s="205"/>
      <c r="H4508" s="205">
        <v>1</v>
      </c>
      <c r="I4508" s="205"/>
      <c r="J4508" s="205"/>
      <c r="K4508" s="205"/>
      <c r="L4508" s="205">
        <v>1</v>
      </c>
      <c r="M4508" s="205">
        <v>1</v>
      </c>
      <c r="N4508" s="205"/>
      <c r="O4508" s="205"/>
      <c r="P4508" s="206">
        <v>1817</v>
      </c>
      <c r="Q4508" s="344">
        <v>2</v>
      </c>
    </row>
    <row r="4509" spans="1:17" s="55" customFormat="1" ht="24" x14ac:dyDescent="0.2">
      <c r="A4509" s="182">
        <v>49</v>
      </c>
      <c r="B4509" s="342" t="s">
        <v>9032</v>
      </c>
      <c r="C4509" s="184" t="s">
        <v>5030</v>
      </c>
      <c r="D4509" s="184" t="s">
        <v>9033</v>
      </c>
      <c r="E4509" s="186" t="s">
        <v>546</v>
      </c>
      <c r="F4509" s="343" t="s">
        <v>7643</v>
      </c>
      <c r="G4509" s="205">
        <v>1</v>
      </c>
      <c r="H4509" s="205">
        <v>1</v>
      </c>
      <c r="I4509" s="205">
        <v>1</v>
      </c>
      <c r="J4509" s="205">
        <v>1</v>
      </c>
      <c r="K4509" s="205">
        <v>1</v>
      </c>
      <c r="L4509" s="205">
        <v>1</v>
      </c>
      <c r="M4509" s="205">
        <v>1</v>
      </c>
      <c r="N4509" s="205"/>
      <c r="O4509" s="205"/>
      <c r="P4509" s="206">
        <v>4860</v>
      </c>
      <c r="Q4509" s="344">
        <v>2</v>
      </c>
    </row>
    <row r="4510" spans="1:17" s="55" customFormat="1" ht="13" x14ac:dyDescent="0.2">
      <c r="A4510" s="182">
        <v>50</v>
      </c>
      <c r="B4510" s="342" t="s">
        <v>9034</v>
      </c>
      <c r="C4510" s="184" t="s">
        <v>5030</v>
      </c>
      <c r="D4510" s="184" t="s">
        <v>9035</v>
      </c>
      <c r="E4510" s="186" t="s">
        <v>546</v>
      </c>
      <c r="F4510" s="343" t="s">
        <v>7643</v>
      </c>
      <c r="G4510" s="205"/>
      <c r="H4510" s="205">
        <v>1</v>
      </c>
      <c r="I4510" s="205">
        <v>1</v>
      </c>
      <c r="J4510" s="205">
        <v>1</v>
      </c>
      <c r="K4510" s="205">
        <v>1</v>
      </c>
      <c r="L4510" s="205">
        <v>1</v>
      </c>
      <c r="M4510" s="205"/>
      <c r="N4510" s="205"/>
      <c r="O4510" s="205"/>
      <c r="P4510" s="206">
        <v>3621</v>
      </c>
      <c r="Q4510" s="344">
        <v>2</v>
      </c>
    </row>
    <row r="4511" spans="1:17" s="55" customFormat="1" ht="13" x14ac:dyDescent="0.2">
      <c r="A4511" s="182">
        <v>51</v>
      </c>
      <c r="B4511" s="342" t="s">
        <v>9036</v>
      </c>
      <c r="C4511" s="184" t="s">
        <v>5030</v>
      </c>
      <c r="D4511" s="184" t="s">
        <v>9035</v>
      </c>
      <c r="E4511" s="186" t="s">
        <v>546</v>
      </c>
      <c r="F4511" s="343" t="s">
        <v>7643</v>
      </c>
      <c r="G4511" s="205"/>
      <c r="H4511" s="205">
        <v>1</v>
      </c>
      <c r="I4511" s="205">
        <v>1</v>
      </c>
      <c r="J4511" s="205"/>
      <c r="K4511" s="205"/>
      <c r="L4511" s="205"/>
      <c r="M4511" s="205"/>
      <c r="N4511" s="205"/>
      <c r="O4511" s="205">
        <v>1</v>
      </c>
      <c r="P4511" s="206">
        <v>395</v>
      </c>
      <c r="Q4511" s="344">
        <v>2</v>
      </c>
    </row>
    <row r="4512" spans="1:17" s="55" customFormat="1" ht="13" x14ac:dyDescent="0.2">
      <c r="A4512" s="182">
        <v>52</v>
      </c>
      <c r="B4512" s="342" t="s">
        <v>9037</v>
      </c>
      <c r="C4512" s="184" t="s">
        <v>5030</v>
      </c>
      <c r="D4512" s="184" t="s">
        <v>9038</v>
      </c>
      <c r="E4512" s="186" t="s">
        <v>546</v>
      </c>
      <c r="F4512" s="343" t="s">
        <v>7643</v>
      </c>
      <c r="G4512" s="205">
        <v>1</v>
      </c>
      <c r="H4512" s="205">
        <v>1</v>
      </c>
      <c r="I4512" s="205">
        <v>1</v>
      </c>
      <c r="J4512" s="205">
        <v>1</v>
      </c>
      <c r="K4512" s="205">
        <v>1</v>
      </c>
      <c r="L4512" s="205">
        <v>1</v>
      </c>
      <c r="M4512" s="205">
        <v>1</v>
      </c>
      <c r="N4512" s="205"/>
      <c r="O4512" s="205"/>
      <c r="P4512" s="206">
        <v>3105</v>
      </c>
      <c r="Q4512" s="344">
        <v>2</v>
      </c>
    </row>
    <row r="4513" spans="1:17" s="55" customFormat="1" ht="13" x14ac:dyDescent="0.2">
      <c r="A4513" s="182">
        <v>53</v>
      </c>
      <c r="B4513" s="342" t="s">
        <v>9039</v>
      </c>
      <c r="C4513" s="184" t="s">
        <v>5030</v>
      </c>
      <c r="D4513" s="184" t="s">
        <v>9040</v>
      </c>
      <c r="E4513" s="186" t="s">
        <v>546</v>
      </c>
      <c r="F4513" s="343" t="s">
        <v>7643</v>
      </c>
      <c r="G4513" s="205">
        <v>1</v>
      </c>
      <c r="H4513" s="205">
        <v>1</v>
      </c>
      <c r="I4513" s="205">
        <v>1</v>
      </c>
      <c r="J4513" s="205">
        <v>1</v>
      </c>
      <c r="K4513" s="205">
        <v>1</v>
      </c>
      <c r="L4513" s="205">
        <v>1</v>
      </c>
      <c r="M4513" s="205">
        <v>1</v>
      </c>
      <c r="N4513" s="205"/>
      <c r="O4513" s="205"/>
      <c r="P4513" s="206">
        <v>1650</v>
      </c>
      <c r="Q4513" s="344">
        <v>2</v>
      </c>
    </row>
    <row r="4514" spans="1:17" s="55" customFormat="1" ht="13" x14ac:dyDescent="0.2">
      <c r="A4514" s="182">
        <v>54</v>
      </c>
      <c r="B4514" s="342" t="s">
        <v>9041</v>
      </c>
      <c r="C4514" s="184" t="s">
        <v>5030</v>
      </c>
      <c r="D4514" s="184" t="s">
        <v>9042</v>
      </c>
      <c r="E4514" s="186" t="s">
        <v>546</v>
      </c>
      <c r="F4514" s="343" t="s">
        <v>7643</v>
      </c>
      <c r="G4514" s="205"/>
      <c r="H4514" s="205">
        <v>1</v>
      </c>
      <c r="I4514" s="205">
        <v>1</v>
      </c>
      <c r="J4514" s="205">
        <v>1</v>
      </c>
      <c r="K4514" s="205">
        <v>1</v>
      </c>
      <c r="L4514" s="205">
        <v>1</v>
      </c>
      <c r="M4514" s="205">
        <v>1</v>
      </c>
      <c r="N4514" s="205"/>
      <c r="O4514" s="205"/>
      <c r="P4514" s="206">
        <v>1270</v>
      </c>
      <c r="Q4514" s="344">
        <v>2</v>
      </c>
    </row>
    <row r="4515" spans="1:17" s="55" customFormat="1" ht="24" x14ac:dyDescent="0.2">
      <c r="A4515" s="182">
        <v>55</v>
      </c>
      <c r="B4515" s="342" t="s">
        <v>9043</v>
      </c>
      <c r="C4515" s="184" t="s">
        <v>5030</v>
      </c>
      <c r="D4515" s="184" t="s">
        <v>9044</v>
      </c>
      <c r="E4515" s="186" t="s">
        <v>546</v>
      </c>
      <c r="F4515" s="343" t="s">
        <v>7643</v>
      </c>
      <c r="G4515" s="205">
        <v>1</v>
      </c>
      <c r="H4515" s="205">
        <v>1</v>
      </c>
      <c r="I4515" s="205">
        <v>1</v>
      </c>
      <c r="J4515" s="205">
        <v>1</v>
      </c>
      <c r="K4515" s="205">
        <v>1</v>
      </c>
      <c r="L4515" s="205"/>
      <c r="M4515" s="205">
        <v>1</v>
      </c>
      <c r="N4515" s="205"/>
      <c r="O4515" s="205"/>
      <c r="P4515" s="206">
        <v>964</v>
      </c>
      <c r="Q4515" s="344">
        <v>2</v>
      </c>
    </row>
    <row r="4516" spans="1:17" s="55" customFormat="1" ht="13" x14ac:dyDescent="0.2">
      <c r="A4516" s="182">
        <v>56</v>
      </c>
      <c r="B4516" s="342" t="s">
        <v>9045</v>
      </c>
      <c r="C4516" s="184" t="s">
        <v>5030</v>
      </c>
      <c r="D4516" s="184" t="s">
        <v>9046</v>
      </c>
      <c r="E4516" s="186" t="s">
        <v>546</v>
      </c>
      <c r="F4516" s="343" t="s">
        <v>7643</v>
      </c>
      <c r="G4516" s="205"/>
      <c r="H4516" s="205">
        <v>1</v>
      </c>
      <c r="I4516" s="205">
        <v>1</v>
      </c>
      <c r="J4516" s="205">
        <v>1</v>
      </c>
      <c r="K4516" s="205">
        <v>1</v>
      </c>
      <c r="L4516" s="205">
        <v>1</v>
      </c>
      <c r="M4516" s="205"/>
      <c r="N4516" s="205"/>
      <c r="O4516" s="205"/>
      <c r="P4516" s="206">
        <v>1641</v>
      </c>
      <c r="Q4516" s="344">
        <v>2</v>
      </c>
    </row>
    <row r="4517" spans="1:17" s="55" customFormat="1" ht="13" x14ac:dyDescent="0.2">
      <c r="A4517" s="182">
        <v>57</v>
      </c>
      <c r="B4517" s="342" t="s">
        <v>9047</v>
      </c>
      <c r="C4517" s="184" t="s">
        <v>5030</v>
      </c>
      <c r="D4517" s="184" t="s">
        <v>9048</v>
      </c>
      <c r="E4517" s="186" t="s">
        <v>546</v>
      </c>
      <c r="F4517" s="343" t="s">
        <v>7643</v>
      </c>
      <c r="G4517" s="205"/>
      <c r="H4517" s="205">
        <v>1</v>
      </c>
      <c r="I4517" s="205">
        <v>1</v>
      </c>
      <c r="J4517" s="205">
        <v>1</v>
      </c>
      <c r="K4517" s="205">
        <v>1</v>
      </c>
      <c r="L4517" s="205"/>
      <c r="M4517" s="205">
        <v>1</v>
      </c>
      <c r="N4517" s="205"/>
      <c r="O4517" s="205"/>
      <c r="P4517" s="206">
        <v>2500</v>
      </c>
      <c r="Q4517" s="344">
        <v>2</v>
      </c>
    </row>
    <row r="4518" spans="1:17" s="55" customFormat="1" ht="13" x14ac:dyDescent="0.2">
      <c r="A4518" s="182">
        <v>58</v>
      </c>
      <c r="B4518" s="342" t="s">
        <v>9049</v>
      </c>
      <c r="C4518" s="184" t="s">
        <v>5030</v>
      </c>
      <c r="D4518" s="184" t="s">
        <v>9050</v>
      </c>
      <c r="E4518" s="186" t="s">
        <v>546</v>
      </c>
      <c r="F4518" s="343" t="s">
        <v>7643</v>
      </c>
      <c r="G4518" s="205"/>
      <c r="H4518" s="205">
        <v>1</v>
      </c>
      <c r="I4518" s="205">
        <v>1</v>
      </c>
      <c r="J4518" s="205">
        <v>1</v>
      </c>
      <c r="K4518" s="205">
        <v>1</v>
      </c>
      <c r="L4518" s="205"/>
      <c r="M4518" s="205">
        <v>1</v>
      </c>
      <c r="N4518" s="205"/>
      <c r="O4518" s="205"/>
      <c r="P4518" s="206">
        <v>946</v>
      </c>
      <c r="Q4518" s="344">
        <v>2</v>
      </c>
    </row>
    <row r="4519" spans="1:17" s="55" customFormat="1" ht="13" x14ac:dyDescent="0.2">
      <c r="A4519" s="182">
        <v>59</v>
      </c>
      <c r="B4519" s="342" t="s">
        <v>9051</v>
      </c>
      <c r="C4519" s="184" t="s">
        <v>5030</v>
      </c>
      <c r="D4519" s="184" t="s">
        <v>9052</v>
      </c>
      <c r="E4519" s="186" t="s">
        <v>546</v>
      </c>
      <c r="F4519" s="343" t="s">
        <v>7643</v>
      </c>
      <c r="G4519" s="205"/>
      <c r="H4519" s="205">
        <v>1</v>
      </c>
      <c r="I4519" s="205">
        <v>1</v>
      </c>
      <c r="J4519" s="205">
        <v>1</v>
      </c>
      <c r="K4519" s="205">
        <v>1</v>
      </c>
      <c r="L4519" s="205">
        <v>1</v>
      </c>
      <c r="M4519" s="205">
        <v>1</v>
      </c>
      <c r="N4519" s="205"/>
      <c r="O4519" s="205"/>
      <c r="P4519" s="206">
        <v>1250</v>
      </c>
      <c r="Q4519" s="344">
        <v>2</v>
      </c>
    </row>
    <row r="4520" spans="1:17" s="55" customFormat="1" ht="13" x14ac:dyDescent="0.2">
      <c r="A4520" s="182">
        <v>60</v>
      </c>
      <c r="B4520" s="342" t="s">
        <v>9053</v>
      </c>
      <c r="C4520" s="184" t="s">
        <v>5030</v>
      </c>
      <c r="D4520" s="184" t="s">
        <v>9054</v>
      </c>
      <c r="E4520" s="186" t="s">
        <v>546</v>
      </c>
      <c r="F4520" s="343" t="s">
        <v>7643</v>
      </c>
      <c r="G4520" s="205"/>
      <c r="H4520" s="205">
        <v>1</v>
      </c>
      <c r="I4520" s="205">
        <v>1</v>
      </c>
      <c r="J4520" s="205">
        <v>1</v>
      </c>
      <c r="K4520" s="205">
        <v>1</v>
      </c>
      <c r="L4520" s="205"/>
      <c r="M4520" s="205">
        <v>1</v>
      </c>
      <c r="N4520" s="205"/>
      <c r="O4520" s="205"/>
      <c r="P4520" s="206">
        <v>12</v>
      </c>
      <c r="Q4520" s="344">
        <v>2</v>
      </c>
    </row>
    <row r="4521" spans="1:17" s="55" customFormat="1" ht="13" x14ac:dyDescent="0.2">
      <c r="A4521" s="182">
        <v>61</v>
      </c>
      <c r="B4521" s="342" t="s">
        <v>9055</v>
      </c>
      <c r="C4521" s="184" t="s">
        <v>5030</v>
      </c>
      <c r="D4521" s="184" t="s">
        <v>9056</v>
      </c>
      <c r="E4521" s="186" t="s">
        <v>546</v>
      </c>
      <c r="F4521" s="343" t="s">
        <v>7643</v>
      </c>
      <c r="G4521" s="205"/>
      <c r="H4521" s="205">
        <v>1</v>
      </c>
      <c r="I4521" s="205">
        <v>1</v>
      </c>
      <c r="J4521" s="205">
        <v>1</v>
      </c>
      <c r="K4521" s="205">
        <v>1</v>
      </c>
      <c r="L4521" s="205"/>
      <c r="M4521" s="205">
        <v>1</v>
      </c>
      <c r="N4521" s="205"/>
      <c r="O4521" s="205">
        <v>1</v>
      </c>
      <c r="P4521" s="206">
        <v>25</v>
      </c>
      <c r="Q4521" s="344">
        <v>2</v>
      </c>
    </row>
    <row r="4522" spans="1:17" s="55" customFormat="1" ht="13" x14ac:dyDescent="0.2">
      <c r="A4522" s="182">
        <v>62</v>
      </c>
      <c r="B4522" s="342" t="s">
        <v>9057</v>
      </c>
      <c r="C4522" s="184" t="s">
        <v>5030</v>
      </c>
      <c r="D4522" s="184" t="s">
        <v>9056</v>
      </c>
      <c r="E4522" s="186" t="s">
        <v>546</v>
      </c>
      <c r="F4522" s="343" t="s">
        <v>7643</v>
      </c>
      <c r="G4522" s="205">
        <v>1</v>
      </c>
      <c r="H4522" s="205">
        <v>1</v>
      </c>
      <c r="I4522" s="205">
        <v>1</v>
      </c>
      <c r="J4522" s="205">
        <v>1</v>
      </c>
      <c r="K4522" s="205">
        <v>1</v>
      </c>
      <c r="L4522" s="205"/>
      <c r="M4522" s="205">
        <v>1</v>
      </c>
      <c r="N4522" s="205"/>
      <c r="O4522" s="205">
        <v>1</v>
      </c>
      <c r="P4522" s="206">
        <v>102</v>
      </c>
      <c r="Q4522" s="344">
        <v>2</v>
      </c>
    </row>
    <row r="4523" spans="1:17" s="55" customFormat="1" ht="13" x14ac:dyDescent="0.2">
      <c r="A4523" s="182">
        <v>63</v>
      </c>
      <c r="B4523" s="342" t="s">
        <v>9058</v>
      </c>
      <c r="C4523" s="184" t="s">
        <v>5030</v>
      </c>
      <c r="D4523" s="184" t="s">
        <v>9059</v>
      </c>
      <c r="E4523" s="186" t="s">
        <v>546</v>
      </c>
      <c r="F4523" s="343" t="s">
        <v>7643</v>
      </c>
      <c r="G4523" s="205"/>
      <c r="H4523" s="205">
        <v>1</v>
      </c>
      <c r="I4523" s="205">
        <v>1</v>
      </c>
      <c r="J4523" s="205">
        <v>1</v>
      </c>
      <c r="K4523" s="205">
        <v>1</v>
      </c>
      <c r="L4523" s="205">
        <v>1</v>
      </c>
      <c r="M4523" s="205">
        <v>1</v>
      </c>
      <c r="N4523" s="205"/>
      <c r="O4523" s="205"/>
      <c r="P4523" s="206">
        <v>5576</v>
      </c>
      <c r="Q4523" s="344">
        <v>2</v>
      </c>
    </row>
    <row r="4524" spans="1:17" s="55" customFormat="1" ht="13" x14ac:dyDescent="0.2">
      <c r="A4524" s="182">
        <v>64</v>
      </c>
      <c r="B4524" s="342" t="s">
        <v>9060</v>
      </c>
      <c r="C4524" s="184" t="s">
        <v>5030</v>
      </c>
      <c r="D4524" s="184" t="s">
        <v>9059</v>
      </c>
      <c r="E4524" s="186" t="s">
        <v>546</v>
      </c>
      <c r="F4524" s="343" t="s">
        <v>7643</v>
      </c>
      <c r="G4524" s="205"/>
      <c r="H4524" s="205">
        <v>1</v>
      </c>
      <c r="I4524" s="205">
        <v>1</v>
      </c>
      <c r="J4524" s="205"/>
      <c r="K4524" s="205"/>
      <c r="L4524" s="205"/>
      <c r="M4524" s="205">
        <v>1</v>
      </c>
      <c r="N4524" s="205"/>
      <c r="O4524" s="205">
        <v>1</v>
      </c>
      <c r="P4524" s="206">
        <v>473</v>
      </c>
      <c r="Q4524" s="344">
        <v>2</v>
      </c>
    </row>
    <row r="4525" spans="1:17" s="55" customFormat="1" ht="13" x14ac:dyDescent="0.2">
      <c r="A4525" s="182">
        <v>65</v>
      </c>
      <c r="B4525" s="342" t="s">
        <v>9061</v>
      </c>
      <c r="C4525" s="184" t="s">
        <v>5030</v>
      </c>
      <c r="D4525" s="184" t="s">
        <v>9062</v>
      </c>
      <c r="E4525" s="186" t="s">
        <v>546</v>
      </c>
      <c r="F4525" s="343" t="s">
        <v>7643</v>
      </c>
      <c r="G4525" s="205"/>
      <c r="H4525" s="205">
        <v>1</v>
      </c>
      <c r="I4525" s="205">
        <v>1</v>
      </c>
      <c r="J4525" s="205">
        <v>1</v>
      </c>
      <c r="K4525" s="205">
        <v>1</v>
      </c>
      <c r="L4525" s="205">
        <v>1</v>
      </c>
      <c r="M4525" s="345"/>
      <c r="N4525" s="205"/>
      <c r="O4525" s="205"/>
      <c r="P4525" s="206">
        <v>4580</v>
      </c>
      <c r="Q4525" s="344">
        <v>2</v>
      </c>
    </row>
    <row r="4526" spans="1:17" s="55" customFormat="1" ht="13" x14ac:dyDescent="0.2">
      <c r="A4526" s="182">
        <v>66</v>
      </c>
      <c r="B4526" s="342" t="s">
        <v>9063</v>
      </c>
      <c r="C4526" s="184" t="s">
        <v>5030</v>
      </c>
      <c r="D4526" s="184" t="s">
        <v>9062</v>
      </c>
      <c r="E4526" s="186" t="s">
        <v>546</v>
      </c>
      <c r="F4526" s="343" t="s">
        <v>7643</v>
      </c>
      <c r="G4526" s="205"/>
      <c r="H4526" s="205">
        <v>1</v>
      </c>
      <c r="I4526" s="205">
        <v>1</v>
      </c>
      <c r="J4526" s="205"/>
      <c r="K4526" s="205"/>
      <c r="L4526" s="205"/>
      <c r="M4526" s="205"/>
      <c r="N4526" s="205"/>
      <c r="O4526" s="205">
        <v>1</v>
      </c>
      <c r="P4526" s="206">
        <v>394</v>
      </c>
      <c r="Q4526" s="344">
        <v>2</v>
      </c>
    </row>
    <row r="4527" spans="1:17" s="55" customFormat="1" ht="13" x14ac:dyDescent="0.2">
      <c r="A4527" s="182">
        <v>67</v>
      </c>
      <c r="B4527" s="342" t="s">
        <v>9064</v>
      </c>
      <c r="C4527" s="184" t="s">
        <v>5030</v>
      </c>
      <c r="D4527" s="184" t="s">
        <v>9065</v>
      </c>
      <c r="E4527" s="186" t="s">
        <v>546</v>
      </c>
      <c r="F4527" s="343" t="s">
        <v>5034</v>
      </c>
      <c r="G4527" s="205"/>
      <c r="H4527" s="205">
        <v>1</v>
      </c>
      <c r="I4527" s="205">
        <v>1</v>
      </c>
      <c r="J4527" s="205"/>
      <c r="K4527" s="205"/>
      <c r="L4527" s="205"/>
      <c r="M4527" s="205"/>
      <c r="N4527" s="205"/>
      <c r="O4527" s="205">
        <v>1</v>
      </c>
      <c r="P4527" s="206">
        <v>532</v>
      </c>
      <c r="Q4527" s="344">
        <v>2</v>
      </c>
    </row>
    <row r="4528" spans="1:17" s="55" customFormat="1" ht="15" customHeight="1" x14ac:dyDescent="0.2">
      <c r="A4528" s="773" t="s">
        <v>5029</v>
      </c>
      <c r="B4528" s="773" t="s">
        <v>0</v>
      </c>
      <c r="C4528" s="773"/>
      <c r="D4528" s="750" t="s">
        <v>3071</v>
      </c>
      <c r="E4528" s="750"/>
      <c r="F4528" s="750"/>
      <c r="G4528" s="151">
        <f t="shared" ref="G4528:O4528" si="53">COUNTA(G4461:G4527)</f>
        <v>30</v>
      </c>
      <c r="H4528" s="151">
        <f t="shared" si="53"/>
        <v>66</v>
      </c>
      <c r="I4528" s="151">
        <f t="shared" si="53"/>
        <v>57</v>
      </c>
      <c r="J4528" s="151">
        <f t="shared" si="53"/>
        <v>45</v>
      </c>
      <c r="K4528" s="151">
        <f t="shared" si="53"/>
        <v>46</v>
      </c>
      <c r="L4528" s="151">
        <f t="shared" si="53"/>
        <v>24</v>
      </c>
      <c r="M4528" s="151">
        <f t="shared" si="53"/>
        <v>51</v>
      </c>
      <c r="N4528" s="151">
        <f t="shared" si="53"/>
        <v>0</v>
      </c>
      <c r="O4528" s="151">
        <f t="shared" si="53"/>
        <v>22</v>
      </c>
      <c r="P4528" s="346">
        <f>SUM(P4461:P4527)</f>
        <v>97249</v>
      </c>
      <c r="Q4528" s="774"/>
    </row>
    <row r="4529" spans="1:17" s="55" customFormat="1" ht="15" customHeight="1" x14ac:dyDescent="0.2">
      <c r="A4529" s="773"/>
      <c r="B4529" s="773"/>
      <c r="C4529" s="773"/>
      <c r="D4529" s="750" t="s">
        <v>2598</v>
      </c>
      <c r="E4529" s="750"/>
      <c r="F4529" s="750"/>
      <c r="G4529" s="151">
        <f t="shared" ref="G4529:O4529" si="54">SUMIF(G4461:G4527,1,$P4461:$P4527)</f>
        <v>44442</v>
      </c>
      <c r="H4529" s="151">
        <f t="shared" si="54"/>
        <v>96267</v>
      </c>
      <c r="I4529" s="151">
        <f t="shared" si="54"/>
        <v>85401</v>
      </c>
      <c r="J4529" s="151">
        <f t="shared" si="54"/>
        <v>84854</v>
      </c>
      <c r="K4529" s="151">
        <f t="shared" si="54"/>
        <v>87254</v>
      </c>
      <c r="L4529" s="151">
        <f t="shared" si="54"/>
        <v>72042</v>
      </c>
      <c r="M4529" s="151">
        <f t="shared" si="54"/>
        <v>65091</v>
      </c>
      <c r="N4529" s="151">
        <f t="shared" si="54"/>
        <v>0</v>
      </c>
      <c r="O4529" s="151">
        <f t="shared" si="54"/>
        <v>6172</v>
      </c>
      <c r="P4529" s="346"/>
      <c r="Q4529" s="774"/>
    </row>
    <row r="4530" spans="1:17" ht="23.5" x14ac:dyDescent="0.2">
      <c r="A4530" s="655" t="s">
        <v>3647</v>
      </c>
      <c r="B4530" s="347"/>
      <c r="C4530" s="348"/>
      <c r="D4530" s="348"/>
      <c r="E4530" s="348"/>
      <c r="F4530" s="348"/>
      <c r="G4530" s="349"/>
      <c r="H4530" s="349"/>
      <c r="I4530" s="349"/>
      <c r="J4530" s="349"/>
      <c r="K4530" s="349"/>
      <c r="L4530" s="349"/>
      <c r="M4530" s="349"/>
      <c r="N4530" s="349"/>
      <c r="O4530" s="348"/>
      <c r="P4530" s="350"/>
      <c r="Q4530" s="350"/>
    </row>
    <row r="4531" spans="1:17" ht="13" x14ac:dyDescent="0.2">
      <c r="A4531" s="182">
        <v>1</v>
      </c>
      <c r="B4531" s="342" t="s">
        <v>9066</v>
      </c>
      <c r="C4531" s="184" t="s">
        <v>5037</v>
      </c>
      <c r="D4531" s="184" t="s">
        <v>5038</v>
      </c>
      <c r="E4531" s="186" t="s">
        <v>3553</v>
      </c>
      <c r="F4531" s="343" t="s">
        <v>3648</v>
      </c>
      <c r="G4531" s="205">
        <v>1</v>
      </c>
      <c r="H4531" s="205"/>
      <c r="I4531" s="205"/>
      <c r="J4531" s="205"/>
      <c r="K4531" s="205"/>
      <c r="L4531" s="205"/>
      <c r="M4531" s="205">
        <v>1</v>
      </c>
      <c r="N4531" s="205"/>
      <c r="O4531" s="205">
        <v>1</v>
      </c>
      <c r="P4531" s="206">
        <v>200</v>
      </c>
      <c r="Q4531" s="344">
        <v>2</v>
      </c>
    </row>
    <row r="4532" spans="1:17" s="55" customFormat="1" ht="12" x14ac:dyDescent="0.2">
      <c r="A4532" s="722">
        <v>2</v>
      </c>
      <c r="B4532" s="342" t="s">
        <v>5039</v>
      </c>
      <c r="C4532" s="184" t="s">
        <v>5037</v>
      </c>
      <c r="D4532" s="184" t="s">
        <v>9067</v>
      </c>
      <c r="E4532" s="186" t="s">
        <v>3553</v>
      </c>
      <c r="F4532" s="343" t="s">
        <v>3649</v>
      </c>
      <c r="G4532" s="205">
        <v>1</v>
      </c>
      <c r="H4532" s="205"/>
      <c r="I4532" s="205"/>
      <c r="J4532" s="205"/>
      <c r="K4532" s="205"/>
      <c r="L4532" s="205"/>
      <c r="M4532" s="205">
        <v>1</v>
      </c>
      <c r="N4532" s="205"/>
      <c r="O4532" s="205">
        <v>1</v>
      </c>
      <c r="P4532" s="206">
        <v>1670</v>
      </c>
      <c r="Q4532" s="344">
        <v>2</v>
      </c>
    </row>
    <row r="4533" spans="1:17" s="55" customFormat="1" ht="12" x14ac:dyDescent="0.2">
      <c r="A4533" s="723"/>
      <c r="B4533" s="342" t="s">
        <v>9068</v>
      </c>
      <c r="C4533" s="184"/>
      <c r="D4533" s="184"/>
      <c r="E4533" s="186"/>
      <c r="F4533" s="343"/>
      <c r="G4533" s="205"/>
      <c r="H4533" s="205"/>
      <c r="I4533" s="205"/>
      <c r="J4533" s="205">
        <v>1</v>
      </c>
      <c r="K4533" s="205"/>
      <c r="L4533" s="205">
        <v>1</v>
      </c>
      <c r="M4533" s="205"/>
      <c r="N4533" s="205"/>
      <c r="O4533" s="205"/>
      <c r="P4533" s="206">
        <v>7340</v>
      </c>
      <c r="Q4533" s="344">
        <v>2</v>
      </c>
    </row>
    <row r="4534" spans="1:17" s="55" customFormat="1" ht="13" x14ac:dyDescent="0.2">
      <c r="A4534" s="182">
        <v>3</v>
      </c>
      <c r="B4534" s="342" t="s">
        <v>5040</v>
      </c>
      <c r="C4534" s="184" t="s">
        <v>5037</v>
      </c>
      <c r="D4534" s="184" t="s">
        <v>5041</v>
      </c>
      <c r="E4534" s="186" t="s">
        <v>3553</v>
      </c>
      <c r="F4534" s="343" t="s">
        <v>3650</v>
      </c>
      <c r="G4534" s="205"/>
      <c r="H4534" s="205"/>
      <c r="I4534" s="205"/>
      <c r="J4534" s="205">
        <v>1</v>
      </c>
      <c r="K4534" s="205"/>
      <c r="L4534" s="205">
        <v>1</v>
      </c>
      <c r="M4534" s="205"/>
      <c r="N4534" s="205"/>
      <c r="O4534" s="205"/>
      <c r="P4534" s="206">
        <v>7532</v>
      </c>
      <c r="Q4534" s="344">
        <v>2</v>
      </c>
    </row>
    <row r="4535" spans="1:17" s="55" customFormat="1" ht="12" x14ac:dyDescent="0.2">
      <c r="A4535" s="722">
        <v>4</v>
      </c>
      <c r="B4535" s="342" t="s">
        <v>5042</v>
      </c>
      <c r="C4535" s="184" t="s">
        <v>5037</v>
      </c>
      <c r="D4535" s="184" t="s">
        <v>9069</v>
      </c>
      <c r="E4535" s="186" t="s">
        <v>3553</v>
      </c>
      <c r="F4535" s="343" t="s">
        <v>3651</v>
      </c>
      <c r="G4535" s="205">
        <v>1</v>
      </c>
      <c r="H4535" s="205"/>
      <c r="I4535" s="205"/>
      <c r="J4535" s="205"/>
      <c r="K4535" s="205"/>
      <c r="L4535" s="205"/>
      <c r="M4535" s="205">
        <v>1</v>
      </c>
      <c r="N4535" s="205"/>
      <c r="O4535" s="205">
        <v>1</v>
      </c>
      <c r="P4535" s="206">
        <v>710</v>
      </c>
      <c r="Q4535" s="344">
        <v>2</v>
      </c>
    </row>
    <row r="4536" spans="1:17" s="55" customFormat="1" ht="12" x14ac:dyDescent="0.2">
      <c r="A4536" s="723"/>
      <c r="B4536" s="342" t="s">
        <v>9070</v>
      </c>
      <c r="C4536" s="184"/>
      <c r="D4536" s="184"/>
      <c r="E4536" s="186"/>
      <c r="F4536" s="343"/>
      <c r="G4536" s="205"/>
      <c r="H4536" s="205"/>
      <c r="I4536" s="205"/>
      <c r="J4536" s="205">
        <v>1</v>
      </c>
      <c r="K4536" s="205"/>
      <c r="L4536" s="205">
        <v>1</v>
      </c>
      <c r="M4536" s="205"/>
      <c r="N4536" s="205"/>
      <c r="O4536" s="205"/>
      <c r="P4536" s="206">
        <v>13136</v>
      </c>
      <c r="Q4536" s="344">
        <v>2</v>
      </c>
    </row>
    <row r="4537" spans="1:17" s="55" customFormat="1" ht="12" x14ac:dyDescent="0.2">
      <c r="A4537" s="722">
        <v>5</v>
      </c>
      <c r="B4537" s="342" t="s">
        <v>5043</v>
      </c>
      <c r="C4537" s="184" t="s">
        <v>5037</v>
      </c>
      <c r="D4537" s="184" t="s">
        <v>9071</v>
      </c>
      <c r="E4537" s="186" t="s">
        <v>3553</v>
      </c>
      <c r="F4537" s="343" t="s">
        <v>3652</v>
      </c>
      <c r="G4537" s="205">
        <v>1</v>
      </c>
      <c r="H4537" s="205"/>
      <c r="I4537" s="205"/>
      <c r="J4537" s="205"/>
      <c r="K4537" s="205"/>
      <c r="L4537" s="205"/>
      <c r="M4537" s="205">
        <v>1</v>
      </c>
      <c r="N4537" s="205"/>
      <c r="O4537" s="205">
        <v>1</v>
      </c>
      <c r="P4537" s="206">
        <v>1240</v>
      </c>
      <c r="Q4537" s="344">
        <v>2</v>
      </c>
    </row>
    <row r="4538" spans="1:17" s="55" customFormat="1" ht="12" x14ac:dyDescent="0.2">
      <c r="A4538" s="723"/>
      <c r="B4538" s="342" t="s">
        <v>9072</v>
      </c>
      <c r="C4538" s="184"/>
      <c r="D4538" s="184"/>
      <c r="E4538" s="186"/>
      <c r="F4538" s="343"/>
      <c r="G4538" s="205"/>
      <c r="H4538" s="205"/>
      <c r="I4538" s="205"/>
      <c r="J4538" s="205">
        <v>1</v>
      </c>
      <c r="K4538" s="205"/>
      <c r="L4538" s="205">
        <v>1</v>
      </c>
      <c r="M4538" s="205"/>
      <c r="N4538" s="205"/>
      <c r="O4538" s="205"/>
      <c r="P4538" s="206">
        <v>4395</v>
      </c>
      <c r="Q4538" s="344"/>
    </row>
    <row r="4539" spans="1:17" s="55" customFormat="1" ht="13" x14ac:dyDescent="0.2">
      <c r="A4539" s="182">
        <v>6</v>
      </c>
      <c r="B4539" s="342" t="s">
        <v>5044</v>
      </c>
      <c r="C4539" s="184" t="s">
        <v>5037</v>
      </c>
      <c r="D4539" s="184" t="s">
        <v>5045</v>
      </c>
      <c r="E4539" s="186" t="s">
        <v>3553</v>
      </c>
      <c r="F4539" s="343" t="s">
        <v>3653</v>
      </c>
      <c r="G4539" s="205"/>
      <c r="H4539" s="205"/>
      <c r="I4539" s="205"/>
      <c r="J4539" s="205">
        <v>1</v>
      </c>
      <c r="K4539" s="205"/>
      <c r="L4539" s="205">
        <v>1</v>
      </c>
      <c r="M4539" s="205"/>
      <c r="N4539" s="205"/>
      <c r="O4539" s="205"/>
      <c r="P4539" s="206">
        <v>3988</v>
      </c>
      <c r="Q4539" s="344">
        <v>2</v>
      </c>
    </row>
    <row r="4540" spans="1:17" s="55" customFormat="1" ht="12" x14ac:dyDescent="0.2">
      <c r="A4540" s="722">
        <v>7</v>
      </c>
      <c r="B4540" s="342" t="s">
        <v>5046</v>
      </c>
      <c r="C4540" s="184" t="s">
        <v>5037</v>
      </c>
      <c r="D4540" s="184" t="s">
        <v>9073</v>
      </c>
      <c r="E4540" s="186" t="s">
        <v>3553</v>
      </c>
      <c r="F4540" s="343" t="s">
        <v>3654</v>
      </c>
      <c r="G4540" s="205">
        <v>1</v>
      </c>
      <c r="H4540" s="205"/>
      <c r="I4540" s="205"/>
      <c r="J4540" s="205"/>
      <c r="K4540" s="205"/>
      <c r="L4540" s="205"/>
      <c r="M4540" s="205">
        <v>1</v>
      </c>
      <c r="N4540" s="205"/>
      <c r="O4540" s="205">
        <v>1</v>
      </c>
      <c r="P4540" s="206">
        <v>1245</v>
      </c>
      <c r="Q4540" s="344">
        <v>2</v>
      </c>
    </row>
    <row r="4541" spans="1:17" s="55" customFormat="1" ht="12" x14ac:dyDescent="0.2">
      <c r="A4541" s="723"/>
      <c r="B4541" s="342" t="s">
        <v>9074</v>
      </c>
      <c r="C4541" s="184"/>
      <c r="D4541" s="184"/>
      <c r="E4541" s="186"/>
      <c r="F4541" s="343"/>
      <c r="G4541" s="205"/>
      <c r="H4541" s="205"/>
      <c r="I4541" s="205"/>
      <c r="J4541" s="205">
        <v>1</v>
      </c>
      <c r="K4541" s="205"/>
      <c r="L4541" s="205">
        <v>1</v>
      </c>
      <c r="M4541" s="205"/>
      <c r="N4541" s="205"/>
      <c r="O4541" s="205"/>
      <c r="P4541" s="206">
        <v>2650</v>
      </c>
      <c r="Q4541" s="344">
        <v>2</v>
      </c>
    </row>
    <row r="4542" spans="1:17" s="55" customFormat="1" ht="13" x14ac:dyDescent="0.2">
      <c r="A4542" s="182">
        <v>8</v>
      </c>
      <c r="B4542" s="342" t="s">
        <v>5047</v>
      </c>
      <c r="C4542" s="184" t="s">
        <v>5037</v>
      </c>
      <c r="D4542" s="184" t="s">
        <v>5048</v>
      </c>
      <c r="E4542" s="186" t="s">
        <v>3553</v>
      </c>
      <c r="F4542" s="343" t="s">
        <v>3655</v>
      </c>
      <c r="G4542" s="205"/>
      <c r="H4542" s="205"/>
      <c r="I4542" s="205"/>
      <c r="J4542" s="205">
        <v>1</v>
      </c>
      <c r="K4542" s="205"/>
      <c r="L4542" s="205">
        <v>1</v>
      </c>
      <c r="M4542" s="205"/>
      <c r="N4542" s="205"/>
      <c r="O4542" s="205"/>
      <c r="P4542" s="206">
        <v>3975</v>
      </c>
      <c r="Q4542" s="344">
        <v>2</v>
      </c>
    </row>
    <row r="4543" spans="1:17" s="55" customFormat="1" ht="13" x14ac:dyDescent="0.2">
      <c r="A4543" s="182">
        <v>9</v>
      </c>
      <c r="B4543" s="342" t="s">
        <v>5049</v>
      </c>
      <c r="C4543" s="184" t="s">
        <v>5037</v>
      </c>
      <c r="D4543" s="184" t="s">
        <v>5050</v>
      </c>
      <c r="E4543" s="186" t="s">
        <v>3553</v>
      </c>
      <c r="F4543" s="343" t="s">
        <v>3656</v>
      </c>
      <c r="G4543" s="205"/>
      <c r="H4543" s="205"/>
      <c r="I4543" s="205"/>
      <c r="J4543" s="205">
        <v>1</v>
      </c>
      <c r="K4543" s="205"/>
      <c r="L4543" s="205">
        <v>1</v>
      </c>
      <c r="M4543" s="205"/>
      <c r="N4543" s="205"/>
      <c r="O4543" s="205"/>
      <c r="P4543" s="206">
        <v>4979</v>
      </c>
      <c r="Q4543" s="344">
        <v>2</v>
      </c>
    </row>
    <row r="4544" spans="1:17" s="55" customFormat="1" ht="13" x14ac:dyDescent="0.2">
      <c r="A4544" s="182">
        <v>10</v>
      </c>
      <c r="B4544" s="342" t="s">
        <v>9075</v>
      </c>
      <c r="C4544" s="184" t="s">
        <v>5037</v>
      </c>
      <c r="D4544" s="184" t="s">
        <v>5051</v>
      </c>
      <c r="E4544" s="186" t="s">
        <v>3553</v>
      </c>
      <c r="F4544" s="343" t="s">
        <v>9076</v>
      </c>
      <c r="G4544" s="205"/>
      <c r="H4544" s="205"/>
      <c r="I4544" s="205"/>
      <c r="J4544" s="205">
        <v>1</v>
      </c>
      <c r="K4544" s="205"/>
      <c r="L4544" s="205">
        <v>1</v>
      </c>
      <c r="M4544" s="205"/>
      <c r="N4544" s="205"/>
      <c r="O4544" s="205"/>
      <c r="P4544" s="206">
        <v>5848</v>
      </c>
      <c r="Q4544" s="344">
        <v>2</v>
      </c>
    </row>
    <row r="4545" spans="1:17" s="55" customFormat="1" ht="13" x14ac:dyDescent="0.2">
      <c r="A4545" s="182">
        <v>11</v>
      </c>
      <c r="B4545" s="342" t="s">
        <v>9077</v>
      </c>
      <c r="C4545" s="184" t="s">
        <v>5037</v>
      </c>
      <c r="D4545" s="184" t="s">
        <v>5052</v>
      </c>
      <c r="E4545" s="186" t="s">
        <v>3553</v>
      </c>
      <c r="F4545" s="343" t="s">
        <v>9076</v>
      </c>
      <c r="G4545" s="205"/>
      <c r="H4545" s="205"/>
      <c r="I4545" s="205"/>
      <c r="J4545" s="205">
        <v>1</v>
      </c>
      <c r="K4545" s="205"/>
      <c r="L4545" s="205"/>
      <c r="M4545" s="205"/>
      <c r="N4545" s="205"/>
      <c r="O4545" s="205"/>
      <c r="P4545" s="206">
        <v>1309</v>
      </c>
      <c r="Q4545" s="344">
        <v>2</v>
      </c>
    </row>
    <row r="4546" spans="1:17" s="55" customFormat="1" ht="13" x14ac:dyDescent="0.2">
      <c r="A4546" s="182">
        <v>12</v>
      </c>
      <c r="B4546" s="342" t="s">
        <v>9078</v>
      </c>
      <c r="C4546" s="184" t="s">
        <v>5037</v>
      </c>
      <c r="D4546" s="184" t="s">
        <v>5053</v>
      </c>
      <c r="E4546" s="186" t="s">
        <v>3553</v>
      </c>
      <c r="F4546" s="343" t="s">
        <v>9076</v>
      </c>
      <c r="G4546" s="205"/>
      <c r="H4546" s="205"/>
      <c r="I4546" s="205"/>
      <c r="J4546" s="205">
        <v>1</v>
      </c>
      <c r="K4546" s="205"/>
      <c r="L4546" s="205"/>
      <c r="M4546" s="205"/>
      <c r="N4546" s="205"/>
      <c r="O4546" s="205"/>
      <c r="P4546" s="206">
        <v>1230</v>
      </c>
      <c r="Q4546" s="344">
        <v>2</v>
      </c>
    </row>
    <row r="4547" spans="1:17" s="55" customFormat="1" ht="13" x14ac:dyDescent="0.2">
      <c r="A4547" s="182">
        <v>13</v>
      </c>
      <c r="B4547" s="342" t="s">
        <v>9079</v>
      </c>
      <c r="C4547" s="184" t="s">
        <v>5037</v>
      </c>
      <c r="D4547" s="184" t="s">
        <v>3657</v>
      </c>
      <c r="E4547" s="186" t="s">
        <v>3553</v>
      </c>
      <c r="F4547" s="343" t="s">
        <v>9076</v>
      </c>
      <c r="G4547" s="205"/>
      <c r="H4547" s="205"/>
      <c r="I4547" s="205"/>
      <c r="J4547" s="205">
        <v>1</v>
      </c>
      <c r="K4547" s="205"/>
      <c r="L4547" s="205"/>
      <c r="M4547" s="205"/>
      <c r="N4547" s="205"/>
      <c r="O4547" s="205"/>
      <c r="P4547" s="206">
        <v>1200</v>
      </c>
      <c r="Q4547" s="344">
        <v>2</v>
      </c>
    </row>
    <row r="4548" spans="1:17" s="55" customFormat="1" ht="13" x14ac:dyDescent="0.2">
      <c r="A4548" s="182">
        <v>14</v>
      </c>
      <c r="B4548" s="342" t="s">
        <v>9080</v>
      </c>
      <c r="C4548" s="184" t="s">
        <v>5037</v>
      </c>
      <c r="D4548" s="184" t="s">
        <v>3658</v>
      </c>
      <c r="E4548" s="186" t="s">
        <v>3553</v>
      </c>
      <c r="F4548" s="343" t="s">
        <v>9076</v>
      </c>
      <c r="G4548" s="205"/>
      <c r="H4548" s="205"/>
      <c r="I4548" s="205"/>
      <c r="J4548" s="205">
        <v>1</v>
      </c>
      <c r="K4548" s="205"/>
      <c r="L4548" s="205"/>
      <c r="M4548" s="205"/>
      <c r="N4548" s="205"/>
      <c r="O4548" s="205"/>
      <c r="P4548" s="206">
        <v>1150</v>
      </c>
      <c r="Q4548" s="344">
        <v>2</v>
      </c>
    </row>
    <row r="4549" spans="1:17" s="55" customFormat="1" ht="13" x14ac:dyDescent="0.2">
      <c r="A4549" s="182">
        <v>15</v>
      </c>
      <c r="B4549" s="342" t="s">
        <v>9081</v>
      </c>
      <c r="C4549" s="184" t="s">
        <v>5037</v>
      </c>
      <c r="D4549" s="184" t="s">
        <v>3659</v>
      </c>
      <c r="E4549" s="186" t="s">
        <v>3553</v>
      </c>
      <c r="F4549" s="343" t="s">
        <v>9076</v>
      </c>
      <c r="G4549" s="205"/>
      <c r="H4549" s="205"/>
      <c r="I4549" s="205"/>
      <c r="J4549" s="205">
        <v>1</v>
      </c>
      <c r="K4549" s="205"/>
      <c r="L4549" s="205"/>
      <c r="M4549" s="205"/>
      <c r="N4549" s="205"/>
      <c r="O4549" s="205"/>
      <c r="P4549" s="206">
        <v>2001</v>
      </c>
      <c r="Q4549" s="344">
        <v>2</v>
      </c>
    </row>
    <row r="4550" spans="1:17" s="55" customFormat="1" ht="13" x14ac:dyDescent="0.2">
      <c r="A4550" s="182">
        <v>16</v>
      </c>
      <c r="B4550" s="342" t="s">
        <v>9082</v>
      </c>
      <c r="C4550" s="184" t="s">
        <v>5037</v>
      </c>
      <c r="D4550" s="184" t="s">
        <v>3660</v>
      </c>
      <c r="E4550" s="186" t="s">
        <v>3553</v>
      </c>
      <c r="F4550" s="343" t="s">
        <v>9076</v>
      </c>
      <c r="G4550" s="205"/>
      <c r="H4550" s="205"/>
      <c r="I4550" s="205"/>
      <c r="J4550" s="205">
        <v>1</v>
      </c>
      <c r="K4550" s="205"/>
      <c r="L4550" s="205"/>
      <c r="M4550" s="205"/>
      <c r="N4550" s="205"/>
      <c r="O4550" s="205"/>
      <c r="P4550" s="206">
        <v>1255</v>
      </c>
      <c r="Q4550" s="344">
        <v>2</v>
      </c>
    </row>
    <row r="4551" spans="1:17" s="55" customFormat="1" ht="13" x14ac:dyDescent="0.2">
      <c r="A4551" s="182">
        <v>17</v>
      </c>
      <c r="B4551" s="342" t="s">
        <v>9083</v>
      </c>
      <c r="C4551" s="184" t="s">
        <v>5037</v>
      </c>
      <c r="D4551" s="184" t="s">
        <v>3661</v>
      </c>
      <c r="E4551" s="186" t="s">
        <v>3553</v>
      </c>
      <c r="F4551" s="343" t="s">
        <v>9076</v>
      </c>
      <c r="G4551" s="205"/>
      <c r="H4551" s="205"/>
      <c r="I4551" s="205"/>
      <c r="J4551" s="205">
        <v>1</v>
      </c>
      <c r="K4551" s="205"/>
      <c r="L4551" s="205"/>
      <c r="M4551" s="205"/>
      <c r="N4551" s="205"/>
      <c r="O4551" s="205"/>
      <c r="P4551" s="206">
        <v>1001</v>
      </c>
      <c r="Q4551" s="344">
        <v>2</v>
      </c>
    </row>
    <row r="4552" spans="1:17" s="55" customFormat="1" ht="13" x14ac:dyDescent="0.2">
      <c r="A4552" s="182">
        <v>18</v>
      </c>
      <c r="B4552" s="342" t="s">
        <v>9084</v>
      </c>
      <c r="C4552" s="184" t="s">
        <v>5037</v>
      </c>
      <c r="D4552" s="184" t="s">
        <v>3662</v>
      </c>
      <c r="E4552" s="186" t="s">
        <v>3553</v>
      </c>
      <c r="F4552" s="343" t="s">
        <v>9076</v>
      </c>
      <c r="G4552" s="205"/>
      <c r="H4552" s="205"/>
      <c r="I4552" s="205"/>
      <c r="J4552" s="205">
        <v>1</v>
      </c>
      <c r="K4552" s="205"/>
      <c r="L4552" s="205"/>
      <c r="M4552" s="205"/>
      <c r="N4552" s="205"/>
      <c r="O4552" s="205"/>
      <c r="P4552" s="206">
        <v>2379</v>
      </c>
      <c r="Q4552" s="344">
        <v>2</v>
      </c>
    </row>
    <row r="4553" spans="1:17" s="55" customFormat="1" ht="13" x14ac:dyDescent="0.2">
      <c r="A4553" s="182">
        <v>19</v>
      </c>
      <c r="B4553" s="342" t="s">
        <v>9085</v>
      </c>
      <c r="C4553" s="184" t="s">
        <v>5037</v>
      </c>
      <c r="D4553" s="184" t="s">
        <v>3663</v>
      </c>
      <c r="E4553" s="186" t="s">
        <v>3553</v>
      </c>
      <c r="F4553" s="343" t="s">
        <v>9076</v>
      </c>
      <c r="G4553" s="205"/>
      <c r="H4553" s="205"/>
      <c r="I4553" s="205"/>
      <c r="J4553" s="205">
        <v>1</v>
      </c>
      <c r="K4553" s="205"/>
      <c r="L4553" s="205"/>
      <c r="M4553" s="205"/>
      <c r="N4553" s="205"/>
      <c r="O4553" s="205"/>
      <c r="P4553" s="206">
        <v>1194</v>
      </c>
      <c r="Q4553" s="344">
        <v>2</v>
      </c>
    </row>
    <row r="4554" spans="1:17" s="55" customFormat="1" ht="13" x14ac:dyDescent="0.2">
      <c r="A4554" s="182">
        <v>20</v>
      </c>
      <c r="B4554" s="342" t="s">
        <v>9086</v>
      </c>
      <c r="C4554" s="184" t="s">
        <v>5037</v>
      </c>
      <c r="D4554" s="184" t="s">
        <v>3664</v>
      </c>
      <c r="E4554" s="186" t="s">
        <v>3553</v>
      </c>
      <c r="F4554" s="343" t="s">
        <v>9076</v>
      </c>
      <c r="G4554" s="205"/>
      <c r="H4554" s="205"/>
      <c r="I4554" s="205"/>
      <c r="J4554" s="205">
        <v>1</v>
      </c>
      <c r="K4554" s="205"/>
      <c r="L4554" s="205"/>
      <c r="M4554" s="205"/>
      <c r="N4554" s="205"/>
      <c r="O4554" s="205"/>
      <c r="P4554" s="206">
        <v>959</v>
      </c>
      <c r="Q4554" s="344">
        <v>2</v>
      </c>
    </row>
    <row r="4555" spans="1:17" s="55" customFormat="1" ht="13" x14ac:dyDescent="0.2">
      <c r="A4555" s="182">
        <v>21</v>
      </c>
      <c r="B4555" s="342" t="s">
        <v>9087</v>
      </c>
      <c r="C4555" s="184" t="s">
        <v>5037</v>
      </c>
      <c r="D4555" s="184" t="s">
        <v>3665</v>
      </c>
      <c r="E4555" s="186" t="s">
        <v>3553</v>
      </c>
      <c r="F4555" s="343" t="s">
        <v>9088</v>
      </c>
      <c r="G4555" s="205"/>
      <c r="H4555" s="205"/>
      <c r="I4555" s="205"/>
      <c r="J4555" s="205">
        <v>1</v>
      </c>
      <c r="K4555" s="205"/>
      <c r="L4555" s="205"/>
      <c r="M4555" s="205"/>
      <c r="N4555" s="205"/>
      <c r="O4555" s="205"/>
      <c r="P4555" s="206">
        <v>1139</v>
      </c>
      <c r="Q4555" s="344">
        <v>2</v>
      </c>
    </row>
    <row r="4556" spans="1:17" s="55" customFormat="1" ht="13" x14ac:dyDescent="0.2">
      <c r="A4556" s="182">
        <v>22</v>
      </c>
      <c r="B4556" s="342" t="s">
        <v>9089</v>
      </c>
      <c r="C4556" s="184" t="s">
        <v>5037</v>
      </c>
      <c r="D4556" s="184" t="s">
        <v>3666</v>
      </c>
      <c r="E4556" s="186" t="s">
        <v>3553</v>
      </c>
      <c r="F4556" s="343" t="s">
        <v>3667</v>
      </c>
      <c r="G4556" s="205"/>
      <c r="H4556" s="205"/>
      <c r="I4556" s="205"/>
      <c r="J4556" s="205">
        <v>1</v>
      </c>
      <c r="K4556" s="205"/>
      <c r="L4556" s="205">
        <v>1</v>
      </c>
      <c r="M4556" s="205"/>
      <c r="N4556" s="205"/>
      <c r="O4556" s="205"/>
      <c r="P4556" s="206">
        <v>6561</v>
      </c>
      <c r="Q4556" s="344">
        <v>2</v>
      </c>
    </row>
    <row r="4557" spans="1:17" s="55" customFormat="1" ht="13" x14ac:dyDescent="0.2">
      <c r="A4557" s="182">
        <v>23</v>
      </c>
      <c r="B4557" s="342" t="s">
        <v>9090</v>
      </c>
      <c r="C4557" s="184" t="s">
        <v>5037</v>
      </c>
      <c r="D4557" s="184" t="s">
        <v>3668</v>
      </c>
      <c r="E4557" s="186" t="s">
        <v>3553</v>
      </c>
      <c r="F4557" s="343" t="s">
        <v>3667</v>
      </c>
      <c r="G4557" s="205"/>
      <c r="H4557" s="205"/>
      <c r="I4557" s="205"/>
      <c r="J4557" s="205">
        <v>1</v>
      </c>
      <c r="K4557" s="205"/>
      <c r="L4557" s="205"/>
      <c r="M4557" s="205"/>
      <c r="N4557" s="205"/>
      <c r="O4557" s="205"/>
      <c r="P4557" s="206">
        <v>5119</v>
      </c>
      <c r="Q4557" s="344">
        <v>2</v>
      </c>
    </row>
    <row r="4558" spans="1:17" s="55" customFormat="1" ht="13" x14ac:dyDescent="0.2">
      <c r="A4558" s="182">
        <v>24</v>
      </c>
      <c r="B4558" s="342" t="s">
        <v>9091</v>
      </c>
      <c r="C4558" s="184" t="s">
        <v>5037</v>
      </c>
      <c r="D4558" s="184" t="s">
        <v>9092</v>
      </c>
      <c r="E4558" s="186" t="s">
        <v>3553</v>
      </c>
      <c r="F4558" s="343" t="s">
        <v>9093</v>
      </c>
      <c r="G4558" s="205"/>
      <c r="H4558" s="205"/>
      <c r="I4558" s="205"/>
      <c r="J4558" s="205">
        <v>1</v>
      </c>
      <c r="K4558" s="205"/>
      <c r="L4558" s="205"/>
      <c r="M4558" s="205"/>
      <c r="N4558" s="205"/>
      <c r="O4558" s="205"/>
      <c r="P4558" s="206">
        <v>1258</v>
      </c>
      <c r="Q4558" s="344">
        <v>2</v>
      </c>
    </row>
    <row r="4559" spans="1:17" s="55" customFormat="1" ht="13" x14ac:dyDescent="0.2">
      <c r="A4559" s="182">
        <v>25</v>
      </c>
      <c r="B4559" s="342" t="s">
        <v>9094</v>
      </c>
      <c r="C4559" s="184" t="s">
        <v>5037</v>
      </c>
      <c r="D4559" s="184" t="s">
        <v>3669</v>
      </c>
      <c r="E4559" s="186" t="s">
        <v>3553</v>
      </c>
      <c r="F4559" s="343" t="s">
        <v>3667</v>
      </c>
      <c r="G4559" s="205"/>
      <c r="H4559" s="205"/>
      <c r="I4559" s="205"/>
      <c r="J4559" s="205">
        <v>1</v>
      </c>
      <c r="K4559" s="205"/>
      <c r="L4559" s="205"/>
      <c r="M4559" s="205"/>
      <c r="N4559" s="205"/>
      <c r="O4559" s="205"/>
      <c r="P4559" s="206">
        <v>2227</v>
      </c>
      <c r="Q4559" s="344">
        <v>2</v>
      </c>
    </row>
    <row r="4560" spans="1:17" s="55" customFormat="1" ht="13" x14ac:dyDescent="0.2">
      <c r="A4560" s="182">
        <v>26</v>
      </c>
      <c r="B4560" s="342" t="s">
        <v>9095</v>
      </c>
      <c r="C4560" s="184" t="s">
        <v>5037</v>
      </c>
      <c r="D4560" s="184" t="s">
        <v>3670</v>
      </c>
      <c r="E4560" s="186" t="s">
        <v>3553</v>
      </c>
      <c r="F4560" s="343" t="s">
        <v>9088</v>
      </c>
      <c r="G4560" s="205"/>
      <c r="H4560" s="205"/>
      <c r="I4560" s="205"/>
      <c r="J4560" s="205">
        <v>1</v>
      </c>
      <c r="K4560" s="205"/>
      <c r="L4560" s="205">
        <v>1</v>
      </c>
      <c r="M4560" s="205"/>
      <c r="N4560" s="205"/>
      <c r="O4560" s="205"/>
      <c r="P4560" s="206">
        <v>4668</v>
      </c>
      <c r="Q4560" s="344">
        <v>2</v>
      </c>
    </row>
    <row r="4561" spans="1:17" s="55" customFormat="1" ht="13" x14ac:dyDescent="0.2">
      <c r="A4561" s="182">
        <v>27</v>
      </c>
      <c r="B4561" s="342" t="s">
        <v>5054</v>
      </c>
      <c r="C4561" s="184" t="s">
        <v>5037</v>
      </c>
      <c r="D4561" s="184" t="s">
        <v>5055</v>
      </c>
      <c r="E4561" s="186" t="s">
        <v>3553</v>
      </c>
      <c r="F4561" s="343" t="s">
        <v>3671</v>
      </c>
      <c r="G4561" s="205">
        <v>1</v>
      </c>
      <c r="H4561" s="205"/>
      <c r="I4561" s="205"/>
      <c r="J4561" s="205"/>
      <c r="K4561" s="205"/>
      <c r="L4561" s="205"/>
      <c r="M4561" s="205">
        <v>1</v>
      </c>
      <c r="N4561" s="205"/>
      <c r="O4561" s="205">
        <v>1</v>
      </c>
      <c r="P4561" s="206">
        <v>140</v>
      </c>
      <c r="Q4561" s="344">
        <v>2</v>
      </c>
    </row>
    <row r="4562" spans="1:17" s="55" customFormat="1" ht="13" x14ac:dyDescent="0.2">
      <c r="A4562" s="182">
        <v>28</v>
      </c>
      <c r="B4562" s="342" t="s">
        <v>5056</v>
      </c>
      <c r="C4562" s="184" t="s">
        <v>5037</v>
      </c>
      <c r="D4562" s="184" t="s">
        <v>5057</v>
      </c>
      <c r="E4562" s="186" t="s">
        <v>3553</v>
      </c>
      <c r="F4562" s="343" t="s">
        <v>3672</v>
      </c>
      <c r="G4562" s="205">
        <v>1</v>
      </c>
      <c r="H4562" s="205"/>
      <c r="I4562" s="205"/>
      <c r="J4562" s="205"/>
      <c r="K4562" s="205"/>
      <c r="L4562" s="205"/>
      <c r="M4562" s="205">
        <v>1</v>
      </c>
      <c r="N4562" s="205"/>
      <c r="O4562" s="205">
        <v>1</v>
      </c>
      <c r="P4562" s="206">
        <v>185</v>
      </c>
      <c r="Q4562" s="344">
        <v>2</v>
      </c>
    </row>
    <row r="4563" spans="1:17" s="55" customFormat="1" ht="13" x14ac:dyDescent="0.2">
      <c r="A4563" s="182">
        <v>29</v>
      </c>
      <c r="B4563" s="342" t="s">
        <v>5058</v>
      </c>
      <c r="C4563" s="184" t="s">
        <v>5037</v>
      </c>
      <c r="D4563" s="184" t="s">
        <v>5059</v>
      </c>
      <c r="E4563" s="186" t="s">
        <v>3553</v>
      </c>
      <c r="F4563" s="343" t="s">
        <v>3673</v>
      </c>
      <c r="G4563" s="205">
        <v>1</v>
      </c>
      <c r="H4563" s="205"/>
      <c r="I4563" s="205"/>
      <c r="J4563" s="205"/>
      <c r="K4563" s="205"/>
      <c r="L4563" s="205"/>
      <c r="M4563" s="205">
        <v>1</v>
      </c>
      <c r="N4563" s="205"/>
      <c r="O4563" s="205">
        <v>1</v>
      </c>
      <c r="P4563" s="206">
        <v>50</v>
      </c>
      <c r="Q4563" s="344">
        <v>2</v>
      </c>
    </row>
    <row r="4564" spans="1:17" s="55" customFormat="1" ht="12" x14ac:dyDescent="0.2">
      <c r="A4564" s="722">
        <v>30</v>
      </c>
      <c r="B4564" s="342" t="s">
        <v>5060</v>
      </c>
      <c r="C4564" s="184" t="s">
        <v>5037</v>
      </c>
      <c r="D4564" s="184" t="s">
        <v>9096</v>
      </c>
      <c r="E4564" s="186" t="s">
        <v>3553</v>
      </c>
      <c r="F4564" s="343" t="s">
        <v>3674</v>
      </c>
      <c r="G4564" s="205">
        <v>1</v>
      </c>
      <c r="H4564" s="205"/>
      <c r="I4564" s="205"/>
      <c r="J4564" s="205"/>
      <c r="K4564" s="205"/>
      <c r="L4564" s="205"/>
      <c r="M4564" s="205">
        <v>1</v>
      </c>
      <c r="N4564" s="205"/>
      <c r="O4564" s="205">
        <v>1</v>
      </c>
      <c r="P4564" s="206">
        <v>1194</v>
      </c>
      <c r="Q4564" s="344">
        <v>2</v>
      </c>
    </row>
    <row r="4565" spans="1:17" s="55" customFormat="1" ht="12" x14ac:dyDescent="0.2">
      <c r="A4565" s="723"/>
      <c r="B4565" s="342" t="s">
        <v>9097</v>
      </c>
      <c r="C4565" s="184"/>
      <c r="D4565" s="184"/>
      <c r="E4565" s="186"/>
      <c r="F4565" s="343"/>
      <c r="G4565" s="205"/>
      <c r="H4565" s="205"/>
      <c r="I4565" s="205"/>
      <c r="J4565" s="205">
        <v>1</v>
      </c>
      <c r="K4565" s="205"/>
      <c r="L4565" s="205"/>
      <c r="M4565" s="205"/>
      <c r="N4565" s="205"/>
      <c r="O4565" s="205"/>
      <c r="P4565" s="206">
        <v>3260</v>
      </c>
      <c r="Q4565" s="344">
        <v>2</v>
      </c>
    </row>
    <row r="4566" spans="1:17" s="55" customFormat="1" ht="13" x14ac:dyDescent="0.2">
      <c r="A4566" s="182">
        <v>31</v>
      </c>
      <c r="B4566" s="342" t="s">
        <v>5061</v>
      </c>
      <c r="C4566" s="184" t="s">
        <v>5037</v>
      </c>
      <c r="D4566" s="184" t="s">
        <v>5062</v>
      </c>
      <c r="E4566" s="186" t="s">
        <v>3553</v>
      </c>
      <c r="F4566" s="343" t="s">
        <v>3667</v>
      </c>
      <c r="G4566" s="205">
        <v>1</v>
      </c>
      <c r="H4566" s="205"/>
      <c r="I4566" s="205"/>
      <c r="J4566" s="205"/>
      <c r="K4566" s="205"/>
      <c r="L4566" s="205"/>
      <c r="M4566" s="205">
        <v>1</v>
      </c>
      <c r="N4566" s="205"/>
      <c r="O4566" s="205">
        <v>1</v>
      </c>
      <c r="P4566" s="206">
        <v>35</v>
      </c>
      <c r="Q4566" s="344">
        <v>2</v>
      </c>
    </row>
    <row r="4567" spans="1:17" s="55" customFormat="1" ht="13" x14ac:dyDescent="0.2">
      <c r="A4567" s="182">
        <v>32</v>
      </c>
      <c r="B4567" s="342" t="s">
        <v>5063</v>
      </c>
      <c r="C4567" s="184" t="s">
        <v>5037</v>
      </c>
      <c r="D4567" s="184" t="s">
        <v>5064</v>
      </c>
      <c r="E4567" s="186" t="s">
        <v>3553</v>
      </c>
      <c r="F4567" s="343" t="s">
        <v>3667</v>
      </c>
      <c r="G4567" s="205">
        <v>1</v>
      </c>
      <c r="H4567" s="205"/>
      <c r="I4567" s="205"/>
      <c r="J4567" s="205"/>
      <c r="K4567" s="205"/>
      <c r="L4567" s="205"/>
      <c r="M4567" s="205">
        <v>1</v>
      </c>
      <c r="N4567" s="205"/>
      <c r="O4567" s="205">
        <v>1</v>
      </c>
      <c r="P4567" s="206">
        <v>85</v>
      </c>
      <c r="Q4567" s="344">
        <v>2</v>
      </c>
    </row>
    <row r="4568" spans="1:17" s="55" customFormat="1" ht="13" x14ac:dyDescent="0.2">
      <c r="A4568" s="182">
        <v>33</v>
      </c>
      <c r="B4568" s="342" t="s">
        <v>5065</v>
      </c>
      <c r="C4568" s="184" t="s">
        <v>5037</v>
      </c>
      <c r="D4568" s="184" t="s">
        <v>5066</v>
      </c>
      <c r="E4568" s="186" t="s">
        <v>3553</v>
      </c>
      <c r="F4568" s="343" t="s">
        <v>3667</v>
      </c>
      <c r="G4568" s="205">
        <v>1</v>
      </c>
      <c r="H4568" s="205"/>
      <c r="I4568" s="205"/>
      <c r="J4568" s="205"/>
      <c r="K4568" s="205"/>
      <c r="L4568" s="205"/>
      <c r="M4568" s="205">
        <v>1</v>
      </c>
      <c r="N4568" s="205"/>
      <c r="O4568" s="205">
        <v>1</v>
      </c>
      <c r="P4568" s="206">
        <v>40</v>
      </c>
      <c r="Q4568" s="344">
        <v>2</v>
      </c>
    </row>
    <row r="4569" spans="1:17" s="55" customFormat="1" ht="13" x14ac:dyDescent="0.2">
      <c r="A4569" s="182">
        <v>34</v>
      </c>
      <c r="B4569" s="342" t="s">
        <v>5067</v>
      </c>
      <c r="C4569" s="184" t="s">
        <v>5037</v>
      </c>
      <c r="D4569" s="184" t="s">
        <v>5068</v>
      </c>
      <c r="E4569" s="186" t="s">
        <v>3553</v>
      </c>
      <c r="F4569" s="343" t="s">
        <v>3667</v>
      </c>
      <c r="G4569" s="205">
        <v>1</v>
      </c>
      <c r="H4569" s="205"/>
      <c r="I4569" s="205"/>
      <c r="J4569" s="205"/>
      <c r="K4569" s="205"/>
      <c r="L4569" s="205"/>
      <c r="M4569" s="205">
        <v>1</v>
      </c>
      <c r="N4569" s="205"/>
      <c r="O4569" s="205">
        <v>1</v>
      </c>
      <c r="P4569" s="206">
        <v>95</v>
      </c>
      <c r="Q4569" s="344">
        <v>2</v>
      </c>
    </row>
    <row r="4570" spans="1:17" s="55" customFormat="1" ht="13" x14ac:dyDescent="0.2">
      <c r="A4570" s="182">
        <v>35</v>
      </c>
      <c r="B4570" s="342" t="s">
        <v>5069</v>
      </c>
      <c r="C4570" s="184" t="s">
        <v>5037</v>
      </c>
      <c r="D4570" s="184" t="s">
        <v>5070</v>
      </c>
      <c r="E4570" s="186" t="s">
        <v>3553</v>
      </c>
      <c r="F4570" s="343" t="s">
        <v>3667</v>
      </c>
      <c r="G4570" s="205">
        <v>1</v>
      </c>
      <c r="H4570" s="205"/>
      <c r="I4570" s="205"/>
      <c r="J4570" s="205"/>
      <c r="K4570" s="205"/>
      <c r="L4570" s="205"/>
      <c r="M4570" s="205">
        <v>1</v>
      </c>
      <c r="N4570" s="205"/>
      <c r="O4570" s="205">
        <v>1</v>
      </c>
      <c r="P4570" s="206">
        <v>40</v>
      </c>
      <c r="Q4570" s="344">
        <v>2</v>
      </c>
    </row>
    <row r="4571" spans="1:17" s="55" customFormat="1" ht="13" x14ac:dyDescent="0.2">
      <c r="A4571" s="182">
        <v>36</v>
      </c>
      <c r="B4571" s="342" t="s">
        <v>5071</v>
      </c>
      <c r="C4571" s="184" t="s">
        <v>5037</v>
      </c>
      <c r="D4571" s="184" t="s">
        <v>5072</v>
      </c>
      <c r="E4571" s="186" t="s">
        <v>3553</v>
      </c>
      <c r="F4571" s="343" t="s">
        <v>3667</v>
      </c>
      <c r="G4571" s="205">
        <v>1</v>
      </c>
      <c r="H4571" s="205"/>
      <c r="I4571" s="205"/>
      <c r="J4571" s="205"/>
      <c r="K4571" s="205"/>
      <c r="L4571" s="205"/>
      <c r="M4571" s="205">
        <v>1</v>
      </c>
      <c r="N4571" s="205"/>
      <c r="O4571" s="205">
        <v>1</v>
      </c>
      <c r="P4571" s="206">
        <v>85</v>
      </c>
      <c r="Q4571" s="344">
        <v>2</v>
      </c>
    </row>
    <row r="4572" spans="1:17" s="55" customFormat="1" ht="13" x14ac:dyDescent="0.2">
      <c r="A4572" s="182">
        <v>37</v>
      </c>
      <c r="B4572" s="342" t="s">
        <v>5073</v>
      </c>
      <c r="C4572" s="184" t="s">
        <v>5037</v>
      </c>
      <c r="D4572" s="184" t="s">
        <v>5074</v>
      </c>
      <c r="E4572" s="186" t="s">
        <v>3553</v>
      </c>
      <c r="F4572" s="343" t="s">
        <v>3667</v>
      </c>
      <c r="G4572" s="205">
        <v>1</v>
      </c>
      <c r="H4572" s="205"/>
      <c r="I4572" s="205"/>
      <c r="J4572" s="205"/>
      <c r="K4572" s="205"/>
      <c r="L4572" s="205"/>
      <c r="M4572" s="205">
        <v>1</v>
      </c>
      <c r="N4572" s="205"/>
      <c r="O4572" s="205">
        <v>1</v>
      </c>
      <c r="P4572" s="206">
        <v>85</v>
      </c>
      <c r="Q4572" s="344">
        <v>2</v>
      </c>
    </row>
    <row r="4573" spans="1:17" s="55" customFormat="1" ht="13" x14ac:dyDescent="0.2">
      <c r="A4573" s="182">
        <v>38</v>
      </c>
      <c r="B4573" s="342" t="s">
        <v>5075</v>
      </c>
      <c r="C4573" s="184" t="s">
        <v>5037</v>
      </c>
      <c r="D4573" s="184" t="s">
        <v>5076</v>
      </c>
      <c r="E4573" s="186" t="s">
        <v>3553</v>
      </c>
      <c r="F4573" s="343" t="s">
        <v>3667</v>
      </c>
      <c r="G4573" s="205">
        <v>1</v>
      </c>
      <c r="H4573" s="205"/>
      <c r="I4573" s="205"/>
      <c r="J4573" s="205"/>
      <c r="K4573" s="205"/>
      <c r="L4573" s="205"/>
      <c r="M4573" s="205">
        <v>1</v>
      </c>
      <c r="N4573" s="205"/>
      <c r="O4573" s="205">
        <v>1</v>
      </c>
      <c r="P4573" s="206">
        <v>25</v>
      </c>
      <c r="Q4573" s="344">
        <v>2</v>
      </c>
    </row>
    <row r="4574" spans="1:17" s="55" customFormat="1" ht="13" x14ac:dyDescent="0.2">
      <c r="A4574" s="182">
        <v>39</v>
      </c>
      <c r="B4574" s="342" t="s">
        <v>5077</v>
      </c>
      <c r="C4574" s="184" t="s">
        <v>5037</v>
      </c>
      <c r="D4574" s="184" t="s">
        <v>3675</v>
      </c>
      <c r="E4574" s="186" t="s">
        <v>3553</v>
      </c>
      <c r="F4574" s="343" t="s">
        <v>3676</v>
      </c>
      <c r="G4574" s="205">
        <v>1</v>
      </c>
      <c r="H4574" s="205"/>
      <c r="I4574" s="205"/>
      <c r="J4574" s="205"/>
      <c r="K4574" s="205"/>
      <c r="L4574" s="205"/>
      <c r="M4574" s="205">
        <v>1</v>
      </c>
      <c r="N4574" s="205"/>
      <c r="O4574" s="205">
        <v>1</v>
      </c>
      <c r="P4574" s="206">
        <v>75</v>
      </c>
      <c r="Q4574" s="344">
        <v>2</v>
      </c>
    </row>
    <row r="4575" spans="1:17" s="55" customFormat="1" ht="13" x14ac:dyDescent="0.2">
      <c r="A4575" s="182">
        <v>40</v>
      </c>
      <c r="B4575" s="342" t="s">
        <v>5078</v>
      </c>
      <c r="C4575" s="184" t="s">
        <v>5037</v>
      </c>
      <c r="D4575" s="184" t="s">
        <v>5079</v>
      </c>
      <c r="E4575" s="186" t="s">
        <v>3553</v>
      </c>
      <c r="F4575" s="343" t="s">
        <v>3676</v>
      </c>
      <c r="G4575" s="205">
        <v>1</v>
      </c>
      <c r="H4575" s="205"/>
      <c r="I4575" s="205"/>
      <c r="J4575" s="205"/>
      <c r="K4575" s="205"/>
      <c r="L4575" s="205"/>
      <c r="M4575" s="205">
        <v>1</v>
      </c>
      <c r="N4575" s="205"/>
      <c r="O4575" s="205">
        <v>1</v>
      </c>
      <c r="P4575" s="206">
        <v>70</v>
      </c>
      <c r="Q4575" s="344">
        <v>2</v>
      </c>
    </row>
    <row r="4576" spans="1:17" s="55" customFormat="1" ht="13" x14ac:dyDescent="0.2">
      <c r="A4576" s="182">
        <v>41</v>
      </c>
      <c r="B4576" s="342" t="s">
        <v>5035</v>
      </c>
      <c r="C4576" s="184" t="s">
        <v>5037</v>
      </c>
      <c r="D4576" s="184" t="s">
        <v>3677</v>
      </c>
      <c r="E4576" s="186" t="s">
        <v>3553</v>
      </c>
      <c r="F4576" s="343" t="s">
        <v>3678</v>
      </c>
      <c r="G4576" s="205">
        <v>1</v>
      </c>
      <c r="H4576" s="205"/>
      <c r="I4576" s="205"/>
      <c r="J4576" s="205"/>
      <c r="K4576" s="205"/>
      <c r="L4576" s="205"/>
      <c r="M4576" s="205">
        <v>1</v>
      </c>
      <c r="N4576" s="205"/>
      <c r="O4576" s="205">
        <v>1</v>
      </c>
      <c r="P4576" s="206">
        <v>140</v>
      </c>
      <c r="Q4576" s="344">
        <v>2</v>
      </c>
    </row>
    <row r="4577" spans="1:17" s="55" customFormat="1" ht="13" x14ac:dyDescent="0.2">
      <c r="A4577" s="182">
        <v>42</v>
      </c>
      <c r="B4577" s="342" t="s">
        <v>5080</v>
      </c>
      <c r="C4577" s="184" t="s">
        <v>5037</v>
      </c>
      <c r="D4577" s="184" t="s">
        <v>3679</v>
      </c>
      <c r="E4577" s="186"/>
      <c r="F4577" s="343"/>
      <c r="G4577" s="205">
        <v>1</v>
      </c>
      <c r="H4577" s="205"/>
      <c r="I4577" s="205"/>
      <c r="J4577" s="205"/>
      <c r="K4577" s="205"/>
      <c r="L4577" s="205"/>
      <c r="M4577" s="205">
        <v>1</v>
      </c>
      <c r="N4577" s="205"/>
      <c r="O4577" s="205">
        <v>1</v>
      </c>
      <c r="P4577" s="206">
        <v>65</v>
      </c>
      <c r="Q4577" s="344">
        <v>2</v>
      </c>
    </row>
    <row r="4578" spans="1:17" s="55" customFormat="1" ht="13" x14ac:dyDescent="0.2">
      <c r="A4578" s="182">
        <v>43</v>
      </c>
      <c r="B4578" s="342" t="s">
        <v>5081</v>
      </c>
      <c r="C4578" s="184" t="s">
        <v>5037</v>
      </c>
      <c r="D4578" s="184" t="s">
        <v>5082</v>
      </c>
      <c r="E4578" s="186" t="s">
        <v>3553</v>
      </c>
      <c r="F4578" s="343" t="s">
        <v>3680</v>
      </c>
      <c r="G4578" s="205">
        <v>1</v>
      </c>
      <c r="H4578" s="205"/>
      <c r="I4578" s="205"/>
      <c r="J4578" s="205"/>
      <c r="K4578" s="205"/>
      <c r="L4578" s="205"/>
      <c r="M4578" s="205">
        <v>1</v>
      </c>
      <c r="N4578" s="205"/>
      <c r="O4578" s="205">
        <v>1</v>
      </c>
      <c r="P4578" s="206">
        <v>135</v>
      </c>
      <c r="Q4578" s="344">
        <v>2</v>
      </c>
    </row>
    <row r="4579" spans="1:17" s="55" customFormat="1" ht="13" x14ac:dyDescent="0.2">
      <c r="A4579" s="182">
        <v>44</v>
      </c>
      <c r="B4579" s="342" t="s">
        <v>5083</v>
      </c>
      <c r="C4579" s="184" t="s">
        <v>5037</v>
      </c>
      <c r="D4579" s="184" t="s">
        <v>5084</v>
      </c>
      <c r="E4579" s="186" t="s">
        <v>3553</v>
      </c>
      <c r="F4579" s="343" t="s">
        <v>3681</v>
      </c>
      <c r="G4579" s="205">
        <v>1</v>
      </c>
      <c r="H4579" s="205"/>
      <c r="I4579" s="205"/>
      <c r="J4579" s="205"/>
      <c r="K4579" s="205"/>
      <c r="L4579" s="205"/>
      <c r="M4579" s="205">
        <v>1</v>
      </c>
      <c r="N4579" s="205"/>
      <c r="O4579" s="205">
        <v>1</v>
      </c>
      <c r="P4579" s="206">
        <v>85</v>
      </c>
      <c r="Q4579" s="344">
        <v>2</v>
      </c>
    </row>
    <row r="4580" spans="1:17" s="55" customFormat="1" ht="12" x14ac:dyDescent="0.2">
      <c r="A4580" s="722">
        <v>45</v>
      </c>
      <c r="B4580" s="342" t="s">
        <v>5085</v>
      </c>
      <c r="C4580" s="184" t="s">
        <v>5037</v>
      </c>
      <c r="D4580" s="184" t="s">
        <v>9098</v>
      </c>
      <c r="E4580" s="186" t="s">
        <v>3553</v>
      </c>
      <c r="F4580" s="343" t="s">
        <v>3682</v>
      </c>
      <c r="G4580" s="205">
        <v>1</v>
      </c>
      <c r="H4580" s="205"/>
      <c r="I4580" s="205"/>
      <c r="J4580" s="205"/>
      <c r="K4580" s="205"/>
      <c r="L4580" s="205"/>
      <c r="M4580" s="205">
        <v>1</v>
      </c>
      <c r="N4580" s="205"/>
      <c r="O4580" s="205">
        <v>1</v>
      </c>
      <c r="P4580" s="206">
        <v>117</v>
      </c>
      <c r="Q4580" s="344">
        <v>2</v>
      </c>
    </row>
    <row r="4581" spans="1:17" s="55" customFormat="1" ht="24" x14ac:dyDescent="0.2">
      <c r="A4581" s="723"/>
      <c r="B4581" s="342" t="s">
        <v>9099</v>
      </c>
      <c r="C4581" s="184"/>
      <c r="D4581" s="184"/>
      <c r="E4581" s="186"/>
      <c r="F4581" s="343"/>
      <c r="G4581" s="205"/>
      <c r="H4581" s="205"/>
      <c r="I4581" s="205"/>
      <c r="J4581" s="205">
        <v>1</v>
      </c>
      <c r="K4581" s="205"/>
      <c r="L4581" s="205"/>
      <c r="M4581" s="205"/>
      <c r="N4581" s="205"/>
      <c r="O4581" s="205"/>
      <c r="P4581" s="206">
        <v>1100</v>
      </c>
      <c r="Q4581" s="344">
        <v>2</v>
      </c>
    </row>
    <row r="4582" spans="1:17" s="55" customFormat="1" ht="13" x14ac:dyDescent="0.2">
      <c r="A4582" s="182">
        <v>46</v>
      </c>
      <c r="B4582" s="342" t="s">
        <v>5086</v>
      </c>
      <c r="C4582" s="184" t="s">
        <v>5037</v>
      </c>
      <c r="D4582" s="184" t="s">
        <v>5087</v>
      </c>
      <c r="E4582" s="186" t="s">
        <v>3553</v>
      </c>
      <c r="F4582" s="343" t="s">
        <v>3683</v>
      </c>
      <c r="G4582" s="205">
        <v>1</v>
      </c>
      <c r="H4582" s="205"/>
      <c r="I4582" s="205"/>
      <c r="J4582" s="205"/>
      <c r="K4582" s="205"/>
      <c r="L4582" s="205"/>
      <c r="M4582" s="205">
        <v>1</v>
      </c>
      <c r="N4582" s="205"/>
      <c r="O4582" s="205">
        <v>1</v>
      </c>
      <c r="P4582" s="206">
        <v>90</v>
      </c>
      <c r="Q4582" s="344">
        <v>2</v>
      </c>
    </row>
    <row r="4583" spans="1:17" s="55" customFormat="1" ht="13" x14ac:dyDescent="0.2">
      <c r="A4583" s="182">
        <v>47</v>
      </c>
      <c r="B4583" s="342" t="s">
        <v>5088</v>
      </c>
      <c r="C4583" s="184" t="s">
        <v>5037</v>
      </c>
      <c r="D4583" s="184" t="s">
        <v>5089</v>
      </c>
      <c r="E4583" s="186" t="s">
        <v>3553</v>
      </c>
      <c r="F4583" s="343" t="s">
        <v>3684</v>
      </c>
      <c r="G4583" s="205">
        <v>1</v>
      </c>
      <c r="H4583" s="205"/>
      <c r="I4583" s="205"/>
      <c r="J4583" s="205"/>
      <c r="K4583" s="205"/>
      <c r="L4583" s="205"/>
      <c r="M4583" s="205">
        <v>1</v>
      </c>
      <c r="N4583" s="205"/>
      <c r="O4583" s="205">
        <v>1</v>
      </c>
      <c r="P4583" s="206">
        <v>170</v>
      </c>
      <c r="Q4583" s="344">
        <v>2</v>
      </c>
    </row>
    <row r="4584" spans="1:17" s="55" customFormat="1" ht="13" x14ac:dyDescent="0.2">
      <c r="A4584" s="182">
        <v>48</v>
      </c>
      <c r="B4584" s="342" t="s">
        <v>5090</v>
      </c>
      <c r="C4584" s="184" t="s">
        <v>5037</v>
      </c>
      <c r="D4584" s="184" t="s">
        <v>5089</v>
      </c>
      <c r="E4584" s="186" t="s">
        <v>3553</v>
      </c>
      <c r="F4584" s="343" t="s">
        <v>3685</v>
      </c>
      <c r="G4584" s="205">
        <v>1</v>
      </c>
      <c r="H4584" s="205"/>
      <c r="I4584" s="205"/>
      <c r="J4584" s="205"/>
      <c r="K4584" s="205"/>
      <c r="L4584" s="205"/>
      <c r="M4584" s="205">
        <v>1</v>
      </c>
      <c r="N4584" s="205"/>
      <c r="O4584" s="205">
        <v>1</v>
      </c>
      <c r="P4584" s="206">
        <v>165</v>
      </c>
      <c r="Q4584" s="344">
        <v>2</v>
      </c>
    </row>
    <row r="4585" spans="1:17" s="55" customFormat="1" ht="13" x14ac:dyDescent="0.2">
      <c r="A4585" s="182">
        <v>49</v>
      </c>
      <c r="B4585" s="342" t="s">
        <v>5091</v>
      </c>
      <c r="C4585" s="184" t="s">
        <v>5037</v>
      </c>
      <c r="D4585" s="184" t="s">
        <v>5092</v>
      </c>
      <c r="E4585" s="186" t="s">
        <v>3553</v>
      </c>
      <c r="F4585" s="343" t="s">
        <v>3686</v>
      </c>
      <c r="G4585" s="205">
        <v>1</v>
      </c>
      <c r="H4585" s="205"/>
      <c r="I4585" s="205"/>
      <c r="J4585" s="205"/>
      <c r="K4585" s="205"/>
      <c r="L4585" s="205"/>
      <c r="M4585" s="205">
        <v>1</v>
      </c>
      <c r="N4585" s="205"/>
      <c r="O4585" s="205">
        <v>1</v>
      </c>
      <c r="P4585" s="206">
        <v>430</v>
      </c>
      <c r="Q4585" s="344">
        <v>2</v>
      </c>
    </row>
    <row r="4586" spans="1:17" s="55" customFormat="1" ht="13" x14ac:dyDescent="0.2">
      <c r="A4586" s="182">
        <v>50</v>
      </c>
      <c r="B4586" s="342" t="s">
        <v>5093</v>
      </c>
      <c r="C4586" s="184" t="s">
        <v>5037</v>
      </c>
      <c r="D4586" s="184" t="s">
        <v>5094</v>
      </c>
      <c r="E4586" s="186" t="s">
        <v>3553</v>
      </c>
      <c r="F4586" s="343" t="s">
        <v>3687</v>
      </c>
      <c r="G4586" s="205">
        <v>1</v>
      </c>
      <c r="H4586" s="205"/>
      <c r="I4586" s="205"/>
      <c r="J4586" s="205"/>
      <c r="K4586" s="205"/>
      <c r="L4586" s="205"/>
      <c r="M4586" s="205">
        <v>1</v>
      </c>
      <c r="N4586" s="205"/>
      <c r="O4586" s="205">
        <v>1</v>
      </c>
      <c r="P4586" s="206">
        <v>65</v>
      </c>
      <c r="Q4586" s="344">
        <v>2</v>
      </c>
    </row>
    <row r="4587" spans="1:17" s="55" customFormat="1" ht="13" x14ac:dyDescent="0.2">
      <c r="A4587" s="182">
        <v>51</v>
      </c>
      <c r="B4587" s="342" t="s">
        <v>9100</v>
      </c>
      <c r="C4587" s="184" t="s">
        <v>5037</v>
      </c>
      <c r="D4587" s="184" t="s">
        <v>5095</v>
      </c>
      <c r="E4587" s="186" t="s">
        <v>3553</v>
      </c>
      <c r="F4587" s="343" t="s">
        <v>3688</v>
      </c>
      <c r="G4587" s="205">
        <v>1</v>
      </c>
      <c r="H4587" s="205"/>
      <c r="I4587" s="205"/>
      <c r="J4587" s="205"/>
      <c r="K4587" s="205"/>
      <c r="L4587" s="205"/>
      <c r="M4587" s="205">
        <v>1</v>
      </c>
      <c r="N4587" s="205"/>
      <c r="O4587" s="205">
        <v>1</v>
      </c>
      <c r="P4587" s="206">
        <v>80</v>
      </c>
      <c r="Q4587" s="344">
        <v>2</v>
      </c>
    </row>
    <row r="4588" spans="1:17" s="55" customFormat="1" ht="13" x14ac:dyDescent="0.2">
      <c r="A4588" s="182">
        <v>52</v>
      </c>
      <c r="B4588" s="342" t="s">
        <v>5096</v>
      </c>
      <c r="C4588" s="184" t="s">
        <v>5037</v>
      </c>
      <c r="D4588" s="184" t="s">
        <v>5097</v>
      </c>
      <c r="E4588" s="186" t="s">
        <v>3553</v>
      </c>
      <c r="F4588" s="343" t="s">
        <v>3689</v>
      </c>
      <c r="G4588" s="205">
        <v>1</v>
      </c>
      <c r="H4588" s="205"/>
      <c r="I4588" s="205"/>
      <c r="J4588" s="205"/>
      <c r="K4588" s="205"/>
      <c r="L4588" s="205"/>
      <c r="M4588" s="205">
        <v>1</v>
      </c>
      <c r="N4588" s="205"/>
      <c r="O4588" s="205">
        <v>1</v>
      </c>
      <c r="P4588" s="206">
        <v>100</v>
      </c>
      <c r="Q4588" s="344">
        <v>2</v>
      </c>
    </row>
    <row r="4589" spans="1:17" s="55" customFormat="1" ht="15" customHeight="1" x14ac:dyDescent="0.2">
      <c r="A4589" s="773" t="s">
        <v>7856</v>
      </c>
      <c r="B4589" s="773" t="s">
        <v>0</v>
      </c>
      <c r="C4589" s="773"/>
      <c r="D4589" s="750" t="s">
        <v>3071</v>
      </c>
      <c r="E4589" s="750"/>
      <c r="F4589" s="750"/>
      <c r="G4589" s="151">
        <f>SUM(G4531:G4588)</f>
        <v>31</v>
      </c>
      <c r="H4589" s="151">
        <f t="shared" ref="H4589:O4589" si="55">SUM(H4531:H4588)</f>
        <v>0</v>
      </c>
      <c r="I4589" s="151">
        <f t="shared" si="55"/>
        <v>0</v>
      </c>
      <c r="J4589" s="151">
        <f t="shared" si="55"/>
        <v>27</v>
      </c>
      <c r="K4589" s="151">
        <f t="shared" si="55"/>
        <v>0</v>
      </c>
      <c r="L4589" s="151">
        <f t="shared" si="55"/>
        <v>11</v>
      </c>
      <c r="M4589" s="151">
        <f t="shared" si="55"/>
        <v>31</v>
      </c>
      <c r="N4589" s="151">
        <f t="shared" si="55"/>
        <v>0</v>
      </c>
      <c r="O4589" s="151">
        <f t="shared" si="55"/>
        <v>31</v>
      </c>
      <c r="P4589" s="346">
        <f>SUM(P4531:P4588)</f>
        <v>101764</v>
      </c>
      <c r="Q4589" s="774"/>
    </row>
    <row r="4590" spans="1:17" s="55" customFormat="1" ht="15" customHeight="1" x14ac:dyDescent="0.2">
      <c r="A4590" s="773"/>
      <c r="B4590" s="773"/>
      <c r="C4590" s="773"/>
      <c r="D4590" s="750" t="s">
        <v>2598</v>
      </c>
      <c r="E4590" s="750"/>
      <c r="F4590" s="750"/>
      <c r="G4590" s="151">
        <f>SUMIF(G4531:G4588,1,$P4531:$P4588)</f>
        <v>8911</v>
      </c>
      <c r="H4590" s="151">
        <f t="shared" ref="H4590:O4590" si="56">SUMIF(H4531:H4588,1,$P4531:$P4588)</f>
        <v>0</v>
      </c>
      <c r="I4590" s="151">
        <f t="shared" si="56"/>
        <v>0</v>
      </c>
      <c r="J4590" s="151">
        <f t="shared" si="56"/>
        <v>92853</v>
      </c>
      <c r="K4590" s="151">
        <f t="shared" si="56"/>
        <v>0</v>
      </c>
      <c r="L4590" s="151">
        <f t="shared" si="56"/>
        <v>65072</v>
      </c>
      <c r="M4590" s="151">
        <f t="shared" si="56"/>
        <v>8911</v>
      </c>
      <c r="N4590" s="151">
        <f t="shared" si="56"/>
        <v>0</v>
      </c>
      <c r="O4590" s="151">
        <f t="shared" si="56"/>
        <v>8911</v>
      </c>
      <c r="P4590" s="346"/>
      <c r="Q4590" s="774"/>
    </row>
    <row r="4591" spans="1:17" ht="23.5" x14ac:dyDescent="0.2">
      <c r="A4591" s="655" t="s">
        <v>7857</v>
      </c>
      <c r="B4591" s="347"/>
      <c r="C4591" s="348"/>
      <c r="D4591" s="348"/>
      <c r="E4591" s="348"/>
      <c r="F4591" s="348"/>
      <c r="G4591" s="349"/>
      <c r="H4591" s="349"/>
      <c r="I4591" s="349"/>
      <c r="J4591" s="349"/>
      <c r="K4591" s="349"/>
      <c r="L4591" s="349"/>
      <c r="M4591" s="349"/>
      <c r="N4591" s="349"/>
      <c r="O4591" s="348"/>
      <c r="P4591" s="350"/>
      <c r="Q4591" s="350"/>
    </row>
    <row r="4592" spans="1:17" s="55" customFormat="1" ht="13" x14ac:dyDescent="0.2">
      <c r="A4592" s="182">
        <v>1</v>
      </c>
      <c r="B4592" s="203" t="s">
        <v>9101</v>
      </c>
      <c r="C4592" s="345" t="s">
        <v>5098</v>
      </c>
      <c r="D4592" s="184" t="s">
        <v>9102</v>
      </c>
      <c r="E4592" s="302" t="s">
        <v>1853</v>
      </c>
      <c r="F4592" s="302" t="s">
        <v>7644</v>
      </c>
      <c r="G4592" s="205"/>
      <c r="H4592" s="205"/>
      <c r="I4592" s="205"/>
      <c r="J4592" s="205"/>
      <c r="K4592" s="205"/>
      <c r="L4592" s="205">
        <v>1</v>
      </c>
      <c r="M4592" s="205"/>
      <c r="N4592" s="205"/>
      <c r="O4592" s="205"/>
      <c r="P4592" s="206">
        <v>7650</v>
      </c>
      <c r="Q4592" s="184">
        <v>2</v>
      </c>
    </row>
    <row r="4593" spans="1:17" s="55" customFormat="1" ht="13" x14ac:dyDescent="0.2">
      <c r="A4593" s="182">
        <v>2</v>
      </c>
      <c r="B4593" s="203" t="s">
        <v>9103</v>
      </c>
      <c r="C4593" s="345" t="s">
        <v>5098</v>
      </c>
      <c r="D4593" s="184" t="s">
        <v>9104</v>
      </c>
      <c r="E4593" s="302" t="s">
        <v>9105</v>
      </c>
      <c r="F4593" s="302" t="s">
        <v>9106</v>
      </c>
      <c r="G4593" s="205"/>
      <c r="H4593" s="205"/>
      <c r="I4593" s="205"/>
      <c r="J4593" s="205"/>
      <c r="K4593" s="205"/>
      <c r="L4593" s="205">
        <v>1</v>
      </c>
      <c r="M4593" s="205"/>
      <c r="N4593" s="205"/>
      <c r="O4593" s="205"/>
      <c r="P4593" s="206">
        <v>26082</v>
      </c>
      <c r="Q4593" s="184">
        <v>2</v>
      </c>
    </row>
    <row r="4594" spans="1:17" s="55" customFormat="1" ht="13" x14ac:dyDescent="0.2">
      <c r="A4594" s="182">
        <v>3</v>
      </c>
      <c r="B4594" s="203" t="s">
        <v>9107</v>
      </c>
      <c r="C4594" s="345" t="s">
        <v>5098</v>
      </c>
      <c r="D4594" s="184" t="s">
        <v>9108</v>
      </c>
      <c r="E4594" s="302" t="s">
        <v>1853</v>
      </c>
      <c r="F4594" s="302" t="s">
        <v>9109</v>
      </c>
      <c r="G4594" s="205"/>
      <c r="H4594" s="205"/>
      <c r="I4594" s="205"/>
      <c r="J4594" s="205"/>
      <c r="K4594" s="205"/>
      <c r="L4594" s="205">
        <v>1</v>
      </c>
      <c r="M4594" s="205"/>
      <c r="N4594" s="205"/>
      <c r="O4594" s="205"/>
      <c r="P4594" s="206">
        <v>21497</v>
      </c>
      <c r="Q4594" s="184">
        <v>2</v>
      </c>
    </row>
    <row r="4595" spans="1:17" s="55" customFormat="1" ht="11.25" customHeight="1" x14ac:dyDescent="0.2">
      <c r="A4595" s="182">
        <v>4</v>
      </c>
      <c r="B4595" s="203" t="s">
        <v>9075</v>
      </c>
      <c r="C4595" s="345" t="s">
        <v>5098</v>
      </c>
      <c r="D4595" s="184" t="s">
        <v>9110</v>
      </c>
      <c r="E4595" s="302"/>
      <c r="F4595" s="302"/>
      <c r="G4595" s="205"/>
      <c r="H4595" s="205"/>
      <c r="I4595" s="205"/>
      <c r="J4595" s="205">
        <v>1</v>
      </c>
      <c r="K4595" s="205"/>
      <c r="L4595" s="205"/>
      <c r="M4595" s="205"/>
      <c r="N4595" s="205"/>
      <c r="O4595" s="205"/>
      <c r="P4595" s="206">
        <v>7623</v>
      </c>
      <c r="Q4595" s="184">
        <v>2</v>
      </c>
    </row>
    <row r="4596" spans="1:17" s="55" customFormat="1" ht="11.25" customHeight="1" x14ac:dyDescent="0.2">
      <c r="A4596" s="182">
        <v>5</v>
      </c>
      <c r="B4596" s="203" t="s">
        <v>9111</v>
      </c>
      <c r="C4596" s="345" t="s">
        <v>5098</v>
      </c>
      <c r="D4596" s="184" t="s">
        <v>9112</v>
      </c>
      <c r="E4596" s="302"/>
      <c r="F4596" s="302"/>
      <c r="G4596" s="205"/>
      <c r="H4596" s="205"/>
      <c r="I4596" s="205"/>
      <c r="J4596" s="205">
        <v>1</v>
      </c>
      <c r="K4596" s="205"/>
      <c r="L4596" s="205"/>
      <c r="M4596" s="205"/>
      <c r="N4596" s="205"/>
      <c r="O4596" s="205"/>
      <c r="P4596" s="206">
        <v>5302</v>
      </c>
      <c r="Q4596" s="184">
        <v>2</v>
      </c>
    </row>
    <row r="4597" spans="1:17" s="55" customFormat="1" ht="13" x14ac:dyDescent="0.2">
      <c r="A4597" s="182">
        <v>6</v>
      </c>
      <c r="B4597" s="203" t="s">
        <v>9113</v>
      </c>
      <c r="C4597" s="345" t="s">
        <v>5098</v>
      </c>
      <c r="D4597" s="184" t="s">
        <v>9114</v>
      </c>
      <c r="E4597" s="302"/>
      <c r="F4597" s="302"/>
      <c r="G4597" s="205"/>
      <c r="H4597" s="205"/>
      <c r="I4597" s="205"/>
      <c r="J4597" s="205">
        <v>1</v>
      </c>
      <c r="K4597" s="205"/>
      <c r="L4597" s="205"/>
      <c r="M4597" s="205"/>
      <c r="N4597" s="205"/>
      <c r="O4597" s="205"/>
      <c r="P4597" s="206">
        <v>10401</v>
      </c>
      <c r="Q4597" s="184">
        <v>2</v>
      </c>
    </row>
    <row r="4598" spans="1:17" s="60" customFormat="1" ht="13" x14ac:dyDescent="0.2">
      <c r="A4598" s="182">
        <v>7</v>
      </c>
      <c r="B4598" s="203" t="s">
        <v>9115</v>
      </c>
      <c r="C4598" s="345" t="s">
        <v>5098</v>
      </c>
      <c r="D4598" s="184" t="s">
        <v>9116</v>
      </c>
      <c r="E4598" s="302"/>
      <c r="F4598" s="302"/>
      <c r="G4598" s="205"/>
      <c r="H4598" s="205"/>
      <c r="I4598" s="205"/>
      <c r="J4598" s="205">
        <v>1</v>
      </c>
      <c r="K4598" s="205"/>
      <c r="L4598" s="205"/>
      <c r="M4598" s="205"/>
      <c r="N4598" s="205"/>
      <c r="O4598" s="205"/>
      <c r="P4598" s="206">
        <v>7701</v>
      </c>
      <c r="Q4598" s="184">
        <v>2</v>
      </c>
    </row>
    <row r="4599" spans="1:17" s="60" customFormat="1" ht="13" x14ac:dyDescent="0.2">
      <c r="A4599" s="182">
        <v>8</v>
      </c>
      <c r="B4599" s="203" t="s">
        <v>9117</v>
      </c>
      <c r="C4599" s="345" t="s">
        <v>5098</v>
      </c>
      <c r="D4599" s="184" t="s">
        <v>5099</v>
      </c>
      <c r="E4599" s="302" t="s">
        <v>1853</v>
      </c>
      <c r="F4599" s="302" t="s">
        <v>5100</v>
      </c>
      <c r="G4599" s="205"/>
      <c r="H4599" s="205"/>
      <c r="I4599" s="205"/>
      <c r="J4599" s="205">
        <v>1</v>
      </c>
      <c r="K4599" s="205"/>
      <c r="L4599" s="205"/>
      <c r="M4599" s="205"/>
      <c r="N4599" s="205"/>
      <c r="O4599" s="205"/>
      <c r="P4599" s="206">
        <v>3008</v>
      </c>
      <c r="Q4599" s="184">
        <v>2</v>
      </c>
    </row>
    <row r="4600" spans="1:17" s="60" customFormat="1" ht="13" x14ac:dyDescent="0.2">
      <c r="A4600" s="182">
        <v>9</v>
      </c>
      <c r="B4600" s="203" t="s">
        <v>5101</v>
      </c>
      <c r="C4600" s="345" t="s">
        <v>5098</v>
      </c>
      <c r="D4600" s="184" t="s">
        <v>5099</v>
      </c>
      <c r="E4600" s="302" t="s">
        <v>1853</v>
      </c>
      <c r="F4600" s="302" t="s">
        <v>5100</v>
      </c>
      <c r="G4600" s="205">
        <v>1</v>
      </c>
      <c r="H4600" s="205"/>
      <c r="I4600" s="205"/>
      <c r="J4600" s="205"/>
      <c r="K4600" s="205"/>
      <c r="L4600" s="205"/>
      <c r="M4600" s="205">
        <v>1</v>
      </c>
      <c r="N4600" s="205"/>
      <c r="O4600" s="205">
        <v>1</v>
      </c>
      <c r="P4600" s="206">
        <v>323</v>
      </c>
      <c r="Q4600" s="184">
        <v>3</v>
      </c>
    </row>
    <row r="4601" spans="1:17" s="60" customFormat="1" ht="13" x14ac:dyDescent="0.2">
      <c r="A4601" s="182">
        <v>10</v>
      </c>
      <c r="B4601" s="203" t="s">
        <v>9118</v>
      </c>
      <c r="C4601" s="345" t="s">
        <v>5098</v>
      </c>
      <c r="D4601" s="184" t="s">
        <v>5102</v>
      </c>
      <c r="E4601" s="302" t="s">
        <v>1853</v>
      </c>
      <c r="F4601" s="302" t="s">
        <v>5103</v>
      </c>
      <c r="G4601" s="205"/>
      <c r="H4601" s="205"/>
      <c r="I4601" s="205"/>
      <c r="J4601" s="205">
        <v>1</v>
      </c>
      <c r="K4601" s="205"/>
      <c r="L4601" s="205"/>
      <c r="M4601" s="205"/>
      <c r="N4601" s="205"/>
      <c r="O4601" s="205"/>
      <c r="P4601" s="206">
        <v>5848</v>
      </c>
      <c r="Q4601" s="184">
        <v>2</v>
      </c>
    </row>
    <row r="4602" spans="1:17" s="60" customFormat="1" ht="13" x14ac:dyDescent="0.2">
      <c r="A4602" s="182">
        <v>11</v>
      </c>
      <c r="B4602" s="203" t="s">
        <v>5104</v>
      </c>
      <c r="C4602" s="345" t="s">
        <v>5098</v>
      </c>
      <c r="D4602" s="184" t="s">
        <v>5102</v>
      </c>
      <c r="E4602" s="302" t="s">
        <v>1853</v>
      </c>
      <c r="F4602" s="302" t="s">
        <v>5103</v>
      </c>
      <c r="G4602" s="205">
        <v>1</v>
      </c>
      <c r="H4602" s="205"/>
      <c r="I4602" s="205"/>
      <c r="J4602" s="205"/>
      <c r="K4602" s="205"/>
      <c r="L4602" s="205"/>
      <c r="M4602" s="205">
        <v>1</v>
      </c>
      <c r="N4602" s="205"/>
      <c r="O4602" s="205">
        <v>1</v>
      </c>
      <c r="P4602" s="206">
        <v>323</v>
      </c>
      <c r="Q4602" s="184">
        <v>3</v>
      </c>
    </row>
    <row r="4603" spans="1:17" s="60" customFormat="1" ht="13" x14ac:dyDescent="0.2">
      <c r="A4603" s="182">
        <v>12</v>
      </c>
      <c r="B4603" s="203" t="s">
        <v>9119</v>
      </c>
      <c r="C4603" s="345" t="s">
        <v>5098</v>
      </c>
      <c r="D4603" s="184" t="s">
        <v>5105</v>
      </c>
      <c r="E4603" s="302" t="s">
        <v>1853</v>
      </c>
      <c r="F4603" s="302" t="s">
        <v>5106</v>
      </c>
      <c r="G4603" s="205"/>
      <c r="H4603" s="205"/>
      <c r="I4603" s="205"/>
      <c r="J4603" s="205">
        <v>1</v>
      </c>
      <c r="K4603" s="205"/>
      <c r="L4603" s="205"/>
      <c r="M4603" s="205"/>
      <c r="N4603" s="205"/>
      <c r="O4603" s="205"/>
      <c r="P4603" s="206">
        <v>6419</v>
      </c>
      <c r="Q4603" s="184">
        <v>2</v>
      </c>
    </row>
    <row r="4604" spans="1:17" s="60" customFormat="1" ht="13" x14ac:dyDescent="0.2">
      <c r="A4604" s="182">
        <v>13</v>
      </c>
      <c r="B4604" s="203" t="s">
        <v>5107</v>
      </c>
      <c r="C4604" s="345" t="s">
        <v>5098</v>
      </c>
      <c r="D4604" s="184" t="s">
        <v>5105</v>
      </c>
      <c r="E4604" s="302" t="s">
        <v>1853</v>
      </c>
      <c r="F4604" s="302" t="s">
        <v>5106</v>
      </c>
      <c r="G4604" s="205">
        <v>1</v>
      </c>
      <c r="H4604" s="205"/>
      <c r="I4604" s="205"/>
      <c r="J4604" s="205"/>
      <c r="K4604" s="205"/>
      <c r="L4604" s="205"/>
      <c r="M4604" s="205">
        <v>1</v>
      </c>
      <c r="N4604" s="205"/>
      <c r="O4604" s="205">
        <v>1</v>
      </c>
      <c r="P4604" s="206">
        <v>367</v>
      </c>
      <c r="Q4604" s="184">
        <v>3</v>
      </c>
    </row>
    <row r="4605" spans="1:17" s="60" customFormat="1" ht="13" x14ac:dyDescent="0.2">
      <c r="A4605" s="182">
        <v>14</v>
      </c>
      <c r="B4605" s="203" t="s">
        <v>9120</v>
      </c>
      <c r="C4605" s="345" t="s">
        <v>5098</v>
      </c>
      <c r="D4605" s="184" t="s">
        <v>9121</v>
      </c>
      <c r="E4605" s="302" t="s">
        <v>1853</v>
      </c>
      <c r="F4605" s="302" t="s">
        <v>5108</v>
      </c>
      <c r="G4605" s="205"/>
      <c r="H4605" s="205"/>
      <c r="I4605" s="205"/>
      <c r="J4605" s="205">
        <v>1</v>
      </c>
      <c r="K4605" s="205"/>
      <c r="L4605" s="205"/>
      <c r="M4605" s="205"/>
      <c r="N4605" s="205"/>
      <c r="O4605" s="205"/>
      <c r="P4605" s="206">
        <v>5260</v>
      </c>
      <c r="Q4605" s="184">
        <v>2</v>
      </c>
    </row>
    <row r="4606" spans="1:17" s="60" customFormat="1" ht="13" x14ac:dyDescent="0.2">
      <c r="A4606" s="182">
        <v>15</v>
      </c>
      <c r="B4606" s="203" t="s">
        <v>5109</v>
      </c>
      <c r="C4606" s="345" t="s">
        <v>5098</v>
      </c>
      <c r="D4606" s="184" t="s">
        <v>9121</v>
      </c>
      <c r="E4606" s="302" t="s">
        <v>1853</v>
      </c>
      <c r="F4606" s="302" t="s">
        <v>5108</v>
      </c>
      <c r="G4606" s="205">
        <v>1</v>
      </c>
      <c r="H4606" s="205"/>
      <c r="I4606" s="205"/>
      <c r="J4606" s="205"/>
      <c r="K4606" s="205"/>
      <c r="L4606" s="205"/>
      <c r="M4606" s="205">
        <v>1</v>
      </c>
      <c r="N4606" s="205"/>
      <c r="O4606" s="205">
        <v>1</v>
      </c>
      <c r="P4606" s="206">
        <v>323</v>
      </c>
      <c r="Q4606" s="184">
        <v>3</v>
      </c>
    </row>
    <row r="4607" spans="1:17" s="60" customFormat="1" ht="13" x14ac:dyDescent="0.2">
      <c r="A4607" s="182">
        <v>16</v>
      </c>
      <c r="B4607" s="203" t="s">
        <v>9122</v>
      </c>
      <c r="C4607" s="345" t="s">
        <v>5098</v>
      </c>
      <c r="D4607" s="184" t="s">
        <v>5110</v>
      </c>
      <c r="E4607" s="302" t="s">
        <v>1853</v>
      </c>
      <c r="F4607" s="302" t="s">
        <v>5111</v>
      </c>
      <c r="G4607" s="205"/>
      <c r="H4607" s="205"/>
      <c r="I4607" s="205"/>
      <c r="J4607" s="205">
        <v>1</v>
      </c>
      <c r="K4607" s="205"/>
      <c r="L4607" s="205"/>
      <c r="M4607" s="205"/>
      <c r="N4607" s="205"/>
      <c r="O4607" s="205"/>
      <c r="P4607" s="206">
        <v>5681</v>
      </c>
      <c r="Q4607" s="184">
        <v>2</v>
      </c>
    </row>
    <row r="4608" spans="1:17" s="60" customFormat="1" ht="13" x14ac:dyDescent="0.2">
      <c r="A4608" s="182">
        <v>17</v>
      </c>
      <c r="B4608" s="203" t="s">
        <v>9123</v>
      </c>
      <c r="C4608" s="345" t="s">
        <v>5098</v>
      </c>
      <c r="D4608" s="184" t="s">
        <v>5110</v>
      </c>
      <c r="E4608" s="302" t="s">
        <v>1853</v>
      </c>
      <c r="F4608" s="302" t="s">
        <v>5111</v>
      </c>
      <c r="G4608" s="205">
        <v>1</v>
      </c>
      <c r="H4608" s="205"/>
      <c r="I4608" s="205"/>
      <c r="J4608" s="205"/>
      <c r="K4608" s="205"/>
      <c r="L4608" s="205"/>
      <c r="M4608" s="205">
        <v>1</v>
      </c>
      <c r="N4608" s="205"/>
      <c r="O4608" s="205">
        <v>1</v>
      </c>
      <c r="P4608" s="206">
        <v>323</v>
      </c>
      <c r="Q4608" s="184">
        <v>3</v>
      </c>
    </row>
    <row r="4609" spans="1:17" s="60" customFormat="1" ht="13" x14ac:dyDescent="0.2">
      <c r="A4609" s="182">
        <v>18</v>
      </c>
      <c r="B4609" s="203" t="s">
        <v>9124</v>
      </c>
      <c r="C4609" s="345" t="s">
        <v>5098</v>
      </c>
      <c r="D4609" s="184" t="s">
        <v>5112</v>
      </c>
      <c r="E4609" s="302" t="s">
        <v>1853</v>
      </c>
      <c r="F4609" s="302" t="s">
        <v>5113</v>
      </c>
      <c r="G4609" s="205"/>
      <c r="H4609" s="205"/>
      <c r="I4609" s="205"/>
      <c r="J4609" s="205">
        <v>1</v>
      </c>
      <c r="K4609" s="205"/>
      <c r="L4609" s="205"/>
      <c r="M4609" s="205"/>
      <c r="N4609" s="205"/>
      <c r="O4609" s="205"/>
      <c r="P4609" s="206">
        <v>3773</v>
      </c>
      <c r="Q4609" s="184">
        <v>2</v>
      </c>
    </row>
    <row r="4610" spans="1:17" s="60" customFormat="1" ht="13" x14ac:dyDescent="0.2">
      <c r="A4610" s="182">
        <v>19</v>
      </c>
      <c r="B4610" s="203" t="s">
        <v>5114</v>
      </c>
      <c r="C4610" s="345" t="s">
        <v>5098</v>
      </c>
      <c r="D4610" s="184" t="s">
        <v>5112</v>
      </c>
      <c r="E4610" s="302" t="s">
        <v>1853</v>
      </c>
      <c r="F4610" s="302" t="s">
        <v>5113</v>
      </c>
      <c r="G4610" s="205">
        <v>1</v>
      </c>
      <c r="H4610" s="205"/>
      <c r="I4610" s="205"/>
      <c r="J4610" s="205"/>
      <c r="K4610" s="205"/>
      <c r="L4610" s="205"/>
      <c r="M4610" s="205">
        <v>1</v>
      </c>
      <c r="N4610" s="205"/>
      <c r="O4610" s="205">
        <v>1</v>
      </c>
      <c r="P4610" s="206">
        <v>323</v>
      </c>
      <c r="Q4610" s="184">
        <v>3</v>
      </c>
    </row>
    <row r="4611" spans="1:17" s="60" customFormat="1" ht="13" x14ac:dyDescent="0.2">
      <c r="A4611" s="182">
        <v>20</v>
      </c>
      <c r="B4611" s="203" t="s">
        <v>14780</v>
      </c>
      <c r="C4611" s="345" t="s">
        <v>5098</v>
      </c>
      <c r="D4611" s="184" t="s">
        <v>5115</v>
      </c>
      <c r="E4611" s="302" t="s">
        <v>1853</v>
      </c>
      <c r="F4611" s="302" t="s">
        <v>5116</v>
      </c>
      <c r="G4611" s="205"/>
      <c r="H4611" s="205"/>
      <c r="I4611" s="205"/>
      <c r="J4611" s="205">
        <v>1</v>
      </c>
      <c r="K4611" s="205"/>
      <c r="L4611" s="205"/>
      <c r="M4611" s="205"/>
      <c r="N4611" s="205"/>
      <c r="O4611" s="205"/>
      <c r="P4611" s="206">
        <v>717</v>
      </c>
      <c r="Q4611" s="184">
        <v>2</v>
      </c>
    </row>
    <row r="4612" spans="1:17" s="60" customFormat="1" ht="13" x14ac:dyDescent="0.2">
      <c r="A4612" s="182">
        <v>21</v>
      </c>
      <c r="B4612" s="203" t="s">
        <v>14781</v>
      </c>
      <c r="C4612" s="345" t="s">
        <v>5098</v>
      </c>
      <c r="D4612" s="184" t="s">
        <v>5115</v>
      </c>
      <c r="E4612" s="302" t="s">
        <v>1853</v>
      </c>
      <c r="F4612" s="302" t="s">
        <v>5116</v>
      </c>
      <c r="G4612" s="205">
        <v>1</v>
      </c>
      <c r="H4612" s="205"/>
      <c r="I4612" s="205"/>
      <c r="J4612" s="205"/>
      <c r="K4612" s="205"/>
      <c r="L4612" s="205"/>
      <c r="M4612" s="205">
        <v>1</v>
      </c>
      <c r="N4612" s="205"/>
      <c r="O4612" s="205">
        <v>1</v>
      </c>
      <c r="P4612" s="206">
        <v>330</v>
      </c>
      <c r="Q4612" s="184">
        <v>3</v>
      </c>
    </row>
    <row r="4613" spans="1:17" s="60" customFormat="1" ht="13" x14ac:dyDescent="0.2">
      <c r="A4613" s="182">
        <v>22</v>
      </c>
      <c r="B4613" s="203" t="s">
        <v>9125</v>
      </c>
      <c r="C4613" s="345" t="s">
        <v>5098</v>
      </c>
      <c r="D4613" s="184" t="s">
        <v>5117</v>
      </c>
      <c r="E4613" s="302" t="s">
        <v>1853</v>
      </c>
      <c r="F4613" s="302" t="s">
        <v>5118</v>
      </c>
      <c r="G4613" s="205"/>
      <c r="H4613" s="205"/>
      <c r="I4613" s="205"/>
      <c r="J4613" s="205">
        <v>1</v>
      </c>
      <c r="K4613" s="205"/>
      <c r="L4613" s="205"/>
      <c r="M4613" s="205"/>
      <c r="N4613" s="205"/>
      <c r="O4613" s="205"/>
      <c r="P4613" s="206">
        <v>3584</v>
      </c>
      <c r="Q4613" s="184">
        <v>2</v>
      </c>
    </row>
    <row r="4614" spans="1:17" s="60" customFormat="1" ht="13" x14ac:dyDescent="0.2">
      <c r="A4614" s="182">
        <v>23</v>
      </c>
      <c r="B4614" s="203" t="s">
        <v>5119</v>
      </c>
      <c r="C4614" s="345" t="s">
        <v>5098</v>
      </c>
      <c r="D4614" s="184" t="s">
        <v>5117</v>
      </c>
      <c r="E4614" s="302" t="s">
        <v>1853</v>
      </c>
      <c r="F4614" s="302" t="s">
        <v>5118</v>
      </c>
      <c r="G4614" s="205">
        <v>1</v>
      </c>
      <c r="H4614" s="205">
        <v>1</v>
      </c>
      <c r="I4614" s="205"/>
      <c r="J4614" s="205"/>
      <c r="K4614" s="205"/>
      <c r="L4614" s="205"/>
      <c r="M4614" s="205">
        <v>1</v>
      </c>
      <c r="N4614" s="205"/>
      <c r="O4614" s="205">
        <v>1</v>
      </c>
      <c r="P4614" s="206">
        <v>323</v>
      </c>
      <c r="Q4614" s="184">
        <v>3</v>
      </c>
    </row>
    <row r="4615" spans="1:17" s="60" customFormat="1" ht="13" x14ac:dyDescent="0.2">
      <c r="A4615" s="182">
        <v>24</v>
      </c>
      <c r="B4615" s="203" t="s">
        <v>9126</v>
      </c>
      <c r="C4615" s="345" t="s">
        <v>5098</v>
      </c>
      <c r="D4615" s="184" t="s">
        <v>5120</v>
      </c>
      <c r="E4615" s="302" t="s">
        <v>1853</v>
      </c>
      <c r="F4615" s="302" t="s">
        <v>5121</v>
      </c>
      <c r="G4615" s="205"/>
      <c r="H4615" s="205"/>
      <c r="I4615" s="205"/>
      <c r="J4615" s="205">
        <v>1</v>
      </c>
      <c r="K4615" s="205"/>
      <c r="L4615" s="205"/>
      <c r="M4615" s="205"/>
      <c r="N4615" s="205"/>
      <c r="O4615" s="205"/>
      <c r="P4615" s="206">
        <v>5543</v>
      </c>
      <c r="Q4615" s="184">
        <v>2</v>
      </c>
    </row>
    <row r="4616" spans="1:17" s="60" customFormat="1" ht="13" x14ac:dyDescent="0.2">
      <c r="A4616" s="182">
        <v>25</v>
      </c>
      <c r="B4616" s="203" t="s">
        <v>5122</v>
      </c>
      <c r="C4616" s="345" t="s">
        <v>5098</v>
      </c>
      <c r="D4616" s="184" t="s">
        <v>5120</v>
      </c>
      <c r="E4616" s="302" t="s">
        <v>1853</v>
      </c>
      <c r="F4616" s="302" t="s">
        <v>5121</v>
      </c>
      <c r="G4616" s="205">
        <v>1</v>
      </c>
      <c r="H4616" s="205"/>
      <c r="I4616" s="205"/>
      <c r="J4616" s="205"/>
      <c r="K4616" s="205"/>
      <c r="L4616" s="205"/>
      <c r="M4616" s="205">
        <v>1</v>
      </c>
      <c r="N4616" s="205"/>
      <c r="O4616" s="205">
        <v>1</v>
      </c>
      <c r="P4616" s="206">
        <v>329</v>
      </c>
      <c r="Q4616" s="184">
        <v>3</v>
      </c>
    </row>
    <row r="4617" spans="1:17" s="60" customFormat="1" ht="13" x14ac:dyDescent="0.2">
      <c r="A4617" s="182">
        <v>26</v>
      </c>
      <c r="B4617" s="203" t="s">
        <v>9127</v>
      </c>
      <c r="C4617" s="345" t="s">
        <v>5098</v>
      </c>
      <c r="D4617" s="184" t="s">
        <v>5123</v>
      </c>
      <c r="E4617" s="302" t="s">
        <v>1853</v>
      </c>
      <c r="F4617" s="302" t="s">
        <v>5124</v>
      </c>
      <c r="G4617" s="205"/>
      <c r="H4617" s="205"/>
      <c r="I4617" s="205"/>
      <c r="J4617" s="205">
        <v>1</v>
      </c>
      <c r="K4617" s="205"/>
      <c r="L4617" s="205"/>
      <c r="M4617" s="205"/>
      <c r="N4617" s="205"/>
      <c r="O4617" s="205"/>
      <c r="P4617" s="206">
        <v>13058</v>
      </c>
      <c r="Q4617" s="184">
        <v>2</v>
      </c>
    </row>
    <row r="4618" spans="1:17" s="60" customFormat="1" ht="13" x14ac:dyDescent="0.2">
      <c r="A4618" s="182">
        <v>27</v>
      </c>
      <c r="B4618" s="203" t="s">
        <v>5125</v>
      </c>
      <c r="C4618" s="345" t="s">
        <v>5098</v>
      </c>
      <c r="D4618" s="184" t="s">
        <v>5123</v>
      </c>
      <c r="E4618" s="302" t="s">
        <v>1853</v>
      </c>
      <c r="F4618" s="302" t="s">
        <v>5124</v>
      </c>
      <c r="G4618" s="205">
        <v>1</v>
      </c>
      <c r="H4618" s="205"/>
      <c r="I4618" s="205"/>
      <c r="J4618" s="205"/>
      <c r="K4618" s="205"/>
      <c r="L4618" s="205"/>
      <c r="M4618" s="205">
        <v>1</v>
      </c>
      <c r="N4618" s="205"/>
      <c r="O4618" s="205">
        <v>1</v>
      </c>
      <c r="P4618" s="206">
        <v>848</v>
      </c>
      <c r="Q4618" s="184">
        <v>3</v>
      </c>
    </row>
    <row r="4619" spans="1:17" s="60" customFormat="1" ht="13" x14ac:dyDescent="0.2">
      <c r="A4619" s="182">
        <v>28</v>
      </c>
      <c r="B4619" s="203" t="s">
        <v>9128</v>
      </c>
      <c r="C4619" s="345" t="s">
        <v>5098</v>
      </c>
      <c r="D4619" s="184" t="s">
        <v>5126</v>
      </c>
      <c r="E4619" s="302" t="s">
        <v>1853</v>
      </c>
      <c r="F4619" s="302" t="s">
        <v>5127</v>
      </c>
      <c r="G4619" s="205"/>
      <c r="H4619" s="205"/>
      <c r="I4619" s="205"/>
      <c r="J4619" s="205">
        <v>1</v>
      </c>
      <c r="K4619" s="205"/>
      <c r="L4619" s="205"/>
      <c r="M4619" s="205"/>
      <c r="N4619" s="205"/>
      <c r="O4619" s="205"/>
      <c r="P4619" s="206">
        <v>7644</v>
      </c>
      <c r="Q4619" s="184">
        <v>2</v>
      </c>
    </row>
    <row r="4620" spans="1:17" s="60" customFormat="1" ht="13" x14ac:dyDescent="0.2">
      <c r="A4620" s="182">
        <v>29</v>
      </c>
      <c r="B4620" s="203" t="s">
        <v>5128</v>
      </c>
      <c r="C4620" s="345" t="s">
        <v>5098</v>
      </c>
      <c r="D4620" s="184" t="s">
        <v>5126</v>
      </c>
      <c r="E4620" s="302" t="s">
        <v>1853</v>
      </c>
      <c r="F4620" s="302" t="s">
        <v>5127</v>
      </c>
      <c r="G4620" s="205">
        <v>1</v>
      </c>
      <c r="H4620" s="205"/>
      <c r="I4620" s="205"/>
      <c r="J4620" s="205"/>
      <c r="K4620" s="205"/>
      <c r="L4620" s="205"/>
      <c r="M4620" s="205">
        <v>1</v>
      </c>
      <c r="N4620" s="205"/>
      <c r="O4620" s="205">
        <v>1</v>
      </c>
      <c r="P4620" s="206">
        <v>550</v>
      </c>
      <c r="Q4620" s="184">
        <v>3</v>
      </c>
    </row>
    <row r="4621" spans="1:17" s="60" customFormat="1" ht="13" x14ac:dyDescent="0.2">
      <c r="A4621" s="182">
        <v>30</v>
      </c>
      <c r="B4621" s="203" t="s">
        <v>9129</v>
      </c>
      <c r="C4621" s="345" t="s">
        <v>5098</v>
      </c>
      <c r="D4621" s="184" t="s">
        <v>5129</v>
      </c>
      <c r="E4621" s="302" t="s">
        <v>1853</v>
      </c>
      <c r="F4621" s="302" t="s">
        <v>5130</v>
      </c>
      <c r="G4621" s="205"/>
      <c r="H4621" s="205"/>
      <c r="I4621" s="205"/>
      <c r="J4621" s="205">
        <v>1</v>
      </c>
      <c r="K4621" s="205"/>
      <c r="L4621" s="205"/>
      <c r="M4621" s="205"/>
      <c r="N4621" s="205"/>
      <c r="O4621" s="205"/>
      <c r="P4621" s="206">
        <v>9980</v>
      </c>
      <c r="Q4621" s="184">
        <v>2</v>
      </c>
    </row>
    <row r="4622" spans="1:17" s="60" customFormat="1" ht="13" x14ac:dyDescent="0.2">
      <c r="A4622" s="182">
        <v>31</v>
      </c>
      <c r="B4622" s="203" t="s">
        <v>9130</v>
      </c>
      <c r="C4622" s="345" t="s">
        <v>5098</v>
      </c>
      <c r="D4622" s="184" t="s">
        <v>5131</v>
      </c>
      <c r="E4622" s="302" t="s">
        <v>1853</v>
      </c>
      <c r="F4622" s="302" t="s">
        <v>5132</v>
      </c>
      <c r="G4622" s="205"/>
      <c r="H4622" s="205"/>
      <c r="I4622" s="205"/>
      <c r="J4622" s="205">
        <v>1</v>
      </c>
      <c r="K4622" s="205"/>
      <c r="L4622" s="205"/>
      <c r="M4622" s="205"/>
      <c r="N4622" s="205"/>
      <c r="O4622" s="205"/>
      <c r="P4622" s="206">
        <v>10175</v>
      </c>
      <c r="Q4622" s="184">
        <v>2</v>
      </c>
    </row>
    <row r="4623" spans="1:17" s="60" customFormat="1" ht="13" x14ac:dyDescent="0.2">
      <c r="A4623" s="182">
        <v>32</v>
      </c>
      <c r="B4623" s="203" t="s">
        <v>5133</v>
      </c>
      <c r="C4623" s="345" t="s">
        <v>5098</v>
      </c>
      <c r="D4623" s="184" t="s">
        <v>5131</v>
      </c>
      <c r="E4623" s="302" t="s">
        <v>1853</v>
      </c>
      <c r="F4623" s="302" t="s">
        <v>5132</v>
      </c>
      <c r="G4623" s="205">
        <v>1</v>
      </c>
      <c r="H4623" s="205"/>
      <c r="I4623" s="205"/>
      <c r="J4623" s="205"/>
      <c r="K4623" s="205"/>
      <c r="L4623" s="205"/>
      <c r="M4623" s="205">
        <v>1</v>
      </c>
      <c r="N4623" s="205"/>
      <c r="O4623" s="205">
        <v>1</v>
      </c>
      <c r="P4623" s="206">
        <v>443</v>
      </c>
      <c r="Q4623" s="184">
        <v>3</v>
      </c>
    </row>
    <row r="4624" spans="1:17" s="55" customFormat="1" ht="15" customHeight="1" x14ac:dyDescent="0.2">
      <c r="A4624" s="773" t="s">
        <v>7858</v>
      </c>
      <c r="B4624" s="773" t="s">
        <v>0</v>
      </c>
      <c r="C4624" s="773"/>
      <c r="D4624" s="750" t="s">
        <v>3071</v>
      </c>
      <c r="E4624" s="750"/>
      <c r="F4624" s="750"/>
      <c r="G4624" s="151">
        <f>SUBTOTAL(109,G4592:G4623)</f>
        <v>12</v>
      </c>
      <c r="H4624" s="151">
        <f t="shared" ref="H4624:O4624" si="57">SUBTOTAL(109,H4592:H4623)</f>
        <v>1</v>
      </c>
      <c r="I4624" s="151">
        <f t="shared" si="57"/>
        <v>0</v>
      </c>
      <c r="J4624" s="151">
        <f t="shared" si="57"/>
        <v>17</v>
      </c>
      <c r="K4624" s="151">
        <f t="shared" si="57"/>
        <v>0</v>
      </c>
      <c r="L4624" s="151">
        <f t="shared" si="57"/>
        <v>3</v>
      </c>
      <c r="M4624" s="151">
        <f t="shared" si="57"/>
        <v>12</v>
      </c>
      <c r="N4624" s="151">
        <f t="shared" si="57"/>
        <v>0</v>
      </c>
      <c r="O4624" s="151">
        <f t="shared" si="57"/>
        <v>12</v>
      </c>
      <c r="P4624" s="346">
        <f>SUBTOTAL(109,P4592:P4623)</f>
        <v>171751</v>
      </c>
      <c r="Q4624" s="774"/>
    </row>
    <row r="4625" spans="1:17" s="55" customFormat="1" ht="15" customHeight="1" x14ac:dyDescent="0.2">
      <c r="A4625" s="773"/>
      <c r="B4625" s="773"/>
      <c r="C4625" s="773"/>
      <c r="D4625" s="750" t="s">
        <v>2598</v>
      </c>
      <c r="E4625" s="750"/>
      <c r="F4625" s="750"/>
      <c r="G4625" s="151">
        <f>SUMIF(G4592:G4623,1,$P4592:$P4623)</f>
        <v>4805</v>
      </c>
      <c r="H4625" s="151">
        <f t="shared" ref="H4625:O4625" si="58">SUMIF(H4592:H4623,1,$P4592:$P4623)</f>
        <v>323</v>
      </c>
      <c r="I4625" s="151">
        <f t="shared" si="58"/>
        <v>0</v>
      </c>
      <c r="J4625" s="151">
        <f t="shared" si="58"/>
        <v>111717</v>
      </c>
      <c r="K4625" s="151">
        <f t="shared" si="58"/>
        <v>0</v>
      </c>
      <c r="L4625" s="151">
        <f t="shared" si="58"/>
        <v>55229</v>
      </c>
      <c r="M4625" s="151">
        <f t="shared" si="58"/>
        <v>4805</v>
      </c>
      <c r="N4625" s="151">
        <f t="shared" si="58"/>
        <v>0</v>
      </c>
      <c r="O4625" s="151">
        <f t="shared" si="58"/>
        <v>4805</v>
      </c>
      <c r="P4625" s="346"/>
      <c r="Q4625" s="774"/>
    </row>
    <row r="4626" spans="1:17" ht="23.5" x14ac:dyDescent="0.2">
      <c r="A4626" s="655" t="s">
        <v>3041</v>
      </c>
      <c r="B4626" s="347"/>
      <c r="C4626" s="348"/>
      <c r="D4626" s="348"/>
      <c r="E4626" s="348"/>
      <c r="F4626" s="348"/>
      <c r="G4626" s="349"/>
      <c r="H4626" s="349"/>
      <c r="I4626" s="349"/>
      <c r="J4626" s="349"/>
      <c r="K4626" s="349"/>
      <c r="L4626" s="349"/>
      <c r="M4626" s="349"/>
      <c r="N4626" s="349"/>
      <c r="O4626" s="348"/>
      <c r="P4626" s="350"/>
      <c r="Q4626" s="350"/>
    </row>
    <row r="4627" spans="1:17" s="55" customFormat="1" ht="13" x14ac:dyDescent="0.2">
      <c r="A4627" s="182">
        <v>1</v>
      </c>
      <c r="B4627" s="203" t="s">
        <v>9131</v>
      </c>
      <c r="C4627" s="345" t="s">
        <v>9132</v>
      </c>
      <c r="D4627" s="184" t="s">
        <v>9133</v>
      </c>
      <c r="E4627" s="302" t="s">
        <v>3707</v>
      </c>
      <c r="F4627" s="302" t="s">
        <v>3712</v>
      </c>
      <c r="G4627" s="205"/>
      <c r="H4627" s="205"/>
      <c r="I4627" s="205"/>
      <c r="J4627" s="205">
        <v>1</v>
      </c>
      <c r="K4627" s="205"/>
      <c r="L4627" s="205"/>
      <c r="M4627" s="205"/>
      <c r="N4627" s="205"/>
      <c r="O4627" s="205"/>
      <c r="P4627" s="206">
        <v>10750</v>
      </c>
      <c r="Q4627" s="184"/>
    </row>
    <row r="4628" spans="1:17" s="55" customFormat="1" ht="13" x14ac:dyDescent="0.2">
      <c r="A4628" s="182">
        <v>2</v>
      </c>
      <c r="B4628" s="203" t="s">
        <v>9134</v>
      </c>
      <c r="C4628" s="345" t="s">
        <v>9132</v>
      </c>
      <c r="D4628" s="184" t="s">
        <v>9135</v>
      </c>
      <c r="E4628" s="302" t="s">
        <v>3707</v>
      </c>
      <c r="F4628" s="302" t="s">
        <v>3708</v>
      </c>
      <c r="G4628" s="205"/>
      <c r="H4628" s="205"/>
      <c r="I4628" s="205"/>
      <c r="J4628" s="205">
        <v>1</v>
      </c>
      <c r="K4628" s="205"/>
      <c r="L4628" s="205"/>
      <c r="M4628" s="205"/>
      <c r="N4628" s="205"/>
      <c r="O4628" s="205"/>
      <c r="P4628" s="206">
        <v>41800</v>
      </c>
      <c r="Q4628" s="184">
        <v>2</v>
      </c>
    </row>
    <row r="4629" spans="1:17" s="55" customFormat="1" ht="13" x14ac:dyDescent="0.2">
      <c r="A4629" s="182">
        <v>3</v>
      </c>
      <c r="B4629" s="203" t="s">
        <v>9136</v>
      </c>
      <c r="C4629" s="345" t="s">
        <v>9132</v>
      </c>
      <c r="D4629" s="184" t="s">
        <v>9137</v>
      </c>
      <c r="E4629" s="302" t="s">
        <v>3707</v>
      </c>
      <c r="F4629" s="302" t="s">
        <v>3709</v>
      </c>
      <c r="G4629" s="205"/>
      <c r="H4629" s="205"/>
      <c r="I4629" s="205"/>
      <c r="J4629" s="205">
        <v>1</v>
      </c>
      <c r="K4629" s="205"/>
      <c r="L4629" s="205"/>
      <c r="M4629" s="205"/>
      <c r="N4629" s="205"/>
      <c r="O4629" s="205"/>
      <c r="P4629" s="206">
        <v>5950</v>
      </c>
      <c r="Q4629" s="184">
        <v>2</v>
      </c>
    </row>
    <row r="4630" spans="1:17" s="55" customFormat="1" ht="11.25" customHeight="1" x14ac:dyDescent="0.2">
      <c r="A4630" s="182">
        <v>4</v>
      </c>
      <c r="B4630" s="203" t="s">
        <v>9138</v>
      </c>
      <c r="C4630" s="345" t="s">
        <v>9132</v>
      </c>
      <c r="D4630" s="184" t="s">
        <v>9139</v>
      </c>
      <c r="E4630" s="302" t="s">
        <v>3707</v>
      </c>
      <c r="F4630" s="302" t="s">
        <v>9140</v>
      </c>
      <c r="G4630" s="205"/>
      <c r="H4630" s="205"/>
      <c r="I4630" s="205"/>
      <c r="J4630" s="205">
        <v>1</v>
      </c>
      <c r="K4630" s="205"/>
      <c r="L4630" s="205"/>
      <c r="M4630" s="205"/>
      <c r="N4630" s="205"/>
      <c r="O4630" s="205"/>
      <c r="P4630" s="206">
        <v>9350</v>
      </c>
      <c r="Q4630" s="184">
        <v>2</v>
      </c>
    </row>
    <row r="4631" spans="1:17" s="55" customFormat="1" ht="11.25" customHeight="1" x14ac:dyDescent="0.2">
      <c r="A4631" s="182">
        <v>5</v>
      </c>
      <c r="B4631" s="203" t="s">
        <v>9141</v>
      </c>
      <c r="C4631" s="345" t="s">
        <v>9132</v>
      </c>
      <c r="D4631" s="184" t="s">
        <v>9142</v>
      </c>
      <c r="E4631" s="302" t="s">
        <v>3707</v>
      </c>
      <c r="F4631" s="302" t="s">
        <v>3710</v>
      </c>
      <c r="G4631" s="205"/>
      <c r="H4631" s="205"/>
      <c r="I4631" s="205"/>
      <c r="J4631" s="205">
        <v>1</v>
      </c>
      <c r="K4631" s="205"/>
      <c r="L4631" s="205"/>
      <c r="M4631" s="205"/>
      <c r="N4631" s="205"/>
      <c r="O4631" s="205"/>
      <c r="P4631" s="206">
        <v>55400</v>
      </c>
      <c r="Q4631" s="184">
        <v>2</v>
      </c>
    </row>
    <row r="4632" spans="1:17" s="55" customFormat="1" ht="13" x14ac:dyDescent="0.2">
      <c r="A4632" s="182">
        <v>6</v>
      </c>
      <c r="B4632" s="203" t="s">
        <v>9143</v>
      </c>
      <c r="C4632" s="345" t="s">
        <v>9132</v>
      </c>
      <c r="D4632" s="184" t="s">
        <v>9144</v>
      </c>
      <c r="E4632" s="302" t="s">
        <v>3707</v>
      </c>
      <c r="F4632" s="302" t="s">
        <v>3711</v>
      </c>
      <c r="G4632" s="205"/>
      <c r="H4632" s="205"/>
      <c r="I4632" s="205"/>
      <c r="J4632" s="205">
        <v>1</v>
      </c>
      <c r="K4632" s="205"/>
      <c r="L4632" s="205"/>
      <c r="M4632" s="205"/>
      <c r="N4632" s="205"/>
      <c r="O4632" s="205"/>
      <c r="P4632" s="206">
        <v>1850</v>
      </c>
      <c r="Q4632" s="184">
        <v>2</v>
      </c>
    </row>
    <row r="4633" spans="1:17" s="60" customFormat="1" ht="13" x14ac:dyDescent="0.2">
      <c r="A4633" s="182">
        <v>7</v>
      </c>
      <c r="B4633" s="203" t="s">
        <v>9145</v>
      </c>
      <c r="C4633" s="345" t="s">
        <v>9132</v>
      </c>
      <c r="D4633" s="184" t="s">
        <v>9146</v>
      </c>
      <c r="E4633" s="302" t="s">
        <v>3707</v>
      </c>
      <c r="F4633" s="302" t="s">
        <v>3712</v>
      </c>
      <c r="G4633" s="205"/>
      <c r="H4633" s="205"/>
      <c r="I4633" s="205"/>
      <c r="J4633" s="205">
        <v>1</v>
      </c>
      <c r="K4633" s="205"/>
      <c r="L4633" s="205"/>
      <c r="M4633" s="205"/>
      <c r="N4633" s="205"/>
      <c r="O4633" s="205"/>
      <c r="P4633" s="206">
        <v>627</v>
      </c>
      <c r="Q4633" s="184">
        <v>2</v>
      </c>
    </row>
    <row r="4634" spans="1:17" s="60" customFormat="1" ht="13" x14ac:dyDescent="0.2">
      <c r="A4634" s="182">
        <v>8</v>
      </c>
      <c r="B4634" s="203" t="s">
        <v>9147</v>
      </c>
      <c r="C4634" s="345" t="s">
        <v>9132</v>
      </c>
      <c r="D4634" s="184" t="s">
        <v>9148</v>
      </c>
      <c r="E4634" s="302" t="s">
        <v>3707</v>
      </c>
      <c r="F4634" s="302" t="s">
        <v>3712</v>
      </c>
      <c r="G4634" s="205"/>
      <c r="H4634" s="205"/>
      <c r="I4634" s="205"/>
      <c r="J4634" s="205">
        <v>1</v>
      </c>
      <c r="K4634" s="205"/>
      <c r="L4634" s="205"/>
      <c r="M4634" s="205"/>
      <c r="N4634" s="205"/>
      <c r="O4634" s="205"/>
      <c r="P4634" s="206">
        <v>189</v>
      </c>
      <c r="Q4634" s="184">
        <v>2</v>
      </c>
    </row>
    <row r="4635" spans="1:17" s="60" customFormat="1" ht="13" x14ac:dyDescent="0.2">
      <c r="A4635" s="182">
        <v>9</v>
      </c>
      <c r="B4635" s="203" t="s">
        <v>9149</v>
      </c>
      <c r="C4635" s="345" t="s">
        <v>9132</v>
      </c>
      <c r="D4635" s="184" t="s">
        <v>9150</v>
      </c>
      <c r="E4635" s="302" t="s">
        <v>3707</v>
      </c>
      <c r="F4635" s="302" t="s">
        <v>3712</v>
      </c>
      <c r="G4635" s="205"/>
      <c r="H4635" s="205"/>
      <c r="I4635" s="205"/>
      <c r="J4635" s="205">
        <v>1</v>
      </c>
      <c r="K4635" s="205"/>
      <c r="L4635" s="205" t="s">
        <v>7645</v>
      </c>
      <c r="M4635" s="205"/>
      <c r="N4635" s="205"/>
      <c r="O4635" s="205"/>
      <c r="P4635" s="206">
        <v>134</v>
      </c>
      <c r="Q4635" s="184">
        <v>2</v>
      </c>
    </row>
    <row r="4636" spans="1:17" s="60" customFormat="1" ht="13" x14ac:dyDescent="0.2">
      <c r="A4636" s="182">
        <v>10</v>
      </c>
      <c r="B4636" s="203" t="s">
        <v>9151</v>
      </c>
      <c r="C4636" s="345" t="s">
        <v>9132</v>
      </c>
      <c r="D4636" s="184" t="s">
        <v>9152</v>
      </c>
      <c r="E4636" s="302" t="s">
        <v>3707</v>
      </c>
      <c r="F4636" s="302" t="s">
        <v>3712</v>
      </c>
      <c r="G4636" s="205"/>
      <c r="H4636" s="205"/>
      <c r="I4636" s="205"/>
      <c r="J4636" s="205">
        <v>1</v>
      </c>
      <c r="K4636" s="205"/>
      <c r="L4636" s="205"/>
      <c r="M4636" s="205"/>
      <c r="N4636" s="205"/>
      <c r="O4636" s="205"/>
      <c r="P4636" s="206">
        <v>564</v>
      </c>
      <c r="Q4636" s="184">
        <v>2</v>
      </c>
    </row>
    <row r="4637" spans="1:17" s="60" customFormat="1" ht="13" x14ac:dyDescent="0.2">
      <c r="A4637" s="182">
        <v>11</v>
      </c>
      <c r="B4637" s="203" t="s">
        <v>9153</v>
      </c>
      <c r="C4637" s="345" t="s">
        <v>9132</v>
      </c>
      <c r="D4637" s="184" t="s">
        <v>9154</v>
      </c>
      <c r="E4637" s="302" t="s">
        <v>3707</v>
      </c>
      <c r="F4637" s="302" t="s">
        <v>3712</v>
      </c>
      <c r="G4637" s="205"/>
      <c r="H4637" s="205"/>
      <c r="I4637" s="205"/>
      <c r="J4637" s="205">
        <v>1</v>
      </c>
      <c r="K4637" s="205"/>
      <c r="L4637" s="205"/>
      <c r="M4637" s="205"/>
      <c r="N4637" s="205"/>
      <c r="O4637" s="205"/>
      <c r="P4637" s="206">
        <v>132</v>
      </c>
      <c r="Q4637" s="184">
        <v>2</v>
      </c>
    </row>
    <row r="4638" spans="1:17" s="60" customFormat="1" ht="13" x14ac:dyDescent="0.2">
      <c r="A4638" s="182">
        <v>12</v>
      </c>
      <c r="B4638" s="203" t="s">
        <v>9155</v>
      </c>
      <c r="C4638" s="345" t="s">
        <v>9132</v>
      </c>
      <c r="D4638" s="184" t="s">
        <v>9156</v>
      </c>
      <c r="E4638" s="302" t="s">
        <v>3707</v>
      </c>
      <c r="F4638" s="302" t="s">
        <v>3712</v>
      </c>
      <c r="G4638" s="205"/>
      <c r="H4638" s="205"/>
      <c r="I4638" s="205"/>
      <c r="J4638" s="205">
        <v>1</v>
      </c>
      <c r="K4638" s="205"/>
      <c r="L4638" s="205"/>
      <c r="M4638" s="205"/>
      <c r="N4638" s="205"/>
      <c r="O4638" s="205"/>
      <c r="P4638" s="206">
        <v>525</v>
      </c>
      <c r="Q4638" s="184">
        <v>2</v>
      </c>
    </row>
    <row r="4639" spans="1:17" s="60" customFormat="1" ht="13" x14ac:dyDescent="0.2">
      <c r="A4639" s="182">
        <v>13</v>
      </c>
      <c r="B4639" s="203" t="s">
        <v>9157</v>
      </c>
      <c r="C4639" s="345" t="s">
        <v>9132</v>
      </c>
      <c r="D4639" s="184" t="s">
        <v>9158</v>
      </c>
      <c r="E4639" s="302" t="s">
        <v>3707</v>
      </c>
      <c r="F4639" s="302" t="s">
        <v>3712</v>
      </c>
      <c r="G4639" s="205"/>
      <c r="H4639" s="205"/>
      <c r="I4639" s="205"/>
      <c r="J4639" s="205">
        <v>1</v>
      </c>
      <c r="K4639" s="205"/>
      <c r="L4639" s="205"/>
      <c r="M4639" s="205"/>
      <c r="N4639" s="205"/>
      <c r="O4639" s="205"/>
      <c r="P4639" s="206">
        <v>311</v>
      </c>
      <c r="Q4639" s="184">
        <v>2</v>
      </c>
    </row>
    <row r="4640" spans="1:17" s="60" customFormat="1" ht="13" x14ac:dyDescent="0.2">
      <c r="A4640" s="182">
        <v>14</v>
      </c>
      <c r="B4640" s="203" t="s">
        <v>9159</v>
      </c>
      <c r="C4640" s="345" t="s">
        <v>9132</v>
      </c>
      <c r="D4640" s="184" t="s">
        <v>9160</v>
      </c>
      <c r="E4640" s="302" t="s">
        <v>3707</v>
      </c>
      <c r="F4640" s="302" t="s">
        <v>3712</v>
      </c>
      <c r="G4640" s="205"/>
      <c r="H4640" s="205"/>
      <c r="I4640" s="205"/>
      <c r="J4640" s="205">
        <v>1</v>
      </c>
      <c r="K4640" s="205"/>
      <c r="L4640" s="205"/>
      <c r="M4640" s="205"/>
      <c r="N4640" s="205"/>
      <c r="O4640" s="205"/>
      <c r="P4640" s="206">
        <v>112</v>
      </c>
      <c r="Q4640" s="184">
        <v>2</v>
      </c>
    </row>
    <row r="4641" spans="1:17" s="60" customFormat="1" ht="13" x14ac:dyDescent="0.2">
      <c r="A4641" s="182">
        <v>15</v>
      </c>
      <c r="B4641" s="203" t="s">
        <v>9161</v>
      </c>
      <c r="C4641" s="345" t="s">
        <v>9132</v>
      </c>
      <c r="D4641" s="184" t="s">
        <v>9162</v>
      </c>
      <c r="E4641" s="302" t="s">
        <v>3707</v>
      </c>
      <c r="F4641" s="302" t="s">
        <v>3712</v>
      </c>
      <c r="G4641" s="205"/>
      <c r="H4641" s="205"/>
      <c r="I4641" s="205"/>
      <c r="J4641" s="205">
        <v>1</v>
      </c>
      <c r="K4641" s="205"/>
      <c r="L4641" s="205"/>
      <c r="M4641" s="205"/>
      <c r="N4641" s="205"/>
      <c r="O4641" s="205"/>
      <c r="P4641" s="206">
        <v>198</v>
      </c>
      <c r="Q4641" s="184">
        <v>2</v>
      </c>
    </row>
    <row r="4642" spans="1:17" s="60" customFormat="1" ht="13" x14ac:dyDescent="0.2">
      <c r="A4642" s="182">
        <v>16</v>
      </c>
      <c r="B4642" s="203" t="s">
        <v>9163</v>
      </c>
      <c r="C4642" s="345" t="s">
        <v>9132</v>
      </c>
      <c r="D4642" s="184" t="s">
        <v>9164</v>
      </c>
      <c r="E4642" s="302" t="s">
        <v>3707</v>
      </c>
      <c r="F4642" s="302" t="s">
        <v>3712</v>
      </c>
      <c r="G4642" s="205"/>
      <c r="H4642" s="205"/>
      <c r="I4642" s="205"/>
      <c r="J4642" s="205">
        <v>1</v>
      </c>
      <c r="K4642" s="205"/>
      <c r="L4642" s="205"/>
      <c r="M4642" s="205"/>
      <c r="N4642" s="205"/>
      <c r="O4642" s="205"/>
      <c r="P4642" s="206">
        <v>137</v>
      </c>
      <c r="Q4642" s="184">
        <v>2</v>
      </c>
    </row>
    <row r="4643" spans="1:17" s="60" customFormat="1" ht="13" x14ac:dyDescent="0.2">
      <c r="A4643" s="182">
        <v>17</v>
      </c>
      <c r="B4643" s="203" t="s">
        <v>9165</v>
      </c>
      <c r="C4643" s="345" t="s">
        <v>9132</v>
      </c>
      <c r="D4643" s="184" t="s">
        <v>9166</v>
      </c>
      <c r="E4643" s="302" t="s">
        <v>3707</v>
      </c>
      <c r="F4643" s="302" t="s">
        <v>3712</v>
      </c>
      <c r="G4643" s="205"/>
      <c r="H4643" s="205"/>
      <c r="I4643" s="205"/>
      <c r="J4643" s="205">
        <v>1</v>
      </c>
      <c r="K4643" s="205"/>
      <c r="L4643" s="205"/>
      <c r="M4643" s="205"/>
      <c r="N4643" s="205"/>
      <c r="O4643" s="205"/>
      <c r="P4643" s="206">
        <v>288</v>
      </c>
      <c r="Q4643" s="184">
        <v>2</v>
      </c>
    </row>
    <row r="4644" spans="1:17" s="60" customFormat="1" ht="13" x14ac:dyDescent="0.2">
      <c r="A4644" s="182">
        <v>18</v>
      </c>
      <c r="B4644" s="203" t="s">
        <v>9167</v>
      </c>
      <c r="C4644" s="345" t="s">
        <v>9132</v>
      </c>
      <c r="D4644" s="184" t="s">
        <v>9168</v>
      </c>
      <c r="E4644" s="302" t="s">
        <v>3707</v>
      </c>
      <c r="F4644" s="302" t="s">
        <v>3712</v>
      </c>
      <c r="G4644" s="205"/>
      <c r="H4644" s="205"/>
      <c r="I4644" s="205"/>
      <c r="J4644" s="205">
        <v>1</v>
      </c>
      <c r="K4644" s="205"/>
      <c r="L4644" s="205"/>
      <c r="M4644" s="205"/>
      <c r="N4644" s="205"/>
      <c r="O4644" s="205"/>
      <c r="P4644" s="206">
        <v>330</v>
      </c>
      <c r="Q4644" s="184">
        <v>2</v>
      </c>
    </row>
    <row r="4645" spans="1:17" s="60" customFormat="1" ht="13" x14ac:dyDescent="0.2">
      <c r="A4645" s="182">
        <v>19</v>
      </c>
      <c r="B4645" s="203" t="s">
        <v>9169</v>
      </c>
      <c r="C4645" s="345" t="s">
        <v>9132</v>
      </c>
      <c r="D4645" s="184" t="s">
        <v>9170</v>
      </c>
      <c r="E4645" s="302" t="s">
        <v>3707</v>
      </c>
      <c r="F4645" s="302" t="s">
        <v>3712</v>
      </c>
      <c r="G4645" s="205"/>
      <c r="H4645" s="205"/>
      <c r="I4645" s="205"/>
      <c r="J4645" s="205">
        <v>1</v>
      </c>
      <c r="K4645" s="205"/>
      <c r="L4645" s="205"/>
      <c r="M4645" s="205"/>
      <c r="N4645" s="205"/>
      <c r="O4645" s="205"/>
      <c r="P4645" s="206">
        <v>189</v>
      </c>
      <c r="Q4645" s="184">
        <v>2</v>
      </c>
    </row>
    <row r="4646" spans="1:17" s="60" customFormat="1" ht="13" x14ac:dyDescent="0.2">
      <c r="A4646" s="182">
        <v>20</v>
      </c>
      <c r="B4646" s="203" t="s">
        <v>9171</v>
      </c>
      <c r="C4646" s="345" t="s">
        <v>9132</v>
      </c>
      <c r="D4646" s="184" t="s">
        <v>9172</v>
      </c>
      <c r="E4646" s="302" t="s">
        <v>3707</v>
      </c>
      <c r="F4646" s="302" t="s">
        <v>3712</v>
      </c>
      <c r="G4646" s="205"/>
      <c r="H4646" s="205"/>
      <c r="I4646" s="205"/>
      <c r="J4646" s="205">
        <v>1</v>
      </c>
      <c r="K4646" s="205"/>
      <c r="L4646" s="205"/>
      <c r="M4646" s="205"/>
      <c r="N4646" s="205"/>
      <c r="O4646" s="205"/>
      <c r="P4646" s="206">
        <v>366</v>
      </c>
      <c r="Q4646" s="184">
        <v>2</v>
      </c>
    </row>
    <row r="4647" spans="1:17" s="60" customFormat="1" ht="13" x14ac:dyDescent="0.2">
      <c r="A4647" s="182">
        <v>21</v>
      </c>
      <c r="B4647" s="203" t="s">
        <v>9173</v>
      </c>
      <c r="C4647" s="345" t="s">
        <v>9132</v>
      </c>
      <c r="D4647" s="184" t="s">
        <v>9174</v>
      </c>
      <c r="E4647" s="302" t="s">
        <v>3707</v>
      </c>
      <c r="F4647" s="302" t="s">
        <v>3712</v>
      </c>
      <c r="G4647" s="205"/>
      <c r="H4647" s="205"/>
      <c r="I4647" s="205"/>
      <c r="J4647" s="205">
        <v>1</v>
      </c>
      <c r="K4647" s="205"/>
      <c r="L4647" s="205"/>
      <c r="M4647" s="205"/>
      <c r="N4647" s="205"/>
      <c r="O4647" s="205"/>
      <c r="P4647" s="206">
        <v>115</v>
      </c>
      <c r="Q4647" s="184">
        <v>2</v>
      </c>
    </row>
    <row r="4648" spans="1:17" s="60" customFormat="1" ht="13" x14ac:dyDescent="0.2">
      <c r="A4648" s="182">
        <v>22</v>
      </c>
      <c r="B4648" s="203" t="s">
        <v>9175</v>
      </c>
      <c r="C4648" s="345" t="s">
        <v>9132</v>
      </c>
      <c r="D4648" s="184" t="s">
        <v>9176</v>
      </c>
      <c r="E4648" s="302" t="s">
        <v>3707</v>
      </c>
      <c r="F4648" s="302" t="s">
        <v>3712</v>
      </c>
      <c r="G4648" s="205"/>
      <c r="H4648" s="205"/>
      <c r="I4648" s="205"/>
      <c r="J4648" s="205">
        <v>1</v>
      </c>
      <c r="K4648" s="205"/>
      <c r="L4648" s="205"/>
      <c r="M4648" s="205"/>
      <c r="N4648" s="205"/>
      <c r="O4648" s="205"/>
      <c r="P4648" s="206">
        <v>200</v>
      </c>
      <c r="Q4648" s="184">
        <v>2</v>
      </c>
    </row>
    <row r="4649" spans="1:17" s="60" customFormat="1" ht="13" x14ac:dyDescent="0.2">
      <c r="A4649" s="182">
        <v>23</v>
      </c>
      <c r="B4649" s="203" t="s">
        <v>9177</v>
      </c>
      <c r="C4649" s="345" t="s">
        <v>9132</v>
      </c>
      <c r="D4649" s="184" t="s">
        <v>9178</v>
      </c>
      <c r="E4649" s="302" t="s">
        <v>3707</v>
      </c>
      <c r="F4649" s="302" t="s">
        <v>3712</v>
      </c>
      <c r="G4649" s="205"/>
      <c r="H4649" s="205"/>
      <c r="I4649" s="205"/>
      <c r="J4649" s="205">
        <v>1</v>
      </c>
      <c r="K4649" s="205"/>
      <c r="L4649" s="205"/>
      <c r="M4649" s="205"/>
      <c r="N4649" s="205"/>
      <c r="O4649" s="205"/>
      <c r="P4649" s="206">
        <v>1090</v>
      </c>
      <c r="Q4649" s="184">
        <v>2</v>
      </c>
    </row>
    <row r="4650" spans="1:17" s="60" customFormat="1" ht="13" x14ac:dyDescent="0.2">
      <c r="A4650" s="182">
        <v>24</v>
      </c>
      <c r="B4650" s="203" t="s">
        <v>9179</v>
      </c>
      <c r="C4650" s="345" t="s">
        <v>9132</v>
      </c>
      <c r="D4650" s="184" t="s">
        <v>9180</v>
      </c>
      <c r="E4650" s="302" t="s">
        <v>3707</v>
      </c>
      <c r="F4650" s="302" t="s">
        <v>3712</v>
      </c>
      <c r="G4650" s="205"/>
      <c r="H4650" s="205"/>
      <c r="I4650" s="205"/>
      <c r="J4650" s="205">
        <v>1</v>
      </c>
      <c r="K4650" s="205"/>
      <c r="L4650" s="205"/>
      <c r="M4650" s="205"/>
      <c r="N4650" s="205"/>
      <c r="O4650" s="205"/>
      <c r="P4650" s="206">
        <v>158</v>
      </c>
      <c r="Q4650" s="184">
        <v>2</v>
      </c>
    </row>
    <row r="4651" spans="1:17" s="60" customFormat="1" ht="13" x14ac:dyDescent="0.2">
      <c r="A4651" s="182">
        <v>25</v>
      </c>
      <c r="B4651" s="203" t="s">
        <v>9181</v>
      </c>
      <c r="C4651" s="345" t="s">
        <v>9132</v>
      </c>
      <c r="D4651" s="184" t="s">
        <v>9182</v>
      </c>
      <c r="E4651" s="302" t="s">
        <v>3707</v>
      </c>
      <c r="F4651" s="302" t="s">
        <v>3712</v>
      </c>
      <c r="G4651" s="205"/>
      <c r="H4651" s="205"/>
      <c r="I4651" s="205"/>
      <c r="J4651" s="205">
        <v>1</v>
      </c>
      <c r="K4651" s="205"/>
      <c r="L4651" s="205"/>
      <c r="M4651" s="205"/>
      <c r="N4651" s="205"/>
      <c r="O4651" s="205"/>
      <c r="P4651" s="206">
        <v>249</v>
      </c>
      <c r="Q4651" s="184">
        <v>2</v>
      </c>
    </row>
    <row r="4652" spans="1:17" s="60" customFormat="1" ht="13" x14ac:dyDescent="0.2">
      <c r="A4652" s="182">
        <v>26</v>
      </c>
      <c r="B4652" s="203" t="s">
        <v>9183</v>
      </c>
      <c r="C4652" s="345" t="s">
        <v>9132</v>
      </c>
      <c r="D4652" s="184" t="s">
        <v>9184</v>
      </c>
      <c r="E4652" s="302" t="s">
        <v>1628</v>
      </c>
      <c r="F4652" s="302" t="s">
        <v>7306</v>
      </c>
      <c r="G4652" s="205">
        <v>1</v>
      </c>
      <c r="H4652" s="205">
        <v>1</v>
      </c>
      <c r="I4652" s="205"/>
      <c r="J4652" s="205">
        <v>1</v>
      </c>
      <c r="K4652" s="205"/>
      <c r="L4652" s="205">
        <v>1</v>
      </c>
      <c r="M4652" s="205">
        <v>1</v>
      </c>
      <c r="N4652" s="205">
        <v>1</v>
      </c>
      <c r="O4652" s="205"/>
      <c r="P4652" s="206">
        <v>82</v>
      </c>
      <c r="Q4652" s="184">
        <v>3</v>
      </c>
    </row>
    <row r="4653" spans="1:17" s="60" customFormat="1" ht="13" x14ac:dyDescent="0.2">
      <c r="A4653" s="182">
        <v>27</v>
      </c>
      <c r="B4653" s="203" t="s">
        <v>9185</v>
      </c>
      <c r="C4653" s="345" t="s">
        <v>9132</v>
      </c>
      <c r="D4653" s="184" t="s">
        <v>9186</v>
      </c>
      <c r="E4653" s="302" t="s">
        <v>1628</v>
      </c>
      <c r="F4653" s="302" t="s">
        <v>7307</v>
      </c>
      <c r="G4653" s="205">
        <v>1</v>
      </c>
      <c r="H4653" s="205">
        <v>1</v>
      </c>
      <c r="I4653" s="205"/>
      <c r="J4653" s="205">
        <v>1</v>
      </c>
      <c r="K4653" s="205"/>
      <c r="L4653" s="205">
        <v>1</v>
      </c>
      <c r="M4653" s="205">
        <v>1</v>
      </c>
      <c r="N4653" s="205">
        <v>1</v>
      </c>
      <c r="O4653" s="205"/>
      <c r="P4653" s="206">
        <v>101</v>
      </c>
      <c r="Q4653" s="184">
        <v>3</v>
      </c>
    </row>
    <row r="4654" spans="1:17" s="60" customFormat="1" ht="13" x14ac:dyDescent="0.2">
      <c r="A4654" s="182">
        <v>28</v>
      </c>
      <c r="B4654" s="203" t="s">
        <v>9187</v>
      </c>
      <c r="C4654" s="345" t="s">
        <v>9132</v>
      </c>
      <c r="D4654" s="184" t="s">
        <v>9188</v>
      </c>
      <c r="E4654" s="302" t="s">
        <v>1628</v>
      </c>
      <c r="F4654" s="302" t="s">
        <v>7308</v>
      </c>
      <c r="G4654" s="205">
        <v>1</v>
      </c>
      <c r="H4654" s="205">
        <v>1</v>
      </c>
      <c r="I4654" s="205"/>
      <c r="J4654" s="205">
        <v>1</v>
      </c>
      <c r="K4654" s="205"/>
      <c r="L4654" s="205">
        <v>1</v>
      </c>
      <c r="M4654" s="205">
        <v>1</v>
      </c>
      <c r="N4654" s="205">
        <v>1</v>
      </c>
      <c r="O4654" s="205"/>
      <c r="P4654" s="206">
        <v>78</v>
      </c>
      <c r="Q4654" s="184">
        <v>3</v>
      </c>
    </row>
    <row r="4655" spans="1:17" s="60" customFormat="1" ht="13" x14ac:dyDescent="0.2">
      <c r="A4655" s="182">
        <v>29</v>
      </c>
      <c r="B4655" s="203" t="s">
        <v>9189</v>
      </c>
      <c r="C4655" s="345" t="s">
        <v>9132</v>
      </c>
      <c r="D4655" s="184" t="s">
        <v>9190</v>
      </c>
      <c r="E4655" s="302" t="s">
        <v>3707</v>
      </c>
      <c r="F4655" s="302" t="s">
        <v>3713</v>
      </c>
      <c r="G4655" s="205">
        <v>1</v>
      </c>
      <c r="H4655" s="205">
        <v>1</v>
      </c>
      <c r="I4655" s="205"/>
      <c r="J4655" s="205">
        <v>1</v>
      </c>
      <c r="K4655" s="205"/>
      <c r="L4655" s="205">
        <v>1</v>
      </c>
      <c r="M4655" s="205">
        <v>1</v>
      </c>
      <c r="N4655" s="205">
        <v>1</v>
      </c>
      <c r="O4655" s="205"/>
      <c r="P4655" s="206">
        <v>58</v>
      </c>
      <c r="Q4655" s="184">
        <v>3</v>
      </c>
    </row>
    <row r="4656" spans="1:17" s="60" customFormat="1" ht="13" x14ac:dyDescent="0.2">
      <c r="A4656" s="182">
        <v>30</v>
      </c>
      <c r="B4656" s="203" t="s">
        <v>9191</v>
      </c>
      <c r="C4656" s="345" t="s">
        <v>9132</v>
      </c>
      <c r="D4656" s="184" t="s">
        <v>9192</v>
      </c>
      <c r="E4656" s="302" t="s">
        <v>3707</v>
      </c>
      <c r="F4656" s="302" t="s">
        <v>3712</v>
      </c>
      <c r="G4656" s="205">
        <v>1</v>
      </c>
      <c r="H4656" s="205">
        <v>1</v>
      </c>
      <c r="I4656" s="205"/>
      <c r="J4656" s="205">
        <v>1</v>
      </c>
      <c r="K4656" s="205"/>
      <c r="L4656" s="205">
        <v>1</v>
      </c>
      <c r="M4656" s="205">
        <v>1</v>
      </c>
      <c r="N4656" s="205">
        <v>1</v>
      </c>
      <c r="O4656" s="205"/>
      <c r="P4656" s="206">
        <v>25</v>
      </c>
      <c r="Q4656" s="184">
        <v>3</v>
      </c>
    </row>
    <row r="4657" spans="1:17" s="60" customFormat="1" ht="13" x14ac:dyDescent="0.2">
      <c r="A4657" s="182">
        <v>31</v>
      </c>
      <c r="B4657" s="203" t="s">
        <v>9193</v>
      </c>
      <c r="C4657" s="345" t="s">
        <v>9132</v>
      </c>
      <c r="D4657" s="184" t="s">
        <v>9194</v>
      </c>
      <c r="E4657" s="302" t="s">
        <v>3707</v>
      </c>
      <c r="F4657" s="302" t="s">
        <v>3714</v>
      </c>
      <c r="G4657" s="205">
        <v>1</v>
      </c>
      <c r="H4657" s="205">
        <v>1</v>
      </c>
      <c r="I4657" s="205"/>
      <c r="J4657" s="205">
        <v>1</v>
      </c>
      <c r="K4657" s="205"/>
      <c r="L4657" s="205">
        <v>1</v>
      </c>
      <c r="M4657" s="205">
        <v>1</v>
      </c>
      <c r="N4657" s="205">
        <v>1</v>
      </c>
      <c r="O4657" s="205"/>
      <c r="P4657" s="206">
        <v>68</v>
      </c>
      <c r="Q4657" s="184">
        <v>3</v>
      </c>
    </row>
    <row r="4658" spans="1:17" s="60" customFormat="1" ht="13" x14ac:dyDescent="0.2">
      <c r="A4658" s="182">
        <v>32</v>
      </c>
      <c r="B4658" s="203" t="s">
        <v>9195</v>
      </c>
      <c r="C4658" s="345" t="s">
        <v>9132</v>
      </c>
      <c r="D4658" s="184" t="s">
        <v>9196</v>
      </c>
      <c r="E4658" s="302" t="s">
        <v>3707</v>
      </c>
      <c r="F4658" s="302" t="s">
        <v>3712</v>
      </c>
      <c r="G4658" s="205">
        <v>1</v>
      </c>
      <c r="H4658" s="205">
        <v>1</v>
      </c>
      <c r="I4658" s="205"/>
      <c r="J4658" s="205">
        <v>1</v>
      </c>
      <c r="K4658" s="205"/>
      <c r="L4658" s="205">
        <v>1</v>
      </c>
      <c r="M4658" s="205">
        <v>1</v>
      </c>
      <c r="N4658" s="205">
        <v>1</v>
      </c>
      <c r="O4658" s="205"/>
      <c r="P4658" s="206">
        <v>68</v>
      </c>
      <c r="Q4658" s="184">
        <v>3</v>
      </c>
    </row>
    <row r="4659" spans="1:17" s="60" customFormat="1" ht="13" x14ac:dyDescent="0.2">
      <c r="A4659" s="182">
        <v>33</v>
      </c>
      <c r="B4659" s="203" t="s">
        <v>9197</v>
      </c>
      <c r="C4659" s="345" t="s">
        <v>9132</v>
      </c>
      <c r="D4659" s="184" t="s">
        <v>9198</v>
      </c>
      <c r="E4659" s="302" t="s">
        <v>3707</v>
      </c>
      <c r="F4659" s="302" t="s">
        <v>9199</v>
      </c>
      <c r="G4659" s="205">
        <v>1</v>
      </c>
      <c r="H4659" s="205">
        <v>1</v>
      </c>
      <c r="I4659" s="205"/>
      <c r="J4659" s="205">
        <v>1</v>
      </c>
      <c r="K4659" s="205"/>
      <c r="L4659" s="205">
        <v>1</v>
      </c>
      <c r="M4659" s="205">
        <v>1</v>
      </c>
      <c r="N4659" s="205">
        <v>1</v>
      </c>
      <c r="O4659" s="205"/>
      <c r="P4659" s="206">
        <v>53</v>
      </c>
      <c r="Q4659" s="184">
        <v>3</v>
      </c>
    </row>
    <row r="4660" spans="1:17" s="60" customFormat="1" ht="13" x14ac:dyDescent="0.2">
      <c r="A4660" s="182">
        <v>34</v>
      </c>
      <c r="B4660" s="203" t="s">
        <v>9200</v>
      </c>
      <c r="C4660" s="345" t="s">
        <v>9132</v>
      </c>
      <c r="D4660" s="184" t="s">
        <v>9201</v>
      </c>
      <c r="E4660" s="302" t="s">
        <v>3707</v>
      </c>
      <c r="F4660" s="302" t="s">
        <v>3712</v>
      </c>
      <c r="G4660" s="205">
        <v>1</v>
      </c>
      <c r="H4660" s="205">
        <v>1</v>
      </c>
      <c r="I4660" s="205"/>
      <c r="J4660" s="205">
        <v>1</v>
      </c>
      <c r="K4660" s="205"/>
      <c r="L4660" s="205">
        <v>1</v>
      </c>
      <c r="M4660" s="205">
        <v>1</v>
      </c>
      <c r="N4660" s="205">
        <v>1</v>
      </c>
      <c r="O4660" s="205"/>
      <c r="P4660" s="206">
        <v>54</v>
      </c>
      <c r="Q4660" s="184">
        <v>3</v>
      </c>
    </row>
    <row r="4661" spans="1:17" s="60" customFormat="1" ht="13" x14ac:dyDescent="0.2">
      <c r="A4661" s="182">
        <v>35</v>
      </c>
      <c r="B4661" s="203" t="s">
        <v>9202</v>
      </c>
      <c r="C4661" s="345" t="s">
        <v>9132</v>
      </c>
      <c r="D4661" s="184" t="s">
        <v>9203</v>
      </c>
      <c r="E4661" s="302" t="s">
        <v>3707</v>
      </c>
      <c r="F4661" s="302" t="s">
        <v>3712</v>
      </c>
      <c r="G4661" s="205">
        <v>1</v>
      </c>
      <c r="H4661" s="205">
        <v>1</v>
      </c>
      <c r="I4661" s="205"/>
      <c r="J4661" s="205">
        <v>1</v>
      </c>
      <c r="K4661" s="205"/>
      <c r="L4661" s="205">
        <v>1</v>
      </c>
      <c r="M4661" s="205">
        <v>1</v>
      </c>
      <c r="N4661" s="205">
        <v>1</v>
      </c>
      <c r="O4661" s="205"/>
      <c r="P4661" s="206">
        <v>73</v>
      </c>
      <c r="Q4661" s="184">
        <v>3</v>
      </c>
    </row>
    <row r="4662" spans="1:17" s="60" customFormat="1" ht="13" x14ac:dyDescent="0.2">
      <c r="A4662" s="182">
        <v>36</v>
      </c>
      <c r="B4662" s="203" t="s">
        <v>9204</v>
      </c>
      <c r="C4662" s="345" t="s">
        <v>9132</v>
      </c>
      <c r="D4662" s="184" t="s">
        <v>9205</v>
      </c>
      <c r="E4662" s="302" t="s">
        <v>3707</v>
      </c>
      <c r="F4662" s="302" t="s">
        <v>3715</v>
      </c>
      <c r="G4662" s="205">
        <v>1</v>
      </c>
      <c r="H4662" s="205">
        <v>1</v>
      </c>
      <c r="I4662" s="205"/>
      <c r="J4662" s="205">
        <v>1</v>
      </c>
      <c r="K4662" s="205"/>
      <c r="L4662" s="205">
        <v>1</v>
      </c>
      <c r="M4662" s="205">
        <v>1</v>
      </c>
      <c r="N4662" s="205">
        <v>1</v>
      </c>
      <c r="O4662" s="205"/>
      <c r="P4662" s="206">
        <v>83</v>
      </c>
      <c r="Q4662" s="184">
        <v>3</v>
      </c>
    </row>
    <row r="4663" spans="1:17" s="60" customFormat="1" ht="13" x14ac:dyDescent="0.2">
      <c r="A4663" s="182">
        <v>37</v>
      </c>
      <c r="B4663" s="203" t="s">
        <v>9206</v>
      </c>
      <c r="C4663" s="345" t="s">
        <v>9132</v>
      </c>
      <c r="D4663" s="184" t="s">
        <v>9207</v>
      </c>
      <c r="E4663" s="302" t="s">
        <v>3707</v>
      </c>
      <c r="F4663" s="302" t="s">
        <v>3716</v>
      </c>
      <c r="G4663" s="205">
        <v>1</v>
      </c>
      <c r="H4663" s="205">
        <v>1</v>
      </c>
      <c r="I4663" s="205"/>
      <c r="J4663" s="205">
        <v>1</v>
      </c>
      <c r="K4663" s="205"/>
      <c r="L4663" s="205">
        <v>1</v>
      </c>
      <c r="M4663" s="205">
        <v>1</v>
      </c>
      <c r="N4663" s="205">
        <v>1</v>
      </c>
      <c r="O4663" s="205"/>
      <c r="P4663" s="206">
        <v>21</v>
      </c>
      <c r="Q4663" s="184">
        <v>3</v>
      </c>
    </row>
    <row r="4664" spans="1:17" s="60" customFormat="1" ht="13" x14ac:dyDescent="0.2">
      <c r="A4664" s="182">
        <v>38</v>
      </c>
      <c r="B4664" s="203" t="s">
        <v>9208</v>
      </c>
      <c r="C4664" s="345" t="s">
        <v>9132</v>
      </c>
      <c r="D4664" s="184" t="s">
        <v>9209</v>
      </c>
      <c r="E4664" s="302" t="s">
        <v>3707</v>
      </c>
      <c r="F4664" s="302" t="s">
        <v>3717</v>
      </c>
      <c r="G4664" s="205">
        <v>1</v>
      </c>
      <c r="H4664" s="205">
        <v>1</v>
      </c>
      <c r="I4664" s="205"/>
      <c r="J4664" s="205">
        <v>1</v>
      </c>
      <c r="K4664" s="205"/>
      <c r="L4664" s="205">
        <v>1</v>
      </c>
      <c r="M4664" s="205">
        <v>1</v>
      </c>
      <c r="N4664" s="205">
        <v>1</v>
      </c>
      <c r="O4664" s="205"/>
      <c r="P4664" s="206">
        <v>104</v>
      </c>
      <c r="Q4664" s="184">
        <v>3</v>
      </c>
    </row>
    <row r="4665" spans="1:17" s="60" customFormat="1" ht="13" x14ac:dyDescent="0.2">
      <c r="A4665" s="182">
        <v>39</v>
      </c>
      <c r="B4665" s="203" t="s">
        <v>9210</v>
      </c>
      <c r="C4665" s="345" t="s">
        <v>9132</v>
      </c>
      <c r="D4665" s="184" t="s">
        <v>9211</v>
      </c>
      <c r="E4665" s="302" t="s">
        <v>3707</v>
      </c>
      <c r="F4665" s="302" t="s">
        <v>9212</v>
      </c>
      <c r="G4665" s="205">
        <v>1</v>
      </c>
      <c r="H4665" s="205">
        <v>1</v>
      </c>
      <c r="I4665" s="205"/>
      <c r="J4665" s="205">
        <v>1</v>
      </c>
      <c r="K4665" s="205"/>
      <c r="L4665" s="205">
        <v>1</v>
      </c>
      <c r="M4665" s="205">
        <v>1</v>
      </c>
      <c r="N4665" s="205">
        <v>1</v>
      </c>
      <c r="O4665" s="205"/>
      <c r="P4665" s="206">
        <v>22</v>
      </c>
      <c r="Q4665" s="184">
        <v>3</v>
      </c>
    </row>
    <row r="4666" spans="1:17" s="60" customFormat="1" ht="13" x14ac:dyDescent="0.2">
      <c r="A4666" s="182">
        <v>40</v>
      </c>
      <c r="B4666" s="203" t="s">
        <v>9213</v>
      </c>
      <c r="C4666" s="345" t="s">
        <v>9132</v>
      </c>
      <c r="D4666" s="184" t="s">
        <v>9214</v>
      </c>
      <c r="E4666" s="302" t="s">
        <v>3707</v>
      </c>
      <c r="F4666" s="302" t="s">
        <v>3718</v>
      </c>
      <c r="G4666" s="205">
        <v>1</v>
      </c>
      <c r="H4666" s="205">
        <v>1</v>
      </c>
      <c r="I4666" s="205"/>
      <c r="J4666" s="205">
        <v>1</v>
      </c>
      <c r="K4666" s="205"/>
      <c r="L4666" s="205">
        <v>1</v>
      </c>
      <c r="M4666" s="205">
        <v>1</v>
      </c>
      <c r="N4666" s="205">
        <v>1</v>
      </c>
      <c r="O4666" s="205"/>
      <c r="P4666" s="206">
        <v>23</v>
      </c>
      <c r="Q4666" s="184">
        <v>3</v>
      </c>
    </row>
    <row r="4667" spans="1:17" s="60" customFormat="1" ht="13" x14ac:dyDescent="0.2">
      <c r="A4667" s="182">
        <v>41</v>
      </c>
      <c r="B4667" s="203" t="s">
        <v>9215</v>
      </c>
      <c r="C4667" s="345" t="s">
        <v>9132</v>
      </c>
      <c r="D4667" s="184" t="s">
        <v>9216</v>
      </c>
      <c r="E4667" s="302" t="s">
        <v>1628</v>
      </c>
      <c r="F4667" s="302" t="s">
        <v>7309</v>
      </c>
      <c r="G4667" s="205">
        <v>1</v>
      </c>
      <c r="H4667" s="205">
        <v>1</v>
      </c>
      <c r="I4667" s="205"/>
      <c r="J4667" s="205">
        <v>1</v>
      </c>
      <c r="K4667" s="205"/>
      <c r="L4667" s="205">
        <v>1</v>
      </c>
      <c r="M4667" s="205">
        <v>1</v>
      </c>
      <c r="N4667" s="205">
        <v>1</v>
      </c>
      <c r="O4667" s="205"/>
      <c r="P4667" s="206">
        <v>26</v>
      </c>
      <c r="Q4667" s="184">
        <v>3</v>
      </c>
    </row>
    <row r="4668" spans="1:17" s="60" customFormat="1" ht="13" x14ac:dyDescent="0.2">
      <c r="A4668" s="182">
        <v>42</v>
      </c>
      <c r="B4668" s="203" t="s">
        <v>9217</v>
      </c>
      <c r="C4668" s="345" t="s">
        <v>9132</v>
      </c>
      <c r="D4668" s="184" t="s">
        <v>9218</v>
      </c>
      <c r="E4668" s="302" t="s">
        <v>3707</v>
      </c>
      <c r="F4668" s="302" t="s">
        <v>3719</v>
      </c>
      <c r="G4668" s="205">
        <v>1</v>
      </c>
      <c r="H4668" s="205">
        <v>1</v>
      </c>
      <c r="I4668" s="205"/>
      <c r="J4668" s="205">
        <v>1</v>
      </c>
      <c r="K4668" s="205"/>
      <c r="L4668" s="205">
        <v>1</v>
      </c>
      <c r="M4668" s="205">
        <v>1</v>
      </c>
      <c r="N4668" s="205">
        <v>1</v>
      </c>
      <c r="O4668" s="205"/>
      <c r="P4668" s="206">
        <v>47</v>
      </c>
      <c r="Q4668" s="184">
        <v>3</v>
      </c>
    </row>
    <row r="4669" spans="1:17" s="60" customFormat="1" ht="13" x14ac:dyDescent="0.2">
      <c r="A4669" s="182">
        <v>43</v>
      </c>
      <c r="B4669" s="203" t="s">
        <v>9219</v>
      </c>
      <c r="C4669" s="345" t="s">
        <v>9132</v>
      </c>
      <c r="D4669" s="184" t="s">
        <v>9220</v>
      </c>
      <c r="E4669" s="302" t="s">
        <v>3707</v>
      </c>
      <c r="F4669" s="302" t="s">
        <v>3712</v>
      </c>
      <c r="G4669" s="205">
        <v>1</v>
      </c>
      <c r="H4669" s="205">
        <v>1</v>
      </c>
      <c r="I4669" s="205"/>
      <c r="J4669" s="205">
        <v>1</v>
      </c>
      <c r="K4669" s="205"/>
      <c r="L4669" s="205">
        <v>1</v>
      </c>
      <c r="M4669" s="205">
        <v>1</v>
      </c>
      <c r="N4669" s="205">
        <v>1</v>
      </c>
      <c r="O4669" s="205"/>
      <c r="P4669" s="206">
        <v>20</v>
      </c>
      <c r="Q4669" s="184">
        <v>3</v>
      </c>
    </row>
    <row r="4670" spans="1:17" s="60" customFormat="1" ht="13" x14ac:dyDescent="0.2">
      <c r="A4670" s="182">
        <v>44</v>
      </c>
      <c r="B4670" s="203" t="s">
        <v>9221</v>
      </c>
      <c r="C4670" s="345" t="s">
        <v>9132</v>
      </c>
      <c r="D4670" s="184" t="s">
        <v>9222</v>
      </c>
      <c r="E4670" s="302" t="s">
        <v>3707</v>
      </c>
      <c r="F4670" s="302" t="s">
        <v>9223</v>
      </c>
      <c r="G4670" s="205">
        <v>1</v>
      </c>
      <c r="H4670" s="205">
        <v>1</v>
      </c>
      <c r="I4670" s="205"/>
      <c r="J4670" s="205">
        <v>1</v>
      </c>
      <c r="K4670" s="205"/>
      <c r="L4670" s="205">
        <v>1</v>
      </c>
      <c r="M4670" s="205">
        <v>1</v>
      </c>
      <c r="N4670" s="205">
        <v>1</v>
      </c>
      <c r="O4670" s="205"/>
      <c r="P4670" s="206">
        <v>46</v>
      </c>
      <c r="Q4670" s="184">
        <v>3</v>
      </c>
    </row>
    <row r="4671" spans="1:17" s="55" customFormat="1" ht="13" x14ac:dyDescent="0.2">
      <c r="A4671" s="182">
        <v>45</v>
      </c>
      <c r="B4671" s="203" t="s">
        <v>9224</v>
      </c>
      <c r="C4671" s="345" t="s">
        <v>9132</v>
      </c>
      <c r="D4671" s="184" t="s">
        <v>9225</v>
      </c>
      <c r="E4671" s="302" t="s">
        <v>3707</v>
      </c>
      <c r="F4671" s="302" t="s">
        <v>3720</v>
      </c>
      <c r="G4671" s="205">
        <v>1</v>
      </c>
      <c r="H4671" s="205">
        <v>1</v>
      </c>
      <c r="I4671" s="205"/>
      <c r="J4671" s="205">
        <v>1</v>
      </c>
      <c r="K4671" s="205"/>
      <c r="L4671" s="205">
        <v>1</v>
      </c>
      <c r="M4671" s="205">
        <v>1</v>
      </c>
      <c r="N4671" s="205">
        <v>1</v>
      </c>
      <c r="O4671" s="205"/>
      <c r="P4671" s="206">
        <v>396</v>
      </c>
      <c r="Q4671" s="184">
        <v>3</v>
      </c>
    </row>
    <row r="4672" spans="1:17" s="55" customFormat="1" ht="13" x14ac:dyDescent="0.2">
      <c r="A4672" s="182">
        <v>46</v>
      </c>
      <c r="B4672" s="203" t="s">
        <v>9226</v>
      </c>
      <c r="C4672" s="345" t="s">
        <v>9132</v>
      </c>
      <c r="D4672" s="184" t="s">
        <v>9227</v>
      </c>
      <c r="E4672" s="302" t="s">
        <v>1628</v>
      </c>
      <c r="F4672" s="302" t="s">
        <v>7310</v>
      </c>
      <c r="G4672" s="205">
        <v>1</v>
      </c>
      <c r="H4672" s="205">
        <v>1</v>
      </c>
      <c r="I4672" s="205"/>
      <c r="J4672" s="205">
        <v>1</v>
      </c>
      <c r="K4672" s="205"/>
      <c r="L4672" s="205">
        <v>1</v>
      </c>
      <c r="M4672" s="205">
        <v>1</v>
      </c>
      <c r="N4672" s="205">
        <v>1</v>
      </c>
      <c r="O4672" s="205"/>
      <c r="P4672" s="206">
        <v>464</v>
      </c>
      <c r="Q4672" s="184">
        <v>3</v>
      </c>
    </row>
    <row r="4673" spans="1:17" s="55" customFormat="1" ht="13" x14ac:dyDescent="0.2">
      <c r="A4673" s="182">
        <v>47</v>
      </c>
      <c r="B4673" s="203" t="s">
        <v>9228</v>
      </c>
      <c r="C4673" s="345" t="s">
        <v>9132</v>
      </c>
      <c r="D4673" s="184" t="s">
        <v>9229</v>
      </c>
      <c r="E4673" s="302" t="s">
        <v>3707</v>
      </c>
      <c r="F4673" s="302" t="s">
        <v>3721</v>
      </c>
      <c r="G4673" s="205">
        <v>1</v>
      </c>
      <c r="H4673" s="205">
        <v>1</v>
      </c>
      <c r="I4673" s="205"/>
      <c r="J4673" s="205">
        <v>1</v>
      </c>
      <c r="K4673" s="205"/>
      <c r="L4673" s="205">
        <v>1</v>
      </c>
      <c r="M4673" s="205">
        <v>1</v>
      </c>
      <c r="N4673" s="205">
        <v>1</v>
      </c>
      <c r="O4673" s="205"/>
      <c r="P4673" s="206">
        <v>424</v>
      </c>
      <c r="Q4673" s="184">
        <v>3</v>
      </c>
    </row>
    <row r="4674" spans="1:17" s="55" customFormat="1" ht="13" x14ac:dyDescent="0.2">
      <c r="A4674" s="182">
        <v>48</v>
      </c>
      <c r="B4674" s="203" t="s">
        <v>9230</v>
      </c>
      <c r="C4674" s="345" t="s">
        <v>6537</v>
      </c>
      <c r="D4674" s="184" t="s">
        <v>9231</v>
      </c>
      <c r="E4674" s="302" t="s">
        <v>1628</v>
      </c>
      <c r="F4674" s="302" t="s">
        <v>4231</v>
      </c>
      <c r="G4674" s="205">
        <v>1</v>
      </c>
      <c r="H4674" s="205">
        <v>1</v>
      </c>
      <c r="I4674" s="205"/>
      <c r="J4674" s="205">
        <v>1</v>
      </c>
      <c r="K4674" s="205"/>
      <c r="L4674" s="205">
        <v>1</v>
      </c>
      <c r="M4674" s="205">
        <v>1</v>
      </c>
      <c r="N4674" s="205">
        <v>1</v>
      </c>
      <c r="O4674" s="205"/>
      <c r="P4674" s="206"/>
      <c r="Q4674" s="184"/>
    </row>
    <row r="4675" spans="1:17" s="55" customFormat="1" ht="15" customHeight="1" x14ac:dyDescent="0.2">
      <c r="A4675" s="773" t="s">
        <v>3040</v>
      </c>
      <c r="B4675" s="773" t="s">
        <v>0</v>
      </c>
      <c r="C4675" s="773"/>
      <c r="D4675" s="750" t="s">
        <v>3071</v>
      </c>
      <c r="E4675" s="750"/>
      <c r="F4675" s="750"/>
      <c r="G4675" s="151">
        <f>SUBTOTAL(109,G4627:G4674)</f>
        <v>23</v>
      </c>
      <c r="H4675" s="151">
        <f t="shared" ref="H4675:O4675" si="59">SUBTOTAL(109,H4627:H4674)</f>
        <v>23</v>
      </c>
      <c r="I4675" s="151">
        <f t="shared" si="59"/>
        <v>0</v>
      </c>
      <c r="J4675" s="151">
        <f t="shared" si="59"/>
        <v>48</v>
      </c>
      <c r="K4675" s="151">
        <f t="shared" si="59"/>
        <v>0</v>
      </c>
      <c r="L4675" s="151">
        <f t="shared" si="59"/>
        <v>23</v>
      </c>
      <c r="M4675" s="151">
        <f t="shared" si="59"/>
        <v>23</v>
      </c>
      <c r="N4675" s="151">
        <f t="shared" si="59"/>
        <v>23</v>
      </c>
      <c r="O4675" s="151">
        <f t="shared" si="59"/>
        <v>0</v>
      </c>
      <c r="P4675" s="346">
        <f>SUBTOTAL(109,P4627:P4674)</f>
        <v>133350</v>
      </c>
      <c r="Q4675" s="774"/>
    </row>
    <row r="4676" spans="1:17" s="55" customFormat="1" ht="15" customHeight="1" x14ac:dyDescent="0.2">
      <c r="A4676" s="773"/>
      <c r="B4676" s="773"/>
      <c r="C4676" s="773"/>
      <c r="D4676" s="750" t="s">
        <v>2598</v>
      </c>
      <c r="E4676" s="750"/>
      <c r="F4676" s="750"/>
      <c r="G4676" s="151">
        <f>SUMIF(G4627:G4674,1,$P4627:$P4674)</f>
        <v>2336</v>
      </c>
      <c r="H4676" s="151">
        <f t="shared" ref="H4676:O4676" si="60">SUMIF(H4627:H4674,1,$P4627:$P4674)</f>
        <v>2336</v>
      </c>
      <c r="I4676" s="151">
        <f t="shared" si="60"/>
        <v>0</v>
      </c>
      <c r="J4676" s="151">
        <f t="shared" si="60"/>
        <v>133350</v>
      </c>
      <c r="K4676" s="151">
        <f t="shared" si="60"/>
        <v>0</v>
      </c>
      <c r="L4676" s="151">
        <f t="shared" si="60"/>
        <v>2336</v>
      </c>
      <c r="M4676" s="151">
        <f t="shared" si="60"/>
        <v>2336</v>
      </c>
      <c r="N4676" s="151">
        <f t="shared" si="60"/>
        <v>2336</v>
      </c>
      <c r="O4676" s="151">
        <f t="shared" si="60"/>
        <v>0</v>
      </c>
      <c r="P4676" s="346"/>
      <c r="Q4676" s="774"/>
    </row>
    <row r="4677" spans="1:17" ht="23.5" x14ac:dyDescent="0.2">
      <c r="A4677" s="655" t="s">
        <v>3039</v>
      </c>
      <c r="B4677" s="347"/>
      <c r="C4677" s="348"/>
      <c r="D4677" s="348"/>
      <c r="E4677" s="348"/>
      <c r="F4677" s="348"/>
      <c r="G4677" s="349"/>
      <c r="H4677" s="349"/>
      <c r="I4677" s="349"/>
      <c r="J4677" s="349"/>
      <c r="K4677" s="349"/>
      <c r="L4677" s="349"/>
      <c r="M4677" s="349"/>
      <c r="N4677" s="349"/>
      <c r="O4677" s="348"/>
      <c r="P4677" s="350"/>
      <c r="Q4677" s="350"/>
    </row>
    <row r="4678" spans="1:17" s="55" customFormat="1" ht="13" x14ac:dyDescent="0.2">
      <c r="A4678" s="182">
        <v>1</v>
      </c>
      <c r="B4678" s="203" t="s">
        <v>11257</v>
      </c>
      <c r="C4678" s="184" t="s">
        <v>9232</v>
      </c>
      <c r="D4678" s="184" t="s">
        <v>141</v>
      </c>
      <c r="E4678" s="186" t="s">
        <v>5179</v>
      </c>
      <c r="F4678" s="184" t="s">
        <v>3722</v>
      </c>
      <c r="G4678" s="205"/>
      <c r="H4678" s="205"/>
      <c r="I4678" s="205"/>
      <c r="J4678" s="205">
        <v>1</v>
      </c>
      <c r="K4678" s="205">
        <v>1</v>
      </c>
      <c r="L4678" s="205">
        <v>1</v>
      </c>
      <c r="M4678" s="205"/>
      <c r="N4678" s="205"/>
      <c r="O4678" s="205"/>
      <c r="P4678" s="206">
        <v>8811</v>
      </c>
      <c r="Q4678" s="184">
        <v>1</v>
      </c>
    </row>
    <row r="4679" spans="1:17" s="55" customFormat="1" ht="13" x14ac:dyDescent="0.2">
      <c r="A4679" s="182">
        <v>2</v>
      </c>
      <c r="B4679" s="203" t="s">
        <v>11258</v>
      </c>
      <c r="C4679" s="184" t="s">
        <v>9232</v>
      </c>
      <c r="D4679" s="184" t="s">
        <v>140</v>
      </c>
      <c r="E4679" s="186" t="s">
        <v>5179</v>
      </c>
      <c r="F4679" s="184" t="s">
        <v>3723</v>
      </c>
      <c r="G4679" s="205"/>
      <c r="H4679" s="205"/>
      <c r="I4679" s="205"/>
      <c r="J4679" s="205">
        <v>1</v>
      </c>
      <c r="K4679" s="205">
        <v>1</v>
      </c>
      <c r="L4679" s="205">
        <v>1</v>
      </c>
      <c r="M4679" s="205"/>
      <c r="N4679" s="205"/>
      <c r="O4679" s="205"/>
      <c r="P4679" s="206">
        <v>21183</v>
      </c>
      <c r="Q4679" s="184">
        <v>1</v>
      </c>
    </row>
    <row r="4680" spans="1:17" s="55" customFormat="1" ht="13" x14ac:dyDescent="0.2">
      <c r="A4680" s="182">
        <v>3</v>
      </c>
      <c r="B4680" s="203" t="s">
        <v>11259</v>
      </c>
      <c r="C4680" s="184" t="s">
        <v>9232</v>
      </c>
      <c r="D4680" s="184" t="s">
        <v>2961</v>
      </c>
      <c r="E4680" s="186" t="s">
        <v>5179</v>
      </c>
      <c r="F4680" s="184" t="s">
        <v>3724</v>
      </c>
      <c r="G4680" s="205"/>
      <c r="H4680" s="205"/>
      <c r="I4680" s="205"/>
      <c r="J4680" s="205">
        <v>1</v>
      </c>
      <c r="K4680" s="205">
        <v>1</v>
      </c>
      <c r="L4680" s="205">
        <v>1</v>
      </c>
      <c r="M4680" s="205"/>
      <c r="N4680" s="205"/>
      <c r="O4680" s="205"/>
      <c r="P4680" s="206">
        <v>4000</v>
      </c>
      <c r="Q4680" s="184">
        <v>1</v>
      </c>
    </row>
    <row r="4681" spans="1:17" s="55" customFormat="1" ht="13" x14ac:dyDescent="0.2">
      <c r="A4681" s="182">
        <v>4</v>
      </c>
      <c r="B4681" s="203" t="s">
        <v>11260</v>
      </c>
      <c r="C4681" s="184" t="s">
        <v>9232</v>
      </c>
      <c r="D4681" s="184" t="s">
        <v>139</v>
      </c>
      <c r="E4681" s="186" t="s">
        <v>5179</v>
      </c>
      <c r="F4681" s="184" t="s">
        <v>3725</v>
      </c>
      <c r="G4681" s="205"/>
      <c r="H4681" s="205"/>
      <c r="I4681" s="205"/>
      <c r="J4681" s="205">
        <v>1</v>
      </c>
      <c r="K4681" s="205">
        <v>1</v>
      </c>
      <c r="L4681" s="205">
        <v>1</v>
      </c>
      <c r="M4681" s="205"/>
      <c r="N4681" s="205"/>
      <c r="O4681" s="205"/>
      <c r="P4681" s="206">
        <v>12306</v>
      </c>
      <c r="Q4681" s="184">
        <v>1</v>
      </c>
    </row>
    <row r="4682" spans="1:17" s="55" customFormat="1" ht="13" x14ac:dyDescent="0.2">
      <c r="A4682" s="182">
        <v>5</v>
      </c>
      <c r="B4682" s="203" t="s">
        <v>11261</v>
      </c>
      <c r="C4682" s="184" t="s">
        <v>9232</v>
      </c>
      <c r="D4682" s="184" t="s">
        <v>138</v>
      </c>
      <c r="E4682" s="186" t="s">
        <v>5179</v>
      </c>
      <c r="F4682" s="184" t="s">
        <v>3726</v>
      </c>
      <c r="G4682" s="205"/>
      <c r="H4682" s="205"/>
      <c r="I4682" s="205"/>
      <c r="J4682" s="205">
        <v>1</v>
      </c>
      <c r="K4682" s="205">
        <v>1</v>
      </c>
      <c r="L4682" s="205">
        <v>1</v>
      </c>
      <c r="M4682" s="205"/>
      <c r="N4682" s="205"/>
      <c r="O4682" s="205"/>
      <c r="P4682" s="206">
        <v>9270</v>
      </c>
      <c r="Q4682" s="184">
        <v>1</v>
      </c>
    </row>
    <row r="4683" spans="1:17" s="55" customFormat="1" ht="13" x14ac:dyDescent="0.2">
      <c r="A4683" s="182">
        <v>6</v>
      </c>
      <c r="B4683" s="203" t="s">
        <v>11262</v>
      </c>
      <c r="C4683" s="184" t="s">
        <v>9232</v>
      </c>
      <c r="D4683" s="184" t="s">
        <v>137</v>
      </c>
      <c r="E4683" s="186" t="s">
        <v>5179</v>
      </c>
      <c r="F4683" s="184" t="s">
        <v>3727</v>
      </c>
      <c r="G4683" s="205"/>
      <c r="H4683" s="205"/>
      <c r="I4683" s="205"/>
      <c r="J4683" s="205">
        <v>1</v>
      </c>
      <c r="K4683" s="205">
        <v>1</v>
      </c>
      <c r="L4683" s="205"/>
      <c r="M4683" s="205"/>
      <c r="N4683" s="205"/>
      <c r="O4683" s="205"/>
      <c r="P4683" s="206">
        <v>6400</v>
      </c>
      <c r="Q4683" s="184">
        <v>1</v>
      </c>
    </row>
    <row r="4684" spans="1:17" s="55" customFormat="1" ht="13" x14ac:dyDescent="0.2">
      <c r="A4684" s="182">
        <v>7</v>
      </c>
      <c r="B4684" s="203" t="s">
        <v>11263</v>
      </c>
      <c r="C4684" s="184" t="s">
        <v>9232</v>
      </c>
      <c r="D4684" s="184" t="s">
        <v>136</v>
      </c>
      <c r="E4684" s="186" t="s">
        <v>5179</v>
      </c>
      <c r="F4684" s="184" t="s">
        <v>3728</v>
      </c>
      <c r="G4684" s="205"/>
      <c r="H4684" s="205"/>
      <c r="I4684" s="205"/>
      <c r="J4684" s="205">
        <v>1</v>
      </c>
      <c r="K4684" s="205">
        <v>1</v>
      </c>
      <c r="L4684" s="205">
        <v>1</v>
      </c>
      <c r="M4684" s="205"/>
      <c r="N4684" s="205"/>
      <c r="O4684" s="205"/>
      <c r="P4684" s="206">
        <v>8171</v>
      </c>
      <c r="Q4684" s="184">
        <v>1</v>
      </c>
    </row>
    <row r="4685" spans="1:17" s="55" customFormat="1" ht="13" x14ac:dyDescent="0.2">
      <c r="A4685" s="182">
        <v>8</v>
      </c>
      <c r="B4685" s="203" t="s">
        <v>11264</v>
      </c>
      <c r="C4685" s="184" t="s">
        <v>9232</v>
      </c>
      <c r="D4685" s="184" t="s">
        <v>113</v>
      </c>
      <c r="E4685" s="186" t="s">
        <v>5179</v>
      </c>
      <c r="F4685" s="184" t="s">
        <v>3729</v>
      </c>
      <c r="G4685" s="205"/>
      <c r="H4685" s="205"/>
      <c r="I4685" s="205"/>
      <c r="J4685" s="205">
        <v>1</v>
      </c>
      <c r="K4685" s="205"/>
      <c r="L4685" s="205"/>
      <c r="M4685" s="205"/>
      <c r="N4685" s="205"/>
      <c r="O4685" s="205"/>
      <c r="P4685" s="206">
        <v>1500</v>
      </c>
      <c r="Q4685" s="184">
        <v>1</v>
      </c>
    </row>
    <row r="4686" spans="1:17" s="55" customFormat="1" ht="13" x14ac:dyDescent="0.2">
      <c r="A4686" s="182">
        <v>9</v>
      </c>
      <c r="B4686" s="203" t="s">
        <v>11265</v>
      </c>
      <c r="C4686" s="184" t="s">
        <v>9232</v>
      </c>
      <c r="D4686" s="184" t="s">
        <v>135</v>
      </c>
      <c r="E4686" s="186" t="s">
        <v>5179</v>
      </c>
      <c r="F4686" s="184" t="s">
        <v>3730</v>
      </c>
      <c r="G4686" s="205"/>
      <c r="H4686" s="205"/>
      <c r="I4686" s="205"/>
      <c r="J4686" s="205">
        <v>1</v>
      </c>
      <c r="K4686" s="205">
        <v>1</v>
      </c>
      <c r="L4686" s="205">
        <v>1</v>
      </c>
      <c r="M4686" s="205"/>
      <c r="N4686" s="205"/>
      <c r="O4686" s="205"/>
      <c r="P4686" s="206">
        <v>11803</v>
      </c>
      <c r="Q4686" s="184">
        <v>1</v>
      </c>
    </row>
    <row r="4687" spans="1:17" s="55" customFormat="1" ht="13" x14ac:dyDescent="0.2">
      <c r="A4687" s="182">
        <v>10</v>
      </c>
      <c r="B4687" s="203" t="s">
        <v>11266</v>
      </c>
      <c r="C4687" s="184" t="s">
        <v>9232</v>
      </c>
      <c r="D4687" s="184" t="s">
        <v>111</v>
      </c>
      <c r="E4687" s="186" t="s">
        <v>5179</v>
      </c>
      <c r="F4687" s="184" t="s">
        <v>3731</v>
      </c>
      <c r="G4687" s="205"/>
      <c r="H4687" s="205"/>
      <c r="I4687" s="205"/>
      <c r="J4687" s="205">
        <v>1</v>
      </c>
      <c r="K4687" s="205">
        <v>1</v>
      </c>
      <c r="L4687" s="205"/>
      <c r="M4687" s="205"/>
      <c r="N4687" s="205"/>
      <c r="O4687" s="205"/>
      <c r="P4687" s="206">
        <v>2634</v>
      </c>
      <c r="Q4687" s="184">
        <v>1</v>
      </c>
    </row>
    <row r="4688" spans="1:17" s="55" customFormat="1" ht="13" x14ac:dyDescent="0.2">
      <c r="A4688" s="182">
        <v>11</v>
      </c>
      <c r="B4688" s="203" t="s">
        <v>15457</v>
      </c>
      <c r="C4688" s="184" t="s">
        <v>9232</v>
      </c>
      <c r="D4688" s="184" t="s">
        <v>2962</v>
      </c>
      <c r="E4688" s="186" t="s">
        <v>5179</v>
      </c>
      <c r="F4688" s="184" t="s">
        <v>3732</v>
      </c>
      <c r="G4688" s="205"/>
      <c r="H4688" s="205"/>
      <c r="I4688" s="205"/>
      <c r="J4688" s="205">
        <v>1</v>
      </c>
      <c r="K4688" s="205">
        <v>1</v>
      </c>
      <c r="L4688" s="205">
        <v>1</v>
      </c>
      <c r="M4688" s="205"/>
      <c r="N4688" s="205"/>
      <c r="O4688" s="205"/>
      <c r="P4688" s="206">
        <v>11017</v>
      </c>
      <c r="Q4688" s="184">
        <v>1</v>
      </c>
    </row>
    <row r="4689" spans="1:17" s="55" customFormat="1" ht="13" x14ac:dyDescent="0.2">
      <c r="A4689" s="182">
        <v>12</v>
      </c>
      <c r="B4689" s="203" t="s">
        <v>11267</v>
      </c>
      <c r="C4689" s="184" t="s">
        <v>9232</v>
      </c>
      <c r="D4689" s="184" t="s">
        <v>134</v>
      </c>
      <c r="E4689" s="186" t="s">
        <v>5179</v>
      </c>
      <c r="F4689" s="184" t="s">
        <v>3733</v>
      </c>
      <c r="G4689" s="205"/>
      <c r="H4689" s="205"/>
      <c r="I4689" s="205"/>
      <c r="J4689" s="205">
        <v>1</v>
      </c>
      <c r="K4689" s="205">
        <v>1</v>
      </c>
      <c r="L4689" s="205">
        <v>1</v>
      </c>
      <c r="M4689" s="205"/>
      <c r="N4689" s="205"/>
      <c r="O4689" s="205"/>
      <c r="P4689" s="206">
        <v>18958</v>
      </c>
      <c r="Q4689" s="184">
        <v>1</v>
      </c>
    </row>
    <row r="4690" spans="1:17" s="55" customFormat="1" ht="13" x14ac:dyDescent="0.2">
      <c r="A4690" s="182">
        <v>13</v>
      </c>
      <c r="B4690" s="203" t="s">
        <v>11268</v>
      </c>
      <c r="C4690" s="184" t="s">
        <v>9232</v>
      </c>
      <c r="D4690" s="184" t="s">
        <v>133</v>
      </c>
      <c r="E4690" s="186" t="s">
        <v>5179</v>
      </c>
      <c r="F4690" s="184" t="s">
        <v>3734</v>
      </c>
      <c r="G4690" s="205"/>
      <c r="H4690" s="205"/>
      <c r="I4690" s="205"/>
      <c r="J4690" s="205">
        <v>1</v>
      </c>
      <c r="K4690" s="205">
        <v>1</v>
      </c>
      <c r="L4690" s="205">
        <v>1</v>
      </c>
      <c r="M4690" s="205"/>
      <c r="N4690" s="205"/>
      <c r="O4690" s="205"/>
      <c r="P4690" s="206">
        <v>6941</v>
      </c>
      <c r="Q4690" s="184">
        <v>1</v>
      </c>
    </row>
    <row r="4691" spans="1:17" s="55" customFormat="1" ht="13" x14ac:dyDescent="0.2">
      <c r="A4691" s="182">
        <v>14</v>
      </c>
      <c r="B4691" s="203" t="s">
        <v>11269</v>
      </c>
      <c r="C4691" s="184" t="s">
        <v>9232</v>
      </c>
      <c r="D4691" s="184" t="s">
        <v>132</v>
      </c>
      <c r="E4691" s="186" t="s">
        <v>5179</v>
      </c>
      <c r="F4691" s="184" t="s">
        <v>3735</v>
      </c>
      <c r="G4691" s="205"/>
      <c r="H4691" s="205"/>
      <c r="I4691" s="205"/>
      <c r="J4691" s="205">
        <v>1</v>
      </c>
      <c r="K4691" s="205">
        <v>1</v>
      </c>
      <c r="L4691" s="205">
        <v>1</v>
      </c>
      <c r="M4691" s="205"/>
      <c r="N4691" s="205"/>
      <c r="O4691" s="205"/>
      <c r="P4691" s="206">
        <v>23774</v>
      </c>
      <c r="Q4691" s="184">
        <v>1</v>
      </c>
    </row>
    <row r="4692" spans="1:17" s="55" customFormat="1" ht="13" x14ac:dyDescent="0.2">
      <c r="A4692" s="182">
        <v>15</v>
      </c>
      <c r="B4692" s="203" t="s">
        <v>11270</v>
      </c>
      <c r="C4692" s="184" t="s">
        <v>9232</v>
      </c>
      <c r="D4692" s="184" t="s">
        <v>131</v>
      </c>
      <c r="E4692" s="186" t="s">
        <v>5179</v>
      </c>
      <c r="F4692" s="184" t="s">
        <v>3736</v>
      </c>
      <c r="G4692" s="205"/>
      <c r="H4692" s="205"/>
      <c r="I4692" s="205"/>
      <c r="J4692" s="205">
        <v>1</v>
      </c>
      <c r="K4692" s="205">
        <v>1</v>
      </c>
      <c r="L4692" s="205">
        <v>1</v>
      </c>
      <c r="M4692" s="205"/>
      <c r="N4692" s="205"/>
      <c r="O4692" s="205"/>
      <c r="P4692" s="206">
        <v>15319</v>
      </c>
      <c r="Q4692" s="184">
        <v>1</v>
      </c>
    </row>
    <row r="4693" spans="1:17" s="55" customFormat="1" ht="13" x14ac:dyDescent="0.2">
      <c r="A4693" s="182">
        <v>16</v>
      </c>
      <c r="B4693" s="203" t="s">
        <v>11271</v>
      </c>
      <c r="C4693" s="184" t="s">
        <v>9232</v>
      </c>
      <c r="D4693" s="184" t="s">
        <v>2522</v>
      </c>
      <c r="E4693" s="186" t="s">
        <v>5179</v>
      </c>
      <c r="F4693" s="184" t="s">
        <v>3737</v>
      </c>
      <c r="G4693" s="205"/>
      <c r="H4693" s="205"/>
      <c r="I4693" s="205"/>
      <c r="J4693" s="205">
        <v>1</v>
      </c>
      <c r="K4693" s="205"/>
      <c r="L4693" s="205">
        <v>1</v>
      </c>
      <c r="M4693" s="205"/>
      <c r="N4693" s="205"/>
      <c r="O4693" s="205"/>
      <c r="P4693" s="206">
        <v>1500</v>
      </c>
      <c r="Q4693" s="184">
        <v>1</v>
      </c>
    </row>
    <row r="4694" spans="1:17" s="55" customFormat="1" ht="13" x14ac:dyDescent="0.2">
      <c r="A4694" s="182">
        <v>17</v>
      </c>
      <c r="B4694" s="203" t="s">
        <v>15458</v>
      </c>
      <c r="C4694" s="184" t="s">
        <v>9232</v>
      </c>
      <c r="D4694" s="184" t="s">
        <v>2963</v>
      </c>
      <c r="E4694" s="186" t="s">
        <v>5179</v>
      </c>
      <c r="F4694" s="184" t="s">
        <v>9233</v>
      </c>
      <c r="G4694" s="205"/>
      <c r="H4694" s="205"/>
      <c r="I4694" s="205"/>
      <c r="J4694" s="205">
        <v>1</v>
      </c>
      <c r="K4694" s="205">
        <v>1</v>
      </c>
      <c r="L4694" s="205">
        <v>1</v>
      </c>
      <c r="M4694" s="205"/>
      <c r="N4694" s="205"/>
      <c r="O4694" s="205"/>
      <c r="P4694" s="206">
        <v>16416</v>
      </c>
      <c r="Q4694" s="184">
        <v>1</v>
      </c>
    </row>
    <row r="4695" spans="1:17" s="55" customFormat="1" ht="13" x14ac:dyDescent="0.2">
      <c r="A4695" s="182">
        <v>18</v>
      </c>
      <c r="B4695" s="203" t="s">
        <v>11272</v>
      </c>
      <c r="C4695" s="184" t="s">
        <v>9232</v>
      </c>
      <c r="D4695" s="184" t="s">
        <v>130</v>
      </c>
      <c r="E4695" s="186" t="s">
        <v>5179</v>
      </c>
      <c r="F4695" s="184" t="s">
        <v>3738</v>
      </c>
      <c r="G4695" s="205"/>
      <c r="H4695" s="205"/>
      <c r="I4695" s="205"/>
      <c r="J4695" s="205">
        <v>1</v>
      </c>
      <c r="K4695" s="205">
        <v>1</v>
      </c>
      <c r="L4695" s="205">
        <v>1</v>
      </c>
      <c r="M4695" s="205"/>
      <c r="N4695" s="205"/>
      <c r="O4695" s="205"/>
      <c r="P4695" s="206">
        <v>9382</v>
      </c>
      <c r="Q4695" s="184">
        <v>1</v>
      </c>
    </row>
    <row r="4696" spans="1:17" s="55" customFormat="1" ht="13" x14ac:dyDescent="0.2">
      <c r="A4696" s="182">
        <v>19</v>
      </c>
      <c r="B4696" s="203" t="s">
        <v>11273</v>
      </c>
      <c r="C4696" s="184" t="s">
        <v>9232</v>
      </c>
      <c r="D4696" s="184" t="s">
        <v>129</v>
      </c>
      <c r="E4696" s="186" t="s">
        <v>5179</v>
      </c>
      <c r="F4696" s="184" t="s">
        <v>3739</v>
      </c>
      <c r="G4696" s="205"/>
      <c r="H4696" s="205"/>
      <c r="I4696" s="205"/>
      <c r="J4696" s="205">
        <v>1</v>
      </c>
      <c r="K4696" s="205">
        <v>1</v>
      </c>
      <c r="L4696" s="205">
        <v>1</v>
      </c>
      <c r="M4696" s="205"/>
      <c r="N4696" s="205"/>
      <c r="O4696" s="205"/>
      <c r="P4696" s="206">
        <v>7539</v>
      </c>
      <c r="Q4696" s="184">
        <v>1</v>
      </c>
    </row>
    <row r="4697" spans="1:17" s="55" customFormat="1" ht="13" x14ac:dyDescent="0.2">
      <c r="A4697" s="182">
        <v>20</v>
      </c>
      <c r="B4697" s="203" t="s">
        <v>11274</v>
      </c>
      <c r="C4697" s="184" t="s">
        <v>9232</v>
      </c>
      <c r="D4697" s="184" t="s">
        <v>128</v>
      </c>
      <c r="E4697" s="186" t="s">
        <v>5179</v>
      </c>
      <c r="F4697" s="184" t="s">
        <v>3740</v>
      </c>
      <c r="G4697" s="205"/>
      <c r="H4697" s="205"/>
      <c r="I4697" s="205"/>
      <c r="J4697" s="205">
        <v>1</v>
      </c>
      <c r="K4697" s="205">
        <v>1</v>
      </c>
      <c r="L4697" s="205">
        <v>1</v>
      </c>
      <c r="M4697" s="205"/>
      <c r="N4697" s="205"/>
      <c r="O4697" s="205"/>
      <c r="P4697" s="206">
        <v>13871</v>
      </c>
      <c r="Q4697" s="184">
        <v>1</v>
      </c>
    </row>
    <row r="4698" spans="1:17" s="55" customFormat="1" ht="13" x14ac:dyDescent="0.2">
      <c r="A4698" s="182">
        <v>21</v>
      </c>
      <c r="B4698" s="203" t="s">
        <v>11275</v>
      </c>
      <c r="C4698" s="184" t="s">
        <v>9232</v>
      </c>
      <c r="D4698" s="184" t="s">
        <v>2964</v>
      </c>
      <c r="E4698" s="186" t="s">
        <v>5179</v>
      </c>
      <c r="F4698" s="184" t="s">
        <v>3741</v>
      </c>
      <c r="G4698" s="205"/>
      <c r="H4698" s="205"/>
      <c r="I4698" s="205"/>
      <c r="J4698" s="205">
        <v>1</v>
      </c>
      <c r="K4698" s="205">
        <v>1</v>
      </c>
      <c r="L4698" s="205">
        <v>1</v>
      </c>
      <c r="M4698" s="205"/>
      <c r="N4698" s="205"/>
      <c r="O4698" s="205"/>
      <c r="P4698" s="206">
        <v>5230</v>
      </c>
      <c r="Q4698" s="184">
        <v>1</v>
      </c>
    </row>
    <row r="4699" spans="1:17" s="55" customFormat="1" ht="13" x14ac:dyDescent="0.2">
      <c r="A4699" s="182">
        <v>22</v>
      </c>
      <c r="B4699" s="203" t="s">
        <v>11276</v>
      </c>
      <c r="C4699" s="184" t="s">
        <v>9232</v>
      </c>
      <c r="D4699" s="184" t="s">
        <v>101</v>
      </c>
      <c r="E4699" s="186" t="s">
        <v>5179</v>
      </c>
      <c r="F4699" s="184" t="s">
        <v>3742</v>
      </c>
      <c r="G4699" s="205"/>
      <c r="H4699" s="205"/>
      <c r="I4699" s="205"/>
      <c r="J4699" s="205">
        <v>1</v>
      </c>
      <c r="K4699" s="205">
        <v>1</v>
      </c>
      <c r="L4699" s="205"/>
      <c r="M4699" s="205"/>
      <c r="N4699" s="205"/>
      <c r="O4699" s="205"/>
      <c r="P4699" s="206">
        <v>1725</v>
      </c>
      <c r="Q4699" s="184">
        <v>1</v>
      </c>
    </row>
    <row r="4700" spans="1:17" s="55" customFormat="1" ht="13" x14ac:dyDescent="0.2">
      <c r="A4700" s="182">
        <v>23</v>
      </c>
      <c r="B4700" s="203" t="s">
        <v>15459</v>
      </c>
      <c r="C4700" s="184" t="s">
        <v>9232</v>
      </c>
      <c r="D4700" s="184" t="s">
        <v>11286</v>
      </c>
      <c r="E4700" s="186" t="s">
        <v>5179</v>
      </c>
      <c r="F4700" s="184" t="s">
        <v>11256</v>
      </c>
      <c r="G4700" s="205"/>
      <c r="H4700" s="205"/>
      <c r="I4700" s="205"/>
      <c r="J4700" s="205">
        <v>1</v>
      </c>
      <c r="K4700" s="205">
        <v>1</v>
      </c>
      <c r="L4700" s="205">
        <v>1</v>
      </c>
      <c r="M4700" s="205"/>
      <c r="N4700" s="205"/>
      <c r="O4700" s="205"/>
      <c r="P4700" s="206">
        <v>7224</v>
      </c>
      <c r="Q4700" s="184">
        <v>1</v>
      </c>
    </row>
    <row r="4701" spans="1:17" s="55" customFormat="1" ht="13" x14ac:dyDescent="0.2">
      <c r="A4701" s="182">
        <v>24</v>
      </c>
      <c r="B4701" s="203" t="s">
        <v>15460</v>
      </c>
      <c r="C4701" s="184" t="s">
        <v>9232</v>
      </c>
      <c r="D4701" s="184" t="s">
        <v>127</v>
      </c>
      <c r="E4701" s="186" t="s">
        <v>5179</v>
      </c>
      <c r="F4701" s="184" t="s">
        <v>3743</v>
      </c>
      <c r="G4701" s="205"/>
      <c r="H4701" s="205"/>
      <c r="I4701" s="205"/>
      <c r="J4701" s="205">
        <v>1</v>
      </c>
      <c r="K4701" s="205">
        <v>1</v>
      </c>
      <c r="L4701" s="205">
        <v>1</v>
      </c>
      <c r="M4701" s="205"/>
      <c r="N4701" s="205"/>
      <c r="O4701" s="205"/>
      <c r="P4701" s="206">
        <v>8400</v>
      </c>
      <c r="Q4701" s="184">
        <v>1</v>
      </c>
    </row>
    <row r="4702" spans="1:17" s="55" customFormat="1" ht="13" x14ac:dyDescent="0.2">
      <c r="A4702" s="182">
        <v>25</v>
      </c>
      <c r="B4702" s="203" t="s">
        <v>15461</v>
      </c>
      <c r="C4702" s="184" t="s">
        <v>9232</v>
      </c>
      <c r="D4702" s="184" t="s">
        <v>126</v>
      </c>
      <c r="E4702" s="186" t="s">
        <v>5179</v>
      </c>
      <c r="F4702" s="184" t="s">
        <v>3744</v>
      </c>
      <c r="G4702" s="205"/>
      <c r="H4702" s="205"/>
      <c r="I4702" s="205"/>
      <c r="J4702" s="205">
        <v>1</v>
      </c>
      <c r="K4702" s="205">
        <v>1</v>
      </c>
      <c r="L4702" s="205">
        <v>1</v>
      </c>
      <c r="M4702" s="205"/>
      <c r="N4702" s="205"/>
      <c r="O4702" s="205"/>
      <c r="P4702" s="206">
        <v>5834</v>
      </c>
      <c r="Q4702" s="184">
        <v>1</v>
      </c>
    </row>
    <row r="4703" spans="1:17" s="55" customFormat="1" ht="13" x14ac:dyDescent="0.2">
      <c r="A4703" s="182">
        <v>26</v>
      </c>
      <c r="B4703" s="203" t="s">
        <v>11277</v>
      </c>
      <c r="C4703" s="184" t="s">
        <v>9232</v>
      </c>
      <c r="D4703" s="184" t="s">
        <v>125</v>
      </c>
      <c r="E4703" s="186" t="s">
        <v>5179</v>
      </c>
      <c r="F4703" s="184" t="s">
        <v>3745</v>
      </c>
      <c r="G4703" s="205"/>
      <c r="H4703" s="205"/>
      <c r="I4703" s="205"/>
      <c r="J4703" s="205">
        <v>1</v>
      </c>
      <c r="K4703" s="205">
        <v>1</v>
      </c>
      <c r="L4703" s="205">
        <v>1</v>
      </c>
      <c r="M4703" s="205"/>
      <c r="N4703" s="205"/>
      <c r="O4703" s="205"/>
      <c r="P4703" s="206">
        <v>8286</v>
      </c>
      <c r="Q4703" s="184">
        <v>1</v>
      </c>
    </row>
    <row r="4704" spans="1:17" s="55" customFormat="1" ht="13" x14ac:dyDescent="0.2">
      <c r="A4704" s="182">
        <v>27</v>
      </c>
      <c r="B4704" s="203" t="s">
        <v>11278</v>
      </c>
      <c r="C4704" s="184" t="s">
        <v>9232</v>
      </c>
      <c r="D4704" s="184" t="s">
        <v>124</v>
      </c>
      <c r="E4704" s="186" t="s">
        <v>5179</v>
      </c>
      <c r="F4704" s="184" t="s">
        <v>3746</v>
      </c>
      <c r="G4704" s="205"/>
      <c r="H4704" s="205"/>
      <c r="I4704" s="205"/>
      <c r="J4704" s="205">
        <v>1</v>
      </c>
      <c r="K4704" s="205">
        <v>1</v>
      </c>
      <c r="L4704" s="205">
        <v>1</v>
      </c>
      <c r="M4704" s="205"/>
      <c r="N4704" s="205"/>
      <c r="O4704" s="205"/>
      <c r="P4704" s="206">
        <v>11437</v>
      </c>
      <c r="Q4704" s="184">
        <v>1</v>
      </c>
    </row>
    <row r="4705" spans="1:17" s="55" customFormat="1" ht="13" x14ac:dyDescent="0.2">
      <c r="A4705" s="182">
        <v>28</v>
      </c>
      <c r="B4705" s="203" t="s">
        <v>11279</v>
      </c>
      <c r="C4705" s="184" t="s">
        <v>9232</v>
      </c>
      <c r="D4705" s="184" t="s">
        <v>123</v>
      </c>
      <c r="E4705" s="186" t="s">
        <v>5179</v>
      </c>
      <c r="F4705" s="184" t="s">
        <v>3747</v>
      </c>
      <c r="G4705" s="205"/>
      <c r="H4705" s="205"/>
      <c r="I4705" s="205"/>
      <c r="J4705" s="205">
        <v>1</v>
      </c>
      <c r="K4705" s="205">
        <v>1</v>
      </c>
      <c r="L4705" s="205">
        <v>1</v>
      </c>
      <c r="M4705" s="205"/>
      <c r="N4705" s="205"/>
      <c r="O4705" s="205"/>
      <c r="P4705" s="206">
        <v>24287</v>
      </c>
      <c r="Q4705" s="184">
        <v>1</v>
      </c>
    </row>
    <row r="4706" spans="1:17" s="55" customFormat="1" ht="13" x14ac:dyDescent="0.2">
      <c r="A4706" s="182">
        <v>29</v>
      </c>
      <c r="B4706" s="203" t="s">
        <v>11280</v>
      </c>
      <c r="C4706" s="184" t="s">
        <v>9232</v>
      </c>
      <c r="D4706" s="184" t="s">
        <v>122</v>
      </c>
      <c r="E4706" s="186" t="s">
        <v>5179</v>
      </c>
      <c r="F4706" s="184" t="s">
        <v>3748</v>
      </c>
      <c r="G4706" s="205"/>
      <c r="H4706" s="205"/>
      <c r="I4706" s="205"/>
      <c r="J4706" s="205">
        <v>1</v>
      </c>
      <c r="K4706" s="205">
        <v>1</v>
      </c>
      <c r="L4706" s="205">
        <v>1</v>
      </c>
      <c r="M4706" s="205"/>
      <c r="N4706" s="205"/>
      <c r="O4706" s="205"/>
      <c r="P4706" s="206">
        <v>10956</v>
      </c>
      <c r="Q4706" s="184">
        <v>1</v>
      </c>
    </row>
    <row r="4707" spans="1:17" s="55" customFormat="1" ht="13" x14ac:dyDescent="0.2">
      <c r="A4707" s="182">
        <v>30</v>
      </c>
      <c r="B4707" s="203" t="s">
        <v>11281</v>
      </c>
      <c r="C4707" s="184" t="s">
        <v>9232</v>
      </c>
      <c r="D4707" s="184" t="s">
        <v>121</v>
      </c>
      <c r="E4707" s="186" t="s">
        <v>5179</v>
      </c>
      <c r="F4707" s="184" t="s">
        <v>3749</v>
      </c>
      <c r="G4707" s="205"/>
      <c r="H4707" s="205"/>
      <c r="I4707" s="205"/>
      <c r="J4707" s="205">
        <v>1</v>
      </c>
      <c r="K4707" s="205">
        <v>1</v>
      </c>
      <c r="L4707" s="205">
        <v>1</v>
      </c>
      <c r="M4707" s="205"/>
      <c r="N4707" s="205"/>
      <c r="O4707" s="205"/>
      <c r="P4707" s="206">
        <v>10339</v>
      </c>
      <c r="Q4707" s="184">
        <v>1</v>
      </c>
    </row>
    <row r="4708" spans="1:17" s="55" customFormat="1" ht="13" x14ac:dyDescent="0.2">
      <c r="A4708" s="182">
        <v>31</v>
      </c>
      <c r="B4708" s="203" t="s">
        <v>11282</v>
      </c>
      <c r="C4708" s="184" t="s">
        <v>9232</v>
      </c>
      <c r="D4708" s="184" t="s">
        <v>120</v>
      </c>
      <c r="E4708" s="186" t="s">
        <v>5179</v>
      </c>
      <c r="F4708" s="184" t="s">
        <v>3750</v>
      </c>
      <c r="G4708" s="205"/>
      <c r="H4708" s="205"/>
      <c r="I4708" s="205"/>
      <c r="J4708" s="205">
        <v>1</v>
      </c>
      <c r="K4708" s="205">
        <v>1</v>
      </c>
      <c r="L4708" s="205">
        <v>1</v>
      </c>
      <c r="M4708" s="205"/>
      <c r="N4708" s="205"/>
      <c r="O4708" s="205"/>
      <c r="P4708" s="206">
        <v>10097</v>
      </c>
      <c r="Q4708" s="184">
        <v>1</v>
      </c>
    </row>
    <row r="4709" spans="1:17" s="55" customFormat="1" ht="13" x14ac:dyDescent="0.2">
      <c r="A4709" s="182">
        <v>32</v>
      </c>
      <c r="B4709" s="203" t="s">
        <v>11283</v>
      </c>
      <c r="C4709" s="184" t="s">
        <v>9232</v>
      </c>
      <c r="D4709" s="184" t="s">
        <v>93</v>
      </c>
      <c r="E4709" s="186" t="s">
        <v>5179</v>
      </c>
      <c r="F4709" s="184" t="s">
        <v>3751</v>
      </c>
      <c r="G4709" s="205"/>
      <c r="H4709" s="205"/>
      <c r="I4709" s="205"/>
      <c r="J4709" s="205">
        <v>1</v>
      </c>
      <c r="K4709" s="205">
        <v>1</v>
      </c>
      <c r="L4709" s="205"/>
      <c r="M4709" s="205"/>
      <c r="N4709" s="205"/>
      <c r="O4709" s="205"/>
      <c r="P4709" s="206">
        <v>1347</v>
      </c>
      <c r="Q4709" s="184">
        <v>1</v>
      </c>
    </row>
    <row r="4710" spans="1:17" s="55" customFormat="1" ht="13" x14ac:dyDescent="0.2">
      <c r="A4710" s="182">
        <v>33</v>
      </c>
      <c r="B4710" s="203" t="s">
        <v>119</v>
      </c>
      <c r="C4710" s="184" t="s">
        <v>9232</v>
      </c>
      <c r="D4710" s="184" t="s">
        <v>15464</v>
      </c>
      <c r="E4710" s="186" t="s">
        <v>5179</v>
      </c>
      <c r="F4710" s="184" t="s">
        <v>3752</v>
      </c>
      <c r="G4710" s="205">
        <v>1</v>
      </c>
      <c r="H4710" s="205">
        <v>1</v>
      </c>
      <c r="I4710" s="205">
        <v>1</v>
      </c>
      <c r="J4710" s="205"/>
      <c r="K4710" s="205"/>
      <c r="L4710" s="205"/>
      <c r="M4710" s="205">
        <v>1</v>
      </c>
      <c r="N4710" s="205"/>
      <c r="O4710" s="205"/>
      <c r="P4710" s="206">
        <v>155</v>
      </c>
      <c r="Q4710" s="184">
        <v>3.3</v>
      </c>
    </row>
    <row r="4711" spans="1:17" s="55" customFormat="1" ht="13" x14ac:dyDescent="0.2">
      <c r="A4711" s="182">
        <v>34</v>
      </c>
      <c r="B4711" s="203" t="s">
        <v>118</v>
      </c>
      <c r="C4711" s="184" t="s">
        <v>9232</v>
      </c>
      <c r="D4711" s="184" t="s">
        <v>15465</v>
      </c>
      <c r="E4711" s="186" t="s">
        <v>5179</v>
      </c>
      <c r="F4711" s="184" t="s">
        <v>3753</v>
      </c>
      <c r="G4711" s="205">
        <v>1</v>
      </c>
      <c r="H4711" s="205">
        <v>1</v>
      </c>
      <c r="I4711" s="205">
        <v>1</v>
      </c>
      <c r="J4711" s="205">
        <v>1</v>
      </c>
      <c r="K4711" s="205"/>
      <c r="L4711" s="205"/>
      <c r="M4711" s="205">
        <v>1</v>
      </c>
      <c r="N4711" s="205"/>
      <c r="O4711" s="205">
        <v>1</v>
      </c>
      <c r="P4711" s="206">
        <v>373</v>
      </c>
      <c r="Q4711" s="184">
        <v>3.3</v>
      </c>
    </row>
    <row r="4712" spans="1:17" s="55" customFormat="1" ht="13" x14ac:dyDescent="0.2">
      <c r="A4712" s="182">
        <v>35</v>
      </c>
      <c r="B4712" s="203" t="s">
        <v>116</v>
      </c>
      <c r="C4712" s="184" t="s">
        <v>9232</v>
      </c>
      <c r="D4712" s="184" t="s">
        <v>15466</v>
      </c>
      <c r="E4712" s="186" t="s">
        <v>5179</v>
      </c>
      <c r="F4712" s="184" t="s">
        <v>3754</v>
      </c>
      <c r="G4712" s="205">
        <v>1</v>
      </c>
      <c r="H4712" s="205">
        <v>1</v>
      </c>
      <c r="I4712" s="205">
        <v>1</v>
      </c>
      <c r="J4712" s="205"/>
      <c r="K4712" s="205"/>
      <c r="L4712" s="205"/>
      <c r="M4712" s="205">
        <v>1</v>
      </c>
      <c r="N4712" s="205"/>
      <c r="O4712" s="205"/>
      <c r="P4712" s="206">
        <v>150</v>
      </c>
      <c r="Q4712" s="184">
        <v>3.3</v>
      </c>
    </row>
    <row r="4713" spans="1:17" s="55" customFormat="1" ht="13" x14ac:dyDescent="0.2">
      <c r="A4713" s="182">
        <v>36</v>
      </c>
      <c r="B4713" s="203" t="s">
        <v>115</v>
      </c>
      <c r="C4713" s="184" t="s">
        <v>9232</v>
      </c>
      <c r="D4713" s="184" t="s">
        <v>15467</v>
      </c>
      <c r="E4713" s="186" t="s">
        <v>5179</v>
      </c>
      <c r="F4713" s="184" t="s">
        <v>3727</v>
      </c>
      <c r="G4713" s="205">
        <v>1</v>
      </c>
      <c r="H4713" s="205">
        <v>1</v>
      </c>
      <c r="I4713" s="205">
        <v>1</v>
      </c>
      <c r="J4713" s="205">
        <v>1</v>
      </c>
      <c r="K4713" s="205"/>
      <c r="L4713" s="205"/>
      <c r="M4713" s="205">
        <v>1</v>
      </c>
      <c r="N4713" s="205"/>
      <c r="O4713" s="205">
        <v>1</v>
      </c>
      <c r="P4713" s="206">
        <v>270</v>
      </c>
      <c r="Q4713" s="184">
        <v>3.3</v>
      </c>
    </row>
    <row r="4714" spans="1:17" s="55" customFormat="1" ht="13" x14ac:dyDescent="0.2">
      <c r="A4714" s="182">
        <v>37</v>
      </c>
      <c r="B4714" s="203" t="s">
        <v>114</v>
      </c>
      <c r="C4714" s="184" t="s">
        <v>9232</v>
      </c>
      <c r="D4714" s="184" t="s">
        <v>15468</v>
      </c>
      <c r="E4714" s="186" t="s">
        <v>5179</v>
      </c>
      <c r="F4714" s="184" t="s">
        <v>3729</v>
      </c>
      <c r="G4714" s="205">
        <v>1</v>
      </c>
      <c r="H4714" s="205">
        <v>1</v>
      </c>
      <c r="I4714" s="205"/>
      <c r="J4714" s="205">
        <v>1</v>
      </c>
      <c r="K4714" s="205"/>
      <c r="L4714" s="205"/>
      <c r="M4714" s="205">
        <v>1</v>
      </c>
      <c r="N4714" s="205"/>
      <c r="O4714" s="205">
        <v>1</v>
      </c>
      <c r="P4714" s="206">
        <v>156</v>
      </c>
      <c r="Q4714" s="184">
        <v>3.3</v>
      </c>
    </row>
    <row r="4715" spans="1:17" s="55" customFormat="1" ht="13" x14ac:dyDescent="0.2">
      <c r="A4715" s="182">
        <v>38</v>
      </c>
      <c r="B4715" s="203" t="s">
        <v>112</v>
      </c>
      <c r="C4715" s="184" t="s">
        <v>9232</v>
      </c>
      <c r="D4715" s="184" t="s">
        <v>15469</v>
      </c>
      <c r="E4715" s="186" t="s">
        <v>5179</v>
      </c>
      <c r="F4715" s="184" t="s">
        <v>3731</v>
      </c>
      <c r="G4715" s="205">
        <v>1</v>
      </c>
      <c r="H4715" s="205">
        <v>1</v>
      </c>
      <c r="I4715" s="205">
        <v>1</v>
      </c>
      <c r="J4715" s="205"/>
      <c r="K4715" s="205"/>
      <c r="L4715" s="205"/>
      <c r="M4715" s="205">
        <v>1</v>
      </c>
      <c r="N4715" s="205"/>
      <c r="O4715" s="205">
        <v>1</v>
      </c>
      <c r="P4715" s="206">
        <v>249</v>
      </c>
      <c r="Q4715" s="184">
        <v>3.3</v>
      </c>
    </row>
    <row r="4716" spans="1:17" s="55" customFormat="1" ht="13" x14ac:dyDescent="0.2">
      <c r="A4716" s="182">
        <v>39</v>
      </c>
      <c r="B4716" s="203" t="s">
        <v>110</v>
      </c>
      <c r="C4716" s="184" t="s">
        <v>9232</v>
      </c>
      <c r="D4716" s="184" t="s">
        <v>15470</v>
      </c>
      <c r="E4716" s="186" t="s">
        <v>5179</v>
      </c>
      <c r="F4716" s="184" t="s">
        <v>3755</v>
      </c>
      <c r="G4716" s="205">
        <v>1</v>
      </c>
      <c r="H4716" s="205">
        <v>1</v>
      </c>
      <c r="I4716" s="205">
        <v>1</v>
      </c>
      <c r="J4716" s="205"/>
      <c r="K4716" s="205"/>
      <c r="L4716" s="205"/>
      <c r="M4716" s="205">
        <v>1</v>
      </c>
      <c r="N4716" s="205"/>
      <c r="O4716" s="205">
        <v>1</v>
      </c>
      <c r="P4716" s="206">
        <v>668</v>
      </c>
      <c r="Q4716" s="184">
        <v>3.3</v>
      </c>
    </row>
    <row r="4717" spans="1:17" s="55" customFormat="1" ht="13" x14ac:dyDescent="0.2">
      <c r="A4717" s="182">
        <v>40</v>
      </c>
      <c r="B4717" s="203" t="s">
        <v>108</v>
      </c>
      <c r="C4717" s="184" t="s">
        <v>9232</v>
      </c>
      <c r="D4717" s="184" t="s">
        <v>15471</v>
      </c>
      <c r="E4717" s="186" t="s">
        <v>5179</v>
      </c>
      <c r="F4717" s="184" t="s">
        <v>3756</v>
      </c>
      <c r="G4717" s="205">
        <v>1</v>
      </c>
      <c r="H4717" s="205">
        <v>1</v>
      </c>
      <c r="I4717" s="205">
        <v>1</v>
      </c>
      <c r="J4717" s="205"/>
      <c r="K4717" s="205"/>
      <c r="L4717" s="205"/>
      <c r="M4717" s="205">
        <v>1</v>
      </c>
      <c r="N4717" s="205"/>
      <c r="O4717" s="205"/>
      <c r="P4717" s="206">
        <v>339</v>
      </c>
      <c r="Q4717" s="184">
        <v>3.3</v>
      </c>
    </row>
    <row r="4718" spans="1:17" s="55" customFormat="1" ht="13" x14ac:dyDescent="0.2">
      <c r="A4718" s="182">
        <v>41</v>
      </c>
      <c r="B4718" s="203" t="s">
        <v>107</v>
      </c>
      <c r="C4718" s="184" t="s">
        <v>9232</v>
      </c>
      <c r="D4718" s="184" t="s">
        <v>15472</v>
      </c>
      <c r="E4718" s="186" t="s">
        <v>5179</v>
      </c>
      <c r="F4718" s="184" t="s">
        <v>3757</v>
      </c>
      <c r="G4718" s="205">
        <v>1</v>
      </c>
      <c r="H4718" s="205">
        <v>1</v>
      </c>
      <c r="I4718" s="205">
        <v>1</v>
      </c>
      <c r="J4718" s="205"/>
      <c r="K4718" s="205"/>
      <c r="L4718" s="205"/>
      <c r="M4718" s="205">
        <v>1</v>
      </c>
      <c r="N4718" s="205"/>
      <c r="O4718" s="205"/>
      <c r="P4718" s="206">
        <v>157</v>
      </c>
      <c r="Q4718" s="184">
        <v>3.3</v>
      </c>
    </row>
    <row r="4719" spans="1:17" s="55" customFormat="1" ht="13" x14ac:dyDescent="0.2">
      <c r="A4719" s="182">
        <v>42</v>
      </c>
      <c r="B4719" s="203" t="s">
        <v>106</v>
      </c>
      <c r="C4719" s="184" t="s">
        <v>9232</v>
      </c>
      <c r="D4719" s="184" t="s">
        <v>15473</v>
      </c>
      <c r="E4719" s="186" t="s">
        <v>5179</v>
      </c>
      <c r="F4719" s="184" t="s">
        <v>3758</v>
      </c>
      <c r="G4719" s="205">
        <v>1</v>
      </c>
      <c r="H4719" s="205">
        <v>1</v>
      </c>
      <c r="I4719" s="205">
        <v>1</v>
      </c>
      <c r="J4719" s="205"/>
      <c r="K4719" s="205"/>
      <c r="L4719" s="205"/>
      <c r="M4719" s="205">
        <v>1</v>
      </c>
      <c r="N4719" s="205"/>
      <c r="O4719" s="205"/>
      <c r="P4719" s="206">
        <v>269</v>
      </c>
      <c r="Q4719" s="184">
        <v>3.3</v>
      </c>
    </row>
    <row r="4720" spans="1:17" s="55" customFormat="1" ht="13" x14ac:dyDescent="0.2">
      <c r="A4720" s="182">
        <v>43</v>
      </c>
      <c r="B4720" s="203" t="s">
        <v>105</v>
      </c>
      <c r="C4720" s="184" t="s">
        <v>9232</v>
      </c>
      <c r="D4720" s="184" t="s">
        <v>15474</v>
      </c>
      <c r="E4720" s="186" t="s">
        <v>5179</v>
      </c>
      <c r="F4720" s="184" t="s">
        <v>3759</v>
      </c>
      <c r="G4720" s="205">
        <v>1</v>
      </c>
      <c r="H4720" s="205">
        <v>1</v>
      </c>
      <c r="I4720" s="205">
        <v>1</v>
      </c>
      <c r="J4720" s="205"/>
      <c r="K4720" s="205"/>
      <c r="L4720" s="205"/>
      <c r="M4720" s="205">
        <v>1</v>
      </c>
      <c r="N4720" s="205"/>
      <c r="O4720" s="205"/>
      <c r="P4720" s="206">
        <v>270</v>
      </c>
      <c r="Q4720" s="184">
        <v>3.3</v>
      </c>
    </row>
    <row r="4721" spans="1:17" s="55" customFormat="1" ht="13" x14ac:dyDescent="0.2">
      <c r="A4721" s="182">
        <v>44</v>
      </c>
      <c r="B4721" s="203" t="s">
        <v>104</v>
      </c>
      <c r="C4721" s="184" t="s">
        <v>9232</v>
      </c>
      <c r="D4721" s="184" t="s">
        <v>15475</v>
      </c>
      <c r="E4721" s="186" t="s">
        <v>5179</v>
      </c>
      <c r="F4721" s="184" t="s">
        <v>3760</v>
      </c>
      <c r="G4721" s="205">
        <v>1</v>
      </c>
      <c r="H4721" s="205">
        <v>1</v>
      </c>
      <c r="I4721" s="205">
        <v>1</v>
      </c>
      <c r="J4721" s="205">
        <v>1</v>
      </c>
      <c r="K4721" s="205"/>
      <c r="L4721" s="205"/>
      <c r="M4721" s="205">
        <v>1</v>
      </c>
      <c r="N4721" s="205"/>
      <c r="O4721" s="205">
        <v>1</v>
      </c>
      <c r="P4721" s="206">
        <v>269</v>
      </c>
      <c r="Q4721" s="184">
        <v>3.3</v>
      </c>
    </row>
    <row r="4722" spans="1:17" s="55" customFormat="1" ht="13" x14ac:dyDescent="0.2">
      <c r="A4722" s="182">
        <v>45</v>
      </c>
      <c r="B4722" s="203" t="s">
        <v>102</v>
      </c>
      <c r="C4722" s="184" t="s">
        <v>9232</v>
      </c>
      <c r="D4722" s="184" t="s">
        <v>15476</v>
      </c>
      <c r="E4722" s="186" t="s">
        <v>5179</v>
      </c>
      <c r="F4722" s="184" t="s">
        <v>3742</v>
      </c>
      <c r="G4722" s="205">
        <v>1</v>
      </c>
      <c r="H4722" s="205">
        <v>1</v>
      </c>
      <c r="I4722" s="205">
        <v>1</v>
      </c>
      <c r="J4722" s="205">
        <v>1</v>
      </c>
      <c r="K4722" s="205"/>
      <c r="L4722" s="205"/>
      <c r="M4722" s="205">
        <v>1</v>
      </c>
      <c r="N4722" s="205"/>
      <c r="O4722" s="205">
        <v>1</v>
      </c>
      <c r="P4722" s="206">
        <v>118</v>
      </c>
      <c r="Q4722" s="184">
        <v>3.3</v>
      </c>
    </row>
    <row r="4723" spans="1:17" s="55" customFormat="1" ht="13" x14ac:dyDescent="0.2">
      <c r="A4723" s="182">
        <v>46</v>
      </c>
      <c r="B4723" s="203" t="s">
        <v>100</v>
      </c>
      <c r="C4723" s="184" t="s">
        <v>9232</v>
      </c>
      <c r="D4723" s="184" t="s">
        <v>15477</v>
      </c>
      <c r="E4723" s="186" t="s">
        <v>5179</v>
      </c>
      <c r="F4723" s="184" t="s">
        <v>3761</v>
      </c>
      <c r="G4723" s="205">
        <v>1</v>
      </c>
      <c r="H4723" s="205">
        <v>1</v>
      </c>
      <c r="I4723" s="205">
        <v>1</v>
      </c>
      <c r="J4723" s="205"/>
      <c r="K4723" s="205"/>
      <c r="L4723" s="205"/>
      <c r="M4723" s="205">
        <v>1</v>
      </c>
      <c r="N4723" s="205"/>
      <c r="O4723" s="205"/>
      <c r="P4723" s="206">
        <v>197</v>
      </c>
      <c r="Q4723" s="184">
        <v>3.3</v>
      </c>
    </row>
    <row r="4724" spans="1:17" s="55" customFormat="1" ht="13" x14ac:dyDescent="0.2">
      <c r="A4724" s="182">
        <v>47</v>
      </c>
      <c r="B4724" s="203" t="s">
        <v>99</v>
      </c>
      <c r="C4724" s="184" t="s">
        <v>9232</v>
      </c>
      <c r="D4724" s="184" t="s">
        <v>15478</v>
      </c>
      <c r="E4724" s="186" t="s">
        <v>5179</v>
      </c>
      <c r="F4724" s="184" t="s">
        <v>3762</v>
      </c>
      <c r="G4724" s="205">
        <v>1</v>
      </c>
      <c r="H4724" s="205">
        <v>1</v>
      </c>
      <c r="I4724" s="205">
        <v>1</v>
      </c>
      <c r="J4724" s="205">
        <v>1</v>
      </c>
      <c r="K4724" s="205"/>
      <c r="L4724" s="205"/>
      <c r="M4724" s="205">
        <v>1</v>
      </c>
      <c r="N4724" s="205"/>
      <c r="O4724" s="205"/>
      <c r="P4724" s="206">
        <v>109</v>
      </c>
      <c r="Q4724" s="184">
        <v>3.3</v>
      </c>
    </row>
    <row r="4725" spans="1:17" s="55" customFormat="1" ht="13" x14ac:dyDescent="0.2">
      <c r="A4725" s="182">
        <v>48</v>
      </c>
      <c r="B4725" s="203" t="s">
        <v>98</v>
      </c>
      <c r="C4725" s="184" t="s">
        <v>9232</v>
      </c>
      <c r="D4725" s="184" t="s">
        <v>15479</v>
      </c>
      <c r="E4725" s="186" t="s">
        <v>5179</v>
      </c>
      <c r="F4725" s="184" t="s">
        <v>3763</v>
      </c>
      <c r="G4725" s="205">
        <v>1</v>
      </c>
      <c r="H4725" s="205">
        <v>1</v>
      </c>
      <c r="I4725" s="205">
        <v>1</v>
      </c>
      <c r="J4725" s="205"/>
      <c r="K4725" s="205"/>
      <c r="L4725" s="205"/>
      <c r="M4725" s="205">
        <v>1</v>
      </c>
      <c r="N4725" s="205"/>
      <c r="O4725" s="205"/>
      <c r="P4725" s="206">
        <v>106</v>
      </c>
      <c r="Q4725" s="184">
        <v>3.3</v>
      </c>
    </row>
    <row r="4726" spans="1:17" s="55" customFormat="1" ht="13" x14ac:dyDescent="0.2">
      <c r="A4726" s="182">
        <v>49</v>
      </c>
      <c r="B4726" s="203" t="s">
        <v>97</v>
      </c>
      <c r="C4726" s="184" t="s">
        <v>9232</v>
      </c>
      <c r="D4726" s="184" t="s">
        <v>15480</v>
      </c>
      <c r="E4726" s="186" t="s">
        <v>5179</v>
      </c>
      <c r="F4726" s="184" t="s">
        <v>3764</v>
      </c>
      <c r="G4726" s="205">
        <v>1</v>
      </c>
      <c r="H4726" s="205">
        <v>1</v>
      </c>
      <c r="I4726" s="205">
        <v>1</v>
      </c>
      <c r="J4726" s="205"/>
      <c r="K4726" s="205"/>
      <c r="L4726" s="205"/>
      <c r="M4726" s="205">
        <v>1</v>
      </c>
      <c r="N4726" s="205"/>
      <c r="O4726" s="205"/>
      <c r="P4726" s="206">
        <v>318</v>
      </c>
      <c r="Q4726" s="184">
        <v>3.3</v>
      </c>
    </row>
    <row r="4727" spans="1:17" s="55" customFormat="1" ht="13" x14ac:dyDescent="0.2">
      <c r="A4727" s="182">
        <v>50</v>
      </c>
      <c r="B4727" s="203" t="s">
        <v>96</v>
      </c>
      <c r="C4727" s="184" t="s">
        <v>9232</v>
      </c>
      <c r="D4727" s="184" t="s">
        <v>15481</v>
      </c>
      <c r="E4727" s="186" t="s">
        <v>5179</v>
      </c>
      <c r="F4727" s="184" t="s">
        <v>3765</v>
      </c>
      <c r="G4727" s="205">
        <v>1</v>
      </c>
      <c r="H4727" s="205">
        <v>1</v>
      </c>
      <c r="I4727" s="205">
        <v>1</v>
      </c>
      <c r="J4727" s="205"/>
      <c r="K4727" s="205"/>
      <c r="L4727" s="205"/>
      <c r="M4727" s="205">
        <v>1</v>
      </c>
      <c r="N4727" s="205"/>
      <c r="O4727" s="205"/>
      <c r="P4727" s="206">
        <v>325</v>
      </c>
      <c r="Q4727" s="184">
        <v>3.3</v>
      </c>
    </row>
    <row r="4728" spans="1:17" s="55" customFormat="1" ht="13" x14ac:dyDescent="0.2">
      <c r="A4728" s="182">
        <v>51</v>
      </c>
      <c r="B4728" s="203" t="s">
        <v>95</v>
      </c>
      <c r="C4728" s="184" t="s">
        <v>9232</v>
      </c>
      <c r="D4728" s="184" t="s">
        <v>15482</v>
      </c>
      <c r="E4728" s="186" t="s">
        <v>5179</v>
      </c>
      <c r="F4728" s="184" t="s">
        <v>3766</v>
      </c>
      <c r="G4728" s="205">
        <v>1</v>
      </c>
      <c r="H4728" s="205">
        <v>1</v>
      </c>
      <c r="I4728" s="205">
        <v>1</v>
      </c>
      <c r="J4728" s="205"/>
      <c r="K4728" s="205"/>
      <c r="L4728" s="205"/>
      <c r="M4728" s="205">
        <v>1</v>
      </c>
      <c r="N4728" s="205"/>
      <c r="O4728" s="205"/>
      <c r="P4728" s="206">
        <v>161</v>
      </c>
      <c r="Q4728" s="184">
        <v>3.3</v>
      </c>
    </row>
    <row r="4729" spans="1:17" s="55" customFormat="1" ht="13" x14ac:dyDescent="0.2">
      <c r="A4729" s="182">
        <v>52</v>
      </c>
      <c r="B4729" s="203" t="s">
        <v>94</v>
      </c>
      <c r="C4729" s="184" t="s">
        <v>9232</v>
      </c>
      <c r="D4729" s="184" t="s">
        <v>15483</v>
      </c>
      <c r="E4729" s="186" t="s">
        <v>5179</v>
      </c>
      <c r="F4729" s="184" t="s">
        <v>3751</v>
      </c>
      <c r="G4729" s="205">
        <v>1</v>
      </c>
      <c r="H4729" s="205">
        <v>1</v>
      </c>
      <c r="I4729" s="205">
        <v>1</v>
      </c>
      <c r="J4729" s="205">
        <v>1</v>
      </c>
      <c r="K4729" s="205"/>
      <c r="L4729" s="205"/>
      <c r="M4729" s="205">
        <v>1</v>
      </c>
      <c r="N4729" s="205"/>
      <c r="O4729" s="205">
        <v>1</v>
      </c>
      <c r="P4729" s="206">
        <v>228</v>
      </c>
      <c r="Q4729" s="184">
        <v>3.3</v>
      </c>
    </row>
    <row r="4730" spans="1:17" s="55" customFormat="1" ht="24" x14ac:dyDescent="0.2">
      <c r="A4730" s="182">
        <v>53</v>
      </c>
      <c r="B4730" s="203" t="s">
        <v>15462</v>
      </c>
      <c r="C4730" s="184" t="s">
        <v>9232</v>
      </c>
      <c r="D4730" s="184" t="s">
        <v>15484</v>
      </c>
      <c r="E4730" s="186" t="s">
        <v>5179</v>
      </c>
      <c r="F4730" s="184" t="s">
        <v>15488</v>
      </c>
      <c r="G4730" s="205"/>
      <c r="H4730" s="205"/>
      <c r="I4730" s="205">
        <v>1</v>
      </c>
      <c r="J4730" s="205"/>
      <c r="K4730" s="205">
        <v>1</v>
      </c>
      <c r="L4730" s="205"/>
      <c r="M4730" s="205"/>
      <c r="N4730" s="205"/>
      <c r="O4730" s="205"/>
      <c r="P4730" s="206">
        <v>286</v>
      </c>
      <c r="Q4730" s="184">
        <v>1.4</v>
      </c>
    </row>
    <row r="4731" spans="1:17" s="55" customFormat="1" ht="13" x14ac:dyDescent="0.2">
      <c r="A4731" s="182">
        <v>54</v>
      </c>
      <c r="B4731" s="203" t="s">
        <v>15463</v>
      </c>
      <c r="C4731" s="184" t="s">
        <v>9232</v>
      </c>
      <c r="D4731" s="184" t="s">
        <v>15485</v>
      </c>
      <c r="E4731" s="186" t="s">
        <v>5179</v>
      </c>
      <c r="F4731" s="184" t="s">
        <v>493</v>
      </c>
      <c r="G4731" s="205"/>
      <c r="H4731" s="205"/>
      <c r="I4731" s="205">
        <v>1</v>
      </c>
      <c r="J4731" s="205"/>
      <c r="K4731" s="205">
        <v>1</v>
      </c>
      <c r="L4731" s="205"/>
      <c r="M4731" s="205"/>
      <c r="N4731" s="205"/>
      <c r="O4731" s="205"/>
      <c r="P4731" s="206">
        <v>295</v>
      </c>
      <c r="Q4731" s="184">
        <v>1.3</v>
      </c>
    </row>
    <row r="4732" spans="1:17" s="55" customFormat="1" ht="13" x14ac:dyDescent="0.2">
      <c r="A4732" s="182">
        <v>55</v>
      </c>
      <c r="B4732" s="203" t="s">
        <v>11284</v>
      </c>
      <c r="C4732" s="184" t="s">
        <v>9232</v>
      </c>
      <c r="D4732" s="184" t="s">
        <v>15486</v>
      </c>
      <c r="E4732" s="186" t="s">
        <v>5179</v>
      </c>
      <c r="F4732" s="184" t="s">
        <v>493</v>
      </c>
      <c r="G4732" s="205"/>
      <c r="H4732" s="205"/>
      <c r="I4732" s="205">
        <v>1</v>
      </c>
      <c r="J4732" s="205"/>
      <c r="K4732" s="205">
        <v>1</v>
      </c>
      <c r="L4732" s="205"/>
      <c r="M4732" s="205"/>
      <c r="N4732" s="205"/>
      <c r="O4732" s="205"/>
      <c r="P4732" s="206">
        <v>591</v>
      </c>
      <c r="Q4732" s="184">
        <v>1.2</v>
      </c>
    </row>
    <row r="4733" spans="1:17" s="55" customFormat="1" ht="13" x14ac:dyDescent="0.2">
      <c r="A4733" s="182">
        <v>56</v>
      </c>
      <c r="B4733" s="203" t="s">
        <v>11285</v>
      </c>
      <c r="C4733" s="184" t="s">
        <v>9232</v>
      </c>
      <c r="D4733" s="184" t="s">
        <v>15487</v>
      </c>
      <c r="E4733" s="186" t="s">
        <v>5179</v>
      </c>
      <c r="F4733" s="184" t="s">
        <v>493</v>
      </c>
      <c r="G4733" s="205"/>
      <c r="H4733" s="205"/>
      <c r="I4733" s="205">
        <v>1</v>
      </c>
      <c r="J4733" s="205"/>
      <c r="K4733" s="205">
        <v>1</v>
      </c>
      <c r="L4733" s="205"/>
      <c r="M4733" s="205"/>
      <c r="N4733" s="205"/>
      <c r="O4733" s="205"/>
      <c r="P4733" s="206">
        <v>189</v>
      </c>
      <c r="Q4733" s="184">
        <v>1.3</v>
      </c>
    </row>
    <row r="4734" spans="1:17" s="55" customFormat="1" ht="15" customHeight="1" x14ac:dyDescent="0.2">
      <c r="A4734" s="773" t="s">
        <v>3039</v>
      </c>
      <c r="B4734" s="773" t="s">
        <v>0</v>
      </c>
      <c r="C4734" s="773"/>
      <c r="D4734" s="750" t="s">
        <v>3071</v>
      </c>
      <c r="E4734" s="750"/>
      <c r="F4734" s="750"/>
      <c r="G4734" s="151">
        <f>SUBTOTAL(109,G4678:G4733)</f>
        <v>20</v>
      </c>
      <c r="H4734" s="151">
        <f t="shared" ref="H4734:O4734" si="61">SUBTOTAL(109,H4678:H4733)</f>
        <v>20</v>
      </c>
      <c r="I4734" s="151">
        <f t="shared" si="61"/>
        <v>23</v>
      </c>
      <c r="J4734" s="151">
        <f t="shared" si="61"/>
        <v>39</v>
      </c>
      <c r="K4734" s="151">
        <f t="shared" si="61"/>
        <v>34</v>
      </c>
      <c r="L4734" s="151">
        <f t="shared" si="61"/>
        <v>27</v>
      </c>
      <c r="M4734" s="151">
        <f t="shared" si="61"/>
        <v>20</v>
      </c>
      <c r="N4734" s="151">
        <f t="shared" si="61"/>
        <v>0</v>
      </c>
      <c r="O4734" s="151">
        <f t="shared" si="61"/>
        <v>8</v>
      </c>
      <c r="P4734" s="346">
        <f>SUBTOTAL(109,P4678:P4733)</f>
        <v>322205</v>
      </c>
      <c r="Q4734" s="774"/>
    </row>
    <row r="4735" spans="1:17" s="55" customFormat="1" ht="14.25" customHeight="1" x14ac:dyDescent="0.2">
      <c r="A4735" s="773"/>
      <c r="B4735" s="773"/>
      <c r="C4735" s="773"/>
      <c r="D4735" s="750" t="s">
        <v>2598</v>
      </c>
      <c r="E4735" s="750"/>
      <c r="F4735" s="750"/>
      <c r="G4735" s="151">
        <f>SUMIF(G4678:G4733,1,$P4678:$P4733)</f>
        <v>4887</v>
      </c>
      <c r="H4735" s="151">
        <f t="shared" ref="H4735:O4735" si="62">SUMIF(H4678:H4733,1,$P4678:$P4733)</f>
        <v>4887</v>
      </c>
      <c r="I4735" s="151">
        <f t="shared" si="62"/>
        <v>6092</v>
      </c>
      <c r="J4735" s="151">
        <f t="shared" si="62"/>
        <v>317480</v>
      </c>
      <c r="K4735" s="151">
        <f t="shared" si="62"/>
        <v>314318</v>
      </c>
      <c r="L4735" s="151">
        <f t="shared" si="62"/>
        <v>302351</v>
      </c>
      <c r="M4735" s="151">
        <f t="shared" si="62"/>
        <v>4887</v>
      </c>
      <c r="N4735" s="151">
        <f t="shared" si="62"/>
        <v>0</v>
      </c>
      <c r="O4735" s="151">
        <f t="shared" si="62"/>
        <v>2331</v>
      </c>
      <c r="P4735" s="346"/>
      <c r="Q4735" s="774"/>
    </row>
    <row r="4736" spans="1:17" ht="23.5" x14ac:dyDescent="0.2">
      <c r="A4736" s="655" t="s">
        <v>2020</v>
      </c>
      <c r="B4736" s="347"/>
      <c r="C4736" s="348"/>
      <c r="D4736" s="348"/>
      <c r="E4736" s="348"/>
      <c r="F4736" s="348"/>
      <c r="G4736" s="349"/>
      <c r="H4736" s="349"/>
      <c r="I4736" s="349"/>
      <c r="J4736" s="349"/>
      <c r="K4736" s="349"/>
      <c r="L4736" s="349"/>
      <c r="M4736" s="349"/>
      <c r="N4736" s="349"/>
      <c r="O4736" s="348"/>
      <c r="P4736" s="350"/>
      <c r="Q4736" s="350"/>
    </row>
    <row r="4737" spans="1:17" s="55" customFormat="1" ht="13" x14ac:dyDescent="0.2">
      <c r="A4737" s="154">
        <v>1</v>
      </c>
      <c r="B4737" s="215" t="s">
        <v>5313</v>
      </c>
      <c r="C4737" s="62" t="s">
        <v>5180</v>
      </c>
      <c r="D4737" s="62" t="s">
        <v>5181</v>
      </c>
      <c r="E4737" s="157" t="s">
        <v>3143</v>
      </c>
      <c r="F4737" s="62" t="s">
        <v>5182</v>
      </c>
      <c r="G4737" s="351">
        <v>1</v>
      </c>
      <c r="H4737" s="351"/>
      <c r="I4737" s="351"/>
      <c r="J4737" s="351">
        <v>1</v>
      </c>
      <c r="K4737" s="327">
        <v>1</v>
      </c>
      <c r="L4737" s="351"/>
      <c r="M4737" s="351"/>
      <c r="N4737" s="351"/>
      <c r="O4737" s="327">
        <v>1</v>
      </c>
      <c r="P4737" s="352">
        <v>3582</v>
      </c>
      <c r="Q4737" s="353">
        <v>1</v>
      </c>
    </row>
    <row r="4738" spans="1:17" s="55" customFormat="1" ht="13" x14ac:dyDescent="0.2">
      <c r="A4738" s="154">
        <v>2</v>
      </c>
      <c r="B4738" s="215" t="s">
        <v>5314</v>
      </c>
      <c r="C4738" s="62" t="s">
        <v>5180</v>
      </c>
      <c r="D4738" s="62" t="s">
        <v>5181</v>
      </c>
      <c r="E4738" s="157" t="s">
        <v>3143</v>
      </c>
      <c r="F4738" s="62" t="s">
        <v>5182</v>
      </c>
      <c r="G4738" s="351">
        <v>1</v>
      </c>
      <c r="H4738" s="351"/>
      <c r="I4738" s="351"/>
      <c r="J4738" s="327"/>
      <c r="K4738" s="327"/>
      <c r="L4738" s="351"/>
      <c r="M4738" s="351"/>
      <c r="N4738" s="351"/>
      <c r="O4738" s="327"/>
      <c r="P4738" s="352">
        <v>545</v>
      </c>
      <c r="Q4738" s="353">
        <v>1</v>
      </c>
    </row>
    <row r="4739" spans="1:17" s="55" customFormat="1" ht="13" x14ac:dyDescent="0.2">
      <c r="A4739" s="154">
        <v>3</v>
      </c>
      <c r="B4739" s="215" t="s">
        <v>5183</v>
      </c>
      <c r="C4739" s="62" t="s">
        <v>5180</v>
      </c>
      <c r="D4739" s="62" t="s">
        <v>5184</v>
      </c>
      <c r="E4739" s="157" t="s">
        <v>3143</v>
      </c>
      <c r="F4739" s="62" t="s">
        <v>9234</v>
      </c>
      <c r="G4739" s="351">
        <v>1</v>
      </c>
      <c r="H4739" s="351"/>
      <c r="I4739" s="351"/>
      <c r="J4739" s="327"/>
      <c r="K4739" s="351">
        <v>1</v>
      </c>
      <c r="L4739" s="351"/>
      <c r="M4739" s="351"/>
      <c r="N4739" s="351"/>
      <c r="O4739" s="327">
        <v>1</v>
      </c>
      <c r="P4739" s="352">
        <v>537.5</v>
      </c>
      <c r="Q4739" s="353">
        <v>1</v>
      </c>
    </row>
    <row r="4740" spans="1:17" s="55" customFormat="1" ht="13" x14ac:dyDescent="0.2">
      <c r="A4740" s="154">
        <v>4</v>
      </c>
      <c r="B4740" s="215" t="s">
        <v>5186</v>
      </c>
      <c r="C4740" s="62" t="s">
        <v>5180</v>
      </c>
      <c r="D4740" s="62" t="s">
        <v>5187</v>
      </c>
      <c r="E4740" s="157" t="s">
        <v>3143</v>
      </c>
      <c r="F4740" s="62" t="s">
        <v>9235</v>
      </c>
      <c r="G4740" s="351">
        <v>1</v>
      </c>
      <c r="H4740" s="351"/>
      <c r="I4740" s="351"/>
      <c r="J4740" s="327"/>
      <c r="K4740" s="351">
        <v>1</v>
      </c>
      <c r="L4740" s="351"/>
      <c r="M4740" s="351"/>
      <c r="N4740" s="351"/>
      <c r="O4740" s="327">
        <v>1</v>
      </c>
      <c r="P4740" s="352">
        <v>350</v>
      </c>
      <c r="Q4740" s="353">
        <v>1</v>
      </c>
    </row>
    <row r="4741" spans="1:17" s="55" customFormat="1" ht="13" x14ac:dyDescent="0.2">
      <c r="A4741" s="154">
        <v>5</v>
      </c>
      <c r="B4741" s="215" t="s">
        <v>5315</v>
      </c>
      <c r="C4741" s="62" t="s">
        <v>5180</v>
      </c>
      <c r="D4741" s="62" t="s">
        <v>5189</v>
      </c>
      <c r="E4741" s="157" t="s">
        <v>3143</v>
      </c>
      <c r="F4741" s="62" t="s">
        <v>5190</v>
      </c>
      <c r="G4741" s="351">
        <v>1</v>
      </c>
      <c r="H4741" s="351"/>
      <c r="I4741" s="351"/>
      <c r="J4741" s="351">
        <v>1</v>
      </c>
      <c r="K4741" s="351">
        <v>1</v>
      </c>
      <c r="L4741" s="351"/>
      <c r="M4741" s="351"/>
      <c r="N4741" s="351"/>
      <c r="O4741" s="327">
        <v>1</v>
      </c>
      <c r="P4741" s="352">
        <v>4653</v>
      </c>
      <c r="Q4741" s="353">
        <v>1</v>
      </c>
    </row>
    <row r="4742" spans="1:17" s="55" customFormat="1" ht="13" x14ac:dyDescent="0.2">
      <c r="A4742" s="154">
        <v>6</v>
      </c>
      <c r="B4742" s="215" t="s">
        <v>7708</v>
      </c>
      <c r="C4742" s="62" t="s">
        <v>5180</v>
      </c>
      <c r="D4742" s="62" t="s">
        <v>5189</v>
      </c>
      <c r="E4742" s="157" t="s">
        <v>3143</v>
      </c>
      <c r="F4742" s="62" t="s">
        <v>5190</v>
      </c>
      <c r="G4742" s="351"/>
      <c r="H4742" s="351"/>
      <c r="I4742" s="351"/>
      <c r="J4742" s="327"/>
      <c r="K4742" s="351"/>
      <c r="L4742" s="351"/>
      <c r="M4742" s="351"/>
      <c r="N4742" s="351"/>
      <c r="O4742" s="327"/>
      <c r="P4742" s="352">
        <v>1815</v>
      </c>
      <c r="Q4742" s="353">
        <v>1</v>
      </c>
    </row>
    <row r="4743" spans="1:17" s="55" customFormat="1" ht="13" x14ac:dyDescent="0.2">
      <c r="A4743" s="154">
        <v>7</v>
      </c>
      <c r="B4743" s="215" t="s">
        <v>9236</v>
      </c>
      <c r="C4743" s="62" t="s">
        <v>5180</v>
      </c>
      <c r="D4743" s="62" t="s">
        <v>5191</v>
      </c>
      <c r="E4743" s="157" t="s">
        <v>3143</v>
      </c>
      <c r="F4743" s="62" t="s">
        <v>5192</v>
      </c>
      <c r="G4743" s="351">
        <v>1</v>
      </c>
      <c r="H4743" s="351"/>
      <c r="I4743" s="351"/>
      <c r="J4743" s="327">
        <v>1</v>
      </c>
      <c r="K4743" s="351">
        <v>1</v>
      </c>
      <c r="L4743" s="351"/>
      <c r="M4743" s="351"/>
      <c r="N4743" s="351"/>
      <c r="O4743" s="327">
        <v>1</v>
      </c>
      <c r="P4743" s="352">
        <v>3884</v>
      </c>
      <c r="Q4743" s="353">
        <v>1</v>
      </c>
    </row>
    <row r="4744" spans="1:17" s="55" customFormat="1" ht="13" x14ac:dyDescent="0.2">
      <c r="A4744" s="154">
        <v>8</v>
      </c>
      <c r="B4744" s="215" t="s">
        <v>9237</v>
      </c>
      <c r="C4744" s="62" t="s">
        <v>5180</v>
      </c>
      <c r="D4744" s="62" t="s">
        <v>5191</v>
      </c>
      <c r="E4744" s="157" t="s">
        <v>3143</v>
      </c>
      <c r="F4744" s="62" t="s">
        <v>5192</v>
      </c>
      <c r="G4744" s="351"/>
      <c r="H4744" s="351"/>
      <c r="I4744" s="351"/>
      <c r="J4744" s="327"/>
      <c r="K4744" s="351"/>
      <c r="L4744" s="351"/>
      <c r="M4744" s="351"/>
      <c r="N4744" s="351"/>
      <c r="O4744" s="327"/>
      <c r="P4744" s="352">
        <v>590</v>
      </c>
      <c r="Q4744" s="353">
        <v>1</v>
      </c>
    </row>
    <row r="4745" spans="1:17" s="55" customFormat="1" ht="13" x14ac:dyDescent="0.2">
      <c r="A4745" s="154">
        <v>9</v>
      </c>
      <c r="B4745" s="215" t="s">
        <v>9238</v>
      </c>
      <c r="C4745" s="62" t="s">
        <v>5180</v>
      </c>
      <c r="D4745" s="62" t="s">
        <v>5194</v>
      </c>
      <c r="E4745" s="157" t="s">
        <v>3143</v>
      </c>
      <c r="F4745" s="62" t="s">
        <v>5195</v>
      </c>
      <c r="G4745" s="351">
        <v>1</v>
      </c>
      <c r="H4745" s="351"/>
      <c r="I4745" s="351"/>
      <c r="J4745" s="327">
        <v>1</v>
      </c>
      <c r="K4745" s="351">
        <v>1</v>
      </c>
      <c r="L4745" s="351"/>
      <c r="M4745" s="351"/>
      <c r="N4745" s="351"/>
      <c r="O4745" s="327">
        <v>1</v>
      </c>
      <c r="P4745" s="352">
        <v>22528</v>
      </c>
      <c r="Q4745" s="353">
        <v>1</v>
      </c>
    </row>
    <row r="4746" spans="1:17" s="55" customFormat="1" ht="13" x14ac:dyDescent="0.2">
      <c r="A4746" s="154">
        <v>10</v>
      </c>
      <c r="B4746" s="215" t="s">
        <v>9239</v>
      </c>
      <c r="C4746" s="62" t="s">
        <v>5180</v>
      </c>
      <c r="D4746" s="62" t="s">
        <v>5194</v>
      </c>
      <c r="E4746" s="157" t="s">
        <v>3143</v>
      </c>
      <c r="F4746" s="62" t="s">
        <v>5195</v>
      </c>
      <c r="G4746" s="351"/>
      <c r="H4746" s="351"/>
      <c r="I4746" s="351"/>
      <c r="J4746" s="327"/>
      <c r="K4746" s="351"/>
      <c r="L4746" s="351"/>
      <c r="M4746" s="351"/>
      <c r="N4746" s="351"/>
      <c r="O4746" s="327"/>
      <c r="P4746" s="352">
        <v>735</v>
      </c>
      <c r="Q4746" s="353">
        <v>1</v>
      </c>
    </row>
    <row r="4747" spans="1:17" s="55" customFormat="1" ht="13" x14ac:dyDescent="0.2">
      <c r="A4747" s="154">
        <v>11</v>
      </c>
      <c r="B4747" s="215" t="s">
        <v>5196</v>
      </c>
      <c r="C4747" s="62" t="s">
        <v>5180</v>
      </c>
      <c r="D4747" s="62" t="s">
        <v>5197</v>
      </c>
      <c r="E4747" s="157" t="s">
        <v>3143</v>
      </c>
      <c r="F4747" s="62" t="s">
        <v>5198</v>
      </c>
      <c r="G4747" s="351">
        <v>1</v>
      </c>
      <c r="H4747" s="351"/>
      <c r="I4747" s="351"/>
      <c r="J4747" s="351"/>
      <c r="K4747" s="351">
        <v>1</v>
      </c>
      <c r="L4747" s="351"/>
      <c r="M4747" s="351"/>
      <c r="N4747" s="351"/>
      <c r="O4747" s="327">
        <v>1</v>
      </c>
      <c r="P4747" s="352">
        <v>210</v>
      </c>
      <c r="Q4747" s="353">
        <v>1</v>
      </c>
    </row>
    <row r="4748" spans="1:17" s="55" customFormat="1" ht="13" x14ac:dyDescent="0.2">
      <c r="A4748" s="154">
        <v>12</v>
      </c>
      <c r="B4748" s="215" t="s">
        <v>5318</v>
      </c>
      <c r="C4748" s="62" t="s">
        <v>5180</v>
      </c>
      <c r="D4748" s="62" t="s">
        <v>5199</v>
      </c>
      <c r="E4748" s="157" t="s">
        <v>3143</v>
      </c>
      <c r="F4748" s="62" t="s">
        <v>5200</v>
      </c>
      <c r="G4748" s="351">
        <v>1</v>
      </c>
      <c r="H4748" s="351"/>
      <c r="I4748" s="351"/>
      <c r="J4748" s="351">
        <v>1</v>
      </c>
      <c r="K4748" s="351">
        <v>1</v>
      </c>
      <c r="L4748" s="351"/>
      <c r="M4748" s="351"/>
      <c r="N4748" s="351"/>
      <c r="O4748" s="327">
        <v>1</v>
      </c>
      <c r="P4748" s="352">
        <v>3025</v>
      </c>
      <c r="Q4748" s="353">
        <v>1</v>
      </c>
    </row>
    <row r="4749" spans="1:17" s="55" customFormat="1" ht="13" x14ac:dyDescent="0.2">
      <c r="A4749" s="154">
        <v>13</v>
      </c>
      <c r="B4749" s="215" t="s">
        <v>5319</v>
      </c>
      <c r="C4749" s="62" t="s">
        <v>5180</v>
      </c>
      <c r="D4749" s="62" t="s">
        <v>5199</v>
      </c>
      <c r="E4749" s="157" t="s">
        <v>3143</v>
      </c>
      <c r="F4749" s="62" t="s">
        <v>5200</v>
      </c>
      <c r="G4749" s="351"/>
      <c r="H4749" s="351"/>
      <c r="I4749" s="351"/>
      <c r="J4749" s="327"/>
      <c r="K4749" s="351"/>
      <c r="L4749" s="351"/>
      <c r="M4749" s="351"/>
      <c r="N4749" s="351"/>
      <c r="O4749" s="327"/>
      <c r="P4749" s="352">
        <v>830</v>
      </c>
      <c r="Q4749" s="353">
        <v>1</v>
      </c>
    </row>
    <row r="4750" spans="1:17" s="55" customFormat="1" ht="13" x14ac:dyDescent="0.2">
      <c r="A4750" s="154">
        <v>14</v>
      </c>
      <c r="B4750" s="215" t="s">
        <v>9240</v>
      </c>
      <c r="C4750" s="62" t="s">
        <v>5180</v>
      </c>
      <c r="D4750" s="62" t="s">
        <v>5201</v>
      </c>
      <c r="E4750" s="157" t="s">
        <v>3143</v>
      </c>
      <c r="F4750" s="62" t="s">
        <v>5202</v>
      </c>
      <c r="G4750" s="351">
        <v>1</v>
      </c>
      <c r="H4750" s="351"/>
      <c r="I4750" s="351"/>
      <c r="J4750" s="327">
        <v>1</v>
      </c>
      <c r="K4750" s="351">
        <v>1</v>
      </c>
      <c r="L4750" s="351"/>
      <c r="M4750" s="351"/>
      <c r="N4750" s="351"/>
      <c r="O4750" s="327">
        <v>1</v>
      </c>
      <c r="P4750" s="352">
        <v>6383</v>
      </c>
      <c r="Q4750" s="353">
        <v>1</v>
      </c>
    </row>
    <row r="4751" spans="1:17" s="55" customFormat="1" ht="13" x14ac:dyDescent="0.2">
      <c r="A4751" s="154">
        <v>15</v>
      </c>
      <c r="B4751" s="215" t="s">
        <v>9241</v>
      </c>
      <c r="C4751" s="62" t="s">
        <v>5180</v>
      </c>
      <c r="D4751" s="62" t="s">
        <v>5201</v>
      </c>
      <c r="E4751" s="157" t="s">
        <v>3143</v>
      </c>
      <c r="F4751" s="62" t="s">
        <v>5202</v>
      </c>
      <c r="G4751" s="351"/>
      <c r="H4751" s="351"/>
      <c r="I4751" s="351"/>
      <c r="J4751" s="327"/>
      <c r="K4751" s="351"/>
      <c r="L4751" s="351"/>
      <c r="M4751" s="351"/>
      <c r="N4751" s="351"/>
      <c r="O4751" s="327"/>
      <c r="P4751" s="352">
        <v>1405</v>
      </c>
      <c r="Q4751" s="353">
        <v>1</v>
      </c>
    </row>
    <row r="4752" spans="1:17" s="55" customFormat="1" ht="13" x14ac:dyDescent="0.2">
      <c r="A4752" s="154">
        <v>16</v>
      </c>
      <c r="B4752" s="215" t="s">
        <v>9242</v>
      </c>
      <c r="C4752" s="62" t="s">
        <v>5180</v>
      </c>
      <c r="D4752" s="62" t="s">
        <v>5203</v>
      </c>
      <c r="E4752" s="157" t="s">
        <v>3143</v>
      </c>
      <c r="F4752" s="62" t="s">
        <v>5204</v>
      </c>
      <c r="G4752" s="351">
        <v>1</v>
      </c>
      <c r="H4752" s="351"/>
      <c r="I4752" s="351"/>
      <c r="J4752" s="327">
        <v>1</v>
      </c>
      <c r="K4752" s="351">
        <v>1</v>
      </c>
      <c r="L4752" s="351"/>
      <c r="M4752" s="351"/>
      <c r="N4752" s="351"/>
      <c r="O4752" s="327">
        <v>1</v>
      </c>
      <c r="P4752" s="352">
        <v>2823</v>
      </c>
      <c r="Q4752" s="353">
        <v>1</v>
      </c>
    </row>
    <row r="4753" spans="1:17" s="55" customFormat="1" ht="13" x14ac:dyDescent="0.2">
      <c r="A4753" s="154">
        <v>17</v>
      </c>
      <c r="B4753" s="215" t="s">
        <v>5323</v>
      </c>
      <c r="C4753" s="62" t="s">
        <v>5180</v>
      </c>
      <c r="D4753" s="62" t="s">
        <v>5203</v>
      </c>
      <c r="E4753" s="157" t="s">
        <v>3143</v>
      </c>
      <c r="F4753" s="62" t="s">
        <v>5204</v>
      </c>
      <c r="G4753" s="351"/>
      <c r="H4753" s="351"/>
      <c r="I4753" s="351"/>
      <c r="J4753" s="351"/>
      <c r="K4753" s="351"/>
      <c r="L4753" s="351"/>
      <c r="M4753" s="351"/>
      <c r="N4753" s="351"/>
      <c r="O4753" s="327"/>
      <c r="P4753" s="352">
        <v>780</v>
      </c>
      <c r="Q4753" s="353">
        <v>1</v>
      </c>
    </row>
    <row r="4754" spans="1:17" s="55" customFormat="1" ht="13" x14ac:dyDescent="0.2">
      <c r="A4754" s="154">
        <v>18</v>
      </c>
      <c r="B4754" s="215" t="s">
        <v>5205</v>
      </c>
      <c r="C4754" s="62" t="s">
        <v>5180</v>
      </c>
      <c r="D4754" s="62" t="s">
        <v>5206</v>
      </c>
      <c r="E4754" s="157" t="s">
        <v>3143</v>
      </c>
      <c r="F4754" s="62" t="s">
        <v>5207</v>
      </c>
      <c r="G4754" s="351">
        <v>1</v>
      </c>
      <c r="H4754" s="351"/>
      <c r="I4754" s="351"/>
      <c r="J4754" s="327"/>
      <c r="K4754" s="351">
        <v>1</v>
      </c>
      <c r="L4754" s="351"/>
      <c r="M4754" s="351"/>
      <c r="N4754" s="351"/>
      <c r="O4754" s="327">
        <v>1</v>
      </c>
      <c r="P4754" s="352">
        <v>390</v>
      </c>
      <c r="Q4754" s="353">
        <v>1</v>
      </c>
    </row>
    <row r="4755" spans="1:17" s="55" customFormat="1" ht="13" x14ac:dyDescent="0.2">
      <c r="A4755" s="154">
        <v>19</v>
      </c>
      <c r="B4755" s="215" t="s">
        <v>5208</v>
      </c>
      <c r="C4755" s="62" t="s">
        <v>5180</v>
      </c>
      <c r="D4755" s="62" t="s">
        <v>5209</v>
      </c>
      <c r="E4755" s="157" t="s">
        <v>3143</v>
      </c>
      <c r="F4755" s="62" t="s">
        <v>5210</v>
      </c>
      <c r="G4755" s="351">
        <v>1</v>
      </c>
      <c r="H4755" s="351"/>
      <c r="I4755" s="351"/>
      <c r="J4755" s="327"/>
      <c r="K4755" s="351">
        <v>1</v>
      </c>
      <c r="L4755" s="351"/>
      <c r="M4755" s="351"/>
      <c r="N4755" s="351"/>
      <c r="O4755" s="327">
        <v>1</v>
      </c>
      <c r="P4755" s="352">
        <v>325</v>
      </c>
      <c r="Q4755" s="353">
        <v>1</v>
      </c>
    </row>
    <row r="4756" spans="1:17" s="55" customFormat="1" ht="13" x14ac:dyDescent="0.2">
      <c r="A4756" s="154">
        <v>20</v>
      </c>
      <c r="B4756" s="215" t="s">
        <v>5211</v>
      </c>
      <c r="C4756" s="62" t="s">
        <v>5180</v>
      </c>
      <c r="D4756" s="62" t="s">
        <v>5212</v>
      </c>
      <c r="E4756" s="157" t="s">
        <v>3143</v>
      </c>
      <c r="F4756" s="62" t="s">
        <v>5213</v>
      </c>
      <c r="G4756" s="351">
        <v>1</v>
      </c>
      <c r="H4756" s="351"/>
      <c r="I4756" s="351"/>
      <c r="J4756" s="327"/>
      <c r="K4756" s="351">
        <v>1</v>
      </c>
      <c r="L4756" s="351"/>
      <c r="M4756" s="351"/>
      <c r="N4756" s="351"/>
      <c r="O4756" s="327">
        <v>1</v>
      </c>
      <c r="P4756" s="352">
        <v>1042.5</v>
      </c>
      <c r="Q4756" s="353">
        <v>1</v>
      </c>
    </row>
    <row r="4757" spans="1:17" s="55" customFormat="1" ht="13" x14ac:dyDescent="0.2">
      <c r="A4757" s="154">
        <v>21</v>
      </c>
      <c r="B4757" s="215" t="s">
        <v>9243</v>
      </c>
      <c r="C4757" s="62" t="s">
        <v>5180</v>
      </c>
      <c r="D4757" s="62" t="s">
        <v>5214</v>
      </c>
      <c r="E4757" s="157" t="s">
        <v>3143</v>
      </c>
      <c r="F4757" s="62" t="s">
        <v>5215</v>
      </c>
      <c r="G4757" s="351">
        <v>1</v>
      </c>
      <c r="H4757" s="351"/>
      <c r="I4757" s="351"/>
      <c r="J4757" s="327">
        <v>1</v>
      </c>
      <c r="K4757" s="351">
        <v>1</v>
      </c>
      <c r="L4757" s="351"/>
      <c r="M4757" s="351"/>
      <c r="N4757" s="351"/>
      <c r="O4757" s="327">
        <v>1</v>
      </c>
      <c r="P4757" s="352">
        <v>5062</v>
      </c>
      <c r="Q4757" s="353">
        <v>1</v>
      </c>
    </row>
    <row r="4758" spans="1:17" s="55" customFormat="1" ht="13" x14ac:dyDescent="0.2">
      <c r="A4758" s="154">
        <v>22</v>
      </c>
      <c r="B4758" s="215" t="s">
        <v>9244</v>
      </c>
      <c r="C4758" s="62" t="s">
        <v>5180</v>
      </c>
      <c r="D4758" s="62" t="s">
        <v>5214</v>
      </c>
      <c r="E4758" s="157" t="s">
        <v>3143</v>
      </c>
      <c r="F4758" s="62" t="s">
        <v>5215</v>
      </c>
      <c r="G4758" s="351"/>
      <c r="H4758" s="351"/>
      <c r="I4758" s="351"/>
      <c r="J4758" s="327"/>
      <c r="K4758" s="351"/>
      <c r="L4758" s="351"/>
      <c r="M4758" s="351"/>
      <c r="N4758" s="351"/>
      <c r="O4758" s="327"/>
      <c r="P4758" s="352">
        <v>1545</v>
      </c>
      <c r="Q4758" s="353">
        <v>1</v>
      </c>
    </row>
    <row r="4759" spans="1:17" s="55" customFormat="1" ht="13" x14ac:dyDescent="0.2">
      <c r="A4759" s="154">
        <v>23</v>
      </c>
      <c r="B4759" s="215" t="s">
        <v>5216</v>
      </c>
      <c r="C4759" s="62" t="s">
        <v>5180</v>
      </c>
      <c r="D4759" s="62" t="s">
        <v>5217</v>
      </c>
      <c r="E4759" s="157" t="s">
        <v>3143</v>
      </c>
      <c r="F4759" s="62" t="s">
        <v>5218</v>
      </c>
      <c r="G4759" s="351">
        <v>1</v>
      </c>
      <c r="H4759" s="351"/>
      <c r="I4759" s="351"/>
      <c r="J4759" s="351"/>
      <c r="K4759" s="351">
        <v>1</v>
      </c>
      <c r="L4759" s="351"/>
      <c r="M4759" s="351"/>
      <c r="N4759" s="351"/>
      <c r="O4759" s="327">
        <v>1</v>
      </c>
      <c r="P4759" s="352">
        <v>1395</v>
      </c>
      <c r="Q4759" s="353">
        <v>1</v>
      </c>
    </row>
    <row r="4760" spans="1:17" s="55" customFormat="1" ht="13" x14ac:dyDescent="0.2">
      <c r="A4760" s="154">
        <v>24</v>
      </c>
      <c r="B4760" s="215" t="s">
        <v>5219</v>
      </c>
      <c r="C4760" s="62" t="s">
        <v>5180</v>
      </c>
      <c r="D4760" s="62" t="s">
        <v>5220</v>
      </c>
      <c r="E4760" s="157" t="s">
        <v>3143</v>
      </c>
      <c r="F4760" s="62" t="s">
        <v>5221</v>
      </c>
      <c r="G4760" s="351">
        <v>1</v>
      </c>
      <c r="H4760" s="351"/>
      <c r="I4760" s="351"/>
      <c r="J4760" s="351"/>
      <c r="K4760" s="351">
        <v>1</v>
      </c>
      <c r="L4760" s="351"/>
      <c r="M4760" s="351"/>
      <c r="N4760" s="351"/>
      <c r="O4760" s="327">
        <v>1</v>
      </c>
      <c r="P4760" s="352">
        <v>822.5</v>
      </c>
      <c r="Q4760" s="353">
        <v>1</v>
      </c>
    </row>
    <row r="4761" spans="1:17" s="55" customFormat="1" ht="13" x14ac:dyDescent="0.2">
      <c r="A4761" s="154">
        <v>25</v>
      </c>
      <c r="B4761" s="215" t="s">
        <v>9245</v>
      </c>
      <c r="C4761" s="62" t="s">
        <v>5180</v>
      </c>
      <c r="D4761" s="62" t="s">
        <v>5222</v>
      </c>
      <c r="E4761" s="157" t="s">
        <v>3143</v>
      </c>
      <c r="F4761" s="62" t="s">
        <v>5223</v>
      </c>
      <c r="G4761" s="351">
        <v>1</v>
      </c>
      <c r="H4761" s="351"/>
      <c r="I4761" s="351"/>
      <c r="J4761" s="351">
        <v>1</v>
      </c>
      <c r="K4761" s="351">
        <v>1</v>
      </c>
      <c r="L4761" s="351"/>
      <c r="M4761" s="351"/>
      <c r="N4761" s="351"/>
      <c r="O4761" s="327">
        <v>1</v>
      </c>
      <c r="P4761" s="352">
        <v>3466</v>
      </c>
      <c r="Q4761" s="353">
        <v>1</v>
      </c>
    </row>
    <row r="4762" spans="1:17" s="55" customFormat="1" ht="13" x14ac:dyDescent="0.2">
      <c r="A4762" s="154">
        <v>26</v>
      </c>
      <c r="B4762" s="215" t="s">
        <v>9246</v>
      </c>
      <c r="C4762" s="62" t="s">
        <v>5180</v>
      </c>
      <c r="D4762" s="62" t="s">
        <v>5222</v>
      </c>
      <c r="E4762" s="157" t="s">
        <v>3143</v>
      </c>
      <c r="F4762" s="62" t="s">
        <v>5223</v>
      </c>
      <c r="G4762" s="351"/>
      <c r="H4762" s="351"/>
      <c r="I4762" s="351"/>
      <c r="J4762" s="327"/>
      <c r="K4762" s="351"/>
      <c r="L4762" s="351"/>
      <c r="M4762" s="351"/>
      <c r="N4762" s="351"/>
      <c r="O4762" s="327"/>
      <c r="P4762" s="352">
        <v>890</v>
      </c>
      <c r="Q4762" s="353">
        <v>1</v>
      </c>
    </row>
    <row r="4763" spans="1:17" s="55" customFormat="1" ht="13" x14ac:dyDescent="0.2">
      <c r="A4763" s="154">
        <v>27</v>
      </c>
      <c r="B4763" s="215" t="s">
        <v>5224</v>
      </c>
      <c r="C4763" s="62" t="s">
        <v>5180</v>
      </c>
      <c r="D4763" s="62" t="s">
        <v>5225</v>
      </c>
      <c r="E4763" s="157" t="s">
        <v>3143</v>
      </c>
      <c r="F4763" s="62" t="s">
        <v>9247</v>
      </c>
      <c r="G4763" s="351">
        <v>1</v>
      </c>
      <c r="H4763" s="351"/>
      <c r="I4763" s="351"/>
      <c r="J4763" s="327"/>
      <c r="K4763" s="351">
        <v>1</v>
      </c>
      <c r="L4763" s="351"/>
      <c r="M4763" s="351"/>
      <c r="N4763" s="351"/>
      <c r="O4763" s="327">
        <v>1</v>
      </c>
      <c r="P4763" s="352">
        <v>245</v>
      </c>
      <c r="Q4763" s="353">
        <v>1</v>
      </c>
    </row>
    <row r="4764" spans="1:17" s="55" customFormat="1" ht="13" x14ac:dyDescent="0.2">
      <c r="A4764" s="154">
        <v>28</v>
      </c>
      <c r="B4764" s="215" t="s">
        <v>9248</v>
      </c>
      <c r="C4764" s="62" t="s">
        <v>5180</v>
      </c>
      <c r="D4764" s="62" t="s">
        <v>5226</v>
      </c>
      <c r="E4764" s="157" t="s">
        <v>3143</v>
      </c>
      <c r="F4764" s="62" t="s">
        <v>5227</v>
      </c>
      <c r="G4764" s="351">
        <v>1</v>
      </c>
      <c r="H4764" s="351"/>
      <c r="I4764" s="351"/>
      <c r="J4764" s="327">
        <v>1</v>
      </c>
      <c r="K4764" s="351">
        <v>1</v>
      </c>
      <c r="L4764" s="351"/>
      <c r="M4764" s="351"/>
      <c r="N4764" s="351"/>
      <c r="O4764" s="327">
        <v>1</v>
      </c>
      <c r="P4764" s="352">
        <v>2814</v>
      </c>
      <c r="Q4764" s="353">
        <v>1</v>
      </c>
    </row>
    <row r="4765" spans="1:17" s="55" customFormat="1" ht="13" x14ac:dyDescent="0.2">
      <c r="A4765" s="154">
        <v>29</v>
      </c>
      <c r="B4765" s="215" t="s">
        <v>9249</v>
      </c>
      <c r="C4765" s="62" t="s">
        <v>5180</v>
      </c>
      <c r="D4765" s="62" t="s">
        <v>5226</v>
      </c>
      <c r="E4765" s="157" t="s">
        <v>3143</v>
      </c>
      <c r="F4765" s="62" t="s">
        <v>5227</v>
      </c>
      <c r="G4765" s="351"/>
      <c r="H4765" s="351"/>
      <c r="I4765" s="351"/>
      <c r="J4765" s="327"/>
      <c r="K4765" s="351"/>
      <c r="L4765" s="351"/>
      <c r="M4765" s="351"/>
      <c r="N4765" s="351"/>
      <c r="O4765" s="327"/>
      <c r="P4765" s="352">
        <v>810</v>
      </c>
      <c r="Q4765" s="353">
        <v>1</v>
      </c>
    </row>
    <row r="4766" spans="1:17" s="55" customFormat="1" ht="13" x14ac:dyDescent="0.2">
      <c r="A4766" s="154">
        <v>30</v>
      </c>
      <c r="B4766" s="215" t="s">
        <v>5228</v>
      </c>
      <c r="C4766" s="62" t="s">
        <v>5180</v>
      </c>
      <c r="D4766" s="62" t="s">
        <v>5229</v>
      </c>
      <c r="E4766" s="157" t="s">
        <v>3143</v>
      </c>
      <c r="F4766" s="62" t="s">
        <v>5230</v>
      </c>
      <c r="G4766" s="351">
        <v>1</v>
      </c>
      <c r="H4766" s="351"/>
      <c r="I4766" s="351"/>
      <c r="J4766" s="327"/>
      <c r="K4766" s="351">
        <v>1</v>
      </c>
      <c r="L4766" s="351"/>
      <c r="M4766" s="351"/>
      <c r="N4766" s="351"/>
      <c r="O4766" s="327">
        <v>1</v>
      </c>
      <c r="P4766" s="352">
        <v>242.5</v>
      </c>
      <c r="Q4766" s="353">
        <v>1</v>
      </c>
    </row>
    <row r="4767" spans="1:17" s="55" customFormat="1" ht="13" x14ac:dyDescent="0.2">
      <c r="A4767" s="154">
        <v>31</v>
      </c>
      <c r="B4767" s="215" t="s">
        <v>5231</v>
      </c>
      <c r="C4767" s="62" t="s">
        <v>5180</v>
      </c>
      <c r="D4767" s="62" t="s">
        <v>5232</v>
      </c>
      <c r="E4767" s="157" t="s">
        <v>3143</v>
      </c>
      <c r="F4767" s="62" t="s">
        <v>5233</v>
      </c>
      <c r="G4767" s="351">
        <v>1</v>
      </c>
      <c r="H4767" s="351"/>
      <c r="I4767" s="351"/>
      <c r="J4767" s="327"/>
      <c r="K4767" s="351">
        <v>1</v>
      </c>
      <c r="L4767" s="351"/>
      <c r="M4767" s="351"/>
      <c r="N4767" s="351"/>
      <c r="O4767" s="327">
        <v>1</v>
      </c>
      <c r="P4767" s="352">
        <v>495</v>
      </c>
      <c r="Q4767" s="353">
        <v>1</v>
      </c>
    </row>
    <row r="4768" spans="1:17" s="55" customFormat="1" ht="13" x14ac:dyDescent="0.2">
      <c r="A4768" s="154">
        <v>32</v>
      </c>
      <c r="B4768" s="215" t="s">
        <v>5330</v>
      </c>
      <c r="C4768" s="62" t="s">
        <v>5180</v>
      </c>
      <c r="D4768" s="62" t="s">
        <v>9250</v>
      </c>
      <c r="E4768" s="157" t="s">
        <v>3143</v>
      </c>
      <c r="F4768" s="62" t="s">
        <v>5234</v>
      </c>
      <c r="G4768" s="351">
        <v>1</v>
      </c>
      <c r="H4768" s="351"/>
      <c r="I4768" s="351"/>
      <c r="J4768" s="327">
        <v>1</v>
      </c>
      <c r="K4768" s="351">
        <v>1</v>
      </c>
      <c r="L4768" s="351"/>
      <c r="M4768" s="351"/>
      <c r="N4768" s="351"/>
      <c r="O4768" s="327">
        <v>1</v>
      </c>
      <c r="P4768" s="352">
        <v>2551.3333333333335</v>
      </c>
      <c r="Q4768" s="353">
        <v>1</v>
      </c>
    </row>
    <row r="4769" spans="1:17" s="55" customFormat="1" ht="13" x14ac:dyDescent="0.2">
      <c r="A4769" s="154">
        <v>33</v>
      </c>
      <c r="B4769" s="215" t="s">
        <v>5332</v>
      </c>
      <c r="C4769" s="62" t="s">
        <v>5180</v>
      </c>
      <c r="D4769" s="62" t="s">
        <v>9250</v>
      </c>
      <c r="E4769" s="157" t="s">
        <v>3143</v>
      </c>
      <c r="F4769" s="62" t="s">
        <v>5234</v>
      </c>
      <c r="G4769" s="351"/>
      <c r="H4769" s="351"/>
      <c r="I4769" s="351"/>
      <c r="J4769" s="327"/>
      <c r="K4769" s="351"/>
      <c r="L4769" s="351"/>
      <c r="M4769" s="351"/>
      <c r="N4769" s="351"/>
      <c r="O4769" s="327"/>
      <c r="P4769" s="352">
        <v>0</v>
      </c>
      <c r="Q4769" s="353">
        <v>1</v>
      </c>
    </row>
    <row r="4770" spans="1:17" s="55" customFormat="1" ht="13" x14ac:dyDescent="0.2">
      <c r="A4770" s="154">
        <v>34</v>
      </c>
      <c r="B4770" s="215" t="s">
        <v>5333</v>
      </c>
      <c r="C4770" s="62" t="s">
        <v>5180</v>
      </c>
      <c r="D4770" s="62" t="s">
        <v>5235</v>
      </c>
      <c r="E4770" s="157" t="s">
        <v>3143</v>
      </c>
      <c r="F4770" s="62" t="s">
        <v>5236</v>
      </c>
      <c r="G4770" s="351">
        <v>1</v>
      </c>
      <c r="H4770" s="351"/>
      <c r="I4770" s="351"/>
      <c r="J4770" s="327">
        <v>1</v>
      </c>
      <c r="K4770" s="351">
        <v>1</v>
      </c>
      <c r="L4770" s="351"/>
      <c r="M4770" s="351"/>
      <c r="N4770" s="351"/>
      <c r="O4770" s="327">
        <v>1</v>
      </c>
      <c r="P4770" s="352">
        <v>6167</v>
      </c>
      <c r="Q4770" s="353">
        <v>1</v>
      </c>
    </row>
    <row r="4771" spans="1:17" s="55" customFormat="1" ht="13" x14ac:dyDescent="0.2">
      <c r="A4771" s="154">
        <v>35</v>
      </c>
      <c r="B4771" s="215" t="s">
        <v>9251</v>
      </c>
      <c r="C4771" s="62" t="s">
        <v>5180</v>
      </c>
      <c r="D4771" s="62" t="s">
        <v>5235</v>
      </c>
      <c r="E4771" s="157" t="s">
        <v>3143</v>
      </c>
      <c r="F4771" s="62" t="s">
        <v>5236</v>
      </c>
      <c r="G4771" s="351"/>
      <c r="H4771" s="351"/>
      <c r="I4771" s="351"/>
      <c r="J4771" s="327"/>
      <c r="K4771" s="351"/>
      <c r="L4771" s="351"/>
      <c r="M4771" s="351"/>
      <c r="N4771" s="351"/>
      <c r="O4771" s="327"/>
      <c r="P4771" s="352">
        <v>670</v>
      </c>
      <c r="Q4771" s="353">
        <v>1</v>
      </c>
    </row>
    <row r="4772" spans="1:17" s="55" customFormat="1" ht="13" x14ac:dyDescent="0.2">
      <c r="A4772" s="154">
        <v>36</v>
      </c>
      <c r="B4772" s="215" t="s">
        <v>5240</v>
      </c>
      <c r="C4772" s="62" t="s">
        <v>5180</v>
      </c>
      <c r="D4772" s="62" t="s">
        <v>5241</v>
      </c>
      <c r="E4772" s="157" t="s">
        <v>3143</v>
      </c>
      <c r="F4772" s="62" t="s">
        <v>5242</v>
      </c>
      <c r="G4772" s="351">
        <v>1</v>
      </c>
      <c r="H4772" s="351"/>
      <c r="I4772" s="351"/>
      <c r="J4772" s="327"/>
      <c r="K4772" s="351">
        <v>1</v>
      </c>
      <c r="L4772" s="351"/>
      <c r="M4772" s="351"/>
      <c r="N4772" s="351"/>
      <c r="O4772" s="327">
        <v>1</v>
      </c>
      <c r="P4772" s="352">
        <v>565</v>
      </c>
      <c r="Q4772" s="353">
        <v>1</v>
      </c>
    </row>
    <row r="4773" spans="1:17" s="55" customFormat="1" ht="13" x14ac:dyDescent="0.2">
      <c r="A4773" s="154">
        <v>37</v>
      </c>
      <c r="B4773" s="215" t="s">
        <v>5334</v>
      </c>
      <c r="C4773" s="62" t="s">
        <v>5180</v>
      </c>
      <c r="D4773" s="62" t="s">
        <v>5243</v>
      </c>
      <c r="E4773" s="157" t="s">
        <v>3143</v>
      </c>
      <c r="F4773" s="62" t="s">
        <v>5244</v>
      </c>
      <c r="G4773" s="351">
        <v>1</v>
      </c>
      <c r="H4773" s="351"/>
      <c r="I4773" s="351"/>
      <c r="J4773" s="351">
        <v>1</v>
      </c>
      <c r="K4773" s="351">
        <v>1</v>
      </c>
      <c r="L4773" s="351"/>
      <c r="M4773" s="351"/>
      <c r="N4773" s="351"/>
      <c r="O4773" s="327">
        <v>1</v>
      </c>
      <c r="P4773" s="352">
        <v>2834.3333333333335</v>
      </c>
      <c r="Q4773" s="353">
        <v>1</v>
      </c>
    </row>
    <row r="4774" spans="1:17" s="55" customFormat="1" ht="13" x14ac:dyDescent="0.2">
      <c r="A4774" s="154">
        <v>38</v>
      </c>
      <c r="B4774" s="215" t="s">
        <v>5335</v>
      </c>
      <c r="C4774" s="62" t="s">
        <v>5180</v>
      </c>
      <c r="D4774" s="62" t="s">
        <v>5243</v>
      </c>
      <c r="E4774" s="157" t="s">
        <v>3143</v>
      </c>
      <c r="F4774" s="62" t="s">
        <v>5244</v>
      </c>
      <c r="G4774" s="351"/>
      <c r="H4774" s="351"/>
      <c r="I4774" s="351"/>
      <c r="J4774" s="351"/>
      <c r="K4774" s="351"/>
      <c r="L4774" s="351"/>
      <c r="M4774" s="351"/>
      <c r="N4774" s="351"/>
      <c r="O4774" s="327"/>
      <c r="P4774" s="352">
        <v>0</v>
      </c>
      <c r="Q4774" s="353">
        <v>1</v>
      </c>
    </row>
    <row r="4775" spans="1:17" s="55" customFormat="1" ht="13" x14ac:dyDescent="0.2">
      <c r="A4775" s="154">
        <v>39</v>
      </c>
      <c r="B4775" s="215" t="s">
        <v>5245</v>
      </c>
      <c r="C4775" s="62" t="s">
        <v>5180</v>
      </c>
      <c r="D4775" s="62" t="s">
        <v>5246</v>
      </c>
      <c r="E4775" s="157" t="s">
        <v>3143</v>
      </c>
      <c r="F4775" s="62" t="s">
        <v>5247</v>
      </c>
      <c r="G4775" s="351">
        <v>1</v>
      </c>
      <c r="H4775" s="351"/>
      <c r="I4775" s="351"/>
      <c r="J4775" s="327"/>
      <c r="K4775" s="351">
        <v>1</v>
      </c>
      <c r="L4775" s="351"/>
      <c r="M4775" s="351"/>
      <c r="N4775" s="351"/>
      <c r="O4775" s="327">
        <v>1</v>
      </c>
      <c r="P4775" s="352">
        <v>307.5</v>
      </c>
      <c r="Q4775" s="353">
        <v>1</v>
      </c>
    </row>
    <row r="4776" spans="1:17" s="55" customFormat="1" ht="13" x14ac:dyDescent="0.2">
      <c r="A4776" s="154">
        <v>40</v>
      </c>
      <c r="B4776" s="215" t="s">
        <v>5250</v>
      </c>
      <c r="C4776" s="62" t="s">
        <v>5180</v>
      </c>
      <c r="D4776" s="62" t="s">
        <v>5251</v>
      </c>
      <c r="E4776" s="157" t="s">
        <v>3143</v>
      </c>
      <c r="F4776" s="62" t="s">
        <v>5252</v>
      </c>
      <c r="G4776" s="351">
        <v>1</v>
      </c>
      <c r="H4776" s="351"/>
      <c r="I4776" s="351"/>
      <c r="J4776" s="327"/>
      <c r="K4776" s="351">
        <v>1</v>
      </c>
      <c r="L4776" s="351"/>
      <c r="M4776" s="351"/>
      <c r="N4776" s="351"/>
      <c r="O4776" s="327">
        <v>1</v>
      </c>
      <c r="P4776" s="352">
        <v>343</v>
      </c>
      <c r="Q4776" s="353">
        <v>1</v>
      </c>
    </row>
    <row r="4777" spans="1:17" s="55" customFormat="1" ht="13" x14ac:dyDescent="0.2">
      <c r="A4777" s="154">
        <v>41</v>
      </c>
      <c r="B4777" s="215" t="s">
        <v>5336</v>
      </c>
      <c r="C4777" s="62" t="s">
        <v>5180</v>
      </c>
      <c r="D4777" s="62" t="s">
        <v>5253</v>
      </c>
      <c r="E4777" s="157" t="s">
        <v>3143</v>
      </c>
      <c r="F4777" s="62" t="s">
        <v>5254</v>
      </c>
      <c r="G4777" s="351">
        <v>1</v>
      </c>
      <c r="H4777" s="351"/>
      <c r="I4777" s="351"/>
      <c r="J4777" s="327">
        <v>1</v>
      </c>
      <c r="K4777" s="351">
        <v>1</v>
      </c>
      <c r="L4777" s="351"/>
      <c r="M4777" s="351"/>
      <c r="N4777" s="351"/>
      <c r="O4777" s="327">
        <v>1</v>
      </c>
      <c r="P4777" s="352">
        <v>3082</v>
      </c>
      <c r="Q4777" s="353">
        <v>1</v>
      </c>
    </row>
    <row r="4778" spans="1:17" s="55" customFormat="1" ht="13" x14ac:dyDescent="0.2">
      <c r="A4778" s="154">
        <v>42</v>
      </c>
      <c r="B4778" s="215" t="s">
        <v>5337</v>
      </c>
      <c r="C4778" s="62" t="s">
        <v>5180</v>
      </c>
      <c r="D4778" s="62" t="s">
        <v>5253</v>
      </c>
      <c r="E4778" s="157" t="s">
        <v>3143</v>
      </c>
      <c r="F4778" s="62" t="s">
        <v>5254</v>
      </c>
      <c r="G4778" s="351"/>
      <c r="H4778" s="351"/>
      <c r="I4778" s="351"/>
      <c r="J4778" s="327"/>
      <c r="K4778" s="351"/>
      <c r="L4778" s="351"/>
      <c r="M4778" s="351"/>
      <c r="N4778" s="351"/>
      <c r="O4778" s="327"/>
      <c r="P4778" s="352">
        <v>915</v>
      </c>
      <c r="Q4778" s="353">
        <v>1</v>
      </c>
    </row>
    <row r="4779" spans="1:17" s="55" customFormat="1" ht="13" x14ac:dyDescent="0.2">
      <c r="A4779" s="154">
        <v>43</v>
      </c>
      <c r="B4779" s="215" t="s">
        <v>5339</v>
      </c>
      <c r="C4779" s="62" t="s">
        <v>5180</v>
      </c>
      <c r="D4779" s="62" t="s">
        <v>5255</v>
      </c>
      <c r="E4779" s="157" t="s">
        <v>3143</v>
      </c>
      <c r="F4779" s="62" t="s">
        <v>5256</v>
      </c>
      <c r="G4779" s="351"/>
      <c r="H4779" s="351"/>
      <c r="I4779" s="351"/>
      <c r="J4779" s="327"/>
      <c r="K4779" s="351"/>
      <c r="L4779" s="351"/>
      <c r="M4779" s="351"/>
      <c r="N4779" s="351"/>
      <c r="O4779" s="327">
        <v>1</v>
      </c>
      <c r="P4779" s="352">
        <v>0</v>
      </c>
      <c r="Q4779" s="353">
        <v>1</v>
      </c>
    </row>
    <row r="4780" spans="1:17" s="55" customFormat="1" ht="13" x14ac:dyDescent="0.2">
      <c r="A4780" s="154">
        <v>44</v>
      </c>
      <c r="B4780" s="215" t="s">
        <v>5338</v>
      </c>
      <c r="C4780" s="62" t="s">
        <v>5180</v>
      </c>
      <c r="D4780" s="62" t="s">
        <v>5255</v>
      </c>
      <c r="E4780" s="157" t="s">
        <v>3143</v>
      </c>
      <c r="F4780" s="62" t="s">
        <v>5256</v>
      </c>
      <c r="G4780" s="351">
        <v>1</v>
      </c>
      <c r="H4780" s="351"/>
      <c r="I4780" s="351"/>
      <c r="J4780" s="327">
        <v>1</v>
      </c>
      <c r="K4780" s="351">
        <v>1</v>
      </c>
      <c r="L4780" s="351"/>
      <c r="M4780" s="351"/>
      <c r="N4780" s="351"/>
      <c r="O4780" s="327"/>
      <c r="P4780" s="352">
        <v>4739</v>
      </c>
      <c r="Q4780" s="353">
        <v>1</v>
      </c>
    </row>
    <row r="4781" spans="1:17" s="55" customFormat="1" ht="13" x14ac:dyDescent="0.2">
      <c r="A4781" s="154">
        <v>45</v>
      </c>
      <c r="B4781" s="215" t="s">
        <v>5340</v>
      </c>
      <c r="C4781" s="62" t="s">
        <v>5180</v>
      </c>
      <c r="D4781" s="62" t="s">
        <v>5255</v>
      </c>
      <c r="E4781" s="157" t="s">
        <v>3143</v>
      </c>
      <c r="F4781" s="62" t="s">
        <v>5256</v>
      </c>
      <c r="G4781" s="351"/>
      <c r="H4781" s="351"/>
      <c r="I4781" s="351"/>
      <c r="J4781" s="327"/>
      <c r="K4781" s="351"/>
      <c r="L4781" s="351"/>
      <c r="M4781" s="351"/>
      <c r="N4781" s="351"/>
      <c r="O4781" s="327"/>
      <c r="P4781" s="352">
        <v>615</v>
      </c>
      <c r="Q4781" s="353">
        <v>1</v>
      </c>
    </row>
    <row r="4782" spans="1:17" s="55" customFormat="1" ht="13" x14ac:dyDescent="0.2">
      <c r="A4782" s="154">
        <v>46</v>
      </c>
      <c r="B4782" s="215" t="s">
        <v>5341</v>
      </c>
      <c r="C4782" s="62" t="s">
        <v>5180</v>
      </c>
      <c r="D4782" s="62" t="s">
        <v>5257</v>
      </c>
      <c r="E4782" s="157" t="s">
        <v>3143</v>
      </c>
      <c r="F4782" s="62" t="s">
        <v>5258</v>
      </c>
      <c r="G4782" s="351">
        <v>1</v>
      </c>
      <c r="H4782" s="351"/>
      <c r="I4782" s="351"/>
      <c r="J4782" s="327">
        <v>1</v>
      </c>
      <c r="K4782" s="351">
        <v>1</v>
      </c>
      <c r="L4782" s="351"/>
      <c r="M4782" s="351"/>
      <c r="N4782" s="351"/>
      <c r="O4782" s="327">
        <v>1</v>
      </c>
      <c r="P4782" s="352">
        <v>3867.3333333333335</v>
      </c>
      <c r="Q4782" s="353">
        <v>1</v>
      </c>
    </row>
    <row r="4783" spans="1:17" s="55" customFormat="1" ht="13" x14ac:dyDescent="0.2">
      <c r="A4783" s="154">
        <v>47</v>
      </c>
      <c r="B4783" s="215" t="s">
        <v>5342</v>
      </c>
      <c r="C4783" s="62" t="s">
        <v>5180</v>
      </c>
      <c r="D4783" s="62" t="s">
        <v>5257</v>
      </c>
      <c r="E4783" s="157" t="s">
        <v>3143</v>
      </c>
      <c r="F4783" s="62" t="s">
        <v>5258</v>
      </c>
      <c r="G4783" s="351"/>
      <c r="H4783" s="351"/>
      <c r="I4783" s="351"/>
      <c r="J4783" s="351"/>
      <c r="K4783" s="351"/>
      <c r="L4783" s="351"/>
      <c r="M4783" s="351"/>
      <c r="N4783" s="351"/>
      <c r="O4783" s="327"/>
      <c r="P4783" s="352">
        <v>0</v>
      </c>
      <c r="Q4783" s="353">
        <v>1</v>
      </c>
    </row>
    <row r="4784" spans="1:17" s="55" customFormat="1" ht="13" x14ac:dyDescent="0.2">
      <c r="A4784" s="154">
        <v>48</v>
      </c>
      <c r="B4784" s="215" t="s">
        <v>4980</v>
      </c>
      <c r="C4784" s="62" t="s">
        <v>5180</v>
      </c>
      <c r="D4784" s="62" t="s">
        <v>5259</v>
      </c>
      <c r="E4784" s="157" t="s">
        <v>3143</v>
      </c>
      <c r="F4784" s="62" t="s">
        <v>5260</v>
      </c>
      <c r="G4784" s="351">
        <v>1</v>
      </c>
      <c r="H4784" s="351"/>
      <c r="I4784" s="351"/>
      <c r="J4784" s="351"/>
      <c r="K4784" s="351">
        <v>1</v>
      </c>
      <c r="L4784" s="351"/>
      <c r="M4784" s="351"/>
      <c r="N4784" s="351"/>
      <c r="O4784" s="327">
        <v>1</v>
      </c>
      <c r="P4784" s="352">
        <v>225</v>
      </c>
      <c r="Q4784" s="353">
        <v>1</v>
      </c>
    </row>
    <row r="4785" spans="1:17" s="55" customFormat="1" ht="13" x14ac:dyDescent="0.2">
      <c r="A4785" s="154">
        <v>49</v>
      </c>
      <c r="B4785" s="215" t="s">
        <v>5261</v>
      </c>
      <c r="C4785" s="62" t="s">
        <v>5180</v>
      </c>
      <c r="D4785" s="62" t="s">
        <v>5262</v>
      </c>
      <c r="E4785" s="157" t="s">
        <v>3143</v>
      </c>
      <c r="F4785" s="62" t="s">
        <v>5263</v>
      </c>
      <c r="G4785" s="351">
        <v>1</v>
      </c>
      <c r="H4785" s="351"/>
      <c r="I4785" s="351"/>
      <c r="J4785" s="351"/>
      <c r="K4785" s="351">
        <v>1</v>
      </c>
      <c r="L4785" s="351"/>
      <c r="M4785" s="351"/>
      <c r="N4785" s="351"/>
      <c r="O4785" s="327">
        <v>1</v>
      </c>
      <c r="P4785" s="352">
        <v>1045</v>
      </c>
      <c r="Q4785" s="353">
        <v>1</v>
      </c>
    </row>
    <row r="4786" spans="1:17" s="55" customFormat="1" ht="13" x14ac:dyDescent="0.2">
      <c r="A4786" s="154">
        <v>50</v>
      </c>
      <c r="B4786" s="215" t="s">
        <v>5264</v>
      </c>
      <c r="C4786" s="62" t="s">
        <v>5180</v>
      </c>
      <c r="D4786" s="62" t="s">
        <v>5265</v>
      </c>
      <c r="E4786" s="157" t="s">
        <v>3143</v>
      </c>
      <c r="F4786" s="62" t="s">
        <v>5266</v>
      </c>
      <c r="G4786" s="351">
        <v>1</v>
      </c>
      <c r="H4786" s="351"/>
      <c r="I4786" s="351"/>
      <c r="J4786" s="327"/>
      <c r="K4786" s="351">
        <v>1</v>
      </c>
      <c r="L4786" s="351"/>
      <c r="M4786" s="351"/>
      <c r="N4786" s="351"/>
      <c r="O4786" s="327">
        <v>1</v>
      </c>
      <c r="P4786" s="352">
        <v>365</v>
      </c>
      <c r="Q4786" s="353">
        <v>1</v>
      </c>
    </row>
    <row r="4787" spans="1:17" s="55" customFormat="1" ht="13" x14ac:dyDescent="0.2">
      <c r="A4787" s="154">
        <v>51</v>
      </c>
      <c r="B4787" s="215" t="s">
        <v>5267</v>
      </c>
      <c r="C4787" s="62" t="s">
        <v>5180</v>
      </c>
      <c r="D4787" s="62" t="s">
        <v>5268</v>
      </c>
      <c r="E4787" s="157" t="s">
        <v>3143</v>
      </c>
      <c r="F4787" s="62" t="s">
        <v>5269</v>
      </c>
      <c r="G4787" s="351">
        <v>1</v>
      </c>
      <c r="H4787" s="351"/>
      <c r="I4787" s="351"/>
      <c r="J4787" s="327"/>
      <c r="K4787" s="351">
        <v>1</v>
      </c>
      <c r="L4787" s="351"/>
      <c r="M4787" s="351"/>
      <c r="N4787" s="351"/>
      <c r="O4787" s="327">
        <v>1</v>
      </c>
      <c r="P4787" s="352">
        <v>4160</v>
      </c>
      <c r="Q4787" s="353">
        <v>1</v>
      </c>
    </row>
    <row r="4788" spans="1:17" s="55" customFormat="1" ht="13" x14ac:dyDescent="0.2">
      <c r="A4788" s="154">
        <v>52</v>
      </c>
      <c r="B4788" s="215" t="s">
        <v>5270</v>
      </c>
      <c r="C4788" s="62" t="s">
        <v>5180</v>
      </c>
      <c r="D4788" s="62" t="s">
        <v>5271</v>
      </c>
      <c r="E4788" s="157" t="s">
        <v>3143</v>
      </c>
      <c r="F4788" s="62" t="s">
        <v>5272</v>
      </c>
      <c r="G4788" s="351">
        <v>1</v>
      </c>
      <c r="H4788" s="351"/>
      <c r="I4788" s="351"/>
      <c r="J4788" s="327"/>
      <c r="K4788" s="351">
        <v>1</v>
      </c>
      <c r="L4788" s="351"/>
      <c r="M4788" s="351"/>
      <c r="N4788" s="351"/>
      <c r="O4788" s="327">
        <v>1</v>
      </c>
      <c r="P4788" s="352">
        <v>275</v>
      </c>
      <c r="Q4788" s="353">
        <v>1</v>
      </c>
    </row>
    <row r="4789" spans="1:17" s="55" customFormat="1" ht="13" x14ac:dyDescent="0.2">
      <c r="A4789" s="154">
        <v>53</v>
      </c>
      <c r="B4789" s="215" t="s">
        <v>5343</v>
      </c>
      <c r="C4789" s="62" t="s">
        <v>5180</v>
      </c>
      <c r="D4789" s="62" t="s">
        <v>5273</v>
      </c>
      <c r="E4789" s="157" t="s">
        <v>3143</v>
      </c>
      <c r="F4789" s="62" t="s">
        <v>5274</v>
      </c>
      <c r="G4789" s="351">
        <v>1</v>
      </c>
      <c r="H4789" s="351"/>
      <c r="I4789" s="351"/>
      <c r="J4789" s="327">
        <v>1</v>
      </c>
      <c r="K4789" s="351">
        <v>1</v>
      </c>
      <c r="L4789" s="351"/>
      <c r="M4789" s="351"/>
      <c r="N4789" s="351"/>
      <c r="O4789" s="327">
        <v>1</v>
      </c>
      <c r="P4789" s="352">
        <v>2520</v>
      </c>
      <c r="Q4789" s="353">
        <v>1</v>
      </c>
    </row>
    <row r="4790" spans="1:17" s="55" customFormat="1" ht="13" x14ac:dyDescent="0.2">
      <c r="A4790" s="154">
        <v>54</v>
      </c>
      <c r="B4790" s="215" t="s">
        <v>5344</v>
      </c>
      <c r="C4790" s="62" t="s">
        <v>5180</v>
      </c>
      <c r="D4790" s="62" t="s">
        <v>5273</v>
      </c>
      <c r="E4790" s="157" t="s">
        <v>3143</v>
      </c>
      <c r="F4790" s="62" t="s">
        <v>5274</v>
      </c>
      <c r="G4790" s="351"/>
      <c r="H4790" s="351"/>
      <c r="I4790" s="351"/>
      <c r="J4790" s="327"/>
      <c r="K4790" s="351"/>
      <c r="L4790" s="351"/>
      <c r="M4790" s="351"/>
      <c r="N4790" s="351"/>
      <c r="O4790" s="327"/>
      <c r="P4790" s="352">
        <v>0</v>
      </c>
      <c r="Q4790" s="353">
        <v>1</v>
      </c>
    </row>
    <row r="4791" spans="1:17" s="55" customFormat="1" ht="13" x14ac:dyDescent="0.2">
      <c r="A4791" s="154">
        <v>55</v>
      </c>
      <c r="B4791" s="215" t="s">
        <v>9252</v>
      </c>
      <c r="C4791" s="62" t="s">
        <v>5180</v>
      </c>
      <c r="D4791" s="62" t="s">
        <v>5276</v>
      </c>
      <c r="E4791" s="157" t="s">
        <v>3143</v>
      </c>
      <c r="F4791" s="62" t="s">
        <v>5277</v>
      </c>
      <c r="G4791" s="351">
        <v>1</v>
      </c>
      <c r="H4791" s="351"/>
      <c r="I4791" s="351"/>
      <c r="J4791" s="327">
        <v>1</v>
      </c>
      <c r="K4791" s="351">
        <v>1</v>
      </c>
      <c r="L4791" s="351"/>
      <c r="M4791" s="351"/>
      <c r="N4791" s="351"/>
      <c r="O4791" s="327"/>
      <c r="P4791" s="352">
        <v>5775</v>
      </c>
      <c r="Q4791" s="353">
        <v>1</v>
      </c>
    </row>
    <row r="4792" spans="1:17" s="55" customFormat="1" ht="13" x14ac:dyDescent="0.2">
      <c r="A4792" s="154">
        <v>56</v>
      </c>
      <c r="B4792" s="215" t="s">
        <v>5275</v>
      </c>
      <c r="C4792" s="62" t="s">
        <v>5180</v>
      </c>
      <c r="D4792" s="62" t="s">
        <v>5276</v>
      </c>
      <c r="E4792" s="157" t="s">
        <v>3143</v>
      </c>
      <c r="F4792" s="62" t="s">
        <v>5277</v>
      </c>
      <c r="G4792" s="351"/>
      <c r="H4792" s="351"/>
      <c r="I4792" s="351"/>
      <c r="J4792" s="327"/>
      <c r="K4792" s="351"/>
      <c r="L4792" s="351"/>
      <c r="M4792" s="351"/>
      <c r="N4792" s="351"/>
      <c r="O4792" s="327">
        <v>1</v>
      </c>
      <c r="P4792" s="352">
        <v>0</v>
      </c>
      <c r="Q4792" s="353">
        <v>1</v>
      </c>
    </row>
    <row r="4793" spans="1:17" s="55" customFormat="1" ht="13" x14ac:dyDescent="0.2">
      <c r="A4793" s="154">
        <v>57</v>
      </c>
      <c r="B4793" s="215" t="s">
        <v>5278</v>
      </c>
      <c r="C4793" s="62" t="s">
        <v>5180</v>
      </c>
      <c r="D4793" s="62" t="s">
        <v>5279</v>
      </c>
      <c r="E4793" s="157" t="s">
        <v>3143</v>
      </c>
      <c r="F4793" s="62" t="s">
        <v>5280</v>
      </c>
      <c r="G4793" s="351">
        <v>1</v>
      </c>
      <c r="H4793" s="351"/>
      <c r="I4793" s="351"/>
      <c r="J4793" s="327"/>
      <c r="K4793" s="351">
        <v>1</v>
      </c>
      <c r="L4793" s="351"/>
      <c r="M4793" s="351"/>
      <c r="N4793" s="351"/>
      <c r="O4793" s="327">
        <v>1</v>
      </c>
      <c r="P4793" s="352">
        <v>315</v>
      </c>
      <c r="Q4793" s="353">
        <v>1</v>
      </c>
    </row>
    <row r="4794" spans="1:17" s="55" customFormat="1" ht="13" x14ac:dyDescent="0.2">
      <c r="A4794" s="154">
        <v>58</v>
      </c>
      <c r="B4794" s="215" t="s">
        <v>5281</v>
      </c>
      <c r="C4794" s="62" t="s">
        <v>5180</v>
      </c>
      <c r="D4794" s="62" t="s">
        <v>5282</v>
      </c>
      <c r="E4794" s="157" t="s">
        <v>3143</v>
      </c>
      <c r="F4794" s="62" t="s">
        <v>5283</v>
      </c>
      <c r="G4794" s="351">
        <v>1</v>
      </c>
      <c r="H4794" s="351"/>
      <c r="I4794" s="351"/>
      <c r="J4794" s="351"/>
      <c r="K4794" s="351">
        <v>1</v>
      </c>
      <c r="L4794" s="351"/>
      <c r="M4794" s="351"/>
      <c r="N4794" s="351"/>
      <c r="O4794" s="327">
        <v>1</v>
      </c>
      <c r="P4794" s="352">
        <v>220</v>
      </c>
      <c r="Q4794" s="353">
        <v>1</v>
      </c>
    </row>
    <row r="4795" spans="1:17" s="55" customFormat="1" ht="13" x14ac:dyDescent="0.2">
      <c r="A4795" s="154">
        <v>59</v>
      </c>
      <c r="B4795" s="215" t="s">
        <v>5284</v>
      </c>
      <c r="C4795" s="62" t="s">
        <v>5180</v>
      </c>
      <c r="D4795" s="62" t="s">
        <v>5285</v>
      </c>
      <c r="E4795" s="157" t="s">
        <v>3143</v>
      </c>
      <c r="F4795" s="62" t="s">
        <v>5286</v>
      </c>
      <c r="G4795" s="351">
        <v>1</v>
      </c>
      <c r="H4795" s="351"/>
      <c r="I4795" s="351"/>
      <c r="J4795" s="351"/>
      <c r="K4795" s="351">
        <v>1</v>
      </c>
      <c r="L4795" s="351"/>
      <c r="M4795" s="351"/>
      <c r="N4795" s="351"/>
      <c r="O4795" s="327">
        <v>1</v>
      </c>
      <c r="P4795" s="352">
        <v>190</v>
      </c>
      <c r="Q4795" s="353">
        <v>1</v>
      </c>
    </row>
    <row r="4796" spans="1:17" s="55" customFormat="1" ht="13" x14ac:dyDescent="0.2">
      <c r="A4796" s="154">
        <v>60</v>
      </c>
      <c r="B4796" s="215" t="s">
        <v>5345</v>
      </c>
      <c r="C4796" s="62" t="s">
        <v>5180</v>
      </c>
      <c r="D4796" s="62" t="s">
        <v>5287</v>
      </c>
      <c r="E4796" s="157" t="s">
        <v>3143</v>
      </c>
      <c r="F4796" s="62" t="s">
        <v>5288</v>
      </c>
      <c r="G4796" s="351">
        <v>1</v>
      </c>
      <c r="H4796" s="351"/>
      <c r="I4796" s="351"/>
      <c r="J4796" s="351">
        <v>1</v>
      </c>
      <c r="K4796" s="351">
        <v>1</v>
      </c>
      <c r="L4796" s="351"/>
      <c r="M4796" s="351"/>
      <c r="N4796" s="351"/>
      <c r="O4796" s="327">
        <v>1</v>
      </c>
      <c r="P4796" s="352">
        <v>4923.666666666667</v>
      </c>
      <c r="Q4796" s="353">
        <v>1</v>
      </c>
    </row>
    <row r="4797" spans="1:17" s="55" customFormat="1" ht="13" x14ac:dyDescent="0.2">
      <c r="A4797" s="154">
        <v>61</v>
      </c>
      <c r="B4797" s="215" t="s">
        <v>5346</v>
      </c>
      <c r="C4797" s="62" t="s">
        <v>5180</v>
      </c>
      <c r="D4797" s="62" t="s">
        <v>5287</v>
      </c>
      <c r="E4797" s="157" t="s">
        <v>3143</v>
      </c>
      <c r="F4797" s="62" t="s">
        <v>5288</v>
      </c>
      <c r="G4797" s="351"/>
      <c r="H4797" s="351"/>
      <c r="I4797" s="351"/>
      <c r="J4797" s="327"/>
      <c r="K4797" s="351"/>
      <c r="L4797" s="351"/>
      <c r="M4797" s="351"/>
      <c r="N4797" s="351"/>
      <c r="O4797" s="327"/>
      <c r="P4797" s="352">
        <v>0</v>
      </c>
      <c r="Q4797" s="353">
        <v>1</v>
      </c>
    </row>
    <row r="4798" spans="1:17" s="55" customFormat="1" ht="13" x14ac:dyDescent="0.2">
      <c r="A4798" s="154">
        <v>62</v>
      </c>
      <c r="B4798" s="215" t="s">
        <v>5347</v>
      </c>
      <c r="C4798" s="62" t="s">
        <v>5180</v>
      </c>
      <c r="D4798" s="62" t="s">
        <v>5289</v>
      </c>
      <c r="E4798" s="157" t="s">
        <v>3143</v>
      </c>
      <c r="F4798" s="62" t="s">
        <v>5290</v>
      </c>
      <c r="G4798" s="351">
        <v>1</v>
      </c>
      <c r="H4798" s="351"/>
      <c r="I4798" s="351"/>
      <c r="J4798" s="327">
        <v>1</v>
      </c>
      <c r="K4798" s="351">
        <v>1</v>
      </c>
      <c r="L4798" s="351"/>
      <c r="M4798" s="351"/>
      <c r="N4798" s="351"/>
      <c r="O4798" s="327">
        <v>1</v>
      </c>
      <c r="P4798" s="352">
        <v>7315</v>
      </c>
      <c r="Q4798" s="353">
        <v>1</v>
      </c>
    </row>
    <row r="4799" spans="1:17" s="55" customFormat="1" ht="13" x14ac:dyDescent="0.2">
      <c r="A4799" s="154">
        <v>63</v>
      </c>
      <c r="B4799" s="215" t="s">
        <v>5348</v>
      </c>
      <c r="C4799" s="62" t="s">
        <v>5180</v>
      </c>
      <c r="D4799" s="62" t="s">
        <v>5289</v>
      </c>
      <c r="E4799" s="157" t="s">
        <v>3143</v>
      </c>
      <c r="F4799" s="62" t="s">
        <v>5290</v>
      </c>
      <c r="G4799" s="351"/>
      <c r="H4799" s="351"/>
      <c r="I4799" s="351"/>
      <c r="J4799" s="327"/>
      <c r="K4799" s="351"/>
      <c r="L4799" s="351"/>
      <c r="M4799" s="351"/>
      <c r="N4799" s="351"/>
      <c r="O4799" s="327"/>
      <c r="P4799" s="352">
        <v>0</v>
      </c>
      <c r="Q4799" s="353">
        <v>1</v>
      </c>
    </row>
    <row r="4800" spans="1:17" s="55" customFormat="1" ht="13" x14ac:dyDescent="0.2">
      <c r="A4800" s="154">
        <v>64</v>
      </c>
      <c r="B4800" s="215" t="s">
        <v>5349</v>
      </c>
      <c r="C4800" s="62" t="s">
        <v>5180</v>
      </c>
      <c r="D4800" s="62" t="s">
        <v>5289</v>
      </c>
      <c r="E4800" s="157" t="s">
        <v>3143</v>
      </c>
      <c r="F4800" s="62" t="s">
        <v>5290</v>
      </c>
      <c r="G4800" s="351"/>
      <c r="H4800" s="351"/>
      <c r="I4800" s="351"/>
      <c r="J4800" s="327"/>
      <c r="K4800" s="351"/>
      <c r="L4800" s="351"/>
      <c r="M4800" s="351"/>
      <c r="N4800" s="351"/>
      <c r="O4800" s="327"/>
      <c r="P4800" s="352">
        <v>0</v>
      </c>
      <c r="Q4800" s="353">
        <v>1</v>
      </c>
    </row>
    <row r="4801" spans="1:17" s="55" customFormat="1" ht="13" x14ac:dyDescent="0.2">
      <c r="A4801" s="154">
        <v>65</v>
      </c>
      <c r="B4801" s="215" t="s">
        <v>5291</v>
      </c>
      <c r="C4801" s="62" t="s">
        <v>5180</v>
      </c>
      <c r="D4801" s="62" t="s">
        <v>5292</v>
      </c>
      <c r="E4801" s="157" t="s">
        <v>3143</v>
      </c>
      <c r="F4801" s="62" t="s">
        <v>5293</v>
      </c>
      <c r="G4801" s="351">
        <v>1</v>
      </c>
      <c r="H4801" s="351"/>
      <c r="I4801" s="351"/>
      <c r="J4801" s="327"/>
      <c r="K4801" s="351">
        <v>1</v>
      </c>
      <c r="L4801" s="351"/>
      <c r="M4801" s="351"/>
      <c r="N4801" s="351"/>
      <c r="O4801" s="327">
        <v>1</v>
      </c>
      <c r="P4801" s="352">
        <v>130</v>
      </c>
      <c r="Q4801" s="353">
        <v>1</v>
      </c>
    </row>
    <row r="4802" spans="1:17" s="55" customFormat="1" ht="13" x14ac:dyDescent="0.2">
      <c r="A4802" s="154">
        <v>66</v>
      </c>
      <c r="B4802" s="215" t="s">
        <v>5294</v>
      </c>
      <c r="C4802" s="62" t="s">
        <v>5180</v>
      </c>
      <c r="D4802" s="62" t="s">
        <v>5295</v>
      </c>
      <c r="E4802" s="157" t="s">
        <v>3143</v>
      </c>
      <c r="F4802" s="62" t="s">
        <v>5296</v>
      </c>
      <c r="G4802" s="351">
        <v>1</v>
      </c>
      <c r="H4802" s="351"/>
      <c r="I4802" s="351"/>
      <c r="J4802" s="351"/>
      <c r="K4802" s="351">
        <v>1</v>
      </c>
      <c r="L4802" s="351"/>
      <c r="M4802" s="351"/>
      <c r="N4802" s="351"/>
      <c r="O4802" s="327">
        <v>1</v>
      </c>
      <c r="P4802" s="352">
        <v>405</v>
      </c>
      <c r="Q4802" s="353">
        <v>1</v>
      </c>
    </row>
    <row r="4803" spans="1:17" s="55" customFormat="1" ht="13" x14ac:dyDescent="0.2">
      <c r="A4803" s="154">
        <v>67</v>
      </c>
      <c r="B4803" s="215" t="s">
        <v>9253</v>
      </c>
      <c r="C4803" s="62" t="s">
        <v>5180</v>
      </c>
      <c r="D4803" s="62" t="s">
        <v>9254</v>
      </c>
      <c r="E4803" s="157" t="s">
        <v>3143</v>
      </c>
      <c r="F4803" s="62" t="s">
        <v>5312</v>
      </c>
      <c r="G4803" s="351">
        <v>1</v>
      </c>
      <c r="H4803" s="351"/>
      <c r="I4803" s="351"/>
      <c r="J4803" s="351">
        <v>1</v>
      </c>
      <c r="K4803" s="351">
        <v>1</v>
      </c>
      <c r="L4803" s="351"/>
      <c r="M4803" s="351"/>
      <c r="N4803" s="351"/>
      <c r="O4803" s="327">
        <v>1</v>
      </c>
      <c r="P4803" s="352">
        <v>6219</v>
      </c>
      <c r="Q4803" s="353">
        <v>1</v>
      </c>
    </row>
    <row r="4804" spans="1:17" s="55" customFormat="1" ht="13" x14ac:dyDescent="0.2">
      <c r="A4804" s="154">
        <v>68</v>
      </c>
      <c r="B4804" s="215" t="s">
        <v>9255</v>
      </c>
      <c r="C4804" s="62" t="s">
        <v>5180</v>
      </c>
      <c r="D4804" s="62" t="s">
        <v>9254</v>
      </c>
      <c r="E4804" s="157" t="s">
        <v>3143</v>
      </c>
      <c r="F4804" s="62" t="s">
        <v>5312</v>
      </c>
      <c r="G4804" s="351"/>
      <c r="H4804" s="351"/>
      <c r="I4804" s="351"/>
      <c r="J4804" s="351"/>
      <c r="K4804" s="351"/>
      <c r="L4804" s="351"/>
      <c r="M4804" s="351"/>
      <c r="N4804" s="351"/>
      <c r="O4804" s="327"/>
      <c r="P4804" s="352">
        <v>1647</v>
      </c>
      <c r="Q4804" s="353">
        <v>1</v>
      </c>
    </row>
    <row r="4805" spans="1:17" s="55" customFormat="1" ht="13" x14ac:dyDescent="0.2">
      <c r="A4805" s="154">
        <v>69</v>
      </c>
      <c r="B4805" s="215" t="s">
        <v>9256</v>
      </c>
      <c r="C4805" s="62" t="s">
        <v>5180</v>
      </c>
      <c r="D4805" s="62" t="s">
        <v>9257</v>
      </c>
      <c r="E4805" s="157" t="s">
        <v>3143</v>
      </c>
      <c r="F4805" s="62" t="s">
        <v>5297</v>
      </c>
      <c r="G4805" s="351"/>
      <c r="H4805" s="351"/>
      <c r="I4805" s="351"/>
      <c r="J4805" s="351">
        <v>1</v>
      </c>
      <c r="K4805" s="351"/>
      <c r="L4805" s="351"/>
      <c r="M4805" s="351"/>
      <c r="N4805" s="351"/>
      <c r="O4805" s="327"/>
      <c r="P4805" s="352">
        <v>3400</v>
      </c>
      <c r="Q4805" s="353">
        <v>1</v>
      </c>
    </row>
    <row r="4806" spans="1:17" s="55" customFormat="1" ht="13" x14ac:dyDescent="0.2">
      <c r="A4806" s="154">
        <v>70</v>
      </c>
      <c r="B4806" s="215" t="s">
        <v>9258</v>
      </c>
      <c r="C4806" s="62" t="s">
        <v>5180</v>
      </c>
      <c r="D4806" s="62" t="s">
        <v>9259</v>
      </c>
      <c r="E4806" s="157" t="s">
        <v>3143</v>
      </c>
      <c r="F4806" s="62" t="s">
        <v>5298</v>
      </c>
      <c r="G4806" s="351"/>
      <c r="H4806" s="351"/>
      <c r="I4806" s="351"/>
      <c r="J4806" s="351">
        <v>1</v>
      </c>
      <c r="K4806" s="351"/>
      <c r="L4806" s="351"/>
      <c r="M4806" s="351"/>
      <c r="N4806" s="351"/>
      <c r="O4806" s="327"/>
      <c r="P4806" s="352">
        <v>0</v>
      </c>
      <c r="Q4806" s="353">
        <v>1</v>
      </c>
    </row>
    <row r="4807" spans="1:17" s="55" customFormat="1" ht="13" x14ac:dyDescent="0.2">
      <c r="A4807" s="154">
        <v>71</v>
      </c>
      <c r="B4807" s="215" t="s">
        <v>9260</v>
      </c>
      <c r="C4807" s="62" t="s">
        <v>5180</v>
      </c>
      <c r="D4807" s="62" t="s">
        <v>9262</v>
      </c>
      <c r="E4807" s="157" t="s">
        <v>3143</v>
      </c>
      <c r="F4807" s="62" t="s">
        <v>5299</v>
      </c>
      <c r="G4807" s="351">
        <v>1</v>
      </c>
      <c r="H4807" s="351"/>
      <c r="I4807" s="351"/>
      <c r="J4807" s="327"/>
      <c r="K4807" s="351">
        <v>1</v>
      </c>
      <c r="L4807" s="351"/>
      <c r="M4807" s="351"/>
      <c r="N4807" s="351"/>
      <c r="O4807" s="327"/>
      <c r="P4807" s="352">
        <v>6375</v>
      </c>
      <c r="Q4807" s="353">
        <v>1.6</v>
      </c>
    </row>
    <row r="4808" spans="1:17" s="55" customFormat="1" ht="13" x14ac:dyDescent="0.2">
      <c r="A4808" s="154">
        <v>72</v>
      </c>
      <c r="B4808" s="215" t="s">
        <v>9263</v>
      </c>
      <c r="C4808" s="62" t="s">
        <v>9261</v>
      </c>
      <c r="D4808" s="62" t="s">
        <v>9264</v>
      </c>
      <c r="E4808" s="157" t="s">
        <v>3143</v>
      </c>
      <c r="F4808" s="62" t="s">
        <v>5300</v>
      </c>
      <c r="G4808" s="351">
        <v>1</v>
      </c>
      <c r="H4808" s="351"/>
      <c r="I4808" s="351"/>
      <c r="J4808" s="327"/>
      <c r="K4808" s="351">
        <v>1</v>
      </c>
      <c r="L4808" s="351"/>
      <c r="M4808" s="351"/>
      <c r="N4808" s="351"/>
      <c r="O4808" s="327"/>
      <c r="P4808" s="352">
        <v>270</v>
      </c>
      <c r="Q4808" s="353">
        <v>1.6</v>
      </c>
    </row>
    <row r="4809" spans="1:17" s="55" customFormat="1" ht="13" x14ac:dyDescent="0.2">
      <c r="A4809" s="154">
        <v>73</v>
      </c>
      <c r="B4809" s="215" t="s">
        <v>9265</v>
      </c>
      <c r="C4809" s="62" t="s">
        <v>5180</v>
      </c>
      <c r="D4809" s="62" t="s">
        <v>9266</v>
      </c>
      <c r="E4809" s="157" t="s">
        <v>3143</v>
      </c>
      <c r="F4809" s="62" t="s">
        <v>5301</v>
      </c>
      <c r="G4809" s="351"/>
      <c r="H4809" s="351"/>
      <c r="I4809" s="351"/>
      <c r="J4809" s="327">
        <v>1</v>
      </c>
      <c r="K4809" s="351">
        <v>1</v>
      </c>
      <c r="L4809" s="351"/>
      <c r="M4809" s="351"/>
      <c r="N4809" s="351"/>
      <c r="O4809" s="327"/>
      <c r="P4809" s="352">
        <v>9250</v>
      </c>
      <c r="Q4809" s="353">
        <v>1</v>
      </c>
    </row>
    <row r="4810" spans="1:17" s="55" customFormat="1" ht="13" x14ac:dyDescent="0.2">
      <c r="A4810" s="154">
        <v>74</v>
      </c>
      <c r="B4810" s="215" t="s">
        <v>9267</v>
      </c>
      <c r="C4810" s="62" t="s">
        <v>5180</v>
      </c>
      <c r="D4810" s="62" t="s">
        <v>9268</v>
      </c>
      <c r="E4810" s="157" t="s">
        <v>3143</v>
      </c>
      <c r="F4810" s="62" t="s">
        <v>5302</v>
      </c>
      <c r="G4810" s="351">
        <v>1</v>
      </c>
      <c r="H4810" s="351"/>
      <c r="I4810" s="351"/>
      <c r="J4810" s="327"/>
      <c r="K4810" s="351">
        <v>1</v>
      </c>
      <c r="L4810" s="351"/>
      <c r="M4810" s="351"/>
      <c r="N4810" s="351"/>
      <c r="O4810" s="327"/>
      <c r="P4810" s="352">
        <v>100</v>
      </c>
      <c r="Q4810" s="353">
        <v>1.6</v>
      </c>
    </row>
    <row r="4811" spans="1:17" s="55" customFormat="1" ht="13" x14ac:dyDescent="0.2">
      <c r="A4811" s="154">
        <v>75</v>
      </c>
      <c r="B4811" s="215" t="s">
        <v>9269</v>
      </c>
      <c r="C4811" s="62" t="s">
        <v>5180</v>
      </c>
      <c r="D4811" s="62" t="s">
        <v>9270</v>
      </c>
      <c r="E4811" s="157" t="s">
        <v>3143</v>
      </c>
      <c r="F4811" s="62" t="s">
        <v>5303</v>
      </c>
      <c r="G4811" s="351">
        <v>1</v>
      </c>
      <c r="H4811" s="351"/>
      <c r="I4811" s="351"/>
      <c r="J4811" s="327"/>
      <c r="K4811" s="351">
        <v>1</v>
      </c>
      <c r="L4811" s="351"/>
      <c r="M4811" s="351"/>
      <c r="N4811" s="351"/>
      <c r="O4811" s="327"/>
      <c r="P4811" s="352">
        <v>550</v>
      </c>
      <c r="Q4811" s="353">
        <v>1.6</v>
      </c>
    </row>
    <row r="4812" spans="1:17" s="55" customFormat="1" ht="13" x14ac:dyDescent="0.2">
      <c r="A4812" s="154">
        <v>76</v>
      </c>
      <c r="B4812" s="215" t="s">
        <v>9271</v>
      </c>
      <c r="C4812" s="62" t="s">
        <v>5180</v>
      </c>
      <c r="D4812" s="62" t="s">
        <v>9272</v>
      </c>
      <c r="E4812" s="157" t="s">
        <v>3143</v>
      </c>
      <c r="F4812" s="62" t="s">
        <v>5304</v>
      </c>
      <c r="G4812" s="351">
        <v>1</v>
      </c>
      <c r="H4812" s="351"/>
      <c r="I4812" s="351"/>
      <c r="J4812" s="327">
        <v>1</v>
      </c>
      <c r="K4812" s="351">
        <v>1</v>
      </c>
      <c r="L4812" s="351"/>
      <c r="M4812" s="351"/>
      <c r="N4812" s="351"/>
      <c r="O4812" s="327"/>
      <c r="P4812" s="352">
        <v>5300</v>
      </c>
      <c r="Q4812" s="353">
        <v>1</v>
      </c>
    </row>
    <row r="4813" spans="1:17" s="55" customFormat="1" ht="13" x14ac:dyDescent="0.2">
      <c r="A4813" s="154">
        <v>77</v>
      </c>
      <c r="B4813" s="215" t="s">
        <v>9273</v>
      </c>
      <c r="C4813" s="62" t="s">
        <v>5180</v>
      </c>
      <c r="D4813" s="62" t="s">
        <v>9274</v>
      </c>
      <c r="E4813" s="157" t="s">
        <v>3143</v>
      </c>
      <c r="F4813" s="62" t="s">
        <v>5305</v>
      </c>
      <c r="G4813" s="351">
        <v>1</v>
      </c>
      <c r="H4813" s="351"/>
      <c r="I4813" s="351"/>
      <c r="J4813" s="327"/>
      <c r="K4813" s="351">
        <v>1</v>
      </c>
      <c r="L4813" s="351"/>
      <c r="M4813" s="351"/>
      <c r="N4813" s="351"/>
      <c r="O4813" s="327"/>
      <c r="P4813" s="352">
        <v>3000</v>
      </c>
      <c r="Q4813" s="353">
        <v>1.6</v>
      </c>
    </row>
    <row r="4814" spans="1:17" s="55" customFormat="1" ht="13" x14ac:dyDescent="0.2">
      <c r="A4814" s="154">
        <v>78</v>
      </c>
      <c r="B4814" s="215" t="s">
        <v>9275</v>
      </c>
      <c r="C4814" s="62" t="s">
        <v>5180</v>
      </c>
      <c r="D4814" s="62" t="s">
        <v>9276</v>
      </c>
      <c r="E4814" s="157" t="s">
        <v>3143</v>
      </c>
      <c r="F4814" s="62" t="s">
        <v>9277</v>
      </c>
      <c r="G4814" s="351">
        <v>1</v>
      </c>
      <c r="H4814" s="351"/>
      <c r="I4814" s="351"/>
      <c r="J4814" s="327">
        <v>1</v>
      </c>
      <c r="K4814" s="351">
        <v>1</v>
      </c>
      <c r="L4814" s="351"/>
      <c r="M4814" s="351"/>
      <c r="N4814" s="351"/>
      <c r="O4814" s="327"/>
      <c r="P4814" s="352">
        <v>11140</v>
      </c>
      <c r="Q4814" s="353">
        <v>1</v>
      </c>
    </row>
    <row r="4815" spans="1:17" s="55" customFormat="1" ht="13" x14ac:dyDescent="0.2">
      <c r="A4815" s="154">
        <v>79</v>
      </c>
      <c r="B4815" s="215" t="s">
        <v>9278</v>
      </c>
      <c r="C4815" s="62" t="s">
        <v>5180</v>
      </c>
      <c r="D4815" s="62" t="s">
        <v>9279</v>
      </c>
      <c r="E4815" s="157" t="s">
        <v>3143</v>
      </c>
      <c r="F4815" s="62" t="s">
        <v>5306</v>
      </c>
      <c r="G4815" s="351">
        <v>1</v>
      </c>
      <c r="H4815" s="351"/>
      <c r="I4815" s="351"/>
      <c r="J4815" s="327"/>
      <c r="K4815" s="351">
        <v>1</v>
      </c>
      <c r="L4815" s="351"/>
      <c r="M4815" s="351"/>
      <c r="N4815" s="351"/>
      <c r="O4815" s="327"/>
      <c r="P4815" s="352">
        <v>1800</v>
      </c>
      <c r="Q4815" s="353">
        <v>1.6</v>
      </c>
    </row>
    <row r="4816" spans="1:17" s="55" customFormat="1" ht="13" x14ac:dyDescent="0.2">
      <c r="A4816" s="154">
        <v>80</v>
      </c>
      <c r="B4816" s="215" t="s">
        <v>9280</v>
      </c>
      <c r="C4816" s="62" t="s">
        <v>5180</v>
      </c>
      <c r="D4816" s="62" t="s">
        <v>9281</v>
      </c>
      <c r="E4816" s="157" t="s">
        <v>3143</v>
      </c>
      <c r="F4816" s="62" t="s">
        <v>5307</v>
      </c>
      <c r="G4816" s="351">
        <v>1</v>
      </c>
      <c r="H4816" s="351"/>
      <c r="I4816" s="351"/>
      <c r="J4816" s="327"/>
      <c r="K4816" s="351">
        <v>1</v>
      </c>
      <c r="L4816" s="351"/>
      <c r="M4816" s="351"/>
      <c r="N4816" s="351"/>
      <c r="O4816" s="327"/>
      <c r="P4816" s="352">
        <v>100</v>
      </c>
      <c r="Q4816" s="353">
        <v>1.6</v>
      </c>
    </row>
    <row r="4817" spans="1:17" s="55" customFormat="1" ht="24" x14ac:dyDescent="0.2">
      <c r="A4817" s="154">
        <v>81</v>
      </c>
      <c r="B4817" s="215" t="s">
        <v>9282</v>
      </c>
      <c r="C4817" s="62" t="s">
        <v>5180</v>
      </c>
      <c r="D4817" s="62" t="s">
        <v>5308</v>
      </c>
      <c r="E4817" s="157" t="s">
        <v>3143</v>
      </c>
      <c r="F4817" s="62" t="s">
        <v>5310</v>
      </c>
      <c r="G4817" s="351">
        <v>1</v>
      </c>
      <c r="H4817" s="351"/>
      <c r="I4817" s="351"/>
      <c r="J4817" s="327"/>
      <c r="K4817" s="351">
        <v>1</v>
      </c>
      <c r="L4817" s="351"/>
      <c r="M4817" s="351"/>
      <c r="N4817" s="351"/>
      <c r="O4817" s="327"/>
      <c r="P4817" s="352">
        <v>250</v>
      </c>
      <c r="Q4817" s="353">
        <v>1.6</v>
      </c>
    </row>
    <row r="4818" spans="1:17" s="55" customFormat="1" ht="13" x14ac:dyDescent="0.2">
      <c r="A4818" s="154">
        <v>82</v>
      </c>
      <c r="B4818" s="215" t="s">
        <v>9283</v>
      </c>
      <c r="C4818" s="62" t="s">
        <v>5180</v>
      </c>
      <c r="D4818" s="62" t="s">
        <v>9284</v>
      </c>
      <c r="E4818" s="157" t="s">
        <v>5309</v>
      </c>
      <c r="F4818" s="62" t="s">
        <v>5311</v>
      </c>
      <c r="G4818" s="351">
        <v>1</v>
      </c>
      <c r="H4818" s="351"/>
      <c r="I4818" s="351"/>
      <c r="J4818" s="327"/>
      <c r="K4818" s="351">
        <v>1</v>
      </c>
      <c r="L4818" s="351"/>
      <c r="M4818" s="351"/>
      <c r="N4818" s="351"/>
      <c r="O4818" s="327"/>
      <c r="P4818" s="352">
        <v>400</v>
      </c>
      <c r="Q4818" s="353">
        <v>1.6</v>
      </c>
    </row>
    <row r="4819" spans="1:17" s="55" customFormat="1" ht="13" x14ac:dyDescent="0.2">
      <c r="A4819" s="154">
        <v>83</v>
      </c>
      <c r="B4819" s="215" t="s">
        <v>9285</v>
      </c>
      <c r="C4819" s="62" t="s">
        <v>5180</v>
      </c>
      <c r="D4819" s="62" t="s">
        <v>9286</v>
      </c>
      <c r="E4819" s="157" t="s">
        <v>3143</v>
      </c>
      <c r="F4819" s="62" t="s">
        <v>9287</v>
      </c>
      <c r="G4819" s="351">
        <v>1</v>
      </c>
      <c r="H4819" s="351"/>
      <c r="I4819" s="351"/>
      <c r="J4819" s="327">
        <v>1</v>
      </c>
      <c r="K4819" s="351">
        <v>1</v>
      </c>
      <c r="L4819" s="351"/>
      <c r="M4819" s="351"/>
      <c r="N4819" s="351"/>
      <c r="O4819" s="327"/>
      <c r="P4819" s="352">
        <v>0</v>
      </c>
      <c r="Q4819" s="353">
        <v>1</v>
      </c>
    </row>
    <row r="4820" spans="1:17" s="55" customFormat="1" ht="24" x14ac:dyDescent="0.2">
      <c r="A4820" s="154">
        <v>84</v>
      </c>
      <c r="B4820" s="215" t="s">
        <v>9288</v>
      </c>
      <c r="C4820" s="62" t="s">
        <v>4353</v>
      </c>
      <c r="D4820" s="62" t="s">
        <v>7312</v>
      </c>
      <c r="E4820" s="157" t="s">
        <v>3143</v>
      </c>
      <c r="F4820" s="62" t="s">
        <v>7313</v>
      </c>
      <c r="G4820" s="351">
        <v>1</v>
      </c>
      <c r="H4820" s="351"/>
      <c r="I4820" s="351"/>
      <c r="J4820" s="327"/>
      <c r="K4820" s="351">
        <v>1</v>
      </c>
      <c r="L4820" s="351"/>
      <c r="M4820" s="351"/>
      <c r="N4820" s="351"/>
      <c r="O4820" s="327"/>
      <c r="P4820" s="352">
        <v>120</v>
      </c>
      <c r="Q4820" s="353">
        <v>1.6</v>
      </c>
    </row>
    <row r="4821" spans="1:17" s="55" customFormat="1" ht="24" x14ac:dyDescent="0.2">
      <c r="A4821" s="154">
        <v>85</v>
      </c>
      <c r="B4821" s="215" t="s">
        <v>9289</v>
      </c>
      <c r="C4821" s="62" t="s">
        <v>4353</v>
      </c>
      <c r="D4821" s="62" t="s">
        <v>7314</v>
      </c>
      <c r="E4821" s="157" t="s">
        <v>3143</v>
      </c>
      <c r="F4821" s="62" t="s">
        <v>7315</v>
      </c>
      <c r="G4821" s="351">
        <v>1</v>
      </c>
      <c r="H4821" s="351"/>
      <c r="I4821" s="351"/>
      <c r="J4821" s="327"/>
      <c r="K4821" s="351">
        <v>1</v>
      </c>
      <c r="L4821" s="351"/>
      <c r="M4821" s="351"/>
      <c r="N4821" s="351"/>
      <c r="O4821" s="327"/>
      <c r="P4821" s="352">
        <v>140</v>
      </c>
      <c r="Q4821" s="353">
        <v>1.6</v>
      </c>
    </row>
    <row r="4822" spans="1:17" s="55" customFormat="1" ht="24" x14ac:dyDescent="0.2">
      <c r="A4822" s="154">
        <v>86</v>
      </c>
      <c r="B4822" s="215" t="s">
        <v>9290</v>
      </c>
      <c r="C4822" s="62" t="s">
        <v>5180</v>
      </c>
      <c r="D4822" s="62" t="s">
        <v>7316</v>
      </c>
      <c r="E4822" s="157" t="s">
        <v>3143</v>
      </c>
      <c r="F4822" s="62" t="s">
        <v>7317</v>
      </c>
      <c r="G4822" s="351">
        <v>1</v>
      </c>
      <c r="H4822" s="351"/>
      <c r="I4822" s="351"/>
      <c r="J4822" s="327"/>
      <c r="K4822" s="351">
        <v>1</v>
      </c>
      <c r="L4822" s="351"/>
      <c r="M4822" s="351"/>
      <c r="N4822" s="351"/>
      <c r="O4822" s="327"/>
      <c r="P4822" s="352">
        <v>50</v>
      </c>
      <c r="Q4822" s="353">
        <v>1.6</v>
      </c>
    </row>
    <row r="4823" spans="1:17" s="55" customFormat="1" ht="24" x14ac:dyDescent="0.2">
      <c r="A4823" s="154">
        <v>87</v>
      </c>
      <c r="B4823" s="215" t="s">
        <v>9291</v>
      </c>
      <c r="C4823" s="62" t="s">
        <v>5180</v>
      </c>
      <c r="D4823" s="62" t="s">
        <v>7318</v>
      </c>
      <c r="E4823" s="157" t="s">
        <v>3143</v>
      </c>
      <c r="F4823" s="62" t="s">
        <v>7319</v>
      </c>
      <c r="G4823" s="351">
        <v>1</v>
      </c>
      <c r="H4823" s="351"/>
      <c r="I4823" s="351"/>
      <c r="J4823" s="327"/>
      <c r="K4823" s="351">
        <v>1</v>
      </c>
      <c r="L4823" s="351"/>
      <c r="M4823" s="351"/>
      <c r="N4823" s="351"/>
      <c r="O4823" s="327"/>
      <c r="P4823" s="352">
        <v>80</v>
      </c>
      <c r="Q4823" s="353">
        <v>1.6</v>
      </c>
    </row>
    <row r="4824" spans="1:17" s="55" customFormat="1" ht="24" x14ac:dyDescent="0.2">
      <c r="A4824" s="154">
        <v>88</v>
      </c>
      <c r="B4824" s="215" t="s">
        <v>9292</v>
      </c>
      <c r="C4824" s="62" t="s">
        <v>5180</v>
      </c>
      <c r="D4824" s="62" t="s">
        <v>7320</v>
      </c>
      <c r="E4824" s="157" t="s">
        <v>3143</v>
      </c>
      <c r="F4824" s="62" t="s">
        <v>7321</v>
      </c>
      <c r="G4824" s="351">
        <v>1</v>
      </c>
      <c r="H4824" s="351"/>
      <c r="I4824" s="351"/>
      <c r="J4824" s="327"/>
      <c r="K4824" s="351">
        <v>1</v>
      </c>
      <c r="L4824" s="351"/>
      <c r="M4824" s="351"/>
      <c r="N4824" s="351"/>
      <c r="O4824" s="327"/>
      <c r="P4824" s="352">
        <v>60</v>
      </c>
      <c r="Q4824" s="353">
        <v>1.6</v>
      </c>
    </row>
    <row r="4825" spans="1:17" s="55" customFormat="1" ht="24" x14ac:dyDescent="0.2">
      <c r="A4825" s="154">
        <v>89</v>
      </c>
      <c r="B4825" s="215" t="s">
        <v>9293</v>
      </c>
      <c r="C4825" s="62" t="s">
        <v>5180</v>
      </c>
      <c r="D4825" s="62" t="s">
        <v>7322</v>
      </c>
      <c r="E4825" s="157" t="s">
        <v>3143</v>
      </c>
      <c r="F4825" s="62" t="s">
        <v>7323</v>
      </c>
      <c r="G4825" s="351">
        <v>1</v>
      </c>
      <c r="H4825" s="351"/>
      <c r="I4825" s="351"/>
      <c r="J4825" s="327"/>
      <c r="K4825" s="351">
        <v>1</v>
      </c>
      <c r="L4825" s="351"/>
      <c r="M4825" s="351"/>
      <c r="N4825" s="351"/>
      <c r="O4825" s="327"/>
      <c r="P4825" s="352">
        <v>90</v>
      </c>
      <c r="Q4825" s="353">
        <v>1.6</v>
      </c>
    </row>
    <row r="4826" spans="1:17" s="55" customFormat="1" ht="24" x14ac:dyDescent="0.2">
      <c r="A4826" s="154">
        <v>90</v>
      </c>
      <c r="B4826" s="215" t="s">
        <v>9294</v>
      </c>
      <c r="C4826" s="62" t="s">
        <v>5180</v>
      </c>
      <c r="D4826" s="62" t="s">
        <v>7324</v>
      </c>
      <c r="E4826" s="157" t="s">
        <v>3143</v>
      </c>
      <c r="F4826" s="62" t="s">
        <v>7325</v>
      </c>
      <c r="G4826" s="351">
        <v>1</v>
      </c>
      <c r="H4826" s="351"/>
      <c r="I4826" s="351"/>
      <c r="J4826" s="327"/>
      <c r="K4826" s="351">
        <v>1</v>
      </c>
      <c r="L4826" s="351"/>
      <c r="M4826" s="351"/>
      <c r="N4826" s="351"/>
      <c r="O4826" s="327"/>
      <c r="P4826" s="352">
        <v>70</v>
      </c>
      <c r="Q4826" s="353">
        <v>1.6</v>
      </c>
    </row>
    <row r="4827" spans="1:17" s="55" customFormat="1" ht="24" x14ac:dyDescent="0.2">
      <c r="A4827" s="154">
        <v>91</v>
      </c>
      <c r="B4827" s="215" t="s">
        <v>9295</v>
      </c>
      <c r="C4827" s="62" t="s">
        <v>5180</v>
      </c>
      <c r="D4827" s="62" t="s">
        <v>7326</v>
      </c>
      <c r="E4827" s="157" t="s">
        <v>3143</v>
      </c>
      <c r="F4827" s="62" t="s">
        <v>7327</v>
      </c>
      <c r="G4827" s="351">
        <v>1</v>
      </c>
      <c r="H4827" s="351"/>
      <c r="I4827" s="351"/>
      <c r="J4827" s="327"/>
      <c r="K4827" s="351">
        <v>1</v>
      </c>
      <c r="L4827" s="351"/>
      <c r="M4827" s="351"/>
      <c r="N4827" s="351"/>
      <c r="O4827" s="327"/>
      <c r="P4827" s="352">
        <v>110</v>
      </c>
      <c r="Q4827" s="353">
        <v>1.6</v>
      </c>
    </row>
    <row r="4828" spans="1:17" s="55" customFormat="1" ht="13" x14ac:dyDescent="0.2">
      <c r="A4828" s="154">
        <v>92</v>
      </c>
      <c r="B4828" s="215" t="s">
        <v>9296</v>
      </c>
      <c r="C4828" s="62" t="s">
        <v>5180</v>
      </c>
      <c r="D4828" s="62" t="s">
        <v>9297</v>
      </c>
      <c r="E4828" s="157" t="s">
        <v>3143</v>
      </c>
      <c r="F4828" s="62" t="s">
        <v>9298</v>
      </c>
      <c r="G4828" s="351">
        <v>1</v>
      </c>
      <c r="H4828" s="351"/>
      <c r="I4828" s="351"/>
      <c r="J4828" s="327"/>
      <c r="K4828" s="351">
        <v>1</v>
      </c>
      <c r="L4828" s="351"/>
      <c r="M4828" s="351"/>
      <c r="N4828" s="351"/>
      <c r="O4828" s="327"/>
      <c r="P4828" s="352">
        <v>310</v>
      </c>
      <c r="Q4828" s="353">
        <v>1.6</v>
      </c>
    </row>
    <row r="4829" spans="1:17" s="55" customFormat="1" ht="24" x14ac:dyDescent="0.2">
      <c r="A4829" s="154">
        <v>93</v>
      </c>
      <c r="B4829" s="215" t="s">
        <v>9299</v>
      </c>
      <c r="C4829" s="62" t="s">
        <v>5180</v>
      </c>
      <c r="D4829" s="62" t="s">
        <v>9300</v>
      </c>
      <c r="E4829" s="157" t="s">
        <v>3143</v>
      </c>
      <c r="F4829" s="62" t="s">
        <v>9301</v>
      </c>
      <c r="G4829" s="351">
        <v>1</v>
      </c>
      <c r="H4829" s="351"/>
      <c r="I4829" s="351"/>
      <c r="J4829" s="327"/>
      <c r="K4829" s="351">
        <v>1</v>
      </c>
      <c r="L4829" s="351"/>
      <c r="M4829" s="351"/>
      <c r="N4829" s="351"/>
      <c r="O4829" s="327"/>
      <c r="P4829" s="352">
        <v>40</v>
      </c>
      <c r="Q4829" s="353">
        <v>1.6</v>
      </c>
    </row>
    <row r="4830" spans="1:17" s="55" customFormat="1" ht="13" x14ac:dyDescent="0.2">
      <c r="A4830" s="154">
        <v>94</v>
      </c>
      <c r="B4830" s="215" t="s">
        <v>9302</v>
      </c>
      <c r="C4830" s="62" t="s">
        <v>5180</v>
      </c>
      <c r="D4830" s="62" t="s">
        <v>5249</v>
      </c>
      <c r="E4830" s="157" t="s">
        <v>3143</v>
      </c>
      <c r="F4830" s="62"/>
      <c r="G4830" s="351"/>
      <c r="H4830" s="351"/>
      <c r="I4830" s="351"/>
      <c r="J4830" s="327">
        <v>1</v>
      </c>
      <c r="K4830" s="351"/>
      <c r="L4830" s="351"/>
      <c r="M4830" s="351"/>
      <c r="N4830" s="351"/>
      <c r="O4830" s="327"/>
      <c r="P4830" s="352">
        <v>1880</v>
      </c>
      <c r="Q4830" s="353">
        <v>1</v>
      </c>
    </row>
    <row r="4831" spans="1:17" s="55" customFormat="1" ht="13" x14ac:dyDescent="0.2">
      <c r="A4831" s="154">
        <v>95</v>
      </c>
      <c r="B4831" s="215" t="s">
        <v>9303</v>
      </c>
      <c r="C4831" s="62" t="s">
        <v>5180</v>
      </c>
      <c r="D4831" s="62" t="s">
        <v>9304</v>
      </c>
      <c r="E4831" s="157"/>
      <c r="F4831" s="62" t="s">
        <v>9305</v>
      </c>
      <c r="G4831" s="351">
        <v>1</v>
      </c>
      <c r="H4831" s="351"/>
      <c r="I4831" s="351"/>
      <c r="J4831" s="327"/>
      <c r="K4831" s="351">
        <v>1</v>
      </c>
      <c r="L4831" s="351"/>
      <c r="M4831" s="351"/>
      <c r="N4831" s="351"/>
      <c r="O4831" s="327"/>
      <c r="P4831" s="352">
        <v>100</v>
      </c>
      <c r="Q4831" s="353">
        <v>1.6</v>
      </c>
    </row>
    <row r="4832" spans="1:17" s="55" customFormat="1" ht="13" x14ac:dyDescent="0.2">
      <c r="A4832" s="154">
        <v>96</v>
      </c>
      <c r="B4832" s="215" t="s">
        <v>9306</v>
      </c>
      <c r="C4832" s="62" t="s">
        <v>5180</v>
      </c>
      <c r="D4832" s="62" t="s">
        <v>9307</v>
      </c>
      <c r="E4832" s="157" t="s">
        <v>3143</v>
      </c>
      <c r="F4832" s="62" t="s">
        <v>9308</v>
      </c>
      <c r="G4832" s="351">
        <v>1</v>
      </c>
      <c r="H4832" s="351"/>
      <c r="I4832" s="351"/>
      <c r="J4832" s="327"/>
      <c r="K4832" s="351">
        <v>1</v>
      </c>
      <c r="L4832" s="351"/>
      <c r="M4832" s="351"/>
      <c r="N4832" s="351"/>
      <c r="O4832" s="327"/>
      <c r="P4832" s="352">
        <v>30</v>
      </c>
      <c r="Q4832" s="353">
        <v>1.6</v>
      </c>
    </row>
    <row r="4833" spans="1:17" s="55" customFormat="1" ht="13" x14ac:dyDescent="0.2">
      <c r="A4833" s="154">
        <v>97</v>
      </c>
      <c r="B4833" s="215" t="s">
        <v>11250</v>
      </c>
      <c r="C4833" s="62" t="s">
        <v>5180</v>
      </c>
      <c r="D4833" s="62" t="s">
        <v>11252</v>
      </c>
      <c r="E4833" s="157" t="s">
        <v>3143</v>
      </c>
      <c r="F4833" s="62" t="s">
        <v>11254</v>
      </c>
      <c r="G4833" s="351">
        <v>1</v>
      </c>
      <c r="H4833" s="351"/>
      <c r="I4833" s="351"/>
      <c r="J4833" s="327"/>
      <c r="K4833" s="351">
        <v>1</v>
      </c>
      <c r="L4833" s="351"/>
      <c r="M4833" s="351"/>
      <c r="N4833" s="351"/>
      <c r="O4833" s="327"/>
      <c r="P4833" s="352">
        <v>110</v>
      </c>
      <c r="Q4833" s="353">
        <v>1.6</v>
      </c>
    </row>
    <row r="4834" spans="1:17" s="55" customFormat="1" ht="13" x14ac:dyDescent="0.2">
      <c r="A4834" s="154">
        <v>98</v>
      </c>
      <c r="B4834" s="215" t="s">
        <v>11251</v>
      </c>
      <c r="C4834" s="62" t="s">
        <v>2020</v>
      </c>
      <c r="D4834" s="62" t="s">
        <v>11253</v>
      </c>
      <c r="E4834" s="157" t="s">
        <v>3143</v>
      </c>
      <c r="F4834" s="62" t="s">
        <v>11255</v>
      </c>
      <c r="G4834" s="351">
        <v>1</v>
      </c>
      <c r="H4834" s="351"/>
      <c r="I4834" s="351"/>
      <c r="J4834" s="327"/>
      <c r="K4834" s="351">
        <v>1</v>
      </c>
      <c r="L4834" s="351"/>
      <c r="M4834" s="351"/>
      <c r="N4834" s="351"/>
      <c r="O4834" s="327"/>
      <c r="P4834" s="352">
        <v>90</v>
      </c>
      <c r="Q4834" s="353">
        <v>1.6</v>
      </c>
    </row>
    <row r="4835" spans="1:17" s="55" customFormat="1" ht="15" customHeight="1" x14ac:dyDescent="0.2">
      <c r="A4835" s="773" t="s">
        <v>3038</v>
      </c>
      <c r="B4835" s="773" t="s">
        <v>0</v>
      </c>
      <c r="C4835" s="773"/>
      <c r="D4835" s="750" t="s">
        <v>3071</v>
      </c>
      <c r="E4835" s="750"/>
      <c r="F4835" s="750"/>
      <c r="G4835" s="151">
        <f>COUNTA(G4737:G4834)</f>
        <v>72</v>
      </c>
      <c r="H4835" s="151">
        <f t="shared" ref="H4835:O4835" si="63">COUNTA(H4737:H4834)</f>
        <v>0</v>
      </c>
      <c r="I4835" s="151">
        <f t="shared" si="63"/>
        <v>0</v>
      </c>
      <c r="J4835" s="151">
        <f t="shared" si="63"/>
        <v>28</v>
      </c>
      <c r="K4835" s="151">
        <f t="shared" si="63"/>
        <v>72</v>
      </c>
      <c r="L4835" s="151">
        <f t="shared" si="63"/>
        <v>0</v>
      </c>
      <c r="M4835" s="151">
        <f t="shared" si="63"/>
        <v>0</v>
      </c>
      <c r="N4835" s="151">
        <f t="shared" si="63"/>
        <v>0</v>
      </c>
      <c r="O4835" s="151">
        <f t="shared" si="63"/>
        <v>45</v>
      </c>
      <c r="P4835" s="346">
        <f>SUBTOTAL(109,P4737:P4834)</f>
        <v>181821.16666666666</v>
      </c>
      <c r="Q4835" s="774"/>
    </row>
    <row r="4836" spans="1:17" s="55" customFormat="1" ht="15" customHeight="1" x14ac:dyDescent="0.2">
      <c r="A4836" s="773"/>
      <c r="B4836" s="773"/>
      <c r="C4836" s="773"/>
      <c r="D4836" s="750" t="s">
        <v>2598</v>
      </c>
      <c r="E4836" s="750"/>
      <c r="F4836" s="750"/>
      <c r="G4836" s="151">
        <f>SUMIF(G4737:G4834,1,$P4737:$P4834)</f>
        <v>154044.16666666666</v>
      </c>
      <c r="H4836" s="151">
        <f t="shared" ref="H4836:O4836" si="64">SUMIF(H4737:H4834,1,$P4737:$P4834)</f>
        <v>0</v>
      </c>
      <c r="I4836" s="151">
        <f t="shared" si="64"/>
        <v>0</v>
      </c>
      <c r="J4836" s="151">
        <f t="shared" si="64"/>
        <v>139183.66666666669</v>
      </c>
      <c r="K4836" s="151">
        <f t="shared" si="64"/>
        <v>162749.16666666666</v>
      </c>
      <c r="L4836" s="151">
        <f t="shared" si="64"/>
        <v>0</v>
      </c>
      <c r="M4836" s="151">
        <f t="shared" si="64"/>
        <v>0</v>
      </c>
      <c r="N4836" s="151">
        <f t="shared" si="64"/>
        <v>0</v>
      </c>
      <c r="O4836" s="151">
        <f t="shared" si="64"/>
        <v>112300.16666666666</v>
      </c>
      <c r="P4836" s="346"/>
      <c r="Q4836" s="774"/>
    </row>
    <row r="4837" spans="1:17" ht="23.5" x14ac:dyDescent="0.2">
      <c r="A4837" s="655" t="s">
        <v>7859</v>
      </c>
      <c r="B4837" s="347"/>
      <c r="C4837" s="348"/>
      <c r="D4837" s="348"/>
      <c r="E4837" s="348"/>
      <c r="F4837" s="348"/>
      <c r="G4837" s="349"/>
      <c r="H4837" s="349"/>
      <c r="I4837" s="349"/>
      <c r="J4837" s="349"/>
      <c r="K4837" s="349"/>
      <c r="L4837" s="349"/>
      <c r="M4837" s="349"/>
      <c r="N4837" s="349"/>
      <c r="O4837" s="348"/>
      <c r="P4837" s="350"/>
      <c r="Q4837" s="350"/>
    </row>
    <row r="4838" spans="1:17" s="55" customFormat="1" ht="13.5" customHeight="1" x14ac:dyDescent="0.2">
      <c r="A4838" s="182">
        <v>1</v>
      </c>
      <c r="B4838" s="203" t="s">
        <v>3773</v>
      </c>
      <c r="C4838" s="184" t="s">
        <v>7328</v>
      </c>
      <c r="D4838" s="184" t="s">
        <v>3774</v>
      </c>
      <c r="E4838" s="186" t="s">
        <v>1628</v>
      </c>
      <c r="F4838" s="184" t="s">
        <v>3776</v>
      </c>
      <c r="G4838" s="205"/>
      <c r="H4838" s="205"/>
      <c r="I4838" s="205"/>
      <c r="J4838" s="205">
        <v>1</v>
      </c>
      <c r="K4838" s="205"/>
      <c r="L4838" s="205">
        <v>1</v>
      </c>
      <c r="M4838" s="205"/>
      <c r="N4838" s="205"/>
      <c r="O4838" s="205"/>
      <c r="P4838" s="280">
        <v>706</v>
      </c>
      <c r="Q4838" s="184">
        <v>4</v>
      </c>
    </row>
    <row r="4839" spans="1:17" s="55" customFormat="1" ht="13.5" customHeight="1" x14ac:dyDescent="0.2">
      <c r="A4839" s="182">
        <v>2</v>
      </c>
      <c r="B4839" s="203" t="s">
        <v>3775</v>
      </c>
      <c r="C4839" s="184" t="s">
        <v>7328</v>
      </c>
      <c r="D4839" s="184" t="s">
        <v>7329</v>
      </c>
      <c r="E4839" s="186" t="s">
        <v>1628</v>
      </c>
      <c r="F4839" s="184" t="s">
        <v>3776</v>
      </c>
      <c r="G4839" s="205"/>
      <c r="H4839" s="205"/>
      <c r="I4839" s="205"/>
      <c r="J4839" s="205">
        <v>1</v>
      </c>
      <c r="K4839" s="205"/>
      <c r="L4839" s="205">
        <v>1</v>
      </c>
      <c r="M4839" s="205"/>
      <c r="N4839" s="205"/>
      <c r="O4839" s="205"/>
      <c r="P4839" s="280">
        <v>332</v>
      </c>
      <c r="Q4839" s="184">
        <v>4</v>
      </c>
    </row>
    <row r="4840" spans="1:17" s="55" customFormat="1" ht="13.5" customHeight="1" x14ac:dyDescent="0.2">
      <c r="A4840" s="182">
        <v>3</v>
      </c>
      <c r="B4840" s="203" t="s">
        <v>3777</v>
      </c>
      <c r="C4840" s="184" t="s">
        <v>7328</v>
      </c>
      <c r="D4840" s="184" t="s">
        <v>3778</v>
      </c>
      <c r="E4840" s="186" t="s">
        <v>1628</v>
      </c>
      <c r="F4840" s="184" t="s">
        <v>3776</v>
      </c>
      <c r="G4840" s="205"/>
      <c r="H4840" s="205"/>
      <c r="I4840" s="205"/>
      <c r="J4840" s="205">
        <v>1</v>
      </c>
      <c r="K4840" s="205"/>
      <c r="L4840" s="205">
        <v>1</v>
      </c>
      <c r="M4840" s="205"/>
      <c r="N4840" s="205"/>
      <c r="O4840" s="205"/>
      <c r="P4840" s="280">
        <v>775</v>
      </c>
      <c r="Q4840" s="184">
        <v>4</v>
      </c>
    </row>
    <row r="4841" spans="1:17" s="55" customFormat="1" ht="13.5" customHeight="1" x14ac:dyDescent="0.2">
      <c r="A4841" s="182">
        <v>4</v>
      </c>
      <c r="B4841" s="203" t="s">
        <v>3779</v>
      </c>
      <c r="C4841" s="184" t="s">
        <v>7328</v>
      </c>
      <c r="D4841" s="184" t="s">
        <v>3780</v>
      </c>
      <c r="E4841" s="186" t="s">
        <v>1628</v>
      </c>
      <c r="F4841" s="184" t="s">
        <v>3776</v>
      </c>
      <c r="G4841" s="205"/>
      <c r="H4841" s="205"/>
      <c r="I4841" s="205"/>
      <c r="J4841" s="205">
        <v>1</v>
      </c>
      <c r="K4841" s="205"/>
      <c r="L4841" s="205">
        <v>1</v>
      </c>
      <c r="M4841" s="205"/>
      <c r="N4841" s="205"/>
      <c r="O4841" s="205"/>
      <c r="P4841" s="280">
        <v>550</v>
      </c>
      <c r="Q4841" s="184">
        <v>4</v>
      </c>
    </row>
    <row r="4842" spans="1:17" s="55" customFormat="1" ht="13.5" customHeight="1" x14ac:dyDescent="0.2">
      <c r="A4842" s="182">
        <v>5</v>
      </c>
      <c r="B4842" s="203" t="s">
        <v>3781</v>
      </c>
      <c r="C4842" s="184" t="s">
        <v>7328</v>
      </c>
      <c r="D4842" s="184" t="s">
        <v>3782</v>
      </c>
      <c r="E4842" s="186" t="s">
        <v>1628</v>
      </c>
      <c r="F4842" s="184" t="s">
        <v>3776</v>
      </c>
      <c r="G4842" s="205"/>
      <c r="H4842" s="205"/>
      <c r="I4842" s="205"/>
      <c r="J4842" s="205">
        <v>1</v>
      </c>
      <c r="K4842" s="205"/>
      <c r="L4842" s="205">
        <v>1</v>
      </c>
      <c r="M4842" s="205"/>
      <c r="N4842" s="205"/>
      <c r="O4842" s="205"/>
      <c r="P4842" s="280">
        <v>511</v>
      </c>
      <c r="Q4842" s="184">
        <v>4</v>
      </c>
    </row>
    <row r="4843" spans="1:17" s="55" customFormat="1" ht="13.5" customHeight="1" x14ac:dyDescent="0.2">
      <c r="A4843" s="182">
        <v>6</v>
      </c>
      <c r="B4843" s="203" t="s">
        <v>3783</v>
      </c>
      <c r="C4843" s="184" t="s">
        <v>7328</v>
      </c>
      <c r="D4843" s="184" t="s">
        <v>3784</v>
      </c>
      <c r="E4843" s="186" t="s">
        <v>1628</v>
      </c>
      <c r="F4843" s="184" t="s">
        <v>3776</v>
      </c>
      <c r="G4843" s="205"/>
      <c r="H4843" s="205"/>
      <c r="I4843" s="205"/>
      <c r="J4843" s="205">
        <v>1</v>
      </c>
      <c r="K4843" s="205"/>
      <c r="L4843" s="205">
        <v>1</v>
      </c>
      <c r="M4843" s="205"/>
      <c r="N4843" s="205"/>
      <c r="O4843" s="205"/>
      <c r="P4843" s="280">
        <v>925</v>
      </c>
      <c r="Q4843" s="184">
        <v>4</v>
      </c>
    </row>
    <row r="4844" spans="1:17" s="55" customFormat="1" ht="13.5" customHeight="1" x14ac:dyDescent="0.2">
      <c r="A4844" s="182">
        <v>7</v>
      </c>
      <c r="B4844" s="203" t="s">
        <v>3785</v>
      </c>
      <c r="C4844" s="184" t="s">
        <v>7328</v>
      </c>
      <c r="D4844" s="184" t="s">
        <v>3786</v>
      </c>
      <c r="E4844" s="186" t="s">
        <v>1628</v>
      </c>
      <c r="F4844" s="184" t="s">
        <v>3776</v>
      </c>
      <c r="G4844" s="205"/>
      <c r="H4844" s="205"/>
      <c r="I4844" s="205"/>
      <c r="J4844" s="205">
        <v>1</v>
      </c>
      <c r="K4844" s="205"/>
      <c r="L4844" s="205">
        <v>1</v>
      </c>
      <c r="M4844" s="205"/>
      <c r="N4844" s="205"/>
      <c r="O4844" s="205"/>
      <c r="P4844" s="280">
        <v>1850</v>
      </c>
      <c r="Q4844" s="184">
        <v>4</v>
      </c>
    </row>
    <row r="4845" spans="1:17" s="55" customFormat="1" ht="13.5" customHeight="1" x14ac:dyDescent="0.2">
      <c r="A4845" s="182">
        <v>8</v>
      </c>
      <c r="B4845" s="203" t="s">
        <v>3787</v>
      </c>
      <c r="C4845" s="184" t="s">
        <v>7328</v>
      </c>
      <c r="D4845" s="184" t="s">
        <v>3788</v>
      </c>
      <c r="E4845" s="186" t="s">
        <v>1628</v>
      </c>
      <c r="F4845" s="184" t="s">
        <v>3776</v>
      </c>
      <c r="G4845" s="205"/>
      <c r="H4845" s="205"/>
      <c r="I4845" s="205"/>
      <c r="J4845" s="205">
        <v>1</v>
      </c>
      <c r="K4845" s="205"/>
      <c r="L4845" s="205">
        <v>1</v>
      </c>
      <c r="M4845" s="205"/>
      <c r="N4845" s="205"/>
      <c r="O4845" s="205"/>
      <c r="P4845" s="280">
        <v>755</v>
      </c>
      <c r="Q4845" s="184">
        <v>4</v>
      </c>
    </row>
    <row r="4846" spans="1:17" s="55" customFormat="1" ht="13.5" customHeight="1" x14ac:dyDescent="0.2">
      <c r="A4846" s="182">
        <v>9</v>
      </c>
      <c r="B4846" s="203" t="s">
        <v>3789</v>
      </c>
      <c r="C4846" s="184" t="s">
        <v>7328</v>
      </c>
      <c r="D4846" s="184" t="s">
        <v>3790</v>
      </c>
      <c r="E4846" s="186" t="s">
        <v>1628</v>
      </c>
      <c r="F4846" s="184" t="s">
        <v>3776</v>
      </c>
      <c r="G4846" s="205"/>
      <c r="H4846" s="205"/>
      <c r="I4846" s="205"/>
      <c r="J4846" s="205">
        <v>1</v>
      </c>
      <c r="K4846" s="205"/>
      <c r="L4846" s="205">
        <v>1</v>
      </c>
      <c r="M4846" s="205"/>
      <c r="N4846" s="205"/>
      <c r="O4846" s="205"/>
      <c r="P4846" s="280">
        <v>874</v>
      </c>
      <c r="Q4846" s="184">
        <v>4</v>
      </c>
    </row>
    <row r="4847" spans="1:17" s="55" customFormat="1" ht="13.5" customHeight="1" x14ac:dyDescent="0.2">
      <c r="A4847" s="182">
        <v>10</v>
      </c>
      <c r="B4847" s="203" t="s">
        <v>3791</v>
      </c>
      <c r="C4847" s="184" t="s">
        <v>7328</v>
      </c>
      <c r="D4847" s="184" t="s">
        <v>3792</v>
      </c>
      <c r="E4847" s="186" t="s">
        <v>1628</v>
      </c>
      <c r="F4847" s="184" t="s">
        <v>3776</v>
      </c>
      <c r="G4847" s="205"/>
      <c r="H4847" s="205"/>
      <c r="I4847" s="205"/>
      <c r="J4847" s="205">
        <v>1</v>
      </c>
      <c r="K4847" s="205"/>
      <c r="L4847" s="205">
        <v>1</v>
      </c>
      <c r="M4847" s="205"/>
      <c r="N4847" s="205"/>
      <c r="O4847" s="205"/>
      <c r="P4847" s="280">
        <v>286</v>
      </c>
      <c r="Q4847" s="184">
        <v>4</v>
      </c>
    </row>
    <row r="4848" spans="1:17" s="55" customFormat="1" ht="13.5" customHeight="1" x14ac:dyDescent="0.2">
      <c r="A4848" s="182">
        <v>11</v>
      </c>
      <c r="B4848" s="203" t="s">
        <v>3793</v>
      </c>
      <c r="C4848" s="184" t="s">
        <v>7328</v>
      </c>
      <c r="D4848" s="184" t="s">
        <v>3794</v>
      </c>
      <c r="E4848" s="186" t="s">
        <v>1628</v>
      </c>
      <c r="F4848" s="184" t="s">
        <v>3776</v>
      </c>
      <c r="G4848" s="205"/>
      <c r="H4848" s="205"/>
      <c r="I4848" s="205"/>
      <c r="J4848" s="205">
        <v>1</v>
      </c>
      <c r="K4848" s="205"/>
      <c r="L4848" s="205">
        <v>1</v>
      </c>
      <c r="M4848" s="205"/>
      <c r="N4848" s="205"/>
      <c r="O4848" s="205"/>
      <c r="P4848" s="280">
        <v>523</v>
      </c>
      <c r="Q4848" s="184">
        <v>4</v>
      </c>
    </row>
    <row r="4849" spans="1:17" s="55" customFormat="1" ht="13.5" customHeight="1" x14ac:dyDescent="0.2">
      <c r="A4849" s="182">
        <v>12</v>
      </c>
      <c r="B4849" s="203" t="s">
        <v>3795</v>
      </c>
      <c r="C4849" s="184" t="s">
        <v>7328</v>
      </c>
      <c r="D4849" s="184" t="s">
        <v>3796</v>
      </c>
      <c r="E4849" s="186" t="s">
        <v>1628</v>
      </c>
      <c r="F4849" s="184" t="s">
        <v>3776</v>
      </c>
      <c r="G4849" s="205"/>
      <c r="H4849" s="205"/>
      <c r="I4849" s="205"/>
      <c r="J4849" s="205">
        <v>1</v>
      </c>
      <c r="K4849" s="205"/>
      <c r="L4849" s="205">
        <v>1</v>
      </c>
      <c r="M4849" s="205"/>
      <c r="N4849" s="205"/>
      <c r="O4849" s="205"/>
      <c r="P4849" s="280">
        <v>446</v>
      </c>
      <c r="Q4849" s="184">
        <v>4</v>
      </c>
    </row>
    <row r="4850" spans="1:17" s="55" customFormat="1" ht="13.5" customHeight="1" x14ac:dyDescent="0.2">
      <c r="A4850" s="182">
        <v>13</v>
      </c>
      <c r="B4850" s="203" t="s">
        <v>3797</v>
      </c>
      <c r="C4850" s="184" t="s">
        <v>7328</v>
      </c>
      <c r="D4850" s="184" t="s">
        <v>3798</v>
      </c>
      <c r="E4850" s="186" t="s">
        <v>1628</v>
      </c>
      <c r="F4850" s="184" t="s">
        <v>3776</v>
      </c>
      <c r="G4850" s="205"/>
      <c r="H4850" s="205"/>
      <c r="I4850" s="205"/>
      <c r="J4850" s="205">
        <v>1</v>
      </c>
      <c r="K4850" s="205"/>
      <c r="L4850" s="205">
        <v>1</v>
      </c>
      <c r="M4850" s="205"/>
      <c r="N4850" s="205"/>
      <c r="O4850" s="205"/>
      <c r="P4850" s="280">
        <v>417</v>
      </c>
      <c r="Q4850" s="184">
        <v>4</v>
      </c>
    </row>
    <row r="4851" spans="1:17" s="55" customFormat="1" ht="13.5" customHeight="1" x14ac:dyDescent="0.2">
      <c r="A4851" s="182">
        <v>14</v>
      </c>
      <c r="B4851" s="203" t="s">
        <v>3799</v>
      </c>
      <c r="C4851" s="184" t="s">
        <v>7328</v>
      </c>
      <c r="D4851" s="184" t="s">
        <v>3800</v>
      </c>
      <c r="E4851" s="186" t="s">
        <v>1628</v>
      </c>
      <c r="F4851" s="184" t="s">
        <v>3776</v>
      </c>
      <c r="G4851" s="205"/>
      <c r="H4851" s="205"/>
      <c r="I4851" s="205"/>
      <c r="J4851" s="205">
        <v>1</v>
      </c>
      <c r="K4851" s="205"/>
      <c r="L4851" s="205">
        <v>1</v>
      </c>
      <c r="M4851" s="205"/>
      <c r="N4851" s="205"/>
      <c r="O4851" s="205"/>
      <c r="P4851" s="280">
        <v>300</v>
      </c>
      <c r="Q4851" s="184">
        <v>4</v>
      </c>
    </row>
    <row r="4852" spans="1:17" s="55" customFormat="1" ht="13.5" customHeight="1" x14ac:dyDescent="0.2">
      <c r="A4852" s="182">
        <v>15</v>
      </c>
      <c r="B4852" s="203" t="s">
        <v>3801</v>
      </c>
      <c r="C4852" s="184" t="s">
        <v>7328</v>
      </c>
      <c r="D4852" s="184" t="s">
        <v>3802</v>
      </c>
      <c r="E4852" s="186" t="s">
        <v>1628</v>
      </c>
      <c r="F4852" s="184" t="s">
        <v>3776</v>
      </c>
      <c r="G4852" s="205"/>
      <c r="H4852" s="205"/>
      <c r="I4852" s="205"/>
      <c r="J4852" s="205">
        <v>1</v>
      </c>
      <c r="K4852" s="205"/>
      <c r="L4852" s="205">
        <v>1</v>
      </c>
      <c r="M4852" s="205"/>
      <c r="N4852" s="205"/>
      <c r="O4852" s="205"/>
      <c r="P4852" s="280">
        <v>402</v>
      </c>
      <c r="Q4852" s="184">
        <v>4</v>
      </c>
    </row>
    <row r="4853" spans="1:17" s="55" customFormat="1" ht="13.5" customHeight="1" x14ac:dyDescent="0.2">
      <c r="A4853" s="182">
        <v>16</v>
      </c>
      <c r="B4853" s="203" t="s">
        <v>868</v>
      </c>
      <c r="C4853" s="184" t="s">
        <v>7328</v>
      </c>
      <c r="D4853" s="184" t="s">
        <v>3803</v>
      </c>
      <c r="E4853" s="186" t="s">
        <v>1628</v>
      </c>
      <c r="F4853" s="184" t="s">
        <v>3776</v>
      </c>
      <c r="G4853" s="205"/>
      <c r="H4853" s="205"/>
      <c r="I4853" s="205"/>
      <c r="J4853" s="205">
        <v>1</v>
      </c>
      <c r="K4853" s="205"/>
      <c r="L4853" s="205">
        <v>1</v>
      </c>
      <c r="M4853" s="205"/>
      <c r="N4853" s="205"/>
      <c r="O4853" s="205"/>
      <c r="P4853" s="280">
        <v>466</v>
      </c>
      <c r="Q4853" s="184">
        <v>4</v>
      </c>
    </row>
    <row r="4854" spans="1:17" s="55" customFormat="1" ht="13.5" customHeight="1" x14ac:dyDescent="0.2">
      <c r="A4854" s="182">
        <v>17</v>
      </c>
      <c r="B4854" s="203" t="s">
        <v>3804</v>
      </c>
      <c r="C4854" s="184" t="s">
        <v>7328</v>
      </c>
      <c r="D4854" s="184" t="s">
        <v>3805</v>
      </c>
      <c r="E4854" s="186" t="s">
        <v>1628</v>
      </c>
      <c r="F4854" s="184" t="s">
        <v>3776</v>
      </c>
      <c r="G4854" s="205"/>
      <c r="H4854" s="205"/>
      <c r="I4854" s="205"/>
      <c r="J4854" s="205">
        <v>1</v>
      </c>
      <c r="K4854" s="205"/>
      <c r="L4854" s="205">
        <v>1</v>
      </c>
      <c r="M4854" s="205"/>
      <c r="N4854" s="205"/>
      <c r="O4854" s="205"/>
      <c r="P4854" s="280">
        <v>589</v>
      </c>
      <c r="Q4854" s="184">
        <v>4</v>
      </c>
    </row>
    <row r="4855" spans="1:17" s="55" customFormat="1" ht="13.5" customHeight="1" x14ac:dyDescent="0.2">
      <c r="A4855" s="182">
        <v>18</v>
      </c>
      <c r="B4855" s="203" t="s">
        <v>3806</v>
      </c>
      <c r="C4855" s="184" t="s">
        <v>7328</v>
      </c>
      <c r="D4855" s="184" t="s">
        <v>3807</v>
      </c>
      <c r="E4855" s="186" t="s">
        <v>1628</v>
      </c>
      <c r="F4855" s="184" t="s">
        <v>3776</v>
      </c>
      <c r="G4855" s="205"/>
      <c r="H4855" s="205"/>
      <c r="I4855" s="205"/>
      <c r="J4855" s="205">
        <v>1</v>
      </c>
      <c r="K4855" s="205"/>
      <c r="L4855" s="205">
        <v>1</v>
      </c>
      <c r="M4855" s="205"/>
      <c r="N4855" s="205"/>
      <c r="O4855" s="205"/>
      <c r="P4855" s="280">
        <v>925</v>
      </c>
      <c r="Q4855" s="184">
        <v>4</v>
      </c>
    </row>
    <row r="4856" spans="1:17" s="55" customFormat="1" ht="13.5" customHeight="1" x14ac:dyDescent="0.2">
      <c r="A4856" s="182">
        <v>19</v>
      </c>
      <c r="B4856" s="203" t="s">
        <v>3808</v>
      </c>
      <c r="C4856" s="184" t="s">
        <v>7328</v>
      </c>
      <c r="D4856" s="184" t="s">
        <v>3809</v>
      </c>
      <c r="E4856" s="186" t="s">
        <v>1628</v>
      </c>
      <c r="F4856" s="184" t="s">
        <v>3776</v>
      </c>
      <c r="G4856" s="205"/>
      <c r="H4856" s="205"/>
      <c r="I4856" s="205"/>
      <c r="J4856" s="205">
        <v>1</v>
      </c>
      <c r="K4856" s="205"/>
      <c r="L4856" s="205">
        <v>1</v>
      </c>
      <c r="M4856" s="205"/>
      <c r="N4856" s="205"/>
      <c r="O4856" s="205"/>
      <c r="P4856" s="280">
        <v>299</v>
      </c>
      <c r="Q4856" s="184">
        <v>4</v>
      </c>
    </row>
    <row r="4857" spans="1:17" s="55" customFormat="1" ht="13.5" customHeight="1" x14ac:dyDescent="0.2">
      <c r="A4857" s="182">
        <v>20</v>
      </c>
      <c r="B4857" s="203" t="s">
        <v>3810</v>
      </c>
      <c r="C4857" s="184" t="s">
        <v>7328</v>
      </c>
      <c r="D4857" s="184" t="s">
        <v>3811</v>
      </c>
      <c r="E4857" s="186" t="s">
        <v>1628</v>
      </c>
      <c r="F4857" s="184" t="s">
        <v>3776</v>
      </c>
      <c r="G4857" s="205"/>
      <c r="H4857" s="205"/>
      <c r="I4857" s="205"/>
      <c r="J4857" s="205">
        <v>1</v>
      </c>
      <c r="K4857" s="205"/>
      <c r="L4857" s="205">
        <v>1</v>
      </c>
      <c r="M4857" s="205"/>
      <c r="N4857" s="205"/>
      <c r="O4857" s="205"/>
      <c r="P4857" s="280">
        <v>316</v>
      </c>
      <c r="Q4857" s="184">
        <v>4</v>
      </c>
    </row>
    <row r="4858" spans="1:17" s="55" customFormat="1" ht="13.5" customHeight="1" x14ac:dyDescent="0.2">
      <c r="A4858" s="182">
        <v>21</v>
      </c>
      <c r="B4858" s="203" t="s">
        <v>3812</v>
      </c>
      <c r="C4858" s="184" t="s">
        <v>7328</v>
      </c>
      <c r="D4858" s="184" t="s">
        <v>3813</v>
      </c>
      <c r="E4858" s="186" t="s">
        <v>1628</v>
      </c>
      <c r="F4858" s="184" t="s">
        <v>3776</v>
      </c>
      <c r="G4858" s="205"/>
      <c r="H4858" s="205"/>
      <c r="I4858" s="205"/>
      <c r="J4858" s="205">
        <v>1</v>
      </c>
      <c r="K4858" s="205"/>
      <c r="L4858" s="205">
        <v>1</v>
      </c>
      <c r="M4858" s="205"/>
      <c r="N4858" s="205"/>
      <c r="O4858" s="205"/>
      <c r="P4858" s="280">
        <v>1017</v>
      </c>
      <c r="Q4858" s="184">
        <v>4</v>
      </c>
    </row>
    <row r="4859" spans="1:17" s="55" customFormat="1" ht="13.5" customHeight="1" x14ac:dyDescent="0.2">
      <c r="A4859" s="182">
        <v>22</v>
      </c>
      <c r="B4859" s="203" t="s">
        <v>3814</v>
      </c>
      <c r="C4859" s="184" t="s">
        <v>7328</v>
      </c>
      <c r="D4859" s="184" t="s">
        <v>3815</v>
      </c>
      <c r="E4859" s="186" t="s">
        <v>1628</v>
      </c>
      <c r="F4859" s="184" t="s">
        <v>3776</v>
      </c>
      <c r="G4859" s="205"/>
      <c r="H4859" s="205"/>
      <c r="I4859" s="205"/>
      <c r="J4859" s="205">
        <v>1</v>
      </c>
      <c r="K4859" s="205"/>
      <c r="L4859" s="205">
        <v>1</v>
      </c>
      <c r="M4859" s="205"/>
      <c r="N4859" s="205"/>
      <c r="O4859" s="205"/>
      <c r="P4859" s="280">
        <v>580</v>
      </c>
      <c r="Q4859" s="184">
        <v>4</v>
      </c>
    </row>
    <row r="4860" spans="1:17" s="55" customFormat="1" ht="13.5" customHeight="1" x14ac:dyDescent="0.2">
      <c r="A4860" s="182">
        <v>23</v>
      </c>
      <c r="B4860" s="203" t="s">
        <v>3816</v>
      </c>
      <c r="C4860" s="184" t="s">
        <v>7328</v>
      </c>
      <c r="D4860" s="184" t="s">
        <v>3817</v>
      </c>
      <c r="E4860" s="186" t="s">
        <v>1628</v>
      </c>
      <c r="F4860" s="184" t="s">
        <v>3776</v>
      </c>
      <c r="G4860" s="205"/>
      <c r="H4860" s="205"/>
      <c r="I4860" s="205"/>
      <c r="J4860" s="205">
        <v>1</v>
      </c>
      <c r="K4860" s="205"/>
      <c r="L4860" s="205">
        <v>1</v>
      </c>
      <c r="M4860" s="205"/>
      <c r="N4860" s="205"/>
      <c r="O4860" s="205"/>
      <c r="P4860" s="280">
        <v>286</v>
      </c>
      <c r="Q4860" s="184">
        <v>4</v>
      </c>
    </row>
    <row r="4861" spans="1:17" s="55" customFormat="1" ht="13.5" customHeight="1" x14ac:dyDescent="0.2">
      <c r="A4861" s="182">
        <v>24</v>
      </c>
      <c r="B4861" s="203" t="s">
        <v>3818</v>
      </c>
      <c r="C4861" s="184" t="s">
        <v>7328</v>
      </c>
      <c r="D4861" s="184" t="s">
        <v>3819</v>
      </c>
      <c r="E4861" s="186" t="s">
        <v>1628</v>
      </c>
      <c r="F4861" s="184" t="s">
        <v>3776</v>
      </c>
      <c r="G4861" s="205"/>
      <c r="H4861" s="205"/>
      <c r="I4861" s="205"/>
      <c r="J4861" s="205">
        <v>1</v>
      </c>
      <c r="K4861" s="205"/>
      <c r="L4861" s="205">
        <v>1</v>
      </c>
      <c r="M4861" s="205"/>
      <c r="N4861" s="205"/>
      <c r="O4861" s="205"/>
      <c r="P4861" s="280">
        <v>526</v>
      </c>
      <c r="Q4861" s="184">
        <v>4</v>
      </c>
    </row>
    <row r="4862" spans="1:17" s="55" customFormat="1" ht="13.5" customHeight="1" x14ac:dyDescent="0.2">
      <c r="A4862" s="182">
        <v>25</v>
      </c>
      <c r="B4862" s="203" t="s">
        <v>3820</v>
      </c>
      <c r="C4862" s="184" t="s">
        <v>7328</v>
      </c>
      <c r="D4862" s="184" t="s">
        <v>3821</v>
      </c>
      <c r="E4862" s="186" t="s">
        <v>1628</v>
      </c>
      <c r="F4862" s="184" t="s">
        <v>3776</v>
      </c>
      <c r="G4862" s="205"/>
      <c r="H4862" s="205"/>
      <c r="I4862" s="205"/>
      <c r="J4862" s="205">
        <v>1</v>
      </c>
      <c r="K4862" s="205"/>
      <c r="L4862" s="205">
        <v>1</v>
      </c>
      <c r="M4862" s="205"/>
      <c r="N4862" s="205"/>
      <c r="O4862" s="205"/>
      <c r="P4862" s="280">
        <v>399</v>
      </c>
      <c r="Q4862" s="184">
        <v>4</v>
      </c>
    </row>
    <row r="4863" spans="1:17" s="55" customFormat="1" ht="13.5" customHeight="1" x14ac:dyDescent="0.2">
      <c r="A4863" s="182">
        <v>26</v>
      </c>
      <c r="B4863" s="203" t="s">
        <v>3822</v>
      </c>
      <c r="C4863" s="184" t="s">
        <v>7328</v>
      </c>
      <c r="D4863" s="184" t="s">
        <v>3823</v>
      </c>
      <c r="E4863" s="186" t="s">
        <v>1628</v>
      </c>
      <c r="F4863" s="184" t="s">
        <v>3776</v>
      </c>
      <c r="G4863" s="205"/>
      <c r="H4863" s="205"/>
      <c r="I4863" s="205"/>
      <c r="J4863" s="205">
        <v>1</v>
      </c>
      <c r="K4863" s="205"/>
      <c r="L4863" s="205">
        <v>1</v>
      </c>
      <c r="M4863" s="205"/>
      <c r="N4863" s="205"/>
      <c r="O4863" s="205"/>
      <c r="P4863" s="280">
        <v>800</v>
      </c>
      <c r="Q4863" s="184">
        <v>4</v>
      </c>
    </row>
    <row r="4864" spans="1:17" s="55" customFormat="1" ht="13.5" customHeight="1" x14ac:dyDescent="0.2">
      <c r="A4864" s="182">
        <v>27</v>
      </c>
      <c r="B4864" s="203" t="s">
        <v>3824</v>
      </c>
      <c r="C4864" s="184" t="s">
        <v>7328</v>
      </c>
      <c r="D4864" s="184" t="s">
        <v>3825</v>
      </c>
      <c r="E4864" s="186" t="s">
        <v>1628</v>
      </c>
      <c r="F4864" s="184" t="s">
        <v>3776</v>
      </c>
      <c r="G4864" s="205"/>
      <c r="H4864" s="205"/>
      <c r="I4864" s="205"/>
      <c r="J4864" s="205">
        <v>1</v>
      </c>
      <c r="K4864" s="205"/>
      <c r="L4864" s="205">
        <v>1</v>
      </c>
      <c r="M4864" s="205"/>
      <c r="N4864" s="205"/>
      <c r="O4864" s="205"/>
      <c r="P4864" s="280">
        <v>326</v>
      </c>
      <c r="Q4864" s="184">
        <v>4</v>
      </c>
    </row>
    <row r="4865" spans="1:17" s="55" customFormat="1" ht="13.5" customHeight="1" x14ac:dyDescent="0.2">
      <c r="A4865" s="182">
        <v>28</v>
      </c>
      <c r="B4865" s="203" t="s">
        <v>3826</v>
      </c>
      <c r="C4865" s="184" t="s">
        <v>7328</v>
      </c>
      <c r="D4865" s="184" t="s">
        <v>3827</v>
      </c>
      <c r="E4865" s="186" t="s">
        <v>1628</v>
      </c>
      <c r="F4865" s="184" t="s">
        <v>3776</v>
      </c>
      <c r="G4865" s="205"/>
      <c r="H4865" s="205"/>
      <c r="I4865" s="205"/>
      <c r="J4865" s="205">
        <v>1</v>
      </c>
      <c r="K4865" s="205"/>
      <c r="L4865" s="205">
        <v>1</v>
      </c>
      <c r="M4865" s="205"/>
      <c r="N4865" s="205"/>
      <c r="O4865" s="205"/>
      <c r="P4865" s="280">
        <v>550</v>
      </c>
      <c r="Q4865" s="184">
        <v>4</v>
      </c>
    </row>
    <row r="4866" spans="1:17" s="55" customFormat="1" ht="13.5" customHeight="1" x14ac:dyDescent="0.2">
      <c r="A4866" s="182">
        <v>29</v>
      </c>
      <c r="B4866" s="203" t="s">
        <v>3828</v>
      </c>
      <c r="C4866" s="184" t="s">
        <v>7328</v>
      </c>
      <c r="D4866" s="184" t="s">
        <v>3829</v>
      </c>
      <c r="E4866" s="186" t="s">
        <v>1628</v>
      </c>
      <c r="F4866" s="184" t="s">
        <v>3776</v>
      </c>
      <c r="G4866" s="205"/>
      <c r="H4866" s="205"/>
      <c r="I4866" s="205"/>
      <c r="J4866" s="205">
        <v>1</v>
      </c>
      <c r="K4866" s="205"/>
      <c r="L4866" s="205">
        <v>1</v>
      </c>
      <c r="M4866" s="205"/>
      <c r="N4866" s="205"/>
      <c r="O4866" s="205"/>
      <c r="P4866" s="280">
        <v>517</v>
      </c>
      <c r="Q4866" s="184">
        <v>4</v>
      </c>
    </row>
    <row r="4867" spans="1:17" s="55" customFormat="1" ht="13.5" customHeight="1" x14ac:dyDescent="0.2">
      <c r="A4867" s="182">
        <v>30</v>
      </c>
      <c r="B4867" s="203" t="s">
        <v>3830</v>
      </c>
      <c r="C4867" s="184" t="s">
        <v>7328</v>
      </c>
      <c r="D4867" s="184" t="s">
        <v>3831</v>
      </c>
      <c r="E4867" s="186" t="s">
        <v>1628</v>
      </c>
      <c r="F4867" s="184" t="s">
        <v>3776</v>
      </c>
      <c r="G4867" s="205"/>
      <c r="H4867" s="205"/>
      <c r="I4867" s="205"/>
      <c r="J4867" s="205">
        <v>1</v>
      </c>
      <c r="K4867" s="205"/>
      <c r="L4867" s="205">
        <v>1</v>
      </c>
      <c r="M4867" s="205"/>
      <c r="N4867" s="205"/>
      <c r="O4867" s="205"/>
      <c r="P4867" s="280">
        <v>752</v>
      </c>
      <c r="Q4867" s="184">
        <v>4</v>
      </c>
    </row>
    <row r="4868" spans="1:17" s="55" customFormat="1" ht="13.5" customHeight="1" x14ac:dyDescent="0.2">
      <c r="A4868" s="182">
        <v>31</v>
      </c>
      <c r="B4868" s="203" t="s">
        <v>3832</v>
      </c>
      <c r="C4868" s="184" t="s">
        <v>7328</v>
      </c>
      <c r="D4868" s="184" t="s">
        <v>3833</v>
      </c>
      <c r="E4868" s="186" t="s">
        <v>1628</v>
      </c>
      <c r="F4868" s="184" t="s">
        <v>3776</v>
      </c>
      <c r="G4868" s="205"/>
      <c r="H4868" s="205"/>
      <c r="I4868" s="205"/>
      <c r="J4868" s="205">
        <v>1</v>
      </c>
      <c r="K4868" s="205"/>
      <c r="L4868" s="205">
        <v>1</v>
      </c>
      <c r="M4868" s="205"/>
      <c r="N4868" s="205"/>
      <c r="O4868" s="205"/>
      <c r="P4868" s="280">
        <v>210</v>
      </c>
      <c r="Q4868" s="184">
        <v>4</v>
      </c>
    </row>
    <row r="4869" spans="1:17" s="55" customFormat="1" ht="13.5" customHeight="1" x14ac:dyDescent="0.2">
      <c r="A4869" s="182">
        <v>32</v>
      </c>
      <c r="B4869" s="203" t="s">
        <v>3834</v>
      </c>
      <c r="C4869" s="184" t="s">
        <v>7328</v>
      </c>
      <c r="D4869" s="184" t="s">
        <v>3835</v>
      </c>
      <c r="E4869" s="186" t="s">
        <v>1628</v>
      </c>
      <c r="F4869" s="184" t="s">
        <v>3776</v>
      </c>
      <c r="G4869" s="205"/>
      <c r="H4869" s="205"/>
      <c r="I4869" s="205"/>
      <c r="J4869" s="205">
        <v>1</v>
      </c>
      <c r="K4869" s="205"/>
      <c r="L4869" s="205">
        <v>1</v>
      </c>
      <c r="M4869" s="205"/>
      <c r="N4869" s="205"/>
      <c r="O4869" s="205"/>
      <c r="P4869" s="280">
        <v>685</v>
      </c>
      <c r="Q4869" s="184">
        <v>4</v>
      </c>
    </row>
    <row r="4870" spans="1:17" s="55" customFormat="1" ht="13.5" customHeight="1" x14ac:dyDescent="0.2">
      <c r="A4870" s="182">
        <v>33</v>
      </c>
      <c r="B4870" s="203" t="s">
        <v>3836</v>
      </c>
      <c r="C4870" s="184" t="s">
        <v>7328</v>
      </c>
      <c r="D4870" s="184" t="s">
        <v>3837</v>
      </c>
      <c r="E4870" s="186" t="s">
        <v>1628</v>
      </c>
      <c r="F4870" s="184" t="s">
        <v>3776</v>
      </c>
      <c r="G4870" s="205"/>
      <c r="H4870" s="205"/>
      <c r="I4870" s="205"/>
      <c r="J4870" s="205">
        <v>1</v>
      </c>
      <c r="K4870" s="205"/>
      <c r="L4870" s="205">
        <v>1</v>
      </c>
      <c r="M4870" s="205"/>
      <c r="N4870" s="205"/>
      <c r="O4870" s="205"/>
      <c r="P4870" s="280">
        <v>1250</v>
      </c>
      <c r="Q4870" s="184">
        <v>4</v>
      </c>
    </row>
    <row r="4871" spans="1:17" s="55" customFormat="1" ht="13.5" customHeight="1" x14ac:dyDescent="0.2">
      <c r="A4871" s="182">
        <v>34</v>
      </c>
      <c r="B4871" s="203" t="s">
        <v>3838</v>
      </c>
      <c r="C4871" s="184" t="s">
        <v>7328</v>
      </c>
      <c r="D4871" s="184" t="s">
        <v>3839</v>
      </c>
      <c r="E4871" s="186" t="s">
        <v>1628</v>
      </c>
      <c r="F4871" s="184" t="s">
        <v>3776</v>
      </c>
      <c r="G4871" s="205"/>
      <c r="H4871" s="205"/>
      <c r="I4871" s="205"/>
      <c r="J4871" s="205">
        <v>1</v>
      </c>
      <c r="K4871" s="205"/>
      <c r="L4871" s="205">
        <v>1</v>
      </c>
      <c r="M4871" s="205"/>
      <c r="N4871" s="205"/>
      <c r="O4871" s="205"/>
      <c r="P4871" s="280">
        <v>2719</v>
      </c>
      <c r="Q4871" s="184">
        <v>4</v>
      </c>
    </row>
    <row r="4872" spans="1:17" s="55" customFormat="1" ht="13.5" customHeight="1" x14ac:dyDescent="0.2">
      <c r="A4872" s="182">
        <v>35</v>
      </c>
      <c r="B4872" s="203" t="s">
        <v>3840</v>
      </c>
      <c r="C4872" s="184" t="s">
        <v>7328</v>
      </c>
      <c r="D4872" s="184" t="s">
        <v>3841</v>
      </c>
      <c r="E4872" s="186" t="s">
        <v>1628</v>
      </c>
      <c r="F4872" s="184" t="s">
        <v>3776</v>
      </c>
      <c r="G4872" s="205"/>
      <c r="H4872" s="205"/>
      <c r="I4872" s="205"/>
      <c r="J4872" s="205">
        <v>1</v>
      </c>
      <c r="K4872" s="205"/>
      <c r="L4872" s="205">
        <v>1</v>
      </c>
      <c r="M4872" s="205"/>
      <c r="N4872" s="205"/>
      <c r="O4872" s="205"/>
      <c r="P4872" s="280">
        <v>436</v>
      </c>
      <c r="Q4872" s="184">
        <v>4</v>
      </c>
    </row>
    <row r="4873" spans="1:17" s="55" customFormat="1" ht="13.5" customHeight="1" x14ac:dyDescent="0.2">
      <c r="A4873" s="182">
        <v>36</v>
      </c>
      <c r="B4873" s="203" t="s">
        <v>1314</v>
      </c>
      <c r="C4873" s="184" t="s">
        <v>7328</v>
      </c>
      <c r="D4873" s="184" t="s">
        <v>3842</v>
      </c>
      <c r="E4873" s="186" t="s">
        <v>1628</v>
      </c>
      <c r="F4873" s="184" t="s">
        <v>3776</v>
      </c>
      <c r="G4873" s="205"/>
      <c r="H4873" s="205"/>
      <c r="I4873" s="205"/>
      <c r="J4873" s="205">
        <v>1</v>
      </c>
      <c r="K4873" s="205"/>
      <c r="L4873" s="205">
        <v>1</v>
      </c>
      <c r="M4873" s="205"/>
      <c r="N4873" s="205"/>
      <c r="O4873" s="205"/>
      <c r="P4873" s="280">
        <v>583</v>
      </c>
      <c r="Q4873" s="184">
        <v>4</v>
      </c>
    </row>
    <row r="4874" spans="1:17" s="55" customFormat="1" ht="13.5" customHeight="1" x14ac:dyDescent="0.2">
      <c r="A4874" s="182">
        <v>37</v>
      </c>
      <c r="B4874" s="203" t="s">
        <v>3843</v>
      </c>
      <c r="C4874" s="184" t="s">
        <v>7328</v>
      </c>
      <c r="D4874" s="184" t="s">
        <v>3844</v>
      </c>
      <c r="E4874" s="186" t="s">
        <v>1628</v>
      </c>
      <c r="F4874" s="184" t="s">
        <v>3776</v>
      </c>
      <c r="G4874" s="205"/>
      <c r="H4874" s="205"/>
      <c r="I4874" s="205"/>
      <c r="J4874" s="205">
        <v>1</v>
      </c>
      <c r="K4874" s="205"/>
      <c r="L4874" s="205">
        <v>1</v>
      </c>
      <c r="M4874" s="205"/>
      <c r="N4874" s="205"/>
      <c r="O4874" s="205"/>
      <c r="P4874" s="280">
        <v>984</v>
      </c>
      <c r="Q4874" s="184">
        <v>4</v>
      </c>
    </row>
    <row r="4875" spans="1:17" s="55" customFormat="1" ht="13.5" customHeight="1" x14ac:dyDescent="0.2">
      <c r="A4875" s="182">
        <v>38</v>
      </c>
      <c r="B4875" s="203" t="s">
        <v>3845</v>
      </c>
      <c r="C4875" s="184" t="s">
        <v>7328</v>
      </c>
      <c r="D4875" s="184" t="s">
        <v>3846</v>
      </c>
      <c r="E4875" s="186" t="s">
        <v>1628</v>
      </c>
      <c r="F4875" s="184" t="s">
        <v>3776</v>
      </c>
      <c r="G4875" s="205"/>
      <c r="H4875" s="205"/>
      <c r="I4875" s="205"/>
      <c r="J4875" s="205">
        <v>1</v>
      </c>
      <c r="K4875" s="205"/>
      <c r="L4875" s="205">
        <v>1</v>
      </c>
      <c r="M4875" s="205"/>
      <c r="N4875" s="205"/>
      <c r="O4875" s="205"/>
      <c r="P4875" s="280">
        <v>425</v>
      </c>
      <c r="Q4875" s="184">
        <v>4</v>
      </c>
    </row>
    <row r="4876" spans="1:17" s="55" customFormat="1" ht="13.5" customHeight="1" x14ac:dyDescent="0.2">
      <c r="A4876" s="182">
        <v>39</v>
      </c>
      <c r="B4876" s="203" t="s">
        <v>2574</v>
      </c>
      <c r="C4876" s="184" t="s">
        <v>7328</v>
      </c>
      <c r="D4876" s="184" t="s">
        <v>3847</v>
      </c>
      <c r="E4876" s="186" t="s">
        <v>1628</v>
      </c>
      <c r="F4876" s="184" t="s">
        <v>3848</v>
      </c>
      <c r="G4876" s="205">
        <v>1</v>
      </c>
      <c r="H4876" s="205"/>
      <c r="I4876" s="205"/>
      <c r="J4876" s="205">
        <v>1</v>
      </c>
      <c r="K4876" s="205"/>
      <c r="L4876" s="205">
        <v>1</v>
      </c>
      <c r="M4876" s="205">
        <v>1</v>
      </c>
      <c r="N4876" s="205"/>
      <c r="O4876" s="205">
        <v>1</v>
      </c>
      <c r="P4876" s="280">
        <v>1451</v>
      </c>
      <c r="Q4876" s="184">
        <v>2</v>
      </c>
    </row>
    <row r="4877" spans="1:17" s="55" customFormat="1" ht="13.5" customHeight="1" x14ac:dyDescent="0.2">
      <c r="A4877" s="182">
        <v>40</v>
      </c>
      <c r="B4877" s="203" t="s">
        <v>2537</v>
      </c>
      <c r="C4877" s="184" t="s">
        <v>7328</v>
      </c>
      <c r="D4877" s="184" t="s">
        <v>3849</v>
      </c>
      <c r="E4877" s="186" t="s">
        <v>1628</v>
      </c>
      <c r="F4877" s="184" t="s">
        <v>2538</v>
      </c>
      <c r="G4877" s="205">
        <v>1</v>
      </c>
      <c r="H4877" s="205"/>
      <c r="I4877" s="205"/>
      <c r="J4877" s="205">
        <v>1</v>
      </c>
      <c r="K4877" s="205"/>
      <c r="L4877" s="205">
        <v>1</v>
      </c>
      <c r="M4877" s="205">
        <v>1</v>
      </c>
      <c r="N4877" s="205"/>
      <c r="O4877" s="205">
        <v>1</v>
      </c>
      <c r="P4877" s="280">
        <v>4541</v>
      </c>
      <c r="Q4877" s="184">
        <v>2</v>
      </c>
    </row>
    <row r="4878" spans="1:17" s="55" customFormat="1" ht="13.5" customHeight="1" x14ac:dyDescent="0.2">
      <c r="A4878" s="182">
        <v>41</v>
      </c>
      <c r="B4878" s="203" t="s">
        <v>2539</v>
      </c>
      <c r="C4878" s="184" t="s">
        <v>7328</v>
      </c>
      <c r="D4878" s="184" t="s">
        <v>3850</v>
      </c>
      <c r="E4878" s="186" t="s">
        <v>1628</v>
      </c>
      <c r="F4878" s="184" t="s">
        <v>2540</v>
      </c>
      <c r="G4878" s="205">
        <v>1</v>
      </c>
      <c r="H4878" s="205"/>
      <c r="I4878" s="205"/>
      <c r="J4878" s="205">
        <v>1</v>
      </c>
      <c r="K4878" s="205"/>
      <c r="L4878" s="205">
        <v>1</v>
      </c>
      <c r="M4878" s="205">
        <v>1</v>
      </c>
      <c r="N4878" s="205"/>
      <c r="O4878" s="205">
        <v>1</v>
      </c>
      <c r="P4878" s="280">
        <v>4980</v>
      </c>
      <c r="Q4878" s="184">
        <v>2</v>
      </c>
    </row>
    <row r="4879" spans="1:17" s="55" customFormat="1" ht="13.5" customHeight="1" x14ac:dyDescent="0.2">
      <c r="A4879" s="182">
        <v>42</v>
      </c>
      <c r="B4879" s="203" t="s">
        <v>2541</v>
      </c>
      <c r="C4879" s="184" t="s">
        <v>7328</v>
      </c>
      <c r="D4879" s="184" t="s">
        <v>3851</v>
      </c>
      <c r="E4879" s="186" t="s">
        <v>1628</v>
      </c>
      <c r="F4879" s="184" t="s">
        <v>2542</v>
      </c>
      <c r="G4879" s="205">
        <v>1</v>
      </c>
      <c r="H4879" s="205"/>
      <c r="I4879" s="205"/>
      <c r="J4879" s="205">
        <v>1</v>
      </c>
      <c r="K4879" s="205"/>
      <c r="L4879" s="205">
        <v>1</v>
      </c>
      <c r="M4879" s="205">
        <v>1</v>
      </c>
      <c r="N4879" s="205"/>
      <c r="O4879" s="205">
        <v>1</v>
      </c>
      <c r="P4879" s="280">
        <v>5135</v>
      </c>
      <c r="Q4879" s="184">
        <v>2</v>
      </c>
    </row>
    <row r="4880" spans="1:17" s="55" customFormat="1" ht="13.5" customHeight="1" x14ac:dyDescent="0.2">
      <c r="A4880" s="182">
        <v>43</v>
      </c>
      <c r="B4880" s="203" t="s">
        <v>2543</v>
      </c>
      <c r="C4880" s="184" t="s">
        <v>7328</v>
      </c>
      <c r="D4880" s="184" t="s">
        <v>3852</v>
      </c>
      <c r="E4880" s="186" t="s">
        <v>1628</v>
      </c>
      <c r="F4880" s="184" t="s">
        <v>2544</v>
      </c>
      <c r="G4880" s="205">
        <v>1</v>
      </c>
      <c r="H4880" s="205"/>
      <c r="I4880" s="205"/>
      <c r="J4880" s="205">
        <v>1</v>
      </c>
      <c r="K4880" s="205"/>
      <c r="L4880" s="205">
        <v>1</v>
      </c>
      <c r="M4880" s="205">
        <v>1</v>
      </c>
      <c r="N4880" s="205"/>
      <c r="O4880" s="205">
        <v>1</v>
      </c>
      <c r="P4880" s="280">
        <v>5315</v>
      </c>
      <c r="Q4880" s="184">
        <v>2</v>
      </c>
    </row>
    <row r="4881" spans="1:17" s="55" customFormat="1" ht="13.5" customHeight="1" x14ac:dyDescent="0.2">
      <c r="A4881" s="182">
        <v>44</v>
      </c>
      <c r="B4881" s="203" t="s">
        <v>2545</v>
      </c>
      <c r="C4881" s="184" t="s">
        <v>7328</v>
      </c>
      <c r="D4881" s="184" t="s">
        <v>3853</v>
      </c>
      <c r="E4881" s="186" t="s">
        <v>1628</v>
      </c>
      <c r="F4881" s="184" t="s">
        <v>2546</v>
      </c>
      <c r="G4881" s="205">
        <v>1</v>
      </c>
      <c r="H4881" s="205"/>
      <c r="I4881" s="205"/>
      <c r="J4881" s="205">
        <v>1</v>
      </c>
      <c r="K4881" s="205"/>
      <c r="L4881" s="205">
        <v>1</v>
      </c>
      <c r="M4881" s="205">
        <v>1</v>
      </c>
      <c r="N4881" s="205"/>
      <c r="O4881" s="205">
        <v>1</v>
      </c>
      <c r="P4881" s="280">
        <v>4975</v>
      </c>
      <c r="Q4881" s="184">
        <v>2</v>
      </c>
    </row>
    <row r="4882" spans="1:17" s="55" customFormat="1" ht="13.5" customHeight="1" x14ac:dyDescent="0.2">
      <c r="A4882" s="182">
        <v>45</v>
      </c>
      <c r="B4882" s="203" t="s">
        <v>2547</v>
      </c>
      <c r="C4882" s="184" t="s">
        <v>7328</v>
      </c>
      <c r="D4882" s="184" t="s">
        <v>3854</v>
      </c>
      <c r="E4882" s="186" t="s">
        <v>1628</v>
      </c>
      <c r="F4882" s="184" t="s">
        <v>2548</v>
      </c>
      <c r="G4882" s="205">
        <v>1</v>
      </c>
      <c r="H4882" s="205"/>
      <c r="I4882" s="205"/>
      <c r="J4882" s="205">
        <v>1</v>
      </c>
      <c r="K4882" s="205"/>
      <c r="L4882" s="205">
        <v>1</v>
      </c>
      <c r="M4882" s="205">
        <v>1</v>
      </c>
      <c r="N4882" s="205"/>
      <c r="O4882" s="205">
        <v>1</v>
      </c>
      <c r="P4882" s="280">
        <v>3973</v>
      </c>
      <c r="Q4882" s="184">
        <v>2</v>
      </c>
    </row>
    <row r="4883" spans="1:17" s="55" customFormat="1" ht="13.5" customHeight="1" x14ac:dyDescent="0.2">
      <c r="A4883" s="182">
        <v>46</v>
      </c>
      <c r="B4883" s="203" t="s">
        <v>2549</v>
      </c>
      <c r="C4883" s="184" t="s">
        <v>7328</v>
      </c>
      <c r="D4883" s="184" t="s">
        <v>3855</v>
      </c>
      <c r="E4883" s="186" t="s">
        <v>1628</v>
      </c>
      <c r="F4883" s="184" t="s">
        <v>2550</v>
      </c>
      <c r="G4883" s="205">
        <v>1</v>
      </c>
      <c r="H4883" s="205"/>
      <c r="I4883" s="205"/>
      <c r="J4883" s="205">
        <v>1</v>
      </c>
      <c r="K4883" s="205"/>
      <c r="L4883" s="205">
        <v>1</v>
      </c>
      <c r="M4883" s="205">
        <v>1</v>
      </c>
      <c r="N4883" s="205"/>
      <c r="O4883" s="205">
        <v>1</v>
      </c>
      <c r="P4883" s="280">
        <v>3460</v>
      </c>
      <c r="Q4883" s="184">
        <v>2</v>
      </c>
    </row>
    <row r="4884" spans="1:17" s="55" customFormat="1" ht="13.5" customHeight="1" x14ac:dyDescent="0.2">
      <c r="A4884" s="182">
        <v>47</v>
      </c>
      <c r="B4884" s="203" t="s">
        <v>2551</v>
      </c>
      <c r="C4884" s="184" t="s">
        <v>7328</v>
      </c>
      <c r="D4884" s="184" t="s">
        <v>3856</v>
      </c>
      <c r="E4884" s="186" t="s">
        <v>1628</v>
      </c>
      <c r="F4884" s="184" t="s">
        <v>2552</v>
      </c>
      <c r="G4884" s="205">
        <v>1</v>
      </c>
      <c r="H4884" s="205"/>
      <c r="I4884" s="205"/>
      <c r="J4884" s="205">
        <v>1</v>
      </c>
      <c r="K4884" s="205"/>
      <c r="L4884" s="205">
        <v>1</v>
      </c>
      <c r="M4884" s="205">
        <v>1</v>
      </c>
      <c r="N4884" s="205"/>
      <c r="O4884" s="205">
        <v>1</v>
      </c>
      <c r="P4884" s="280">
        <v>6665</v>
      </c>
      <c r="Q4884" s="184">
        <v>2</v>
      </c>
    </row>
    <row r="4885" spans="1:17" s="55" customFormat="1" ht="13.5" customHeight="1" x14ac:dyDescent="0.2">
      <c r="A4885" s="182">
        <v>48</v>
      </c>
      <c r="B4885" s="203" t="s">
        <v>2553</v>
      </c>
      <c r="C4885" s="184" t="s">
        <v>7328</v>
      </c>
      <c r="D4885" s="184" t="s">
        <v>3857</v>
      </c>
      <c r="E4885" s="186" t="s">
        <v>1628</v>
      </c>
      <c r="F4885" s="184" t="s">
        <v>2554</v>
      </c>
      <c r="G4885" s="205">
        <v>1</v>
      </c>
      <c r="H4885" s="205"/>
      <c r="I4885" s="205"/>
      <c r="J4885" s="205">
        <v>1</v>
      </c>
      <c r="K4885" s="205"/>
      <c r="L4885" s="205">
        <v>1</v>
      </c>
      <c r="M4885" s="205">
        <v>1</v>
      </c>
      <c r="N4885" s="205"/>
      <c r="O4885" s="205">
        <v>1</v>
      </c>
      <c r="P4885" s="280">
        <v>12682</v>
      </c>
      <c r="Q4885" s="184">
        <v>2</v>
      </c>
    </row>
    <row r="4886" spans="1:17" s="55" customFormat="1" ht="13.5" customHeight="1" x14ac:dyDescent="0.2">
      <c r="A4886" s="182">
        <v>49</v>
      </c>
      <c r="B4886" s="203" t="s">
        <v>2555</v>
      </c>
      <c r="C4886" s="184" t="s">
        <v>7328</v>
      </c>
      <c r="D4886" s="184" t="s">
        <v>3858</v>
      </c>
      <c r="E4886" s="186" t="s">
        <v>1628</v>
      </c>
      <c r="F4886" s="184" t="s">
        <v>2556</v>
      </c>
      <c r="G4886" s="205">
        <v>1</v>
      </c>
      <c r="H4886" s="205"/>
      <c r="I4886" s="205"/>
      <c r="J4886" s="205">
        <v>1</v>
      </c>
      <c r="K4886" s="205"/>
      <c r="L4886" s="205">
        <v>1</v>
      </c>
      <c r="M4886" s="205">
        <v>1</v>
      </c>
      <c r="N4886" s="205"/>
      <c r="O4886" s="205">
        <v>1</v>
      </c>
      <c r="P4886" s="280">
        <v>4884</v>
      </c>
      <c r="Q4886" s="184">
        <v>2</v>
      </c>
    </row>
    <row r="4887" spans="1:17" s="55" customFormat="1" ht="13.5" customHeight="1" x14ac:dyDescent="0.2">
      <c r="A4887" s="182">
        <v>50</v>
      </c>
      <c r="B4887" s="203" t="s">
        <v>1384</v>
      </c>
      <c r="C4887" s="184" t="s">
        <v>7328</v>
      </c>
      <c r="D4887" s="184" t="s">
        <v>3859</v>
      </c>
      <c r="E4887" s="186" t="s">
        <v>1628</v>
      </c>
      <c r="F4887" s="184" t="s">
        <v>2557</v>
      </c>
      <c r="G4887" s="205">
        <v>1</v>
      </c>
      <c r="H4887" s="205"/>
      <c r="I4887" s="205"/>
      <c r="J4887" s="205">
        <v>1</v>
      </c>
      <c r="K4887" s="205"/>
      <c r="L4887" s="205">
        <v>1</v>
      </c>
      <c r="M4887" s="205">
        <v>1</v>
      </c>
      <c r="N4887" s="205"/>
      <c r="O4887" s="205">
        <v>1</v>
      </c>
      <c r="P4887" s="280">
        <v>3260</v>
      </c>
      <c r="Q4887" s="184">
        <v>2</v>
      </c>
    </row>
    <row r="4888" spans="1:17" s="55" customFormat="1" ht="13.5" customHeight="1" x14ac:dyDescent="0.2">
      <c r="A4888" s="182">
        <v>51</v>
      </c>
      <c r="B4888" s="203" t="s">
        <v>2558</v>
      </c>
      <c r="C4888" s="184" t="s">
        <v>7328</v>
      </c>
      <c r="D4888" s="184" t="s">
        <v>3860</v>
      </c>
      <c r="E4888" s="186" t="s">
        <v>1628</v>
      </c>
      <c r="F4888" s="184" t="s">
        <v>2559</v>
      </c>
      <c r="G4888" s="205">
        <v>1</v>
      </c>
      <c r="H4888" s="205"/>
      <c r="I4888" s="205"/>
      <c r="J4888" s="205">
        <v>1</v>
      </c>
      <c r="K4888" s="205"/>
      <c r="L4888" s="205">
        <v>1</v>
      </c>
      <c r="M4888" s="205">
        <v>1</v>
      </c>
      <c r="N4888" s="205"/>
      <c r="O4888" s="205">
        <v>1</v>
      </c>
      <c r="P4888" s="280">
        <v>3946</v>
      </c>
      <c r="Q4888" s="184">
        <v>2</v>
      </c>
    </row>
    <row r="4889" spans="1:17" s="55" customFormat="1" ht="13.5" customHeight="1" x14ac:dyDescent="0.2">
      <c r="A4889" s="182">
        <v>52</v>
      </c>
      <c r="B4889" s="203" t="s">
        <v>3861</v>
      </c>
      <c r="C4889" s="184" t="s">
        <v>7328</v>
      </c>
      <c r="D4889" s="184" t="s">
        <v>3862</v>
      </c>
      <c r="E4889" s="186" t="s">
        <v>1628</v>
      </c>
      <c r="F4889" s="184" t="s">
        <v>7330</v>
      </c>
      <c r="G4889" s="205"/>
      <c r="H4889" s="205"/>
      <c r="I4889" s="205"/>
      <c r="J4889" s="205">
        <v>1</v>
      </c>
      <c r="K4889" s="205"/>
      <c r="L4889" s="205">
        <v>1</v>
      </c>
      <c r="M4889" s="205"/>
      <c r="N4889" s="205"/>
      <c r="O4889" s="205"/>
      <c r="P4889" s="280">
        <v>3523</v>
      </c>
      <c r="Q4889" s="184">
        <v>2.5</v>
      </c>
    </row>
    <row r="4890" spans="1:17" s="55" customFormat="1" ht="13.5" customHeight="1" x14ac:dyDescent="0.2">
      <c r="A4890" s="182">
        <v>53</v>
      </c>
      <c r="B4890" s="203" t="s">
        <v>3863</v>
      </c>
      <c r="C4890" s="184" t="s">
        <v>7328</v>
      </c>
      <c r="D4890" s="184" t="s">
        <v>3864</v>
      </c>
      <c r="E4890" s="186" t="s">
        <v>1628</v>
      </c>
      <c r="F4890" s="184" t="s">
        <v>3776</v>
      </c>
      <c r="G4890" s="205"/>
      <c r="H4890" s="205"/>
      <c r="I4890" s="205"/>
      <c r="J4890" s="205">
        <v>1</v>
      </c>
      <c r="K4890" s="205"/>
      <c r="L4890" s="205">
        <v>1</v>
      </c>
      <c r="M4890" s="205"/>
      <c r="N4890" s="205"/>
      <c r="O4890" s="205"/>
      <c r="P4890" s="280">
        <v>2281</v>
      </c>
      <c r="Q4890" s="184">
        <v>2</v>
      </c>
    </row>
    <row r="4891" spans="1:17" s="55" customFormat="1" ht="13.5" customHeight="1" x14ac:dyDescent="0.2">
      <c r="A4891" s="182">
        <v>54</v>
      </c>
      <c r="B4891" s="203" t="s">
        <v>3865</v>
      </c>
      <c r="C4891" s="184" t="s">
        <v>7328</v>
      </c>
      <c r="D4891" s="184" t="s">
        <v>9309</v>
      </c>
      <c r="E4891" s="186" t="s">
        <v>1628</v>
      </c>
      <c r="F4891" s="184" t="s">
        <v>3776</v>
      </c>
      <c r="G4891" s="205"/>
      <c r="H4891" s="205"/>
      <c r="I4891" s="205"/>
      <c r="J4891" s="205">
        <v>1</v>
      </c>
      <c r="K4891" s="205"/>
      <c r="L4891" s="205">
        <v>1</v>
      </c>
      <c r="M4891" s="205"/>
      <c r="N4891" s="205"/>
      <c r="O4891" s="205"/>
      <c r="P4891" s="280">
        <v>24440</v>
      </c>
      <c r="Q4891" s="184">
        <v>2.5</v>
      </c>
    </row>
    <row r="4892" spans="1:17" s="55" customFormat="1" ht="13.5" customHeight="1" x14ac:dyDescent="0.2">
      <c r="A4892" s="182">
        <v>55</v>
      </c>
      <c r="B4892" s="203" t="s">
        <v>3866</v>
      </c>
      <c r="C4892" s="184" t="s">
        <v>7328</v>
      </c>
      <c r="D4892" s="184" t="s">
        <v>3867</v>
      </c>
      <c r="E4892" s="186" t="s">
        <v>1628</v>
      </c>
      <c r="F4892" s="184" t="s">
        <v>3776</v>
      </c>
      <c r="G4892" s="205"/>
      <c r="H4892" s="205"/>
      <c r="I4892" s="205"/>
      <c r="J4892" s="205">
        <v>1</v>
      </c>
      <c r="K4892" s="205"/>
      <c r="L4892" s="205">
        <v>1</v>
      </c>
      <c r="M4892" s="205"/>
      <c r="N4892" s="205"/>
      <c r="O4892" s="205"/>
      <c r="P4892" s="280">
        <v>7050</v>
      </c>
      <c r="Q4892" s="184">
        <v>2</v>
      </c>
    </row>
    <row r="4893" spans="1:17" s="55" customFormat="1" ht="13.5" customHeight="1" x14ac:dyDescent="0.2">
      <c r="A4893" s="182">
        <v>56</v>
      </c>
      <c r="B4893" s="203" t="s">
        <v>2560</v>
      </c>
      <c r="C4893" s="184" t="s">
        <v>7328</v>
      </c>
      <c r="D4893" s="184" t="s">
        <v>3868</v>
      </c>
      <c r="E4893" s="186" t="s">
        <v>1628</v>
      </c>
      <c r="F4893" s="184" t="s">
        <v>2561</v>
      </c>
      <c r="G4893" s="205">
        <v>1</v>
      </c>
      <c r="H4893" s="205"/>
      <c r="I4893" s="205"/>
      <c r="J4893" s="205"/>
      <c r="K4893" s="205"/>
      <c r="L4893" s="205"/>
      <c r="M4893" s="205">
        <v>1</v>
      </c>
      <c r="N4893" s="205"/>
      <c r="O4893" s="205">
        <v>1</v>
      </c>
      <c r="P4893" s="280">
        <v>377</v>
      </c>
      <c r="Q4893" s="184">
        <v>3</v>
      </c>
    </row>
    <row r="4894" spans="1:17" s="55" customFormat="1" ht="13.5" customHeight="1" x14ac:dyDescent="0.2">
      <c r="A4894" s="182">
        <v>57</v>
      </c>
      <c r="B4894" s="203" t="s">
        <v>2562</v>
      </c>
      <c r="C4894" s="184" t="s">
        <v>7328</v>
      </c>
      <c r="D4894" s="184" t="s">
        <v>3869</v>
      </c>
      <c r="E4894" s="186" t="s">
        <v>1628</v>
      </c>
      <c r="F4894" s="184" t="s">
        <v>2563</v>
      </c>
      <c r="G4894" s="205">
        <v>1</v>
      </c>
      <c r="H4894" s="205"/>
      <c r="I4894" s="205"/>
      <c r="J4894" s="205"/>
      <c r="K4894" s="205"/>
      <c r="L4894" s="205"/>
      <c r="M4894" s="205">
        <v>1</v>
      </c>
      <c r="N4894" s="205"/>
      <c r="O4894" s="205">
        <v>1</v>
      </c>
      <c r="P4894" s="280">
        <v>379</v>
      </c>
      <c r="Q4894" s="184">
        <v>3</v>
      </c>
    </row>
    <row r="4895" spans="1:17" s="55" customFormat="1" ht="13.5" customHeight="1" x14ac:dyDescent="0.2">
      <c r="A4895" s="182">
        <v>58</v>
      </c>
      <c r="B4895" s="203" t="s">
        <v>2564</v>
      </c>
      <c r="C4895" s="184" t="s">
        <v>7328</v>
      </c>
      <c r="D4895" s="184" t="s">
        <v>3870</v>
      </c>
      <c r="E4895" s="186" t="s">
        <v>1628</v>
      </c>
      <c r="F4895" s="184" t="s">
        <v>3776</v>
      </c>
      <c r="G4895" s="205">
        <v>1</v>
      </c>
      <c r="H4895" s="205"/>
      <c r="I4895" s="205"/>
      <c r="J4895" s="205"/>
      <c r="K4895" s="205"/>
      <c r="L4895" s="205"/>
      <c r="M4895" s="205">
        <v>1</v>
      </c>
      <c r="N4895" s="205"/>
      <c r="O4895" s="205">
        <v>1</v>
      </c>
      <c r="P4895" s="280">
        <v>172</v>
      </c>
      <c r="Q4895" s="184">
        <v>3</v>
      </c>
    </row>
    <row r="4896" spans="1:17" s="55" customFormat="1" ht="13.5" customHeight="1" x14ac:dyDescent="0.2">
      <c r="A4896" s="182">
        <v>59</v>
      </c>
      <c r="B4896" s="203" t="s">
        <v>2566</v>
      </c>
      <c r="C4896" s="184" t="s">
        <v>7328</v>
      </c>
      <c r="D4896" s="184" t="s">
        <v>3871</v>
      </c>
      <c r="E4896" s="186" t="s">
        <v>1628</v>
      </c>
      <c r="F4896" s="184" t="s">
        <v>2567</v>
      </c>
      <c r="G4896" s="205">
        <v>1</v>
      </c>
      <c r="H4896" s="205"/>
      <c r="I4896" s="205"/>
      <c r="J4896" s="205"/>
      <c r="K4896" s="205"/>
      <c r="L4896" s="205"/>
      <c r="M4896" s="205">
        <v>1</v>
      </c>
      <c r="N4896" s="205"/>
      <c r="O4896" s="205">
        <v>1</v>
      </c>
      <c r="P4896" s="280">
        <v>1012</v>
      </c>
      <c r="Q4896" s="184">
        <v>3</v>
      </c>
    </row>
    <row r="4897" spans="1:17" s="55" customFormat="1" ht="13.5" customHeight="1" x14ac:dyDescent="0.2">
      <c r="A4897" s="182">
        <v>60</v>
      </c>
      <c r="B4897" s="203" t="s">
        <v>2568</v>
      </c>
      <c r="C4897" s="184" t="s">
        <v>7328</v>
      </c>
      <c r="D4897" s="184" t="s">
        <v>7332</v>
      </c>
      <c r="E4897" s="186" t="s">
        <v>1628</v>
      </c>
      <c r="F4897" s="184" t="s">
        <v>2569</v>
      </c>
      <c r="G4897" s="205">
        <v>1</v>
      </c>
      <c r="H4897" s="205"/>
      <c r="I4897" s="205"/>
      <c r="J4897" s="205"/>
      <c r="K4897" s="205"/>
      <c r="L4897" s="205"/>
      <c r="M4897" s="205">
        <v>1</v>
      </c>
      <c r="N4897" s="205"/>
      <c r="O4897" s="205">
        <v>1</v>
      </c>
      <c r="P4897" s="280">
        <v>429</v>
      </c>
      <c r="Q4897" s="184">
        <v>3</v>
      </c>
    </row>
    <row r="4898" spans="1:17" s="55" customFormat="1" ht="13.5" customHeight="1" x14ac:dyDescent="0.2">
      <c r="A4898" s="182">
        <v>61</v>
      </c>
      <c r="B4898" s="203" t="s">
        <v>2570</v>
      </c>
      <c r="C4898" s="184" t="s">
        <v>7328</v>
      </c>
      <c r="D4898" s="184" t="s">
        <v>3872</v>
      </c>
      <c r="E4898" s="186" t="s">
        <v>1628</v>
      </c>
      <c r="F4898" s="184" t="s">
        <v>2571</v>
      </c>
      <c r="G4898" s="205">
        <v>1</v>
      </c>
      <c r="H4898" s="205"/>
      <c r="I4898" s="205"/>
      <c r="J4898" s="205"/>
      <c r="K4898" s="205"/>
      <c r="L4898" s="205"/>
      <c r="M4898" s="205">
        <v>1</v>
      </c>
      <c r="N4898" s="205"/>
      <c r="O4898" s="205">
        <v>1</v>
      </c>
      <c r="P4898" s="280">
        <v>1168</v>
      </c>
      <c r="Q4898" s="184">
        <v>3</v>
      </c>
    </row>
    <row r="4899" spans="1:17" s="55" customFormat="1" ht="13.5" customHeight="1" x14ac:dyDescent="0.2">
      <c r="A4899" s="182">
        <v>62</v>
      </c>
      <c r="B4899" s="203" t="s">
        <v>2572</v>
      </c>
      <c r="C4899" s="184" t="s">
        <v>7328</v>
      </c>
      <c r="D4899" s="184" t="s">
        <v>3873</v>
      </c>
      <c r="E4899" s="186" t="s">
        <v>1628</v>
      </c>
      <c r="F4899" s="184" t="s">
        <v>2573</v>
      </c>
      <c r="G4899" s="205">
        <v>1</v>
      </c>
      <c r="H4899" s="205"/>
      <c r="I4899" s="205"/>
      <c r="J4899" s="205"/>
      <c r="K4899" s="205"/>
      <c r="L4899" s="205"/>
      <c r="M4899" s="205">
        <v>1</v>
      </c>
      <c r="N4899" s="205"/>
      <c r="O4899" s="205">
        <v>1</v>
      </c>
      <c r="P4899" s="280">
        <v>394</v>
      </c>
      <c r="Q4899" s="184">
        <v>3</v>
      </c>
    </row>
    <row r="4900" spans="1:17" s="55" customFormat="1" ht="15" customHeight="1" x14ac:dyDescent="0.2">
      <c r="A4900" s="773" t="s">
        <v>3772</v>
      </c>
      <c r="B4900" s="773" t="s">
        <v>0</v>
      </c>
      <c r="C4900" s="773"/>
      <c r="D4900" s="750" t="s">
        <v>3071</v>
      </c>
      <c r="E4900" s="750"/>
      <c r="F4900" s="750"/>
      <c r="G4900" s="151">
        <f>SUBTOTAL(109,G4838:G4899)</f>
        <v>20</v>
      </c>
      <c r="H4900" s="151">
        <f t="shared" ref="H4900:O4900" si="65">SUBTOTAL(109,H4838:H4899)</f>
        <v>0</v>
      </c>
      <c r="I4900" s="151">
        <f t="shared" si="65"/>
        <v>0</v>
      </c>
      <c r="J4900" s="151">
        <f t="shared" si="65"/>
        <v>55</v>
      </c>
      <c r="K4900" s="151">
        <f t="shared" si="65"/>
        <v>0</v>
      </c>
      <c r="L4900" s="151">
        <f t="shared" si="65"/>
        <v>55</v>
      </c>
      <c r="M4900" s="151">
        <f t="shared" si="65"/>
        <v>20</v>
      </c>
      <c r="N4900" s="151">
        <f t="shared" si="65"/>
        <v>0</v>
      </c>
      <c r="O4900" s="151">
        <f t="shared" si="65"/>
        <v>20</v>
      </c>
      <c r="P4900" s="346">
        <f>SUBTOTAL(109,P4838:P4899)</f>
        <v>131784</v>
      </c>
      <c r="Q4900" s="774"/>
    </row>
    <row r="4901" spans="1:17" s="55" customFormat="1" ht="15" customHeight="1" x14ac:dyDescent="0.2">
      <c r="A4901" s="773"/>
      <c r="B4901" s="773"/>
      <c r="C4901" s="773"/>
      <c r="D4901" s="750" t="s">
        <v>2598</v>
      </c>
      <c r="E4901" s="750"/>
      <c r="F4901" s="750"/>
      <c r="G4901" s="151">
        <f>SUMIF(G4838:G4899,1,$P4838:$P4899)</f>
        <v>69198</v>
      </c>
      <c r="H4901" s="151">
        <f t="shared" ref="H4901:O4901" si="66">SUMIF(H4838:H4899,1,$P4838:$P4899)</f>
        <v>0</v>
      </c>
      <c r="I4901" s="151">
        <f t="shared" si="66"/>
        <v>0</v>
      </c>
      <c r="J4901" s="151">
        <f t="shared" si="66"/>
        <v>127853</v>
      </c>
      <c r="K4901" s="151">
        <f t="shared" si="66"/>
        <v>0</v>
      </c>
      <c r="L4901" s="151">
        <f t="shared" si="66"/>
        <v>127853</v>
      </c>
      <c r="M4901" s="151">
        <f t="shared" si="66"/>
        <v>69198</v>
      </c>
      <c r="N4901" s="151">
        <f t="shared" si="66"/>
        <v>0</v>
      </c>
      <c r="O4901" s="151">
        <f t="shared" si="66"/>
        <v>69198</v>
      </c>
      <c r="P4901" s="346"/>
      <c r="Q4901" s="774"/>
    </row>
    <row r="4902" spans="1:17" ht="23.5" x14ac:dyDescent="0.2">
      <c r="A4902" s="655" t="s">
        <v>7860</v>
      </c>
      <c r="B4902" s="347"/>
      <c r="C4902" s="348"/>
      <c r="D4902" s="348"/>
      <c r="E4902" s="348"/>
      <c r="F4902" s="348"/>
      <c r="G4902" s="349"/>
      <c r="H4902" s="349"/>
      <c r="I4902" s="349"/>
      <c r="J4902" s="349"/>
      <c r="K4902" s="349"/>
      <c r="L4902" s="349"/>
      <c r="M4902" s="349"/>
      <c r="N4902" s="349"/>
      <c r="O4902" s="348"/>
      <c r="P4902" s="350"/>
      <c r="Q4902" s="350"/>
    </row>
    <row r="4903" spans="1:17" s="55" customFormat="1" ht="13" x14ac:dyDescent="0.2">
      <c r="A4903" s="182">
        <v>1</v>
      </c>
      <c r="B4903" s="354" t="s">
        <v>9310</v>
      </c>
      <c r="C4903" s="274" t="s">
        <v>9311</v>
      </c>
      <c r="D4903" s="184" t="s">
        <v>9312</v>
      </c>
      <c r="E4903" s="186" t="s">
        <v>489</v>
      </c>
      <c r="F4903" s="184" t="s">
        <v>13649</v>
      </c>
      <c r="G4903" s="205">
        <v>1</v>
      </c>
      <c r="H4903" s="205"/>
      <c r="I4903" s="205"/>
      <c r="J4903" s="205">
        <v>1</v>
      </c>
      <c r="K4903" s="205"/>
      <c r="L4903" s="205">
        <v>1</v>
      </c>
      <c r="M4903" s="205">
        <v>1</v>
      </c>
      <c r="N4903" s="205"/>
      <c r="O4903" s="205">
        <v>1</v>
      </c>
      <c r="P4903" s="206">
        <v>4616</v>
      </c>
      <c r="Q4903" s="184">
        <v>1</v>
      </c>
    </row>
    <row r="4904" spans="1:17" s="55" customFormat="1" ht="13" x14ac:dyDescent="0.2">
      <c r="A4904" s="182">
        <v>2</v>
      </c>
      <c r="B4904" s="354" t="s">
        <v>9314</v>
      </c>
      <c r="C4904" s="274" t="s">
        <v>9311</v>
      </c>
      <c r="D4904" s="184" t="s">
        <v>9315</v>
      </c>
      <c r="E4904" s="186" t="s">
        <v>489</v>
      </c>
      <c r="F4904" s="184" t="s">
        <v>13650</v>
      </c>
      <c r="G4904" s="205">
        <v>1</v>
      </c>
      <c r="H4904" s="205"/>
      <c r="I4904" s="205"/>
      <c r="J4904" s="205">
        <v>1</v>
      </c>
      <c r="K4904" s="205"/>
      <c r="L4904" s="205">
        <v>1</v>
      </c>
      <c r="M4904" s="205">
        <v>1</v>
      </c>
      <c r="N4904" s="205"/>
      <c r="O4904" s="205">
        <v>1</v>
      </c>
      <c r="P4904" s="206">
        <v>11000</v>
      </c>
      <c r="Q4904" s="184">
        <v>1</v>
      </c>
    </row>
    <row r="4905" spans="1:17" s="55" customFormat="1" ht="13" x14ac:dyDescent="0.2">
      <c r="A4905" s="182">
        <v>3</v>
      </c>
      <c r="B4905" s="354" t="s">
        <v>9317</v>
      </c>
      <c r="C4905" s="274" t="s">
        <v>9311</v>
      </c>
      <c r="D4905" s="184" t="s">
        <v>9318</v>
      </c>
      <c r="E4905" s="186" t="s">
        <v>489</v>
      </c>
      <c r="F4905" s="184" t="s">
        <v>13651</v>
      </c>
      <c r="G4905" s="205">
        <v>1</v>
      </c>
      <c r="H4905" s="205"/>
      <c r="I4905" s="205"/>
      <c r="J4905" s="205">
        <v>1</v>
      </c>
      <c r="K4905" s="205"/>
      <c r="L4905" s="205">
        <v>1</v>
      </c>
      <c r="M4905" s="205">
        <v>1</v>
      </c>
      <c r="N4905" s="205"/>
      <c r="O4905" s="205">
        <v>1</v>
      </c>
      <c r="P4905" s="206">
        <v>8986</v>
      </c>
      <c r="Q4905" s="184">
        <v>1</v>
      </c>
    </row>
    <row r="4906" spans="1:17" s="55" customFormat="1" ht="13" x14ac:dyDescent="0.2">
      <c r="A4906" s="182">
        <v>4</v>
      </c>
      <c r="B4906" s="354" t="s">
        <v>9320</v>
      </c>
      <c r="C4906" s="274" t="s">
        <v>9311</v>
      </c>
      <c r="D4906" s="184" t="s">
        <v>9321</v>
      </c>
      <c r="E4906" s="186" t="s">
        <v>489</v>
      </c>
      <c r="F4906" s="184" t="s">
        <v>13652</v>
      </c>
      <c r="G4906" s="205">
        <v>1</v>
      </c>
      <c r="H4906" s="205"/>
      <c r="I4906" s="205"/>
      <c r="J4906" s="205">
        <v>1</v>
      </c>
      <c r="K4906" s="205"/>
      <c r="L4906" s="205">
        <v>1</v>
      </c>
      <c r="M4906" s="205">
        <v>1</v>
      </c>
      <c r="N4906" s="205"/>
      <c r="O4906" s="205">
        <v>1</v>
      </c>
      <c r="P4906" s="206">
        <v>7543</v>
      </c>
      <c r="Q4906" s="184">
        <v>1</v>
      </c>
    </row>
    <row r="4907" spans="1:17" s="55" customFormat="1" ht="13" x14ac:dyDescent="0.2">
      <c r="A4907" s="182">
        <v>5</v>
      </c>
      <c r="B4907" s="354" t="s">
        <v>9323</v>
      </c>
      <c r="C4907" s="274" t="s">
        <v>9311</v>
      </c>
      <c r="D4907" s="184" t="s">
        <v>9324</v>
      </c>
      <c r="E4907" s="186" t="s">
        <v>489</v>
      </c>
      <c r="F4907" s="184" t="s">
        <v>13653</v>
      </c>
      <c r="G4907" s="205">
        <v>1</v>
      </c>
      <c r="H4907" s="205"/>
      <c r="I4907" s="205"/>
      <c r="J4907" s="205">
        <v>1</v>
      </c>
      <c r="K4907" s="205"/>
      <c r="L4907" s="205">
        <v>1</v>
      </c>
      <c r="M4907" s="205">
        <v>1</v>
      </c>
      <c r="N4907" s="205"/>
      <c r="O4907" s="205">
        <v>1</v>
      </c>
      <c r="P4907" s="206">
        <v>10514</v>
      </c>
      <c r="Q4907" s="184">
        <v>1</v>
      </c>
    </row>
    <row r="4908" spans="1:17" s="55" customFormat="1" ht="13" x14ac:dyDescent="0.2">
      <c r="A4908" s="182">
        <v>6</v>
      </c>
      <c r="B4908" s="354" t="s">
        <v>9326</v>
      </c>
      <c r="C4908" s="274" t="s">
        <v>9311</v>
      </c>
      <c r="D4908" s="184" t="s">
        <v>9327</v>
      </c>
      <c r="E4908" s="186" t="s">
        <v>489</v>
      </c>
      <c r="F4908" s="184" t="s">
        <v>13654</v>
      </c>
      <c r="G4908" s="205">
        <v>1</v>
      </c>
      <c r="H4908" s="205"/>
      <c r="I4908" s="205"/>
      <c r="J4908" s="205">
        <v>1</v>
      </c>
      <c r="K4908" s="205"/>
      <c r="L4908" s="205">
        <v>1</v>
      </c>
      <c r="M4908" s="205">
        <v>1</v>
      </c>
      <c r="N4908" s="205"/>
      <c r="O4908" s="205">
        <v>1</v>
      </c>
      <c r="P4908" s="206">
        <v>7042</v>
      </c>
      <c r="Q4908" s="184">
        <v>1</v>
      </c>
    </row>
    <row r="4909" spans="1:17" s="55" customFormat="1" ht="13" x14ac:dyDescent="0.2">
      <c r="A4909" s="182">
        <v>7</v>
      </c>
      <c r="B4909" s="354" t="s">
        <v>9329</v>
      </c>
      <c r="C4909" s="274" t="s">
        <v>9311</v>
      </c>
      <c r="D4909" s="184" t="s">
        <v>9330</v>
      </c>
      <c r="E4909" s="186" t="s">
        <v>489</v>
      </c>
      <c r="F4909" s="184" t="s">
        <v>13655</v>
      </c>
      <c r="G4909" s="205">
        <v>1</v>
      </c>
      <c r="H4909" s="205"/>
      <c r="I4909" s="205"/>
      <c r="J4909" s="205">
        <v>1</v>
      </c>
      <c r="K4909" s="205"/>
      <c r="L4909" s="205">
        <v>1</v>
      </c>
      <c r="M4909" s="205">
        <v>1</v>
      </c>
      <c r="N4909" s="205"/>
      <c r="O4909" s="205">
        <v>1</v>
      </c>
      <c r="P4909" s="206">
        <v>15200</v>
      </c>
      <c r="Q4909" s="184">
        <v>1</v>
      </c>
    </row>
    <row r="4910" spans="1:17" s="55" customFormat="1" ht="13" x14ac:dyDescent="0.2">
      <c r="A4910" s="182">
        <v>8</v>
      </c>
      <c r="B4910" s="354" t="s">
        <v>9332</v>
      </c>
      <c r="C4910" s="274" t="s">
        <v>9311</v>
      </c>
      <c r="D4910" s="184" t="s">
        <v>9333</v>
      </c>
      <c r="E4910" s="186" t="s">
        <v>489</v>
      </c>
      <c r="F4910" s="184" t="s">
        <v>13656</v>
      </c>
      <c r="G4910" s="205">
        <v>1</v>
      </c>
      <c r="H4910" s="205"/>
      <c r="I4910" s="205"/>
      <c r="J4910" s="205">
        <v>1</v>
      </c>
      <c r="K4910" s="205"/>
      <c r="L4910" s="205">
        <v>1</v>
      </c>
      <c r="M4910" s="205">
        <v>1</v>
      </c>
      <c r="N4910" s="205"/>
      <c r="O4910" s="205">
        <v>1</v>
      </c>
      <c r="P4910" s="206">
        <v>13872</v>
      </c>
      <c r="Q4910" s="184">
        <v>1</v>
      </c>
    </row>
    <row r="4911" spans="1:17" s="55" customFormat="1" ht="13" x14ac:dyDescent="0.2">
      <c r="A4911" s="182">
        <v>9</v>
      </c>
      <c r="B4911" s="354" t="s">
        <v>9335</v>
      </c>
      <c r="C4911" s="274" t="s">
        <v>9311</v>
      </c>
      <c r="D4911" s="184" t="s">
        <v>9336</v>
      </c>
      <c r="E4911" s="186" t="s">
        <v>489</v>
      </c>
      <c r="F4911" s="184" t="s">
        <v>13657</v>
      </c>
      <c r="G4911" s="205">
        <v>1</v>
      </c>
      <c r="H4911" s="205"/>
      <c r="I4911" s="205"/>
      <c r="J4911" s="205">
        <v>1</v>
      </c>
      <c r="K4911" s="205"/>
      <c r="L4911" s="205">
        <v>1</v>
      </c>
      <c r="M4911" s="205">
        <v>1</v>
      </c>
      <c r="N4911" s="205"/>
      <c r="O4911" s="205">
        <v>1</v>
      </c>
      <c r="P4911" s="206">
        <v>7586</v>
      </c>
      <c r="Q4911" s="184">
        <v>1</v>
      </c>
    </row>
    <row r="4912" spans="1:17" s="55" customFormat="1" ht="13" x14ac:dyDescent="0.2">
      <c r="A4912" s="182">
        <v>10</v>
      </c>
      <c r="B4912" s="354" t="s">
        <v>9338</v>
      </c>
      <c r="C4912" s="274" t="s">
        <v>9311</v>
      </c>
      <c r="D4912" s="184" t="s">
        <v>9339</v>
      </c>
      <c r="E4912" s="186" t="s">
        <v>489</v>
      </c>
      <c r="F4912" s="184" t="s">
        <v>13658</v>
      </c>
      <c r="G4912" s="205">
        <v>1</v>
      </c>
      <c r="H4912" s="205"/>
      <c r="I4912" s="205"/>
      <c r="J4912" s="205">
        <v>1</v>
      </c>
      <c r="K4912" s="205"/>
      <c r="L4912" s="205">
        <v>1</v>
      </c>
      <c r="M4912" s="205">
        <v>1</v>
      </c>
      <c r="N4912" s="205"/>
      <c r="O4912" s="205">
        <v>1</v>
      </c>
      <c r="P4912" s="206">
        <v>9618</v>
      </c>
      <c r="Q4912" s="184">
        <v>1</v>
      </c>
    </row>
    <row r="4913" spans="1:17" s="55" customFormat="1" ht="13" x14ac:dyDescent="0.2">
      <c r="A4913" s="182">
        <v>11</v>
      </c>
      <c r="B4913" s="354" t="s">
        <v>9341</v>
      </c>
      <c r="C4913" s="274" t="s">
        <v>9311</v>
      </c>
      <c r="D4913" s="184" t="s">
        <v>9342</v>
      </c>
      <c r="E4913" s="186" t="s">
        <v>489</v>
      </c>
      <c r="F4913" s="184" t="s">
        <v>13659</v>
      </c>
      <c r="G4913" s="205">
        <v>1</v>
      </c>
      <c r="H4913" s="205"/>
      <c r="I4913" s="205"/>
      <c r="J4913" s="205">
        <v>1</v>
      </c>
      <c r="K4913" s="205"/>
      <c r="L4913" s="205">
        <v>1</v>
      </c>
      <c r="M4913" s="205">
        <v>1</v>
      </c>
      <c r="N4913" s="205"/>
      <c r="O4913" s="205">
        <v>1</v>
      </c>
      <c r="P4913" s="206">
        <v>8091</v>
      </c>
      <c r="Q4913" s="184">
        <v>1</v>
      </c>
    </row>
    <row r="4914" spans="1:17" s="55" customFormat="1" ht="13" x14ac:dyDescent="0.2">
      <c r="A4914" s="182">
        <v>12</v>
      </c>
      <c r="B4914" s="354" t="s">
        <v>9344</v>
      </c>
      <c r="C4914" s="274" t="s">
        <v>9311</v>
      </c>
      <c r="D4914" s="184" t="s">
        <v>9345</v>
      </c>
      <c r="E4914" s="186" t="s">
        <v>489</v>
      </c>
      <c r="F4914" s="184" t="s">
        <v>13660</v>
      </c>
      <c r="G4914" s="205">
        <v>1</v>
      </c>
      <c r="H4914" s="205"/>
      <c r="I4914" s="205"/>
      <c r="J4914" s="205">
        <v>1</v>
      </c>
      <c r="K4914" s="205"/>
      <c r="L4914" s="205">
        <v>1</v>
      </c>
      <c r="M4914" s="205">
        <v>1</v>
      </c>
      <c r="N4914" s="205"/>
      <c r="O4914" s="205">
        <v>1</v>
      </c>
      <c r="P4914" s="206">
        <v>8902</v>
      </c>
      <c r="Q4914" s="184">
        <v>1</v>
      </c>
    </row>
    <row r="4915" spans="1:17" s="55" customFormat="1" ht="13" x14ac:dyDescent="0.2">
      <c r="A4915" s="182">
        <v>13</v>
      </c>
      <c r="B4915" s="354" t="s">
        <v>9347</v>
      </c>
      <c r="C4915" s="274" t="s">
        <v>9311</v>
      </c>
      <c r="D4915" s="184" t="s">
        <v>9348</v>
      </c>
      <c r="E4915" s="186" t="s">
        <v>489</v>
      </c>
      <c r="F4915" s="184" t="s">
        <v>13662</v>
      </c>
      <c r="G4915" s="205">
        <v>1</v>
      </c>
      <c r="H4915" s="205"/>
      <c r="I4915" s="205"/>
      <c r="J4915" s="205">
        <v>1</v>
      </c>
      <c r="K4915" s="205"/>
      <c r="L4915" s="205">
        <v>1</v>
      </c>
      <c r="M4915" s="205">
        <v>1</v>
      </c>
      <c r="N4915" s="205"/>
      <c r="O4915" s="205">
        <v>1</v>
      </c>
      <c r="P4915" s="206">
        <v>8940</v>
      </c>
      <c r="Q4915" s="184">
        <v>1</v>
      </c>
    </row>
    <row r="4916" spans="1:17" s="55" customFormat="1" ht="13" x14ac:dyDescent="0.2">
      <c r="A4916" s="182">
        <v>14</v>
      </c>
      <c r="B4916" s="354" t="s">
        <v>9350</v>
      </c>
      <c r="C4916" s="274" t="s">
        <v>9311</v>
      </c>
      <c r="D4916" s="184" t="s">
        <v>9351</v>
      </c>
      <c r="E4916" s="186" t="s">
        <v>489</v>
      </c>
      <c r="F4916" s="184" t="s">
        <v>13661</v>
      </c>
      <c r="G4916" s="205">
        <v>1</v>
      </c>
      <c r="H4916" s="205"/>
      <c r="I4916" s="205"/>
      <c r="J4916" s="205">
        <v>1</v>
      </c>
      <c r="K4916" s="205"/>
      <c r="L4916" s="205">
        <v>1</v>
      </c>
      <c r="M4916" s="205">
        <v>1</v>
      </c>
      <c r="N4916" s="205"/>
      <c r="O4916" s="205">
        <v>1</v>
      </c>
      <c r="P4916" s="206">
        <v>8250</v>
      </c>
      <c r="Q4916" s="184">
        <v>1</v>
      </c>
    </row>
    <row r="4917" spans="1:17" s="55" customFormat="1" ht="13" x14ac:dyDescent="0.2">
      <c r="A4917" s="182">
        <v>15</v>
      </c>
      <c r="B4917" s="354" t="s">
        <v>9353</v>
      </c>
      <c r="C4917" s="274" t="s">
        <v>9311</v>
      </c>
      <c r="D4917" s="184" t="s">
        <v>9354</v>
      </c>
      <c r="E4917" s="186" t="s">
        <v>489</v>
      </c>
      <c r="F4917" s="184" t="s">
        <v>13663</v>
      </c>
      <c r="G4917" s="205">
        <v>1</v>
      </c>
      <c r="H4917" s="205"/>
      <c r="I4917" s="205"/>
      <c r="J4917" s="205">
        <v>1</v>
      </c>
      <c r="K4917" s="205"/>
      <c r="L4917" s="205">
        <v>1</v>
      </c>
      <c r="M4917" s="205">
        <v>1</v>
      </c>
      <c r="N4917" s="205"/>
      <c r="O4917" s="205">
        <v>1</v>
      </c>
      <c r="P4917" s="206">
        <v>12760</v>
      </c>
      <c r="Q4917" s="184">
        <v>1</v>
      </c>
    </row>
    <row r="4918" spans="1:17" s="55" customFormat="1" ht="13" x14ac:dyDescent="0.2">
      <c r="A4918" s="182">
        <v>16</v>
      </c>
      <c r="B4918" s="354" t="s">
        <v>9356</v>
      </c>
      <c r="C4918" s="274" t="s">
        <v>9311</v>
      </c>
      <c r="D4918" s="184" t="s">
        <v>9357</v>
      </c>
      <c r="E4918" s="186" t="s">
        <v>489</v>
      </c>
      <c r="F4918" s="184" t="s">
        <v>13664</v>
      </c>
      <c r="G4918" s="205">
        <v>1</v>
      </c>
      <c r="H4918" s="205"/>
      <c r="I4918" s="205"/>
      <c r="J4918" s="205">
        <v>1</v>
      </c>
      <c r="K4918" s="205"/>
      <c r="L4918" s="205">
        <v>1</v>
      </c>
      <c r="M4918" s="205">
        <v>1</v>
      </c>
      <c r="N4918" s="205"/>
      <c r="O4918" s="205">
        <v>1</v>
      </c>
      <c r="P4918" s="206">
        <v>13488</v>
      </c>
      <c r="Q4918" s="184">
        <v>1</v>
      </c>
    </row>
    <row r="4919" spans="1:17" s="55" customFormat="1" ht="13" x14ac:dyDescent="0.2">
      <c r="A4919" s="182">
        <v>17</v>
      </c>
      <c r="B4919" s="354" t="s">
        <v>9359</v>
      </c>
      <c r="C4919" s="274" t="s">
        <v>9311</v>
      </c>
      <c r="D4919" s="184" t="s">
        <v>9360</v>
      </c>
      <c r="E4919" s="186" t="s">
        <v>489</v>
      </c>
      <c r="F4919" s="184" t="s">
        <v>13665</v>
      </c>
      <c r="G4919" s="205">
        <v>1</v>
      </c>
      <c r="H4919" s="205"/>
      <c r="I4919" s="205"/>
      <c r="J4919" s="205">
        <v>1</v>
      </c>
      <c r="K4919" s="205"/>
      <c r="L4919" s="205">
        <v>1</v>
      </c>
      <c r="M4919" s="205">
        <v>1</v>
      </c>
      <c r="N4919" s="205"/>
      <c r="O4919" s="205">
        <v>1</v>
      </c>
      <c r="P4919" s="206">
        <v>22895</v>
      </c>
      <c r="Q4919" s="184">
        <v>1</v>
      </c>
    </row>
    <row r="4920" spans="1:17" s="55" customFormat="1" ht="15" customHeight="1" x14ac:dyDescent="0.2">
      <c r="A4920" s="773" t="s">
        <v>7861</v>
      </c>
      <c r="B4920" s="773" t="s">
        <v>0</v>
      </c>
      <c r="C4920" s="773"/>
      <c r="D4920" s="750" t="s">
        <v>3071</v>
      </c>
      <c r="E4920" s="750"/>
      <c r="F4920" s="750"/>
      <c r="G4920" s="151">
        <f>SUBTOTAL(109,G4903:G4919)</f>
        <v>17</v>
      </c>
      <c r="H4920" s="151">
        <f t="shared" ref="H4920:O4920" si="67">SUBTOTAL(109,H4903:H4919)</f>
        <v>0</v>
      </c>
      <c r="I4920" s="151">
        <f t="shared" si="67"/>
        <v>0</v>
      </c>
      <c r="J4920" s="151">
        <f t="shared" si="67"/>
        <v>17</v>
      </c>
      <c r="K4920" s="151">
        <f t="shared" si="67"/>
        <v>0</v>
      </c>
      <c r="L4920" s="151">
        <f t="shared" si="67"/>
        <v>17</v>
      </c>
      <c r="M4920" s="151">
        <f t="shared" si="67"/>
        <v>17</v>
      </c>
      <c r="N4920" s="151">
        <f t="shared" si="67"/>
        <v>0</v>
      </c>
      <c r="O4920" s="151">
        <f t="shared" si="67"/>
        <v>17</v>
      </c>
      <c r="P4920" s="346">
        <f>SUBTOTAL(109,P4903:P4919)</f>
        <v>179303</v>
      </c>
      <c r="Q4920" s="774"/>
    </row>
    <row r="4921" spans="1:17" s="55" customFormat="1" ht="15" customHeight="1" x14ac:dyDescent="0.2">
      <c r="A4921" s="773"/>
      <c r="B4921" s="773"/>
      <c r="C4921" s="773"/>
      <c r="D4921" s="750" t="s">
        <v>2598</v>
      </c>
      <c r="E4921" s="750"/>
      <c r="F4921" s="750"/>
      <c r="G4921" s="151">
        <f>SUMIF(G4903:G4919,1,$P4903:$P4919)</f>
        <v>179303</v>
      </c>
      <c r="H4921" s="151">
        <f t="shared" ref="H4921:O4921" si="68">SUMIF(H4903:H4919,1,$P4903:$P4919)</f>
        <v>0</v>
      </c>
      <c r="I4921" s="151">
        <f t="shared" si="68"/>
        <v>0</v>
      </c>
      <c r="J4921" s="151">
        <f t="shared" si="68"/>
        <v>179303</v>
      </c>
      <c r="K4921" s="151">
        <f t="shared" si="68"/>
        <v>0</v>
      </c>
      <c r="L4921" s="151">
        <f t="shared" si="68"/>
        <v>179303</v>
      </c>
      <c r="M4921" s="151">
        <f t="shared" si="68"/>
        <v>179303</v>
      </c>
      <c r="N4921" s="151">
        <f t="shared" si="68"/>
        <v>0</v>
      </c>
      <c r="O4921" s="151">
        <f t="shared" si="68"/>
        <v>179303</v>
      </c>
      <c r="P4921" s="346"/>
      <c r="Q4921" s="774"/>
    </row>
    <row r="4922" spans="1:17" ht="23.5" x14ac:dyDescent="0.2">
      <c r="A4922" s="655" t="s">
        <v>7862</v>
      </c>
      <c r="B4922" s="347"/>
      <c r="C4922" s="348"/>
      <c r="D4922" s="348"/>
      <c r="E4922" s="348"/>
      <c r="F4922" s="348"/>
      <c r="G4922" s="349"/>
      <c r="H4922" s="349"/>
      <c r="I4922" s="349"/>
      <c r="J4922" s="349"/>
      <c r="K4922" s="349"/>
      <c r="L4922" s="349"/>
      <c r="M4922" s="349"/>
      <c r="N4922" s="349"/>
      <c r="O4922" s="348"/>
      <c r="P4922" s="350"/>
      <c r="Q4922" s="350"/>
    </row>
    <row r="4923" spans="1:17" s="55" customFormat="1" ht="13" x14ac:dyDescent="0.2">
      <c r="A4923" s="182">
        <v>1</v>
      </c>
      <c r="B4923" s="203" t="s">
        <v>9362</v>
      </c>
      <c r="C4923" s="184" t="s">
        <v>9363</v>
      </c>
      <c r="D4923" s="184" t="s">
        <v>9364</v>
      </c>
      <c r="E4923" s="186" t="s">
        <v>3143</v>
      </c>
      <c r="F4923" s="184" t="s">
        <v>9365</v>
      </c>
      <c r="G4923" s="205">
        <v>1</v>
      </c>
      <c r="H4923" s="205"/>
      <c r="I4923" s="205">
        <v>1</v>
      </c>
      <c r="J4923" s="205"/>
      <c r="K4923" s="205">
        <v>1</v>
      </c>
      <c r="L4923" s="205"/>
      <c r="M4923" s="205">
        <v>1</v>
      </c>
      <c r="N4923" s="205"/>
      <c r="O4923" s="205">
        <v>1</v>
      </c>
      <c r="P4923" s="206">
        <v>3070</v>
      </c>
      <c r="Q4923" s="184">
        <v>1</v>
      </c>
    </row>
    <row r="4924" spans="1:17" s="55" customFormat="1" ht="13" x14ac:dyDescent="0.2">
      <c r="A4924" s="182">
        <v>2</v>
      </c>
      <c r="B4924" s="203" t="s">
        <v>9366</v>
      </c>
      <c r="C4924" s="184" t="s">
        <v>9363</v>
      </c>
      <c r="D4924" s="184" t="s">
        <v>9367</v>
      </c>
      <c r="E4924" s="186" t="s">
        <v>3143</v>
      </c>
      <c r="F4924" s="184" t="s">
        <v>9365</v>
      </c>
      <c r="G4924" s="205">
        <v>1</v>
      </c>
      <c r="H4924" s="205"/>
      <c r="I4924" s="205">
        <v>1</v>
      </c>
      <c r="J4924" s="205"/>
      <c r="K4924" s="205">
        <v>1</v>
      </c>
      <c r="L4924" s="205"/>
      <c r="M4924" s="205">
        <v>1</v>
      </c>
      <c r="N4924" s="205"/>
      <c r="O4924" s="205">
        <v>1</v>
      </c>
      <c r="P4924" s="206">
        <v>3758</v>
      </c>
      <c r="Q4924" s="184">
        <v>1</v>
      </c>
    </row>
    <row r="4925" spans="1:17" s="55" customFormat="1" ht="13" x14ac:dyDescent="0.2">
      <c r="A4925" s="182">
        <v>3</v>
      </c>
      <c r="B4925" s="203" t="s">
        <v>9368</v>
      </c>
      <c r="C4925" s="184" t="s">
        <v>9363</v>
      </c>
      <c r="D4925" s="184" t="s">
        <v>15625</v>
      </c>
      <c r="E4925" s="186"/>
      <c r="F4925" s="184"/>
      <c r="G4925" s="205">
        <v>1</v>
      </c>
      <c r="H4925" s="205"/>
      <c r="I4925" s="205">
        <v>1</v>
      </c>
      <c r="J4925" s="205"/>
      <c r="K4925" s="205">
        <v>1</v>
      </c>
      <c r="L4925" s="205"/>
      <c r="M4925" s="205">
        <v>1</v>
      </c>
      <c r="N4925" s="205"/>
      <c r="O4925" s="205"/>
      <c r="P4925" s="206">
        <v>96</v>
      </c>
      <c r="Q4925" s="184">
        <v>1</v>
      </c>
    </row>
    <row r="4926" spans="1:17" s="55" customFormat="1" ht="13" x14ac:dyDescent="0.2">
      <c r="A4926" s="182">
        <v>4</v>
      </c>
      <c r="B4926" s="203" t="s">
        <v>9369</v>
      </c>
      <c r="C4926" s="184" t="s">
        <v>9363</v>
      </c>
      <c r="D4926" s="184" t="s">
        <v>9370</v>
      </c>
      <c r="E4926" s="186" t="s">
        <v>3143</v>
      </c>
      <c r="F4926" s="184" t="s">
        <v>9365</v>
      </c>
      <c r="G4926" s="205">
        <v>1</v>
      </c>
      <c r="H4926" s="205"/>
      <c r="I4926" s="205">
        <v>1</v>
      </c>
      <c r="J4926" s="205"/>
      <c r="K4926" s="205">
        <v>1</v>
      </c>
      <c r="L4926" s="205"/>
      <c r="M4926" s="205">
        <v>1</v>
      </c>
      <c r="N4926" s="205"/>
      <c r="O4926" s="205">
        <v>1</v>
      </c>
      <c r="P4926" s="206">
        <v>5786</v>
      </c>
      <c r="Q4926" s="184">
        <v>1</v>
      </c>
    </row>
    <row r="4927" spans="1:17" s="55" customFormat="1" ht="13" x14ac:dyDescent="0.2">
      <c r="A4927" s="182">
        <v>5</v>
      </c>
      <c r="B4927" s="203" t="s">
        <v>9371</v>
      </c>
      <c r="C4927" s="184" t="s">
        <v>9363</v>
      </c>
      <c r="D4927" s="184" t="s">
        <v>15626</v>
      </c>
      <c r="E4927" s="186" t="s">
        <v>3143</v>
      </c>
      <c r="F4927" s="184" t="s">
        <v>9372</v>
      </c>
      <c r="G4927" s="205">
        <v>1</v>
      </c>
      <c r="H4927" s="205"/>
      <c r="I4927" s="205">
        <v>1</v>
      </c>
      <c r="J4927" s="205"/>
      <c r="K4927" s="205">
        <v>1</v>
      </c>
      <c r="L4927" s="205"/>
      <c r="M4927" s="205">
        <v>1</v>
      </c>
      <c r="N4927" s="205"/>
      <c r="O4927" s="205">
        <v>1</v>
      </c>
      <c r="P4927" s="206">
        <v>1578</v>
      </c>
      <c r="Q4927" s="184">
        <v>1</v>
      </c>
    </row>
    <row r="4928" spans="1:17" s="55" customFormat="1" ht="13" x14ac:dyDescent="0.2">
      <c r="A4928" s="182">
        <v>6</v>
      </c>
      <c r="B4928" s="203" t="s">
        <v>7863</v>
      </c>
      <c r="C4928" s="184" t="s">
        <v>9363</v>
      </c>
      <c r="D4928" s="184" t="s">
        <v>9373</v>
      </c>
      <c r="E4928" s="186"/>
      <c r="F4928" s="184"/>
      <c r="G4928" s="205">
        <v>1</v>
      </c>
      <c r="H4928" s="205"/>
      <c r="I4928" s="205">
        <v>1</v>
      </c>
      <c r="J4928" s="205"/>
      <c r="K4928" s="205">
        <v>1</v>
      </c>
      <c r="L4928" s="205"/>
      <c r="M4928" s="205">
        <v>1</v>
      </c>
      <c r="N4928" s="205"/>
      <c r="O4928" s="205"/>
      <c r="P4928" s="206">
        <v>16</v>
      </c>
      <c r="Q4928" s="184">
        <v>1</v>
      </c>
    </row>
    <row r="4929" spans="1:17" s="55" customFormat="1" ht="13" x14ac:dyDescent="0.2">
      <c r="A4929" s="182">
        <v>7</v>
      </c>
      <c r="B4929" s="203" t="s">
        <v>9374</v>
      </c>
      <c r="C4929" s="184" t="s">
        <v>9363</v>
      </c>
      <c r="D4929" s="184" t="s">
        <v>9375</v>
      </c>
      <c r="E4929" s="186"/>
      <c r="F4929" s="184"/>
      <c r="G4929" s="205">
        <v>1</v>
      </c>
      <c r="H4929" s="205"/>
      <c r="I4929" s="205">
        <v>1</v>
      </c>
      <c r="J4929" s="205"/>
      <c r="K4929" s="205">
        <v>1</v>
      </c>
      <c r="L4929" s="205"/>
      <c r="M4929" s="205">
        <v>1</v>
      </c>
      <c r="N4929" s="205"/>
      <c r="O4929" s="205"/>
      <c r="P4929" s="206">
        <v>26</v>
      </c>
      <c r="Q4929" s="184">
        <v>1</v>
      </c>
    </row>
    <row r="4930" spans="1:17" s="55" customFormat="1" ht="13" x14ac:dyDescent="0.2">
      <c r="A4930" s="182">
        <v>8</v>
      </c>
      <c r="B4930" s="203" t="s">
        <v>9376</v>
      </c>
      <c r="C4930" s="184" t="s">
        <v>9363</v>
      </c>
      <c r="D4930" s="184" t="s">
        <v>9377</v>
      </c>
      <c r="E4930" s="186"/>
      <c r="F4930" s="184"/>
      <c r="G4930" s="205">
        <v>1</v>
      </c>
      <c r="H4930" s="205"/>
      <c r="I4930" s="205">
        <v>1</v>
      </c>
      <c r="J4930" s="205"/>
      <c r="K4930" s="205">
        <v>1</v>
      </c>
      <c r="L4930" s="205"/>
      <c r="M4930" s="205">
        <v>1</v>
      </c>
      <c r="N4930" s="205"/>
      <c r="O4930" s="205"/>
      <c r="P4930" s="206">
        <v>30</v>
      </c>
      <c r="Q4930" s="184">
        <v>1</v>
      </c>
    </row>
    <row r="4931" spans="1:17" s="55" customFormat="1" ht="13" x14ac:dyDescent="0.2">
      <c r="A4931" s="182">
        <v>9</v>
      </c>
      <c r="B4931" s="203" t="s">
        <v>9378</v>
      </c>
      <c r="C4931" s="184" t="s">
        <v>9363</v>
      </c>
      <c r="D4931" s="184" t="s">
        <v>9379</v>
      </c>
      <c r="E4931" s="186"/>
      <c r="F4931" s="184"/>
      <c r="G4931" s="205">
        <v>1</v>
      </c>
      <c r="H4931" s="205"/>
      <c r="I4931" s="205">
        <v>1</v>
      </c>
      <c r="J4931" s="205"/>
      <c r="K4931" s="205">
        <v>1</v>
      </c>
      <c r="L4931" s="205"/>
      <c r="M4931" s="205">
        <v>1</v>
      </c>
      <c r="N4931" s="205"/>
      <c r="O4931" s="205"/>
      <c r="P4931" s="206">
        <v>170</v>
      </c>
      <c r="Q4931" s="184">
        <v>1</v>
      </c>
    </row>
    <row r="4932" spans="1:17" s="55" customFormat="1" ht="13" x14ac:dyDescent="0.2">
      <c r="A4932" s="182">
        <v>10</v>
      </c>
      <c r="B4932" s="203" t="s">
        <v>9380</v>
      </c>
      <c r="C4932" s="184" t="s">
        <v>9363</v>
      </c>
      <c r="D4932" s="184" t="s">
        <v>9381</v>
      </c>
      <c r="E4932" s="186"/>
      <c r="F4932" s="184"/>
      <c r="G4932" s="205">
        <v>1</v>
      </c>
      <c r="H4932" s="205"/>
      <c r="I4932" s="205">
        <v>1</v>
      </c>
      <c r="J4932" s="205"/>
      <c r="K4932" s="205">
        <v>1</v>
      </c>
      <c r="L4932" s="205"/>
      <c r="M4932" s="205">
        <v>1</v>
      </c>
      <c r="N4932" s="205"/>
      <c r="O4932" s="205"/>
      <c r="P4932" s="206">
        <v>32</v>
      </c>
      <c r="Q4932" s="184">
        <v>1</v>
      </c>
    </row>
    <row r="4933" spans="1:17" s="55" customFormat="1" ht="13" x14ac:dyDescent="0.2">
      <c r="A4933" s="182">
        <v>11</v>
      </c>
      <c r="B4933" s="203" t="s">
        <v>7866</v>
      </c>
      <c r="C4933" s="184" t="s">
        <v>9363</v>
      </c>
      <c r="D4933" s="184" t="s">
        <v>9382</v>
      </c>
      <c r="E4933" s="186"/>
      <c r="F4933" s="184"/>
      <c r="G4933" s="205">
        <v>1</v>
      </c>
      <c r="H4933" s="205"/>
      <c r="I4933" s="205">
        <v>1</v>
      </c>
      <c r="J4933" s="205"/>
      <c r="K4933" s="205">
        <v>1</v>
      </c>
      <c r="L4933" s="205"/>
      <c r="M4933" s="205">
        <v>1</v>
      </c>
      <c r="N4933" s="205"/>
      <c r="O4933" s="205"/>
      <c r="P4933" s="206">
        <v>324</v>
      </c>
      <c r="Q4933" s="184">
        <v>1</v>
      </c>
    </row>
    <row r="4934" spans="1:17" s="55" customFormat="1" ht="13" x14ac:dyDescent="0.2">
      <c r="A4934" s="182">
        <v>12</v>
      </c>
      <c r="B4934" s="203" t="s">
        <v>9383</v>
      </c>
      <c r="C4934" s="184" t="s">
        <v>9363</v>
      </c>
      <c r="D4934" s="184" t="s">
        <v>9384</v>
      </c>
      <c r="E4934" s="186" t="s">
        <v>3143</v>
      </c>
      <c r="F4934" s="184" t="s">
        <v>9365</v>
      </c>
      <c r="G4934" s="205">
        <v>1</v>
      </c>
      <c r="H4934" s="205"/>
      <c r="I4934" s="205">
        <v>1</v>
      </c>
      <c r="J4934" s="205"/>
      <c r="K4934" s="205">
        <v>1</v>
      </c>
      <c r="L4934" s="205"/>
      <c r="M4934" s="205">
        <v>1</v>
      </c>
      <c r="N4934" s="205"/>
      <c r="O4934" s="205">
        <v>1</v>
      </c>
      <c r="P4934" s="206">
        <v>2180</v>
      </c>
      <c r="Q4934" s="184">
        <v>1</v>
      </c>
    </row>
    <row r="4935" spans="1:17" s="55" customFormat="1" ht="13" x14ac:dyDescent="0.2">
      <c r="A4935" s="182">
        <v>13</v>
      </c>
      <c r="B4935" s="203" t="s">
        <v>9385</v>
      </c>
      <c r="C4935" s="184" t="s">
        <v>9363</v>
      </c>
      <c r="D4935" s="184" t="s">
        <v>9386</v>
      </c>
      <c r="E4935" s="186" t="s">
        <v>3143</v>
      </c>
      <c r="F4935" s="184" t="s">
        <v>9387</v>
      </c>
      <c r="G4935" s="205">
        <v>1</v>
      </c>
      <c r="H4935" s="205"/>
      <c r="I4935" s="205">
        <v>1</v>
      </c>
      <c r="J4935" s="205"/>
      <c r="K4935" s="205">
        <v>1</v>
      </c>
      <c r="L4935" s="205"/>
      <c r="M4935" s="205">
        <v>1</v>
      </c>
      <c r="N4935" s="205"/>
      <c r="O4935" s="205">
        <v>1</v>
      </c>
      <c r="P4935" s="206">
        <v>5846</v>
      </c>
      <c r="Q4935" s="184">
        <v>1</v>
      </c>
    </row>
    <row r="4936" spans="1:17" s="55" customFormat="1" ht="13" x14ac:dyDescent="0.2">
      <c r="A4936" s="182">
        <v>14</v>
      </c>
      <c r="B4936" s="203" t="s">
        <v>8184</v>
      </c>
      <c r="C4936" s="184" t="s">
        <v>9363</v>
      </c>
      <c r="D4936" s="184" t="s">
        <v>9388</v>
      </c>
      <c r="E4936" s="186" t="s">
        <v>3143</v>
      </c>
      <c r="F4936" s="184" t="s">
        <v>9365</v>
      </c>
      <c r="G4936" s="205">
        <v>1</v>
      </c>
      <c r="H4936" s="205"/>
      <c r="I4936" s="205">
        <v>1</v>
      </c>
      <c r="J4936" s="205"/>
      <c r="K4936" s="205">
        <v>1</v>
      </c>
      <c r="L4936" s="205"/>
      <c r="M4936" s="205">
        <v>1</v>
      </c>
      <c r="N4936" s="205"/>
      <c r="O4936" s="205">
        <v>1</v>
      </c>
      <c r="P4936" s="206">
        <v>3934</v>
      </c>
      <c r="Q4936" s="184">
        <v>1</v>
      </c>
    </row>
    <row r="4937" spans="1:17" s="55" customFormat="1" ht="13" x14ac:dyDescent="0.2">
      <c r="A4937" s="182">
        <v>15</v>
      </c>
      <c r="B4937" s="203" t="s">
        <v>9389</v>
      </c>
      <c r="C4937" s="184" t="s">
        <v>9363</v>
      </c>
      <c r="D4937" s="184" t="s">
        <v>9390</v>
      </c>
      <c r="E4937" s="186" t="s">
        <v>3143</v>
      </c>
      <c r="F4937" s="184" t="s">
        <v>9365</v>
      </c>
      <c r="G4937" s="205">
        <v>1</v>
      </c>
      <c r="H4937" s="205"/>
      <c r="I4937" s="205">
        <v>1</v>
      </c>
      <c r="J4937" s="205"/>
      <c r="K4937" s="205">
        <v>1</v>
      </c>
      <c r="L4937" s="205"/>
      <c r="M4937" s="205">
        <v>1</v>
      </c>
      <c r="N4937" s="205"/>
      <c r="O4937" s="205">
        <v>1</v>
      </c>
      <c r="P4937" s="206">
        <v>610</v>
      </c>
      <c r="Q4937" s="184">
        <v>1</v>
      </c>
    </row>
    <row r="4938" spans="1:17" s="55" customFormat="1" ht="13" x14ac:dyDescent="0.2">
      <c r="A4938" s="182">
        <v>16</v>
      </c>
      <c r="B4938" s="203" t="s">
        <v>9391</v>
      </c>
      <c r="C4938" s="184" t="s">
        <v>9363</v>
      </c>
      <c r="D4938" s="184" t="s">
        <v>9392</v>
      </c>
      <c r="E4938" s="186" t="s">
        <v>3143</v>
      </c>
      <c r="F4938" s="184" t="s">
        <v>9393</v>
      </c>
      <c r="G4938" s="205">
        <v>1</v>
      </c>
      <c r="H4938" s="205"/>
      <c r="I4938" s="205">
        <v>1</v>
      </c>
      <c r="J4938" s="205"/>
      <c r="K4938" s="205">
        <v>1</v>
      </c>
      <c r="L4938" s="205"/>
      <c r="M4938" s="205">
        <v>1</v>
      </c>
      <c r="N4938" s="205"/>
      <c r="O4938" s="205"/>
      <c r="P4938" s="206">
        <v>324</v>
      </c>
      <c r="Q4938" s="184">
        <v>1</v>
      </c>
    </row>
    <row r="4939" spans="1:17" s="55" customFormat="1" ht="13" x14ac:dyDescent="0.2">
      <c r="A4939" s="182">
        <v>17</v>
      </c>
      <c r="B4939" s="203" t="s">
        <v>9394</v>
      </c>
      <c r="C4939" s="184" t="s">
        <v>9363</v>
      </c>
      <c r="D4939" s="184" t="s">
        <v>9395</v>
      </c>
      <c r="E4939" s="186"/>
      <c r="F4939" s="184"/>
      <c r="G4939" s="205">
        <v>1</v>
      </c>
      <c r="H4939" s="205"/>
      <c r="I4939" s="205">
        <v>1</v>
      </c>
      <c r="J4939" s="205"/>
      <c r="K4939" s="205">
        <v>1</v>
      </c>
      <c r="L4939" s="205"/>
      <c r="M4939" s="205">
        <v>1</v>
      </c>
      <c r="N4939" s="205"/>
      <c r="O4939" s="205"/>
      <c r="P4939" s="206">
        <v>8108</v>
      </c>
      <c r="Q4939" s="184">
        <v>1</v>
      </c>
    </row>
    <row r="4940" spans="1:17" s="55" customFormat="1" ht="13" x14ac:dyDescent="0.2">
      <c r="A4940" s="182">
        <v>18</v>
      </c>
      <c r="B4940" s="203" t="s">
        <v>9396</v>
      </c>
      <c r="C4940" s="184" t="s">
        <v>9363</v>
      </c>
      <c r="D4940" s="184" t="s">
        <v>9397</v>
      </c>
      <c r="E4940" s="186"/>
      <c r="F4940" s="184"/>
      <c r="G4940" s="205">
        <v>1</v>
      </c>
      <c r="H4940" s="205"/>
      <c r="I4940" s="205">
        <v>1</v>
      </c>
      <c r="J4940" s="205"/>
      <c r="K4940" s="205">
        <v>1</v>
      </c>
      <c r="L4940" s="205"/>
      <c r="M4940" s="205">
        <v>1</v>
      </c>
      <c r="N4940" s="205"/>
      <c r="O4940" s="205"/>
      <c r="P4940" s="206">
        <v>138</v>
      </c>
      <c r="Q4940" s="184">
        <v>1</v>
      </c>
    </row>
    <row r="4941" spans="1:17" s="55" customFormat="1" ht="13" x14ac:dyDescent="0.2">
      <c r="A4941" s="182">
        <v>19</v>
      </c>
      <c r="B4941" s="203" t="s">
        <v>9398</v>
      </c>
      <c r="C4941" s="184" t="s">
        <v>9363</v>
      </c>
      <c r="D4941" s="184" t="s">
        <v>9399</v>
      </c>
      <c r="E4941" s="186"/>
      <c r="F4941" s="184"/>
      <c r="G4941" s="205">
        <v>1</v>
      </c>
      <c r="H4941" s="205"/>
      <c r="I4941" s="205">
        <v>1</v>
      </c>
      <c r="J4941" s="205"/>
      <c r="K4941" s="205">
        <v>1</v>
      </c>
      <c r="L4941" s="205"/>
      <c r="M4941" s="205">
        <v>1</v>
      </c>
      <c r="N4941" s="205"/>
      <c r="O4941" s="205"/>
      <c r="P4941" s="206">
        <v>285</v>
      </c>
      <c r="Q4941" s="184">
        <v>1</v>
      </c>
    </row>
    <row r="4942" spans="1:17" s="55" customFormat="1" ht="13" x14ac:dyDescent="0.2">
      <c r="A4942" s="182">
        <v>20</v>
      </c>
      <c r="B4942" s="203" t="s">
        <v>7864</v>
      </c>
      <c r="C4942" s="184" t="s">
        <v>9363</v>
      </c>
      <c r="D4942" s="184" t="s">
        <v>9400</v>
      </c>
      <c r="E4942" s="186"/>
      <c r="F4942" s="184"/>
      <c r="G4942" s="205">
        <v>1</v>
      </c>
      <c r="H4942" s="205"/>
      <c r="I4942" s="205">
        <v>1</v>
      </c>
      <c r="J4942" s="205"/>
      <c r="K4942" s="205">
        <v>1</v>
      </c>
      <c r="L4942" s="205"/>
      <c r="M4942" s="205">
        <v>1</v>
      </c>
      <c r="N4942" s="205"/>
      <c r="O4942" s="205"/>
      <c r="P4942" s="206">
        <v>150</v>
      </c>
      <c r="Q4942" s="184">
        <v>1</v>
      </c>
    </row>
    <row r="4943" spans="1:17" s="55" customFormat="1" ht="13" x14ac:dyDescent="0.2">
      <c r="A4943" s="182">
        <v>21</v>
      </c>
      <c r="B4943" s="203" t="s">
        <v>9401</v>
      </c>
      <c r="C4943" s="184" t="s">
        <v>9363</v>
      </c>
      <c r="D4943" s="184" t="s">
        <v>9402</v>
      </c>
      <c r="E4943" s="186"/>
      <c r="F4943" s="184"/>
      <c r="G4943" s="205">
        <v>1</v>
      </c>
      <c r="H4943" s="205"/>
      <c r="I4943" s="205">
        <v>1</v>
      </c>
      <c r="J4943" s="205"/>
      <c r="K4943" s="205">
        <v>1</v>
      </c>
      <c r="L4943" s="205"/>
      <c r="M4943" s="205">
        <v>1</v>
      </c>
      <c r="N4943" s="205"/>
      <c r="O4943" s="205"/>
      <c r="P4943" s="206">
        <v>260</v>
      </c>
      <c r="Q4943" s="184">
        <v>1</v>
      </c>
    </row>
    <row r="4944" spans="1:17" s="55" customFormat="1" ht="13" x14ac:dyDescent="0.2">
      <c r="A4944" s="182">
        <v>22</v>
      </c>
      <c r="B4944" s="203" t="s">
        <v>7865</v>
      </c>
      <c r="C4944" s="184" t="s">
        <v>9363</v>
      </c>
      <c r="D4944" s="184" t="s">
        <v>9403</v>
      </c>
      <c r="E4944" s="186"/>
      <c r="F4944" s="184"/>
      <c r="G4944" s="205">
        <v>1</v>
      </c>
      <c r="H4944" s="205"/>
      <c r="I4944" s="205">
        <v>1</v>
      </c>
      <c r="J4944" s="205"/>
      <c r="K4944" s="205">
        <v>1</v>
      </c>
      <c r="L4944" s="205"/>
      <c r="M4944" s="205">
        <v>1</v>
      </c>
      <c r="N4944" s="205"/>
      <c r="O4944" s="205"/>
      <c r="P4944" s="206">
        <v>72</v>
      </c>
      <c r="Q4944" s="184">
        <v>1</v>
      </c>
    </row>
    <row r="4945" spans="1:17" s="55" customFormat="1" ht="13" x14ac:dyDescent="0.2">
      <c r="A4945" s="182">
        <v>23</v>
      </c>
      <c r="B4945" s="203" t="s">
        <v>9404</v>
      </c>
      <c r="C4945" s="184" t="s">
        <v>9363</v>
      </c>
      <c r="D4945" s="184" t="s">
        <v>9405</v>
      </c>
      <c r="E4945" s="186" t="s">
        <v>3143</v>
      </c>
      <c r="F4945" s="184" t="s">
        <v>9365</v>
      </c>
      <c r="G4945" s="205">
        <v>1</v>
      </c>
      <c r="H4945" s="205"/>
      <c r="I4945" s="205">
        <v>1</v>
      </c>
      <c r="J4945" s="205"/>
      <c r="K4945" s="205">
        <v>1</v>
      </c>
      <c r="L4945" s="205"/>
      <c r="M4945" s="205">
        <v>1</v>
      </c>
      <c r="N4945" s="205"/>
      <c r="O4945" s="205">
        <v>1</v>
      </c>
      <c r="P4945" s="206">
        <v>5278</v>
      </c>
      <c r="Q4945" s="184">
        <v>1</v>
      </c>
    </row>
    <row r="4946" spans="1:17" s="55" customFormat="1" ht="13" x14ac:dyDescent="0.2">
      <c r="A4946" s="182">
        <v>24</v>
      </c>
      <c r="B4946" s="203" t="s">
        <v>9406</v>
      </c>
      <c r="C4946" s="184" t="s">
        <v>9363</v>
      </c>
      <c r="D4946" s="184" t="s">
        <v>9407</v>
      </c>
      <c r="E4946" s="186" t="s">
        <v>3143</v>
      </c>
      <c r="F4946" s="184" t="s">
        <v>9365</v>
      </c>
      <c r="G4946" s="205">
        <v>1</v>
      </c>
      <c r="H4946" s="205"/>
      <c r="I4946" s="205">
        <v>1</v>
      </c>
      <c r="J4946" s="205"/>
      <c r="K4946" s="205">
        <v>1</v>
      </c>
      <c r="L4946" s="205"/>
      <c r="M4946" s="205">
        <v>1</v>
      </c>
      <c r="N4946" s="205"/>
      <c r="O4946" s="205">
        <v>1</v>
      </c>
      <c r="P4946" s="206">
        <v>2799</v>
      </c>
      <c r="Q4946" s="184">
        <v>1</v>
      </c>
    </row>
    <row r="4947" spans="1:17" s="55" customFormat="1" ht="13" x14ac:dyDescent="0.2">
      <c r="A4947" s="182">
        <v>25</v>
      </c>
      <c r="B4947" s="203" t="s">
        <v>11245</v>
      </c>
      <c r="C4947" s="184" t="s">
        <v>9363</v>
      </c>
      <c r="D4947" s="184" t="s">
        <v>9408</v>
      </c>
      <c r="E4947" s="186" t="s">
        <v>3143</v>
      </c>
      <c r="F4947" s="184" t="s">
        <v>9409</v>
      </c>
      <c r="G4947" s="205">
        <v>1</v>
      </c>
      <c r="H4947" s="205"/>
      <c r="I4947" s="205">
        <v>1</v>
      </c>
      <c r="J4947" s="205"/>
      <c r="K4947" s="205">
        <v>1</v>
      </c>
      <c r="L4947" s="205"/>
      <c r="M4947" s="205">
        <v>1</v>
      </c>
      <c r="N4947" s="205"/>
      <c r="O4947" s="205"/>
      <c r="P4947" s="206">
        <v>216</v>
      </c>
      <c r="Q4947" s="184">
        <v>1</v>
      </c>
    </row>
    <row r="4948" spans="1:17" s="55" customFormat="1" ht="13" x14ac:dyDescent="0.2">
      <c r="A4948" s="182">
        <v>26</v>
      </c>
      <c r="B4948" s="203" t="s">
        <v>14743</v>
      </c>
      <c r="C4948" s="184" t="s">
        <v>9363</v>
      </c>
      <c r="D4948" s="184" t="s">
        <v>9410</v>
      </c>
      <c r="E4948" s="186"/>
      <c r="F4948" s="184"/>
      <c r="G4948" s="205">
        <v>1</v>
      </c>
      <c r="H4948" s="205"/>
      <c r="I4948" s="205">
        <v>1</v>
      </c>
      <c r="J4948" s="205"/>
      <c r="K4948" s="205">
        <v>1</v>
      </c>
      <c r="L4948" s="205"/>
      <c r="M4948" s="205">
        <v>1</v>
      </c>
      <c r="N4948" s="205"/>
      <c r="O4948" s="205"/>
      <c r="P4948" s="206">
        <v>30</v>
      </c>
      <c r="Q4948" s="184">
        <v>1</v>
      </c>
    </row>
    <row r="4949" spans="1:17" s="55" customFormat="1" ht="13" x14ac:dyDescent="0.2">
      <c r="A4949" s="182">
        <v>27</v>
      </c>
      <c r="B4949" s="203" t="s">
        <v>9411</v>
      </c>
      <c r="C4949" s="184" t="s">
        <v>9363</v>
      </c>
      <c r="D4949" s="184" t="s">
        <v>9412</v>
      </c>
      <c r="E4949" s="186" t="s">
        <v>3143</v>
      </c>
      <c r="F4949" s="184" t="s">
        <v>9365</v>
      </c>
      <c r="G4949" s="205">
        <v>1</v>
      </c>
      <c r="H4949" s="205"/>
      <c r="I4949" s="205">
        <v>1</v>
      </c>
      <c r="J4949" s="205"/>
      <c r="K4949" s="205">
        <v>1</v>
      </c>
      <c r="L4949" s="205"/>
      <c r="M4949" s="205">
        <v>1</v>
      </c>
      <c r="N4949" s="205"/>
      <c r="O4949" s="205">
        <v>1</v>
      </c>
      <c r="P4949" s="206">
        <v>1909</v>
      </c>
      <c r="Q4949" s="184">
        <v>1</v>
      </c>
    </row>
    <row r="4950" spans="1:17" s="55" customFormat="1" ht="13" x14ac:dyDescent="0.2">
      <c r="A4950" s="182">
        <v>28</v>
      </c>
      <c r="B4950" s="203" t="s">
        <v>9413</v>
      </c>
      <c r="C4950" s="184" t="s">
        <v>9363</v>
      </c>
      <c r="D4950" s="184" t="s">
        <v>9414</v>
      </c>
      <c r="E4950" s="186"/>
      <c r="F4950" s="184"/>
      <c r="G4950" s="205">
        <v>1</v>
      </c>
      <c r="H4950" s="205"/>
      <c r="I4950" s="205">
        <v>1</v>
      </c>
      <c r="J4950" s="205"/>
      <c r="K4950" s="205">
        <v>1</v>
      </c>
      <c r="L4950" s="205"/>
      <c r="M4950" s="205">
        <v>1</v>
      </c>
      <c r="N4950" s="205"/>
      <c r="O4950" s="205"/>
      <c r="P4950" s="206">
        <v>1741</v>
      </c>
      <c r="Q4950" s="184">
        <v>1</v>
      </c>
    </row>
    <row r="4951" spans="1:17" s="55" customFormat="1" ht="13" x14ac:dyDescent="0.2">
      <c r="A4951" s="182">
        <v>29</v>
      </c>
      <c r="B4951" s="203" t="s">
        <v>9415</v>
      </c>
      <c r="C4951" s="184" t="s">
        <v>9363</v>
      </c>
      <c r="D4951" s="184" t="s">
        <v>9416</v>
      </c>
      <c r="E4951" s="186"/>
      <c r="F4951" s="184"/>
      <c r="G4951" s="205">
        <v>1</v>
      </c>
      <c r="H4951" s="205"/>
      <c r="I4951" s="205">
        <v>1</v>
      </c>
      <c r="J4951" s="205"/>
      <c r="K4951" s="205">
        <v>1</v>
      </c>
      <c r="L4951" s="205"/>
      <c r="M4951" s="205">
        <v>1</v>
      </c>
      <c r="N4951" s="205"/>
      <c r="O4951" s="205"/>
      <c r="P4951" s="206">
        <v>1348</v>
      </c>
      <c r="Q4951" s="184">
        <v>1</v>
      </c>
    </row>
    <row r="4952" spans="1:17" s="55" customFormat="1" ht="13" x14ac:dyDescent="0.2">
      <c r="A4952" s="182">
        <v>30</v>
      </c>
      <c r="B4952" s="203" t="s">
        <v>9417</v>
      </c>
      <c r="C4952" s="184" t="s">
        <v>9363</v>
      </c>
      <c r="D4952" s="184" t="s">
        <v>9418</v>
      </c>
      <c r="E4952" s="186" t="s">
        <v>3143</v>
      </c>
      <c r="F4952" s="184" t="s">
        <v>9419</v>
      </c>
      <c r="G4952" s="205">
        <v>1</v>
      </c>
      <c r="H4952" s="205"/>
      <c r="I4952" s="205">
        <v>1</v>
      </c>
      <c r="J4952" s="205"/>
      <c r="K4952" s="205">
        <v>1</v>
      </c>
      <c r="L4952" s="205"/>
      <c r="M4952" s="205">
        <v>1</v>
      </c>
      <c r="N4952" s="205"/>
      <c r="O4952" s="205">
        <v>1</v>
      </c>
      <c r="P4952" s="206">
        <v>2269</v>
      </c>
      <c r="Q4952" s="184">
        <v>1</v>
      </c>
    </row>
    <row r="4953" spans="1:17" s="55" customFormat="1" ht="13" x14ac:dyDescent="0.2">
      <c r="A4953" s="182">
        <v>31</v>
      </c>
      <c r="B4953" s="203" t="s">
        <v>9420</v>
      </c>
      <c r="C4953" s="184" t="s">
        <v>9363</v>
      </c>
      <c r="D4953" s="184" t="s">
        <v>9421</v>
      </c>
      <c r="E4953" s="186" t="s">
        <v>3143</v>
      </c>
      <c r="F4953" s="184" t="s">
        <v>9365</v>
      </c>
      <c r="G4953" s="205">
        <v>1</v>
      </c>
      <c r="H4953" s="205"/>
      <c r="I4953" s="205">
        <v>1</v>
      </c>
      <c r="J4953" s="205"/>
      <c r="K4953" s="205">
        <v>1</v>
      </c>
      <c r="L4953" s="205"/>
      <c r="M4953" s="205">
        <v>1</v>
      </c>
      <c r="N4953" s="205"/>
      <c r="O4953" s="205">
        <v>1</v>
      </c>
      <c r="P4953" s="206">
        <v>4171</v>
      </c>
      <c r="Q4953" s="184">
        <v>1</v>
      </c>
    </row>
    <row r="4954" spans="1:17" s="55" customFormat="1" ht="13" x14ac:dyDescent="0.2">
      <c r="A4954" s="182">
        <v>32</v>
      </c>
      <c r="B4954" s="203" t="s">
        <v>9422</v>
      </c>
      <c r="C4954" s="184" t="s">
        <v>9363</v>
      </c>
      <c r="D4954" s="184" t="s">
        <v>9423</v>
      </c>
      <c r="E4954" s="186"/>
      <c r="F4954" s="184"/>
      <c r="G4954" s="205">
        <v>1</v>
      </c>
      <c r="H4954" s="205"/>
      <c r="I4954" s="205">
        <v>1</v>
      </c>
      <c r="J4954" s="205"/>
      <c r="K4954" s="205">
        <v>1</v>
      </c>
      <c r="L4954" s="205"/>
      <c r="M4954" s="205">
        <v>1</v>
      </c>
      <c r="N4954" s="205"/>
      <c r="O4954" s="205">
        <v>1</v>
      </c>
      <c r="P4954" s="206">
        <v>1752</v>
      </c>
      <c r="Q4954" s="184">
        <v>1</v>
      </c>
    </row>
    <row r="4955" spans="1:17" s="55" customFormat="1" ht="13" x14ac:dyDescent="0.2">
      <c r="A4955" s="182">
        <v>33</v>
      </c>
      <c r="B4955" s="203" t="s">
        <v>9424</v>
      </c>
      <c r="C4955" s="184" t="s">
        <v>9363</v>
      </c>
      <c r="D4955" s="184" t="s">
        <v>9425</v>
      </c>
      <c r="E4955" s="186"/>
      <c r="F4955" s="184"/>
      <c r="G4955" s="205">
        <v>1</v>
      </c>
      <c r="H4955" s="205"/>
      <c r="I4955" s="205">
        <v>1</v>
      </c>
      <c r="J4955" s="205"/>
      <c r="K4955" s="205">
        <v>1</v>
      </c>
      <c r="L4955" s="205"/>
      <c r="M4955" s="205">
        <v>1</v>
      </c>
      <c r="N4955" s="205"/>
      <c r="O4955" s="205"/>
      <c r="P4955" s="206">
        <v>506</v>
      </c>
      <c r="Q4955" s="184">
        <v>1</v>
      </c>
    </row>
    <row r="4956" spans="1:17" s="55" customFormat="1" ht="13" x14ac:dyDescent="0.2">
      <c r="A4956" s="182">
        <v>34</v>
      </c>
      <c r="B4956" s="203" t="s">
        <v>9426</v>
      </c>
      <c r="C4956" s="184" t="s">
        <v>9363</v>
      </c>
      <c r="D4956" s="184" t="s">
        <v>9427</v>
      </c>
      <c r="E4956" s="186" t="s">
        <v>3143</v>
      </c>
      <c r="F4956" s="184" t="s">
        <v>9428</v>
      </c>
      <c r="G4956" s="205">
        <v>1</v>
      </c>
      <c r="H4956" s="205"/>
      <c r="I4956" s="205">
        <v>1</v>
      </c>
      <c r="J4956" s="205"/>
      <c r="K4956" s="205">
        <v>1</v>
      </c>
      <c r="L4956" s="205"/>
      <c r="M4956" s="205">
        <v>1</v>
      </c>
      <c r="N4956" s="205"/>
      <c r="O4956" s="205"/>
      <c r="P4956" s="206">
        <v>900</v>
      </c>
      <c r="Q4956" s="184">
        <v>1</v>
      </c>
    </row>
    <row r="4957" spans="1:17" s="55" customFormat="1" ht="13" x14ac:dyDescent="0.2">
      <c r="A4957" s="182">
        <v>35</v>
      </c>
      <c r="B4957" s="203" t="s">
        <v>9429</v>
      </c>
      <c r="C4957" s="184" t="s">
        <v>9363</v>
      </c>
      <c r="D4957" s="184" t="s">
        <v>9430</v>
      </c>
      <c r="E4957" s="186"/>
      <c r="F4957" s="184"/>
      <c r="G4957" s="205">
        <v>1</v>
      </c>
      <c r="H4957" s="205"/>
      <c r="I4957" s="205">
        <v>1</v>
      </c>
      <c r="J4957" s="205"/>
      <c r="K4957" s="205">
        <v>1</v>
      </c>
      <c r="L4957" s="205"/>
      <c r="M4957" s="205">
        <v>1</v>
      </c>
      <c r="N4957" s="205"/>
      <c r="O4957" s="205"/>
      <c r="P4957" s="206">
        <v>200</v>
      </c>
      <c r="Q4957" s="184">
        <v>1</v>
      </c>
    </row>
    <row r="4958" spans="1:17" s="55" customFormat="1" ht="13" x14ac:dyDescent="0.2">
      <c r="A4958" s="182">
        <v>36</v>
      </c>
      <c r="B4958" s="203" t="s">
        <v>9431</v>
      </c>
      <c r="C4958" s="184" t="s">
        <v>9363</v>
      </c>
      <c r="D4958" s="184" t="s">
        <v>9432</v>
      </c>
      <c r="E4958" s="186"/>
      <c r="F4958" s="184"/>
      <c r="G4958" s="205">
        <v>1</v>
      </c>
      <c r="H4958" s="205"/>
      <c r="I4958" s="205">
        <v>1</v>
      </c>
      <c r="J4958" s="205"/>
      <c r="K4958" s="205">
        <v>1</v>
      </c>
      <c r="L4958" s="205"/>
      <c r="M4958" s="205">
        <v>1</v>
      </c>
      <c r="N4958" s="205"/>
      <c r="O4958" s="205"/>
      <c r="P4958" s="206">
        <v>314</v>
      </c>
      <c r="Q4958" s="184">
        <v>1</v>
      </c>
    </row>
    <row r="4959" spans="1:17" s="55" customFormat="1" ht="13" x14ac:dyDescent="0.2">
      <c r="A4959" s="182">
        <v>37</v>
      </c>
      <c r="B4959" s="203" t="s">
        <v>9433</v>
      </c>
      <c r="C4959" s="184" t="s">
        <v>9363</v>
      </c>
      <c r="D4959" s="184" t="s">
        <v>9434</v>
      </c>
      <c r="E4959" s="186"/>
      <c r="F4959" s="184"/>
      <c r="G4959" s="205">
        <v>1</v>
      </c>
      <c r="H4959" s="205"/>
      <c r="I4959" s="205">
        <v>1</v>
      </c>
      <c r="J4959" s="205"/>
      <c r="K4959" s="205">
        <v>1</v>
      </c>
      <c r="L4959" s="205"/>
      <c r="M4959" s="205">
        <v>1</v>
      </c>
      <c r="N4959" s="205"/>
      <c r="O4959" s="205"/>
      <c r="P4959" s="206">
        <v>606</v>
      </c>
      <c r="Q4959" s="184">
        <v>1</v>
      </c>
    </row>
    <row r="4960" spans="1:17" s="55" customFormat="1" ht="13" x14ac:dyDescent="0.2">
      <c r="A4960" s="182">
        <v>38</v>
      </c>
      <c r="B4960" s="203" t="s">
        <v>9435</v>
      </c>
      <c r="C4960" s="184" t="s">
        <v>9363</v>
      </c>
      <c r="D4960" s="184" t="s">
        <v>9436</v>
      </c>
      <c r="E4960" s="186"/>
      <c r="F4960" s="184"/>
      <c r="G4960" s="205">
        <v>1</v>
      </c>
      <c r="H4960" s="205"/>
      <c r="I4960" s="205">
        <v>1</v>
      </c>
      <c r="J4960" s="205"/>
      <c r="K4960" s="205">
        <v>1</v>
      </c>
      <c r="L4960" s="205"/>
      <c r="M4960" s="205">
        <v>1</v>
      </c>
      <c r="N4960" s="205"/>
      <c r="O4960" s="205"/>
      <c r="P4960" s="206">
        <v>312</v>
      </c>
      <c r="Q4960" s="184">
        <v>1</v>
      </c>
    </row>
    <row r="4961" spans="1:17" s="55" customFormat="1" ht="13" x14ac:dyDescent="0.2">
      <c r="A4961" s="182">
        <v>39</v>
      </c>
      <c r="B4961" s="203" t="s">
        <v>9437</v>
      </c>
      <c r="C4961" s="184" t="s">
        <v>9363</v>
      </c>
      <c r="D4961" s="184" t="s">
        <v>9438</v>
      </c>
      <c r="E4961" s="186" t="s">
        <v>3143</v>
      </c>
      <c r="F4961" s="184" t="s">
        <v>9365</v>
      </c>
      <c r="G4961" s="205">
        <v>1</v>
      </c>
      <c r="H4961" s="205"/>
      <c r="I4961" s="205">
        <v>1</v>
      </c>
      <c r="J4961" s="205"/>
      <c r="K4961" s="205">
        <v>1</v>
      </c>
      <c r="L4961" s="205"/>
      <c r="M4961" s="205">
        <v>1</v>
      </c>
      <c r="N4961" s="205"/>
      <c r="O4961" s="205">
        <v>1</v>
      </c>
      <c r="P4961" s="206">
        <v>4572</v>
      </c>
      <c r="Q4961" s="184">
        <v>1</v>
      </c>
    </row>
    <row r="4962" spans="1:17" s="55" customFormat="1" ht="13" x14ac:dyDescent="0.2">
      <c r="A4962" s="182">
        <v>40</v>
      </c>
      <c r="B4962" s="203" t="s">
        <v>9439</v>
      </c>
      <c r="C4962" s="184" t="s">
        <v>9363</v>
      </c>
      <c r="D4962" s="184" t="s">
        <v>9440</v>
      </c>
      <c r="E4962" s="186" t="s">
        <v>3143</v>
      </c>
      <c r="F4962" s="184" t="s">
        <v>9365</v>
      </c>
      <c r="G4962" s="205">
        <v>1</v>
      </c>
      <c r="H4962" s="205"/>
      <c r="I4962" s="205">
        <v>1</v>
      </c>
      <c r="J4962" s="205"/>
      <c r="K4962" s="205">
        <v>1</v>
      </c>
      <c r="L4962" s="205"/>
      <c r="M4962" s="205">
        <v>1</v>
      </c>
      <c r="N4962" s="205"/>
      <c r="O4962" s="205"/>
      <c r="P4962" s="206">
        <v>854</v>
      </c>
      <c r="Q4962" s="184">
        <v>1</v>
      </c>
    </row>
    <row r="4963" spans="1:17" s="55" customFormat="1" ht="13" x14ac:dyDescent="0.2">
      <c r="A4963" s="182">
        <v>41</v>
      </c>
      <c r="B4963" s="203" t="s">
        <v>9441</v>
      </c>
      <c r="C4963" s="184" t="s">
        <v>9363</v>
      </c>
      <c r="D4963" s="184" t="s">
        <v>9442</v>
      </c>
      <c r="E4963" s="186"/>
      <c r="F4963" s="184"/>
      <c r="G4963" s="205">
        <v>1</v>
      </c>
      <c r="H4963" s="205"/>
      <c r="I4963" s="205">
        <v>1</v>
      </c>
      <c r="J4963" s="205"/>
      <c r="K4963" s="205">
        <v>1</v>
      </c>
      <c r="L4963" s="205"/>
      <c r="M4963" s="205">
        <v>1</v>
      </c>
      <c r="N4963" s="205"/>
      <c r="O4963" s="205"/>
      <c r="P4963" s="206">
        <v>1861</v>
      </c>
      <c r="Q4963" s="184">
        <v>1</v>
      </c>
    </row>
    <row r="4964" spans="1:17" s="55" customFormat="1" ht="13" x14ac:dyDescent="0.2">
      <c r="A4964" s="182">
        <v>42</v>
      </c>
      <c r="B4964" s="203" t="s">
        <v>9443</v>
      </c>
      <c r="C4964" s="184" t="s">
        <v>9363</v>
      </c>
      <c r="D4964" s="184" t="s">
        <v>9444</v>
      </c>
      <c r="E4964" s="186"/>
      <c r="F4964" s="184"/>
      <c r="G4964" s="205">
        <v>1</v>
      </c>
      <c r="H4964" s="205"/>
      <c r="I4964" s="205">
        <v>1</v>
      </c>
      <c r="J4964" s="205"/>
      <c r="K4964" s="205">
        <v>1</v>
      </c>
      <c r="L4964" s="205"/>
      <c r="M4964" s="205">
        <v>1</v>
      </c>
      <c r="N4964" s="205"/>
      <c r="O4964" s="205"/>
      <c r="P4964" s="206">
        <v>720</v>
      </c>
      <c r="Q4964" s="184">
        <v>1</v>
      </c>
    </row>
    <row r="4965" spans="1:17" s="55" customFormat="1" ht="13" x14ac:dyDescent="0.2">
      <c r="A4965" s="182">
        <v>43</v>
      </c>
      <c r="B4965" s="203" t="s">
        <v>9445</v>
      </c>
      <c r="C4965" s="184" t="s">
        <v>9363</v>
      </c>
      <c r="D4965" s="184" t="s">
        <v>9446</v>
      </c>
      <c r="E4965" s="186" t="s">
        <v>3143</v>
      </c>
      <c r="F4965" s="184" t="s">
        <v>9447</v>
      </c>
      <c r="G4965" s="205">
        <v>1</v>
      </c>
      <c r="H4965" s="205"/>
      <c r="I4965" s="205">
        <v>1</v>
      </c>
      <c r="J4965" s="205"/>
      <c r="K4965" s="205">
        <v>1</v>
      </c>
      <c r="L4965" s="205"/>
      <c r="M4965" s="205">
        <v>1</v>
      </c>
      <c r="N4965" s="205"/>
      <c r="O4965" s="205"/>
      <c r="P4965" s="206">
        <v>900</v>
      </c>
      <c r="Q4965" s="184">
        <v>1</v>
      </c>
    </row>
    <row r="4966" spans="1:17" s="55" customFormat="1" ht="13" x14ac:dyDescent="0.2">
      <c r="A4966" s="182">
        <v>44</v>
      </c>
      <c r="B4966" s="203" t="s">
        <v>9448</v>
      </c>
      <c r="C4966" s="184" t="s">
        <v>9363</v>
      </c>
      <c r="D4966" s="184" t="s">
        <v>9449</v>
      </c>
      <c r="E4966" s="186" t="s">
        <v>3143</v>
      </c>
      <c r="F4966" s="184" t="s">
        <v>9450</v>
      </c>
      <c r="G4966" s="205">
        <v>1</v>
      </c>
      <c r="H4966" s="205"/>
      <c r="I4966" s="205">
        <v>1</v>
      </c>
      <c r="J4966" s="205"/>
      <c r="K4966" s="205">
        <v>1</v>
      </c>
      <c r="L4966" s="205"/>
      <c r="M4966" s="205">
        <v>1</v>
      </c>
      <c r="N4966" s="205"/>
      <c r="O4966" s="205">
        <v>1</v>
      </c>
      <c r="P4966" s="206">
        <v>1302</v>
      </c>
      <c r="Q4966" s="184">
        <v>1</v>
      </c>
    </row>
    <row r="4967" spans="1:17" s="55" customFormat="1" ht="13" x14ac:dyDescent="0.2">
      <c r="A4967" s="182">
        <v>45</v>
      </c>
      <c r="B4967" s="203" t="s">
        <v>9451</v>
      </c>
      <c r="C4967" s="184" t="s">
        <v>9363</v>
      </c>
      <c r="D4967" s="184" t="s">
        <v>9452</v>
      </c>
      <c r="E4967" s="186" t="s">
        <v>3143</v>
      </c>
      <c r="F4967" s="184" t="s">
        <v>9453</v>
      </c>
      <c r="G4967" s="205">
        <v>1</v>
      </c>
      <c r="H4967" s="205"/>
      <c r="I4967" s="205">
        <v>1</v>
      </c>
      <c r="J4967" s="205"/>
      <c r="K4967" s="205">
        <v>1</v>
      </c>
      <c r="L4967" s="205"/>
      <c r="M4967" s="205">
        <v>1</v>
      </c>
      <c r="N4967" s="205"/>
      <c r="O4967" s="205"/>
      <c r="P4967" s="206">
        <v>2054</v>
      </c>
      <c r="Q4967" s="184">
        <v>1</v>
      </c>
    </row>
    <row r="4968" spans="1:17" s="55" customFormat="1" ht="13" x14ac:dyDescent="0.2">
      <c r="A4968" s="182">
        <v>46</v>
      </c>
      <c r="B4968" s="203" t="s">
        <v>9454</v>
      </c>
      <c r="C4968" s="184" t="s">
        <v>9363</v>
      </c>
      <c r="D4968" s="184" t="s">
        <v>9455</v>
      </c>
      <c r="E4968" s="186" t="s">
        <v>3143</v>
      </c>
      <c r="F4968" s="184" t="s">
        <v>9456</v>
      </c>
      <c r="G4968" s="205">
        <v>1</v>
      </c>
      <c r="H4968" s="205"/>
      <c r="I4968" s="205">
        <v>1</v>
      </c>
      <c r="J4968" s="205"/>
      <c r="K4968" s="205">
        <v>1</v>
      </c>
      <c r="L4968" s="205"/>
      <c r="M4968" s="205">
        <v>1</v>
      </c>
      <c r="N4968" s="205"/>
      <c r="O4968" s="205">
        <v>1</v>
      </c>
      <c r="P4968" s="206">
        <v>979</v>
      </c>
      <c r="Q4968" s="184">
        <v>1</v>
      </c>
    </row>
    <row r="4969" spans="1:17" s="55" customFormat="1" ht="13" x14ac:dyDescent="0.2">
      <c r="A4969" s="182">
        <v>47</v>
      </c>
      <c r="B4969" s="203" t="s">
        <v>9457</v>
      </c>
      <c r="C4969" s="184" t="s">
        <v>9363</v>
      </c>
      <c r="D4969" s="184" t="s">
        <v>9458</v>
      </c>
      <c r="E4969" s="186" t="s">
        <v>3143</v>
      </c>
      <c r="F4969" s="184" t="s">
        <v>9459</v>
      </c>
      <c r="G4969" s="205">
        <v>1</v>
      </c>
      <c r="H4969" s="205"/>
      <c r="I4969" s="205">
        <v>1</v>
      </c>
      <c r="J4969" s="205"/>
      <c r="K4969" s="205">
        <v>1</v>
      </c>
      <c r="L4969" s="205"/>
      <c r="M4969" s="205">
        <v>1</v>
      </c>
      <c r="N4969" s="205"/>
      <c r="O4969" s="205"/>
      <c r="P4969" s="206">
        <v>930</v>
      </c>
      <c r="Q4969" s="184">
        <v>1</v>
      </c>
    </row>
    <row r="4970" spans="1:17" s="55" customFormat="1" ht="13" x14ac:dyDescent="0.2">
      <c r="A4970" s="182">
        <v>48</v>
      </c>
      <c r="B4970" s="203" t="s">
        <v>9460</v>
      </c>
      <c r="C4970" s="184" t="s">
        <v>9363</v>
      </c>
      <c r="D4970" s="184" t="s">
        <v>9461</v>
      </c>
      <c r="E4970" s="186" t="s">
        <v>3143</v>
      </c>
      <c r="F4970" s="184" t="s">
        <v>9462</v>
      </c>
      <c r="G4970" s="205">
        <v>1</v>
      </c>
      <c r="H4970" s="205"/>
      <c r="I4970" s="205">
        <v>1</v>
      </c>
      <c r="J4970" s="205"/>
      <c r="K4970" s="205">
        <v>1</v>
      </c>
      <c r="L4970" s="205"/>
      <c r="M4970" s="205">
        <v>1</v>
      </c>
      <c r="N4970" s="205"/>
      <c r="O4970" s="205">
        <v>1</v>
      </c>
      <c r="P4970" s="206">
        <v>565</v>
      </c>
      <c r="Q4970" s="184">
        <v>1</v>
      </c>
    </row>
    <row r="4971" spans="1:17" s="55" customFormat="1" ht="13" x14ac:dyDescent="0.2">
      <c r="A4971" s="182">
        <v>49</v>
      </c>
      <c r="B4971" s="203" t="s">
        <v>9463</v>
      </c>
      <c r="C4971" s="184" t="s">
        <v>9363</v>
      </c>
      <c r="D4971" s="184" t="s">
        <v>9464</v>
      </c>
      <c r="E4971" s="186"/>
      <c r="F4971" s="184"/>
      <c r="G4971" s="205">
        <v>1</v>
      </c>
      <c r="H4971" s="205"/>
      <c r="I4971" s="205">
        <v>1</v>
      </c>
      <c r="J4971" s="205"/>
      <c r="K4971" s="205">
        <v>1</v>
      </c>
      <c r="L4971" s="205"/>
      <c r="M4971" s="205">
        <v>1</v>
      </c>
      <c r="N4971" s="205"/>
      <c r="O4971" s="205"/>
      <c r="P4971" s="206">
        <v>339</v>
      </c>
      <c r="Q4971" s="184">
        <v>1</v>
      </c>
    </row>
    <row r="4972" spans="1:17" s="55" customFormat="1" ht="13" x14ac:dyDescent="0.2">
      <c r="A4972" s="182">
        <v>50</v>
      </c>
      <c r="B4972" s="203" t="s">
        <v>9465</v>
      </c>
      <c r="C4972" s="184" t="s">
        <v>9363</v>
      </c>
      <c r="D4972" s="184" t="s">
        <v>9466</v>
      </c>
      <c r="E4972" s="186" t="s">
        <v>3143</v>
      </c>
      <c r="F4972" s="184" t="s">
        <v>9467</v>
      </c>
      <c r="G4972" s="205">
        <v>1</v>
      </c>
      <c r="H4972" s="205"/>
      <c r="I4972" s="205">
        <v>1</v>
      </c>
      <c r="J4972" s="205"/>
      <c r="K4972" s="205">
        <v>1</v>
      </c>
      <c r="L4972" s="205"/>
      <c r="M4972" s="205">
        <v>1</v>
      </c>
      <c r="N4972" s="205"/>
      <c r="O4972" s="205">
        <v>1</v>
      </c>
      <c r="P4972" s="206">
        <v>1007</v>
      </c>
      <c r="Q4972" s="184">
        <v>1</v>
      </c>
    </row>
    <row r="4973" spans="1:17" s="55" customFormat="1" ht="13" x14ac:dyDescent="0.2">
      <c r="A4973" s="182">
        <v>51</v>
      </c>
      <c r="B4973" s="203" t="s">
        <v>9468</v>
      </c>
      <c r="C4973" s="184" t="s">
        <v>9363</v>
      </c>
      <c r="D4973" s="184" t="s">
        <v>9469</v>
      </c>
      <c r="E4973" s="186"/>
      <c r="F4973" s="184"/>
      <c r="G4973" s="205">
        <v>1</v>
      </c>
      <c r="H4973" s="205"/>
      <c r="I4973" s="205">
        <v>1</v>
      </c>
      <c r="J4973" s="205"/>
      <c r="K4973" s="205">
        <v>1</v>
      </c>
      <c r="L4973" s="205"/>
      <c r="M4973" s="205">
        <v>1</v>
      </c>
      <c r="N4973" s="205"/>
      <c r="O4973" s="205"/>
      <c r="P4973" s="206">
        <v>50</v>
      </c>
      <c r="Q4973" s="184">
        <v>1</v>
      </c>
    </row>
    <row r="4974" spans="1:17" s="55" customFormat="1" ht="13" x14ac:dyDescent="0.2">
      <c r="A4974" s="182">
        <v>52</v>
      </c>
      <c r="B4974" s="203" t="s">
        <v>9470</v>
      </c>
      <c r="C4974" s="184" t="s">
        <v>9363</v>
      </c>
      <c r="D4974" s="184" t="s">
        <v>9471</v>
      </c>
      <c r="E4974" s="186"/>
      <c r="F4974" s="184"/>
      <c r="G4974" s="205">
        <v>1</v>
      </c>
      <c r="H4974" s="205"/>
      <c r="I4974" s="205">
        <v>1</v>
      </c>
      <c r="J4974" s="205"/>
      <c r="K4974" s="205">
        <v>1</v>
      </c>
      <c r="L4974" s="205"/>
      <c r="M4974" s="205">
        <v>1</v>
      </c>
      <c r="N4974" s="205"/>
      <c r="O4974" s="205">
        <v>1</v>
      </c>
      <c r="P4974" s="206">
        <v>243</v>
      </c>
      <c r="Q4974" s="184">
        <v>1</v>
      </c>
    </row>
    <row r="4975" spans="1:17" s="55" customFormat="1" ht="24" x14ac:dyDescent="0.2">
      <c r="A4975" s="182">
        <v>53</v>
      </c>
      <c r="B4975" s="203" t="s">
        <v>9472</v>
      </c>
      <c r="C4975" s="184" t="s">
        <v>9363</v>
      </c>
      <c r="D4975" s="184" t="s">
        <v>9473</v>
      </c>
      <c r="E4975" s="186" t="s">
        <v>3143</v>
      </c>
      <c r="F4975" s="184" t="s">
        <v>14772</v>
      </c>
      <c r="G4975" s="205">
        <v>1</v>
      </c>
      <c r="H4975" s="205"/>
      <c r="I4975" s="205">
        <v>1</v>
      </c>
      <c r="J4975" s="205"/>
      <c r="K4975" s="205">
        <v>1</v>
      </c>
      <c r="L4975" s="205"/>
      <c r="M4975" s="205">
        <v>1</v>
      </c>
      <c r="N4975" s="205"/>
      <c r="O4975" s="205">
        <v>1</v>
      </c>
      <c r="P4975" s="206">
        <v>630</v>
      </c>
      <c r="Q4975" s="184">
        <v>1</v>
      </c>
    </row>
    <row r="4976" spans="1:17" s="55" customFormat="1" ht="13" x14ac:dyDescent="0.2">
      <c r="A4976" s="182">
        <v>54</v>
      </c>
      <c r="B4976" s="203" t="s">
        <v>14744</v>
      </c>
      <c r="C4976" s="184" t="s">
        <v>9363</v>
      </c>
      <c r="D4976" s="184" t="s">
        <v>11248</v>
      </c>
      <c r="E4976" s="186"/>
      <c r="F4976" s="184"/>
      <c r="G4976" s="205">
        <v>1</v>
      </c>
      <c r="H4976" s="205"/>
      <c r="I4976" s="205">
        <v>1</v>
      </c>
      <c r="J4976" s="205"/>
      <c r="K4976" s="205">
        <v>1</v>
      </c>
      <c r="L4976" s="205"/>
      <c r="M4976" s="205">
        <v>1</v>
      </c>
      <c r="N4976" s="205"/>
      <c r="O4976" s="205"/>
      <c r="P4976" s="206">
        <v>209</v>
      </c>
      <c r="Q4976" s="184">
        <v>1</v>
      </c>
    </row>
    <row r="4977" spans="1:17" s="55" customFormat="1" ht="13" x14ac:dyDescent="0.2">
      <c r="A4977" s="182">
        <v>55</v>
      </c>
      <c r="B4977" s="203" t="s">
        <v>11246</v>
      </c>
      <c r="C4977" s="184" t="s">
        <v>9363</v>
      </c>
      <c r="D4977" s="184" t="s">
        <v>14755</v>
      </c>
      <c r="E4977" s="186"/>
      <c r="F4977" s="184"/>
      <c r="G4977" s="205">
        <v>1</v>
      </c>
      <c r="H4977" s="205"/>
      <c r="I4977" s="205">
        <v>1</v>
      </c>
      <c r="J4977" s="205"/>
      <c r="K4977" s="205">
        <v>1</v>
      </c>
      <c r="L4977" s="205"/>
      <c r="M4977" s="205">
        <v>1</v>
      </c>
      <c r="N4977" s="205"/>
      <c r="O4977" s="205"/>
      <c r="P4977" s="206">
        <v>56</v>
      </c>
      <c r="Q4977" s="184">
        <v>1</v>
      </c>
    </row>
    <row r="4978" spans="1:17" s="55" customFormat="1" ht="13" x14ac:dyDescent="0.2">
      <c r="A4978" s="182">
        <v>56</v>
      </c>
      <c r="B4978" s="203" t="s">
        <v>11247</v>
      </c>
      <c r="C4978" s="184" t="s">
        <v>9363</v>
      </c>
      <c r="D4978" s="184" t="s">
        <v>11249</v>
      </c>
      <c r="E4978" s="186"/>
      <c r="F4978" s="184"/>
      <c r="G4978" s="205">
        <v>1</v>
      </c>
      <c r="H4978" s="205"/>
      <c r="I4978" s="205">
        <v>1</v>
      </c>
      <c r="J4978" s="205"/>
      <c r="K4978" s="205">
        <v>1</v>
      </c>
      <c r="L4978" s="205"/>
      <c r="M4978" s="205">
        <v>1</v>
      </c>
      <c r="N4978" s="205"/>
      <c r="O4978" s="205"/>
      <c r="P4978" s="206">
        <v>2740</v>
      </c>
      <c r="Q4978" s="184">
        <v>1</v>
      </c>
    </row>
    <row r="4979" spans="1:17" s="55" customFormat="1" ht="13" x14ac:dyDescent="0.2">
      <c r="A4979" s="182">
        <v>57</v>
      </c>
      <c r="B4979" s="203" t="s">
        <v>10032</v>
      </c>
      <c r="C4979" s="184" t="s">
        <v>9363</v>
      </c>
      <c r="D4979" s="184" t="s">
        <v>14756</v>
      </c>
      <c r="E4979" s="186"/>
      <c r="F4979" s="184"/>
      <c r="G4979" s="205">
        <v>1</v>
      </c>
      <c r="H4979" s="205"/>
      <c r="I4979" s="205">
        <v>1</v>
      </c>
      <c r="J4979" s="205"/>
      <c r="K4979" s="205">
        <v>1</v>
      </c>
      <c r="L4979" s="205"/>
      <c r="M4979" s="205">
        <v>1</v>
      </c>
      <c r="N4979" s="205"/>
      <c r="O4979" s="205">
        <v>1</v>
      </c>
      <c r="P4979" s="206">
        <v>605</v>
      </c>
      <c r="Q4979" s="184">
        <v>1</v>
      </c>
    </row>
    <row r="4980" spans="1:17" s="55" customFormat="1" ht="13" x14ac:dyDescent="0.2">
      <c r="A4980" s="182">
        <v>58</v>
      </c>
      <c r="B4980" s="203" t="s">
        <v>14745</v>
      </c>
      <c r="C4980" s="184" t="s">
        <v>9363</v>
      </c>
      <c r="D4980" s="184" t="s">
        <v>14757</v>
      </c>
      <c r="E4980" s="186"/>
      <c r="F4980" s="184"/>
      <c r="G4980" s="205">
        <v>1</v>
      </c>
      <c r="H4980" s="205"/>
      <c r="I4980" s="205">
        <v>1</v>
      </c>
      <c r="J4980" s="205"/>
      <c r="K4980" s="205">
        <v>1</v>
      </c>
      <c r="L4980" s="205"/>
      <c r="M4980" s="205">
        <v>1</v>
      </c>
      <c r="N4980" s="205"/>
      <c r="O4980" s="205">
        <v>1</v>
      </c>
      <c r="P4980" s="206">
        <v>197</v>
      </c>
      <c r="Q4980" s="184">
        <v>1</v>
      </c>
    </row>
    <row r="4981" spans="1:17" s="55" customFormat="1" ht="13" x14ac:dyDescent="0.2">
      <c r="A4981" s="182">
        <v>59</v>
      </c>
      <c r="B4981" s="203" t="s">
        <v>4620</v>
      </c>
      <c r="C4981" s="184" t="s">
        <v>9363</v>
      </c>
      <c r="D4981" s="184" t="s">
        <v>14758</v>
      </c>
      <c r="E4981" s="186"/>
      <c r="F4981" s="184"/>
      <c r="G4981" s="205">
        <v>1</v>
      </c>
      <c r="H4981" s="205"/>
      <c r="I4981" s="205">
        <v>1</v>
      </c>
      <c r="J4981" s="205"/>
      <c r="K4981" s="205">
        <v>1</v>
      </c>
      <c r="L4981" s="205"/>
      <c r="M4981" s="205">
        <v>1</v>
      </c>
      <c r="N4981" s="205"/>
      <c r="O4981" s="205">
        <v>1</v>
      </c>
      <c r="P4981" s="206">
        <v>769</v>
      </c>
      <c r="Q4981" s="184">
        <v>1</v>
      </c>
    </row>
    <row r="4982" spans="1:17" s="55" customFormat="1" ht="13" x14ac:dyDescent="0.2">
      <c r="A4982" s="182">
        <v>60</v>
      </c>
      <c r="B4982" s="203" t="s">
        <v>10038</v>
      </c>
      <c r="C4982" s="184" t="s">
        <v>9363</v>
      </c>
      <c r="D4982" s="184" t="s">
        <v>14759</v>
      </c>
      <c r="E4982" s="186"/>
      <c r="F4982" s="184"/>
      <c r="G4982" s="205">
        <v>1</v>
      </c>
      <c r="H4982" s="205"/>
      <c r="I4982" s="205">
        <v>1</v>
      </c>
      <c r="J4982" s="205"/>
      <c r="K4982" s="205">
        <v>1</v>
      </c>
      <c r="L4982" s="205"/>
      <c r="M4982" s="205">
        <v>1</v>
      </c>
      <c r="N4982" s="205"/>
      <c r="O4982" s="205">
        <v>1</v>
      </c>
      <c r="P4982" s="206">
        <v>889</v>
      </c>
      <c r="Q4982" s="184">
        <v>1</v>
      </c>
    </row>
    <row r="4983" spans="1:17" s="55" customFormat="1" ht="13" x14ac:dyDescent="0.2">
      <c r="A4983" s="182">
        <v>61</v>
      </c>
      <c r="B4983" s="203" t="s">
        <v>14746</v>
      </c>
      <c r="C4983" s="184" t="s">
        <v>9363</v>
      </c>
      <c r="D4983" s="184" t="s">
        <v>14760</v>
      </c>
      <c r="E4983" s="186"/>
      <c r="F4983" s="184"/>
      <c r="G4983" s="205">
        <v>1</v>
      </c>
      <c r="H4983" s="205"/>
      <c r="I4983" s="205">
        <v>1</v>
      </c>
      <c r="J4983" s="205"/>
      <c r="K4983" s="205">
        <v>1</v>
      </c>
      <c r="L4983" s="205"/>
      <c r="M4983" s="205">
        <v>1</v>
      </c>
      <c r="N4983" s="205"/>
      <c r="O4983" s="205">
        <v>1</v>
      </c>
      <c r="P4983" s="206">
        <v>421</v>
      </c>
      <c r="Q4983" s="184">
        <v>1</v>
      </c>
    </row>
    <row r="4984" spans="1:17" s="55" customFormat="1" ht="13" x14ac:dyDescent="0.2">
      <c r="A4984" s="182">
        <v>62</v>
      </c>
      <c r="B4984" s="203" t="s">
        <v>14747</v>
      </c>
      <c r="C4984" s="184" t="s">
        <v>9363</v>
      </c>
      <c r="D4984" s="184" t="s">
        <v>14761</v>
      </c>
      <c r="E4984" s="186"/>
      <c r="F4984" s="184"/>
      <c r="G4984" s="205">
        <v>1</v>
      </c>
      <c r="H4984" s="205"/>
      <c r="I4984" s="205">
        <v>1</v>
      </c>
      <c r="J4984" s="205"/>
      <c r="K4984" s="205">
        <v>1</v>
      </c>
      <c r="L4984" s="205"/>
      <c r="M4984" s="205">
        <v>1</v>
      </c>
      <c r="N4984" s="205"/>
      <c r="O4984" s="205">
        <v>1</v>
      </c>
      <c r="P4984" s="206">
        <v>891</v>
      </c>
      <c r="Q4984" s="184">
        <v>1</v>
      </c>
    </row>
    <row r="4985" spans="1:17" s="55" customFormat="1" ht="13" x14ac:dyDescent="0.2">
      <c r="A4985" s="182">
        <v>63</v>
      </c>
      <c r="B4985" s="203" t="s">
        <v>7896</v>
      </c>
      <c r="C4985" s="184" t="s">
        <v>9363</v>
      </c>
      <c r="D4985" s="184" t="s">
        <v>14762</v>
      </c>
      <c r="E4985" s="186"/>
      <c r="F4985" s="184"/>
      <c r="G4985" s="205">
        <v>1</v>
      </c>
      <c r="H4985" s="205"/>
      <c r="I4985" s="205">
        <v>1</v>
      </c>
      <c r="J4985" s="205"/>
      <c r="K4985" s="205">
        <v>1</v>
      </c>
      <c r="L4985" s="205"/>
      <c r="M4985" s="205">
        <v>1</v>
      </c>
      <c r="N4985" s="205"/>
      <c r="O4985" s="205">
        <v>1</v>
      </c>
      <c r="P4985" s="206">
        <v>209</v>
      </c>
      <c r="Q4985" s="184">
        <v>1</v>
      </c>
    </row>
    <row r="4986" spans="1:17" s="55" customFormat="1" ht="13" x14ac:dyDescent="0.2">
      <c r="A4986" s="182">
        <v>64</v>
      </c>
      <c r="B4986" s="203" t="s">
        <v>14748</v>
      </c>
      <c r="C4986" s="184" t="s">
        <v>9363</v>
      </c>
      <c r="D4986" s="184" t="s">
        <v>14763</v>
      </c>
      <c r="E4986" s="186"/>
      <c r="F4986" s="184"/>
      <c r="G4986" s="205">
        <v>1</v>
      </c>
      <c r="H4986" s="205"/>
      <c r="I4986" s="205">
        <v>1</v>
      </c>
      <c r="J4986" s="205"/>
      <c r="K4986" s="205">
        <v>1</v>
      </c>
      <c r="L4986" s="205"/>
      <c r="M4986" s="205">
        <v>1</v>
      </c>
      <c r="N4986" s="205"/>
      <c r="O4986" s="205">
        <v>1</v>
      </c>
      <c r="P4986" s="206">
        <v>906</v>
      </c>
      <c r="Q4986" s="184">
        <v>1</v>
      </c>
    </row>
    <row r="4987" spans="1:17" s="55" customFormat="1" ht="13" x14ac:dyDescent="0.2">
      <c r="A4987" s="182">
        <v>65</v>
      </c>
      <c r="B4987" s="203" t="s">
        <v>14749</v>
      </c>
      <c r="C4987" s="184" t="s">
        <v>9363</v>
      </c>
      <c r="D4987" s="184" t="s">
        <v>14764</v>
      </c>
      <c r="E4987" s="186"/>
      <c r="F4987" s="184"/>
      <c r="G4987" s="205">
        <v>1</v>
      </c>
      <c r="H4987" s="205"/>
      <c r="I4987" s="205">
        <v>1</v>
      </c>
      <c r="J4987" s="205"/>
      <c r="K4987" s="205">
        <v>1</v>
      </c>
      <c r="L4987" s="205"/>
      <c r="M4987" s="205">
        <v>1</v>
      </c>
      <c r="N4987" s="205"/>
      <c r="O4987" s="205">
        <v>1</v>
      </c>
      <c r="P4987" s="206">
        <v>607</v>
      </c>
      <c r="Q4987" s="184">
        <v>1</v>
      </c>
    </row>
    <row r="4988" spans="1:17" s="55" customFormat="1" ht="13" x14ac:dyDescent="0.2">
      <c r="A4988" s="182">
        <v>66</v>
      </c>
      <c r="B4988" s="203" t="s">
        <v>14750</v>
      </c>
      <c r="C4988" s="184" t="s">
        <v>9363</v>
      </c>
      <c r="D4988" s="184" t="s">
        <v>14765</v>
      </c>
      <c r="E4988" s="186"/>
      <c r="F4988" s="184"/>
      <c r="G4988" s="205">
        <v>1</v>
      </c>
      <c r="H4988" s="205"/>
      <c r="I4988" s="205">
        <v>1</v>
      </c>
      <c r="J4988" s="205"/>
      <c r="K4988" s="205">
        <v>1</v>
      </c>
      <c r="L4988" s="205"/>
      <c r="M4988" s="205">
        <v>1</v>
      </c>
      <c r="N4988" s="205"/>
      <c r="O4988" s="205">
        <v>1</v>
      </c>
      <c r="P4988" s="206">
        <v>513</v>
      </c>
      <c r="Q4988" s="184">
        <v>1</v>
      </c>
    </row>
    <row r="4989" spans="1:17" s="55" customFormat="1" ht="13" x14ac:dyDescent="0.2">
      <c r="A4989" s="182">
        <v>67</v>
      </c>
      <c r="B4989" s="203" t="s">
        <v>14751</v>
      </c>
      <c r="C4989" s="184" t="s">
        <v>9363</v>
      </c>
      <c r="D4989" s="184" t="s">
        <v>14766</v>
      </c>
      <c r="E4989" s="186"/>
      <c r="F4989" s="184"/>
      <c r="G4989" s="205">
        <v>1</v>
      </c>
      <c r="H4989" s="205"/>
      <c r="I4989" s="205">
        <v>1</v>
      </c>
      <c r="J4989" s="205"/>
      <c r="K4989" s="205">
        <v>1</v>
      </c>
      <c r="L4989" s="205"/>
      <c r="M4989" s="205">
        <v>1</v>
      </c>
      <c r="N4989" s="205"/>
      <c r="O4989" s="205">
        <v>1</v>
      </c>
      <c r="P4989" s="206">
        <v>900</v>
      </c>
      <c r="Q4989" s="184">
        <v>1</v>
      </c>
    </row>
    <row r="4990" spans="1:17" s="55" customFormat="1" ht="13" x14ac:dyDescent="0.2">
      <c r="A4990" s="182">
        <v>68</v>
      </c>
      <c r="B4990" s="203" t="s">
        <v>10062</v>
      </c>
      <c r="C4990" s="184" t="s">
        <v>9363</v>
      </c>
      <c r="D4990" s="184" t="s">
        <v>14767</v>
      </c>
      <c r="E4990" s="186"/>
      <c r="F4990" s="184"/>
      <c r="G4990" s="205">
        <v>1</v>
      </c>
      <c r="H4990" s="205"/>
      <c r="I4990" s="205">
        <v>1</v>
      </c>
      <c r="J4990" s="205"/>
      <c r="K4990" s="205">
        <v>1</v>
      </c>
      <c r="L4990" s="205"/>
      <c r="M4990" s="205">
        <v>1</v>
      </c>
      <c r="N4990" s="205"/>
      <c r="O4990" s="205">
        <v>1</v>
      </c>
      <c r="P4990" s="206">
        <v>954</v>
      </c>
      <c r="Q4990" s="184">
        <v>1</v>
      </c>
    </row>
    <row r="4991" spans="1:17" s="55" customFormat="1" ht="13" x14ac:dyDescent="0.2">
      <c r="A4991" s="182">
        <v>69</v>
      </c>
      <c r="B4991" s="203" t="s">
        <v>10064</v>
      </c>
      <c r="C4991" s="184" t="s">
        <v>9363</v>
      </c>
      <c r="D4991" s="184" t="s">
        <v>14768</v>
      </c>
      <c r="E4991" s="186"/>
      <c r="F4991" s="184"/>
      <c r="G4991" s="205">
        <v>1</v>
      </c>
      <c r="H4991" s="205"/>
      <c r="I4991" s="205">
        <v>1</v>
      </c>
      <c r="J4991" s="205"/>
      <c r="K4991" s="205">
        <v>1</v>
      </c>
      <c r="L4991" s="205"/>
      <c r="M4991" s="205">
        <v>1</v>
      </c>
      <c r="N4991" s="205"/>
      <c r="O4991" s="205">
        <v>1</v>
      </c>
      <c r="P4991" s="206">
        <v>1022</v>
      </c>
      <c r="Q4991" s="184">
        <v>1</v>
      </c>
    </row>
    <row r="4992" spans="1:17" s="55" customFormat="1" ht="13" x14ac:dyDescent="0.2">
      <c r="A4992" s="182">
        <v>70</v>
      </c>
      <c r="B4992" s="203" t="s">
        <v>14752</v>
      </c>
      <c r="C4992" s="184" t="s">
        <v>9363</v>
      </c>
      <c r="D4992" s="184" t="s">
        <v>14769</v>
      </c>
      <c r="E4992" s="186"/>
      <c r="F4992" s="184"/>
      <c r="G4992" s="205">
        <v>1</v>
      </c>
      <c r="H4992" s="205"/>
      <c r="I4992" s="205">
        <v>1</v>
      </c>
      <c r="J4992" s="205"/>
      <c r="K4992" s="205">
        <v>1</v>
      </c>
      <c r="L4992" s="205"/>
      <c r="M4992" s="205">
        <v>1</v>
      </c>
      <c r="N4992" s="205"/>
      <c r="O4992" s="205"/>
      <c r="P4992" s="206">
        <v>270</v>
      </c>
      <c r="Q4992" s="184">
        <v>1</v>
      </c>
    </row>
    <row r="4993" spans="1:17" s="55" customFormat="1" ht="13" x14ac:dyDescent="0.2">
      <c r="A4993" s="182">
        <v>71</v>
      </c>
      <c r="B4993" s="203" t="s">
        <v>14753</v>
      </c>
      <c r="C4993" s="184" t="s">
        <v>9363</v>
      </c>
      <c r="D4993" s="184" t="s">
        <v>14770</v>
      </c>
      <c r="E4993" s="186"/>
      <c r="F4993" s="184"/>
      <c r="G4993" s="205">
        <v>1</v>
      </c>
      <c r="H4993" s="205"/>
      <c r="I4993" s="205">
        <v>1</v>
      </c>
      <c r="J4993" s="205"/>
      <c r="K4993" s="205">
        <v>1</v>
      </c>
      <c r="L4993" s="205"/>
      <c r="M4993" s="205">
        <v>1</v>
      </c>
      <c r="N4993" s="205"/>
      <c r="O4993" s="205"/>
      <c r="P4993" s="206">
        <v>596</v>
      </c>
      <c r="Q4993" s="184">
        <v>1</v>
      </c>
    </row>
    <row r="4994" spans="1:17" s="55" customFormat="1" ht="13" x14ac:dyDescent="0.2">
      <c r="A4994" s="182">
        <v>72</v>
      </c>
      <c r="B4994" s="203" t="s">
        <v>14754</v>
      </c>
      <c r="C4994" s="184" t="s">
        <v>9363</v>
      </c>
      <c r="D4994" s="184" t="s">
        <v>14771</v>
      </c>
      <c r="E4994" s="186"/>
      <c r="F4994" s="184"/>
      <c r="G4994" s="205">
        <v>1</v>
      </c>
      <c r="H4994" s="205"/>
      <c r="I4994" s="205">
        <v>1</v>
      </c>
      <c r="J4994" s="205"/>
      <c r="K4994" s="205">
        <v>1</v>
      </c>
      <c r="L4994" s="205"/>
      <c r="M4994" s="205">
        <v>1</v>
      </c>
      <c r="N4994" s="205"/>
      <c r="O4994" s="205"/>
      <c r="P4994" s="206">
        <v>192</v>
      </c>
      <c r="Q4994" s="184">
        <v>1</v>
      </c>
    </row>
    <row r="4995" spans="1:17" s="55" customFormat="1" ht="15" customHeight="1" x14ac:dyDescent="0.2">
      <c r="A4995" s="773" t="s">
        <v>7867</v>
      </c>
      <c r="B4995" s="773" t="s">
        <v>0</v>
      </c>
      <c r="C4995" s="773"/>
      <c r="D4995" s="750" t="s">
        <v>3071</v>
      </c>
      <c r="E4995" s="750"/>
      <c r="F4995" s="750"/>
      <c r="G4995" s="151">
        <f t="shared" ref="G4995:P4995" si="69">SUBTOTAL(109,G4923:G4994)</f>
        <v>72</v>
      </c>
      <c r="H4995" s="151">
        <f t="shared" si="69"/>
        <v>0</v>
      </c>
      <c r="I4995" s="151">
        <f t="shared" si="69"/>
        <v>72</v>
      </c>
      <c r="J4995" s="151">
        <f t="shared" si="69"/>
        <v>0</v>
      </c>
      <c r="K4995" s="151">
        <f t="shared" si="69"/>
        <v>72</v>
      </c>
      <c r="L4995" s="151">
        <f t="shared" si="69"/>
        <v>0</v>
      </c>
      <c r="M4995" s="151">
        <f t="shared" si="69"/>
        <v>72</v>
      </c>
      <c r="N4995" s="151">
        <f t="shared" si="69"/>
        <v>0</v>
      </c>
      <c r="O4995" s="151">
        <f t="shared" si="69"/>
        <v>34</v>
      </c>
      <c r="P4995" s="346">
        <f t="shared" si="69"/>
        <v>91096</v>
      </c>
      <c r="Q4995" s="774"/>
    </row>
    <row r="4996" spans="1:17" s="55" customFormat="1" ht="15" customHeight="1" x14ac:dyDescent="0.2">
      <c r="A4996" s="773"/>
      <c r="B4996" s="773"/>
      <c r="C4996" s="773"/>
      <c r="D4996" s="750" t="s">
        <v>2598</v>
      </c>
      <c r="E4996" s="750"/>
      <c r="F4996" s="750"/>
      <c r="G4996" s="151">
        <f>SUMIF(G4923:G4994,1,$P4923:$P4994)</f>
        <v>91096</v>
      </c>
      <c r="H4996" s="151">
        <f t="shared" ref="H4996:O4996" si="70">SUMIF(H4923:H4994,1,$P4923:$P4994)</f>
        <v>0</v>
      </c>
      <c r="I4996" s="151">
        <f t="shared" si="70"/>
        <v>91096</v>
      </c>
      <c r="J4996" s="151">
        <f t="shared" si="70"/>
        <v>0</v>
      </c>
      <c r="K4996" s="151">
        <f t="shared" si="70"/>
        <v>91096</v>
      </c>
      <c r="L4996" s="151">
        <f t="shared" si="70"/>
        <v>0</v>
      </c>
      <c r="M4996" s="151">
        <f t="shared" si="70"/>
        <v>91096</v>
      </c>
      <c r="N4996" s="151">
        <f t="shared" si="70"/>
        <v>0</v>
      </c>
      <c r="O4996" s="151">
        <f t="shared" si="70"/>
        <v>63121</v>
      </c>
      <c r="P4996" s="346"/>
      <c r="Q4996" s="774"/>
    </row>
    <row r="4997" spans="1:17" s="55" customFormat="1" ht="23.5" x14ac:dyDescent="0.2">
      <c r="A4997" s="655" t="s">
        <v>3036</v>
      </c>
      <c r="B4997" s="347"/>
      <c r="C4997" s="348"/>
      <c r="D4997" s="348"/>
      <c r="E4997" s="348"/>
      <c r="F4997" s="348"/>
      <c r="G4997" s="349"/>
      <c r="H4997" s="349"/>
      <c r="I4997" s="349"/>
      <c r="J4997" s="349"/>
      <c r="K4997" s="349"/>
      <c r="L4997" s="349"/>
      <c r="M4997" s="349"/>
      <c r="N4997" s="349"/>
      <c r="O4997" s="348"/>
      <c r="P4997" s="350"/>
      <c r="Q4997" s="350"/>
    </row>
    <row r="4998" spans="1:17" s="55" customFormat="1" ht="13" x14ac:dyDescent="0.2">
      <c r="A4998" s="182">
        <v>1</v>
      </c>
      <c r="B4998" s="203" t="s">
        <v>92</v>
      </c>
      <c r="C4998" s="184" t="s">
        <v>5351</v>
      </c>
      <c r="D4998" s="184" t="s">
        <v>5352</v>
      </c>
      <c r="E4998" s="186" t="s">
        <v>3707</v>
      </c>
      <c r="F4998" s="184" t="s">
        <v>5353</v>
      </c>
      <c r="G4998" s="205">
        <v>1</v>
      </c>
      <c r="H4998" s="205">
        <v>1</v>
      </c>
      <c r="I4998" s="205"/>
      <c r="J4998" s="205">
        <v>1</v>
      </c>
      <c r="K4998" s="205"/>
      <c r="L4998" s="205">
        <v>1</v>
      </c>
      <c r="M4998" s="205">
        <v>1</v>
      </c>
      <c r="N4998" s="205"/>
      <c r="O4998" s="205">
        <v>1</v>
      </c>
      <c r="P4998" s="206">
        <v>6330</v>
      </c>
      <c r="Q4998" s="184">
        <v>2</v>
      </c>
    </row>
    <row r="4999" spans="1:17" s="55" customFormat="1" ht="13" x14ac:dyDescent="0.2">
      <c r="A4999" s="182">
        <v>2</v>
      </c>
      <c r="B4999" s="203" t="s">
        <v>91</v>
      </c>
      <c r="C4999" s="184" t="s">
        <v>5351</v>
      </c>
      <c r="D4999" s="184" t="s">
        <v>5354</v>
      </c>
      <c r="E4999" s="186" t="s">
        <v>3707</v>
      </c>
      <c r="F4999" s="184" t="s">
        <v>5355</v>
      </c>
      <c r="G4999" s="205">
        <v>1</v>
      </c>
      <c r="H4999" s="205">
        <v>1</v>
      </c>
      <c r="I4999" s="205"/>
      <c r="J4999" s="205">
        <v>1</v>
      </c>
      <c r="K4999" s="205"/>
      <c r="L4999" s="205">
        <v>1</v>
      </c>
      <c r="M4999" s="205">
        <v>1</v>
      </c>
      <c r="N4999" s="205"/>
      <c r="O4999" s="205">
        <v>1</v>
      </c>
      <c r="P4999" s="206">
        <v>5330</v>
      </c>
      <c r="Q4999" s="184">
        <v>2</v>
      </c>
    </row>
    <row r="5000" spans="1:17" s="55" customFormat="1" ht="13" x14ac:dyDescent="0.2">
      <c r="A5000" s="182">
        <v>3</v>
      </c>
      <c r="B5000" s="203" t="s">
        <v>90</v>
      </c>
      <c r="C5000" s="184" t="s">
        <v>5351</v>
      </c>
      <c r="D5000" s="184" t="s">
        <v>5356</v>
      </c>
      <c r="E5000" s="186" t="s">
        <v>3707</v>
      </c>
      <c r="F5000" s="184" t="s">
        <v>5357</v>
      </c>
      <c r="G5000" s="205">
        <v>1</v>
      </c>
      <c r="H5000" s="205">
        <v>1</v>
      </c>
      <c r="I5000" s="205"/>
      <c r="J5000" s="205">
        <v>1</v>
      </c>
      <c r="K5000" s="205"/>
      <c r="L5000" s="205">
        <v>1</v>
      </c>
      <c r="M5000" s="205">
        <v>1</v>
      </c>
      <c r="N5000" s="205"/>
      <c r="O5000" s="205">
        <v>1</v>
      </c>
      <c r="P5000" s="206">
        <v>5330</v>
      </c>
      <c r="Q5000" s="184">
        <v>2</v>
      </c>
    </row>
    <row r="5001" spans="1:17" s="55" customFormat="1" ht="13" x14ac:dyDescent="0.2">
      <c r="A5001" s="182">
        <v>4</v>
      </c>
      <c r="B5001" s="203" t="s">
        <v>89</v>
      </c>
      <c r="C5001" s="184" t="s">
        <v>5351</v>
      </c>
      <c r="D5001" s="184" t="s">
        <v>5358</v>
      </c>
      <c r="E5001" s="186" t="s">
        <v>3707</v>
      </c>
      <c r="F5001" s="184" t="s">
        <v>5359</v>
      </c>
      <c r="G5001" s="205">
        <v>1</v>
      </c>
      <c r="H5001" s="205">
        <v>1</v>
      </c>
      <c r="I5001" s="205"/>
      <c r="J5001" s="205">
        <v>1</v>
      </c>
      <c r="K5001" s="205"/>
      <c r="L5001" s="205">
        <v>1</v>
      </c>
      <c r="M5001" s="205">
        <v>1</v>
      </c>
      <c r="N5001" s="205"/>
      <c r="O5001" s="205">
        <v>1</v>
      </c>
      <c r="P5001" s="206">
        <v>5320</v>
      </c>
      <c r="Q5001" s="184">
        <v>2</v>
      </c>
    </row>
    <row r="5002" spans="1:17" s="55" customFormat="1" ht="13" x14ac:dyDescent="0.2">
      <c r="A5002" s="182">
        <v>5</v>
      </c>
      <c r="B5002" s="203" t="s">
        <v>88</v>
      </c>
      <c r="C5002" s="184" t="s">
        <v>5351</v>
      </c>
      <c r="D5002" s="184" t="s">
        <v>5360</v>
      </c>
      <c r="E5002" s="186" t="s">
        <v>3707</v>
      </c>
      <c r="F5002" s="184" t="s">
        <v>5361</v>
      </c>
      <c r="G5002" s="205">
        <v>1</v>
      </c>
      <c r="H5002" s="205">
        <v>1</v>
      </c>
      <c r="I5002" s="205"/>
      <c r="J5002" s="205">
        <v>1</v>
      </c>
      <c r="K5002" s="205"/>
      <c r="L5002" s="205">
        <v>1</v>
      </c>
      <c r="M5002" s="205">
        <v>1</v>
      </c>
      <c r="N5002" s="205"/>
      <c r="O5002" s="205">
        <v>1</v>
      </c>
      <c r="P5002" s="206">
        <v>5330</v>
      </c>
      <c r="Q5002" s="184">
        <v>2</v>
      </c>
    </row>
    <row r="5003" spans="1:17" s="55" customFormat="1" ht="13" x14ac:dyDescent="0.2">
      <c r="A5003" s="182">
        <v>6</v>
      </c>
      <c r="B5003" s="203" t="s">
        <v>87</v>
      </c>
      <c r="C5003" s="184" t="s">
        <v>5351</v>
      </c>
      <c r="D5003" s="184" t="s">
        <v>15627</v>
      </c>
      <c r="E5003" s="186" t="s">
        <v>3707</v>
      </c>
      <c r="F5003" s="184" t="s">
        <v>5362</v>
      </c>
      <c r="G5003" s="205">
        <v>1</v>
      </c>
      <c r="H5003" s="205">
        <v>1</v>
      </c>
      <c r="I5003" s="205"/>
      <c r="J5003" s="205">
        <v>1</v>
      </c>
      <c r="K5003" s="205"/>
      <c r="L5003" s="205">
        <v>1</v>
      </c>
      <c r="M5003" s="205">
        <v>1</v>
      </c>
      <c r="N5003" s="205"/>
      <c r="O5003" s="205">
        <v>1</v>
      </c>
      <c r="P5003" s="206">
        <v>5340</v>
      </c>
      <c r="Q5003" s="184">
        <v>2</v>
      </c>
    </row>
    <row r="5004" spans="1:17" s="55" customFormat="1" ht="13" x14ac:dyDescent="0.2">
      <c r="A5004" s="182">
        <v>7</v>
      </c>
      <c r="B5004" s="203" t="s">
        <v>86</v>
      </c>
      <c r="C5004" s="184" t="s">
        <v>5351</v>
      </c>
      <c r="D5004" s="184" t="s">
        <v>5363</v>
      </c>
      <c r="E5004" s="186" t="s">
        <v>3707</v>
      </c>
      <c r="F5004" s="184" t="s">
        <v>5364</v>
      </c>
      <c r="G5004" s="205">
        <v>1</v>
      </c>
      <c r="H5004" s="205">
        <v>1</v>
      </c>
      <c r="I5004" s="205"/>
      <c r="J5004" s="205">
        <v>1</v>
      </c>
      <c r="K5004" s="205"/>
      <c r="L5004" s="205">
        <v>1</v>
      </c>
      <c r="M5004" s="205">
        <v>1</v>
      </c>
      <c r="N5004" s="205"/>
      <c r="O5004" s="205">
        <v>1</v>
      </c>
      <c r="P5004" s="206">
        <v>5360</v>
      </c>
      <c r="Q5004" s="184">
        <v>2</v>
      </c>
    </row>
    <row r="5005" spans="1:17" s="55" customFormat="1" ht="13" x14ac:dyDescent="0.2">
      <c r="A5005" s="182">
        <v>8</v>
      </c>
      <c r="B5005" s="203" t="s">
        <v>85</v>
      </c>
      <c r="C5005" s="184" t="s">
        <v>5351</v>
      </c>
      <c r="D5005" s="184" t="s">
        <v>5365</v>
      </c>
      <c r="E5005" s="186" t="s">
        <v>3707</v>
      </c>
      <c r="F5005" s="184" t="s">
        <v>5366</v>
      </c>
      <c r="G5005" s="205">
        <v>1</v>
      </c>
      <c r="H5005" s="205">
        <v>1</v>
      </c>
      <c r="I5005" s="205"/>
      <c r="J5005" s="205">
        <v>1</v>
      </c>
      <c r="K5005" s="205"/>
      <c r="L5005" s="205">
        <v>1</v>
      </c>
      <c r="M5005" s="205">
        <v>1</v>
      </c>
      <c r="N5005" s="205"/>
      <c r="O5005" s="205">
        <v>1</v>
      </c>
      <c r="P5005" s="206">
        <v>5390</v>
      </c>
      <c r="Q5005" s="184">
        <v>2</v>
      </c>
    </row>
    <row r="5006" spans="1:17" s="55" customFormat="1" ht="13" x14ac:dyDescent="0.2">
      <c r="A5006" s="182">
        <v>9</v>
      </c>
      <c r="B5006" s="203" t="s">
        <v>84</v>
      </c>
      <c r="C5006" s="184" t="s">
        <v>5351</v>
      </c>
      <c r="D5006" s="184" t="s">
        <v>5367</v>
      </c>
      <c r="E5006" s="186" t="s">
        <v>3707</v>
      </c>
      <c r="F5006" s="184" t="s">
        <v>5368</v>
      </c>
      <c r="G5006" s="205">
        <v>1</v>
      </c>
      <c r="H5006" s="205">
        <v>1</v>
      </c>
      <c r="I5006" s="205"/>
      <c r="J5006" s="205">
        <v>1</v>
      </c>
      <c r="K5006" s="205"/>
      <c r="L5006" s="205">
        <v>1</v>
      </c>
      <c r="M5006" s="205">
        <v>1</v>
      </c>
      <c r="N5006" s="205"/>
      <c r="O5006" s="205">
        <v>1</v>
      </c>
      <c r="P5006" s="206">
        <v>8450</v>
      </c>
      <c r="Q5006" s="184">
        <v>2</v>
      </c>
    </row>
    <row r="5007" spans="1:17" s="55" customFormat="1" ht="13" x14ac:dyDescent="0.2">
      <c r="A5007" s="182">
        <v>10</v>
      </c>
      <c r="B5007" s="203" t="s">
        <v>83</v>
      </c>
      <c r="C5007" s="184" t="s">
        <v>5351</v>
      </c>
      <c r="D5007" s="184" t="s">
        <v>5369</v>
      </c>
      <c r="E5007" s="186" t="s">
        <v>3707</v>
      </c>
      <c r="F5007" s="184" t="s">
        <v>5370</v>
      </c>
      <c r="G5007" s="205">
        <v>1</v>
      </c>
      <c r="H5007" s="205">
        <v>1</v>
      </c>
      <c r="I5007" s="205"/>
      <c r="J5007" s="205">
        <v>1</v>
      </c>
      <c r="K5007" s="205"/>
      <c r="L5007" s="205">
        <v>1</v>
      </c>
      <c r="M5007" s="205">
        <v>1</v>
      </c>
      <c r="N5007" s="205"/>
      <c r="O5007" s="205">
        <v>1</v>
      </c>
      <c r="P5007" s="206">
        <v>7520</v>
      </c>
      <c r="Q5007" s="184">
        <v>2</v>
      </c>
    </row>
    <row r="5008" spans="1:17" s="55" customFormat="1" ht="13" x14ac:dyDescent="0.2">
      <c r="A5008" s="182">
        <v>11</v>
      </c>
      <c r="B5008" s="203" t="s">
        <v>82</v>
      </c>
      <c r="C5008" s="184" t="s">
        <v>5351</v>
      </c>
      <c r="D5008" s="184" t="s">
        <v>5371</v>
      </c>
      <c r="E5008" s="186" t="s">
        <v>3707</v>
      </c>
      <c r="F5008" s="184" t="s">
        <v>5372</v>
      </c>
      <c r="G5008" s="205">
        <v>1</v>
      </c>
      <c r="H5008" s="205">
        <v>1</v>
      </c>
      <c r="I5008" s="205"/>
      <c r="J5008" s="205">
        <v>1</v>
      </c>
      <c r="K5008" s="205"/>
      <c r="L5008" s="205">
        <v>1</v>
      </c>
      <c r="M5008" s="205">
        <v>1</v>
      </c>
      <c r="N5008" s="205"/>
      <c r="O5008" s="205">
        <v>1</v>
      </c>
      <c r="P5008" s="206">
        <v>8500</v>
      </c>
      <c r="Q5008" s="184">
        <v>2</v>
      </c>
    </row>
    <row r="5009" spans="1:17" s="55" customFormat="1" ht="13" x14ac:dyDescent="0.2">
      <c r="A5009" s="182">
        <v>12</v>
      </c>
      <c r="B5009" s="203" t="s">
        <v>81</v>
      </c>
      <c r="C5009" s="184" t="s">
        <v>5351</v>
      </c>
      <c r="D5009" s="184" t="s">
        <v>5373</v>
      </c>
      <c r="E5009" s="186" t="s">
        <v>3707</v>
      </c>
      <c r="F5009" s="184" t="s">
        <v>5374</v>
      </c>
      <c r="G5009" s="205">
        <v>1</v>
      </c>
      <c r="H5009" s="205">
        <v>1</v>
      </c>
      <c r="I5009" s="205"/>
      <c r="J5009" s="205">
        <v>1</v>
      </c>
      <c r="K5009" s="205"/>
      <c r="L5009" s="205">
        <v>1</v>
      </c>
      <c r="M5009" s="205">
        <v>1</v>
      </c>
      <c r="N5009" s="205"/>
      <c r="O5009" s="205">
        <v>1</v>
      </c>
      <c r="P5009" s="206">
        <v>7510</v>
      </c>
      <c r="Q5009" s="184">
        <v>2</v>
      </c>
    </row>
    <row r="5010" spans="1:17" s="55" customFormat="1" ht="13" x14ac:dyDescent="0.2">
      <c r="A5010" s="182">
        <v>13</v>
      </c>
      <c r="B5010" s="203" t="s">
        <v>80</v>
      </c>
      <c r="C5010" s="184" t="s">
        <v>5351</v>
      </c>
      <c r="D5010" s="184" t="s">
        <v>5375</v>
      </c>
      <c r="E5010" s="186" t="s">
        <v>3707</v>
      </c>
      <c r="F5010" s="184" t="s">
        <v>5376</v>
      </c>
      <c r="G5010" s="205">
        <v>1</v>
      </c>
      <c r="H5010" s="205">
        <v>1</v>
      </c>
      <c r="I5010" s="205"/>
      <c r="J5010" s="205">
        <v>1</v>
      </c>
      <c r="K5010" s="205"/>
      <c r="L5010" s="205">
        <v>1</v>
      </c>
      <c r="M5010" s="205">
        <v>1</v>
      </c>
      <c r="N5010" s="205"/>
      <c r="O5010" s="205">
        <v>1</v>
      </c>
      <c r="P5010" s="206">
        <v>16480</v>
      </c>
      <c r="Q5010" s="184">
        <v>2</v>
      </c>
    </row>
    <row r="5011" spans="1:17" s="55" customFormat="1" ht="13" x14ac:dyDescent="0.2">
      <c r="A5011" s="182">
        <v>14</v>
      </c>
      <c r="B5011" s="203" t="s">
        <v>79</v>
      </c>
      <c r="C5011" s="184" t="s">
        <v>5351</v>
      </c>
      <c r="D5011" s="184" t="s">
        <v>5377</v>
      </c>
      <c r="E5011" s="186" t="s">
        <v>3707</v>
      </c>
      <c r="F5011" s="184" t="s">
        <v>5378</v>
      </c>
      <c r="G5011" s="205">
        <v>1</v>
      </c>
      <c r="H5011" s="205">
        <v>1</v>
      </c>
      <c r="I5011" s="205"/>
      <c r="J5011" s="205">
        <v>1</v>
      </c>
      <c r="K5011" s="205"/>
      <c r="L5011" s="205">
        <v>1</v>
      </c>
      <c r="M5011" s="205">
        <v>1</v>
      </c>
      <c r="N5011" s="205"/>
      <c r="O5011" s="205">
        <v>1</v>
      </c>
      <c r="P5011" s="206">
        <v>5580</v>
      </c>
      <c r="Q5011" s="184">
        <v>2</v>
      </c>
    </row>
    <row r="5012" spans="1:17" s="55" customFormat="1" ht="13" x14ac:dyDescent="0.2">
      <c r="A5012" s="182">
        <v>15</v>
      </c>
      <c r="B5012" s="203" t="s">
        <v>78</v>
      </c>
      <c r="C5012" s="184" t="s">
        <v>5351</v>
      </c>
      <c r="D5012" s="184" t="s">
        <v>5379</v>
      </c>
      <c r="E5012" s="186" t="s">
        <v>3707</v>
      </c>
      <c r="F5012" s="184" t="s">
        <v>5380</v>
      </c>
      <c r="G5012" s="205"/>
      <c r="H5012" s="205"/>
      <c r="I5012" s="205"/>
      <c r="J5012" s="205">
        <v>1</v>
      </c>
      <c r="K5012" s="205"/>
      <c r="L5012" s="205">
        <v>1</v>
      </c>
      <c r="M5012" s="205"/>
      <c r="N5012" s="205"/>
      <c r="O5012" s="205">
        <v>1</v>
      </c>
      <c r="P5012" s="206">
        <v>12000</v>
      </c>
      <c r="Q5012" s="184">
        <v>2</v>
      </c>
    </row>
    <row r="5013" spans="1:17" s="55" customFormat="1" ht="13" x14ac:dyDescent="0.2">
      <c r="A5013" s="182">
        <v>16</v>
      </c>
      <c r="B5013" s="203" t="s">
        <v>7646</v>
      </c>
      <c r="C5013" s="184" t="s">
        <v>5351</v>
      </c>
      <c r="D5013" s="184" t="s">
        <v>7647</v>
      </c>
      <c r="E5013" s="186" t="s">
        <v>3707</v>
      </c>
      <c r="F5013" s="184" t="s">
        <v>7648</v>
      </c>
      <c r="G5013" s="205">
        <v>1</v>
      </c>
      <c r="H5013" s="205">
        <v>1</v>
      </c>
      <c r="I5013" s="205"/>
      <c r="J5013" s="205">
        <v>1</v>
      </c>
      <c r="K5013" s="205"/>
      <c r="L5013" s="205"/>
      <c r="M5013" s="205">
        <v>1</v>
      </c>
      <c r="N5013" s="205"/>
      <c r="O5013" s="205">
        <v>1</v>
      </c>
      <c r="P5013" s="206">
        <v>2090</v>
      </c>
      <c r="Q5013" s="184">
        <v>2</v>
      </c>
    </row>
    <row r="5014" spans="1:17" s="55" customFormat="1" ht="13" x14ac:dyDescent="0.2">
      <c r="A5014" s="182">
        <v>17</v>
      </c>
      <c r="B5014" s="203" t="s">
        <v>9474</v>
      </c>
      <c r="C5014" s="184" t="s">
        <v>5351</v>
      </c>
      <c r="D5014" s="184" t="s">
        <v>9475</v>
      </c>
      <c r="E5014" s="186" t="s">
        <v>3707</v>
      </c>
      <c r="F5014" s="184" t="s">
        <v>5381</v>
      </c>
      <c r="G5014" s="205"/>
      <c r="H5014" s="205"/>
      <c r="I5014" s="205"/>
      <c r="J5014" s="205">
        <v>1</v>
      </c>
      <c r="K5014" s="205"/>
      <c r="L5014" s="205">
        <v>1</v>
      </c>
      <c r="M5014" s="205"/>
      <c r="N5014" s="205"/>
      <c r="O5014" s="205"/>
      <c r="P5014" s="206">
        <v>10000</v>
      </c>
      <c r="Q5014" s="184">
        <v>2</v>
      </c>
    </row>
    <row r="5015" spans="1:17" s="55" customFormat="1" ht="13" x14ac:dyDescent="0.2">
      <c r="A5015" s="182">
        <v>18</v>
      </c>
      <c r="B5015" s="203" t="s">
        <v>77</v>
      </c>
      <c r="C5015" s="184" t="s">
        <v>5351</v>
      </c>
      <c r="D5015" s="184" t="s">
        <v>9476</v>
      </c>
      <c r="E5015" s="186" t="s">
        <v>3707</v>
      </c>
      <c r="F5015" s="184" t="s">
        <v>5382</v>
      </c>
      <c r="G5015" s="205">
        <v>1</v>
      </c>
      <c r="H5015" s="205">
        <v>1</v>
      </c>
      <c r="I5015" s="205"/>
      <c r="J5015" s="205">
        <v>1</v>
      </c>
      <c r="K5015" s="205"/>
      <c r="L5015" s="205"/>
      <c r="M5015" s="205">
        <v>1</v>
      </c>
      <c r="N5015" s="205"/>
      <c r="O5015" s="205"/>
      <c r="P5015" s="206">
        <v>930</v>
      </c>
      <c r="Q5015" s="184">
        <v>2</v>
      </c>
    </row>
    <row r="5016" spans="1:17" s="55" customFormat="1" ht="13" x14ac:dyDescent="0.2">
      <c r="A5016" s="182">
        <v>19</v>
      </c>
      <c r="B5016" s="203" t="s">
        <v>76</v>
      </c>
      <c r="C5016" s="184" t="s">
        <v>5351</v>
      </c>
      <c r="D5016" s="184" t="s">
        <v>9477</v>
      </c>
      <c r="E5016" s="186" t="s">
        <v>3707</v>
      </c>
      <c r="F5016" s="184" t="s">
        <v>5383</v>
      </c>
      <c r="G5016" s="205">
        <v>1</v>
      </c>
      <c r="H5016" s="205">
        <v>1</v>
      </c>
      <c r="I5016" s="205"/>
      <c r="J5016" s="205"/>
      <c r="K5016" s="205"/>
      <c r="L5016" s="205"/>
      <c r="M5016" s="205">
        <v>1</v>
      </c>
      <c r="N5016" s="205"/>
      <c r="O5016" s="205"/>
      <c r="P5016" s="206">
        <v>30</v>
      </c>
      <c r="Q5016" s="184">
        <v>2</v>
      </c>
    </row>
    <row r="5017" spans="1:17" s="55" customFormat="1" ht="13" x14ac:dyDescent="0.2">
      <c r="A5017" s="182">
        <v>20</v>
      </c>
      <c r="B5017" s="203" t="s">
        <v>75</v>
      </c>
      <c r="C5017" s="184" t="s">
        <v>5351</v>
      </c>
      <c r="D5017" s="184" t="s">
        <v>9478</v>
      </c>
      <c r="E5017" s="186" t="s">
        <v>3707</v>
      </c>
      <c r="F5017" s="184" t="s">
        <v>5384</v>
      </c>
      <c r="G5017" s="205">
        <v>1</v>
      </c>
      <c r="H5017" s="205">
        <v>1</v>
      </c>
      <c r="I5017" s="205"/>
      <c r="J5017" s="205">
        <v>1</v>
      </c>
      <c r="K5017" s="205"/>
      <c r="L5017" s="205"/>
      <c r="M5017" s="205">
        <v>1</v>
      </c>
      <c r="N5017" s="205"/>
      <c r="O5017" s="205"/>
      <c r="P5017" s="206">
        <v>1040</v>
      </c>
      <c r="Q5017" s="184">
        <v>2</v>
      </c>
    </row>
    <row r="5018" spans="1:17" s="55" customFormat="1" ht="13" x14ac:dyDescent="0.2">
      <c r="A5018" s="182">
        <v>21</v>
      </c>
      <c r="B5018" s="203" t="s">
        <v>74</v>
      </c>
      <c r="C5018" s="184" t="s">
        <v>5351</v>
      </c>
      <c r="D5018" s="184" t="s">
        <v>9479</v>
      </c>
      <c r="E5018" s="186" t="s">
        <v>3707</v>
      </c>
      <c r="F5018" s="184" t="s">
        <v>5385</v>
      </c>
      <c r="G5018" s="205">
        <v>1</v>
      </c>
      <c r="H5018" s="205">
        <v>1</v>
      </c>
      <c r="I5018" s="205"/>
      <c r="J5018" s="205">
        <v>1</v>
      </c>
      <c r="K5018" s="205"/>
      <c r="L5018" s="205"/>
      <c r="M5018" s="205">
        <v>1</v>
      </c>
      <c r="N5018" s="205"/>
      <c r="O5018" s="205"/>
      <c r="P5018" s="206">
        <v>220</v>
      </c>
      <c r="Q5018" s="184">
        <v>2</v>
      </c>
    </row>
    <row r="5019" spans="1:17" s="55" customFormat="1" ht="13" x14ac:dyDescent="0.2">
      <c r="A5019" s="182">
        <v>22</v>
      </c>
      <c r="B5019" s="203" t="s">
        <v>73</v>
      </c>
      <c r="C5019" s="184" t="s">
        <v>5351</v>
      </c>
      <c r="D5019" s="184" t="s">
        <v>9480</v>
      </c>
      <c r="E5019" s="186" t="s">
        <v>3707</v>
      </c>
      <c r="F5019" s="184" t="s">
        <v>5386</v>
      </c>
      <c r="G5019" s="205">
        <v>1</v>
      </c>
      <c r="H5019" s="205">
        <v>1</v>
      </c>
      <c r="I5019" s="205"/>
      <c r="J5019" s="205">
        <v>1</v>
      </c>
      <c r="K5019" s="205"/>
      <c r="L5019" s="205"/>
      <c r="M5019" s="205">
        <v>1</v>
      </c>
      <c r="N5019" s="205"/>
      <c r="O5019" s="205"/>
      <c r="P5019" s="206">
        <v>160</v>
      </c>
      <c r="Q5019" s="184">
        <v>2</v>
      </c>
    </row>
    <row r="5020" spans="1:17" s="55" customFormat="1" ht="15" customHeight="1" x14ac:dyDescent="0.2">
      <c r="A5020" s="182">
        <v>23</v>
      </c>
      <c r="B5020" s="203" t="s">
        <v>72</v>
      </c>
      <c r="C5020" s="184" t="s">
        <v>5351</v>
      </c>
      <c r="D5020" s="184" t="s">
        <v>9481</v>
      </c>
      <c r="E5020" s="186" t="s">
        <v>3707</v>
      </c>
      <c r="F5020" s="184" t="s">
        <v>5387</v>
      </c>
      <c r="G5020" s="205">
        <v>1</v>
      </c>
      <c r="H5020" s="205">
        <v>1</v>
      </c>
      <c r="I5020" s="205"/>
      <c r="J5020" s="205">
        <v>1</v>
      </c>
      <c r="K5020" s="205"/>
      <c r="L5020" s="205"/>
      <c r="M5020" s="205">
        <v>1</v>
      </c>
      <c r="N5020" s="205"/>
      <c r="O5020" s="205"/>
      <c r="P5020" s="206">
        <v>220</v>
      </c>
      <c r="Q5020" s="184">
        <v>2</v>
      </c>
    </row>
    <row r="5021" spans="1:17" s="55" customFormat="1" ht="24" x14ac:dyDescent="0.2">
      <c r="A5021" s="182">
        <v>24</v>
      </c>
      <c r="B5021" s="203" t="s">
        <v>9482</v>
      </c>
      <c r="C5021" s="184" t="s">
        <v>5351</v>
      </c>
      <c r="D5021" s="184" t="s">
        <v>9483</v>
      </c>
      <c r="E5021" s="186" t="s">
        <v>3707</v>
      </c>
      <c r="F5021" s="184" t="s">
        <v>5388</v>
      </c>
      <c r="G5021" s="205">
        <v>1</v>
      </c>
      <c r="H5021" s="205">
        <v>1</v>
      </c>
      <c r="I5021" s="205"/>
      <c r="J5021" s="205">
        <v>1</v>
      </c>
      <c r="K5021" s="205"/>
      <c r="L5021" s="205"/>
      <c r="M5021" s="205">
        <v>1</v>
      </c>
      <c r="N5021" s="205"/>
      <c r="O5021" s="205"/>
      <c r="P5021" s="206">
        <v>100</v>
      </c>
      <c r="Q5021" s="184">
        <v>2</v>
      </c>
    </row>
    <row r="5022" spans="1:17" ht="13" x14ac:dyDescent="0.2">
      <c r="A5022" s="182">
        <v>25</v>
      </c>
      <c r="B5022" s="203" t="s">
        <v>71</v>
      </c>
      <c r="C5022" s="184" t="s">
        <v>5351</v>
      </c>
      <c r="D5022" s="184" t="s">
        <v>9484</v>
      </c>
      <c r="E5022" s="186" t="s">
        <v>3707</v>
      </c>
      <c r="F5022" s="184" t="s">
        <v>5389</v>
      </c>
      <c r="G5022" s="205">
        <v>1</v>
      </c>
      <c r="H5022" s="205">
        <v>1</v>
      </c>
      <c r="I5022" s="205"/>
      <c r="J5022" s="205">
        <v>1</v>
      </c>
      <c r="K5022" s="205"/>
      <c r="L5022" s="205"/>
      <c r="M5022" s="205">
        <v>1</v>
      </c>
      <c r="N5022" s="205"/>
      <c r="O5022" s="205"/>
      <c r="P5022" s="206">
        <v>180</v>
      </c>
      <c r="Q5022" s="184">
        <v>2</v>
      </c>
    </row>
    <row r="5023" spans="1:17" s="61" customFormat="1" ht="13" x14ac:dyDescent="0.2">
      <c r="A5023" s="182">
        <v>26</v>
      </c>
      <c r="B5023" s="203" t="s">
        <v>70</v>
      </c>
      <c r="C5023" s="184" t="s">
        <v>5351</v>
      </c>
      <c r="D5023" s="184" t="s">
        <v>9485</v>
      </c>
      <c r="E5023" s="186" t="s">
        <v>3707</v>
      </c>
      <c r="F5023" s="184" t="s">
        <v>5390</v>
      </c>
      <c r="G5023" s="205">
        <v>1</v>
      </c>
      <c r="H5023" s="205">
        <v>1</v>
      </c>
      <c r="I5023" s="205"/>
      <c r="J5023" s="205">
        <v>1</v>
      </c>
      <c r="K5023" s="205"/>
      <c r="L5023" s="205"/>
      <c r="M5023" s="205">
        <v>1</v>
      </c>
      <c r="N5023" s="205"/>
      <c r="O5023" s="205"/>
      <c r="P5023" s="206">
        <v>280</v>
      </c>
      <c r="Q5023" s="184">
        <v>2</v>
      </c>
    </row>
    <row r="5024" spans="1:17" s="61" customFormat="1" ht="13" x14ac:dyDescent="0.2">
      <c r="A5024" s="182">
        <v>27</v>
      </c>
      <c r="B5024" s="203" t="s">
        <v>69</v>
      </c>
      <c r="C5024" s="184" t="s">
        <v>5351</v>
      </c>
      <c r="D5024" s="184" t="s">
        <v>9486</v>
      </c>
      <c r="E5024" s="186" t="s">
        <v>3707</v>
      </c>
      <c r="F5024" s="184" t="s">
        <v>5391</v>
      </c>
      <c r="G5024" s="205">
        <v>1</v>
      </c>
      <c r="H5024" s="205">
        <v>1</v>
      </c>
      <c r="I5024" s="205"/>
      <c r="J5024" s="205">
        <v>1</v>
      </c>
      <c r="K5024" s="205"/>
      <c r="L5024" s="205"/>
      <c r="M5024" s="205">
        <v>1</v>
      </c>
      <c r="N5024" s="205"/>
      <c r="O5024" s="205"/>
      <c r="P5024" s="206">
        <v>920</v>
      </c>
      <c r="Q5024" s="184">
        <v>2</v>
      </c>
    </row>
    <row r="5025" spans="1:17" s="61" customFormat="1" ht="13" x14ac:dyDescent="0.2">
      <c r="A5025" s="182">
        <v>28</v>
      </c>
      <c r="B5025" s="203" t="s">
        <v>68</v>
      </c>
      <c r="C5025" s="184" t="s">
        <v>5351</v>
      </c>
      <c r="D5025" s="184" t="s">
        <v>9487</v>
      </c>
      <c r="E5025" s="186" t="s">
        <v>3707</v>
      </c>
      <c r="F5025" s="184" t="s">
        <v>5392</v>
      </c>
      <c r="G5025" s="205">
        <v>1</v>
      </c>
      <c r="H5025" s="205">
        <v>1</v>
      </c>
      <c r="I5025" s="205"/>
      <c r="J5025" s="205">
        <v>1</v>
      </c>
      <c r="K5025" s="205"/>
      <c r="L5025" s="205"/>
      <c r="M5025" s="205">
        <v>1</v>
      </c>
      <c r="N5025" s="205"/>
      <c r="O5025" s="205"/>
      <c r="P5025" s="206">
        <v>80</v>
      </c>
      <c r="Q5025" s="184">
        <v>2</v>
      </c>
    </row>
    <row r="5026" spans="1:17" s="61" customFormat="1" ht="13" x14ac:dyDescent="0.2">
      <c r="A5026" s="182">
        <v>29</v>
      </c>
      <c r="B5026" s="203" t="s">
        <v>9488</v>
      </c>
      <c r="C5026" s="184" t="s">
        <v>5351</v>
      </c>
      <c r="D5026" s="184" t="s">
        <v>9489</v>
      </c>
      <c r="E5026" s="186" t="s">
        <v>3707</v>
      </c>
      <c r="F5026" s="184" t="s">
        <v>5393</v>
      </c>
      <c r="G5026" s="205">
        <v>1</v>
      </c>
      <c r="H5026" s="205">
        <v>1</v>
      </c>
      <c r="I5026" s="205"/>
      <c r="J5026" s="205">
        <v>1</v>
      </c>
      <c r="K5026" s="205"/>
      <c r="L5026" s="205"/>
      <c r="M5026" s="205">
        <v>1</v>
      </c>
      <c r="N5026" s="205"/>
      <c r="O5026" s="205"/>
      <c r="P5026" s="206">
        <v>840</v>
      </c>
      <c r="Q5026" s="184">
        <v>2</v>
      </c>
    </row>
    <row r="5027" spans="1:17" s="61" customFormat="1" ht="13" x14ac:dyDescent="0.2">
      <c r="A5027" s="182">
        <v>30</v>
      </c>
      <c r="B5027" s="203" t="s">
        <v>67</v>
      </c>
      <c r="C5027" s="184" t="s">
        <v>5351</v>
      </c>
      <c r="D5027" s="184" t="s">
        <v>9490</v>
      </c>
      <c r="E5027" s="186" t="s">
        <v>3707</v>
      </c>
      <c r="F5027" s="184" t="s">
        <v>5394</v>
      </c>
      <c r="G5027" s="205"/>
      <c r="H5027" s="205">
        <v>1</v>
      </c>
      <c r="I5027" s="205"/>
      <c r="J5027" s="205">
        <v>1</v>
      </c>
      <c r="K5027" s="205"/>
      <c r="L5027" s="205"/>
      <c r="M5027" s="205"/>
      <c r="N5027" s="205"/>
      <c r="O5027" s="205"/>
      <c r="P5027" s="206">
        <v>190</v>
      </c>
      <c r="Q5027" s="184">
        <v>2</v>
      </c>
    </row>
    <row r="5028" spans="1:17" s="61" customFormat="1" ht="13" x14ac:dyDescent="0.2">
      <c r="A5028" s="182">
        <v>31</v>
      </c>
      <c r="B5028" s="203" t="s">
        <v>66</v>
      </c>
      <c r="C5028" s="184" t="s">
        <v>5351</v>
      </c>
      <c r="D5028" s="184" t="s">
        <v>9491</v>
      </c>
      <c r="E5028" s="186" t="s">
        <v>3707</v>
      </c>
      <c r="F5028" s="184" t="s">
        <v>5395</v>
      </c>
      <c r="G5028" s="205">
        <v>1</v>
      </c>
      <c r="H5028" s="205">
        <v>1</v>
      </c>
      <c r="I5028" s="205"/>
      <c r="J5028" s="205">
        <v>1</v>
      </c>
      <c r="K5028" s="205"/>
      <c r="L5028" s="205"/>
      <c r="M5028" s="205">
        <v>1</v>
      </c>
      <c r="N5028" s="205"/>
      <c r="O5028" s="205"/>
      <c r="P5028" s="206">
        <v>460</v>
      </c>
      <c r="Q5028" s="184">
        <v>2</v>
      </c>
    </row>
    <row r="5029" spans="1:17" s="61" customFormat="1" ht="13" x14ac:dyDescent="0.2">
      <c r="A5029" s="182">
        <v>32</v>
      </c>
      <c r="B5029" s="203" t="s">
        <v>65</v>
      </c>
      <c r="C5029" s="184" t="s">
        <v>5351</v>
      </c>
      <c r="D5029" s="184" t="s">
        <v>9492</v>
      </c>
      <c r="E5029" s="186" t="s">
        <v>3707</v>
      </c>
      <c r="F5029" s="184" t="s">
        <v>5396</v>
      </c>
      <c r="G5029" s="205">
        <v>1</v>
      </c>
      <c r="H5029" s="205">
        <v>1</v>
      </c>
      <c r="I5029" s="205"/>
      <c r="J5029" s="205">
        <v>1</v>
      </c>
      <c r="K5029" s="205"/>
      <c r="L5029" s="205"/>
      <c r="M5029" s="205">
        <v>1</v>
      </c>
      <c r="N5029" s="205"/>
      <c r="O5029" s="205"/>
      <c r="P5029" s="206">
        <v>1020</v>
      </c>
      <c r="Q5029" s="184">
        <v>2</v>
      </c>
    </row>
    <row r="5030" spans="1:17" s="61" customFormat="1" ht="13" x14ac:dyDescent="0.2">
      <c r="A5030" s="182">
        <v>33</v>
      </c>
      <c r="B5030" s="203" t="s">
        <v>64</v>
      </c>
      <c r="C5030" s="184" t="s">
        <v>5351</v>
      </c>
      <c r="D5030" s="184" t="s">
        <v>9493</v>
      </c>
      <c r="E5030" s="186"/>
      <c r="F5030" s="184"/>
      <c r="G5030" s="205">
        <v>1</v>
      </c>
      <c r="H5030" s="205">
        <v>1</v>
      </c>
      <c r="I5030" s="205"/>
      <c r="J5030" s="205">
        <v>1</v>
      </c>
      <c r="K5030" s="205"/>
      <c r="L5030" s="205"/>
      <c r="M5030" s="205">
        <v>1</v>
      </c>
      <c r="N5030" s="205"/>
      <c r="O5030" s="205"/>
      <c r="P5030" s="206">
        <v>560</v>
      </c>
      <c r="Q5030" s="184">
        <v>2</v>
      </c>
    </row>
    <row r="5031" spans="1:17" s="61" customFormat="1" ht="13" x14ac:dyDescent="0.2">
      <c r="A5031" s="182">
        <v>34</v>
      </c>
      <c r="B5031" s="203" t="s">
        <v>63</v>
      </c>
      <c r="C5031" s="184" t="s">
        <v>5351</v>
      </c>
      <c r="D5031" s="184" t="s">
        <v>9494</v>
      </c>
      <c r="E5031" s="186" t="s">
        <v>3707</v>
      </c>
      <c r="F5031" s="184" t="s">
        <v>5397</v>
      </c>
      <c r="G5031" s="205">
        <v>1</v>
      </c>
      <c r="H5031" s="205">
        <v>1</v>
      </c>
      <c r="I5031" s="205"/>
      <c r="J5031" s="205">
        <v>1</v>
      </c>
      <c r="K5031" s="205"/>
      <c r="L5031" s="205"/>
      <c r="M5031" s="205">
        <v>1</v>
      </c>
      <c r="N5031" s="205"/>
      <c r="O5031" s="205"/>
      <c r="P5031" s="206">
        <v>230</v>
      </c>
      <c r="Q5031" s="184">
        <v>2</v>
      </c>
    </row>
    <row r="5032" spans="1:17" s="61" customFormat="1" ht="13" x14ac:dyDescent="0.2">
      <c r="A5032" s="182">
        <v>35</v>
      </c>
      <c r="B5032" s="203" t="s">
        <v>62</v>
      </c>
      <c r="C5032" s="184" t="s">
        <v>5351</v>
      </c>
      <c r="D5032" s="184" t="s">
        <v>9495</v>
      </c>
      <c r="E5032" s="186" t="s">
        <v>3707</v>
      </c>
      <c r="F5032" s="184" t="s">
        <v>5398</v>
      </c>
      <c r="G5032" s="205">
        <v>1</v>
      </c>
      <c r="H5032" s="205">
        <v>1</v>
      </c>
      <c r="I5032" s="205"/>
      <c r="J5032" s="205">
        <v>1</v>
      </c>
      <c r="K5032" s="205"/>
      <c r="L5032" s="205"/>
      <c r="M5032" s="205">
        <v>1</v>
      </c>
      <c r="N5032" s="205"/>
      <c r="O5032" s="205"/>
      <c r="P5032" s="206">
        <v>120</v>
      </c>
      <c r="Q5032" s="184">
        <v>2</v>
      </c>
    </row>
    <row r="5033" spans="1:17" s="61" customFormat="1" ht="13" x14ac:dyDescent="0.2">
      <c r="A5033" s="182">
        <v>36</v>
      </c>
      <c r="B5033" s="203" t="s">
        <v>61</v>
      </c>
      <c r="C5033" s="184" t="s">
        <v>5351</v>
      </c>
      <c r="D5033" s="184" t="s">
        <v>9494</v>
      </c>
      <c r="E5033" s="186" t="s">
        <v>3707</v>
      </c>
      <c r="F5033" s="184" t="s">
        <v>5397</v>
      </c>
      <c r="G5033" s="205">
        <v>1</v>
      </c>
      <c r="H5033" s="205">
        <v>1</v>
      </c>
      <c r="I5033" s="205"/>
      <c r="J5033" s="205">
        <v>1</v>
      </c>
      <c r="K5033" s="205"/>
      <c r="L5033" s="205"/>
      <c r="M5033" s="205">
        <v>1</v>
      </c>
      <c r="N5033" s="205"/>
      <c r="O5033" s="205"/>
      <c r="P5033" s="206">
        <v>260</v>
      </c>
      <c r="Q5033" s="184">
        <v>2</v>
      </c>
    </row>
    <row r="5034" spans="1:17" s="61" customFormat="1" ht="13" x14ac:dyDescent="0.2">
      <c r="A5034" s="182">
        <v>37</v>
      </c>
      <c r="B5034" s="203" t="s">
        <v>60</v>
      </c>
      <c r="C5034" s="184" t="s">
        <v>5351</v>
      </c>
      <c r="D5034" s="184" t="s">
        <v>9496</v>
      </c>
      <c r="E5034" s="186" t="s">
        <v>3707</v>
      </c>
      <c r="F5034" s="184" t="s">
        <v>5399</v>
      </c>
      <c r="G5034" s="205">
        <v>1</v>
      </c>
      <c r="H5034" s="205">
        <v>1</v>
      </c>
      <c r="I5034" s="205"/>
      <c r="J5034" s="205">
        <v>1</v>
      </c>
      <c r="K5034" s="205"/>
      <c r="L5034" s="205"/>
      <c r="M5034" s="205">
        <v>1</v>
      </c>
      <c r="N5034" s="205"/>
      <c r="O5034" s="205"/>
      <c r="P5034" s="206">
        <v>1330</v>
      </c>
      <c r="Q5034" s="184">
        <v>2</v>
      </c>
    </row>
    <row r="5035" spans="1:17" s="61" customFormat="1" ht="13" x14ac:dyDescent="0.2">
      <c r="A5035" s="182">
        <v>38</v>
      </c>
      <c r="B5035" s="203" t="s">
        <v>59</v>
      </c>
      <c r="C5035" s="184" t="s">
        <v>5351</v>
      </c>
      <c r="D5035" s="184" t="s">
        <v>9497</v>
      </c>
      <c r="E5035" s="186" t="s">
        <v>3707</v>
      </c>
      <c r="F5035" s="184" t="s">
        <v>5400</v>
      </c>
      <c r="G5035" s="205">
        <v>1</v>
      </c>
      <c r="H5035" s="205">
        <v>1</v>
      </c>
      <c r="I5035" s="205"/>
      <c r="J5035" s="205">
        <v>1</v>
      </c>
      <c r="K5035" s="205"/>
      <c r="L5035" s="205"/>
      <c r="M5035" s="205">
        <v>1</v>
      </c>
      <c r="N5035" s="205"/>
      <c r="O5035" s="205"/>
      <c r="P5035" s="206">
        <v>250</v>
      </c>
      <c r="Q5035" s="184">
        <v>2</v>
      </c>
    </row>
    <row r="5036" spans="1:17" s="61" customFormat="1" ht="13" x14ac:dyDescent="0.2">
      <c r="A5036" s="182">
        <v>39</v>
      </c>
      <c r="B5036" s="203" t="s">
        <v>9498</v>
      </c>
      <c r="C5036" s="184" t="s">
        <v>5351</v>
      </c>
      <c r="D5036" s="184" t="s">
        <v>9499</v>
      </c>
      <c r="E5036" s="186" t="s">
        <v>3707</v>
      </c>
      <c r="F5036" s="184" t="s">
        <v>5401</v>
      </c>
      <c r="G5036" s="205"/>
      <c r="H5036" s="205">
        <v>1</v>
      </c>
      <c r="I5036" s="205"/>
      <c r="J5036" s="205">
        <v>1</v>
      </c>
      <c r="K5036" s="205"/>
      <c r="L5036" s="205"/>
      <c r="M5036" s="205"/>
      <c r="N5036" s="205"/>
      <c r="O5036" s="205"/>
      <c r="P5036" s="206">
        <v>320</v>
      </c>
      <c r="Q5036" s="184">
        <v>2</v>
      </c>
    </row>
    <row r="5037" spans="1:17" s="61" customFormat="1" ht="13" x14ac:dyDescent="0.2">
      <c r="A5037" s="182">
        <v>40</v>
      </c>
      <c r="B5037" s="203" t="s">
        <v>58</v>
      </c>
      <c r="C5037" s="184" t="s">
        <v>5351</v>
      </c>
      <c r="D5037" s="184" t="s">
        <v>9500</v>
      </c>
      <c r="E5037" s="186" t="s">
        <v>3707</v>
      </c>
      <c r="F5037" s="184" t="s">
        <v>5402</v>
      </c>
      <c r="G5037" s="205">
        <v>1</v>
      </c>
      <c r="H5037" s="205">
        <v>1</v>
      </c>
      <c r="I5037" s="205"/>
      <c r="J5037" s="205">
        <v>1</v>
      </c>
      <c r="K5037" s="205"/>
      <c r="L5037" s="205"/>
      <c r="M5037" s="205">
        <v>1</v>
      </c>
      <c r="N5037" s="205"/>
      <c r="O5037" s="205"/>
      <c r="P5037" s="206">
        <v>270</v>
      </c>
      <c r="Q5037" s="184">
        <v>2</v>
      </c>
    </row>
    <row r="5038" spans="1:17" s="61" customFormat="1" ht="13" x14ac:dyDescent="0.2">
      <c r="A5038" s="182">
        <v>41</v>
      </c>
      <c r="B5038" s="203" t="s">
        <v>57</v>
      </c>
      <c r="C5038" s="184" t="s">
        <v>5351</v>
      </c>
      <c r="D5038" s="184" t="s">
        <v>9500</v>
      </c>
      <c r="E5038" s="186" t="s">
        <v>3707</v>
      </c>
      <c r="F5038" s="184" t="s">
        <v>5403</v>
      </c>
      <c r="G5038" s="205">
        <v>1</v>
      </c>
      <c r="H5038" s="205">
        <v>1</v>
      </c>
      <c r="I5038" s="205"/>
      <c r="J5038" s="205">
        <v>1</v>
      </c>
      <c r="K5038" s="205"/>
      <c r="L5038" s="205"/>
      <c r="M5038" s="205">
        <v>1</v>
      </c>
      <c r="N5038" s="205"/>
      <c r="O5038" s="205"/>
      <c r="P5038" s="206">
        <v>110</v>
      </c>
      <c r="Q5038" s="184">
        <v>2</v>
      </c>
    </row>
    <row r="5039" spans="1:17" s="61" customFormat="1" ht="13" x14ac:dyDescent="0.2">
      <c r="A5039" s="182">
        <v>42</v>
      </c>
      <c r="B5039" s="203" t="s">
        <v>56</v>
      </c>
      <c r="C5039" s="184" t="s">
        <v>5351</v>
      </c>
      <c r="D5039" s="184" t="s">
        <v>9501</v>
      </c>
      <c r="E5039" s="186" t="s">
        <v>3707</v>
      </c>
      <c r="F5039" s="184" t="s">
        <v>5404</v>
      </c>
      <c r="G5039" s="205">
        <v>1</v>
      </c>
      <c r="H5039" s="205">
        <v>1</v>
      </c>
      <c r="I5039" s="205"/>
      <c r="J5039" s="205">
        <v>1</v>
      </c>
      <c r="K5039" s="205"/>
      <c r="L5039" s="205"/>
      <c r="M5039" s="205">
        <v>1</v>
      </c>
      <c r="N5039" s="205"/>
      <c r="O5039" s="205"/>
      <c r="P5039" s="206">
        <v>630</v>
      </c>
      <c r="Q5039" s="184">
        <v>2</v>
      </c>
    </row>
    <row r="5040" spans="1:17" s="61" customFormat="1" ht="13" x14ac:dyDescent="0.2">
      <c r="A5040" s="182">
        <v>43</v>
      </c>
      <c r="B5040" s="203" t="s">
        <v>55</v>
      </c>
      <c r="C5040" s="184" t="s">
        <v>5351</v>
      </c>
      <c r="D5040" s="184" t="s">
        <v>9502</v>
      </c>
      <c r="E5040" s="186" t="s">
        <v>3707</v>
      </c>
      <c r="F5040" s="184" t="s">
        <v>5405</v>
      </c>
      <c r="G5040" s="205">
        <v>1</v>
      </c>
      <c r="H5040" s="205">
        <v>1</v>
      </c>
      <c r="I5040" s="205"/>
      <c r="J5040" s="205">
        <v>1</v>
      </c>
      <c r="K5040" s="205"/>
      <c r="L5040" s="205"/>
      <c r="M5040" s="205">
        <v>1</v>
      </c>
      <c r="N5040" s="205"/>
      <c r="O5040" s="205"/>
      <c r="P5040" s="206">
        <v>130</v>
      </c>
      <c r="Q5040" s="184">
        <v>2</v>
      </c>
    </row>
    <row r="5041" spans="1:17" s="61" customFormat="1" ht="13" x14ac:dyDescent="0.2">
      <c r="A5041" s="182">
        <v>44</v>
      </c>
      <c r="B5041" s="203" t="s">
        <v>54</v>
      </c>
      <c r="C5041" s="184" t="s">
        <v>5351</v>
      </c>
      <c r="D5041" s="184" t="s">
        <v>9503</v>
      </c>
      <c r="E5041" s="186" t="s">
        <v>3707</v>
      </c>
      <c r="F5041" s="184" t="s">
        <v>5406</v>
      </c>
      <c r="G5041" s="205">
        <v>1</v>
      </c>
      <c r="H5041" s="205">
        <v>1</v>
      </c>
      <c r="I5041" s="205"/>
      <c r="J5041" s="205">
        <v>1</v>
      </c>
      <c r="K5041" s="205"/>
      <c r="L5041" s="205"/>
      <c r="M5041" s="205">
        <v>1</v>
      </c>
      <c r="N5041" s="205"/>
      <c r="O5041" s="205"/>
      <c r="P5041" s="206">
        <v>1070</v>
      </c>
      <c r="Q5041" s="184">
        <v>2</v>
      </c>
    </row>
    <row r="5042" spans="1:17" s="61" customFormat="1" ht="13" x14ac:dyDescent="0.2">
      <c r="A5042" s="182">
        <v>45</v>
      </c>
      <c r="B5042" s="203" t="s">
        <v>53</v>
      </c>
      <c r="C5042" s="184" t="s">
        <v>5351</v>
      </c>
      <c r="D5042" s="184" t="s">
        <v>9504</v>
      </c>
      <c r="E5042" s="186" t="s">
        <v>3707</v>
      </c>
      <c r="F5042" s="184" t="s">
        <v>5407</v>
      </c>
      <c r="G5042" s="205">
        <v>1</v>
      </c>
      <c r="H5042" s="205">
        <v>1</v>
      </c>
      <c r="I5042" s="205"/>
      <c r="J5042" s="205">
        <v>1</v>
      </c>
      <c r="K5042" s="205"/>
      <c r="L5042" s="205"/>
      <c r="M5042" s="205">
        <v>1</v>
      </c>
      <c r="N5042" s="205"/>
      <c r="O5042" s="205"/>
      <c r="P5042" s="206">
        <v>180</v>
      </c>
      <c r="Q5042" s="184">
        <v>2</v>
      </c>
    </row>
    <row r="5043" spans="1:17" s="61" customFormat="1" ht="13" x14ac:dyDescent="0.2">
      <c r="A5043" s="182">
        <v>46</v>
      </c>
      <c r="B5043" s="203" t="s">
        <v>9505</v>
      </c>
      <c r="C5043" s="184" t="s">
        <v>5351</v>
      </c>
      <c r="D5043" s="184" t="s">
        <v>9506</v>
      </c>
      <c r="E5043" s="186" t="s">
        <v>3707</v>
      </c>
      <c r="F5043" s="184" t="s">
        <v>5408</v>
      </c>
      <c r="G5043" s="205">
        <v>1</v>
      </c>
      <c r="H5043" s="205">
        <v>1</v>
      </c>
      <c r="I5043" s="205"/>
      <c r="J5043" s="205">
        <v>1</v>
      </c>
      <c r="K5043" s="205"/>
      <c r="L5043" s="205"/>
      <c r="M5043" s="205">
        <v>1</v>
      </c>
      <c r="N5043" s="205"/>
      <c r="O5043" s="205"/>
      <c r="P5043" s="206">
        <v>110</v>
      </c>
      <c r="Q5043" s="184">
        <v>2</v>
      </c>
    </row>
    <row r="5044" spans="1:17" s="61" customFormat="1" ht="24" x14ac:dyDescent="0.2">
      <c r="A5044" s="182">
        <v>47</v>
      </c>
      <c r="B5044" s="203" t="s">
        <v>9507</v>
      </c>
      <c r="C5044" s="184" t="s">
        <v>5351</v>
      </c>
      <c r="D5044" s="184" t="s">
        <v>9508</v>
      </c>
      <c r="E5044" s="186" t="s">
        <v>3707</v>
      </c>
      <c r="F5044" s="184" t="s">
        <v>5409</v>
      </c>
      <c r="G5044" s="205">
        <v>1</v>
      </c>
      <c r="H5044" s="205">
        <v>1</v>
      </c>
      <c r="I5044" s="205"/>
      <c r="J5044" s="205">
        <v>1</v>
      </c>
      <c r="K5044" s="205"/>
      <c r="L5044" s="205"/>
      <c r="M5044" s="205">
        <v>1</v>
      </c>
      <c r="N5044" s="205"/>
      <c r="O5044" s="205"/>
      <c r="P5044" s="206">
        <v>240</v>
      </c>
      <c r="Q5044" s="184">
        <v>2</v>
      </c>
    </row>
    <row r="5045" spans="1:17" s="61" customFormat="1" ht="13" x14ac:dyDescent="0.2">
      <c r="A5045" s="182">
        <v>48</v>
      </c>
      <c r="B5045" s="203" t="s">
        <v>52</v>
      </c>
      <c r="C5045" s="184" t="s">
        <v>5351</v>
      </c>
      <c r="D5045" s="184" t="s">
        <v>9509</v>
      </c>
      <c r="E5045" s="186" t="s">
        <v>3707</v>
      </c>
      <c r="F5045" s="184" t="s">
        <v>5410</v>
      </c>
      <c r="G5045" s="205">
        <v>1</v>
      </c>
      <c r="H5045" s="205">
        <v>1</v>
      </c>
      <c r="I5045" s="205"/>
      <c r="J5045" s="205">
        <v>1</v>
      </c>
      <c r="K5045" s="205"/>
      <c r="L5045" s="205"/>
      <c r="M5045" s="205">
        <v>1</v>
      </c>
      <c r="N5045" s="205"/>
      <c r="O5045" s="205"/>
      <c r="P5045" s="206">
        <v>770</v>
      </c>
      <c r="Q5045" s="184">
        <v>2</v>
      </c>
    </row>
    <row r="5046" spans="1:17" s="61" customFormat="1" ht="13" x14ac:dyDescent="0.2">
      <c r="A5046" s="182">
        <v>49</v>
      </c>
      <c r="B5046" s="203" t="s">
        <v>51</v>
      </c>
      <c r="C5046" s="184" t="s">
        <v>5351</v>
      </c>
      <c r="D5046" s="184" t="s">
        <v>9510</v>
      </c>
      <c r="E5046" s="186" t="s">
        <v>3707</v>
      </c>
      <c r="F5046" s="184" t="s">
        <v>5411</v>
      </c>
      <c r="G5046" s="205">
        <v>1</v>
      </c>
      <c r="H5046" s="205">
        <v>1</v>
      </c>
      <c r="I5046" s="205"/>
      <c r="J5046" s="205">
        <v>1</v>
      </c>
      <c r="K5046" s="205"/>
      <c r="L5046" s="205"/>
      <c r="M5046" s="205">
        <v>1</v>
      </c>
      <c r="N5046" s="205"/>
      <c r="O5046" s="205"/>
      <c r="P5046" s="206">
        <v>650</v>
      </c>
      <c r="Q5046" s="184">
        <v>2</v>
      </c>
    </row>
    <row r="5047" spans="1:17" s="61" customFormat="1" ht="13" x14ac:dyDescent="0.2">
      <c r="A5047" s="182">
        <v>50</v>
      </c>
      <c r="B5047" s="203" t="s">
        <v>50</v>
      </c>
      <c r="C5047" s="184" t="s">
        <v>5351</v>
      </c>
      <c r="D5047" s="184" t="s">
        <v>9511</v>
      </c>
      <c r="E5047" s="186" t="s">
        <v>3707</v>
      </c>
      <c r="F5047" s="184" t="s">
        <v>5412</v>
      </c>
      <c r="G5047" s="205">
        <v>1</v>
      </c>
      <c r="H5047" s="205">
        <v>1</v>
      </c>
      <c r="I5047" s="205"/>
      <c r="J5047" s="205">
        <v>1</v>
      </c>
      <c r="K5047" s="205"/>
      <c r="L5047" s="205"/>
      <c r="M5047" s="205">
        <v>1</v>
      </c>
      <c r="N5047" s="205"/>
      <c r="O5047" s="205"/>
      <c r="P5047" s="206">
        <v>810</v>
      </c>
      <c r="Q5047" s="184">
        <v>2</v>
      </c>
    </row>
    <row r="5048" spans="1:17" s="61" customFormat="1" ht="13" x14ac:dyDescent="0.2">
      <c r="A5048" s="182">
        <v>51</v>
      </c>
      <c r="B5048" s="203" t="s">
        <v>49</v>
      </c>
      <c r="C5048" s="184" t="s">
        <v>5351</v>
      </c>
      <c r="D5048" s="184" t="s">
        <v>9512</v>
      </c>
      <c r="E5048" s="186" t="s">
        <v>3707</v>
      </c>
      <c r="F5048" s="184" t="s">
        <v>5413</v>
      </c>
      <c r="G5048" s="205">
        <v>1</v>
      </c>
      <c r="H5048" s="205">
        <v>1</v>
      </c>
      <c r="I5048" s="205"/>
      <c r="J5048" s="205">
        <v>1</v>
      </c>
      <c r="K5048" s="205"/>
      <c r="L5048" s="205"/>
      <c r="M5048" s="205">
        <v>1</v>
      </c>
      <c r="N5048" s="205"/>
      <c r="O5048" s="205"/>
      <c r="P5048" s="206">
        <v>800</v>
      </c>
      <c r="Q5048" s="184">
        <v>2</v>
      </c>
    </row>
    <row r="5049" spans="1:17" s="61" customFormat="1" ht="13" x14ac:dyDescent="0.2">
      <c r="A5049" s="182">
        <v>52</v>
      </c>
      <c r="B5049" s="203" t="s">
        <v>48</v>
      </c>
      <c r="C5049" s="184" t="s">
        <v>5351</v>
      </c>
      <c r="D5049" s="184" t="s">
        <v>9513</v>
      </c>
      <c r="E5049" s="186" t="s">
        <v>3707</v>
      </c>
      <c r="F5049" s="184" t="s">
        <v>5414</v>
      </c>
      <c r="G5049" s="205">
        <v>1</v>
      </c>
      <c r="H5049" s="205">
        <v>1</v>
      </c>
      <c r="I5049" s="205"/>
      <c r="J5049" s="205">
        <v>1</v>
      </c>
      <c r="K5049" s="205"/>
      <c r="L5049" s="205"/>
      <c r="M5049" s="205">
        <v>1</v>
      </c>
      <c r="N5049" s="205"/>
      <c r="O5049" s="205"/>
      <c r="P5049" s="206">
        <v>280</v>
      </c>
      <c r="Q5049" s="184">
        <v>2</v>
      </c>
    </row>
    <row r="5050" spans="1:17" s="61" customFormat="1" ht="13" x14ac:dyDescent="0.2">
      <c r="A5050" s="182">
        <v>53</v>
      </c>
      <c r="B5050" s="203" t="s">
        <v>47</v>
      </c>
      <c r="C5050" s="184" t="s">
        <v>5351</v>
      </c>
      <c r="D5050" s="184" t="s">
        <v>9514</v>
      </c>
      <c r="E5050" s="186" t="s">
        <v>3707</v>
      </c>
      <c r="F5050" s="184" t="s">
        <v>5415</v>
      </c>
      <c r="G5050" s="205">
        <v>1</v>
      </c>
      <c r="H5050" s="205">
        <v>1</v>
      </c>
      <c r="I5050" s="205"/>
      <c r="J5050" s="205">
        <v>1</v>
      </c>
      <c r="K5050" s="205"/>
      <c r="L5050" s="205"/>
      <c r="M5050" s="205">
        <v>1</v>
      </c>
      <c r="N5050" s="205"/>
      <c r="O5050" s="205"/>
      <c r="P5050" s="206">
        <v>450</v>
      </c>
      <c r="Q5050" s="184">
        <v>2</v>
      </c>
    </row>
    <row r="5051" spans="1:17" s="61" customFormat="1" ht="13" x14ac:dyDescent="0.2">
      <c r="A5051" s="182">
        <v>54</v>
      </c>
      <c r="B5051" s="203" t="s">
        <v>9515</v>
      </c>
      <c r="C5051" s="184" t="s">
        <v>5351</v>
      </c>
      <c r="D5051" s="184" t="s">
        <v>9516</v>
      </c>
      <c r="E5051" s="186" t="s">
        <v>3707</v>
      </c>
      <c r="F5051" s="184" t="s">
        <v>9517</v>
      </c>
      <c r="G5051" s="205">
        <v>1</v>
      </c>
      <c r="H5051" s="205">
        <v>1</v>
      </c>
      <c r="I5051" s="205"/>
      <c r="J5051" s="205">
        <v>1</v>
      </c>
      <c r="K5051" s="205"/>
      <c r="L5051" s="205"/>
      <c r="M5051" s="205">
        <v>1</v>
      </c>
      <c r="N5051" s="205"/>
      <c r="O5051" s="205"/>
      <c r="P5051" s="267">
        <v>350</v>
      </c>
      <c r="Q5051" s="184">
        <v>2</v>
      </c>
    </row>
    <row r="5052" spans="1:17" s="61" customFormat="1" ht="13" x14ac:dyDescent="0.2">
      <c r="A5052" s="182">
        <v>55</v>
      </c>
      <c r="B5052" s="203" t="s">
        <v>46</v>
      </c>
      <c r="C5052" s="184" t="s">
        <v>5351</v>
      </c>
      <c r="D5052" s="184" t="s">
        <v>9518</v>
      </c>
      <c r="E5052" s="186" t="s">
        <v>3707</v>
      </c>
      <c r="F5052" s="184" t="s">
        <v>5416</v>
      </c>
      <c r="G5052" s="205">
        <v>1</v>
      </c>
      <c r="H5052" s="205">
        <v>1</v>
      </c>
      <c r="I5052" s="205"/>
      <c r="J5052" s="205">
        <v>1</v>
      </c>
      <c r="K5052" s="205"/>
      <c r="L5052" s="205"/>
      <c r="M5052" s="205">
        <v>1</v>
      </c>
      <c r="N5052" s="205"/>
      <c r="O5052" s="205"/>
      <c r="P5052" s="206">
        <v>260</v>
      </c>
      <c r="Q5052" s="184">
        <v>2</v>
      </c>
    </row>
    <row r="5053" spans="1:17" s="61" customFormat="1" ht="13" x14ac:dyDescent="0.2">
      <c r="A5053" s="182">
        <v>56</v>
      </c>
      <c r="B5053" s="203" t="s">
        <v>45</v>
      </c>
      <c r="C5053" s="184" t="s">
        <v>5351</v>
      </c>
      <c r="D5053" s="184" t="s">
        <v>9519</v>
      </c>
      <c r="E5053" s="186" t="s">
        <v>3707</v>
      </c>
      <c r="F5053" s="184" t="s">
        <v>3396</v>
      </c>
      <c r="G5053" s="205">
        <v>1</v>
      </c>
      <c r="H5053" s="205">
        <v>1</v>
      </c>
      <c r="I5053" s="205"/>
      <c r="J5053" s="205">
        <v>1</v>
      </c>
      <c r="K5053" s="205"/>
      <c r="L5053" s="205"/>
      <c r="M5053" s="205">
        <v>1</v>
      </c>
      <c r="N5053" s="205"/>
      <c r="O5053" s="205"/>
      <c r="P5053" s="206">
        <v>470</v>
      </c>
      <c r="Q5053" s="184">
        <v>2</v>
      </c>
    </row>
    <row r="5054" spans="1:17" s="61" customFormat="1" ht="13" x14ac:dyDescent="0.2">
      <c r="A5054" s="182">
        <v>57</v>
      </c>
      <c r="B5054" s="203" t="s">
        <v>44</v>
      </c>
      <c r="C5054" s="184" t="s">
        <v>5351</v>
      </c>
      <c r="D5054" s="184" t="s">
        <v>9520</v>
      </c>
      <c r="E5054" s="186" t="s">
        <v>3707</v>
      </c>
      <c r="F5054" s="184" t="s">
        <v>5417</v>
      </c>
      <c r="G5054" s="205">
        <v>1</v>
      </c>
      <c r="H5054" s="205">
        <v>1</v>
      </c>
      <c r="I5054" s="205"/>
      <c r="J5054" s="205">
        <v>1</v>
      </c>
      <c r="K5054" s="205"/>
      <c r="L5054" s="205"/>
      <c r="M5054" s="205">
        <v>1</v>
      </c>
      <c r="N5054" s="205"/>
      <c r="O5054" s="205"/>
      <c r="P5054" s="206">
        <v>280</v>
      </c>
      <c r="Q5054" s="184">
        <v>2</v>
      </c>
    </row>
    <row r="5055" spans="1:17" s="61" customFormat="1" ht="13" x14ac:dyDescent="0.2">
      <c r="A5055" s="182">
        <v>58</v>
      </c>
      <c r="B5055" s="203" t="s">
        <v>43</v>
      </c>
      <c r="C5055" s="184" t="s">
        <v>5351</v>
      </c>
      <c r="D5055" s="184" t="s">
        <v>9521</v>
      </c>
      <c r="E5055" s="186" t="s">
        <v>3707</v>
      </c>
      <c r="F5055" s="184" t="s">
        <v>5418</v>
      </c>
      <c r="G5055" s="205">
        <v>1</v>
      </c>
      <c r="H5055" s="205">
        <v>1</v>
      </c>
      <c r="I5055" s="205"/>
      <c r="J5055" s="205">
        <v>1</v>
      </c>
      <c r="K5055" s="205"/>
      <c r="L5055" s="205"/>
      <c r="M5055" s="205">
        <v>1</v>
      </c>
      <c r="N5055" s="205"/>
      <c r="O5055" s="205"/>
      <c r="P5055" s="206">
        <v>430</v>
      </c>
      <c r="Q5055" s="184">
        <v>2</v>
      </c>
    </row>
    <row r="5056" spans="1:17" s="61" customFormat="1" ht="13" x14ac:dyDescent="0.2">
      <c r="A5056" s="182">
        <v>59</v>
      </c>
      <c r="B5056" s="203" t="s">
        <v>42</v>
      </c>
      <c r="C5056" s="184" t="s">
        <v>5351</v>
      </c>
      <c r="D5056" s="184" t="s">
        <v>9522</v>
      </c>
      <c r="E5056" s="186" t="s">
        <v>3707</v>
      </c>
      <c r="F5056" s="184" t="s">
        <v>5419</v>
      </c>
      <c r="G5056" s="205">
        <v>1</v>
      </c>
      <c r="H5056" s="205">
        <v>1</v>
      </c>
      <c r="I5056" s="205"/>
      <c r="J5056" s="205">
        <v>1</v>
      </c>
      <c r="K5056" s="205"/>
      <c r="L5056" s="205"/>
      <c r="M5056" s="205">
        <v>1</v>
      </c>
      <c r="N5056" s="205"/>
      <c r="O5056" s="205"/>
      <c r="P5056" s="206">
        <v>540</v>
      </c>
      <c r="Q5056" s="184">
        <v>2</v>
      </c>
    </row>
    <row r="5057" spans="1:17" s="61" customFormat="1" ht="13" x14ac:dyDescent="0.2">
      <c r="A5057" s="182">
        <v>60</v>
      </c>
      <c r="B5057" s="203" t="s">
        <v>41</v>
      </c>
      <c r="C5057" s="184" t="s">
        <v>5351</v>
      </c>
      <c r="D5057" s="184" t="s">
        <v>9523</v>
      </c>
      <c r="E5057" s="186" t="s">
        <v>3707</v>
      </c>
      <c r="F5057" s="184" t="s">
        <v>5420</v>
      </c>
      <c r="G5057" s="205">
        <v>1</v>
      </c>
      <c r="H5057" s="205">
        <v>1</v>
      </c>
      <c r="I5057" s="205"/>
      <c r="J5057" s="205">
        <v>1</v>
      </c>
      <c r="K5057" s="205"/>
      <c r="L5057" s="205"/>
      <c r="M5057" s="205">
        <v>1</v>
      </c>
      <c r="N5057" s="205"/>
      <c r="O5057" s="205"/>
      <c r="P5057" s="206">
        <v>630</v>
      </c>
      <c r="Q5057" s="184">
        <v>2</v>
      </c>
    </row>
    <row r="5058" spans="1:17" s="61" customFormat="1" ht="13" x14ac:dyDescent="0.2">
      <c r="A5058" s="182">
        <v>61</v>
      </c>
      <c r="B5058" s="203" t="s">
        <v>40</v>
      </c>
      <c r="C5058" s="184" t="s">
        <v>5351</v>
      </c>
      <c r="D5058" s="184" t="s">
        <v>9524</v>
      </c>
      <c r="E5058" s="186" t="s">
        <v>3707</v>
      </c>
      <c r="F5058" s="184" t="s">
        <v>5421</v>
      </c>
      <c r="G5058" s="205">
        <v>1</v>
      </c>
      <c r="H5058" s="205">
        <v>1</v>
      </c>
      <c r="I5058" s="205"/>
      <c r="J5058" s="205">
        <v>1</v>
      </c>
      <c r="K5058" s="205"/>
      <c r="L5058" s="205"/>
      <c r="M5058" s="205">
        <v>1</v>
      </c>
      <c r="N5058" s="205"/>
      <c r="O5058" s="205"/>
      <c r="P5058" s="206">
        <v>80</v>
      </c>
      <c r="Q5058" s="184">
        <v>2</v>
      </c>
    </row>
    <row r="5059" spans="1:17" s="61" customFormat="1" ht="13" x14ac:dyDescent="0.2">
      <c r="A5059" s="182">
        <v>62</v>
      </c>
      <c r="B5059" s="203" t="s">
        <v>9525</v>
      </c>
      <c r="C5059" s="184" t="s">
        <v>5351</v>
      </c>
      <c r="D5059" s="184" t="s">
        <v>9526</v>
      </c>
      <c r="E5059" s="186" t="s">
        <v>3707</v>
      </c>
      <c r="F5059" s="184" t="s">
        <v>5420</v>
      </c>
      <c r="G5059" s="205">
        <v>1</v>
      </c>
      <c r="H5059" s="205">
        <v>1</v>
      </c>
      <c r="I5059" s="205"/>
      <c r="J5059" s="205">
        <v>1</v>
      </c>
      <c r="K5059" s="205"/>
      <c r="L5059" s="205"/>
      <c r="M5059" s="205">
        <v>1</v>
      </c>
      <c r="N5059" s="205"/>
      <c r="O5059" s="205"/>
      <c r="P5059" s="206">
        <v>630</v>
      </c>
      <c r="Q5059" s="184">
        <v>2</v>
      </c>
    </row>
    <row r="5060" spans="1:17" s="61" customFormat="1" ht="13" x14ac:dyDescent="0.2">
      <c r="A5060" s="182">
        <v>63</v>
      </c>
      <c r="B5060" s="203" t="s">
        <v>39</v>
      </c>
      <c r="C5060" s="184" t="s">
        <v>5351</v>
      </c>
      <c r="D5060" s="184" t="s">
        <v>9527</v>
      </c>
      <c r="E5060" s="186" t="s">
        <v>3707</v>
      </c>
      <c r="F5060" s="184" t="s">
        <v>5422</v>
      </c>
      <c r="G5060" s="205"/>
      <c r="H5060" s="205">
        <v>1</v>
      </c>
      <c r="I5060" s="205"/>
      <c r="J5060" s="205">
        <v>1</v>
      </c>
      <c r="K5060" s="205"/>
      <c r="L5060" s="205"/>
      <c r="M5060" s="205"/>
      <c r="N5060" s="205"/>
      <c r="O5060" s="205"/>
      <c r="P5060" s="206">
        <v>1460</v>
      </c>
      <c r="Q5060" s="184">
        <v>2</v>
      </c>
    </row>
    <row r="5061" spans="1:17" s="61" customFormat="1" ht="13" x14ac:dyDescent="0.2">
      <c r="A5061" s="182">
        <v>64</v>
      </c>
      <c r="B5061" s="203" t="s">
        <v>38</v>
      </c>
      <c r="C5061" s="184" t="s">
        <v>5351</v>
      </c>
      <c r="D5061" s="184" t="s">
        <v>9528</v>
      </c>
      <c r="E5061" s="186" t="s">
        <v>3707</v>
      </c>
      <c r="F5061" s="184" t="s">
        <v>5423</v>
      </c>
      <c r="G5061" s="205">
        <v>1</v>
      </c>
      <c r="H5061" s="205">
        <v>1</v>
      </c>
      <c r="I5061" s="205"/>
      <c r="J5061" s="205">
        <v>1</v>
      </c>
      <c r="K5061" s="205"/>
      <c r="L5061" s="205"/>
      <c r="M5061" s="205">
        <v>1</v>
      </c>
      <c r="N5061" s="205"/>
      <c r="O5061" s="205"/>
      <c r="P5061" s="206">
        <v>1180</v>
      </c>
      <c r="Q5061" s="184">
        <v>2</v>
      </c>
    </row>
    <row r="5062" spans="1:17" s="61" customFormat="1" ht="13" x14ac:dyDescent="0.2">
      <c r="A5062" s="182">
        <v>65</v>
      </c>
      <c r="B5062" s="203" t="s">
        <v>37</v>
      </c>
      <c r="C5062" s="184" t="s">
        <v>5351</v>
      </c>
      <c r="D5062" s="184" t="s">
        <v>9529</v>
      </c>
      <c r="E5062" s="186" t="s">
        <v>3707</v>
      </c>
      <c r="F5062" s="184" t="s">
        <v>5424</v>
      </c>
      <c r="G5062" s="205">
        <v>1</v>
      </c>
      <c r="H5062" s="205">
        <v>1</v>
      </c>
      <c r="I5062" s="205"/>
      <c r="J5062" s="205">
        <v>1</v>
      </c>
      <c r="K5062" s="205"/>
      <c r="L5062" s="205"/>
      <c r="M5062" s="205">
        <v>1</v>
      </c>
      <c r="N5062" s="205"/>
      <c r="O5062" s="205"/>
      <c r="P5062" s="206">
        <v>190</v>
      </c>
      <c r="Q5062" s="184">
        <v>2</v>
      </c>
    </row>
    <row r="5063" spans="1:17" s="61" customFormat="1" ht="13" x14ac:dyDescent="0.2">
      <c r="A5063" s="182">
        <v>66</v>
      </c>
      <c r="B5063" s="203" t="s">
        <v>36</v>
      </c>
      <c r="C5063" s="184" t="s">
        <v>5351</v>
      </c>
      <c r="D5063" s="184" t="s">
        <v>9530</v>
      </c>
      <c r="E5063" s="186" t="s">
        <v>3707</v>
      </c>
      <c r="F5063" s="184" t="s">
        <v>5425</v>
      </c>
      <c r="G5063" s="205"/>
      <c r="H5063" s="205">
        <v>1</v>
      </c>
      <c r="I5063" s="205"/>
      <c r="J5063" s="205">
        <v>1</v>
      </c>
      <c r="K5063" s="205"/>
      <c r="L5063" s="205"/>
      <c r="M5063" s="205"/>
      <c r="N5063" s="205"/>
      <c r="O5063" s="205"/>
      <c r="P5063" s="206">
        <v>490</v>
      </c>
      <c r="Q5063" s="184">
        <v>2</v>
      </c>
    </row>
    <row r="5064" spans="1:17" s="61" customFormat="1" ht="13" x14ac:dyDescent="0.2">
      <c r="A5064" s="182">
        <v>67</v>
      </c>
      <c r="B5064" s="203" t="s">
        <v>35</v>
      </c>
      <c r="C5064" s="184" t="s">
        <v>5351</v>
      </c>
      <c r="D5064" s="184" t="s">
        <v>9531</v>
      </c>
      <c r="E5064" s="186" t="s">
        <v>3707</v>
      </c>
      <c r="F5064" s="184" t="s">
        <v>5426</v>
      </c>
      <c r="G5064" s="205"/>
      <c r="H5064" s="205">
        <v>1</v>
      </c>
      <c r="I5064" s="205"/>
      <c r="J5064" s="205">
        <v>1</v>
      </c>
      <c r="K5064" s="205"/>
      <c r="L5064" s="205"/>
      <c r="M5064" s="205"/>
      <c r="N5064" s="205"/>
      <c r="O5064" s="205"/>
      <c r="P5064" s="206">
        <v>290</v>
      </c>
      <c r="Q5064" s="184">
        <v>2</v>
      </c>
    </row>
    <row r="5065" spans="1:17" s="61" customFormat="1" ht="13" x14ac:dyDescent="0.2">
      <c r="A5065" s="182">
        <v>68</v>
      </c>
      <c r="B5065" s="203" t="s">
        <v>34</v>
      </c>
      <c r="C5065" s="184" t="s">
        <v>5351</v>
      </c>
      <c r="D5065" s="184" t="s">
        <v>9532</v>
      </c>
      <c r="E5065" s="186" t="s">
        <v>3707</v>
      </c>
      <c r="F5065" s="184" t="s">
        <v>5427</v>
      </c>
      <c r="G5065" s="205"/>
      <c r="H5065" s="205">
        <v>1</v>
      </c>
      <c r="I5065" s="205"/>
      <c r="J5065" s="205">
        <v>1</v>
      </c>
      <c r="K5065" s="205"/>
      <c r="L5065" s="205"/>
      <c r="M5065" s="205"/>
      <c r="N5065" s="205"/>
      <c r="O5065" s="205"/>
      <c r="P5065" s="206">
        <v>430</v>
      </c>
      <c r="Q5065" s="184">
        <v>2</v>
      </c>
    </row>
    <row r="5066" spans="1:17" s="61" customFormat="1" ht="13" x14ac:dyDescent="0.2">
      <c r="A5066" s="182">
        <v>69</v>
      </c>
      <c r="B5066" s="203" t="s">
        <v>33</v>
      </c>
      <c r="C5066" s="184" t="s">
        <v>5351</v>
      </c>
      <c r="D5066" s="184" t="s">
        <v>9533</v>
      </c>
      <c r="E5066" s="186" t="s">
        <v>3707</v>
      </c>
      <c r="F5066" s="184" t="s">
        <v>5428</v>
      </c>
      <c r="G5066" s="205">
        <v>1</v>
      </c>
      <c r="H5066" s="205">
        <v>1</v>
      </c>
      <c r="I5066" s="205"/>
      <c r="J5066" s="205">
        <v>1</v>
      </c>
      <c r="K5066" s="205"/>
      <c r="L5066" s="205"/>
      <c r="M5066" s="205">
        <v>1</v>
      </c>
      <c r="N5066" s="205"/>
      <c r="O5066" s="205"/>
      <c r="P5066" s="206">
        <v>370</v>
      </c>
      <c r="Q5066" s="184">
        <v>2</v>
      </c>
    </row>
    <row r="5067" spans="1:17" s="61" customFormat="1" ht="13" x14ac:dyDescent="0.2">
      <c r="A5067" s="182">
        <v>70</v>
      </c>
      <c r="B5067" s="203" t="s">
        <v>32</v>
      </c>
      <c r="C5067" s="184" t="s">
        <v>5351</v>
      </c>
      <c r="D5067" s="184" t="s">
        <v>9534</v>
      </c>
      <c r="E5067" s="186" t="s">
        <v>3707</v>
      </c>
      <c r="F5067" s="184" t="s">
        <v>5429</v>
      </c>
      <c r="G5067" s="205">
        <v>1</v>
      </c>
      <c r="H5067" s="205">
        <v>1</v>
      </c>
      <c r="I5067" s="205"/>
      <c r="J5067" s="205">
        <v>1</v>
      </c>
      <c r="K5067" s="205"/>
      <c r="L5067" s="205"/>
      <c r="M5067" s="205">
        <v>1</v>
      </c>
      <c r="N5067" s="205"/>
      <c r="O5067" s="205"/>
      <c r="P5067" s="206">
        <v>330</v>
      </c>
      <c r="Q5067" s="184">
        <v>2</v>
      </c>
    </row>
    <row r="5068" spans="1:17" s="61" customFormat="1" ht="13" x14ac:dyDescent="0.2">
      <c r="A5068" s="182">
        <v>71</v>
      </c>
      <c r="B5068" s="203" t="s">
        <v>31</v>
      </c>
      <c r="C5068" s="184" t="s">
        <v>5351</v>
      </c>
      <c r="D5068" s="184" t="s">
        <v>9535</v>
      </c>
      <c r="E5068" s="186" t="s">
        <v>3707</v>
      </c>
      <c r="F5068" s="184" t="s">
        <v>5430</v>
      </c>
      <c r="G5068" s="205">
        <v>1</v>
      </c>
      <c r="H5068" s="205">
        <v>1</v>
      </c>
      <c r="I5068" s="205"/>
      <c r="J5068" s="205">
        <v>1</v>
      </c>
      <c r="K5068" s="205"/>
      <c r="L5068" s="205"/>
      <c r="M5068" s="205">
        <v>1</v>
      </c>
      <c r="N5068" s="205"/>
      <c r="O5068" s="205"/>
      <c r="P5068" s="206">
        <v>270</v>
      </c>
      <c r="Q5068" s="184">
        <v>2</v>
      </c>
    </row>
    <row r="5069" spans="1:17" s="61" customFormat="1" ht="13" x14ac:dyDescent="0.2">
      <c r="A5069" s="182">
        <v>72</v>
      </c>
      <c r="B5069" s="203" t="s">
        <v>30</v>
      </c>
      <c r="C5069" s="184" t="s">
        <v>5351</v>
      </c>
      <c r="D5069" s="184" t="s">
        <v>9536</v>
      </c>
      <c r="E5069" s="186" t="s">
        <v>3707</v>
      </c>
      <c r="F5069" s="184" t="s">
        <v>5431</v>
      </c>
      <c r="G5069" s="205">
        <v>1</v>
      </c>
      <c r="H5069" s="205">
        <v>1</v>
      </c>
      <c r="I5069" s="205"/>
      <c r="J5069" s="205">
        <v>1</v>
      </c>
      <c r="K5069" s="205"/>
      <c r="L5069" s="205"/>
      <c r="M5069" s="205">
        <v>1</v>
      </c>
      <c r="N5069" s="205"/>
      <c r="O5069" s="205"/>
      <c r="P5069" s="206">
        <v>1340</v>
      </c>
      <c r="Q5069" s="184">
        <v>2</v>
      </c>
    </row>
    <row r="5070" spans="1:17" s="61" customFormat="1" ht="13" x14ac:dyDescent="0.2">
      <c r="A5070" s="182">
        <v>73</v>
      </c>
      <c r="B5070" s="203" t="s">
        <v>29</v>
      </c>
      <c r="C5070" s="184" t="s">
        <v>5351</v>
      </c>
      <c r="D5070" s="184" t="s">
        <v>9537</v>
      </c>
      <c r="E5070" s="186" t="s">
        <v>3707</v>
      </c>
      <c r="F5070" s="184" t="s">
        <v>5432</v>
      </c>
      <c r="G5070" s="205">
        <v>1</v>
      </c>
      <c r="H5070" s="205">
        <v>1</v>
      </c>
      <c r="I5070" s="205"/>
      <c r="J5070" s="205">
        <v>1</v>
      </c>
      <c r="K5070" s="205"/>
      <c r="L5070" s="205"/>
      <c r="M5070" s="205">
        <v>1</v>
      </c>
      <c r="N5070" s="205"/>
      <c r="O5070" s="205"/>
      <c r="P5070" s="206">
        <v>1090</v>
      </c>
      <c r="Q5070" s="184">
        <v>2</v>
      </c>
    </row>
    <row r="5071" spans="1:17" s="61" customFormat="1" ht="13" x14ac:dyDescent="0.2">
      <c r="A5071" s="182">
        <v>74</v>
      </c>
      <c r="B5071" s="203" t="s">
        <v>28</v>
      </c>
      <c r="C5071" s="184" t="s">
        <v>5351</v>
      </c>
      <c r="D5071" s="184" t="s">
        <v>9538</v>
      </c>
      <c r="E5071" s="186" t="s">
        <v>3707</v>
      </c>
      <c r="F5071" s="184" t="s">
        <v>5433</v>
      </c>
      <c r="G5071" s="205">
        <v>1</v>
      </c>
      <c r="H5071" s="205">
        <v>1</v>
      </c>
      <c r="I5071" s="205"/>
      <c r="J5071" s="205">
        <v>1</v>
      </c>
      <c r="K5071" s="205"/>
      <c r="L5071" s="205"/>
      <c r="M5071" s="205">
        <v>1</v>
      </c>
      <c r="N5071" s="205"/>
      <c r="O5071" s="205"/>
      <c r="P5071" s="206">
        <v>180</v>
      </c>
      <c r="Q5071" s="184">
        <v>2</v>
      </c>
    </row>
    <row r="5072" spans="1:17" s="61" customFormat="1" ht="13" x14ac:dyDescent="0.2">
      <c r="A5072" s="182">
        <v>75</v>
      </c>
      <c r="B5072" s="203" t="s">
        <v>27</v>
      </c>
      <c r="C5072" s="184" t="s">
        <v>5351</v>
      </c>
      <c r="D5072" s="184" t="s">
        <v>9539</v>
      </c>
      <c r="E5072" s="186" t="s">
        <v>3707</v>
      </c>
      <c r="F5072" s="184" t="s">
        <v>5434</v>
      </c>
      <c r="G5072" s="205">
        <v>1</v>
      </c>
      <c r="H5072" s="205">
        <v>1</v>
      </c>
      <c r="I5072" s="205"/>
      <c r="J5072" s="205">
        <v>1</v>
      </c>
      <c r="K5072" s="205"/>
      <c r="L5072" s="205"/>
      <c r="M5072" s="205">
        <v>1</v>
      </c>
      <c r="N5072" s="205"/>
      <c r="O5072" s="205"/>
      <c r="P5072" s="206">
        <v>100</v>
      </c>
      <c r="Q5072" s="184">
        <v>2</v>
      </c>
    </row>
    <row r="5073" spans="1:17" s="61" customFormat="1" ht="13" x14ac:dyDescent="0.2">
      <c r="A5073" s="182">
        <v>76</v>
      </c>
      <c r="B5073" s="203" t="s">
        <v>26</v>
      </c>
      <c r="C5073" s="184" t="s">
        <v>5351</v>
      </c>
      <c r="D5073" s="184" t="s">
        <v>9540</v>
      </c>
      <c r="E5073" s="186" t="s">
        <v>3707</v>
      </c>
      <c r="F5073" s="184" t="s">
        <v>5435</v>
      </c>
      <c r="G5073" s="205"/>
      <c r="H5073" s="205">
        <v>1</v>
      </c>
      <c r="I5073" s="205"/>
      <c r="J5073" s="205">
        <v>1</v>
      </c>
      <c r="K5073" s="205"/>
      <c r="L5073" s="205"/>
      <c r="M5073" s="205"/>
      <c r="N5073" s="205"/>
      <c r="O5073" s="205"/>
      <c r="P5073" s="206">
        <v>110</v>
      </c>
      <c r="Q5073" s="184">
        <v>2</v>
      </c>
    </row>
    <row r="5074" spans="1:17" s="61" customFormat="1" ht="13" x14ac:dyDescent="0.2">
      <c r="A5074" s="182">
        <v>77</v>
      </c>
      <c r="B5074" s="203" t="s">
        <v>25</v>
      </c>
      <c r="C5074" s="184" t="s">
        <v>5351</v>
      </c>
      <c r="D5074" s="184" t="s">
        <v>9541</v>
      </c>
      <c r="E5074" s="186" t="s">
        <v>3707</v>
      </c>
      <c r="F5074" s="184" t="s">
        <v>5436</v>
      </c>
      <c r="G5074" s="205">
        <v>1</v>
      </c>
      <c r="H5074" s="205">
        <v>1</v>
      </c>
      <c r="I5074" s="205"/>
      <c r="J5074" s="205">
        <v>1</v>
      </c>
      <c r="K5074" s="205"/>
      <c r="L5074" s="205"/>
      <c r="M5074" s="205">
        <v>1</v>
      </c>
      <c r="N5074" s="205"/>
      <c r="O5074" s="205"/>
      <c r="P5074" s="206">
        <v>660</v>
      </c>
      <c r="Q5074" s="184">
        <v>2</v>
      </c>
    </row>
    <row r="5075" spans="1:17" s="61" customFormat="1" ht="13" x14ac:dyDescent="0.2">
      <c r="A5075" s="182">
        <v>78</v>
      </c>
      <c r="B5075" s="203" t="s">
        <v>9542</v>
      </c>
      <c r="C5075" s="184" t="s">
        <v>5351</v>
      </c>
      <c r="D5075" s="184" t="s">
        <v>9543</v>
      </c>
      <c r="E5075" s="186" t="s">
        <v>3707</v>
      </c>
      <c r="F5075" s="184" t="s">
        <v>9544</v>
      </c>
      <c r="G5075" s="205">
        <v>1</v>
      </c>
      <c r="H5075" s="205">
        <v>1</v>
      </c>
      <c r="I5075" s="205"/>
      <c r="J5075" s="205">
        <v>1</v>
      </c>
      <c r="K5075" s="205"/>
      <c r="L5075" s="205"/>
      <c r="M5075" s="205">
        <v>1</v>
      </c>
      <c r="N5075" s="205"/>
      <c r="O5075" s="205"/>
      <c r="P5075" s="206">
        <v>5390</v>
      </c>
      <c r="Q5075" s="184">
        <v>2</v>
      </c>
    </row>
    <row r="5076" spans="1:17" s="61" customFormat="1" ht="13" x14ac:dyDescent="0.2">
      <c r="A5076" s="182">
        <v>79</v>
      </c>
      <c r="B5076" s="261" t="s">
        <v>9545</v>
      </c>
      <c r="C5076" s="184" t="s">
        <v>5351</v>
      </c>
      <c r="D5076" s="62" t="s">
        <v>9546</v>
      </c>
      <c r="E5076" s="62" t="s">
        <v>3707</v>
      </c>
      <c r="F5076" s="62" t="s">
        <v>5381</v>
      </c>
      <c r="G5076" s="205">
        <v>1</v>
      </c>
      <c r="H5076" s="205">
        <v>1</v>
      </c>
      <c r="I5076" s="205"/>
      <c r="J5076" s="62"/>
      <c r="K5076" s="205"/>
      <c r="L5076" s="205"/>
      <c r="M5076" s="205">
        <v>1</v>
      </c>
      <c r="N5076" s="205"/>
      <c r="O5076" s="205"/>
      <c r="P5076" s="206">
        <v>40</v>
      </c>
      <c r="Q5076" s="62">
        <v>2</v>
      </c>
    </row>
    <row r="5077" spans="1:17" s="61" customFormat="1" ht="15" customHeight="1" x14ac:dyDescent="0.2">
      <c r="A5077" s="773" t="s">
        <v>3037</v>
      </c>
      <c r="B5077" s="773" t="s">
        <v>0</v>
      </c>
      <c r="C5077" s="773"/>
      <c r="D5077" s="750" t="s">
        <v>3071</v>
      </c>
      <c r="E5077" s="750"/>
      <c r="F5077" s="750"/>
      <c r="G5077" s="151">
        <f>SUBTOTAL(109,G4998:G5076)</f>
        <v>70</v>
      </c>
      <c r="H5077" s="151">
        <f t="shared" ref="H5077:O5077" si="71">SUBTOTAL(109,H4998:H5076)</f>
        <v>77</v>
      </c>
      <c r="I5077" s="151">
        <f t="shared" si="71"/>
        <v>0</v>
      </c>
      <c r="J5077" s="151">
        <f t="shared" si="71"/>
        <v>77</v>
      </c>
      <c r="K5077" s="151">
        <f t="shared" si="71"/>
        <v>0</v>
      </c>
      <c r="L5077" s="151">
        <f t="shared" si="71"/>
        <v>16</v>
      </c>
      <c r="M5077" s="151">
        <f t="shared" si="71"/>
        <v>70</v>
      </c>
      <c r="N5077" s="151">
        <f t="shared" si="71"/>
        <v>0</v>
      </c>
      <c r="O5077" s="151">
        <f t="shared" si="71"/>
        <v>16</v>
      </c>
      <c r="P5077" s="346">
        <f>SUBTOTAL(109,P4998:P5076)</f>
        <v>155690</v>
      </c>
      <c r="Q5077" s="774"/>
    </row>
    <row r="5078" spans="1:17" s="61" customFormat="1" ht="15" customHeight="1" x14ac:dyDescent="0.2">
      <c r="A5078" s="773"/>
      <c r="B5078" s="773"/>
      <c r="C5078" s="773"/>
      <c r="D5078" s="750" t="s">
        <v>2598</v>
      </c>
      <c r="E5078" s="750"/>
      <c r="F5078" s="750"/>
      <c r="G5078" s="151">
        <f>SUMIF(G4998:G5076,1,$P4998:$P5076)</f>
        <v>130400</v>
      </c>
      <c r="H5078" s="151">
        <f t="shared" ref="H5078:O5078" si="72">SUMIF(H4998:H5076,1,$P4998:$P5076)</f>
        <v>133690</v>
      </c>
      <c r="I5078" s="151">
        <f t="shared" si="72"/>
        <v>0</v>
      </c>
      <c r="J5078" s="151">
        <f t="shared" si="72"/>
        <v>155620</v>
      </c>
      <c r="K5078" s="151">
        <f t="shared" si="72"/>
        <v>0</v>
      </c>
      <c r="L5078" s="151">
        <f t="shared" si="72"/>
        <v>119770</v>
      </c>
      <c r="M5078" s="151">
        <f t="shared" si="72"/>
        <v>130400</v>
      </c>
      <c r="N5078" s="151">
        <f t="shared" si="72"/>
        <v>0</v>
      </c>
      <c r="O5078" s="151">
        <f t="shared" si="72"/>
        <v>111860</v>
      </c>
      <c r="P5078" s="346"/>
      <c r="Q5078" s="774"/>
    </row>
    <row r="5079" spans="1:17" s="61" customFormat="1" ht="23.5" x14ac:dyDescent="0.2">
      <c r="A5079" s="655" t="s">
        <v>3128</v>
      </c>
      <c r="B5079" s="347"/>
      <c r="C5079" s="348"/>
      <c r="D5079" s="348"/>
      <c r="E5079" s="348"/>
      <c r="F5079" s="348"/>
      <c r="G5079" s="349"/>
      <c r="H5079" s="349"/>
      <c r="I5079" s="349"/>
      <c r="J5079" s="349"/>
      <c r="K5079" s="349"/>
      <c r="L5079" s="349"/>
      <c r="M5079" s="349"/>
      <c r="N5079" s="349"/>
      <c r="O5079" s="348"/>
      <c r="P5079" s="350"/>
      <c r="Q5079" s="350"/>
    </row>
    <row r="5080" spans="1:17" s="61" customFormat="1" ht="13" x14ac:dyDescent="0.2">
      <c r="A5080" s="182">
        <v>1</v>
      </c>
      <c r="B5080" s="355" t="s">
        <v>3890</v>
      </c>
      <c r="C5080" s="184" t="s">
        <v>7331</v>
      </c>
      <c r="D5080" s="210" t="s">
        <v>9547</v>
      </c>
      <c r="E5080" s="186" t="s">
        <v>1628</v>
      </c>
      <c r="F5080" s="210" t="s">
        <v>2580</v>
      </c>
      <c r="G5080" s="187">
        <v>1</v>
      </c>
      <c r="H5080" s="187"/>
      <c r="I5080" s="187"/>
      <c r="J5080" s="187"/>
      <c r="K5080" s="187">
        <v>1</v>
      </c>
      <c r="L5080" s="187"/>
      <c r="M5080" s="187"/>
      <c r="N5080" s="187"/>
      <c r="O5080" s="187">
        <v>1</v>
      </c>
      <c r="P5080" s="267">
        <v>256</v>
      </c>
      <c r="Q5080" s="184">
        <v>2</v>
      </c>
    </row>
    <row r="5081" spans="1:17" s="61" customFormat="1" ht="13" x14ac:dyDescent="0.2">
      <c r="A5081" s="182">
        <v>2</v>
      </c>
      <c r="B5081" s="355" t="s">
        <v>3906</v>
      </c>
      <c r="C5081" s="184" t="s">
        <v>7331</v>
      </c>
      <c r="D5081" s="210" t="s">
        <v>9548</v>
      </c>
      <c r="E5081" s="186" t="s">
        <v>1628</v>
      </c>
      <c r="F5081" s="210" t="s">
        <v>2583</v>
      </c>
      <c r="G5081" s="187">
        <v>1</v>
      </c>
      <c r="H5081" s="187"/>
      <c r="I5081" s="187"/>
      <c r="J5081" s="187"/>
      <c r="K5081" s="187">
        <v>1</v>
      </c>
      <c r="L5081" s="187"/>
      <c r="M5081" s="187"/>
      <c r="N5081" s="187"/>
      <c r="O5081" s="187">
        <v>1</v>
      </c>
      <c r="P5081" s="267">
        <v>268</v>
      </c>
      <c r="Q5081" s="184">
        <v>2</v>
      </c>
    </row>
    <row r="5082" spans="1:17" s="61" customFormat="1" ht="13" x14ac:dyDescent="0.2">
      <c r="A5082" s="182">
        <v>3</v>
      </c>
      <c r="B5082" s="355" t="s">
        <v>3943</v>
      </c>
      <c r="C5082" s="184" t="s">
        <v>7331</v>
      </c>
      <c r="D5082" s="210" t="s">
        <v>9549</v>
      </c>
      <c r="E5082" s="186" t="s">
        <v>1628</v>
      </c>
      <c r="F5082" s="210" t="s">
        <v>2595</v>
      </c>
      <c r="G5082" s="187">
        <v>1</v>
      </c>
      <c r="H5082" s="187"/>
      <c r="I5082" s="187"/>
      <c r="J5082" s="187"/>
      <c r="K5082" s="187">
        <v>1</v>
      </c>
      <c r="L5082" s="187"/>
      <c r="M5082" s="187"/>
      <c r="N5082" s="187"/>
      <c r="O5082" s="187">
        <v>1</v>
      </c>
      <c r="P5082" s="267">
        <v>1662</v>
      </c>
      <c r="Q5082" s="184">
        <v>2</v>
      </c>
    </row>
    <row r="5083" spans="1:17" s="61" customFormat="1" ht="13" x14ac:dyDescent="0.2">
      <c r="A5083" s="182">
        <v>4</v>
      </c>
      <c r="B5083" s="355" t="s">
        <v>3892</v>
      </c>
      <c r="C5083" s="184" t="s">
        <v>7331</v>
      </c>
      <c r="D5083" s="210" t="s">
        <v>9550</v>
      </c>
      <c r="E5083" s="186" t="s">
        <v>1628</v>
      </c>
      <c r="F5083" s="210" t="s">
        <v>2581</v>
      </c>
      <c r="G5083" s="187">
        <v>1</v>
      </c>
      <c r="H5083" s="187"/>
      <c r="I5083" s="187"/>
      <c r="J5083" s="187"/>
      <c r="K5083" s="187">
        <v>1</v>
      </c>
      <c r="L5083" s="187">
        <v>1</v>
      </c>
      <c r="M5083" s="187"/>
      <c r="N5083" s="187"/>
      <c r="O5083" s="187">
        <v>1</v>
      </c>
      <c r="P5083" s="267">
        <v>150</v>
      </c>
      <c r="Q5083" s="184">
        <v>2</v>
      </c>
    </row>
    <row r="5084" spans="1:17" s="61" customFormat="1" ht="13" x14ac:dyDescent="0.2">
      <c r="A5084" s="182">
        <v>5</v>
      </c>
      <c r="B5084" s="355" t="s">
        <v>3886</v>
      </c>
      <c r="C5084" s="184" t="s">
        <v>7331</v>
      </c>
      <c r="D5084" s="210" t="s">
        <v>9551</v>
      </c>
      <c r="E5084" s="186" t="s">
        <v>1628</v>
      </c>
      <c r="F5084" s="210" t="s">
        <v>2578</v>
      </c>
      <c r="G5084" s="187">
        <v>1</v>
      </c>
      <c r="H5084" s="187"/>
      <c r="I5084" s="187"/>
      <c r="J5084" s="187"/>
      <c r="K5084" s="187">
        <v>1</v>
      </c>
      <c r="L5084" s="187"/>
      <c r="M5084" s="187"/>
      <c r="N5084" s="187"/>
      <c r="O5084" s="187">
        <v>1</v>
      </c>
      <c r="P5084" s="267">
        <v>666</v>
      </c>
      <c r="Q5084" s="184">
        <v>2</v>
      </c>
    </row>
    <row r="5085" spans="1:17" s="61" customFormat="1" ht="13" x14ac:dyDescent="0.2">
      <c r="A5085" s="182">
        <v>6</v>
      </c>
      <c r="B5085" s="355" t="s">
        <v>3888</v>
      </c>
      <c r="C5085" s="184" t="s">
        <v>7331</v>
      </c>
      <c r="D5085" s="210" t="s">
        <v>9552</v>
      </c>
      <c r="E5085" s="186" t="s">
        <v>1628</v>
      </c>
      <c r="F5085" s="210" t="s">
        <v>2579</v>
      </c>
      <c r="G5085" s="187">
        <v>1</v>
      </c>
      <c r="H5085" s="187"/>
      <c r="I5085" s="187"/>
      <c r="J5085" s="187"/>
      <c r="K5085" s="187">
        <v>1</v>
      </c>
      <c r="L5085" s="187"/>
      <c r="M5085" s="187"/>
      <c r="N5085" s="187"/>
      <c r="O5085" s="187">
        <v>1</v>
      </c>
      <c r="P5085" s="267">
        <v>1810</v>
      </c>
      <c r="Q5085" s="184">
        <v>2</v>
      </c>
    </row>
    <row r="5086" spans="1:17" s="61" customFormat="1" ht="13" x14ac:dyDescent="0.2">
      <c r="A5086" s="182">
        <v>6</v>
      </c>
      <c r="B5086" s="355" t="s">
        <v>9553</v>
      </c>
      <c r="C5086" s="184" t="s">
        <v>7331</v>
      </c>
      <c r="D5086" s="210" t="s">
        <v>9554</v>
      </c>
      <c r="E5086" s="186" t="s">
        <v>1628</v>
      </c>
      <c r="F5086" s="210" t="s">
        <v>2588</v>
      </c>
      <c r="G5086" s="187"/>
      <c r="H5086" s="187"/>
      <c r="I5086" s="187"/>
      <c r="J5086" s="187">
        <v>1</v>
      </c>
      <c r="K5086" s="187">
        <v>1</v>
      </c>
      <c r="L5086" s="187">
        <v>1</v>
      </c>
      <c r="M5086" s="187"/>
      <c r="N5086" s="187"/>
      <c r="O5086" s="187"/>
      <c r="P5086" s="267">
        <v>2120</v>
      </c>
      <c r="Q5086" s="184">
        <v>2</v>
      </c>
    </row>
    <row r="5087" spans="1:17" s="61" customFormat="1" ht="13" x14ac:dyDescent="0.2">
      <c r="A5087" s="182">
        <v>7</v>
      </c>
      <c r="B5087" s="355" t="s">
        <v>7868</v>
      </c>
      <c r="C5087" s="184" t="s">
        <v>7331</v>
      </c>
      <c r="D5087" s="210" t="s">
        <v>9555</v>
      </c>
      <c r="E5087" s="186" t="s">
        <v>1628</v>
      </c>
      <c r="F5087" s="210" t="s">
        <v>2585</v>
      </c>
      <c r="G5087" s="187">
        <v>1</v>
      </c>
      <c r="H5087" s="187"/>
      <c r="I5087" s="187"/>
      <c r="J5087" s="187"/>
      <c r="K5087" s="187">
        <v>1</v>
      </c>
      <c r="L5087" s="187"/>
      <c r="M5087" s="187"/>
      <c r="N5087" s="187"/>
      <c r="O5087" s="187">
        <v>1</v>
      </c>
      <c r="P5087" s="267">
        <v>364</v>
      </c>
      <c r="Q5087" s="184">
        <v>2</v>
      </c>
    </row>
    <row r="5088" spans="1:17" s="61" customFormat="1" ht="13" x14ac:dyDescent="0.2">
      <c r="A5088" s="182">
        <v>8</v>
      </c>
      <c r="B5088" s="355" t="s">
        <v>3910</v>
      </c>
      <c r="C5088" s="184" t="s">
        <v>7331</v>
      </c>
      <c r="D5088" s="210" t="s">
        <v>9556</v>
      </c>
      <c r="E5088" s="186" t="s">
        <v>1628</v>
      </c>
      <c r="F5088" s="210" t="s">
        <v>2585</v>
      </c>
      <c r="G5088" s="187">
        <v>1</v>
      </c>
      <c r="H5088" s="187"/>
      <c r="I5088" s="187"/>
      <c r="J5088" s="187"/>
      <c r="K5088" s="187">
        <v>1</v>
      </c>
      <c r="L5088" s="187"/>
      <c r="M5088" s="187"/>
      <c r="N5088" s="187"/>
      <c r="O5088" s="187">
        <v>1</v>
      </c>
      <c r="P5088" s="267">
        <v>230</v>
      </c>
      <c r="Q5088" s="184">
        <v>2</v>
      </c>
    </row>
    <row r="5089" spans="1:17" s="61" customFormat="1" ht="13" x14ac:dyDescent="0.2">
      <c r="A5089" s="182">
        <v>9</v>
      </c>
      <c r="B5089" s="355" t="s">
        <v>7869</v>
      </c>
      <c r="C5089" s="184" t="s">
        <v>7331</v>
      </c>
      <c r="D5089" s="210" t="s">
        <v>9557</v>
      </c>
      <c r="E5089" s="186" t="s">
        <v>1628</v>
      </c>
      <c r="F5089" s="210" t="s">
        <v>9558</v>
      </c>
      <c r="G5089" s="187">
        <v>1</v>
      </c>
      <c r="H5089" s="187"/>
      <c r="I5089" s="187"/>
      <c r="J5089" s="187"/>
      <c r="K5089" s="187">
        <v>1</v>
      </c>
      <c r="L5089" s="187">
        <v>1</v>
      </c>
      <c r="M5089" s="187"/>
      <c r="N5089" s="187"/>
      <c r="O5089" s="187">
        <v>1</v>
      </c>
      <c r="P5089" s="267">
        <v>476</v>
      </c>
      <c r="Q5089" s="184">
        <v>2</v>
      </c>
    </row>
    <row r="5090" spans="1:17" s="61" customFormat="1" ht="13" x14ac:dyDescent="0.2">
      <c r="A5090" s="182">
        <v>10</v>
      </c>
      <c r="B5090" s="355" t="s">
        <v>3933</v>
      </c>
      <c r="C5090" s="184" t="s">
        <v>7331</v>
      </c>
      <c r="D5090" s="210" t="s">
        <v>9559</v>
      </c>
      <c r="E5090" s="186" t="s">
        <v>1628</v>
      </c>
      <c r="F5090" s="210" t="s">
        <v>9560</v>
      </c>
      <c r="G5090" s="187">
        <v>1</v>
      </c>
      <c r="H5090" s="187"/>
      <c r="I5090" s="187"/>
      <c r="J5090" s="187"/>
      <c r="K5090" s="187">
        <v>1</v>
      </c>
      <c r="L5090" s="187"/>
      <c r="M5090" s="187"/>
      <c r="N5090" s="187"/>
      <c r="O5090" s="187">
        <v>1</v>
      </c>
      <c r="P5090" s="267">
        <v>228</v>
      </c>
      <c r="Q5090" s="184">
        <v>2</v>
      </c>
    </row>
    <row r="5091" spans="1:17" s="61" customFormat="1" ht="13" x14ac:dyDescent="0.2">
      <c r="A5091" s="182">
        <v>11</v>
      </c>
      <c r="B5091" s="355" t="s">
        <v>3953</v>
      </c>
      <c r="C5091" s="184" t="s">
        <v>7331</v>
      </c>
      <c r="D5091" s="210" t="s">
        <v>9561</v>
      </c>
      <c r="E5091" s="186" t="s">
        <v>1628</v>
      </c>
      <c r="F5091" s="210" t="s">
        <v>9562</v>
      </c>
      <c r="G5091" s="187">
        <v>1</v>
      </c>
      <c r="H5091" s="187"/>
      <c r="I5091" s="187"/>
      <c r="J5091" s="187"/>
      <c r="K5091" s="187">
        <v>1</v>
      </c>
      <c r="L5091" s="187"/>
      <c r="M5091" s="187"/>
      <c r="N5091" s="187"/>
      <c r="O5091" s="187">
        <v>1</v>
      </c>
      <c r="P5091" s="267">
        <v>334</v>
      </c>
      <c r="Q5091" s="184">
        <v>2</v>
      </c>
    </row>
    <row r="5092" spans="1:17" s="61" customFormat="1" ht="24" x14ac:dyDescent="0.2">
      <c r="A5092" s="182">
        <v>11</v>
      </c>
      <c r="B5092" s="355" t="s">
        <v>9563</v>
      </c>
      <c r="C5092" s="184" t="s">
        <v>7331</v>
      </c>
      <c r="D5092" s="210" t="s">
        <v>9564</v>
      </c>
      <c r="E5092" s="186" t="s">
        <v>1628</v>
      </c>
      <c r="F5092" s="210" t="s">
        <v>9565</v>
      </c>
      <c r="G5092" s="187"/>
      <c r="H5092" s="187"/>
      <c r="I5092" s="187"/>
      <c r="J5092" s="187">
        <v>1</v>
      </c>
      <c r="K5092" s="187">
        <v>1</v>
      </c>
      <c r="L5092" s="187">
        <v>1</v>
      </c>
      <c r="M5092" s="187"/>
      <c r="N5092" s="187"/>
      <c r="O5092" s="187"/>
      <c r="P5092" s="267">
        <v>4700</v>
      </c>
      <c r="Q5092" s="184">
        <v>2</v>
      </c>
    </row>
    <row r="5093" spans="1:17" ht="13" x14ac:dyDescent="0.2">
      <c r="A5093" s="182">
        <v>12</v>
      </c>
      <c r="B5093" s="355" t="s">
        <v>3949</v>
      </c>
      <c r="C5093" s="184" t="s">
        <v>7331</v>
      </c>
      <c r="D5093" s="210" t="s">
        <v>9566</v>
      </c>
      <c r="E5093" s="186" t="s">
        <v>1628</v>
      </c>
      <c r="F5093" s="210" t="s">
        <v>9567</v>
      </c>
      <c r="G5093" s="187">
        <v>1</v>
      </c>
      <c r="H5093" s="187"/>
      <c r="I5093" s="187"/>
      <c r="J5093" s="187"/>
      <c r="K5093" s="187">
        <v>1</v>
      </c>
      <c r="L5093" s="187"/>
      <c r="M5093" s="187"/>
      <c r="N5093" s="187"/>
      <c r="O5093" s="187">
        <v>1</v>
      </c>
      <c r="P5093" s="267">
        <v>192</v>
      </c>
      <c r="Q5093" s="184">
        <v>2</v>
      </c>
    </row>
    <row r="5094" spans="1:17" s="55" customFormat="1" ht="13" x14ac:dyDescent="0.2">
      <c r="A5094" s="182">
        <v>13</v>
      </c>
      <c r="B5094" s="355" t="s">
        <v>3951</v>
      </c>
      <c r="C5094" s="184" t="s">
        <v>7331</v>
      </c>
      <c r="D5094" s="210" t="s">
        <v>9568</v>
      </c>
      <c r="E5094" s="186" t="s">
        <v>1628</v>
      </c>
      <c r="F5094" s="210" t="s">
        <v>2577</v>
      </c>
      <c r="G5094" s="187">
        <v>1</v>
      </c>
      <c r="H5094" s="187"/>
      <c r="I5094" s="187"/>
      <c r="J5094" s="187"/>
      <c r="K5094" s="187">
        <v>1</v>
      </c>
      <c r="L5094" s="187"/>
      <c r="M5094" s="187"/>
      <c r="N5094" s="187"/>
      <c r="O5094" s="187">
        <v>1</v>
      </c>
      <c r="P5094" s="267">
        <v>98</v>
      </c>
      <c r="Q5094" s="184">
        <v>2</v>
      </c>
    </row>
    <row r="5095" spans="1:17" s="55" customFormat="1" ht="13" x14ac:dyDescent="0.2">
      <c r="A5095" s="182">
        <v>14</v>
      </c>
      <c r="B5095" s="355" t="s">
        <v>3945</v>
      </c>
      <c r="C5095" s="184" t="s">
        <v>7331</v>
      </c>
      <c r="D5095" s="210" t="s">
        <v>9569</v>
      </c>
      <c r="E5095" s="186" t="s">
        <v>1628</v>
      </c>
      <c r="F5095" s="210" t="s">
        <v>2577</v>
      </c>
      <c r="G5095" s="187">
        <v>1</v>
      </c>
      <c r="H5095" s="187"/>
      <c r="I5095" s="187"/>
      <c r="J5095" s="187"/>
      <c r="K5095" s="187">
        <v>1</v>
      </c>
      <c r="L5095" s="187"/>
      <c r="M5095" s="187"/>
      <c r="N5095" s="187"/>
      <c r="O5095" s="187">
        <v>1</v>
      </c>
      <c r="P5095" s="267">
        <v>74</v>
      </c>
      <c r="Q5095" s="184">
        <v>2</v>
      </c>
    </row>
    <row r="5096" spans="1:17" s="55" customFormat="1" ht="13" x14ac:dyDescent="0.2">
      <c r="A5096" s="182">
        <v>15</v>
      </c>
      <c r="B5096" s="355" t="s">
        <v>3874</v>
      </c>
      <c r="C5096" s="184" t="s">
        <v>7331</v>
      </c>
      <c r="D5096" s="210" t="s">
        <v>9568</v>
      </c>
      <c r="E5096" s="186" t="s">
        <v>1628</v>
      </c>
      <c r="F5096" s="210" t="s">
        <v>2577</v>
      </c>
      <c r="G5096" s="187">
        <v>1</v>
      </c>
      <c r="H5096" s="187"/>
      <c r="I5096" s="187"/>
      <c r="J5096" s="187"/>
      <c r="K5096" s="187">
        <v>1</v>
      </c>
      <c r="L5096" s="187"/>
      <c r="M5096" s="187"/>
      <c r="N5096" s="187"/>
      <c r="O5096" s="187">
        <v>1</v>
      </c>
      <c r="P5096" s="267">
        <v>2744</v>
      </c>
      <c r="Q5096" s="184">
        <v>2</v>
      </c>
    </row>
    <row r="5097" spans="1:17" s="55" customFormat="1" ht="13" x14ac:dyDescent="0.2">
      <c r="A5097" s="182">
        <v>15</v>
      </c>
      <c r="B5097" s="355" t="s">
        <v>9570</v>
      </c>
      <c r="C5097" s="184" t="s">
        <v>7331</v>
      </c>
      <c r="D5097" s="210" t="s">
        <v>9568</v>
      </c>
      <c r="E5097" s="186" t="s">
        <v>1628</v>
      </c>
      <c r="F5097" s="210" t="s">
        <v>2577</v>
      </c>
      <c r="G5097" s="187"/>
      <c r="H5097" s="187"/>
      <c r="I5097" s="187"/>
      <c r="J5097" s="187">
        <v>1</v>
      </c>
      <c r="K5097" s="187"/>
      <c r="L5097" s="187">
        <v>1</v>
      </c>
      <c r="M5097" s="187"/>
      <c r="N5097" s="187"/>
      <c r="O5097" s="187"/>
      <c r="P5097" s="267">
        <v>7216</v>
      </c>
      <c r="Q5097" s="184">
        <v>2</v>
      </c>
    </row>
    <row r="5098" spans="1:17" s="55" customFormat="1" ht="13" x14ac:dyDescent="0.2">
      <c r="A5098" s="182">
        <v>16</v>
      </c>
      <c r="B5098" s="355" t="s">
        <v>2058</v>
      </c>
      <c r="C5098" s="184" t="s">
        <v>7331</v>
      </c>
      <c r="D5098" s="210" t="s">
        <v>9569</v>
      </c>
      <c r="E5098" s="186" t="s">
        <v>1628</v>
      </c>
      <c r="F5098" s="210" t="s">
        <v>2577</v>
      </c>
      <c r="G5098" s="187">
        <v>1</v>
      </c>
      <c r="H5098" s="187"/>
      <c r="I5098" s="187"/>
      <c r="J5098" s="187"/>
      <c r="K5098" s="187">
        <v>1</v>
      </c>
      <c r="L5098" s="187"/>
      <c r="M5098" s="187"/>
      <c r="N5098" s="187"/>
      <c r="O5098" s="187">
        <v>1</v>
      </c>
      <c r="P5098" s="267">
        <v>1434</v>
      </c>
      <c r="Q5098" s="184">
        <v>2</v>
      </c>
    </row>
    <row r="5099" spans="1:17" s="55" customFormat="1" ht="13" x14ac:dyDescent="0.2">
      <c r="A5099" s="182">
        <v>16</v>
      </c>
      <c r="B5099" s="355" t="s">
        <v>9571</v>
      </c>
      <c r="C5099" s="184" t="s">
        <v>7331</v>
      </c>
      <c r="D5099" s="210" t="s">
        <v>9569</v>
      </c>
      <c r="E5099" s="186" t="s">
        <v>1628</v>
      </c>
      <c r="F5099" s="210" t="s">
        <v>2577</v>
      </c>
      <c r="G5099" s="187"/>
      <c r="H5099" s="187"/>
      <c r="I5099" s="187"/>
      <c r="J5099" s="187">
        <v>1</v>
      </c>
      <c r="K5099" s="187"/>
      <c r="L5099" s="187">
        <v>1</v>
      </c>
      <c r="M5099" s="187"/>
      <c r="N5099" s="187"/>
      <c r="O5099" s="187"/>
      <c r="P5099" s="267">
        <v>12386</v>
      </c>
      <c r="Q5099" s="184">
        <v>2</v>
      </c>
    </row>
    <row r="5100" spans="1:17" s="55" customFormat="1" ht="13" x14ac:dyDescent="0.2">
      <c r="A5100" s="182">
        <v>17</v>
      </c>
      <c r="B5100" s="355" t="s">
        <v>3878</v>
      </c>
      <c r="C5100" s="184" t="s">
        <v>7331</v>
      </c>
      <c r="D5100" s="210" t="s">
        <v>9572</v>
      </c>
      <c r="E5100" s="186" t="s">
        <v>1628</v>
      </c>
      <c r="F5100" s="210" t="s">
        <v>2577</v>
      </c>
      <c r="G5100" s="187">
        <v>1</v>
      </c>
      <c r="H5100" s="187"/>
      <c r="I5100" s="187"/>
      <c r="J5100" s="187"/>
      <c r="K5100" s="187">
        <v>1</v>
      </c>
      <c r="L5100" s="187"/>
      <c r="M5100" s="187"/>
      <c r="N5100" s="187"/>
      <c r="O5100" s="187">
        <v>1</v>
      </c>
      <c r="P5100" s="267">
        <v>1870</v>
      </c>
      <c r="Q5100" s="184">
        <v>2</v>
      </c>
    </row>
    <row r="5101" spans="1:17" s="55" customFormat="1" ht="13" x14ac:dyDescent="0.2">
      <c r="A5101" s="182">
        <v>17</v>
      </c>
      <c r="B5101" s="355" t="s">
        <v>9573</v>
      </c>
      <c r="C5101" s="184" t="s">
        <v>7331</v>
      </c>
      <c r="D5101" s="210" t="s">
        <v>9572</v>
      </c>
      <c r="E5101" s="186" t="s">
        <v>1628</v>
      </c>
      <c r="F5101" s="210" t="s">
        <v>2577</v>
      </c>
      <c r="G5101" s="187"/>
      <c r="H5101" s="187"/>
      <c r="I5101" s="187"/>
      <c r="J5101" s="187">
        <v>1</v>
      </c>
      <c r="K5101" s="187"/>
      <c r="L5101" s="187">
        <v>1</v>
      </c>
      <c r="M5101" s="187"/>
      <c r="N5101" s="187"/>
      <c r="O5101" s="187"/>
      <c r="P5101" s="267">
        <v>7996</v>
      </c>
      <c r="Q5101" s="184">
        <v>2</v>
      </c>
    </row>
    <row r="5102" spans="1:17" s="55" customFormat="1" ht="13" x14ac:dyDescent="0.2">
      <c r="A5102" s="182">
        <v>18</v>
      </c>
      <c r="B5102" s="355" t="s">
        <v>3880</v>
      </c>
      <c r="C5102" s="184" t="s">
        <v>7331</v>
      </c>
      <c r="D5102" s="210" t="s">
        <v>9574</v>
      </c>
      <c r="E5102" s="186" t="s">
        <v>1628</v>
      </c>
      <c r="F5102" s="210" t="s">
        <v>2577</v>
      </c>
      <c r="G5102" s="187">
        <v>1</v>
      </c>
      <c r="H5102" s="187"/>
      <c r="I5102" s="187"/>
      <c r="J5102" s="187"/>
      <c r="K5102" s="187">
        <v>1</v>
      </c>
      <c r="L5102" s="187"/>
      <c r="M5102" s="187"/>
      <c r="N5102" s="187"/>
      <c r="O5102" s="187">
        <v>1</v>
      </c>
      <c r="P5102" s="267">
        <v>1386</v>
      </c>
      <c r="Q5102" s="184">
        <v>2</v>
      </c>
    </row>
    <row r="5103" spans="1:17" s="55" customFormat="1" ht="13" x14ac:dyDescent="0.2">
      <c r="A5103" s="182">
        <v>18</v>
      </c>
      <c r="B5103" s="355" t="s">
        <v>9575</v>
      </c>
      <c r="C5103" s="184" t="s">
        <v>7331</v>
      </c>
      <c r="D5103" s="210" t="s">
        <v>9574</v>
      </c>
      <c r="E5103" s="186" t="s">
        <v>1628</v>
      </c>
      <c r="F5103" s="210" t="s">
        <v>2577</v>
      </c>
      <c r="G5103" s="187"/>
      <c r="H5103" s="187"/>
      <c r="I5103" s="187"/>
      <c r="J5103" s="187">
        <v>1</v>
      </c>
      <c r="K5103" s="187"/>
      <c r="L5103" s="187">
        <v>1</v>
      </c>
      <c r="M5103" s="187"/>
      <c r="N5103" s="187"/>
      <c r="O5103" s="187"/>
      <c r="P5103" s="267">
        <v>12494</v>
      </c>
      <c r="Q5103" s="184">
        <v>2</v>
      </c>
    </row>
    <row r="5104" spans="1:17" s="55" customFormat="1" ht="13" x14ac:dyDescent="0.2">
      <c r="A5104" s="182">
        <v>19</v>
      </c>
      <c r="B5104" s="355" t="s">
        <v>3894</v>
      </c>
      <c r="C5104" s="184" t="s">
        <v>7331</v>
      </c>
      <c r="D5104" s="210" t="s">
        <v>9576</v>
      </c>
      <c r="E5104" s="186" t="s">
        <v>1628</v>
      </c>
      <c r="F5104" s="210" t="s">
        <v>2577</v>
      </c>
      <c r="G5104" s="187">
        <v>1</v>
      </c>
      <c r="H5104" s="187"/>
      <c r="I5104" s="187"/>
      <c r="J5104" s="187"/>
      <c r="K5104" s="187">
        <v>1</v>
      </c>
      <c r="L5104" s="187"/>
      <c r="M5104" s="187"/>
      <c r="N5104" s="187"/>
      <c r="O5104" s="187">
        <v>1</v>
      </c>
      <c r="P5104" s="267">
        <v>1996</v>
      </c>
      <c r="Q5104" s="184">
        <v>2</v>
      </c>
    </row>
    <row r="5105" spans="1:17" s="55" customFormat="1" ht="13" x14ac:dyDescent="0.2">
      <c r="A5105" s="182">
        <v>19</v>
      </c>
      <c r="B5105" s="355" t="s">
        <v>9577</v>
      </c>
      <c r="C5105" s="184" t="s">
        <v>7331</v>
      </c>
      <c r="D5105" s="210" t="s">
        <v>9576</v>
      </c>
      <c r="E5105" s="186" t="s">
        <v>1628</v>
      </c>
      <c r="F5105" s="210" t="s">
        <v>2577</v>
      </c>
      <c r="G5105" s="187"/>
      <c r="H5105" s="187"/>
      <c r="I5105" s="187"/>
      <c r="J5105" s="187">
        <v>1</v>
      </c>
      <c r="K5105" s="187">
        <v>1</v>
      </c>
      <c r="L5105" s="187">
        <v>1</v>
      </c>
      <c r="M5105" s="187"/>
      <c r="N5105" s="187"/>
      <c r="O5105" s="187"/>
      <c r="P5105" s="267">
        <v>4840</v>
      </c>
      <c r="Q5105" s="184">
        <v>2</v>
      </c>
    </row>
    <row r="5106" spans="1:17" s="55" customFormat="1" ht="13" x14ac:dyDescent="0.2">
      <c r="A5106" s="182">
        <v>20</v>
      </c>
      <c r="B5106" s="355" t="s">
        <v>3896</v>
      </c>
      <c r="C5106" s="184" t="s">
        <v>7331</v>
      </c>
      <c r="D5106" s="210" t="s">
        <v>9578</v>
      </c>
      <c r="E5106" s="186" t="s">
        <v>1628</v>
      </c>
      <c r="F5106" s="210" t="s">
        <v>2577</v>
      </c>
      <c r="G5106" s="187">
        <v>1</v>
      </c>
      <c r="H5106" s="187"/>
      <c r="I5106" s="187"/>
      <c r="J5106" s="187"/>
      <c r="K5106" s="187">
        <v>1</v>
      </c>
      <c r="L5106" s="187"/>
      <c r="M5106" s="187"/>
      <c r="N5106" s="187"/>
      <c r="O5106" s="187">
        <v>1</v>
      </c>
      <c r="P5106" s="267">
        <v>1660</v>
      </c>
      <c r="Q5106" s="184">
        <v>2</v>
      </c>
    </row>
    <row r="5107" spans="1:17" s="55" customFormat="1" ht="13" x14ac:dyDescent="0.2">
      <c r="A5107" s="182">
        <v>20</v>
      </c>
      <c r="B5107" s="355" t="s">
        <v>9579</v>
      </c>
      <c r="C5107" s="184" t="s">
        <v>7331</v>
      </c>
      <c r="D5107" s="210" t="s">
        <v>9578</v>
      </c>
      <c r="E5107" s="186" t="s">
        <v>1628</v>
      </c>
      <c r="F5107" s="210" t="s">
        <v>2577</v>
      </c>
      <c r="G5107" s="187"/>
      <c r="H5107" s="187"/>
      <c r="I5107" s="187"/>
      <c r="J5107" s="187">
        <v>1</v>
      </c>
      <c r="K5107" s="187">
        <v>1</v>
      </c>
      <c r="L5107" s="187">
        <v>1</v>
      </c>
      <c r="M5107" s="187"/>
      <c r="N5107" s="187"/>
      <c r="O5107" s="187"/>
      <c r="P5107" s="267">
        <v>6384</v>
      </c>
      <c r="Q5107" s="184">
        <v>2</v>
      </c>
    </row>
    <row r="5108" spans="1:17" s="55" customFormat="1" ht="13" x14ac:dyDescent="0.2">
      <c r="A5108" s="182">
        <v>21</v>
      </c>
      <c r="B5108" s="355" t="s">
        <v>3898</v>
      </c>
      <c r="C5108" s="184" t="s">
        <v>7331</v>
      </c>
      <c r="D5108" s="210" t="s">
        <v>9580</v>
      </c>
      <c r="E5108" s="186" t="s">
        <v>1628</v>
      </c>
      <c r="F5108" s="210" t="s">
        <v>2577</v>
      </c>
      <c r="G5108" s="187">
        <v>1</v>
      </c>
      <c r="H5108" s="187"/>
      <c r="I5108" s="187"/>
      <c r="J5108" s="187"/>
      <c r="K5108" s="187">
        <v>1</v>
      </c>
      <c r="L5108" s="187"/>
      <c r="M5108" s="187"/>
      <c r="N5108" s="187"/>
      <c r="O5108" s="187">
        <v>1</v>
      </c>
      <c r="P5108" s="267">
        <v>1748</v>
      </c>
      <c r="Q5108" s="184">
        <v>2</v>
      </c>
    </row>
    <row r="5109" spans="1:17" s="55" customFormat="1" ht="13" x14ac:dyDescent="0.2">
      <c r="A5109" s="182">
        <v>21</v>
      </c>
      <c r="B5109" s="355" t="s">
        <v>9581</v>
      </c>
      <c r="C5109" s="184" t="s">
        <v>7331</v>
      </c>
      <c r="D5109" s="210" t="s">
        <v>9580</v>
      </c>
      <c r="E5109" s="186" t="s">
        <v>1628</v>
      </c>
      <c r="F5109" s="210" t="s">
        <v>2577</v>
      </c>
      <c r="G5109" s="187"/>
      <c r="H5109" s="187"/>
      <c r="I5109" s="187"/>
      <c r="J5109" s="187">
        <v>1</v>
      </c>
      <c r="K5109" s="187">
        <v>1</v>
      </c>
      <c r="L5109" s="187">
        <v>1</v>
      </c>
      <c r="M5109" s="187"/>
      <c r="N5109" s="187"/>
      <c r="O5109" s="187"/>
      <c r="P5109" s="267">
        <v>5386</v>
      </c>
      <c r="Q5109" s="184">
        <v>2</v>
      </c>
    </row>
    <row r="5110" spans="1:17" s="55" customFormat="1" ht="13" x14ac:dyDescent="0.2">
      <c r="A5110" s="182">
        <v>22</v>
      </c>
      <c r="B5110" s="355" t="s">
        <v>3900</v>
      </c>
      <c r="C5110" s="184" t="s">
        <v>7331</v>
      </c>
      <c r="D5110" s="210" t="s">
        <v>9582</v>
      </c>
      <c r="E5110" s="186" t="s">
        <v>1628</v>
      </c>
      <c r="F5110" s="210" t="s">
        <v>2577</v>
      </c>
      <c r="G5110" s="187">
        <v>1</v>
      </c>
      <c r="H5110" s="187"/>
      <c r="I5110" s="187"/>
      <c r="J5110" s="187"/>
      <c r="K5110" s="187">
        <v>1</v>
      </c>
      <c r="L5110" s="187"/>
      <c r="M5110" s="187"/>
      <c r="N5110" s="187"/>
      <c r="O5110" s="187">
        <v>1</v>
      </c>
      <c r="P5110" s="267">
        <v>1614</v>
      </c>
      <c r="Q5110" s="184">
        <v>2</v>
      </c>
    </row>
    <row r="5111" spans="1:17" s="55" customFormat="1" ht="13" x14ac:dyDescent="0.2">
      <c r="A5111" s="182">
        <v>22</v>
      </c>
      <c r="B5111" s="355" t="s">
        <v>9583</v>
      </c>
      <c r="C5111" s="184" t="s">
        <v>7331</v>
      </c>
      <c r="D5111" s="210" t="s">
        <v>9582</v>
      </c>
      <c r="E5111" s="186" t="s">
        <v>1628</v>
      </c>
      <c r="F5111" s="210" t="s">
        <v>2577</v>
      </c>
      <c r="G5111" s="187"/>
      <c r="H5111" s="187"/>
      <c r="I5111" s="187"/>
      <c r="J5111" s="187">
        <v>1</v>
      </c>
      <c r="K5111" s="187">
        <v>1</v>
      </c>
      <c r="L5111" s="187">
        <v>1</v>
      </c>
      <c r="M5111" s="187"/>
      <c r="N5111" s="187"/>
      <c r="O5111" s="187"/>
      <c r="P5111" s="267">
        <v>9394</v>
      </c>
      <c r="Q5111" s="184">
        <v>2</v>
      </c>
    </row>
    <row r="5112" spans="1:17" s="55" customFormat="1" ht="13" x14ac:dyDescent="0.2">
      <c r="A5112" s="182">
        <v>23</v>
      </c>
      <c r="B5112" s="355" t="s">
        <v>3915</v>
      </c>
      <c r="C5112" s="184" t="s">
        <v>7331</v>
      </c>
      <c r="D5112" s="210" t="s">
        <v>9584</v>
      </c>
      <c r="E5112" s="186" t="s">
        <v>1628</v>
      </c>
      <c r="F5112" s="210" t="s">
        <v>2577</v>
      </c>
      <c r="G5112" s="187">
        <v>1</v>
      </c>
      <c r="H5112" s="187"/>
      <c r="I5112" s="187"/>
      <c r="J5112" s="187"/>
      <c r="K5112" s="187">
        <v>1</v>
      </c>
      <c r="L5112" s="187"/>
      <c r="M5112" s="187"/>
      <c r="N5112" s="187"/>
      <c r="O5112" s="187">
        <v>1</v>
      </c>
      <c r="P5112" s="267">
        <v>2840</v>
      </c>
      <c r="Q5112" s="184">
        <v>2</v>
      </c>
    </row>
    <row r="5113" spans="1:17" s="55" customFormat="1" ht="13" x14ac:dyDescent="0.2">
      <c r="A5113" s="182">
        <v>23</v>
      </c>
      <c r="B5113" s="355" t="s">
        <v>9585</v>
      </c>
      <c r="C5113" s="184" t="s">
        <v>7331</v>
      </c>
      <c r="D5113" s="210" t="s">
        <v>9584</v>
      </c>
      <c r="E5113" s="186" t="s">
        <v>1628</v>
      </c>
      <c r="F5113" s="210" t="s">
        <v>2577</v>
      </c>
      <c r="G5113" s="187"/>
      <c r="H5113" s="187"/>
      <c r="I5113" s="187"/>
      <c r="J5113" s="187">
        <v>1</v>
      </c>
      <c r="K5113" s="187">
        <v>1</v>
      </c>
      <c r="L5113" s="187">
        <v>1</v>
      </c>
      <c r="M5113" s="187"/>
      <c r="N5113" s="187"/>
      <c r="O5113" s="187"/>
      <c r="P5113" s="267">
        <v>9118</v>
      </c>
      <c r="Q5113" s="184">
        <v>2</v>
      </c>
    </row>
    <row r="5114" spans="1:17" s="55" customFormat="1" ht="13" x14ac:dyDescent="0.2">
      <c r="A5114" s="182">
        <v>24</v>
      </c>
      <c r="B5114" s="355" t="s">
        <v>3917</v>
      </c>
      <c r="C5114" s="184" t="s">
        <v>7331</v>
      </c>
      <c r="D5114" s="210" t="s">
        <v>9586</v>
      </c>
      <c r="E5114" s="186" t="s">
        <v>1628</v>
      </c>
      <c r="F5114" s="210" t="s">
        <v>2577</v>
      </c>
      <c r="G5114" s="187">
        <v>1</v>
      </c>
      <c r="H5114" s="187"/>
      <c r="I5114" s="187"/>
      <c r="J5114" s="187"/>
      <c r="K5114" s="187">
        <v>1</v>
      </c>
      <c r="L5114" s="187"/>
      <c r="M5114" s="187"/>
      <c r="N5114" s="187"/>
      <c r="O5114" s="187">
        <v>1</v>
      </c>
      <c r="P5114" s="267">
        <v>2210</v>
      </c>
      <c r="Q5114" s="184">
        <v>2</v>
      </c>
    </row>
    <row r="5115" spans="1:17" s="55" customFormat="1" ht="13" x14ac:dyDescent="0.2">
      <c r="A5115" s="182">
        <v>24</v>
      </c>
      <c r="B5115" s="355" t="s">
        <v>9587</v>
      </c>
      <c r="C5115" s="184" t="s">
        <v>7331</v>
      </c>
      <c r="D5115" s="210" t="s">
        <v>9586</v>
      </c>
      <c r="E5115" s="186" t="s">
        <v>1628</v>
      </c>
      <c r="F5115" s="210" t="s">
        <v>2577</v>
      </c>
      <c r="G5115" s="187"/>
      <c r="H5115" s="187"/>
      <c r="I5115" s="187"/>
      <c r="J5115" s="187">
        <v>1</v>
      </c>
      <c r="K5115" s="187">
        <v>1</v>
      </c>
      <c r="L5115" s="187">
        <v>1</v>
      </c>
      <c r="M5115" s="187"/>
      <c r="N5115" s="187"/>
      <c r="O5115" s="187"/>
      <c r="P5115" s="267">
        <v>7750</v>
      </c>
      <c r="Q5115" s="184">
        <v>2</v>
      </c>
    </row>
    <row r="5116" spans="1:17" s="55" customFormat="1" ht="13" x14ac:dyDescent="0.2">
      <c r="A5116" s="182">
        <v>25</v>
      </c>
      <c r="B5116" s="355" t="s">
        <v>3919</v>
      </c>
      <c r="C5116" s="184" t="s">
        <v>7331</v>
      </c>
      <c r="D5116" s="210" t="s">
        <v>9588</v>
      </c>
      <c r="E5116" s="186" t="s">
        <v>1628</v>
      </c>
      <c r="F5116" s="210" t="s">
        <v>2577</v>
      </c>
      <c r="G5116" s="187">
        <v>1</v>
      </c>
      <c r="H5116" s="187"/>
      <c r="I5116" s="187"/>
      <c r="J5116" s="187"/>
      <c r="K5116" s="187">
        <v>1</v>
      </c>
      <c r="L5116" s="187"/>
      <c r="M5116" s="187"/>
      <c r="N5116" s="187"/>
      <c r="O5116" s="187">
        <v>1</v>
      </c>
      <c r="P5116" s="267">
        <v>2446</v>
      </c>
      <c r="Q5116" s="184">
        <v>2</v>
      </c>
    </row>
    <row r="5117" spans="1:17" s="55" customFormat="1" ht="13" x14ac:dyDescent="0.2">
      <c r="A5117" s="182">
        <v>25</v>
      </c>
      <c r="B5117" s="355" t="s">
        <v>9589</v>
      </c>
      <c r="C5117" s="184" t="s">
        <v>7331</v>
      </c>
      <c r="D5117" s="210" t="s">
        <v>9588</v>
      </c>
      <c r="E5117" s="186" t="s">
        <v>1628</v>
      </c>
      <c r="F5117" s="210" t="s">
        <v>2577</v>
      </c>
      <c r="G5117" s="187"/>
      <c r="H5117" s="187"/>
      <c r="I5117" s="187"/>
      <c r="J5117" s="187">
        <v>1</v>
      </c>
      <c r="K5117" s="187">
        <v>1</v>
      </c>
      <c r="L5117" s="187">
        <v>1</v>
      </c>
      <c r="M5117" s="187"/>
      <c r="N5117" s="187"/>
      <c r="O5117" s="187"/>
      <c r="P5117" s="267">
        <v>7138</v>
      </c>
      <c r="Q5117" s="184">
        <v>2</v>
      </c>
    </row>
    <row r="5118" spans="1:17" s="55" customFormat="1" ht="13" x14ac:dyDescent="0.2">
      <c r="A5118" s="182">
        <v>26</v>
      </c>
      <c r="B5118" s="355" t="s">
        <v>3921</v>
      </c>
      <c r="C5118" s="184" t="s">
        <v>7331</v>
      </c>
      <c r="D5118" s="210" t="s">
        <v>9590</v>
      </c>
      <c r="E5118" s="186" t="s">
        <v>1628</v>
      </c>
      <c r="F5118" s="210" t="s">
        <v>2577</v>
      </c>
      <c r="G5118" s="187">
        <v>1</v>
      </c>
      <c r="H5118" s="187"/>
      <c r="I5118" s="187"/>
      <c r="J5118" s="187"/>
      <c r="K5118" s="187">
        <v>1</v>
      </c>
      <c r="L5118" s="187"/>
      <c r="M5118" s="187"/>
      <c r="N5118" s="187"/>
      <c r="O5118" s="187">
        <v>1</v>
      </c>
      <c r="P5118" s="267">
        <v>1582</v>
      </c>
      <c r="Q5118" s="184">
        <v>2</v>
      </c>
    </row>
    <row r="5119" spans="1:17" s="55" customFormat="1" ht="13" x14ac:dyDescent="0.2">
      <c r="A5119" s="182">
        <v>26</v>
      </c>
      <c r="B5119" s="355" t="s">
        <v>9591</v>
      </c>
      <c r="C5119" s="184" t="s">
        <v>7331</v>
      </c>
      <c r="D5119" s="210" t="s">
        <v>9590</v>
      </c>
      <c r="E5119" s="186" t="s">
        <v>1628</v>
      </c>
      <c r="F5119" s="210" t="s">
        <v>2577</v>
      </c>
      <c r="G5119" s="187"/>
      <c r="H5119" s="187"/>
      <c r="I5119" s="187"/>
      <c r="J5119" s="187">
        <v>1</v>
      </c>
      <c r="K5119" s="187">
        <v>1</v>
      </c>
      <c r="L5119" s="187">
        <v>1</v>
      </c>
      <c r="M5119" s="187"/>
      <c r="N5119" s="187"/>
      <c r="O5119" s="187"/>
      <c r="P5119" s="267">
        <v>9436</v>
      </c>
      <c r="Q5119" s="184">
        <v>2</v>
      </c>
    </row>
    <row r="5120" spans="1:17" s="55" customFormat="1" ht="13" x14ac:dyDescent="0.2">
      <c r="A5120" s="182">
        <v>27</v>
      </c>
      <c r="B5120" s="355" t="s">
        <v>3882</v>
      </c>
      <c r="C5120" s="184" t="s">
        <v>7331</v>
      </c>
      <c r="D5120" s="210" t="s">
        <v>9592</v>
      </c>
      <c r="E5120" s="186" t="s">
        <v>1628</v>
      </c>
      <c r="F5120" s="210" t="s">
        <v>2577</v>
      </c>
      <c r="G5120" s="187">
        <v>1</v>
      </c>
      <c r="H5120" s="187"/>
      <c r="I5120" s="187"/>
      <c r="J5120" s="187"/>
      <c r="K5120" s="187">
        <v>1</v>
      </c>
      <c r="L5120" s="187"/>
      <c r="M5120" s="187"/>
      <c r="N5120" s="187"/>
      <c r="O5120" s="187">
        <v>1</v>
      </c>
      <c r="P5120" s="267">
        <v>3196</v>
      </c>
      <c r="Q5120" s="184">
        <v>2</v>
      </c>
    </row>
    <row r="5121" spans="1:17" s="55" customFormat="1" ht="13" x14ac:dyDescent="0.2">
      <c r="A5121" s="182">
        <v>27</v>
      </c>
      <c r="B5121" s="355" t="s">
        <v>9593</v>
      </c>
      <c r="C5121" s="184" t="s">
        <v>7331</v>
      </c>
      <c r="D5121" s="210" t="s">
        <v>9592</v>
      </c>
      <c r="E5121" s="186" t="s">
        <v>1628</v>
      </c>
      <c r="F5121" s="210" t="s">
        <v>2577</v>
      </c>
      <c r="G5121" s="187"/>
      <c r="H5121" s="187"/>
      <c r="I5121" s="187"/>
      <c r="J5121" s="187">
        <v>1</v>
      </c>
      <c r="K5121" s="187"/>
      <c r="L5121" s="187">
        <v>1</v>
      </c>
      <c r="M5121" s="187"/>
      <c r="N5121" s="187"/>
      <c r="O5121" s="187"/>
      <c r="P5121" s="267">
        <v>15296</v>
      </c>
      <c r="Q5121" s="184">
        <v>2</v>
      </c>
    </row>
    <row r="5122" spans="1:17" s="55" customFormat="1" ht="13" x14ac:dyDescent="0.2">
      <c r="A5122" s="182">
        <v>28</v>
      </c>
      <c r="B5122" s="355" t="s">
        <v>3884</v>
      </c>
      <c r="C5122" s="184" t="s">
        <v>7331</v>
      </c>
      <c r="D5122" s="210" t="s">
        <v>9594</v>
      </c>
      <c r="E5122" s="186" t="s">
        <v>1628</v>
      </c>
      <c r="F5122" s="210" t="s">
        <v>2577</v>
      </c>
      <c r="G5122" s="187">
        <v>1</v>
      </c>
      <c r="H5122" s="187"/>
      <c r="I5122" s="187"/>
      <c r="J5122" s="187"/>
      <c r="K5122" s="187">
        <v>1</v>
      </c>
      <c r="L5122" s="187"/>
      <c r="M5122" s="187"/>
      <c r="N5122" s="187"/>
      <c r="O5122" s="187">
        <v>1</v>
      </c>
      <c r="P5122" s="267">
        <v>2198</v>
      </c>
      <c r="Q5122" s="184">
        <v>2</v>
      </c>
    </row>
    <row r="5123" spans="1:17" s="55" customFormat="1" ht="13" x14ac:dyDescent="0.2">
      <c r="A5123" s="182">
        <v>28</v>
      </c>
      <c r="B5123" s="355" t="s">
        <v>9595</v>
      </c>
      <c r="C5123" s="184" t="s">
        <v>7331</v>
      </c>
      <c r="D5123" s="210" t="s">
        <v>9594</v>
      </c>
      <c r="E5123" s="186" t="s">
        <v>1628</v>
      </c>
      <c r="F5123" s="210" t="s">
        <v>2577</v>
      </c>
      <c r="G5123" s="187"/>
      <c r="H5123" s="187"/>
      <c r="I5123" s="187"/>
      <c r="J5123" s="187">
        <v>1</v>
      </c>
      <c r="K5123" s="187">
        <v>1</v>
      </c>
      <c r="L5123" s="187">
        <v>1</v>
      </c>
      <c r="M5123" s="187"/>
      <c r="N5123" s="187"/>
      <c r="O5123" s="187"/>
      <c r="P5123" s="267">
        <v>18584</v>
      </c>
      <c r="Q5123" s="184">
        <v>2</v>
      </c>
    </row>
    <row r="5124" spans="1:17" ht="13" x14ac:dyDescent="0.2">
      <c r="A5124" s="182">
        <v>29</v>
      </c>
      <c r="B5124" s="355" t="s">
        <v>3902</v>
      </c>
      <c r="C5124" s="184" t="s">
        <v>7331</v>
      </c>
      <c r="D5124" s="210" t="s">
        <v>9596</v>
      </c>
      <c r="E5124" s="186" t="s">
        <v>1628</v>
      </c>
      <c r="F5124" s="210" t="s">
        <v>2577</v>
      </c>
      <c r="G5124" s="187">
        <v>1</v>
      </c>
      <c r="H5124" s="187"/>
      <c r="I5124" s="187"/>
      <c r="J5124" s="187"/>
      <c r="K5124" s="187">
        <v>1</v>
      </c>
      <c r="L5124" s="187"/>
      <c r="M5124" s="187"/>
      <c r="N5124" s="187"/>
      <c r="O5124" s="187">
        <v>1</v>
      </c>
      <c r="P5124" s="267">
        <v>3984</v>
      </c>
      <c r="Q5124" s="184">
        <v>2</v>
      </c>
    </row>
    <row r="5125" spans="1:17" s="61" customFormat="1" ht="13" x14ac:dyDescent="0.2">
      <c r="A5125" s="182">
        <v>29</v>
      </c>
      <c r="B5125" s="355" t="s">
        <v>9597</v>
      </c>
      <c r="C5125" s="184" t="s">
        <v>7331</v>
      </c>
      <c r="D5125" s="210" t="s">
        <v>9596</v>
      </c>
      <c r="E5125" s="186" t="s">
        <v>1628</v>
      </c>
      <c r="F5125" s="210" t="s">
        <v>2577</v>
      </c>
      <c r="G5125" s="187"/>
      <c r="H5125" s="187"/>
      <c r="I5125" s="187"/>
      <c r="J5125" s="187">
        <v>1</v>
      </c>
      <c r="K5125" s="187">
        <v>1</v>
      </c>
      <c r="L5125" s="187">
        <v>1</v>
      </c>
      <c r="M5125" s="187"/>
      <c r="N5125" s="187"/>
      <c r="O5125" s="187"/>
      <c r="P5125" s="267">
        <v>15366</v>
      </c>
      <c r="Q5125" s="184">
        <v>2</v>
      </c>
    </row>
    <row r="5126" spans="1:17" s="61" customFormat="1" ht="13" x14ac:dyDescent="0.2">
      <c r="A5126" s="182">
        <v>30</v>
      </c>
      <c r="B5126" s="355" t="s">
        <v>3923</v>
      </c>
      <c r="C5126" s="184" t="s">
        <v>7331</v>
      </c>
      <c r="D5126" s="210" t="s">
        <v>9598</v>
      </c>
      <c r="E5126" s="186" t="s">
        <v>1628</v>
      </c>
      <c r="F5126" s="210" t="s">
        <v>2577</v>
      </c>
      <c r="G5126" s="187">
        <v>1</v>
      </c>
      <c r="H5126" s="187"/>
      <c r="I5126" s="187"/>
      <c r="J5126" s="187"/>
      <c r="K5126" s="187">
        <v>1</v>
      </c>
      <c r="L5126" s="187"/>
      <c r="M5126" s="187"/>
      <c r="N5126" s="187"/>
      <c r="O5126" s="187">
        <v>1</v>
      </c>
      <c r="P5126" s="267">
        <v>3472</v>
      </c>
      <c r="Q5126" s="184">
        <v>2</v>
      </c>
    </row>
    <row r="5127" spans="1:17" s="61" customFormat="1" ht="13" x14ac:dyDescent="0.2">
      <c r="A5127" s="182">
        <v>30</v>
      </c>
      <c r="B5127" s="355" t="s">
        <v>9599</v>
      </c>
      <c r="C5127" s="184" t="s">
        <v>7331</v>
      </c>
      <c r="D5127" s="210" t="s">
        <v>9598</v>
      </c>
      <c r="E5127" s="186" t="s">
        <v>1628</v>
      </c>
      <c r="F5127" s="210" t="s">
        <v>2577</v>
      </c>
      <c r="G5127" s="187"/>
      <c r="H5127" s="187"/>
      <c r="I5127" s="187"/>
      <c r="J5127" s="187">
        <v>1</v>
      </c>
      <c r="K5127" s="187">
        <v>1</v>
      </c>
      <c r="L5127" s="187">
        <v>1</v>
      </c>
      <c r="M5127" s="187"/>
      <c r="N5127" s="187"/>
      <c r="O5127" s="187"/>
      <c r="P5127" s="267">
        <v>23336</v>
      </c>
      <c r="Q5127" s="184">
        <v>2</v>
      </c>
    </row>
    <row r="5128" spans="1:17" s="61" customFormat="1" ht="13" x14ac:dyDescent="0.2">
      <c r="A5128" s="182">
        <v>31</v>
      </c>
      <c r="B5128" s="355" t="s">
        <v>3925</v>
      </c>
      <c r="C5128" s="184" t="s">
        <v>7331</v>
      </c>
      <c r="D5128" s="210" t="s">
        <v>9600</v>
      </c>
      <c r="E5128" s="186" t="s">
        <v>1628</v>
      </c>
      <c r="F5128" s="210" t="s">
        <v>2577</v>
      </c>
      <c r="G5128" s="187">
        <v>1</v>
      </c>
      <c r="H5128" s="187"/>
      <c r="I5128" s="187"/>
      <c r="J5128" s="187"/>
      <c r="K5128" s="187">
        <v>1</v>
      </c>
      <c r="L5128" s="187"/>
      <c r="M5128" s="187"/>
      <c r="N5128" s="187"/>
      <c r="O5128" s="187">
        <v>1</v>
      </c>
      <c r="P5128" s="267">
        <v>3312</v>
      </c>
      <c r="Q5128" s="184">
        <v>2</v>
      </c>
    </row>
    <row r="5129" spans="1:17" s="61" customFormat="1" ht="13" x14ac:dyDescent="0.2">
      <c r="A5129" s="182">
        <v>31</v>
      </c>
      <c r="B5129" s="355" t="s">
        <v>9601</v>
      </c>
      <c r="C5129" s="184" t="s">
        <v>7331</v>
      </c>
      <c r="D5129" s="210" t="s">
        <v>9600</v>
      </c>
      <c r="E5129" s="186" t="s">
        <v>1628</v>
      </c>
      <c r="F5129" s="210" t="s">
        <v>2577</v>
      </c>
      <c r="G5129" s="187"/>
      <c r="H5129" s="187"/>
      <c r="I5129" s="187"/>
      <c r="J5129" s="187">
        <v>1</v>
      </c>
      <c r="K5129" s="187">
        <v>1</v>
      </c>
      <c r="L5129" s="187">
        <v>1</v>
      </c>
      <c r="M5129" s="187"/>
      <c r="N5129" s="187"/>
      <c r="O5129" s="187"/>
      <c r="P5129" s="267">
        <v>17598</v>
      </c>
      <c r="Q5129" s="184">
        <v>2</v>
      </c>
    </row>
    <row r="5130" spans="1:17" s="61" customFormat="1" ht="13" x14ac:dyDescent="0.2">
      <c r="A5130" s="182">
        <v>32</v>
      </c>
      <c r="B5130" s="355" t="s">
        <v>3904</v>
      </c>
      <c r="C5130" s="184" t="s">
        <v>7331</v>
      </c>
      <c r="D5130" s="210" t="s">
        <v>9602</v>
      </c>
      <c r="E5130" s="186" t="s">
        <v>1628</v>
      </c>
      <c r="F5130" s="210" t="s">
        <v>9603</v>
      </c>
      <c r="G5130" s="187">
        <v>1</v>
      </c>
      <c r="H5130" s="187"/>
      <c r="I5130" s="187"/>
      <c r="J5130" s="187"/>
      <c r="K5130" s="187">
        <v>1</v>
      </c>
      <c r="L5130" s="187">
        <v>1</v>
      </c>
      <c r="M5130" s="187"/>
      <c r="N5130" s="187"/>
      <c r="O5130" s="187">
        <v>1</v>
      </c>
      <c r="P5130" s="267">
        <v>598</v>
      </c>
      <c r="Q5130" s="184">
        <v>2</v>
      </c>
    </row>
    <row r="5131" spans="1:17" s="61" customFormat="1" ht="13" x14ac:dyDescent="0.2">
      <c r="A5131" s="182">
        <v>32</v>
      </c>
      <c r="B5131" s="355" t="s">
        <v>9604</v>
      </c>
      <c r="C5131" s="184" t="s">
        <v>7331</v>
      </c>
      <c r="D5131" s="210" t="s">
        <v>9602</v>
      </c>
      <c r="E5131" s="186" t="s">
        <v>1628</v>
      </c>
      <c r="F5131" s="210" t="s">
        <v>9603</v>
      </c>
      <c r="G5131" s="187"/>
      <c r="H5131" s="187"/>
      <c r="I5131" s="187"/>
      <c r="J5131" s="187">
        <v>1</v>
      </c>
      <c r="K5131" s="187">
        <v>1</v>
      </c>
      <c r="L5131" s="187">
        <v>1</v>
      </c>
      <c r="M5131" s="187"/>
      <c r="N5131" s="187"/>
      <c r="O5131" s="187"/>
      <c r="P5131" s="267">
        <v>4622</v>
      </c>
      <c r="Q5131" s="184">
        <v>2</v>
      </c>
    </row>
    <row r="5132" spans="1:17" s="61" customFormat="1" ht="13" x14ac:dyDescent="0.2">
      <c r="A5132" s="182">
        <v>33</v>
      </c>
      <c r="B5132" s="355" t="s">
        <v>3937</v>
      </c>
      <c r="C5132" s="184" t="s">
        <v>7331</v>
      </c>
      <c r="D5132" s="210" t="s">
        <v>9605</v>
      </c>
      <c r="E5132" s="186" t="s">
        <v>1628</v>
      </c>
      <c r="F5132" s="210" t="s">
        <v>2592</v>
      </c>
      <c r="G5132" s="187">
        <v>1</v>
      </c>
      <c r="H5132" s="187"/>
      <c r="I5132" s="187"/>
      <c r="J5132" s="187"/>
      <c r="K5132" s="187">
        <v>1</v>
      </c>
      <c r="L5132" s="187">
        <v>1</v>
      </c>
      <c r="M5132" s="187"/>
      <c r="N5132" s="187"/>
      <c r="O5132" s="187">
        <v>1</v>
      </c>
      <c r="P5132" s="267">
        <v>2394</v>
      </c>
      <c r="Q5132" s="184">
        <v>2</v>
      </c>
    </row>
    <row r="5133" spans="1:17" s="61" customFormat="1" ht="13" x14ac:dyDescent="0.2">
      <c r="A5133" s="182">
        <v>34</v>
      </c>
      <c r="B5133" s="355" t="s">
        <v>3931</v>
      </c>
      <c r="C5133" s="184" t="s">
        <v>7331</v>
      </c>
      <c r="D5133" s="210" t="s">
        <v>9606</v>
      </c>
      <c r="E5133" s="186" t="s">
        <v>1628</v>
      </c>
      <c r="F5133" s="210" t="s">
        <v>2590</v>
      </c>
      <c r="G5133" s="187">
        <v>1</v>
      </c>
      <c r="H5133" s="187"/>
      <c r="I5133" s="187"/>
      <c r="J5133" s="187"/>
      <c r="K5133" s="187">
        <v>1</v>
      </c>
      <c r="L5133" s="187">
        <v>1</v>
      </c>
      <c r="M5133" s="187"/>
      <c r="N5133" s="187"/>
      <c r="O5133" s="187">
        <v>1</v>
      </c>
      <c r="P5133" s="267">
        <v>1090</v>
      </c>
      <c r="Q5133" s="184">
        <v>2</v>
      </c>
    </row>
    <row r="5134" spans="1:17" s="61" customFormat="1" ht="13" x14ac:dyDescent="0.2">
      <c r="A5134" s="182">
        <v>35</v>
      </c>
      <c r="B5134" s="355" t="s">
        <v>3908</v>
      </c>
      <c r="C5134" s="184" t="s">
        <v>7331</v>
      </c>
      <c r="D5134" s="210" t="s">
        <v>9607</v>
      </c>
      <c r="E5134" s="186" t="s">
        <v>1628</v>
      </c>
      <c r="F5134" s="210" t="s">
        <v>2584</v>
      </c>
      <c r="G5134" s="187">
        <v>1</v>
      </c>
      <c r="H5134" s="187"/>
      <c r="I5134" s="187"/>
      <c r="J5134" s="187"/>
      <c r="K5134" s="187">
        <v>1</v>
      </c>
      <c r="L5134" s="187"/>
      <c r="M5134" s="187"/>
      <c r="N5134" s="187"/>
      <c r="O5134" s="187">
        <v>1</v>
      </c>
      <c r="P5134" s="267">
        <v>272</v>
      </c>
      <c r="Q5134" s="184">
        <v>2</v>
      </c>
    </row>
    <row r="5135" spans="1:17" s="61" customFormat="1" ht="13" x14ac:dyDescent="0.2">
      <c r="A5135" s="182">
        <v>36</v>
      </c>
      <c r="B5135" s="355" t="s">
        <v>7870</v>
      </c>
      <c r="C5135" s="184" t="s">
        <v>7331</v>
      </c>
      <c r="D5135" s="210" t="s">
        <v>9608</v>
      </c>
      <c r="E5135" s="186" t="s">
        <v>1628</v>
      </c>
      <c r="F5135" s="210" t="s">
        <v>2594</v>
      </c>
      <c r="G5135" s="187">
        <v>1</v>
      </c>
      <c r="H5135" s="187"/>
      <c r="I5135" s="187"/>
      <c r="J5135" s="187"/>
      <c r="K5135" s="187">
        <v>1</v>
      </c>
      <c r="L5135" s="187"/>
      <c r="M5135" s="187"/>
      <c r="N5135" s="187"/>
      <c r="O5135" s="187">
        <v>1</v>
      </c>
      <c r="P5135" s="267">
        <v>520</v>
      </c>
      <c r="Q5135" s="184">
        <v>2</v>
      </c>
    </row>
    <row r="5136" spans="1:17" s="61" customFormat="1" ht="13" x14ac:dyDescent="0.2">
      <c r="A5136" s="182">
        <v>37</v>
      </c>
      <c r="B5136" s="355" t="s">
        <v>7871</v>
      </c>
      <c r="C5136" s="184" t="s">
        <v>7331</v>
      </c>
      <c r="D5136" s="210" t="s">
        <v>9609</v>
      </c>
      <c r="E5136" s="186" t="s">
        <v>1628</v>
      </c>
      <c r="F5136" s="210" t="s">
        <v>2593</v>
      </c>
      <c r="G5136" s="187">
        <v>1</v>
      </c>
      <c r="H5136" s="187"/>
      <c r="I5136" s="187"/>
      <c r="J5136" s="187"/>
      <c r="K5136" s="187">
        <v>1</v>
      </c>
      <c r="L5136" s="187"/>
      <c r="M5136" s="187"/>
      <c r="N5136" s="187"/>
      <c r="O5136" s="187">
        <v>1</v>
      </c>
      <c r="P5136" s="267">
        <v>408</v>
      </c>
      <c r="Q5136" s="184">
        <v>2</v>
      </c>
    </row>
    <row r="5137" spans="1:17" s="61" customFormat="1" ht="13" x14ac:dyDescent="0.2">
      <c r="A5137" s="182">
        <v>38</v>
      </c>
      <c r="B5137" s="355" t="s">
        <v>7872</v>
      </c>
      <c r="C5137" s="184" t="s">
        <v>7331</v>
      </c>
      <c r="D5137" s="210" t="s">
        <v>9610</v>
      </c>
      <c r="E5137" s="186" t="s">
        <v>1628</v>
      </c>
      <c r="F5137" s="210" t="s">
        <v>2597</v>
      </c>
      <c r="G5137" s="187">
        <v>1</v>
      </c>
      <c r="H5137" s="187"/>
      <c r="I5137" s="187"/>
      <c r="J5137" s="187"/>
      <c r="K5137" s="187">
        <v>1</v>
      </c>
      <c r="L5137" s="187"/>
      <c r="M5137" s="187"/>
      <c r="N5137" s="187"/>
      <c r="O5137" s="187">
        <v>1</v>
      </c>
      <c r="P5137" s="267">
        <v>460</v>
      </c>
      <c r="Q5137" s="184">
        <v>2</v>
      </c>
    </row>
    <row r="5138" spans="1:17" s="61" customFormat="1" ht="13" x14ac:dyDescent="0.2">
      <c r="A5138" s="182">
        <v>39</v>
      </c>
      <c r="B5138" s="355" t="s">
        <v>7873</v>
      </c>
      <c r="C5138" s="184" t="s">
        <v>7331</v>
      </c>
      <c r="D5138" s="210" t="s">
        <v>9611</v>
      </c>
      <c r="E5138" s="186" t="s">
        <v>1628</v>
      </c>
      <c r="F5138" s="210" t="s">
        <v>2589</v>
      </c>
      <c r="G5138" s="187">
        <v>1</v>
      </c>
      <c r="H5138" s="187"/>
      <c r="I5138" s="187"/>
      <c r="J5138" s="187"/>
      <c r="K5138" s="187">
        <v>1</v>
      </c>
      <c r="L5138" s="187"/>
      <c r="M5138" s="187"/>
      <c r="N5138" s="187"/>
      <c r="O5138" s="187">
        <v>1</v>
      </c>
      <c r="P5138" s="267">
        <v>98</v>
      </c>
      <c r="Q5138" s="184">
        <v>2</v>
      </c>
    </row>
    <row r="5139" spans="1:17" s="61" customFormat="1" ht="13" x14ac:dyDescent="0.2">
      <c r="A5139" s="182">
        <v>40</v>
      </c>
      <c r="B5139" s="355" t="s">
        <v>3935</v>
      </c>
      <c r="C5139" s="184" t="s">
        <v>7331</v>
      </c>
      <c r="D5139" s="210" t="s">
        <v>9612</v>
      </c>
      <c r="E5139" s="186" t="s">
        <v>1628</v>
      </c>
      <c r="F5139" s="210" t="s">
        <v>9613</v>
      </c>
      <c r="G5139" s="187">
        <v>1</v>
      </c>
      <c r="H5139" s="187"/>
      <c r="I5139" s="187"/>
      <c r="J5139" s="187"/>
      <c r="K5139" s="187">
        <v>1</v>
      </c>
      <c r="L5139" s="187"/>
      <c r="M5139" s="187"/>
      <c r="N5139" s="187"/>
      <c r="O5139" s="187">
        <v>1</v>
      </c>
      <c r="P5139" s="267">
        <v>224</v>
      </c>
      <c r="Q5139" s="184">
        <v>2</v>
      </c>
    </row>
    <row r="5140" spans="1:17" s="61" customFormat="1" ht="13" x14ac:dyDescent="0.2">
      <c r="A5140" s="182">
        <v>41</v>
      </c>
      <c r="B5140" s="355" t="s">
        <v>3912</v>
      </c>
      <c r="C5140" s="184" t="s">
        <v>7331</v>
      </c>
      <c r="D5140" s="210" t="s">
        <v>9614</v>
      </c>
      <c r="E5140" s="186" t="s">
        <v>1628</v>
      </c>
      <c r="F5140" s="210" t="s">
        <v>2587</v>
      </c>
      <c r="G5140" s="187">
        <v>1</v>
      </c>
      <c r="H5140" s="187"/>
      <c r="I5140" s="187"/>
      <c r="J5140" s="187"/>
      <c r="K5140" s="187">
        <v>1</v>
      </c>
      <c r="L5140" s="187"/>
      <c r="M5140" s="187"/>
      <c r="N5140" s="187"/>
      <c r="O5140" s="187">
        <v>1</v>
      </c>
      <c r="P5140" s="267">
        <v>844</v>
      </c>
      <c r="Q5140" s="184">
        <v>2</v>
      </c>
    </row>
    <row r="5141" spans="1:17" s="61" customFormat="1" ht="13" x14ac:dyDescent="0.2">
      <c r="A5141" s="182">
        <v>42</v>
      </c>
      <c r="B5141" s="355" t="s">
        <v>9615</v>
      </c>
      <c r="C5141" s="184" t="s">
        <v>7331</v>
      </c>
      <c r="D5141" s="210" t="s">
        <v>9547</v>
      </c>
      <c r="E5141" s="186" t="s">
        <v>1628</v>
      </c>
      <c r="F5141" s="210" t="s">
        <v>2579</v>
      </c>
      <c r="G5141" s="187"/>
      <c r="H5141" s="187"/>
      <c r="I5141" s="187"/>
      <c r="J5141" s="187">
        <v>1</v>
      </c>
      <c r="K5141" s="187"/>
      <c r="L5141" s="187">
        <v>1</v>
      </c>
      <c r="M5141" s="187"/>
      <c r="N5141" s="187"/>
      <c r="O5141" s="187"/>
      <c r="P5141" s="267">
        <v>8096</v>
      </c>
      <c r="Q5141" s="184">
        <v>2</v>
      </c>
    </row>
    <row r="5142" spans="1:17" s="61" customFormat="1" ht="13" x14ac:dyDescent="0.2">
      <c r="A5142" s="182">
        <v>43</v>
      </c>
      <c r="B5142" s="355" t="s">
        <v>7874</v>
      </c>
      <c r="C5142" s="184" t="s">
        <v>7331</v>
      </c>
      <c r="D5142" s="210" t="s">
        <v>9616</v>
      </c>
      <c r="E5142" s="186" t="s">
        <v>1628</v>
      </c>
      <c r="F5142" s="210" t="s">
        <v>2579</v>
      </c>
      <c r="G5142" s="187"/>
      <c r="H5142" s="187"/>
      <c r="I5142" s="187"/>
      <c r="J5142" s="187">
        <v>1</v>
      </c>
      <c r="K5142" s="187"/>
      <c r="L5142" s="187">
        <v>1</v>
      </c>
      <c r="M5142" s="187"/>
      <c r="N5142" s="187"/>
      <c r="O5142" s="187"/>
      <c r="P5142" s="267">
        <v>11940</v>
      </c>
      <c r="Q5142" s="184">
        <v>2</v>
      </c>
    </row>
    <row r="5143" spans="1:17" s="61" customFormat="1" ht="13" x14ac:dyDescent="0.2">
      <c r="A5143" s="182">
        <v>44</v>
      </c>
      <c r="B5143" s="355" t="s">
        <v>7875</v>
      </c>
      <c r="C5143" s="184" t="s">
        <v>7331</v>
      </c>
      <c r="D5143" s="210" t="s">
        <v>9617</v>
      </c>
      <c r="E5143" s="186" t="s">
        <v>1628</v>
      </c>
      <c r="F5143" s="210" t="s">
        <v>2579</v>
      </c>
      <c r="G5143" s="187"/>
      <c r="H5143" s="187"/>
      <c r="I5143" s="187"/>
      <c r="J5143" s="187">
        <v>1</v>
      </c>
      <c r="K5143" s="187">
        <v>1</v>
      </c>
      <c r="L5143" s="187">
        <v>1</v>
      </c>
      <c r="M5143" s="187"/>
      <c r="N5143" s="187"/>
      <c r="O5143" s="187"/>
      <c r="P5143" s="267">
        <v>10824</v>
      </c>
      <c r="Q5143" s="184">
        <v>2</v>
      </c>
    </row>
    <row r="5144" spans="1:17" s="61" customFormat="1" ht="13" x14ac:dyDescent="0.2">
      <c r="A5144" s="182">
        <v>45</v>
      </c>
      <c r="B5144" s="355" t="s">
        <v>7876</v>
      </c>
      <c r="C5144" s="184" t="s">
        <v>7331</v>
      </c>
      <c r="D5144" s="210" t="s">
        <v>9618</v>
      </c>
      <c r="E5144" s="186" t="s">
        <v>1628</v>
      </c>
      <c r="F5144" s="210" t="s">
        <v>2579</v>
      </c>
      <c r="G5144" s="187"/>
      <c r="H5144" s="187"/>
      <c r="I5144" s="187"/>
      <c r="J5144" s="187">
        <v>1</v>
      </c>
      <c r="K5144" s="187">
        <v>1</v>
      </c>
      <c r="L5144" s="187">
        <v>1</v>
      </c>
      <c r="M5144" s="187"/>
      <c r="N5144" s="187"/>
      <c r="O5144" s="187"/>
      <c r="P5144" s="267">
        <v>12762</v>
      </c>
      <c r="Q5144" s="184">
        <v>2</v>
      </c>
    </row>
    <row r="5145" spans="1:17" s="61" customFormat="1" ht="13" x14ac:dyDescent="0.2">
      <c r="A5145" s="182">
        <v>46</v>
      </c>
      <c r="B5145" s="355" t="s">
        <v>7877</v>
      </c>
      <c r="C5145" s="184" t="s">
        <v>7331</v>
      </c>
      <c r="D5145" s="210" t="s">
        <v>9619</v>
      </c>
      <c r="E5145" s="186" t="s">
        <v>1628</v>
      </c>
      <c r="F5145" s="210" t="s">
        <v>2579</v>
      </c>
      <c r="G5145" s="187"/>
      <c r="H5145" s="187"/>
      <c r="I5145" s="187"/>
      <c r="J5145" s="187">
        <v>1</v>
      </c>
      <c r="K5145" s="187">
        <v>1</v>
      </c>
      <c r="L5145" s="187">
        <v>1</v>
      </c>
      <c r="M5145" s="187"/>
      <c r="N5145" s="187"/>
      <c r="O5145" s="187"/>
      <c r="P5145" s="267">
        <v>13652</v>
      </c>
      <c r="Q5145" s="184">
        <v>2</v>
      </c>
    </row>
    <row r="5146" spans="1:17" s="61" customFormat="1" ht="13" x14ac:dyDescent="0.2">
      <c r="A5146" s="182">
        <v>47</v>
      </c>
      <c r="B5146" s="355" t="s">
        <v>7878</v>
      </c>
      <c r="C5146" s="184" t="s">
        <v>7331</v>
      </c>
      <c r="D5146" s="210" t="s">
        <v>9620</v>
      </c>
      <c r="E5146" s="186" t="s">
        <v>1628</v>
      </c>
      <c r="F5146" s="210" t="s">
        <v>9621</v>
      </c>
      <c r="G5146" s="187"/>
      <c r="H5146" s="187"/>
      <c r="I5146" s="187"/>
      <c r="J5146" s="187">
        <v>1</v>
      </c>
      <c r="K5146" s="187">
        <v>1</v>
      </c>
      <c r="L5146" s="187">
        <v>1</v>
      </c>
      <c r="M5146" s="187"/>
      <c r="N5146" s="187"/>
      <c r="O5146" s="187"/>
      <c r="P5146" s="267">
        <v>31070</v>
      </c>
      <c r="Q5146" s="184">
        <v>2</v>
      </c>
    </row>
    <row r="5147" spans="1:17" s="61" customFormat="1" ht="13" x14ac:dyDescent="0.2">
      <c r="A5147" s="182">
        <v>48</v>
      </c>
      <c r="B5147" s="355" t="s">
        <v>7879</v>
      </c>
      <c r="C5147" s="184" t="s">
        <v>7331</v>
      </c>
      <c r="D5147" s="210" t="s">
        <v>9622</v>
      </c>
      <c r="E5147" s="186" t="s">
        <v>1628</v>
      </c>
      <c r="F5147" s="210" t="s">
        <v>9621</v>
      </c>
      <c r="G5147" s="187"/>
      <c r="H5147" s="187"/>
      <c r="I5147" s="187"/>
      <c r="J5147" s="187">
        <v>1</v>
      </c>
      <c r="K5147" s="187">
        <v>1</v>
      </c>
      <c r="L5147" s="187">
        <v>1</v>
      </c>
      <c r="M5147" s="187"/>
      <c r="N5147" s="187"/>
      <c r="O5147" s="187"/>
      <c r="P5147" s="267">
        <v>14698</v>
      </c>
      <c r="Q5147" s="184">
        <v>2</v>
      </c>
    </row>
    <row r="5148" spans="1:17" s="61" customFormat="1" ht="15" customHeight="1" x14ac:dyDescent="0.2">
      <c r="A5148" s="773" t="s">
        <v>7880</v>
      </c>
      <c r="B5148" s="773" t="s">
        <v>0</v>
      </c>
      <c r="C5148" s="773"/>
      <c r="D5148" s="750" t="s">
        <v>3071</v>
      </c>
      <c r="E5148" s="750"/>
      <c r="F5148" s="750"/>
      <c r="G5148" s="151">
        <f>COUNTA(G5080:G5147)</f>
        <v>41</v>
      </c>
      <c r="H5148" s="151">
        <f t="shared" ref="H5148:O5148" si="73">COUNTA(H5080:H5147)</f>
        <v>0</v>
      </c>
      <c r="I5148" s="151">
        <f t="shared" si="73"/>
        <v>0</v>
      </c>
      <c r="J5148" s="151">
        <f t="shared" si="73"/>
        <v>27</v>
      </c>
      <c r="K5148" s="151">
        <f t="shared" si="73"/>
        <v>61</v>
      </c>
      <c r="L5148" s="151">
        <f t="shared" si="73"/>
        <v>32</v>
      </c>
      <c r="M5148" s="151">
        <f t="shared" si="73"/>
        <v>0</v>
      </c>
      <c r="N5148" s="151">
        <f t="shared" si="73"/>
        <v>0</v>
      </c>
      <c r="O5148" s="151">
        <f t="shared" si="73"/>
        <v>41</v>
      </c>
      <c r="P5148" s="346">
        <f>SUM(P5080:P5147)</f>
        <v>357610</v>
      </c>
      <c r="Q5148" s="774"/>
    </row>
    <row r="5149" spans="1:17" s="61" customFormat="1" ht="15" customHeight="1" x14ac:dyDescent="0.2">
      <c r="A5149" s="773"/>
      <c r="B5149" s="773"/>
      <c r="C5149" s="773"/>
      <c r="D5149" s="750" t="s">
        <v>2598</v>
      </c>
      <c r="E5149" s="750"/>
      <c r="F5149" s="750"/>
      <c r="G5149" s="151">
        <f>SUMIF(G5080:G5147,1,$P5080:$P5147)</f>
        <v>53408</v>
      </c>
      <c r="H5149" s="151">
        <f t="shared" ref="H5149:O5149" si="74">SUMIF(H5080:H5147,1,$P5080:$P5147)</f>
        <v>0</v>
      </c>
      <c r="I5149" s="151">
        <f t="shared" si="74"/>
        <v>0</v>
      </c>
      <c r="J5149" s="151">
        <f t="shared" si="74"/>
        <v>304202</v>
      </c>
      <c r="K5149" s="151">
        <f t="shared" si="74"/>
        <v>282186</v>
      </c>
      <c r="L5149" s="151">
        <f t="shared" si="74"/>
        <v>308910</v>
      </c>
      <c r="M5149" s="151">
        <f t="shared" si="74"/>
        <v>0</v>
      </c>
      <c r="N5149" s="151">
        <f t="shared" si="74"/>
        <v>0</v>
      </c>
      <c r="O5149" s="151">
        <f t="shared" si="74"/>
        <v>53408</v>
      </c>
      <c r="P5149" s="346"/>
      <c r="Q5149" s="774"/>
    </row>
    <row r="5150" spans="1:17" s="61" customFormat="1" ht="23.5" x14ac:dyDescent="0.2">
      <c r="A5150" s="655" t="s">
        <v>3035</v>
      </c>
      <c r="B5150" s="347"/>
      <c r="C5150" s="348"/>
      <c r="D5150" s="348"/>
      <c r="E5150" s="348"/>
      <c r="F5150" s="348"/>
      <c r="G5150" s="349"/>
      <c r="H5150" s="349"/>
      <c r="I5150" s="349"/>
      <c r="J5150" s="349"/>
      <c r="K5150" s="349"/>
      <c r="L5150" s="349"/>
      <c r="M5150" s="349"/>
      <c r="N5150" s="349"/>
      <c r="O5150" s="348"/>
      <c r="P5150" s="350"/>
      <c r="Q5150" s="350"/>
    </row>
    <row r="5151" spans="1:17" s="61" customFormat="1" ht="13" x14ac:dyDescent="0.2">
      <c r="A5151" s="182">
        <v>1</v>
      </c>
      <c r="B5151" s="355" t="s">
        <v>10674</v>
      </c>
      <c r="C5151" s="184" t="s">
        <v>14738</v>
      </c>
      <c r="D5151" s="210" t="s">
        <v>10716</v>
      </c>
      <c r="E5151" s="186" t="s">
        <v>3707</v>
      </c>
      <c r="F5151" s="210" t="s">
        <v>3955</v>
      </c>
      <c r="G5151" s="188"/>
      <c r="H5151" s="187">
        <v>1</v>
      </c>
      <c r="I5151" s="187"/>
      <c r="J5151" s="187">
        <v>1</v>
      </c>
      <c r="K5151" s="188"/>
      <c r="L5151" s="188"/>
      <c r="M5151" s="188"/>
      <c r="N5151" s="188"/>
      <c r="O5151" s="188"/>
      <c r="P5151" s="267">
        <v>270</v>
      </c>
      <c r="Q5151" s="184">
        <v>10</v>
      </c>
    </row>
    <row r="5152" spans="1:17" s="61" customFormat="1" ht="13" x14ac:dyDescent="0.2">
      <c r="A5152" s="182">
        <v>2</v>
      </c>
      <c r="B5152" s="355" t="s">
        <v>10675</v>
      </c>
      <c r="C5152" s="184" t="s">
        <v>14738</v>
      </c>
      <c r="D5152" s="210" t="s">
        <v>10717</v>
      </c>
      <c r="E5152" s="186" t="s">
        <v>3707</v>
      </c>
      <c r="F5152" s="210" t="s">
        <v>3955</v>
      </c>
      <c r="G5152" s="188"/>
      <c r="H5152" s="187">
        <v>1</v>
      </c>
      <c r="I5152" s="187"/>
      <c r="J5152" s="187">
        <v>1</v>
      </c>
      <c r="K5152" s="188"/>
      <c r="L5152" s="188"/>
      <c r="M5152" s="188"/>
      <c r="N5152" s="188"/>
      <c r="O5152" s="188"/>
      <c r="P5152" s="267">
        <v>220</v>
      </c>
      <c r="Q5152" s="184">
        <v>10</v>
      </c>
    </row>
    <row r="5153" spans="1:17" s="61" customFormat="1" ht="13" x14ac:dyDescent="0.2">
      <c r="A5153" s="182">
        <v>3</v>
      </c>
      <c r="B5153" s="355" t="s">
        <v>10676</v>
      </c>
      <c r="C5153" s="184" t="s">
        <v>14738</v>
      </c>
      <c r="D5153" s="210" t="s">
        <v>10718</v>
      </c>
      <c r="E5153" s="186" t="s">
        <v>3707</v>
      </c>
      <c r="F5153" s="210" t="s">
        <v>3955</v>
      </c>
      <c r="G5153" s="188"/>
      <c r="H5153" s="187">
        <v>1</v>
      </c>
      <c r="I5153" s="187"/>
      <c r="J5153" s="187">
        <v>1</v>
      </c>
      <c r="K5153" s="188"/>
      <c r="L5153" s="188"/>
      <c r="M5153" s="188"/>
      <c r="N5153" s="188"/>
      <c r="O5153" s="188"/>
      <c r="P5153" s="267">
        <v>240</v>
      </c>
      <c r="Q5153" s="184">
        <v>10</v>
      </c>
    </row>
    <row r="5154" spans="1:17" s="61" customFormat="1" ht="13" x14ac:dyDescent="0.2">
      <c r="A5154" s="182">
        <v>4</v>
      </c>
      <c r="B5154" s="355" t="s">
        <v>10677</v>
      </c>
      <c r="C5154" s="184" t="s">
        <v>14738</v>
      </c>
      <c r="D5154" s="210" t="s">
        <v>10719</v>
      </c>
      <c r="E5154" s="186" t="s">
        <v>3707</v>
      </c>
      <c r="F5154" s="210" t="s">
        <v>3955</v>
      </c>
      <c r="G5154" s="188"/>
      <c r="H5154" s="187">
        <v>1</v>
      </c>
      <c r="I5154" s="187"/>
      <c r="J5154" s="187">
        <v>1</v>
      </c>
      <c r="K5154" s="188"/>
      <c r="L5154" s="188"/>
      <c r="M5154" s="188"/>
      <c r="N5154" s="188"/>
      <c r="O5154" s="188"/>
      <c r="P5154" s="267">
        <v>170</v>
      </c>
      <c r="Q5154" s="184">
        <v>10</v>
      </c>
    </row>
    <row r="5155" spans="1:17" s="61" customFormat="1" ht="13" x14ac:dyDescent="0.2">
      <c r="A5155" s="182">
        <v>5</v>
      </c>
      <c r="B5155" s="355" t="s">
        <v>10678</v>
      </c>
      <c r="C5155" s="184" t="s">
        <v>14738</v>
      </c>
      <c r="D5155" s="210" t="s">
        <v>10720</v>
      </c>
      <c r="E5155" s="186" t="s">
        <v>3707</v>
      </c>
      <c r="F5155" s="210" t="s">
        <v>3955</v>
      </c>
      <c r="G5155" s="188"/>
      <c r="H5155" s="187">
        <v>1</v>
      </c>
      <c r="I5155" s="187"/>
      <c r="J5155" s="187">
        <v>1</v>
      </c>
      <c r="K5155" s="188"/>
      <c r="L5155" s="188"/>
      <c r="M5155" s="188"/>
      <c r="N5155" s="188"/>
      <c r="O5155" s="188"/>
      <c r="P5155" s="267">
        <v>200</v>
      </c>
      <c r="Q5155" s="184">
        <v>10</v>
      </c>
    </row>
    <row r="5156" spans="1:17" s="61" customFormat="1" ht="13" x14ac:dyDescent="0.2">
      <c r="A5156" s="182">
        <v>6</v>
      </c>
      <c r="B5156" s="355" t="s">
        <v>10679</v>
      </c>
      <c r="C5156" s="184" t="s">
        <v>14738</v>
      </c>
      <c r="D5156" s="210" t="s">
        <v>10721</v>
      </c>
      <c r="E5156" s="186" t="s">
        <v>3707</v>
      </c>
      <c r="F5156" s="210" t="s">
        <v>3955</v>
      </c>
      <c r="G5156" s="188"/>
      <c r="H5156" s="187">
        <v>1</v>
      </c>
      <c r="I5156" s="187"/>
      <c r="J5156" s="187">
        <v>1</v>
      </c>
      <c r="K5156" s="188"/>
      <c r="L5156" s="188"/>
      <c r="M5156" s="188"/>
      <c r="N5156" s="188"/>
      <c r="O5156" s="188"/>
      <c r="P5156" s="267">
        <v>200</v>
      </c>
      <c r="Q5156" s="184">
        <v>10</v>
      </c>
    </row>
    <row r="5157" spans="1:17" s="61" customFormat="1" ht="13" x14ac:dyDescent="0.2">
      <c r="A5157" s="182">
        <v>7</v>
      </c>
      <c r="B5157" s="355" t="s">
        <v>10680</v>
      </c>
      <c r="C5157" s="184" t="s">
        <v>14738</v>
      </c>
      <c r="D5157" s="210" t="s">
        <v>10722</v>
      </c>
      <c r="E5157" s="186" t="s">
        <v>3707</v>
      </c>
      <c r="F5157" s="210" t="s">
        <v>3955</v>
      </c>
      <c r="G5157" s="188"/>
      <c r="H5157" s="187">
        <v>1</v>
      </c>
      <c r="I5157" s="187"/>
      <c r="J5157" s="187">
        <v>1</v>
      </c>
      <c r="K5157" s="188"/>
      <c r="L5157" s="188"/>
      <c r="M5157" s="188"/>
      <c r="N5157" s="188"/>
      <c r="O5157" s="188"/>
      <c r="P5157" s="267">
        <v>250</v>
      </c>
      <c r="Q5157" s="184">
        <v>10</v>
      </c>
    </row>
    <row r="5158" spans="1:17" s="61" customFormat="1" ht="24" x14ac:dyDescent="0.2">
      <c r="A5158" s="182">
        <v>8</v>
      </c>
      <c r="B5158" s="355" t="s">
        <v>10681</v>
      </c>
      <c r="C5158" s="184" t="s">
        <v>14738</v>
      </c>
      <c r="D5158" s="210" t="s">
        <v>10723</v>
      </c>
      <c r="E5158" s="186" t="s">
        <v>3707</v>
      </c>
      <c r="F5158" s="210" t="s">
        <v>3955</v>
      </c>
      <c r="G5158" s="188"/>
      <c r="H5158" s="187">
        <v>1</v>
      </c>
      <c r="I5158" s="187"/>
      <c r="J5158" s="187">
        <v>1</v>
      </c>
      <c r="K5158" s="188"/>
      <c r="L5158" s="188"/>
      <c r="M5158" s="188"/>
      <c r="N5158" s="188"/>
      <c r="O5158" s="188"/>
      <c r="P5158" s="267">
        <v>220</v>
      </c>
      <c r="Q5158" s="184">
        <v>10</v>
      </c>
    </row>
    <row r="5159" spans="1:17" s="61" customFormat="1" ht="13" x14ac:dyDescent="0.2">
      <c r="A5159" s="182">
        <v>9</v>
      </c>
      <c r="B5159" s="355" t="s">
        <v>10682</v>
      </c>
      <c r="C5159" s="184" t="s">
        <v>14738</v>
      </c>
      <c r="D5159" s="210" t="s">
        <v>10724</v>
      </c>
      <c r="E5159" s="186" t="s">
        <v>3707</v>
      </c>
      <c r="F5159" s="210" t="s">
        <v>3955</v>
      </c>
      <c r="G5159" s="188"/>
      <c r="H5159" s="187">
        <v>1</v>
      </c>
      <c r="I5159" s="187"/>
      <c r="J5159" s="187">
        <v>1</v>
      </c>
      <c r="K5159" s="188"/>
      <c r="L5159" s="188"/>
      <c r="M5159" s="188"/>
      <c r="N5159" s="188"/>
      <c r="O5159" s="188"/>
      <c r="P5159" s="267">
        <v>190</v>
      </c>
      <c r="Q5159" s="184">
        <v>10</v>
      </c>
    </row>
    <row r="5160" spans="1:17" s="61" customFormat="1" ht="24" x14ac:dyDescent="0.2">
      <c r="A5160" s="182">
        <v>10</v>
      </c>
      <c r="B5160" s="355" t="s">
        <v>10683</v>
      </c>
      <c r="C5160" s="184" t="s">
        <v>14738</v>
      </c>
      <c r="D5160" s="210" t="s">
        <v>10725</v>
      </c>
      <c r="E5160" s="186" t="s">
        <v>3707</v>
      </c>
      <c r="F5160" s="210" t="s">
        <v>3955</v>
      </c>
      <c r="G5160" s="188"/>
      <c r="H5160" s="187">
        <v>1</v>
      </c>
      <c r="I5160" s="187"/>
      <c r="J5160" s="187">
        <v>1</v>
      </c>
      <c r="K5160" s="188"/>
      <c r="L5160" s="188"/>
      <c r="M5160" s="188"/>
      <c r="N5160" s="188"/>
      <c r="O5160" s="188"/>
      <c r="P5160" s="267">
        <v>200</v>
      </c>
      <c r="Q5160" s="184">
        <v>10</v>
      </c>
    </row>
    <row r="5161" spans="1:17" s="61" customFormat="1" ht="14.25" customHeight="1" x14ac:dyDescent="0.2">
      <c r="A5161" s="182">
        <v>11</v>
      </c>
      <c r="B5161" s="355" t="s">
        <v>10684</v>
      </c>
      <c r="C5161" s="184" t="s">
        <v>14738</v>
      </c>
      <c r="D5161" s="210" t="s">
        <v>10726</v>
      </c>
      <c r="E5161" s="186" t="s">
        <v>3707</v>
      </c>
      <c r="F5161" s="210" t="s">
        <v>3955</v>
      </c>
      <c r="G5161" s="188"/>
      <c r="H5161" s="187">
        <v>1</v>
      </c>
      <c r="I5161" s="187"/>
      <c r="J5161" s="187">
        <v>1</v>
      </c>
      <c r="K5161" s="188"/>
      <c r="L5161" s="188"/>
      <c r="M5161" s="188"/>
      <c r="N5161" s="188"/>
      <c r="O5161" s="188"/>
      <c r="P5161" s="267">
        <v>210</v>
      </c>
      <c r="Q5161" s="184">
        <v>10</v>
      </c>
    </row>
    <row r="5162" spans="1:17" s="61" customFormat="1" ht="15" customHeight="1" x14ac:dyDescent="0.2">
      <c r="A5162" s="182">
        <v>12</v>
      </c>
      <c r="B5162" s="355" t="s">
        <v>10685</v>
      </c>
      <c r="C5162" s="184" t="s">
        <v>14738</v>
      </c>
      <c r="D5162" s="210" t="s">
        <v>10727</v>
      </c>
      <c r="E5162" s="186" t="s">
        <v>3707</v>
      </c>
      <c r="F5162" s="210" t="s">
        <v>3955</v>
      </c>
      <c r="G5162" s="188"/>
      <c r="H5162" s="187">
        <v>1</v>
      </c>
      <c r="I5162" s="187"/>
      <c r="J5162" s="187">
        <v>1</v>
      </c>
      <c r="K5162" s="188"/>
      <c r="L5162" s="188"/>
      <c r="M5162" s="188"/>
      <c r="N5162" s="188"/>
      <c r="O5162" s="188"/>
      <c r="P5162" s="267">
        <v>200</v>
      </c>
      <c r="Q5162" s="184">
        <v>10</v>
      </c>
    </row>
    <row r="5163" spans="1:17" ht="13" x14ac:dyDescent="0.2">
      <c r="A5163" s="182">
        <v>13</v>
      </c>
      <c r="B5163" s="355" t="s">
        <v>10686</v>
      </c>
      <c r="C5163" s="184" t="s">
        <v>14738</v>
      </c>
      <c r="D5163" s="210" t="s">
        <v>10728</v>
      </c>
      <c r="E5163" s="186" t="s">
        <v>3707</v>
      </c>
      <c r="F5163" s="210" t="s">
        <v>3955</v>
      </c>
      <c r="G5163" s="188"/>
      <c r="H5163" s="187">
        <v>1</v>
      </c>
      <c r="I5163" s="187"/>
      <c r="J5163" s="187">
        <v>1</v>
      </c>
      <c r="K5163" s="188"/>
      <c r="L5163" s="188"/>
      <c r="M5163" s="188"/>
      <c r="N5163" s="188"/>
      <c r="O5163" s="188"/>
      <c r="P5163" s="267">
        <v>1000</v>
      </c>
      <c r="Q5163" s="184">
        <v>10</v>
      </c>
    </row>
    <row r="5164" spans="1:17" s="55" customFormat="1" ht="13" x14ac:dyDescent="0.2">
      <c r="A5164" s="182">
        <v>14</v>
      </c>
      <c r="B5164" s="355" t="s">
        <v>10687</v>
      </c>
      <c r="C5164" s="184" t="s">
        <v>14738</v>
      </c>
      <c r="D5164" s="210" t="s">
        <v>10729</v>
      </c>
      <c r="E5164" s="186" t="s">
        <v>3707</v>
      </c>
      <c r="F5164" s="210" t="s">
        <v>3955</v>
      </c>
      <c r="G5164" s="188"/>
      <c r="H5164" s="187">
        <v>1</v>
      </c>
      <c r="I5164" s="187"/>
      <c r="J5164" s="187">
        <v>1</v>
      </c>
      <c r="K5164" s="188"/>
      <c r="L5164" s="188"/>
      <c r="M5164" s="188"/>
      <c r="N5164" s="188"/>
      <c r="O5164" s="188"/>
      <c r="P5164" s="267">
        <v>1000</v>
      </c>
      <c r="Q5164" s="184">
        <v>10</v>
      </c>
    </row>
    <row r="5165" spans="1:17" s="55" customFormat="1" ht="13" x14ac:dyDescent="0.2">
      <c r="A5165" s="182">
        <v>15</v>
      </c>
      <c r="B5165" s="355" t="s">
        <v>10688</v>
      </c>
      <c r="C5165" s="184" t="s">
        <v>14738</v>
      </c>
      <c r="D5165" s="210" t="s">
        <v>10730</v>
      </c>
      <c r="E5165" s="186" t="s">
        <v>3707</v>
      </c>
      <c r="F5165" s="210" t="s">
        <v>3955</v>
      </c>
      <c r="G5165" s="188"/>
      <c r="H5165" s="187">
        <v>1</v>
      </c>
      <c r="I5165" s="187"/>
      <c r="J5165" s="187">
        <v>1</v>
      </c>
      <c r="K5165" s="188"/>
      <c r="L5165" s="188"/>
      <c r="M5165" s="188"/>
      <c r="N5165" s="188"/>
      <c r="O5165" s="188"/>
      <c r="P5165" s="267">
        <v>1100</v>
      </c>
      <c r="Q5165" s="184">
        <v>10</v>
      </c>
    </row>
    <row r="5166" spans="1:17" s="55" customFormat="1" ht="13" x14ac:dyDescent="0.2">
      <c r="A5166" s="182">
        <v>16</v>
      </c>
      <c r="B5166" s="355" t="s">
        <v>10689</v>
      </c>
      <c r="C5166" s="184" t="s">
        <v>14738</v>
      </c>
      <c r="D5166" s="210" t="s">
        <v>10731</v>
      </c>
      <c r="E5166" s="186" t="s">
        <v>3707</v>
      </c>
      <c r="F5166" s="210" t="s">
        <v>3955</v>
      </c>
      <c r="G5166" s="188"/>
      <c r="H5166" s="187">
        <v>1</v>
      </c>
      <c r="I5166" s="187"/>
      <c r="J5166" s="187">
        <v>1</v>
      </c>
      <c r="K5166" s="188"/>
      <c r="L5166" s="188"/>
      <c r="M5166" s="188"/>
      <c r="N5166" s="188"/>
      <c r="O5166" s="188"/>
      <c r="P5166" s="267">
        <v>7300</v>
      </c>
      <c r="Q5166" s="184">
        <v>10</v>
      </c>
    </row>
    <row r="5167" spans="1:17" s="55" customFormat="1" ht="13" x14ac:dyDescent="0.2">
      <c r="A5167" s="182">
        <v>17</v>
      </c>
      <c r="B5167" s="355" t="s">
        <v>10690</v>
      </c>
      <c r="C5167" s="184" t="s">
        <v>14738</v>
      </c>
      <c r="D5167" s="210" t="s">
        <v>10732</v>
      </c>
      <c r="E5167" s="186" t="s">
        <v>3707</v>
      </c>
      <c r="F5167" s="210" t="s">
        <v>3955</v>
      </c>
      <c r="G5167" s="188"/>
      <c r="H5167" s="187">
        <v>1</v>
      </c>
      <c r="I5167" s="187"/>
      <c r="J5167" s="187">
        <v>1</v>
      </c>
      <c r="K5167" s="188"/>
      <c r="L5167" s="188"/>
      <c r="M5167" s="188"/>
      <c r="N5167" s="188"/>
      <c r="O5167" s="188"/>
      <c r="P5167" s="267">
        <v>210</v>
      </c>
      <c r="Q5167" s="184">
        <v>10</v>
      </c>
    </row>
    <row r="5168" spans="1:17" s="55" customFormat="1" ht="13" x14ac:dyDescent="0.2">
      <c r="A5168" s="182">
        <v>18</v>
      </c>
      <c r="B5168" s="355" t="s">
        <v>10691</v>
      </c>
      <c r="C5168" s="184" t="s">
        <v>14738</v>
      </c>
      <c r="D5168" s="210" t="s">
        <v>10733</v>
      </c>
      <c r="E5168" s="186" t="s">
        <v>3707</v>
      </c>
      <c r="F5168" s="210" t="s">
        <v>3955</v>
      </c>
      <c r="G5168" s="188"/>
      <c r="H5168" s="187">
        <v>1</v>
      </c>
      <c r="I5168" s="187"/>
      <c r="J5168" s="187">
        <v>1</v>
      </c>
      <c r="K5168" s="188"/>
      <c r="L5168" s="188"/>
      <c r="M5168" s="188"/>
      <c r="N5168" s="188"/>
      <c r="O5168" s="188"/>
      <c r="P5168" s="267">
        <v>1600</v>
      </c>
      <c r="Q5168" s="184">
        <v>10</v>
      </c>
    </row>
    <row r="5169" spans="1:17" s="55" customFormat="1" ht="13" x14ac:dyDescent="0.2">
      <c r="A5169" s="182">
        <v>19</v>
      </c>
      <c r="B5169" s="355" t="s">
        <v>10692</v>
      </c>
      <c r="C5169" s="184" t="s">
        <v>14738</v>
      </c>
      <c r="D5169" s="210" t="s">
        <v>10734</v>
      </c>
      <c r="E5169" s="186" t="s">
        <v>3707</v>
      </c>
      <c r="F5169" s="210" t="s">
        <v>3955</v>
      </c>
      <c r="G5169" s="188"/>
      <c r="H5169" s="187">
        <v>1</v>
      </c>
      <c r="I5169" s="187"/>
      <c r="J5169" s="187">
        <v>1</v>
      </c>
      <c r="K5169" s="188"/>
      <c r="L5169" s="188"/>
      <c r="M5169" s="188"/>
      <c r="N5169" s="188"/>
      <c r="O5169" s="188"/>
      <c r="P5169" s="267">
        <v>200</v>
      </c>
      <c r="Q5169" s="184">
        <v>10</v>
      </c>
    </row>
    <row r="5170" spans="1:17" s="55" customFormat="1" ht="13" x14ac:dyDescent="0.2">
      <c r="A5170" s="182">
        <v>20</v>
      </c>
      <c r="B5170" s="355" t="s">
        <v>10693</v>
      </c>
      <c r="C5170" s="184" t="s">
        <v>14738</v>
      </c>
      <c r="D5170" s="210" t="s">
        <v>10735</v>
      </c>
      <c r="E5170" s="186" t="s">
        <v>3707</v>
      </c>
      <c r="F5170" s="210" t="s">
        <v>3955</v>
      </c>
      <c r="G5170" s="188"/>
      <c r="H5170" s="187">
        <v>1</v>
      </c>
      <c r="I5170" s="187"/>
      <c r="J5170" s="187">
        <v>1</v>
      </c>
      <c r="K5170" s="188"/>
      <c r="L5170" s="188"/>
      <c r="M5170" s="188"/>
      <c r="N5170" s="188"/>
      <c r="O5170" s="188"/>
      <c r="P5170" s="267">
        <v>1000</v>
      </c>
      <c r="Q5170" s="184">
        <v>10</v>
      </c>
    </row>
    <row r="5171" spans="1:17" s="55" customFormat="1" ht="13" x14ac:dyDescent="0.2">
      <c r="A5171" s="182">
        <v>21</v>
      </c>
      <c r="B5171" s="355" t="s">
        <v>10694</v>
      </c>
      <c r="C5171" s="184" t="s">
        <v>14738</v>
      </c>
      <c r="D5171" s="210" t="s">
        <v>10736</v>
      </c>
      <c r="E5171" s="186" t="s">
        <v>3707</v>
      </c>
      <c r="F5171" s="210" t="s">
        <v>3955</v>
      </c>
      <c r="G5171" s="188"/>
      <c r="H5171" s="187">
        <v>1</v>
      </c>
      <c r="I5171" s="187"/>
      <c r="J5171" s="187">
        <v>1</v>
      </c>
      <c r="K5171" s="188"/>
      <c r="L5171" s="188"/>
      <c r="M5171" s="188"/>
      <c r="N5171" s="188"/>
      <c r="O5171" s="188"/>
      <c r="P5171" s="267">
        <v>190</v>
      </c>
      <c r="Q5171" s="184">
        <v>10</v>
      </c>
    </row>
    <row r="5172" spans="1:17" s="55" customFormat="1" ht="13" x14ac:dyDescent="0.2">
      <c r="A5172" s="182">
        <v>22</v>
      </c>
      <c r="B5172" s="355" t="s">
        <v>10695</v>
      </c>
      <c r="C5172" s="184" t="s">
        <v>14738</v>
      </c>
      <c r="D5172" s="210" t="s">
        <v>10737</v>
      </c>
      <c r="E5172" s="186" t="s">
        <v>3707</v>
      </c>
      <c r="F5172" s="210" t="s">
        <v>3955</v>
      </c>
      <c r="G5172" s="188"/>
      <c r="H5172" s="187">
        <v>1</v>
      </c>
      <c r="I5172" s="187"/>
      <c r="J5172" s="187">
        <v>1</v>
      </c>
      <c r="K5172" s="188"/>
      <c r="L5172" s="188"/>
      <c r="M5172" s="188"/>
      <c r="N5172" s="188"/>
      <c r="O5172" s="188"/>
      <c r="P5172" s="267">
        <v>200</v>
      </c>
      <c r="Q5172" s="184">
        <v>10</v>
      </c>
    </row>
    <row r="5173" spans="1:17" s="55" customFormat="1" ht="13" x14ac:dyDescent="0.2">
      <c r="A5173" s="182">
        <v>23</v>
      </c>
      <c r="B5173" s="355" t="s">
        <v>10696</v>
      </c>
      <c r="C5173" s="184" t="s">
        <v>14738</v>
      </c>
      <c r="D5173" s="210" t="s">
        <v>10738</v>
      </c>
      <c r="E5173" s="186" t="s">
        <v>3707</v>
      </c>
      <c r="F5173" s="210" t="s">
        <v>3955</v>
      </c>
      <c r="G5173" s="188"/>
      <c r="H5173" s="187">
        <v>1</v>
      </c>
      <c r="I5173" s="187"/>
      <c r="J5173" s="187">
        <v>1</v>
      </c>
      <c r="K5173" s="188"/>
      <c r="L5173" s="188"/>
      <c r="M5173" s="188"/>
      <c r="N5173" s="188"/>
      <c r="O5173" s="188"/>
      <c r="P5173" s="267">
        <v>200</v>
      </c>
      <c r="Q5173" s="184">
        <v>10</v>
      </c>
    </row>
    <row r="5174" spans="1:17" s="55" customFormat="1" ht="13" x14ac:dyDescent="0.2">
      <c r="A5174" s="182">
        <v>24</v>
      </c>
      <c r="B5174" s="355" t="s">
        <v>10697</v>
      </c>
      <c r="C5174" s="184" t="s">
        <v>14738</v>
      </c>
      <c r="D5174" s="210" t="s">
        <v>10739</v>
      </c>
      <c r="E5174" s="186" t="s">
        <v>3707</v>
      </c>
      <c r="F5174" s="210" t="s">
        <v>3955</v>
      </c>
      <c r="G5174" s="188"/>
      <c r="H5174" s="187">
        <v>1</v>
      </c>
      <c r="I5174" s="187"/>
      <c r="J5174" s="187">
        <v>1</v>
      </c>
      <c r="K5174" s="188"/>
      <c r="L5174" s="188"/>
      <c r="M5174" s="188"/>
      <c r="N5174" s="188"/>
      <c r="O5174" s="188"/>
      <c r="P5174" s="267">
        <v>160</v>
      </c>
      <c r="Q5174" s="184">
        <v>10</v>
      </c>
    </row>
    <row r="5175" spans="1:17" s="55" customFormat="1" ht="13" x14ac:dyDescent="0.2">
      <c r="A5175" s="182">
        <v>25</v>
      </c>
      <c r="B5175" s="355" t="s">
        <v>24</v>
      </c>
      <c r="C5175" s="184" t="s">
        <v>14738</v>
      </c>
      <c r="D5175" s="210" t="s">
        <v>10740</v>
      </c>
      <c r="E5175" s="186" t="s">
        <v>3707</v>
      </c>
      <c r="F5175" s="210" t="s">
        <v>3955</v>
      </c>
      <c r="G5175" s="188"/>
      <c r="H5175" s="187">
        <v>1</v>
      </c>
      <c r="I5175" s="187"/>
      <c r="J5175" s="187">
        <v>1</v>
      </c>
      <c r="K5175" s="188"/>
      <c r="L5175" s="188"/>
      <c r="M5175" s="188"/>
      <c r="N5175" s="188"/>
      <c r="O5175" s="188"/>
      <c r="P5175" s="267">
        <v>100</v>
      </c>
      <c r="Q5175" s="184">
        <v>10</v>
      </c>
    </row>
    <row r="5176" spans="1:17" s="55" customFormat="1" ht="15" customHeight="1" x14ac:dyDescent="0.2">
      <c r="A5176" s="182">
        <v>26</v>
      </c>
      <c r="B5176" s="355" t="s">
        <v>10698</v>
      </c>
      <c r="C5176" s="184" t="s">
        <v>14738</v>
      </c>
      <c r="D5176" s="210" t="s">
        <v>10741</v>
      </c>
      <c r="E5176" s="186" t="s">
        <v>3707</v>
      </c>
      <c r="F5176" s="210" t="s">
        <v>3955</v>
      </c>
      <c r="G5176" s="188"/>
      <c r="H5176" s="187">
        <v>1</v>
      </c>
      <c r="I5176" s="187"/>
      <c r="J5176" s="187">
        <v>1</v>
      </c>
      <c r="K5176" s="188"/>
      <c r="L5176" s="188"/>
      <c r="M5176" s="188"/>
      <c r="N5176" s="188"/>
      <c r="O5176" s="188"/>
      <c r="P5176" s="267">
        <v>160</v>
      </c>
      <c r="Q5176" s="184">
        <v>10</v>
      </c>
    </row>
    <row r="5177" spans="1:17" s="55" customFormat="1" ht="15" customHeight="1" x14ac:dyDescent="0.2">
      <c r="A5177" s="182">
        <v>27</v>
      </c>
      <c r="B5177" s="355" t="s">
        <v>10699</v>
      </c>
      <c r="C5177" s="184" t="s">
        <v>14738</v>
      </c>
      <c r="D5177" s="210" t="s">
        <v>10742</v>
      </c>
      <c r="E5177" s="186" t="s">
        <v>3707</v>
      </c>
      <c r="F5177" s="210" t="s">
        <v>3955</v>
      </c>
      <c r="G5177" s="188"/>
      <c r="H5177" s="187">
        <v>1</v>
      </c>
      <c r="I5177" s="187"/>
      <c r="J5177" s="187">
        <v>1</v>
      </c>
      <c r="K5177" s="188"/>
      <c r="L5177" s="188"/>
      <c r="M5177" s="188"/>
      <c r="N5177" s="188"/>
      <c r="O5177" s="188"/>
      <c r="P5177" s="267">
        <v>150</v>
      </c>
      <c r="Q5177" s="184">
        <v>10</v>
      </c>
    </row>
    <row r="5178" spans="1:17" ht="13" x14ac:dyDescent="0.2">
      <c r="A5178" s="182">
        <v>28</v>
      </c>
      <c r="B5178" s="355" t="s">
        <v>23</v>
      </c>
      <c r="C5178" s="184" t="s">
        <v>14738</v>
      </c>
      <c r="D5178" s="210" t="s">
        <v>10743</v>
      </c>
      <c r="E5178" s="186" t="s">
        <v>3707</v>
      </c>
      <c r="F5178" s="210" t="s">
        <v>3955</v>
      </c>
      <c r="G5178" s="188"/>
      <c r="H5178" s="187">
        <v>1</v>
      </c>
      <c r="I5178" s="187"/>
      <c r="J5178" s="187">
        <v>1</v>
      </c>
      <c r="K5178" s="188"/>
      <c r="L5178" s="188"/>
      <c r="M5178" s="188"/>
      <c r="N5178" s="188"/>
      <c r="O5178" s="188"/>
      <c r="P5178" s="267">
        <v>180</v>
      </c>
      <c r="Q5178" s="184">
        <v>10</v>
      </c>
    </row>
    <row r="5179" spans="1:17" s="55" customFormat="1" ht="13" x14ac:dyDescent="0.2">
      <c r="A5179" s="182">
        <v>29</v>
      </c>
      <c r="B5179" s="355" t="s">
        <v>10700</v>
      </c>
      <c r="C5179" s="184" t="s">
        <v>14738</v>
      </c>
      <c r="D5179" s="210" t="s">
        <v>10744</v>
      </c>
      <c r="E5179" s="186" t="s">
        <v>3707</v>
      </c>
      <c r="F5179" s="210" t="s">
        <v>3955</v>
      </c>
      <c r="G5179" s="188"/>
      <c r="H5179" s="187">
        <v>1</v>
      </c>
      <c r="I5179" s="187"/>
      <c r="J5179" s="187">
        <v>1</v>
      </c>
      <c r="K5179" s="188"/>
      <c r="L5179" s="188"/>
      <c r="M5179" s="188"/>
      <c r="N5179" s="188"/>
      <c r="O5179" s="188"/>
      <c r="P5179" s="267">
        <v>100</v>
      </c>
      <c r="Q5179" s="184">
        <v>10</v>
      </c>
    </row>
    <row r="5180" spans="1:17" s="55" customFormat="1" ht="13" x14ac:dyDescent="0.2">
      <c r="A5180" s="182">
        <v>30</v>
      </c>
      <c r="B5180" s="355" t="s">
        <v>10701</v>
      </c>
      <c r="C5180" s="184" t="s">
        <v>14738</v>
      </c>
      <c r="D5180" s="210" t="s">
        <v>10745</v>
      </c>
      <c r="E5180" s="186" t="s">
        <v>3707</v>
      </c>
      <c r="F5180" s="210" t="s">
        <v>3955</v>
      </c>
      <c r="G5180" s="188"/>
      <c r="H5180" s="187">
        <v>1</v>
      </c>
      <c r="I5180" s="187"/>
      <c r="J5180" s="187">
        <v>1</v>
      </c>
      <c r="K5180" s="188"/>
      <c r="L5180" s="188"/>
      <c r="M5180" s="188"/>
      <c r="N5180" s="188"/>
      <c r="O5180" s="188"/>
      <c r="P5180" s="267">
        <v>60</v>
      </c>
      <c r="Q5180" s="184">
        <v>10</v>
      </c>
    </row>
    <row r="5181" spans="1:17" s="55" customFormat="1" ht="13" x14ac:dyDescent="0.2">
      <c r="A5181" s="182">
        <v>31</v>
      </c>
      <c r="B5181" s="355" t="s">
        <v>10702</v>
      </c>
      <c r="C5181" s="184" t="s">
        <v>14738</v>
      </c>
      <c r="D5181" s="210" t="s">
        <v>10746</v>
      </c>
      <c r="E5181" s="186" t="s">
        <v>3707</v>
      </c>
      <c r="F5181" s="210" t="s">
        <v>3955</v>
      </c>
      <c r="G5181" s="188"/>
      <c r="H5181" s="187">
        <v>1</v>
      </c>
      <c r="I5181" s="187"/>
      <c r="J5181" s="187">
        <v>1</v>
      </c>
      <c r="K5181" s="188"/>
      <c r="L5181" s="188"/>
      <c r="M5181" s="188"/>
      <c r="N5181" s="188"/>
      <c r="O5181" s="188"/>
      <c r="P5181" s="267">
        <v>370</v>
      </c>
      <c r="Q5181" s="184">
        <v>10</v>
      </c>
    </row>
    <row r="5182" spans="1:17" s="55" customFormat="1" ht="13" x14ac:dyDescent="0.2">
      <c r="A5182" s="182">
        <v>32</v>
      </c>
      <c r="B5182" s="355" t="s">
        <v>10703</v>
      </c>
      <c r="C5182" s="184" t="s">
        <v>14738</v>
      </c>
      <c r="D5182" s="210" t="s">
        <v>10747</v>
      </c>
      <c r="E5182" s="186" t="s">
        <v>3707</v>
      </c>
      <c r="F5182" s="210" t="s">
        <v>3955</v>
      </c>
      <c r="G5182" s="188"/>
      <c r="H5182" s="187">
        <v>1</v>
      </c>
      <c r="I5182" s="187"/>
      <c r="J5182" s="187">
        <v>1</v>
      </c>
      <c r="K5182" s="188"/>
      <c r="L5182" s="188"/>
      <c r="M5182" s="188"/>
      <c r="N5182" s="188"/>
      <c r="O5182" s="188"/>
      <c r="P5182" s="267">
        <v>2000</v>
      </c>
      <c r="Q5182" s="184">
        <v>10</v>
      </c>
    </row>
    <row r="5183" spans="1:17" s="55" customFormat="1" ht="13" x14ac:dyDescent="0.2">
      <c r="A5183" s="182">
        <v>33</v>
      </c>
      <c r="B5183" s="355" t="s">
        <v>10704</v>
      </c>
      <c r="C5183" s="184" t="s">
        <v>14738</v>
      </c>
      <c r="D5183" s="210" t="s">
        <v>10748</v>
      </c>
      <c r="E5183" s="186" t="s">
        <v>3707</v>
      </c>
      <c r="F5183" s="210" t="s">
        <v>3955</v>
      </c>
      <c r="G5183" s="188"/>
      <c r="H5183" s="187">
        <v>1</v>
      </c>
      <c r="I5183" s="187"/>
      <c r="J5183" s="187">
        <v>1</v>
      </c>
      <c r="K5183" s="188"/>
      <c r="L5183" s="188"/>
      <c r="M5183" s="188"/>
      <c r="N5183" s="188"/>
      <c r="O5183" s="188"/>
      <c r="P5183" s="267">
        <v>200</v>
      </c>
      <c r="Q5183" s="184">
        <v>10</v>
      </c>
    </row>
    <row r="5184" spans="1:17" s="55" customFormat="1" ht="13" x14ac:dyDescent="0.2">
      <c r="A5184" s="182">
        <v>34</v>
      </c>
      <c r="B5184" s="355" t="s">
        <v>10705</v>
      </c>
      <c r="C5184" s="184" t="s">
        <v>14738</v>
      </c>
      <c r="D5184" s="210" t="s">
        <v>10749</v>
      </c>
      <c r="E5184" s="186" t="s">
        <v>3707</v>
      </c>
      <c r="F5184" s="210" t="s">
        <v>3955</v>
      </c>
      <c r="G5184" s="188"/>
      <c r="H5184" s="187">
        <v>1</v>
      </c>
      <c r="I5184" s="187"/>
      <c r="J5184" s="187">
        <v>1</v>
      </c>
      <c r="K5184" s="188"/>
      <c r="L5184" s="188"/>
      <c r="M5184" s="188"/>
      <c r="N5184" s="188"/>
      <c r="O5184" s="188"/>
      <c r="P5184" s="267">
        <v>200</v>
      </c>
      <c r="Q5184" s="184">
        <v>10</v>
      </c>
    </row>
    <row r="5185" spans="1:17" s="55" customFormat="1" ht="13" x14ac:dyDescent="0.2">
      <c r="A5185" s="182">
        <v>35</v>
      </c>
      <c r="B5185" s="355" t="s">
        <v>10706</v>
      </c>
      <c r="C5185" s="184" t="s">
        <v>14738</v>
      </c>
      <c r="D5185" s="210" t="s">
        <v>10750</v>
      </c>
      <c r="E5185" s="186" t="s">
        <v>3707</v>
      </c>
      <c r="F5185" s="210" t="s">
        <v>3955</v>
      </c>
      <c r="G5185" s="188"/>
      <c r="H5185" s="187">
        <v>1</v>
      </c>
      <c r="I5185" s="187"/>
      <c r="J5185" s="187">
        <v>1</v>
      </c>
      <c r="K5185" s="188"/>
      <c r="L5185" s="188"/>
      <c r="M5185" s="188"/>
      <c r="N5185" s="188"/>
      <c r="O5185" s="188"/>
      <c r="P5185" s="267">
        <v>200</v>
      </c>
      <c r="Q5185" s="184">
        <v>10</v>
      </c>
    </row>
    <row r="5186" spans="1:17" s="55" customFormat="1" ht="13" x14ac:dyDescent="0.2">
      <c r="A5186" s="182">
        <v>36</v>
      </c>
      <c r="B5186" s="355" t="s">
        <v>10707</v>
      </c>
      <c r="C5186" s="184" t="s">
        <v>14738</v>
      </c>
      <c r="D5186" s="210" t="s">
        <v>10751</v>
      </c>
      <c r="E5186" s="186" t="s">
        <v>3707</v>
      </c>
      <c r="F5186" s="210" t="s">
        <v>3955</v>
      </c>
      <c r="G5186" s="188"/>
      <c r="H5186" s="187">
        <v>1</v>
      </c>
      <c r="I5186" s="187"/>
      <c r="J5186" s="187">
        <v>1</v>
      </c>
      <c r="K5186" s="188"/>
      <c r="L5186" s="188"/>
      <c r="M5186" s="188"/>
      <c r="N5186" s="188"/>
      <c r="O5186" s="188"/>
      <c r="P5186" s="267">
        <v>200</v>
      </c>
      <c r="Q5186" s="184">
        <v>10</v>
      </c>
    </row>
    <row r="5187" spans="1:17" s="55" customFormat="1" ht="13" x14ac:dyDescent="0.2">
      <c r="A5187" s="182">
        <v>37</v>
      </c>
      <c r="B5187" s="355" t="s">
        <v>10708</v>
      </c>
      <c r="C5187" s="184" t="s">
        <v>14738</v>
      </c>
      <c r="D5187" s="210" t="s">
        <v>10752</v>
      </c>
      <c r="E5187" s="186" t="s">
        <v>3707</v>
      </c>
      <c r="F5187" s="210" t="s">
        <v>3955</v>
      </c>
      <c r="G5187" s="188"/>
      <c r="H5187" s="187">
        <v>1</v>
      </c>
      <c r="I5187" s="187"/>
      <c r="J5187" s="187">
        <v>1</v>
      </c>
      <c r="K5187" s="188"/>
      <c r="L5187" s="188"/>
      <c r="M5187" s="188"/>
      <c r="N5187" s="188"/>
      <c r="O5187" s="188"/>
      <c r="P5187" s="267">
        <v>200</v>
      </c>
      <c r="Q5187" s="184">
        <v>10</v>
      </c>
    </row>
    <row r="5188" spans="1:17" s="55" customFormat="1" ht="24" x14ac:dyDescent="0.2">
      <c r="A5188" s="182">
        <v>38</v>
      </c>
      <c r="B5188" s="355" t="s">
        <v>10709</v>
      </c>
      <c r="C5188" s="184" t="s">
        <v>14738</v>
      </c>
      <c r="D5188" s="210" t="s">
        <v>10753</v>
      </c>
      <c r="E5188" s="186" t="s">
        <v>3707</v>
      </c>
      <c r="F5188" s="210" t="s">
        <v>3955</v>
      </c>
      <c r="G5188" s="188"/>
      <c r="H5188" s="187">
        <v>1</v>
      </c>
      <c r="I5188" s="187"/>
      <c r="J5188" s="187">
        <v>1</v>
      </c>
      <c r="K5188" s="188"/>
      <c r="L5188" s="188"/>
      <c r="M5188" s="188"/>
      <c r="N5188" s="188"/>
      <c r="O5188" s="188"/>
      <c r="P5188" s="267">
        <v>200</v>
      </c>
      <c r="Q5188" s="184">
        <v>10</v>
      </c>
    </row>
    <row r="5189" spans="1:17" s="55" customFormat="1" ht="13" x14ac:dyDescent="0.2">
      <c r="A5189" s="182">
        <v>39</v>
      </c>
      <c r="B5189" s="355" t="s">
        <v>14734</v>
      </c>
      <c r="C5189" s="184" t="s">
        <v>14738</v>
      </c>
      <c r="D5189" s="210" t="s">
        <v>10754</v>
      </c>
      <c r="E5189" s="186" t="s">
        <v>3707</v>
      </c>
      <c r="F5189" s="210" t="s">
        <v>3955</v>
      </c>
      <c r="G5189" s="188"/>
      <c r="H5189" s="187">
        <v>1</v>
      </c>
      <c r="I5189" s="187"/>
      <c r="J5189" s="187">
        <v>1</v>
      </c>
      <c r="K5189" s="188"/>
      <c r="L5189" s="188"/>
      <c r="M5189" s="188"/>
      <c r="N5189" s="188"/>
      <c r="O5189" s="188"/>
      <c r="P5189" s="267">
        <v>180</v>
      </c>
      <c r="Q5189" s="184">
        <v>10</v>
      </c>
    </row>
    <row r="5190" spans="1:17" s="55" customFormat="1" ht="13" x14ac:dyDescent="0.2">
      <c r="A5190" s="182">
        <v>40</v>
      </c>
      <c r="B5190" s="355" t="s">
        <v>10710</v>
      </c>
      <c r="C5190" s="184" t="s">
        <v>14738</v>
      </c>
      <c r="D5190" s="210" t="s">
        <v>10755</v>
      </c>
      <c r="E5190" s="186" t="s">
        <v>3707</v>
      </c>
      <c r="F5190" s="210" t="s">
        <v>3955</v>
      </c>
      <c r="G5190" s="188"/>
      <c r="H5190" s="187">
        <v>1</v>
      </c>
      <c r="I5190" s="187"/>
      <c r="J5190" s="187">
        <v>1</v>
      </c>
      <c r="K5190" s="188"/>
      <c r="L5190" s="188"/>
      <c r="M5190" s="188"/>
      <c r="N5190" s="188"/>
      <c r="O5190" s="188"/>
      <c r="P5190" s="267">
        <v>200</v>
      </c>
      <c r="Q5190" s="184">
        <v>10</v>
      </c>
    </row>
    <row r="5191" spans="1:17" s="55" customFormat="1" ht="13" x14ac:dyDescent="0.2">
      <c r="A5191" s="182">
        <v>41</v>
      </c>
      <c r="B5191" s="355" t="s">
        <v>10711</v>
      </c>
      <c r="C5191" s="184" t="s">
        <v>14738</v>
      </c>
      <c r="D5191" s="210" t="s">
        <v>10756</v>
      </c>
      <c r="E5191" s="186" t="s">
        <v>3707</v>
      </c>
      <c r="F5191" s="210" t="s">
        <v>3955</v>
      </c>
      <c r="G5191" s="188"/>
      <c r="H5191" s="187">
        <v>1</v>
      </c>
      <c r="I5191" s="187"/>
      <c r="J5191" s="187">
        <v>1</v>
      </c>
      <c r="K5191" s="188"/>
      <c r="L5191" s="188"/>
      <c r="M5191" s="188"/>
      <c r="N5191" s="188"/>
      <c r="O5191" s="188"/>
      <c r="P5191" s="267">
        <v>660</v>
      </c>
      <c r="Q5191" s="184">
        <v>10</v>
      </c>
    </row>
    <row r="5192" spans="1:17" s="55" customFormat="1" ht="13" x14ac:dyDescent="0.2">
      <c r="A5192" s="182">
        <v>42</v>
      </c>
      <c r="B5192" s="355" t="s">
        <v>14735</v>
      </c>
      <c r="C5192" s="184" t="s">
        <v>14738</v>
      </c>
      <c r="D5192" s="210" t="s">
        <v>10757</v>
      </c>
      <c r="E5192" s="186" t="s">
        <v>3707</v>
      </c>
      <c r="F5192" s="210" t="s">
        <v>3955</v>
      </c>
      <c r="G5192" s="188"/>
      <c r="H5192" s="187">
        <v>1</v>
      </c>
      <c r="I5192" s="187"/>
      <c r="J5192" s="187">
        <v>1</v>
      </c>
      <c r="K5192" s="188"/>
      <c r="L5192" s="188"/>
      <c r="M5192" s="188"/>
      <c r="N5192" s="188"/>
      <c r="O5192" s="188"/>
      <c r="P5192" s="267">
        <v>220</v>
      </c>
      <c r="Q5192" s="184">
        <v>10</v>
      </c>
    </row>
    <row r="5193" spans="1:17" s="55" customFormat="1" ht="13" x14ac:dyDescent="0.2">
      <c r="A5193" s="182">
        <v>43</v>
      </c>
      <c r="B5193" s="155" t="s">
        <v>14736</v>
      </c>
      <c r="C5193" s="62" t="s">
        <v>14738</v>
      </c>
      <c r="D5193" s="158" t="s">
        <v>10758</v>
      </c>
      <c r="E5193" s="157" t="s">
        <v>3707</v>
      </c>
      <c r="F5193" s="158" t="s">
        <v>3955</v>
      </c>
      <c r="G5193" s="191"/>
      <c r="H5193" s="356">
        <v>1</v>
      </c>
      <c r="I5193" s="356"/>
      <c r="J5193" s="356">
        <v>1</v>
      </c>
      <c r="K5193" s="191"/>
      <c r="L5193" s="191"/>
      <c r="M5193" s="191"/>
      <c r="N5193" s="191"/>
      <c r="O5193" s="191"/>
      <c r="P5193" s="267">
        <v>220</v>
      </c>
      <c r="Q5193" s="62">
        <v>10</v>
      </c>
    </row>
    <row r="5194" spans="1:17" s="55" customFormat="1" ht="13" x14ac:dyDescent="0.2">
      <c r="A5194" s="182">
        <v>44</v>
      </c>
      <c r="B5194" s="155" t="s">
        <v>10712</v>
      </c>
      <c r="C5194" s="62" t="s">
        <v>14738</v>
      </c>
      <c r="D5194" s="158" t="s">
        <v>10759</v>
      </c>
      <c r="E5194" s="157" t="s">
        <v>3707</v>
      </c>
      <c r="F5194" s="158" t="s">
        <v>3955</v>
      </c>
      <c r="G5194" s="191"/>
      <c r="H5194" s="356">
        <v>1</v>
      </c>
      <c r="I5194" s="356"/>
      <c r="J5194" s="356">
        <v>1</v>
      </c>
      <c r="K5194" s="191"/>
      <c r="L5194" s="191"/>
      <c r="M5194" s="191"/>
      <c r="N5194" s="191"/>
      <c r="O5194" s="191"/>
      <c r="P5194" s="267">
        <v>260</v>
      </c>
      <c r="Q5194" s="62">
        <v>10</v>
      </c>
    </row>
    <row r="5195" spans="1:17" s="55" customFormat="1" ht="13" x14ac:dyDescent="0.2">
      <c r="A5195" s="182">
        <v>45</v>
      </c>
      <c r="B5195" s="155" t="s">
        <v>10713</v>
      </c>
      <c r="C5195" s="62" t="s">
        <v>14738</v>
      </c>
      <c r="D5195" s="158" t="s">
        <v>10760</v>
      </c>
      <c r="E5195" s="157" t="s">
        <v>3707</v>
      </c>
      <c r="F5195" s="158" t="s">
        <v>3955</v>
      </c>
      <c r="G5195" s="191"/>
      <c r="H5195" s="356">
        <v>1</v>
      </c>
      <c r="I5195" s="356"/>
      <c r="J5195" s="356">
        <v>1</v>
      </c>
      <c r="K5195" s="191"/>
      <c r="L5195" s="191"/>
      <c r="M5195" s="191"/>
      <c r="N5195" s="191"/>
      <c r="O5195" s="191"/>
      <c r="P5195" s="267">
        <v>340</v>
      </c>
      <c r="Q5195" s="62">
        <v>10</v>
      </c>
    </row>
    <row r="5196" spans="1:17" s="55" customFormat="1" ht="13" x14ac:dyDescent="0.2">
      <c r="A5196" s="182">
        <v>46</v>
      </c>
      <c r="B5196" s="155" t="s">
        <v>10714</v>
      </c>
      <c r="C5196" s="62" t="s">
        <v>14738</v>
      </c>
      <c r="D5196" s="158" t="s">
        <v>10761</v>
      </c>
      <c r="E5196" s="157" t="s">
        <v>3707</v>
      </c>
      <c r="F5196" s="158" t="s">
        <v>3955</v>
      </c>
      <c r="G5196" s="191"/>
      <c r="H5196" s="356">
        <v>1</v>
      </c>
      <c r="I5196" s="356"/>
      <c r="J5196" s="356">
        <v>1</v>
      </c>
      <c r="K5196" s="191"/>
      <c r="L5196" s="191"/>
      <c r="M5196" s="191"/>
      <c r="N5196" s="191"/>
      <c r="O5196" s="191"/>
      <c r="P5196" s="267">
        <v>250</v>
      </c>
      <c r="Q5196" s="62">
        <v>10</v>
      </c>
    </row>
    <row r="5197" spans="1:17" s="55" customFormat="1" ht="13" x14ac:dyDescent="0.2">
      <c r="A5197" s="182">
        <v>47</v>
      </c>
      <c r="B5197" s="155" t="s">
        <v>10715</v>
      </c>
      <c r="C5197" s="62" t="s">
        <v>14738</v>
      </c>
      <c r="D5197" s="158" t="s">
        <v>10762</v>
      </c>
      <c r="E5197" s="157" t="s">
        <v>3707</v>
      </c>
      <c r="F5197" s="158" t="s">
        <v>3955</v>
      </c>
      <c r="G5197" s="191"/>
      <c r="H5197" s="356">
        <v>1</v>
      </c>
      <c r="I5197" s="356"/>
      <c r="J5197" s="356">
        <v>1</v>
      </c>
      <c r="K5197" s="191"/>
      <c r="L5197" s="191"/>
      <c r="M5197" s="191"/>
      <c r="N5197" s="191"/>
      <c r="O5197" s="191"/>
      <c r="P5197" s="267">
        <v>250</v>
      </c>
      <c r="Q5197" s="62">
        <v>10</v>
      </c>
    </row>
    <row r="5198" spans="1:17" s="55" customFormat="1" ht="13" x14ac:dyDescent="0.2">
      <c r="A5198" s="182">
        <v>48</v>
      </c>
      <c r="B5198" s="155" t="s">
        <v>14737</v>
      </c>
      <c r="C5198" s="62" t="s">
        <v>14739</v>
      </c>
      <c r="D5198" s="158" t="s">
        <v>14740</v>
      </c>
      <c r="E5198" s="157" t="s">
        <v>3707</v>
      </c>
      <c r="F5198" s="158" t="s">
        <v>3955</v>
      </c>
      <c r="G5198" s="191"/>
      <c r="H5198" s="356">
        <v>1</v>
      </c>
      <c r="I5198" s="356"/>
      <c r="J5198" s="356">
        <v>1</v>
      </c>
      <c r="K5198" s="191"/>
      <c r="L5198" s="191"/>
      <c r="M5198" s="191"/>
      <c r="N5198" s="191"/>
      <c r="O5198" s="191"/>
      <c r="P5198" s="267">
        <v>780</v>
      </c>
      <c r="Q5198" s="62"/>
    </row>
    <row r="5199" spans="1:17" s="55" customFormat="1" ht="15" customHeight="1" x14ac:dyDescent="0.2">
      <c r="A5199" s="773" t="s">
        <v>3034</v>
      </c>
      <c r="B5199" s="773" t="s">
        <v>0</v>
      </c>
      <c r="C5199" s="773"/>
      <c r="D5199" s="750" t="s">
        <v>3071</v>
      </c>
      <c r="E5199" s="750"/>
      <c r="F5199" s="750"/>
      <c r="G5199" s="151">
        <f>COUNTA(G5151:G5198)</f>
        <v>0</v>
      </c>
      <c r="H5199" s="151">
        <f t="shared" ref="H5199:O5199" si="75">COUNTA(H5151:H5198)</f>
        <v>48</v>
      </c>
      <c r="I5199" s="151">
        <f t="shared" si="75"/>
        <v>0</v>
      </c>
      <c r="J5199" s="151">
        <f t="shared" si="75"/>
        <v>48</v>
      </c>
      <c r="K5199" s="151">
        <f t="shared" si="75"/>
        <v>0</v>
      </c>
      <c r="L5199" s="151">
        <f t="shared" si="75"/>
        <v>0</v>
      </c>
      <c r="M5199" s="151">
        <f t="shared" si="75"/>
        <v>0</v>
      </c>
      <c r="N5199" s="151">
        <f t="shared" si="75"/>
        <v>0</v>
      </c>
      <c r="O5199" s="151">
        <f t="shared" si="75"/>
        <v>0</v>
      </c>
      <c r="P5199" s="346">
        <f>SUM(P5151:P5198)</f>
        <v>24410</v>
      </c>
      <c r="Q5199" s="774"/>
    </row>
    <row r="5200" spans="1:17" s="55" customFormat="1" ht="15" customHeight="1" x14ac:dyDescent="0.2">
      <c r="A5200" s="773"/>
      <c r="B5200" s="773"/>
      <c r="C5200" s="773"/>
      <c r="D5200" s="750" t="s">
        <v>2598</v>
      </c>
      <c r="E5200" s="750"/>
      <c r="F5200" s="750"/>
      <c r="G5200" s="151">
        <f t="shared" ref="G5200:O5200" si="76">SUMIF(G5151:G5198,1,$P5151:$P5198)</f>
        <v>0</v>
      </c>
      <c r="H5200" s="151">
        <f t="shared" si="76"/>
        <v>24410</v>
      </c>
      <c r="I5200" s="151">
        <f t="shared" si="76"/>
        <v>0</v>
      </c>
      <c r="J5200" s="151">
        <f t="shared" si="76"/>
        <v>24410</v>
      </c>
      <c r="K5200" s="151">
        <f t="shared" si="76"/>
        <v>0</v>
      </c>
      <c r="L5200" s="151">
        <f t="shared" si="76"/>
        <v>0</v>
      </c>
      <c r="M5200" s="151">
        <f t="shared" si="76"/>
        <v>0</v>
      </c>
      <c r="N5200" s="151">
        <f t="shared" si="76"/>
        <v>0</v>
      </c>
      <c r="O5200" s="151">
        <f t="shared" si="76"/>
        <v>0</v>
      </c>
      <c r="P5200" s="346"/>
      <c r="Q5200" s="774"/>
    </row>
    <row r="5201" spans="1:17" s="55" customFormat="1" ht="23.5" x14ac:dyDescent="0.2">
      <c r="A5201" s="655" t="s">
        <v>3032</v>
      </c>
      <c r="B5201" s="347"/>
      <c r="C5201" s="348"/>
      <c r="D5201" s="348"/>
      <c r="E5201" s="348"/>
      <c r="F5201" s="348"/>
      <c r="G5201" s="349"/>
      <c r="H5201" s="349"/>
      <c r="I5201" s="349"/>
      <c r="J5201" s="349"/>
      <c r="K5201" s="349"/>
      <c r="L5201" s="349"/>
      <c r="M5201" s="349"/>
      <c r="N5201" s="349"/>
      <c r="O5201" s="348"/>
      <c r="P5201" s="350"/>
      <c r="Q5201" s="350"/>
    </row>
    <row r="5202" spans="1:17" s="55" customFormat="1" ht="13" x14ac:dyDescent="0.2">
      <c r="A5202" s="182">
        <v>1</v>
      </c>
      <c r="B5202" s="203" t="s">
        <v>21</v>
      </c>
      <c r="C5202" s="184" t="s">
        <v>7649</v>
      </c>
      <c r="D5202" s="184" t="s">
        <v>7881</v>
      </c>
      <c r="E5202" s="184" t="s">
        <v>3707</v>
      </c>
      <c r="F5202" s="184" t="s">
        <v>14725</v>
      </c>
      <c r="G5202" s="205">
        <v>1</v>
      </c>
      <c r="H5202" s="205">
        <v>1</v>
      </c>
      <c r="I5202" s="205"/>
      <c r="J5202" s="205">
        <v>1</v>
      </c>
      <c r="K5202" s="205"/>
      <c r="L5202" s="205">
        <v>1</v>
      </c>
      <c r="M5202" s="205">
        <v>1</v>
      </c>
      <c r="N5202" s="206"/>
      <c r="O5202" s="205">
        <v>1</v>
      </c>
      <c r="P5202" s="206">
        <v>475</v>
      </c>
      <c r="Q5202" s="357"/>
    </row>
    <row r="5203" spans="1:17" s="55" customFormat="1" ht="13" x14ac:dyDescent="0.2">
      <c r="A5203" s="182">
        <v>2</v>
      </c>
      <c r="B5203" s="203" t="s">
        <v>20</v>
      </c>
      <c r="C5203" s="184" t="s">
        <v>7649</v>
      </c>
      <c r="D5203" s="184" t="s">
        <v>7882</v>
      </c>
      <c r="E5203" s="184" t="s">
        <v>3707</v>
      </c>
      <c r="F5203" s="184" t="s">
        <v>14726</v>
      </c>
      <c r="G5203" s="205">
        <v>1</v>
      </c>
      <c r="H5203" s="205">
        <v>1</v>
      </c>
      <c r="I5203" s="205"/>
      <c r="J5203" s="205">
        <v>1</v>
      </c>
      <c r="K5203" s="205"/>
      <c r="L5203" s="205">
        <v>1</v>
      </c>
      <c r="M5203" s="205">
        <v>1</v>
      </c>
      <c r="N5203" s="206"/>
      <c r="O5203" s="205">
        <v>1</v>
      </c>
      <c r="P5203" s="206">
        <v>448.5</v>
      </c>
      <c r="Q5203" s="357"/>
    </row>
    <row r="5204" spans="1:17" s="55" customFormat="1" ht="13" x14ac:dyDescent="0.2">
      <c r="A5204" s="182">
        <v>3</v>
      </c>
      <c r="B5204" s="203" t="s">
        <v>19</v>
      </c>
      <c r="C5204" s="184" t="s">
        <v>7649</v>
      </c>
      <c r="D5204" s="184" t="s">
        <v>7883</v>
      </c>
      <c r="E5204" s="184" t="s">
        <v>3707</v>
      </c>
      <c r="F5204" s="184" t="s">
        <v>14727</v>
      </c>
      <c r="G5204" s="205">
        <v>1</v>
      </c>
      <c r="H5204" s="205">
        <v>1</v>
      </c>
      <c r="I5204" s="205"/>
      <c r="J5204" s="205">
        <v>1</v>
      </c>
      <c r="K5204" s="205"/>
      <c r="L5204" s="205">
        <v>1</v>
      </c>
      <c r="M5204" s="205">
        <v>1</v>
      </c>
      <c r="N5204" s="206"/>
      <c r="O5204" s="205">
        <v>1</v>
      </c>
      <c r="P5204" s="206">
        <v>440</v>
      </c>
      <c r="Q5204" s="357"/>
    </row>
    <row r="5205" spans="1:17" s="55" customFormat="1" ht="13" x14ac:dyDescent="0.2">
      <c r="A5205" s="182">
        <v>4</v>
      </c>
      <c r="B5205" s="203" t="s">
        <v>18</v>
      </c>
      <c r="C5205" s="184" t="s">
        <v>7649</v>
      </c>
      <c r="D5205" s="184" t="s">
        <v>7884</v>
      </c>
      <c r="E5205" s="184" t="s">
        <v>3707</v>
      </c>
      <c r="F5205" s="184" t="s">
        <v>14728</v>
      </c>
      <c r="G5205" s="205">
        <v>1</v>
      </c>
      <c r="H5205" s="205">
        <v>1</v>
      </c>
      <c r="I5205" s="205"/>
      <c r="J5205" s="205">
        <v>1</v>
      </c>
      <c r="K5205" s="205"/>
      <c r="L5205" s="205">
        <v>1</v>
      </c>
      <c r="M5205" s="205">
        <v>1</v>
      </c>
      <c r="N5205" s="206"/>
      <c r="O5205" s="205">
        <v>1</v>
      </c>
      <c r="P5205" s="206">
        <v>440</v>
      </c>
      <c r="Q5205" s="357"/>
    </row>
    <row r="5206" spans="1:17" s="55" customFormat="1" ht="15" customHeight="1" x14ac:dyDescent="0.2">
      <c r="A5206" s="182">
        <v>5</v>
      </c>
      <c r="B5206" s="203" t="s">
        <v>17</v>
      </c>
      <c r="C5206" s="184" t="s">
        <v>7649</v>
      </c>
      <c r="D5206" s="184" t="s">
        <v>7885</v>
      </c>
      <c r="E5206" s="184" t="s">
        <v>3707</v>
      </c>
      <c r="F5206" s="184" t="s">
        <v>14729</v>
      </c>
      <c r="G5206" s="205">
        <v>1</v>
      </c>
      <c r="H5206" s="205">
        <v>1</v>
      </c>
      <c r="I5206" s="205"/>
      <c r="J5206" s="205">
        <v>1</v>
      </c>
      <c r="K5206" s="205"/>
      <c r="L5206" s="205">
        <v>1</v>
      </c>
      <c r="M5206" s="205">
        <v>1</v>
      </c>
      <c r="N5206" s="206"/>
      <c r="O5206" s="205">
        <v>1</v>
      </c>
      <c r="P5206" s="206">
        <v>471.5</v>
      </c>
      <c r="Q5206" s="357"/>
    </row>
    <row r="5207" spans="1:17" s="55" customFormat="1" ht="15" customHeight="1" x14ac:dyDescent="0.2">
      <c r="A5207" s="182">
        <v>6</v>
      </c>
      <c r="B5207" s="203" t="s">
        <v>15</v>
      </c>
      <c r="C5207" s="184" t="s">
        <v>7649</v>
      </c>
      <c r="D5207" s="184" t="s">
        <v>7886</v>
      </c>
      <c r="E5207" s="184" t="s">
        <v>3707</v>
      </c>
      <c r="F5207" s="184" t="s">
        <v>14730</v>
      </c>
      <c r="G5207" s="205">
        <v>1</v>
      </c>
      <c r="H5207" s="205">
        <v>1</v>
      </c>
      <c r="I5207" s="205"/>
      <c r="J5207" s="205">
        <v>1</v>
      </c>
      <c r="K5207" s="205"/>
      <c r="L5207" s="205">
        <v>1</v>
      </c>
      <c r="M5207" s="205">
        <v>1</v>
      </c>
      <c r="N5207" s="206"/>
      <c r="O5207" s="205">
        <v>1</v>
      </c>
      <c r="P5207" s="206">
        <v>729</v>
      </c>
      <c r="Q5207" s="357"/>
    </row>
    <row r="5208" spans="1:17" ht="13" x14ac:dyDescent="0.2">
      <c r="A5208" s="182">
        <v>7</v>
      </c>
      <c r="B5208" s="203" t="s">
        <v>14</v>
      </c>
      <c r="C5208" s="184" t="s">
        <v>7649</v>
      </c>
      <c r="D5208" s="184" t="s">
        <v>7887</v>
      </c>
      <c r="E5208" s="184" t="s">
        <v>3707</v>
      </c>
      <c r="F5208" s="184" t="s">
        <v>14731</v>
      </c>
      <c r="G5208" s="205">
        <v>1</v>
      </c>
      <c r="H5208" s="205">
        <v>1</v>
      </c>
      <c r="I5208" s="205"/>
      <c r="J5208" s="205">
        <v>1</v>
      </c>
      <c r="K5208" s="205"/>
      <c r="L5208" s="205">
        <v>1</v>
      </c>
      <c r="M5208" s="205">
        <v>1</v>
      </c>
      <c r="N5208" s="206"/>
      <c r="O5208" s="205">
        <v>1</v>
      </c>
      <c r="P5208" s="206">
        <v>690</v>
      </c>
      <c r="Q5208" s="357"/>
    </row>
    <row r="5209" spans="1:17" s="55" customFormat="1" ht="13" x14ac:dyDescent="0.2">
      <c r="A5209" s="182">
        <v>8</v>
      </c>
      <c r="B5209" s="203" t="s">
        <v>13</v>
      </c>
      <c r="C5209" s="184" t="s">
        <v>7649</v>
      </c>
      <c r="D5209" s="184" t="s">
        <v>7888</v>
      </c>
      <c r="E5209" s="184" t="s">
        <v>3707</v>
      </c>
      <c r="F5209" s="184" t="s">
        <v>14732</v>
      </c>
      <c r="G5209" s="205">
        <v>1</v>
      </c>
      <c r="H5209" s="205">
        <v>1</v>
      </c>
      <c r="I5209" s="205"/>
      <c r="J5209" s="205">
        <v>1</v>
      </c>
      <c r="K5209" s="205"/>
      <c r="L5209" s="205">
        <v>1</v>
      </c>
      <c r="M5209" s="205">
        <v>1</v>
      </c>
      <c r="N5209" s="206"/>
      <c r="O5209" s="205">
        <v>1</v>
      </c>
      <c r="P5209" s="206">
        <v>690</v>
      </c>
      <c r="Q5209" s="357"/>
    </row>
    <row r="5210" spans="1:17" s="55" customFormat="1" ht="13" x14ac:dyDescent="0.2">
      <c r="A5210" s="182">
        <v>9</v>
      </c>
      <c r="B5210" s="203" t="s">
        <v>16</v>
      </c>
      <c r="C5210" s="184" t="s">
        <v>7649</v>
      </c>
      <c r="D5210" s="184" t="s">
        <v>9623</v>
      </c>
      <c r="E5210" s="184" t="s">
        <v>3707</v>
      </c>
      <c r="F5210" s="184" t="s">
        <v>14733</v>
      </c>
      <c r="G5210" s="205">
        <v>1</v>
      </c>
      <c r="H5210" s="205">
        <v>1</v>
      </c>
      <c r="I5210" s="205"/>
      <c r="J5210" s="205">
        <v>1</v>
      </c>
      <c r="K5210" s="205"/>
      <c r="L5210" s="205">
        <v>1</v>
      </c>
      <c r="M5210" s="205">
        <v>1</v>
      </c>
      <c r="N5210" s="206"/>
      <c r="O5210" s="205">
        <v>1</v>
      </c>
      <c r="P5210" s="206">
        <v>571.5</v>
      </c>
      <c r="Q5210" s="357"/>
    </row>
    <row r="5211" spans="1:17" s="55" customFormat="1" ht="13" x14ac:dyDescent="0.2">
      <c r="A5211" s="182">
        <v>10</v>
      </c>
      <c r="B5211" s="203" t="s">
        <v>12</v>
      </c>
      <c r="C5211" s="184" t="s">
        <v>7649</v>
      </c>
      <c r="D5211" s="184" t="s">
        <v>7660</v>
      </c>
      <c r="E5211" s="184" t="s">
        <v>3707</v>
      </c>
      <c r="F5211" s="184" t="s">
        <v>7651</v>
      </c>
      <c r="G5211" s="205">
        <v>1</v>
      </c>
      <c r="H5211" s="205">
        <v>1</v>
      </c>
      <c r="I5211" s="205"/>
      <c r="J5211" s="205">
        <v>1</v>
      </c>
      <c r="K5211" s="205"/>
      <c r="L5211" s="205">
        <v>1</v>
      </c>
      <c r="M5211" s="205">
        <v>1</v>
      </c>
      <c r="N5211" s="206"/>
      <c r="O5211" s="205">
        <v>1</v>
      </c>
      <c r="P5211" s="206">
        <v>100</v>
      </c>
      <c r="Q5211" s="357"/>
    </row>
    <row r="5212" spans="1:17" s="55" customFormat="1" ht="13" x14ac:dyDescent="0.2">
      <c r="A5212" s="182">
        <v>11</v>
      </c>
      <c r="B5212" s="203" t="s">
        <v>11</v>
      </c>
      <c r="C5212" s="184" t="s">
        <v>7649</v>
      </c>
      <c r="D5212" s="184" t="s">
        <v>7661</v>
      </c>
      <c r="E5212" s="184" t="s">
        <v>3707</v>
      </c>
      <c r="F5212" s="184" t="s">
        <v>7651</v>
      </c>
      <c r="G5212" s="205">
        <v>1</v>
      </c>
      <c r="H5212" s="205">
        <v>1</v>
      </c>
      <c r="I5212" s="205"/>
      <c r="J5212" s="205">
        <v>1</v>
      </c>
      <c r="K5212" s="205"/>
      <c r="L5212" s="205">
        <v>1</v>
      </c>
      <c r="M5212" s="205">
        <v>1</v>
      </c>
      <c r="N5212" s="206"/>
      <c r="O5212" s="205">
        <v>1</v>
      </c>
      <c r="P5212" s="206">
        <v>100</v>
      </c>
      <c r="Q5212" s="357"/>
    </row>
    <row r="5213" spans="1:17" s="55" customFormat="1" ht="13" x14ac:dyDescent="0.2">
      <c r="A5213" s="182">
        <v>12</v>
      </c>
      <c r="B5213" s="203" t="s">
        <v>10</v>
      </c>
      <c r="C5213" s="184" t="s">
        <v>7649</v>
      </c>
      <c r="D5213" s="184" t="s">
        <v>7662</v>
      </c>
      <c r="E5213" s="184" t="s">
        <v>3707</v>
      </c>
      <c r="F5213" s="184" t="s">
        <v>7651</v>
      </c>
      <c r="G5213" s="205">
        <v>1</v>
      </c>
      <c r="H5213" s="205">
        <v>1</v>
      </c>
      <c r="I5213" s="205"/>
      <c r="J5213" s="205">
        <v>1</v>
      </c>
      <c r="K5213" s="205"/>
      <c r="L5213" s="205">
        <v>1</v>
      </c>
      <c r="M5213" s="205">
        <v>1</v>
      </c>
      <c r="N5213" s="206"/>
      <c r="O5213" s="205">
        <v>1</v>
      </c>
      <c r="P5213" s="206">
        <v>100</v>
      </c>
      <c r="Q5213" s="357"/>
    </row>
    <row r="5214" spans="1:17" s="55" customFormat="1" ht="13" x14ac:dyDescent="0.2">
      <c r="A5214" s="182">
        <v>13</v>
      </c>
      <c r="B5214" s="203" t="s">
        <v>1942</v>
      </c>
      <c r="C5214" s="184" t="s">
        <v>7649</v>
      </c>
      <c r="D5214" s="184" t="s">
        <v>7663</v>
      </c>
      <c r="E5214" s="184" t="s">
        <v>3707</v>
      </c>
      <c r="F5214" s="184" t="s">
        <v>7651</v>
      </c>
      <c r="G5214" s="205">
        <v>1</v>
      </c>
      <c r="H5214" s="205">
        <v>1</v>
      </c>
      <c r="I5214" s="205"/>
      <c r="J5214" s="205">
        <v>1</v>
      </c>
      <c r="K5214" s="205"/>
      <c r="L5214" s="205">
        <v>1</v>
      </c>
      <c r="M5214" s="205">
        <v>1</v>
      </c>
      <c r="N5214" s="206"/>
      <c r="O5214" s="205">
        <v>1</v>
      </c>
      <c r="P5214" s="206">
        <v>100</v>
      </c>
      <c r="Q5214" s="357"/>
    </row>
    <row r="5215" spans="1:17" s="55" customFormat="1" ht="13" x14ac:dyDescent="0.2">
      <c r="A5215" s="182">
        <v>14</v>
      </c>
      <c r="B5215" s="203" t="s">
        <v>9</v>
      </c>
      <c r="C5215" s="184" t="s">
        <v>7649</v>
      </c>
      <c r="D5215" s="184" t="s">
        <v>7664</v>
      </c>
      <c r="E5215" s="184" t="s">
        <v>3707</v>
      </c>
      <c r="F5215" s="184" t="s">
        <v>7651</v>
      </c>
      <c r="G5215" s="205">
        <v>1</v>
      </c>
      <c r="H5215" s="205">
        <v>1</v>
      </c>
      <c r="I5215" s="205"/>
      <c r="J5215" s="205">
        <v>1</v>
      </c>
      <c r="K5215" s="205"/>
      <c r="L5215" s="205">
        <v>1</v>
      </c>
      <c r="M5215" s="205">
        <v>1</v>
      </c>
      <c r="N5215" s="206"/>
      <c r="O5215" s="205">
        <v>1</v>
      </c>
      <c r="P5215" s="206">
        <v>100</v>
      </c>
      <c r="Q5215" s="357"/>
    </row>
    <row r="5216" spans="1:17" s="55" customFormat="1" ht="13" x14ac:dyDescent="0.2">
      <c r="A5216" s="182">
        <v>15</v>
      </c>
      <c r="B5216" s="203" t="s">
        <v>8</v>
      </c>
      <c r="C5216" s="184" t="s">
        <v>7649</v>
      </c>
      <c r="D5216" s="184" t="s">
        <v>7665</v>
      </c>
      <c r="E5216" s="184" t="s">
        <v>3707</v>
      </c>
      <c r="F5216" s="184" t="s">
        <v>7651</v>
      </c>
      <c r="G5216" s="205">
        <v>1</v>
      </c>
      <c r="H5216" s="205">
        <v>1</v>
      </c>
      <c r="I5216" s="205"/>
      <c r="J5216" s="205">
        <v>1</v>
      </c>
      <c r="K5216" s="205"/>
      <c r="L5216" s="205">
        <v>1</v>
      </c>
      <c r="M5216" s="205">
        <v>1</v>
      </c>
      <c r="N5216" s="206"/>
      <c r="O5216" s="205">
        <v>1</v>
      </c>
      <c r="P5216" s="206">
        <v>100</v>
      </c>
      <c r="Q5216" s="357"/>
    </row>
    <row r="5217" spans="1:17" s="55" customFormat="1" ht="13" x14ac:dyDescent="0.2">
      <c r="A5217" s="182">
        <v>16</v>
      </c>
      <c r="B5217" s="203" t="s">
        <v>7666</v>
      </c>
      <c r="C5217" s="184" t="s">
        <v>7649</v>
      </c>
      <c r="D5217" s="184" t="s">
        <v>7667</v>
      </c>
      <c r="E5217" s="184" t="s">
        <v>3707</v>
      </c>
      <c r="F5217" s="184" t="s">
        <v>7651</v>
      </c>
      <c r="G5217" s="205">
        <v>1</v>
      </c>
      <c r="H5217" s="205">
        <v>1</v>
      </c>
      <c r="I5217" s="205"/>
      <c r="J5217" s="205">
        <v>1</v>
      </c>
      <c r="K5217" s="205"/>
      <c r="L5217" s="205">
        <v>1</v>
      </c>
      <c r="M5217" s="205">
        <v>1</v>
      </c>
      <c r="N5217" s="206"/>
      <c r="O5217" s="205">
        <v>1</v>
      </c>
      <c r="P5217" s="206">
        <v>70</v>
      </c>
      <c r="Q5217" s="357"/>
    </row>
    <row r="5218" spans="1:17" s="55" customFormat="1" ht="13" x14ac:dyDescent="0.2">
      <c r="A5218" s="182">
        <v>17</v>
      </c>
      <c r="B5218" s="203" t="s">
        <v>7</v>
      </c>
      <c r="C5218" s="184" t="s">
        <v>7649</v>
      </c>
      <c r="D5218" s="184" t="s">
        <v>7668</v>
      </c>
      <c r="E5218" s="184" t="s">
        <v>3707</v>
      </c>
      <c r="F5218" s="184" t="s">
        <v>7651</v>
      </c>
      <c r="G5218" s="205">
        <v>1</v>
      </c>
      <c r="H5218" s="205">
        <v>1</v>
      </c>
      <c r="I5218" s="205"/>
      <c r="J5218" s="205">
        <v>1</v>
      </c>
      <c r="K5218" s="205"/>
      <c r="L5218" s="205">
        <v>1</v>
      </c>
      <c r="M5218" s="205">
        <v>1</v>
      </c>
      <c r="N5218" s="206"/>
      <c r="O5218" s="205">
        <v>1</v>
      </c>
      <c r="P5218" s="206">
        <v>100</v>
      </c>
      <c r="Q5218" s="357"/>
    </row>
    <row r="5219" spans="1:17" s="55" customFormat="1" ht="13" x14ac:dyDescent="0.2">
      <c r="A5219" s="182">
        <v>18</v>
      </c>
      <c r="B5219" s="203" t="s">
        <v>7669</v>
      </c>
      <c r="C5219" s="184" t="s">
        <v>7649</v>
      </c>
      <c r="D5219" s="184" t="s">
        <v>7670</v>
      </c>
      <c r="E5219" s="184" t="s">
        <v>3707</v>
      </c>
      <c r="F5219" s="184" t="s">
        <v>7651</v>
      </c>
      <c r="G5219" s="205">
        <v>1</v>
      </c>
      <c r="H5219" s="205">
        <v>1</v>
      </c>
      <c r="I5219" s="205"/>
      <c r="J5219" s="205">
        <v>1</v>
      </c>
      <c r="K5219" s="205"/>
      <c r="L5219" s="205">
        <v>1</v>
      </c>
      <c r="M5219" s="205">
        <v>1</v>
      </c>
      <c r="N5219" s="206"/>
      <c r="O5219" s="205">
        <v>1</v>
      </c>
      <c r="P5219" s="206">
        <v>100</v>
      </c>
      <c r="Q5219" s="357"/>
    </row>
    <row r="5220" spans="1:17" s="55" customFormat="1" ht="13" x14ac:dyDescent="0.2">
      <c r="A5220" s="182">
        <v>19</v>
      </c>
      <c r="B5220" s="203" t="s">
        <v>7671</v>
      </c>
      <c r="C5220" s="184" t="s">
        <v>7649</v>
      </c>
      <c r="D5220" s="184" t="s">
        <v>7672</v>
      </c>
      <c r="E5220" s="184" t="s">
        <v>3707</v>
      </c>
      <c r="F5220" s="184" t="s">
        <v>7651</v>
      </c>
      <c r="G5220" s="205">
        <v>1</v>
      </c>
      <c r="H5220" s="205">
        <v>1</v>
      </c>
      <c r="I5220" s="205"/>
      <c r="J5220" s="205">
        <v>1</v>
      </c>
      <c r="K5220" s="205"/>
      <c r="L5220" s="205">
        <v>1</v>
      </c>
      <c r="M5220" s="205">
        <v>1</v>
      </c>
      <c r="N5220" s="206"/>
      <c r="O5220" s="205">
        <v>1</v>
      </c>
      <c r="P5220" s="206">
        <v>100</v>
      </c>
      <c r="Q5220" s="357"/>
    </row>
    <row r="5221" spans="1:17" s="55" customFormat="1" ht="13" x14ac:dyDescent="0.2">
      <c r="A5221" s="182">
        <v>20</v>
      </c>
      <c r="B5221" s="203" t="s">
        <v>6</v>
      </c>
      <c r="C5221" s="184" t="s">
        <v>7649</v>
      </c>
      <c r="D5221" s="184" t="s">
        <v>7673</v>
      </c>
      <c r="E5221" s="184" t="s">
        <v>3707</v>
      </c>
      <c r="F5221" s="184" t="s">
        <v>7651</v>
      </c>
      <c r="G5221" s="205">
        <v>1</v>
      </c>
      <c r="H5221" s="205">
        <v>1</v>
      </c>
      <c r="I5221" s="205"/>
      <c r="J5221" s="205">
        <v>1</v>
      </c>
      <c r="K5221" s="205"/>
      <c r="L5221" s="205">
        <v>1</v>
      </c>
      <c r="M5221" s="205">
        <v>1</v>
      </c>
      <c r="N5221" s="206"/>
      <c r="O5221" s="205">
        <v>1</v>
      </c>
      <c r="P5221" s="206">
        <v>100</v>
      </c>
      <c r="Q5221" s="357"/>
    </row>
    <row r="5222" spans="1:17" s="55" customFormat="1" ht="13" x14ac:dyDescent="0.2">
      <c r="A5222" s="182">
        <v>21</v>
      </c>
      <c r="B5222" s="203" t="s">
        <v>5</v>
      </c>
      <c r="C5222" s="184" t="s">
        <v>7649</v>
      </c>
      <c r="D5222" s="184" t="s">
        <v>7674</v>
      </c>
      <c r="E5222" s="184" t="s">
        <v>3707</v>
      </c>
      <c r="F5222" s="184" t="s">
        <v>7651</v>
      </c>
      <c r="G5222" s="205">
        <v>1</v>
      </c>
      <c r="H5222" s="205">
        <v>1</v>
      </c>
      <c r="I5222" s="205"/>
      <c r="J5222" s="205">
        <v>1</v>
      </c>
      <c r="K5222" s="205"/>
      <c r="L5222" s="205">
        <v>1</v>
      </c>
      <c r="M5222" s="205">
        <v>1</v>
      </c>
      <c r="N5222" s="206"/>
      <c r="O5222" s="205">
        <v>1</v>
      </c>
      <c r="P5222" s="206">
        <v>100</v>
      </c>
      <c r="Q5222" s="357"/>
    </row>
    <row r="5223" spans="1:17" s="55" customFormat="1" ht="13" x14ac:dyDescent="0.2">
      <c r="A5223" s="182">
        <v>22</v>
      </c>
      <c r="B5223" s="203" t="s">
        <v>7675</v>
      </c>
      <c r="C5223" s="184" t="s">
        <v>7649</v>
      </c>
      <c r="D5223" s="184" t="s">
        <v>7676</v>
      </c>
      <c r="E5223" s="184" t="s">
        <v>3707</v>
      </c>
      <c r="F5223" s="184" t="s">
        <v>7651</v>
      </c>
      <c r="G5223" s="205">
        <v>1</v>
      </c>
      <c r="H5223" s="205">
        <v>1</v>
      </c>
      <c r="I5223" s="205"/>
      <c r="J5223" s="205">
        <v>1</v>
      </c>
      <c r="K5223" s="205"/>
      <c r="L5223" s="205">
        <v>1</v>
      </c>
      <c r="M5223" s="205">
        <v>1</v>
      </c>
      <c r="N5223" s="206"/>
      <c r="O5223" s="205">
        <v>1</v>
      </c>
      <c r="P5223" s="206">
        <v>100</v>
      </c>
      <c r="Q5223" s="357"/>
    </row>
    <row r="5224" spans="1:17" s="55" customFormat="1" ht="13" x14ac:dyDescent="0.2">
      <c r="A5224" s="182">
        <v>23</v>
      </c>
      <c r="B5224" s="203" t="s">
        <v>7677</v>
      </c>
      <c r="C5224" s="184" t="s">
        <v>7649</v>
      </c>
      <c r="D5224" s="184" t="s">
        <v>7678</v>
      </c>
      <c r="E5224" s="184" t="s">
        <v>3707</v>
      </c>
      <c r="F5224" s="184" t="s">
        <v>7651</v>
      </c>
      <c r="G5224" s="205">
        <v>1</v>
      </c>
      <c r="H5224" s="205">
        <v>1</v>
      </c>
      <c r="I5224" s="205"/>
      <c r="J5224" s="205">
        <v>1</v>
      </c>
      <c r="K5224" s="205"/>
      <c r="L5224" s="205">
        <v>1</v>
      </c>
      <c r="M5224" s="205">
        <v>1</v>
      </c>
      <c r="N5224" s="206"/>
      <c r="O5224" s="205">
        <v>1</v>
      </c>
      <c r="P5224" s="206">
        <v>100</v>
      </c>
      <c r="Q5224" s="357"/>
    </row>
    <row r="5225" spans="1:17" s="55" customFormat="1" ht="13" x14ac:dyDescent="0.2">
      <c r="A5225" s="182">
        <v>24</v>
      </c>
      <c r="B5225" s="203" t="s">
        <v>4</v>
      </c>
      <c r="C5225" s="184" t="s">
        <v>7649</v>
      </c>
      <c r="D5225" s="184" t="s">
        <v>7668</v>
      </c>
      <c r="E5225" s="184" t="s">
        <v>3707</v>
      </c>
      <c r="F5225" s="184" t="s">
        <v>7651</v>
      </c>
      <c r="G5225" s="205">
        <v>1</v>
      </c>
      <c r="H5225" s="205">
        <v>1</v>
      </c>
      <c r="I5225" s="205"/>
      <c r="J5225" s="205">
        <v>1</v>
      </c>
      <c r="K5225" s="205"/>
      <c r="L5225" s="205">
        <v>1</v>
      </c>
      <c r="M5225" s="205">
        <v>1</v>
      </c>
      <c r="N5225" s="206"/>
      <c r="O5225" s="205">
        <v>1</v>
      </c>
      <c r="P5225" s="206"/>
      <c r="Q5225" s="357"/>
    </row>
    <row r="5226" spans="1:17" s="55" customFormat="1" ht="13" x14ac:dyDescent="0.2">
      <c r="A5226" s="182">
        <v>25</v>
      </c>
      <c r="B5226" s="203" t="s">
        <v>7679</v>
      </c>
      <c r="C5226" s="184" t="s">
        <v>7649</v>
      </c>
      <c r="D5226" s="184" t="s">
        <v>7680</v>
      </c>
      <c r="E5226" s="184" t="s">
        <v>3707</v>
      </c>
      <c r="F5226" s="184" t="s">
        <v>7651</v>
      </c>
      <c r="G5226" s="205">
        <v>1</v>
      </c>
      <c r="H5226" s="205">
        <v>1</v>
      </c>
      <c r="I5226" s="205"/>
      <c r="J5226" s="205">
        <v>1</v>
      </c>
      <c r="K5226" s="205"/>
      <c r="L5226" s="205">
        <v>1</v>
      </c>
      <c r="M5226" s="205">
        <v>1</v>
      </c>
      <c r="N5226" s="206"/>
      <c r="O5226" s="205">
        <v>1</v>
      </c>
      <c r="P5226" s="206"/>
      <c r="Q5226" s="357"/>
    </row>
    <row r="5227" spans="1:17" s="55" customFormat="1" ht="13" x14ac:dyDescent="0.2">
      <c r="A5227" s="182">
        <v>26</v>
      </c>
      <c r="B5227" s="203" t="s">
        <v>3</v>
      </c>
      <c r="C5227" s="184" t="s">
        <v>7649</v>
      </c>
      <c r="D5227" s="184" t="s">
        <v>7681</v>
      </c>
      <c r="E5227" s="184" t="s">
        <v>3707</v>
      </c>
      <c r="F5227" s="184" t="s">
        <v>7651</v>
      </c>
      <c r="G5227" s="205">
        <v>1</v>
      </c>
      <c r="H5227" s="205">
        <v>1</v>
      </c>
      <c r="I5227" s="205"/>
      <c r="J5227" s="205">
        <v>1</v>
      </c>
      <c r="K5227" s="205"/>
      <c r="L5227" s="205">
        <v>1</v>
      </c>
      <c r="M5227" s="205">
        <v>1</v>
      </c>
      <c r="N5227" s="206"/>
      <c r="O5227" s="205">
        <v>1</v>
      </c>
      <c r="P5227" s="206"/>
      <c r="Q5227" s="357"/>
    </row>
    <row r="5228" spans="1:17" s="55" customFormat="1" ht="13" x14ac:dyDescent="0.2">
      <c r="A5228" s="182">
        <v>27</v>
      </c>
      <c r="B5228" s="203" t="s">
        <v>2</v>
      </c>
      <c r="C5228" s="184" t="s">
        <v>7649</v>
      </c>
      <c r="D5228" s="184" t="s">
        <v>7682</v>
      </c>
      <c r="E5228" s="184" t="s">
        <v>3707</v>
      </c>
      <c r="F5228" s="184" t="s">
        <v>7651</v>
      </c>
      <c r="G5228" s="205">
        <v>1</v>
      </c>
      <c r="H5228" s="205">
        <v>1</v>
      </c>
      <c r="I5228" s="205"/>
      <c r="J5228" s="205">
        <v>1</v>
      </c>
      <c r="K5228" s="205"/>
      <c r="L5228" s="205">
        <v>1</v>
      </c>
      <c r="M5228" s="205">
        <v>1</v>
      </c>
      <c r="N5228" s="206"/>
      <c r="O5228" s="205">
        <v>1</v>
      </c>
      <c r="P5228" s="206"/>
      <c r="Q5228" s="357"/>
    </row>
    <row r="5229" spans="1:17" s="55" customFormat="1" ht="13" x14ac:dyDescent="0.2">
      <c r="A5229" s="182">
        <v>28</v>
      </c>
      <c r="B5229" s="203" t="s">
        <v>1</v>
      </c>
      <c r="C5229" s="184" t="s">
        <v>7649</v>
      </c>
      <c r="D5229" s="184" t="s">
        <v>7683</v>
      </c>
      <c r="E5229" s="184" t="s">
        <v>3707</v>
      </c>
      <c r="F5229" s="184" t="s">
        <v>7651</v>
      </c>
      <c r="G5229" s="205">
        <v>1</v>
      </c>
      <c r="H5229" s="205">
        <v>1</v>
      </c>
      <c r="I5229" s="205"/>
      <c r="J5229" s="205">
        <v>1</v>
      </c>
      <c r="K5229" s="205"/>
      <c r="L5229" s="205">
        <v>1</v>
      </c>
      <c r="M5229" s="205">
        <v>1</v>
      </c>
      <c r="N5229" s="206"/>
      <c r="O5229" s="205">
        <v>1</v>
      </c>
      <c r="P5229" s="206"/>
      <c r="Q5229" s="357"/>
    </row>
    <row r="5230" spans="1:17" s="55" customFormat="1" ht="15" customHeight="1" x14ac:dyDescent="0.2">
      <c r="A5230" s="773" t="s">
        <v>3033</v>
      </c>
      <c r="B5230" s="773" t="s">
        <v>0</v>
      </c>
      <c r="C5230" s="773"/>
      <c r="D5230" s="750" t="s">
        <v>3071</v>
      </c>
      <c r="E5230" s="750"/>
      <c r="F5230" s="750"/>
      <c r="G5230" s="151">
        <f>SUBTOTAL(109,G5202:G5229)</f>
        <v>28</v>
      </c>
      <c r="H5230" s="151">
        <f t="shared" ref="H5230:O5230" si="77">SUBTOTAL(109,H5202:H5229)</f>
        <v>28</v>
      </c>
      <c r="I5230" s="151">
        <f t="shared" si="77"/>
        <v>0</v>
      </c>
      <c r="J5230" s="151">
        <f t="shared" si="77"/>
        <v>28</v>
      </c>
      <c r="K5230" s="151">
        <f t="shared" si="77"/>
        <v>0</v>
      </c>
      <c r="L5230" s="151">
        <f t="shared" si="77"/>
        <v>28</v>
      </c>
      <c r="M5230" s="151">
        <f t="shared" si="77"/>
        <v>28</v>
      </c>
      <c r="N5230" s="151">
        <f t="shared" si="77"/>
        <v>0</v>
      </c>
      <c r="O5230" s="151">
        <f t="shared" si="77"/>
        <v>28</v>
      </c>
      <c r="P5230" s="346">
        <f>SUBTOTAL(109,P5202:P5229)</f>
        <v>6325.5</v>
      </c>
      <c r="Q5230" s="774"/>
    </row>
    <row r="5231" spans="1:17" s="55" customFormat="1" ht="15" customHeight="1" x14ac:dyDescent="0.2">
      <c r="A5231" s="773"/>
      <c r="B5231" s="773"/>
      <c r="C5231" s="773"/>
      <c r="D5231" s="750" t="s">
        <v>2598</v>
      </c>
      <c r="E5231" s="750"/>
      <c r="F5231" s="750"/>
      <c r="G5231" s="151">
        <f>SUMIF(G5202:G5229,1,$P5202:$P5229)</f>
        <v>6325.5</v>
      </c>
      <c r="H5231" s="151">
        <f t="shared" ref="H5231:O5231" si="78">SUMIF(H5202:H5229,1,$P5202:$P5229)</f>
        <v>6325.5</v>
      </c>
      <c r="I5231" s="151">
        <f t="shared" si="78"/>
        <v>0</v>
      </c>
      <c r="J5231" s="151">
        <f t="shared" si="78"/>
        <v>6325.5</v>
      </c>
      <c r="K5231" s="151">
        <f t="shared" si="78"/>
        <v>0</v>
      </c>
      <c r="L5231" s="151">
        <f t="shared" si="78"/>
        <v>6325.5</v>
      </c>
      <c r="M5231" s="151">
        <f t="shared" si="78"/>
        <v>6325.5</v>
      </c>
      <c r="N5231" s="151">
        <f t="shared" si="78"/>
        <v>0</v>
      </c>
      <c r="O5231" s="151">
        <f t="shared" si="78"/>
        <v>6325.5</v>
      </c>
      <c r="P5231" s="346"/>
      <c r="Q5231" s="774"/>
    </row>
    <row r="5232" spans="1:17" s="55" customFormat="1" ht="23.5" customHeight="1" x14ac:dyDescent="0.2">
      <c r="A5232" s="655" t="s">
        <v>3031</v>
      </c>
      <c r="B5232" s="347"/>
      <c r="C5232" s="348"/>
      <c r="D5232" s="348"/>
      <c r="E5232" s="348"/>
      <c r="F5232" s="348"/>
      <c r="G5232" s="349"/>
      <c r="H5232" s="349"/>
      <c r="I5232" s="349"/>
      <c r="J5232" s="349"/>
      <c r="K5232" s="349"/>
      <c r="L5232" s="349"/>
      <c r="M5232" s="349"/>
      <c r="N5232" s="349"/>
      <c r="O5232" s="348"/>
      <c r="P5232" s="350"/>
      <c r="Q5232" s="350"/>
    </row>
    <row r="5233" spans="1:17" s="55" customFormat="1" ht="15" customHeight="1" x14ac:dyDescent="0.2">
      <c r="A5233" s="182">
        <v>1</v>
      </c>
      <c r="B5233" s="203" t="s">
        <v>7334</v>
      </c>
      <c r="C5233" s="184" t="s">
        <v>7335</v>
      </c>
      <c r="D5233" s="184" t="s">
        <v>7336</v>
      </c>
      <c r="E5233" s="186" t="s">
        <v>489</v>
      </c>
      <c r="F5233" s="184" t="s">
        <v>1943</v>
      </c>
      <c r="G5233" s="205">
        <v>1</v>
      </c>
      <c r="H5233" s="205"/>
      <c r="I5233" s="205"/>
      <c r="J5233" s="205">
        <v>1</v>
      </c>
      <c r="K5233" s="205"/>
      <c r="L5233" s="205">
        <v>1</v>
      </c>
      <c r="M5233" s="205">
        <v>1</v>
      </c>
      <c r="N5233" s="205"/>
      <c r="O5233" s="205">
        <v>1</v>
      </c>
      <c r="P5233" s="206">
        <v>310</v>
      </c>
      <c r="Q5233" s="184">
        <v>2</v>
      </c>
    </row>
    <row r="5234" spans="1:17" ht="13" x14ac:dyDescent="0.2">
      <c r="A5234" s="182">
        <v>2</v>
      </c>
      <c r="B5234" s="203" t="s">
        <v>9624</v>
      </c>
      <c r="C5234" s="184" t="s">
        <v>7335</v>
      </c>
      <c r="D5234" s="184" t="s">
        <v>9625</v>
      </c>
      <c r="E5234" s="186" t="s">
        <v>489</v>
      </c>
      <c r="F5234" s="184" t="s">
        <v>1943</v>
      </c>
      <c r="G5234" s="205"/>
      <c r="H5234" s="205"/>
      <c r="I5234" s="205"/>
      <c r="J5234" s="205">
        <v>1</v>
      </c>
      <c r="K5234" s="205"/>
      <c r="L5234" s="205">
        <v>1</v>
      </c>
      <c r="M5234" s="205"/>
      <c r="N5234" s="205"/>
      <c r="O5234" s="205"/>
      <c r="P5234" s="206">
        <v>3170</v>
      </c>
      <c r="Q5234" s="184">
        <v>2</v>
      </c>
    </row>
    <row r="5235" spans="1:17" s="55" customFormat="1" ht="13" x14ac:dyDescent="0.2">
      <c r="A5235" s="182">
        <v>3</v>
      </c>
      <c r="B5235" s="203" t="s">
        <v>7337</v>
      </c>
      <c r="C5235" s="184" t="s">
        <v>7335</v>
      </c>
      <c r="D5235" s="184" t="s">
        <v>7338</v>
      </c>
      <c r="E5235" s="186" t="s">
        <v>489</v>
      </c>
      <c r="F5235" s="184" t="s">
        <v>1944</v>
      </c>
      <c r="G5235" s="205">
        <v>1</v>
      </c>
      <c r="H5235" s="205"/>
      <c r="I5235" s="205"/>
      <c r="J5235" s="205">
        <v>1</v>
      </c>
      <c r="K5235" s="205"/>
      <c r="L5235" s="205">
        <v>1</v>
      </c>
      <c r="M5235" s="205">
        <v>1</v>
      </c>
      <c r="N5235" s="205"/>
      <c r="O5235" s="205">
        <v>1</v>
      </c>
      <c r="P5235" s="206">
        <v>210</v>
      </c>
      <c r="Q5235" s="184">
        <v>2</v>
      </c>
    </row>
    <row r="5236" spans="1:17" s="55" customFormat="1" ht="13" x14ac:dyDescent="0.2">
      <c r="A5236" s="182">
        <v>4</v>
      </c>
      <c r="B5236" s="203" t="s">
        <v>9626</v>
      </c>
      <c r="C5236" s="184" t="s">
        <v>7335</v>
      </c>
      <c r="D5236" s="184" t="s">
        <v>7338</v>
      </c>
      <c r="E5236" s="186" t="s">
        <v>489</v>
      </c>
      <c r="F5236" s="184" t="s">
        <v>1944</v>
      </c>
      <c r="G5236" s="205"/>
      <c r="H5236" s="205"/>
      <c r="I5236" s="205"/>
      <c r="J5236" s="205">
        <v>1</v>
      </c>
      <c r="K5236" s="205"/>
      <c r="L5236" s="205">
        <v>1</v>
      </c>
      <c r="M5236" s="205"/>
      <c r="N5236" s="205"/>
      <c r="O5236" s="205"/>
      <c r="P5236" s="206">
        <v>3010</v>
      </c>
      <c r="Q5236" s="184">
        <v>2</v>
      </c>
    </row>
    <row r="5237" spans="1:17" s="55" customFormat="1" ht="13" x14ac:dyDescent="0.2">
      <c r="A5237" s="182">
        <v>5</v>
      </c>
      <c r="B5237" s="203" t="s">
        <v>7339</v>
      </c>
      <c r="C5237" s="184" t="s">
        <v>7335</v>
      </c>
      <c r="D5237" s="184" t="s">
        <v>7340</v>
      </c>
      <c r="E5237" s="186" t="s">
        <v>489</v>
      </c>
      <c r="F5237" s="184" t="s">
        <v>1945</v>
      </c>
      <c r="G5237" s="205">
        <v>1</v>
      </c>
      <c r="H5237" s="205"/>
      <c r="I5237" s="205"/>
      <c r="J5237" s="205">
        <v>1</v>
      </c>
      <c r="K5237" s="205"/>
      <c r="L5237" s="205">
        <v>1</v>
      </c>
      <c r="M5237" s="205">
        <v>1</v>
      </c>
      <c r="N5237" s="205"/>
      <c r="O5237" s="205">
        <v>1</v>
      </c>
      <c r="P5237" s="206">
        <v>250</v>
      </c>
      <c r="Q5237" s="184">
        <v>2</v>
      </c>
    </row>
    <row r="5238" spans="1:17" s="55" customFormat="1" ht="13" x14ac:dyDescent="0.2">
      <c r="A5238" s="182">
        <v>6</v>
      </c>
      <c r="B5238" s="203" t="s">
        <v>9627</v>
      </c>
      <c r="C5238" s="184" t="s">
        <v>7335</v>
      </c>
      <c r="D5238" s="184" t="s">
        <v>7340</v>
      </c>
      <c r="E5238" s="186" t="s">
        <v>489</v>
      </c>
      <c r="F5238" s="184" t="s">
        <v>1945</v>
      </c>
      <c r="G5238" s="205"/>
      <c r="H5238" s="205"/>
      <c r="I5238" s="205"/>
      <c r="J5238" s="205">
        <v>1</v>
      </c>
      <c r="K5238" s="205"/>
      <c r="L5238" s="205">
        <v>1</v>
      </c>
      <c r="M5238" s="205"/>
      <c r="N5238" s="205"/>
      <c r="O5238" s="205"/>
      <c r="P5238" s="206">
        <v>3660</v>
      </c>
      <c r="Q5238" s="184">
        <v>2</v>
      </c>
    </row>
    <row r="5239" spans="1:17" s="55" customFormat="1" ht="13" x14ac:dyDescent="0.2">
      <c r="A5239" s="182">
        <v>7</v>
      </c>
      <c r="B5239" s="203" t="s">
        <v>7341</v>
      </c>
      <c r="C5239" s="184" t="s">
        <v>7335</v>
      </c>
      <c r="D5239" s="184" t="s">
        <v>7342</v>
      </c>
      <c r="E5239" s="186" t="s">
        <v>489</v>
      </c>
      <c r="F5239" s="184" t="s">
        <v>1946</v>
      </c>
      <c r="G5239" s="205">
        <v>1</v>
      </c>
      <c r="H5239" s="205"/>
      <c r="I5239" s="205"/>
      <c r="J5239" s="205">
        <v>1</v>
      </c>
      <c r="K5239" s="205"/>
      <c r="L5239" s="205">
        <v>1</v>
      </c>
      <c r="M5239" s="205">
        <v>1</v>
      </c>
      <c r="N5239" s="205"/>
      <c r="O5239" s="205">
        <v>1</v>
      </c>
      <c r="P5239" s="206">
        <v>760</v>
      </c>
      <c r="Q5239" s="184">
        <v>2</v>
      </c>
    </row>
    <row r="5240" spans="1:17" s="55" customFormat="1" ht="13" x14ac:dyDescent="0.2">
      <c r="A5240" s="182">
        <v>8</v>
      </c>
      <c r="B5240" s="203" t="s">
        <v>9628</v>
      </c>
      <c r="C5240" s="184" t="s">
        <v>7335</v>
      </c>
      <c r="D5240" s="184" t="s">
        <v>7342</v>
      </c>
      <c r="E5240" s="186" t="s">
        <v>489</v>
      </c>
      <c r="F5240" s="184" t="s">
        <v>1946</v>
      </c>
      <c r="G5240" s="205"/>
      <c r="H5240" s="205"/>
      <c r="I5240" s="205"/>
      <c r="J5240" s="205">
        <v>1</v>
      </c>
      <c r="K5240" s="205"/>
      <c r="L5240" s="205">
        <v>1</v>
      </c>
      <c r="M5240" s="205"/>
      <c r="N5240" s="205"/>
      <c r="O5240" s="205"/>
      <c r="P5240" s="206">
        <v>4830</v>
      </c>
      <c r="Q5240" s="184">
        <v>2</v>
      </c>
    </row>
    <row r="5241" spans="1:17" s="55" customFormat="1" ht="13" x14ac:dyDescent="0.2">
      <c r="A5241" s="182">
        <v>9</v>
      </c>
      <c r="B5241" s="203" t="s">
        <v>7343</v>
      </c>
      <c r="C5241" s="184" t="s">
        <v>7335</v>
      </c>
      <c r="D5241" s="184" t="s">
        <v>7344</v>
      </c>
      <c r="E5241" s="186" t="s">
        <v>489</v>
      </c>
      <c r="F5241" s="184" t="s">
        <v>1947</v>
      </c>
      <c r="G5241" s="205">
        <v>1</v>
      </c>
      <c r="H5241" s="205"/>
      <c r="I5241" s="205"/>
      <c r="J5241" s="205">
        <v>1</v>
      </c>
      <c r="K5241" s="205"/>
      <c r="L5241" s="205">
        <v>1</v>
      </c>
      <c r="M5241" s="205">
        <v>1</v>
      </c>
      <c r="N5241" s="205"/>
      <c r="O5241" s="205">
        <v>1</v>
      </c>
      <c r="P5241" s="206">
        <v>1110</v>
      </c>
      <c r="Q5241" s="184">
        <v>2</v>
      </c>
    </row>
    <row r="5242" spans="1:17" s="55" customFormat="1" ht="13" x14ac:dyDescent="0.2">
      <c r="A5242" s="182">
        <v>10</v>
      </c>
      <c r="B5242" s="203" t="s">
        <v>9629</v>
      </c>
      <c r="C5242" s="184" t="s">
        <v>7335</v>
      </c>
      <c r="D5242" s="184" t="s">
        <v>7344</v>
      </c>
      <c r="E5242" s="186" t="s">
        <v>489</v>
      </c>
      <c r="F5242" s="184" t="s">
        <v>1947</v>
      </c>
      <c r="G5242" s="205"/>
      <c r="H5242" s="205"/>
      <c r="I5242" s="205"/>
      <c r="J5242" s="205">
        <v>1</v>
      </c>
      <c r="K5242" s="205"/>
      <c r="L5242" s="205">
        <v>1</v>
      </c>
      <c r="M5242" s="205"/>
      <c r="N5242" s="205"/>
      <c r="O5242" s="205"/>
      <c r="P5242" s="206">
        <v>390</v>
      </c>
      <c r="Q5242" s="184">
        <v>2</v>
      </c>
    </row>
    <row r="5243" spans="1:17" s="55" customFormat="1" ht="13" x14ac:dyDescent="0.2">
      <c r="A5243" s="182">
        <v>11</v>
      </c>
      <c r="B5243" s="203" t="s">
        <v>7345</v>
      </c>
      <c r="C5243" s="184" t="s">
        <v>7335</v>
      </c>
      <c r="D5243" s="184" t="s">
        <v>7346</v>
      </c>
      <c r="E5243" s="186" t="s">
        <v>489</v>
      </c>
      <c r="F5243" s="184" t="s">
        <v>1948</v>
      </c>
      <c r="G5243" s="205">
        <v>1</v>
      </c>
      <c r="H5243" s="205"/>
      <c r="I5243" s="205"/>
      <c r="J5243" s="205">
        <v>1</v>
      </c>
      <c r="K5243" s="205"/>
      <c r="L5243" s="205">
        <v>1</v>
      </c>
      <c r="M5243" s="205">
        <v>1</v>
      </c>
      <c r="N5243" s="205"/>
      <c r="O5243" s="205">
        <v>1</v>
      </c>
      <c r="P5243" s="206">
        <v>140</v>
      </c>
      <c r="Q5243" s="184">
        <v>2</v>
      </c>
    </row>
    <row r="5244" spans="1:17" s="55" customFormat="1" ht="13" x14ac:dyDescent="0.2">
      <c r="A5244" s="182">
        <v>12</v>
      </c>
      <c r="B5244" s="203" t="s">
        <v>9630</v>
      </c>
      <c r="C5244" s="184" t="s">
        <v>7335</v>
      </c>
      <c r="D5244" s="184" t="s">
        <v>7346</v>
      </c>
      <c r="E5244" s="186" t="s">
        <v>489</v>
      </c>
      <c r="F5244" s="184" t="s">
        <v>1948</v>
      </c>
      <c r="G5244" s="205"/>
      <c r="H5244" s="205"/>
      <c r="I5244" s="205"/>
      <c r="J5244" s="205">
        <v>1</v>
      </c>
      <c r="K5244" s="205"/>
      <c r="L5244" s="205">
        <v>1</v>
      </c>
      <c r="M5244" s="205"/>
      <c r="N5244" s="205"/>
      <c r="O5244" s="205"/>
      <c r="P5244" s="206">
        <v>100</v>
      </c>
      <c r="Q5244" s="184">
        <v>2</v>
      </c>
    </row>
    <row r="5245" spans="1:17" s="55" customFormat="1" ht="13" x14ac:dyDescent="0.2">
      <c r="A5245" s="182">
        <v>13</v>
      </c>
      <c r="B5245" s="203" t="s">
        <v>7347</v>
      </c>
      <c r="C5245" s="184" t="s">
        <v>7335</v>
      </c>
      <c r="D5245" s="184" t="s">
        <v>7348</v>
      </c>
      <c r="E5245" s="186" t="s">
        <v>489</v>
      </c>
      <c r="F5245" s="184" t="s">
        <v>1949</v>
      </c>
      <c r="G5245" s="205">
        <v>1</v>
      </c>
      <c r="H5245" s="205"/>
      <c r="I5245" s="205"/>
      <c r="J5245" s="205">
        <v>1</v>
      </c>
      <c r="K5245" s="205"/>
      <c r="L5245" s="205">
        <v>1</v>
      </c>
      <c r="M5245" s="205">
        <v>1</v>
      </c>
      <c r="N5245" s="205"/>
      <c r="O5245" s="205">
        <v>1</v>
      </c>
      <c r="P5245" s="206">
        <v>70</v>
      </c>
      <c r="Q5245" s="184">
        <v>2</v>
      </c>
    </row>
    <row r="5246" spans="1:17" s="55" customFormat="1" ht="13" x14ac:dyDescent="0.2">
      <c r="A5246" s="182">
        <v>14</v>
      </c>
      <c r="B5246" s="203" t="s">
        <v>9631</v>
      </c>
      <c r="C5246" s="184" t="s">
        <v>7335</v>
      </c>
      <c r="D5246" s="184" t="s">
        <v>7348</v>
      </c>
      <c r="E5246" s="186" t="s">
        <v>489</v>
      </c>
      <c r="F5246" s="184" t="s">
        <v>1949</v>
      </c>
      <c r="G5246" s="205"/>
      <c r="H5246" s="205"/>
      <c r="I5246" s="205"/>
      <c r="J5246" s="205">
        <v>1</v>
      </c>
      <c r="K5246" s="205"/>
      <c r="L5246" s="205">
        <v>1</v>
      </c>
      <c r="M5246" s="205"/>
      <c r="N5246" s="205"/>
      <c r="O5246" s="205"/>
      <c r="P5246" s="206">
        <v>160</v>
      </c>
      <c r="Q5246" s="184">
        <v>2</v>
      </c>
    </row>
    <row r="5247" spans="1:17" s="55" customFormat="1" ht="13" x14ac:dyDescent="0.2">
      <c r="A5247" s="182">
        <v>15</v>
      </c>
      <c r="B5247" s="203" t="s">
        <v>7349</v>
      </c>
      <c r="C5247" s="184" t="s">
        <v>7335</v>
      </c>
      <c r="D5247" s="184" t="s">
        <v>7350</v>
      </c>
      <c r="E5247" s="186" t="s">
        <v>489</v>
      </c>
      <c r="F5247" s="184" t="s">
        <v>1950</v>
      </c>
      <c r="G5247" s="205">
        <v>1</v>
      </c>
      <c r="H5247" s="205"/>
      <c r="I5247" s="205"/>
      <c r="J5247" s="205">
        <v>1</v>
      </c>
      <c r="K5247" s="205"/>
      <c r="L5247" s="205">
        <v>1</v>
      </c>
      <c r="M5247" s="205">
        <v>1</v>
      </c>
      <c r="N5247" s="205"/>
      <c r="O5247" s="205">
        <v>1</v>
      </c>
      <c r="P5247" s="206">
        <v>110</v>
      </c>
      <c r="Q5247" s="184">
        <v>2</v>
      </c>
    </row>
    <row r="5248" spans="1:17" s="55" customFormat="1" ht="15" customHeight="1" x14ac:dyDescent="0.2">
      <c r="A5248" s="182">
        <v>16</v>
      </c>
      <c r="B5248" s="203" t="s">
        <v>9632</v>
      </c>
      <c r="C5248" s="184" t="s">
        <v>7335</v>
      </c>
      <c r="D5248" s="184" t="s">
        <v>7350</v>
      </c>
      <c r="E5248" s="186" t="s">
        <v>489</v>
      </c>
      <c r="F5248" s="184" t="s">
        <v>1950</v>
      </c>
      <c r="G5248" s="205"/>
      <c r="H5248" s="205"/>
      <c r="I5248" s="205"/>
      <c r="J5248" s="205">
        <v>1</v>
      </c>
      <c r="K5248" s="205"/>
      <c r="L5248" s="205">
        <v>1</v>
      </c>
      <c r="M5248" s="205"/>
      <c r="N5248" s="205"/>
      <c r="O5248" s="205"/>
      <c r="P5248" s="206">
        <v>50</v>
      </c>
      <c r="Q5248" s="184">
        <v>2</v>
      </c>
    </row>
    <row r="5249" spans="1:17" s="55" customFormat="1" ht="15" customHeight="1" x14ac:dyDescent="0.2">
      <c r="A5249" s="182">
        <v>17</v>
      </c>
      <c r="B5249" s="203" t="s">
        <v>7684</v>
      </c>
      <c r="C5249" s="184" t="s">
        <v>7335</v>
      </c>
      <c r="D5249" s="184" t="s">
        <v>7351</v>
      </c>
      <c r="E5249" s="186" t="s">
        <v>489</v>
      </c>
      <c r="F5249" s="184" t="s">
        <v>1951</v>
      </c>
      <c r="G5249" s="205">
        <v>1</v>
      </c>
      <c r="H5249" s="205"/>
      <c r="I5249" s="205"/>
      <c r="J5249" s="205">
        <v>1</v>
      </c>
      <c r="K5249" s="205"/>
      <c r="L5249" s="205">
        <v>1</v>
      </c>
      <c r="M5249" s="205">
        <v>1</v>
      </c>
      <c r="N5249" s="205"/>
      <c r="O5249" s="205">
        <v>1</v>
      </c>
      <c r="P5249" s="206">
        <v>340</v>
      </c>
      <c r="Q5249" s="184">
        <v>2</v>
      </c>
    </row>
    <row r="5250" spans="1:17" ht="23.25" customHeight="1" x14ac:dyDescent="0.2">
      <c r="A5250" s="182">
        <v>18</v>
      </c>
      <c r="B5250" s="203" t="s">
        <v>9633</v>
      </c>
      <c r="C5250" s="184" t="s">
        <v>7335</v>
      </c>
      <c r="D5250" s="184" t="s">
        <v>7351</v>
      </c>
      <c r="E5250" s="186" t="s">
        <v>489</v>
      </c>
      <c r="F5250" s="184" t="s">
        <v>1951</v>
      </c>
      <c r="G5250" s="205"/>
      <c r="H5250" s="205"/>
      <c r="I5250" s="205"/>
      <c r="J5250" s="205">
        <v>1</v>
      </c>
      <c r="K5250" s="205"/>
      <c r="L5250" s="205">
        <v>1</v>
      </c>
      <c r="M5250" s="205"/>
      <c r="N5250" s="205"/>
      <c r="O5250" s="205"/>
      <c r="P5250" s="206">
        <v>750</v>
      </c>
      <c r="Q5250" s="184">
        <v>2</v>
      </c>
    </row>
    <row r="5251" spans="1:17" ht="13.5" customHeight="1" x14ac:dyDescent="0.2">
      <c r="A5251" s="182">
        <v>19</v>
      </c>
      <c r="B5251" s="203" t="s">
        <v>7352</v>
      </c>
      <c r="C5251" s="184" t="s">
        <v>7335</v>
      </c>
      <c r="D5251" s="184" t="s">
        <v>7353</v>
      </c>
      <c r="E5251" s="186" t="s">
        <v>489</v>
      </c>
      <c r="F5251" s="184" t="s">
        <v>1952</v>
      </c>
      <c r="G5251" s="205">
        <v>1</v>
      </c>
      <c r="H5251" s="205"/>
      <c r="I5251" s="205"/>
      <c r="J5251" s="205">
        <v>1</v>
      </c>
      <c r="K5251" s="205"/>
      <c r="L5251" s="205">
        <v>1</v>
      </c>
      <c r="M5251" s="205">
        <v>1</v>
      </c>
      <c r="N5251" s="205"/>
      <c r="O5251" s="205">
        <v>1</v>
      </c>
      <c r="P5251" s="206">
        <v>360</v>
      </c>
      <c r="Q5251" s="184">
        <v>2</v>
      </c>
    </row>
    <row r="5252" spans="1:17" ht="13" x14ac:dyDescent="0.2">
      <c r="A5252" s="182">
        <v>20</v>
      </c>
      <c r="B5252" s="203" t="s">
        <v>9634</v>
      </c>
      <c r="C5252" s="184" t="s">
        <v>7335</v>
      </c>
      <c r="D5252" s="184" t="s">
        <v>7353</v>
      </c>
      <c r="E5252" s="186" t="s">
        <v>489</v>
      </c>
      <c r="F5252" s="184" t="s">
        <v>1952</v>
      </c>
      <c r="G5252" s="205"/>
      <c r="H5252" s="205"/>
      <c r="I5252" s="205"/>
      <c r="J5252" s="205">
        <v>1</v>
      </c>
      <c r="K5252" s="205"/>
      <c r="L5252" s="205">
        <v>1</v>
      </c>
      <c r="M5252" s="205"/>
      <c r="N5252" s="205"/>
      <c r="O5252" s="205"/>
      <c r="P5252" s="206">
        <v>490</v>
      </c>
      <c r="Q5252" s="184">
        <v>2</v>
      </c>
    </row>
    <row r="5253" spans="1:17" s="55" customFormat="1" ht="13" x14ac:dyDescent="0.2">
      <c r="A5253" s="182">
        <v>21</v>
      </c>
      <c r="B5253" s="203" t="s">
        <v>7354</v>
      </c>
      <c r="C5253" s="184" t="s">
        <v>7335</v>
      </c>
      <c r="D5253" s="184" t="s">
        <v>7355</v>
      </c>
      <c r="E5253" s="186" t="s">
        <v>489</v>
      </c>
      <c r="F5253" s="184" t="s">
        <v>1953</v>
      </c>
      <c r="G5253" s="205">
        <v>1</v>
      </c>
      <c r="H5253" s="205"/>
      <c r="I5253" s="205"/>
      <c r="J5253" s="205">
        <v>1</v>
      </c>
      <c r="K5253" s="205"/>
      <c r="L5253" s="205">
        <v>1</v>
      </c>
      <c r="M5253" s="205">
        <v>1</v>
      </c>
      <c r="N5253" s="205"/>
      <c r="O5253" s="205">
        <v>1</v>
      </c>
      <c r="P5253" s="206">
        <v>300</v>
      </c>
      <c r="Q5253" s="184">
        <v>2</v>
      </c>
    </row>
    <row r="5254" spans="1:17" s="55" customFormat="1" ht="13" x14ac:dyDescent="0.2">
      <c r="A5254" s="182">
        <v>22</v>
      </c>
      <c r="B5254" s="203" t="s">
        <v>9635</v>
      </c>
      <c r="C5254" s="184" t="s">
        <v>7335</v>
      </c>
      <c r="D5254" s="184" t="s">
        <v>7355</v>
      </c>
      <c r="E5254" s="186" t="s">
        <v>489</v>
      </c>
      <c r="F5254" s="184" t="s">
        <v>1953</v>
      </c>
      <c r="G5254" s="205"/>
      <c r="H5254" s="205"/>
      <c r="I5254" s="205"/>
      <c r="J5254" s="205">
        <v>1</v>
      </c>
      <c r="K5254" s="205"/>
      <c r="L5254" s="205">
        <v>1</v>
      </c>
      <c r="M5254" s="205"/>
      <c r="N5254" s="205"/>
      <c r="O5254" s="205"/>
      <c r="P5254" s="206">
        <v>650</v>
      </c>
      <c r="Q5254" s="184">
        <v>2</v>
      </c>
    </row>
    <row r="5255" spans="1:17" s="55" customFormat="1" ht="13" x14ac:dyDescent="0.2">
      <c r="A5255" s="182">
        <v>23</v>
      </c>
      <c r="B5255" s="203" t="s">
        <v>7356</v>
      </c>
      <c r="C5255" s="184" t="s">
        <v>7335</v>
      </c>
      <c r="D5255" s="184" t="s">
        <v>7357</v>
      </c>
      <c r="E5255" s="186" t="s">
        <v>489</v>
      </c>
      <c r="F5255" s="184" t="s">
        <v>1955</v>
      </c>
      <c r="G5255" s="205">
        <v>1</v>
      </c>
      <c r="H5255" s="205"/>
      <c r="I5255" s="205"/>
      <c r="J5255" s="205">
        <v>1</v>
      </c>
      <c r="K5255" s="205"/>
      <c r="L5255" s="205">
        <v>1</v>
      </c>
      <c r="M5255" s="205">
        <v>1</v>
      </c>
      <c r="N5255" s="205"/>
      <c r="O5255" s="205">
        <v>1</v>
      </c>
      <c r="P5255" s="206">
        <v>330</v>
      </c>
      <c r="Q5255" s="184">
        <v>2</v>
      </c>
    </row>
    <row r="5256" spans="1:17" s="55" customFormat="1" ht="13" x14ac:dyDescent="0.2">
      <c r="A5256" s="182">
        <v>24</v>
      </c>
      <c r="B5256" s="203" t="s">
        <v>9636</v>
      </c>
      <c r="C5256" s="184" t="s">
        <v>7335</v>
      </c>
      <c r="D5256" s="184" t="s">
        <v>7357</v>
      </c>
      <c r="E5256" s="186" t="s">
        <v>489</v>
      </c>
      <c r="F5256" s="184" t="s">
        <v>1955</v>
      </c>
      <c r="G5256" s="205"/>
      <c r="H5256" s="205"/>
      <c r="I5256" s="205"/>
      <c r="J5256" s="205">
        <v>1</v>
      </c>
      <c r="K5256" s="205"/>
      <c r="L5256" s="205">
        <v>1</v>
      </c>
      <c r="M5256" s="205"/>
      <c r="N5256" s="205"/>
      <c r="O5256" s="205"/>
      <c r="P5256" s="206">
        <v>620</v>
      </c>
      <c r="Q5256" s="184">
        <v>2</v>
      </c>
    </row>
    <row r="5257" spans="1:17" s="55" customFormat="1" ht="13" x14ac:dyDescent="0.2">
      <c r="A5257" s="182">
        <v>25</v>
      </c>
      <c r="B5257" s="203" t="s">
        <v>7358</v>
      </c>
      <c r="C5257" s="184" t="s">
        <v>7335</v>
      </c>
      <c r="D5257" s="184" t="s">
        <v>7359</v>
      </c>
      <c r="E5257" s="186" t="s">
        <v>489</v>
      </c>
      <c r="F5257" s="184" t="s">
        <v>1954</v>
      </c>
      <c r="G5257" s="205">
        <v>1</v>
      </c>
      <c r="H5257" s="205"/>
      <c r="I5257" s="205"/>
      <c r="J5257" s="205">
        <v>1</v>
      </c>
      <c r="K5257" s="205"/>
      <c r="L5257" s="205">
        <v>1</v>
      </c>
      <c r="M5257" s="205">
        <v>1</v>
      </c>
      <c r="N5257" s="205"/>
      <c r="O5257" s="205">
        <v>1</v>
      </c>
      <c r="P5257" s="206">
        <v>340</v>
      </c>
      <c r="Q5257" s="184">
        <v>2</v>
      </c>
    </row>
    <row r="5258" spans="1:17" s="55" customFormat="1" ht="13" x14ac:dyDescent="0.2">
      <c r="A5258" s="154">
        <v>26</v>
      </c>
      <c r="B5258" s="261" t="s">
        <v>9637</v>
      </c>
      <c r="C5258" s="62" t="s">
        <v>7335</v>
      </c>
      <c r="D5258" s="62" t="s">
        <v>7359</v>
      </c>
      <c r="E5258" s="157" t="s">
        <v>489</v>
      </c>
      <c r="F5258" s="62" t="s">
        <v>1954</v>
      </c>
      <c r="G5258" s="266"/>
      <c r="H5258" s="266"/>
      <c r="I5258" s="266"/>
      <c r="J5258" s="266">
        <v>1</v>
      </c>
      <c r="K5258" s="266"/>
      <c r="L5258" s="266">
        <v>1</v>
      </c>
      <c r="M5258" s="266"/>
      <c r="N5258" s="266"/>
      <c r="O5258" s="266"/>
      <c r="P5258" s="267">
        <v>760</v>
      </c>
      <c r="Q5258" s="62">
        <v>2</v>
      </c>
    </row>
    <row r="5259" spans="1:17" s="55" customFormat="1" ht="13" x14ac:dyDescent="0.2">
      <c r="A5259" s="182">
        <v>27</v>
      </c>
      <c r="B5259" s="203" t="s">
        <v>9638</v>
      </c>
      <c r="C5259" s="184" t="s">
        <v>7335</v>
      </c>
      <c r="D5259" s="184" t="s">
        <v>9639</v>
      </c>
      <c r="E5259" s="186" t="s">
        <v>489</v>
      </c>
      <c r="F5259" s="184" t="s">
        <v>1947</v>
      </c>
      <c r="G5259" s="205"/>
      <c r="H5259" s="205"/>
      <c r="I5259" s="205"/>
      <c r="J5259" s="205">
        <v>1</v>
      </c>
      <c r="K5259" s="205"/>
      <c r="L5259" s="205">
        <v>1</v>
      </c>
      <c r="M5259" s="205"/>
      <c r="N5259" s="205"/>
      <c r="O5259" s="205"/>
      <c r="P5259" s="206">
        <v>5280</v>
      </c>
      <c r="Q5259" s="184">
        <v>2</v>
      </c>
    </row>
    <row r="5260" spans="1:17" s="55" customFormat="1" ht="13" x14ac:dyDescent="0.2">
      <c r="A5260" s="182">
        <v>28</v>
      </c>
      <c r="B5260" s="203" t="s">
        <v>9039</v>
      </c>
      <c r="C5260" s="184" t="s">
        <v>7335</v>
      </c>
      <c r="D5260" s="184" t="s">
        <v>9640</v>
      </c>
      <c r="E5260" s="186" t="s">
        <v>489</v>
      </c>
      <c r="F5260" s="184" t="s">
        <v>3980</v>
      </c>
      <c r="G5260" s="205"/>
      <c r="H5260" s="205"/>
      <c r="I5260" s="205"/>
      <c r="J5260" s="205">
        <v>1</v>
      </c>
      <c r="K5260" s="205"/>
      <c r="L5260" s="205">
        <v>1</v>
      </c>
      <c r="M5260" s="205"/>
      <c r="N5260" s="205"/>
      <c r="O5260" s="205"/>
      <c r="P5260" s="206">
        <v>4400</v>
      </c>
      <c r="Q5260" s="184">
        <v>2</v>
      </c>
    </row>
    <row r="5261" spans="1:17" s="55" customFormat="1" ht="13" x14ac:dyDescent="0.2">
      <c r="A5261" s="182">
        <v>29</v>
      </c>
      <c r="B5261" s="203" t="s">
        <v>9641</v>
      </c>
      <c r="C5261" s="184" t="s">
        <v>7335</v>
      </c>
      <c r="D5261" s="184" t="s">
        <v>9642</v>
      </c>
      <c r="E5261" s="186" t="s">
        <v>489</v>
      </c>
      <c r="F5261" s="184" t="s">
        <v>3980</v>
      </c>
      <c r="G5261" s="205"/>
      <c r="H5261" s="205"/>
      <c r="I5261" s="205"/>
      <c r="J5261" s="205">
        <v>1</v>
      </c>
      <c r="K5261" s="205"/>
      <c r="L5261" s="205">
        <v>1</v>
      </c>
      <c r="M5261" s="205"/>
      <c r="N5261" s="205"/>
      <c r="O5261" s="205"/>
      <c r="P5261" s="206">
        <v>160</v>
      </c>
      <c r="Q5261" s="184">
        <v>2</v>
      </c>
    </row>
    <row r="5262" spans="1:17" s="55" customFormat="1" ht="13" x14ac:dyDescent="0.2">
      <c r="A5262" s="182">
        <v>30</v>
      </c>
      <c r="B5262" s="203" t="s">
        <v>9643</v>
      </c>
      <c r="C5262" s="184" t="s">
        <v>7335</v>
      </c>
      <c r="D5262" s="184" t="s">
        <v>9644</v>
      </c>
      <c r="E5262" s="186" t="s">
        <v>489</v>
      </c>
      <c r="F5262" s="184" t="s">
        <v>3980</v>
      </c>
      <c r="G5262" s="205"/>
      <c r="H5262" s="205"/>
      <c r="I5262" s="205"/>
      <c r="J5262" s="205">
        <v>1</v>
      </c>
      <c r="K5262" s="205"/>
      <c r="L5262" s="205">
        <v>1</v>
      </c>
      <c r="M5262" s="205"/>
      <c r="N5262" s="205"/>
      <c r="O5262" s="205"/>
      <c r="P5262" s="206">
        <v>100</v>
      </c>
      <c r="Q5262" s="184">
        <v>2</v>
      </c>
    </row>
    <row r="5263" spans="1:17" s="55" customFormat="1" ht="13" x14ac:dyDescent="0.2">
      <c r="A5263" s="182">
        <v>31</v>
      </c>
      <c r="B5263" s="203" t="s">
        <v>9645</v>
      </c>
      <c r="C5263" s="184" t="s">
        <v>7335</v>
      </c>
      <c r="D5263" s="184" t="s">
        <v>9646</v>
      </c>
      <c r="E5263" s="186" t="s">
        <v>489</v>
      </c>
      <c r="F5263" s="184" t="s">
        <v>3980</v>
      </c>
      <c r="G5263" s="205"/>
      <c r="H5263" s="205"/>
      <c r="I5263" s="205"/>
      <c r="J5263" s="205">
        <v>1</v>
      </c>
      <c r="K5263" s="205"/>
      <c r="L5263" s="205">
        <v>1</v>
      </c>
      <c r="M5263" s="205"/>
      <c r="N5263" s="205"/>
      <c r="O5263" s="205"/>
      <c r="P5263" s="206">
        <v>900</v>
      </c>
      <c r="Q5263" s="184">
        <v>2</v>
      </c>
    </row>
    <row r="5264" spans="1:17" s="55" customFormat="1" ht="13" x14ac:dyDescent="0.2">
      <c r="A5264" s="182">
        <v>32</v>
      </c>
      <c r="B5264" s="203" t="s">
        <v>9647</v>
      </c>
      <c r="C5264" s="184" t="s">
        <v>7335</v>
      </c>
      <c r="D5264" s="184" t="s">
        <v>9648</v>
      </c>
      <c r="E5264" s="186" t="s">
        <v>489</v>
      </c>
      <c r="F5264" s="184" t="s">
        <v>3980</v>
      </c>
      <c r="G5264" s="205"/>
      <c r="H5264" s="205"/>
      <c r="I5264" s="205"/>
      <c r="J5264" s="205">
        <v>1</v>
      </c>
      <c r="K5264" s="205"/>
      <c r="L5264" s="205">
        <v>1</v>
      </c>
      <c r="M5264" s="205"/>
      <c r="N5264" s="205"/>
      <c r="O5264" s="205"/>
      <c r="P5264" s="206">
        <v>320</v>
      </c>
      <c r="Q5264" s="184">
        <v>2</v>
      </c>
    </row>
    <row r="5265" spans="1:17" s="55" customFormat="1" ht="13" x14ac:dyDescent="0.2">
      <c r="A5265" s="182">
        <v>33</v>
      </c>
      <c r="B5265" s="203" t="s">
        <v>9649</v>
      </c>
      <c r="C5265" s="184" t="s">
        <v>7335</v>
      </c>
      <c r="D5265" s="184" t="s">
        <v>9650</v>
      </c>
      <c r="E5265" s="186" t="s">
        <v>489</v>
      </c>
      <c r="F5265" s="184" t="s">
        <v>3980</v>
      </c>
      <c r="G5265" s="205"/>
      <c r="H5265" s="205"/>
      <c r="I5265" s="205"/>
      <c r="J5265" s="205">
        <v>1</v>
      </c>
      <c r="K5265" s="205"/>
      <c r="L5265" s="205">
        <v>1</v>
      </c>
      <c r="M5265" s="205"/>
      <c r="N5265" s="205"/>
      <c r="O5265" s="205"/>
      <c r="P5265" s="206">
        <v>320</v>
      </c>
      <c r="Q5265" s="184">
        <v>2</v>
      </c>
    </row>
    <row r="5266" spans="1:17" s="55" customFormat="1" ht="13" x14ac:dyDescent="0.2">
      <c r="A5266" s="182">
        <v>34</v>
      </c>
      <c r="B5266" s="203" t="s">
        <v>9651</v>
      </c>
      <c r="C5266" s="184" t="s">
        <v>7335</v>
      </c>
      <c r="D5266" s="184" t="s">
        <v>9652</v>
      </c>
      <c r="E5266" s="186" t="s">
        <v>489</v>
      </c>
      <c r="F5266" s="184" t="s">
        <v>3980</v>
      </c>
      <c r="G5266" s="205"/>
      <c r="H5266" s="205"/>
      <c r="I5266" s="205"/>
      <c r="J5266" s="205">
        <v>1</v>
      </c>
      <c r="K5266" s="205"/>
      <c r="L5266" s="205">
        <v>1</v>
      </c>
      <c r="M5266" s="205"/>
      <c r="N5266" s="205"/>
      <c r="O5266" s="205"/>
      <c r="P5266" s="206">
        <v>1250</v>
      </c>
      <c r="Q5266" s="184">
        <v>2</v>
      </c>
    </row>
    <row r="5267" spans="1:17" s="55" customFormat="1" ht="13" x14ac:dyDescent="0.2">
      <c r="A5267" s="182">
        <v>35</v>
      </c>
      <c r="B5267" s="203" t="s">
        <v>9653</v>
      </c>
      <c r="C5267" s="184" t="s">
        <v>7335</v>
      </c>
      <c r="D5267" s="184" t="s">
        <v>9654</v>
      </c>
      <c r="E5267" s="186" t="s">
        <v>489</v>
      </c>
      <c r="F5267" s="184" t="s">
        <v>3980</v>
      </c>
      <c r="G5267" s="205"/>
      <c r="H5267" s="205"/>
      <c r="I5267" s="205"/>
      <c r="J5267" s="205">
        <v>1</v>
      </c>
      <c r="K5267" s="205"/>
      <c r="L5267" s="205">
        <v>1</v>
      </c>
      <c r="M5267" s="205"/>
      <c r="N5267" s="205"/>
      <c r="O5267" s="205"/>
      <c r="P5267" s="206">
        <v>1020</v>
      </c>
      <c r="Q5267" s="184">
        <v>2</v>
      </c>
    </row>
    <row r="5268" spans="1:17" s="55" customFormat="1" ht="13" x14ac:dyDescent="0.2">
      <c r="A5268" s="182">
        <v>36</v>
      </c>
      <c r="B5268" s="203" t="s">
        <v>9655</v>
      </c>
      <c r="C5268" s="184" t="s">
        <v>7335</v>
      </c>
      <c r="D5268" s="184" t="s">
        <v>9656</v>
      </c>
      <c r="E5268" s="186" t="s">
        <v>489</v>
      </c>
      <c r="F5268" s="184" t="s">
        <v>3980</v>
      </c>
      <c r="G5268" s="205"/>
      <c r="H5268" s="205"/>
      <c r="I5268" s="205"/>
      <c r="J5268" s="205">
        <v>1</v>
      </c>
      <c r="K5268" s="205"/>
      <c r="L5268" s="205">
        <v>1</v>
      </c>
      <c r="M5268" s="205"/>
      <c r="N5268" s="205"/>
      <c r="O5268" s="205"/>
      <c r="P5268" s="206">
        <v>440</v>
      </c>
      <c r="Q5268" s="184">
        <v>2</v>
      </c>
    </row>
    <row r="5269" spans="1:17" s="55" customFormat="1" ht="15" customHeight="1" x14ac:dyDescent="0.2">
      <c r="A5269" s="773" t="s">
        <v>3030</v>
      </c>
      <c r="B5269" s="773" t="s">
        <v>0</v>
      </c>
      <c r="C5269" s="773"/>
      <c r="D5269" s="750" t="s">
        <v>3071</v>
      </c>
      <c r="E5269" s="750"/>
      <c r="F5269" s="750"/>
      <c r="G5269" s="151">
        <f>COUNTA(G5233:G5268)</f>
        <v>13</v>
      </c>
      <c r="H5269" s="151">
        <f t="shared" ref="H5269:O5269" si="79">COUNTA(H5233:H5268)</f>
        <v>0</v>
      </c>
      <c r="I5269" s="151">
        <f t="shared" si="79"/>
        <v>0</v>
      </c>
      <c r="J5269" s="151">
        <f t="shared" si="79"/>
        <v>36</v>
      </c>
      <c r="K5269" s="151">
        <f t="shared" si="79"/>
        <v>0</v>
      </c>
      <c r="L5269" s="151">
        <f t="shared" si="79"/>
        <v>36</v>
      </c>
      <c r="M5269" s="151">
        <f t="shared" si="79"/>
        <v>13</v>
      </c>
      <c r="N5269" s="151">
        <f t="shared" si="79"/>
        <v>0</v>
      </c>
      <c r="O5269" s="151">
        <f t="shared" si="79"/>
        <v>13</v>
      </c>
      <c r="P5269" s="346">
        <f>SUM(P5233:P5268)</f>
        <v>37460</v>
      </c>
      <c r="Q5269" s="774"/>
    </row>
    <row r="5270" spans="1:17" s="55" customFormat="1" ht="15" customHeight="1" x14ac:dyDescent="0.2">
      <c r="A5270" s="773"/>
      <c r="B5270" s="773"/>
      <c r="C5270" s="773"/>
      <c r="D5270" s="750" t="s">
        <v>2598</v>
      </c>
      <c r="E5270" s="750"/>
      <c r="F5270" s="750"/>
      <c r="G5270" s="151">
        <f>SUMIF(G5233:G5268,1,$P5233:$P5268)</f>
        <v>4630</v>
      </c>
      <c r="H5270" s="151">
        <f t="shared" ref="H5270:O5270" si="80">SUMIF(H5233:H5268,1,$P5233:$P5268)</f>
        <v>0</v>
      </c>
      <c r="I5270" s="151">
        <f t="shared" si="80"/>
        <v>0</v>
      </c>
      <c r="J5270" s="151">
        <f t="shared" si="80"/>
        <v>37460</v>
      </c>
      <c r="K5270" s="151">
        <f t="shared" si="80"/>
        <v>0</v>
      </c>
      <c r="L5270" s="151">
        <f t="shared" si="80"/>
        <v>37460</v>
      </c>
      <c r="M5270" s="151">
        <f t="shared" si="80"/>
        <v>4630</v>
      </c>
      <c r="N5270" s="151">
        <f t="shared" si="80"/>
        <v>0</v>
      </c>
      <c r="O5270" s="151">
        <f t="shared" si="80"/>
        <v>4630</v>
      </c>
      <c r="P5270" s="346"/>
      <c r="Q5270" s="774"/>
    </row>
    <row r="5271" spans="1:17" s="55" customFormat="1" ht="23.5" x14ac:dyDescent="0.2">
      <c r="A5271" s="655" t="s">
        <v>5444</v>
      </c>
      <c r="B5271" s="347"/>
      <c r="C5271" s="348"/>
      <c r="D5271" s="348"/>
      <c r="E5271" s="348"/>
      <c r="F5271" s="348"/>
      <c r="G5271" s="349"/>
      <c r="H5271" s="349"/>
      <c r="I5271" s="349"/>
      <c r="J5271" s="349"/>
      <c r="K5271" s="349"/>
      <c r="L5271" s="349"/>
      <c r="M5271" s="349"/>
      <c r="N5271" s="349"/>
      <c r="O5271" s="348"/>
      <c r="P5271" s="350"/>
      <c r="Q5271" s="350"/>
    </row>
    <row r="5272" spans="1:17" s="55" customFormat="1" ht="13" x14ac:dyDescent="0.2">
      <c r="A5272" s="182">
        <v>1</v>
      </c>
      <c r="B5272" s="203" t="s">
        <v>10626</v>
      </c>
      <c r="C5272" s="184" t="s">
        <v>5447</v>
      </c>
      <c r="D5272" s="184" t="s">
        <v>10641</v>
      </c>
      <c r="E5272" s="184" t="s">
        <v>3553</v>
      </c>
      <c r="F5272" s="184" t="s">
        <v>5449</v>
      </c>
      <c r="G5272" s="206">
        <v>1</v>
      </c>
      <c r="H5272" s="206"/>
      <c r="I5272" s="206"/>
      <c r="J5272" s="206">
        <v>1</v>
      </c>
      <c r="K5272" s="206"/>
      <c r="L5272" s="206">
        <v>1</v>
      </c>
      <c r="M5272" s="206">
        <v>1</v>
      </c>
      <c r="N5272" s="206"/>
      <c r="O5272" s="206"/>
      <c r="P5272" s="206">
        <v>7104</v>
      </c>
      <c r="Q5272" s="358">
        <v>2</v>
      </c>
    </row>
    <row r="5273" spans="1:17" s="55" customFormat="1" ht="13" x14ac:dyDescent="0.2">
      <c r="A5273" s="182">
        <v>2</v>
      </c>
      <c r="B5273" s="203" t="s">
        <v>10627</v>
      </c>
      <c r="C5273" s="184" t="s">
        <v>5447</v>
      </c>
      <c r="D5273" s="184" t="s">
        <v>10642</v>
      </c>
      <c r="E5273" s="184" t="s">
        <v>3553</v>
      </c>
      <c r="F5273" s="184" t="s">
        <v>5453</v>
      </c>
      <c r="G5273" s="206"/>
      <c r="H5273" s="206"/>
      <c r="I5273" s="206"/>
      <c r="J5273" s="206">
        <v>1</v>
      </c>
      <c r="K5273" s="206"/>
      <c r="L5273" s="206">
        <v>1</v>
      </c>
      <c r="M5273" s="206"/>
      <c r="N5273" s="206"/>
      <c r="O5273" s="205"/>
      <c r="P5273" s="206">
        <v>3283</v>
      </c>
      <c r="Q5273" s="358">
        <v>2</v>
      </c>
    </row>
    <row r="5274" spans="1:17" s="55" customFormat="1" ht="13" x14ac:dyDescent="0.2">
      <c r="A5274" s="182">
        <v>3</v>
      </c>
      <c r="B5274" s="203" t="s">
        <v>10628</v>
      </c>
      <c r="C5274" s="184" t="s">
        <v>5447</v>
      </c>
      <c r="D5274" s="184" t="s">
        <v>10643</v>
      </c>
      <c r="E5274" s="184" t="s">
        <v>3553</v>
      </c>
      <c r="F5274" s="184" t="s">
        <v>5450</v>
      </c>
      <c r="G5274" s="206">
        <v>1</v>
      </c>
      <c r="H5274" s="206"/>
      <c r="I5274" s="206"/>
      <c r="J5274" s="206">
        <v>1</v>
      </c>
      <c r="K5274" s="206"/>
      <c r="L5274" s="206">
        <v>1</v>
      </c>
      <c r="M5274" s="206">
        <v>1</v>
      </c>
      <c r="N5274" s="206"/>
      <c r="O5274" s="205"/>
      <c r="P5274" s="206">
        <v>2682</v>
      </c>
      <c r="Q5274" s="358">
        <v>2</v>
      </c>
    </row>
    <row r="5275" spans="1:17" s="55" customFormat="1" ht="13" x14ac:dyDescent="0.2">
      <c r="A5275" s="182">
        <v>4</v>
      </c>
      <c r="B5275" s="203" t="s">
        <v>10629</v>
      </c>
      <c r="C5275" s="184" t="s">
        <v>5447</v>
      </c>
      <c r="D5275" s="184" t="s">
        <v>10644</v>
      </c>
      <c r="E5275" s="184" t="s">
        <v>3553</v>
      </c>
      <c r="F5275" s="184" t="s">
        <v>5451</v>
      </c>
      <c r="G5275" s="206">
        <v>1</v>
      </c>
      <c r="H5275" s="206"/>
      <c r="I5275" s="206"/>
      <c r="J5275" s="206">
        <v>1</v>
      </c>
      <c r="K5275" s="206"/>
      <c r="L5275" s="206">
        <v>1</v>
      </c>
      <c r="M5275" s="206">
        <v>1</v>
      </c>
      <c r="N5275" s="206"/>
      <c r="O5275" s="205"/>
      <c r="P5275" s="206">
        <v>6805</v>
      </c>
      <c r="Q5275" s="358">
        <v>2</v>
      </c>
    </row>
    <row r="5276" spans="1:17" s="55" customFormat="1" ht="24" x14ac:dyDescent="0.2">
      <c r="A5276" s="182">
        <v>5</v>
      </c>
      <c r="B5276" s="203" t="s">
        <v>10630</v>
      </c>
      <c r="C5276" s="184" t="s">
        <v>5447</v>
      </c>
      <c r="D5276" s="184" t="s">
        <v>10645</v>
      </c>
      <c r="E5276" s="184" t="s">
        <v>3553</v>
      </c>
      <c r="F5276" s="184" t="s">
        <v>5452</v>
      </c>
      <c r="G5276" s="206">
        <v>1</v>
      </c>
      <c r="H5276" s="206"/>
      <c r="I5276" s="206"/>
      <c r="J5276" s="206">
        <v>1</v>
      </c>
      <c r="K5276" s="206"/>
      <c r="L5276" s="206">
        <v>1</v>
      </c>
      <c r="M5276" s="206">
        <v>1</v>
      </c>
      <c r="N5276" s="206"/>
      <c r="O5276" s="205"/>
      <c r="P5276" s="206">
        <v>2534</v>
      </c>
      <c r="Q5276" s="358">
        <v>2</v>
      </c>
    </row>
    <row r="5277" spans="1:17" s="55" customFormat="1" ht="13" x14ac:dyDescent="0.2">
      <c r="A5277" s="182">
        <v>6</v>
      </c>
      <c r="B5277" s="203" t="s">
        <v>10631</v>
      </c>
      <c r="C5277" s="184" t="s">
        <v>5447</v>
      </c>
      <c r="D5277" s="184" t="s">
        <v>10646</v>
      </c>
      <c r="E5277" s="184" t="s">
        <v>3553</v>
      </c>
      <c r="F5277" s="184" t="s">
        <v>5454</v>
      </c>
      <c r="G5277" s="206">
        <v>1</v>
      </c>
      <c r="H5277" s="206"/>
      <c r="I5277" s="206"/>
      <c r="J5277" s="206">
        <v>1</v>
      </c>
      <c r="K5277" s="206"/>
      <c r="L5277" s="206">
        <v>1</v>
      </c>
      <c r="M5277" s="206">
        <v>1</v>
      </c>
      <c r="N5277" s="206"/>
      <c r="O5277" s="205"/>
      <c r="P5277" s="206">
        <v>653</v>
      </c>
      <c r="Q5277" s="358">
        <v>2</v>
      </c>
    </row>
    <row r="5278" spans="1:17" s="55" customFormat="1" ht="13" x14ac:dyDescent="0.2">
      <c r="A5278" s="182">
        <v>7</v>
      </c>
      <c r="B5278" s="203" t="s">
        <v>10632</v>
      </c>
      <c r="C5278" s="184" t="s">
        <v>5447</v>
      </c>
      <c r="D5278" s="184" t="s">
        <v>10647</v>
      </c>
      <c r="E5278" s="184" t="s">
        <v>3553</v>
      </c>
      <c r="F5278" s="184" t="s">
        <v>10654</v>
      </c>
      <c r="G5278" s="206"/>
      <c r="H5278" s="206"/>
      <c r="I5278" s="206"/>
      <c r="J5278" s="206">
        <v>1</v>
      </c>
      <c r="K5278" s="206"/>
      <c r="L5278" s="206">
        <v>1</v>
      </c>
      <c r="M5278" s="206"/>
      <c r="N5278" s="206"/>
      <c r="O5278" s="205">
        <v>1</v>
      </c>
      <c r="P5278" s="206">
        <v>60</v>
      </c>
      <c r="Q5278" s="358">
        <v>2</v>
      </c>
    </row>
    <row r="5279" spans="1:17" s="55" customFormat="1" ht="13" x14ac:dyDescent="0.2">
      <c r="A5279" s="182">
        <v>8</v>
      </c>
      <c r="B5279" s="203" t="s">
        <v>10633</v>
      </c>
      <c r="C5279" s="184" t="s">
        <v>5447</v>
      </c>
      <c r="D5279" s="184" t="s">
        <v>10648</v>
      </c>
      <c r="E5279" s="184" t="s">
        <v>3553</v>
      </c>
      <c r="F5279" s="184" t="s">
        <v>10654</v>
      </c>
      <c r="G5279" s="206">
        <v>1</v>
      </c>
      <c r="H5279" s="206"/>
      <c r="I5279" s="206"/>
      <c r="J5279" s="206">
        <v>1</v>
      </c>
      <c r="K5279" s="206"/>
      <c r="L5279" s="206">
        <v>1</v>
      </c>
      <c r="M5279" s="206">
        <v>1</v>
      </c>
      <c r="N5279" s="206"/>
      <c r="O5279" s="205">
        <v>1</v>
      </c>
      <c r="P5279" s="206">
        <v>152</v>
      </c>
      <c r="Q5279" s="358">
        <v>2</v>
      </c>
    </row>
    <row r="5280" spans="1:17" s="55" customFormat="1" ht="13" x14ac:dyDescent="0.2">
      <c r="A5280" s="182">
        <v>9</v>
      </c>
      <c r="B5280" s="203" t="s">
        <v>10634</v>
      </c>
      <c r="C5280" s="184" t="s">
        <v>5447</v>
      </c>
      <c r="D5280" s="184" t="s">
        <v>10649</v>
      </c>
      <c r="E5280" s="184" t="s">
        <v>3553</v>
      </c>
      <c r="F5280" s="184" t="s">
        <v>5454</v>
      </c>
      <c r="G5280" s="206"/>
      <c r="H5280" s="206"/>
      <c r="I5280" s="206"/>
      <c r="J5280" s="206">
        <v>1</v>
      </c>
      <c r="K5280" s="206"/>
      <c r="L5280" s="206">
        <v>1</v>
      </c>
      <c r="M5280" s="206"/>
      <c r="N5280" s="206"/>
      <c r="O5280" s="205"/>
      <c r="P5280" s="206">
        <v>3109</v>
      </c>
      <c r="Q5280" s="358">
        <v>2</v>
      </c>
    </row>
    <row r="5281" spans="1:17" s="55" customFormat="1" ht="24" x14ac:dyDescent="0.2">
      <c r="A5281" s="182">
        <v>10</v>
      </c>
      <c r="B5281" s="203" t="s">
        <v>10635</v>
      </c>
      <c r="C5281" s="184" t="s">
        <v>5447</v>
      </c>
      <c r="D5281" s="184" t="s">
        <v>10650</v>
      </c>
      <c r="E5281" s="184" t="s">
        <v>3553</v>
      </c>
      <c r="F5281" s="184" t="s">
        <v>5454</v>
      </c>
      <c r="G5281" s="206"/>
      <c r="H5281" s="206"/>
      <c r="I5281" s="206"/>
      <c r="J5281" s="206">
        <v>1</v>
      </c>
      <c r="K5281" s="206"/>
      <c r="L5281" s="206">
        <v>1</v>
      </c>
      <c r="M5281" s="206"/>
      <c r="N5281" s="206"/>
      <c r="O5281" s="205"/>
      <c r="P5281" s="206">
        <v>8768</v>
      </c>
      <c r="Q5281" s="358">
        <v>2</v>
      </c>
    </row>
    <row r="5282" spans="1:17" s="55" customFormat="1" ht="24" x14ac:dyDescent="0.2">
      <c r="A5282" s="182">
        <v>11</v>
      </c>
      <c r="B5282" s="203" t="s">
        <v>10636</v>
      </c>
      <c r="C5282" s="184" t="s">
        <v>5447</v>
      </c>
      <c r="D5282" s="184" t="s">
        <v>10651</v>
      </c>
      <c r="E5282" s="184" t="s">
        <v>3553</v>
      </c>
      <c r="F5282" s="184" t="s">
        <v>5454</v>
      </c>
      <c r="G5282" s="206"/>
      <c r="H5282" s="206"/>
      <c r="I5282" s="206"/>
      <c r="J5282" s="206">
        <v>1</v>
      </c>
      <c r="K5282" s="206"/>
      <c r="L5282" s="206">
        <v>1</v>
      </c>
      <c r="M5282" s="206"/>
      <c r="N5282" s="206"/>
      <c r="O5282" s="205"/>
      <c r="P5282" s="206">
        <v>3053</v>
      </c>
      <c r="Q5282" s="358">
        <v>2</v>
      </c>
    </row>
    <row r="5283" spans="1:17" s="55" customFormat="1" ht="13" x14ac:dyDescent="0.2">
      <c r="A5283" s="182">
        <v>12</v>
      </c>
      <c r="B5283" s="203" t="s">
        <v>10637</v>
      </c>
      <c r="C5283" s="184" t="s">
        <v>10640</v>
      </c>
      <c r="D5283" s="184" t="s">
        <v>10652</v>
      </c>
      <c r="E5283" s="184" t="s">
        <v>3553</v>
      </c>
      <c r="F5283" s="184" t="s">
        <v>5454</v>
      </c>
      <c r="G5283" s="206"/>
      <c r="H5283" s="206"/>
      <c r="I5283" s="206"/>
      <c r="J5283" s="206">
        <v>1</v>
      </c>
      <c r="K5283" s="206"/>
      <c r="L5283" s="206">
        <v>1</v>
      </c>
      <c r="M5283" s="206"/>
      <c r="N5283" s="206"/>
      <c r="O5283" s="205"/>
      <c r="P5283" s="206">
        <v>2713</v>
      </c>
      <c r="Q5283" s="358">
        <v>2</v>
      </c>
    </row>
    <row r="5284" spans="1:17" s="55" customFormat="1" ht="13" x14ac:dyDescent="0.2">
      <c r="A5284" s="182">
        <v>13</v>
      </c>
      <c r="B5284" s="203" t="s">
        <v>10638</v>
      </c>
      <c r="C5284" s="184" t="s">
        <v>10640</v>
      </c>
      <c r="D5284" s="184" t="s">
        <v>10648</v>
      </c>
      <c r="E5284" s="184" t="s">
        <v>3553</v>
      </c>
      <c r="F5284" s="184" t="s">
        <v>10655</v>
      </c>
      <c r="G5284" s="206"/>
      <c r="H5284" s="206"/>
      <c r="I5284" s="206"/>
      <c r="J5284" s="206">
        <v>1</v>
      </c>
      <c r="K5284" s="206"/>
      <c r="L5284" s="206">
        <v>1</v>
      </c>
      <c r="M5284" s="206"/>
      <c r="N5284" s="206"/>
      <c r="O5284" s="205"/>
      <c r="P5284" s="206">
        <v>5012</v>
      </c>
      <c r="Q5284" s="358">
        <v>2</v>
      </c>
    </row>
    <row r="5285" spans="1:17" s="55" customFormat="1" ht="13" x14ac:dyDescent="0.2">
      <c r="A5285" s="154">
        <v>14</v>
      </c>
      <c r="B5285" s="261" t="s">
        <v>10639</v>
      </c>
      <c r="C5285" s="62" t="s">
        <v>5447</v>
      </c>
      <c r="D5285" s="62" t="s">
        <v>10653</v>
      </c>
      <c r="E5285" s="62" t="s">
        <v>3553</v>
      </c>
      <c r="F5285" s="62" t="s">
        <v>10655</v>
      </c>
      <c r="G5285" s="267"/>
      <c r="H5285" s="267"/>
      <c r="I5285" s="267"/>
      <c r="J5285" s="267">
        <v>1</v>
      </c>
      <c r="K5285" s="267"/>
      <c r="L5285" s="267">
        <v>1</v>
      </c>
      <c r="M5285" s="267"/>
      <c r="N5285" s="267"/>
      <c r="O5285" s="266"/>
      <c r="P5285" s="267">
        <v>4111</v>
      </c>
      <c r="Q5285" s="66">
        <v>2</v>
      </c>
    </row>
    <row r="5286" spans="1:17" s="55" customFormat="1" ht="15" customHeight="1" x14ac:dyDescent="0.2">
      <c r="A5286" s="773" t="s">
        <v>5445</v>
      </c>
      <c r="B5286" s="773" t="s">
        <v>0</v>
      </c>
      <c r="C5286" s="773"/>
      <c r="D5286" s="750" t="s">
        <v>3071</v>
      </c>
      <c r="E5286" s="750"/>
      <c r="F5286" s="750"/>
      <c r="G5286" s="151">
        <f>SUBTOTAL(109,G5272:G5285)</f>
        <v>6</v>
      </c>
      <c r="H5286" s="151">
        <f t="shared" ref="H5286:O5286" si="81">SUBTOTAL(109,H5272:H5285)</f>
        <v>0</v>
      </c>
      <c r="I5286" s="151">
        <f t="shared" si="81"/>
        <v>0</v>
      </c>
      <c r="J5286" s="151">
        <f t="shared" si="81"/>
        <v>14</v>
      </c>
      <c r="K5286" s="151">
        <f t="shared" si="81"/>
        <v>0</v>
      </c>
      <c r="L5286" s="151">
        <f t="shared" si="81"/>
        <v>14</v>
      </c>
      <c r="M5286" s="151">
        <f t="shared" si="81"/>
        <v>6</v>
      </c>
      <c r="N5286" s="151">
        <f t="shared" si="81"/>
        <v>0</v>
      </c>
      <c r="O5286" s="151">
        <f t="shared" si="81"/>
        <v>2</v>
      </c>
      <c r="P5286" s="346">
        <f>SUBTOTAL(109,P5272:P5285)</f>
        <v>50039</v>
      </c>
      <c r="Q5286" s="774"/>
    </row>
    <row r="5287" spans="1:17" s="55" customFormat="1" ht="15" customHeight="1" x14ac:dyDescent="0.2">
      <c r="A5287" s="773"/>
      <c r="B5287" s="773"/>
      <c r="C5287" s="773"/>
      <c r="D5287" s="750" t="s">
        <v>2598</v>
      </c>
      <c r="E5287" s="750"/>
      <c r="F5287" s="750"/>
      <c r="G5287" s="151">
        <f>SUMIF(G5272:G5285,1,$P5272:$P5285)</f>
        <v>19930</v>
      </c>
      <c r="H5287" s="151">
        <f t="shared" ref="H5287:O5287" si="82">SUMIF(H5272:H5285,1,$P5272:$P5285)</f>
        <v>0</v>
      </c>
      <c r="I5287" s="151">
        <f t="shared" si="82"/>
        <v>0</v>
      </c>
      <c r="J5287" s="151">
        <f t="shared" si="82"/>
        <v>50039</v>
      </c>
      <c r="K5287" s="151">
        <f t="shared" si="82"/>
        <v>0</v>
      </c>
      <c r="L5287" s="151">
        <f t="shared" si="82"/>
        <v>50039</v>
      </c>
      <c r="M5287" s="151">
        <f t="shared" si="82"/>
        <v>19930</v>
      </c>
      <c r="N5287" s="151">
        <f t="shared" si="82"/>
        <v>0</v>
      </c>
      <c r="O5287" s="151">
        <f t="shared" si="82"/>
        <v>212</v>
      </c>
      <c r="P5287" s="346"/>
      <c r="Q5287" s="774"/>
    </row>
    <row r="5288" spans="1:17" s="55" customFormat="1" ht="23.5" x14ac:dyDescent="0.2">
      <c r="A5288" s="655" t="s">
        <v>3029</v>
      </c>
      <c r="B5288" s="347"/>
      <c r="C5288" s="348"/>
      <c r="D5288" s="348"/>
      <c r="E5288" s="348"/>
      <c r="F5288" s="348"/>
      <c r="G5288" s="349"/>
      <c r="H5288" s="349"/>
      <c r="I5288" s="349"/>
      <c r="J5288" s="349"/>
      <c r="K5288" s="349"/>
      <c r="L5288" s="349"/>
      <c r="M5288" s="349"/>
      <c r="N5288" s="349"/>
      <c r="O5288" s="348"/>
      <c r="P5288" s="350"/>
      <c r="Q5288" s="350"/>
    </row>
    <row r="5289" spans="1:17" s="55" customFormat="1" ht="15" customHeight="1" x14ac:dyDescent="0.2">
      <c r="A5289" s="182">
        <v>1</v>
      </c>
      <c r="B5289" s="203" t="s">
        <v>10539</v>
      </c>
      <c r="C5289" s="184" t="s">
        <v>9657</v>
      </c>
      <c r="D5289" s="184" t="s">
        <v>10561</v>
      </c>
      <c r="E5289" s="186" t="s">
        <v>3553</v>
      </c>
      <c r="F5289" s="184" t="s">
        <v>5457</v>
      </c>
      <c r="G5289" s="205"/>
      <c r="H5289" s="205"/>
      <c r="I5289" s="205"/>
      <c r="J5289" s="205">
        <v>1</v>
      </c>
      <c r="K5289" s="205"/>
      <c r="L5289" s="205"/>
      <c r="M5289" s="205">
        <v>1</v>
      </c>
      <c r="N5289" s="205"/>
      <c r="O5289" s="205">
        <v>1</v>
      </c>
      <c r="P5289" s="206">
        <v>493</v>
      </c>
      <c r="Q5289" s="184">
        <v>2</v>
      </c>
    </row>
    <row r="5290" spans="1:17" s="55" customFormat="1" ht="15" customHeight="1" x14ac:dyDescent="0.2">
      <c r="A5290" s="182">
        <v>1</v>
      </c>
      <c r="B5290" s="203" t="s">
        <v>10540</v>
      </c>
      <c r="C5290" s="184" t="s">
        <v>9657</v>
      </c>
      <c r="D5290" s="184" t="s">
        <v>10561</v>
      </c>
      <c r="E5290" s="186" t="s">
        <v>3553</v>
      </c>
      <c r="F5290" s="184" t="s">
        <v>5457</v>
      </c>
      <c r="G5290" s="205">
        <v>1</v>
      </c>
      <c r="H5290" s="205"/>
      <c r="I5290" s="205"/>
      <c r="J5290" s="205"/>
      <c r="K5290" s="205"/>
      <c r="L5290" s="205"/>
      <c r="M5290" s="205"/>
      <c r="N5290" s="205"/>
      <c r="O5290" s="205"/>
      <c r="P5290" s="206">
        <v>796</v>
      </c>
      <c r="Q5290" s="184">
        <v>2</v>
      </c>
    </row>
    <row r="5291" spans="1:17" ht="13" x14ac:dyDescent="0.2">
      <c r="A5291" s="182">
        <v>2</v>
      </c>
      <c r="B5291" s="203" t="s">
        <v>10541</v>
      </c>
      <c r="C5291" s="184" t="s">
        <v>9657</v>
      </c>
      <c r="D5291" s="184" t="s">
        <v>10562</v>
      </c>
      <c r="E5291" s="186" t="s">
        <v>3553</v>
      </c>
      <c r="F5291" s="184" t="s">
        <v>5457</v>
      </c>
      <c r="G5291" s="205"/>
      <c r="H5291" s="205"/>
      <c r="I5291" s="205"/>
      <c r="J5291" s="205">
        <v>1</v>
      </c>
      <c r="K5291" s="205"/>
      <c r="L5291" s="205"/>
      <c r="M5291" s="205">
        <v>1</v>
      </c>
      <c r="N5291" s="205"/>
      <c r="O5291" s="205">
        <v>1</v>
      </c>
      <c r="P5291" s="206">
        <v>559</v>
      </c>
      <c r="Q5291" s="184">
        <v>2</v>
      </c>
    </row>
    <row r="5292" spans="1:17" s="55" customFormat="1" ht="13" x14ac:dyDescent="0.2">
      <c r="A5292" s="182">
        <v>2</v>
      </c>
      <c r="B5292" s="203" t="s">
        <v>10542</v>
      </c>
      <c r="C5292" s="184" t="s">
        <v>9657</v>
      </c>
      <c r="D5292" s="184" t="s">
        <v>10562</v>
      </c>
      <c r="E5292" s="186" t="s">
        <v>3553</v>
      </c>
      <c r="F5292" s="184" t="s">
        <v>5457</v>
      </c>
      <c r="G5292" s="205">
        <v>1</v>
      </c>
      <c r="H5292" s="205"/>
      <c r="I5292" s="205"/>
      <c r="J5292" s="205"/>
      <c r="K5292" s="205"/>
      <c r="L5292" s="205"/>
      <c r="M5292" s="205"/>
      <c r="N5292" s="205"/>
      <c r="O5292" s="205"/>
      <c r="P5292" s="206">
        <v>476</v>
      </c>
      <c r="Q5292" s="184">
        <v>2</v>
      </c>
    </row>
    <row r="5293" spans="1:17" s="55" customFormat="1" ht="13" x14ac:dyDescent="0.2">
      <c r="A5293" s="182">
        <v>3</v>
      </c>
      <c r="B5293" s="203" t="s">
        <v>10543</v>
      </c>
      <c r="C5293" s="184" t="s">
        <v>9657</v>
      </c>
      <c r="D5293" s="184" t="s">
        <v>10563</v>
      </c>
      <c r="E5293" s="186" t="s">
        <v>3553</v>
      </c>
      <c r="F5293" s="184" t="s">
        <v>5457</v>
      </c>
      <c r="G5293" s="205"/>
      <c r="H5293" s="205"/>
      <c r="I5293" s="205"/>
      <c r="J5293" s="205">
        <v>1</v>
      </c>
      <c r="K5293" s="205"/>
      <c r="L5293" s="205"/>
      <c r="M5293" s="205">
        <v>1</v>
      </c>
      <c r="N5293" s="205"/>
      <c r="O5293" s="205">
        <v>1</v>
      </c>
      <c r="P5293" s="206">
        <v>383</v>
      </c>
      <c r="Q5293" s="184">
        <v>2</v>
      </c>
    </row>
    <row r="5294" spans="1:17" s="55" customFormat="1" ht="13" x14ac:dyDescent="0.2">
      <c r="A5294" s="182">
        <v>3</v>
      </c>
      <c r="B5294" s="203" t="s">
        <v>10544</v>
      </c>
      <c r="C5294" s="184" t="s">
        <v>9657</v>
      </c>
      <c r="D5294" s="184" t="s">
        <v>10563</v>
      </c>
      <c r="E5294" s="186" t="s">
        <v>3553</v>
      </c>
      <c r="F5294" s="184" t="s">
        <v>5457</v>
      </c>
      <c r="G5294" s="205">
        <v>1</v>
      </c>
      <c r="H5294" s="205"/>
      <c r="I5294" s="205"/>
      <c r="J5294" s="205"/>
      <c r="K5294" s="205"/>
      <c r="L5294" s="205"/>
      <c r="M5294" s="205"/>
      <c r="N5294" s="205"/>
      <c r="O5294" s="205"/>
      <c r="P5294" s="206">
        <v>125</v>
      </c>
      <c r="Q5294" s="184">
        <v>2</v>
      </c>
    </row>
    <row r="5295" spans="1:17" s="55" customFormat="1" ht="13" x14ac:dyDescent="0.2">
      <c r="A5295" s="182">
        <v>4</v>
      </c>
      <c r="B5295" s="203" t="s">
        <v>10545</v>
      </c>
      <c r="C5295" s="184" t="s">
        <v>9657</v>
      </c>
      <c r="D5295" s="184" t="s">
        <v>10564</v>
      </c>
      <c r="E5295" s="186" t="s">
        <v>3553</v>
      </c>
      <c r="F5295" s="184" t="s">
        <v>5457</v>
      </c>
      <c r="G5295" s="205"/>
      <c r="H5295" s="205"/>
      <c r="I5295" s="205"/>
      <c r="J5295" s="205">
        <v>1</v>
      </c>
      <c r="K5295" s="205"/>
      <c r="L5295" s="205"/>
      <c r="M5295" s="205">
        <v>1</v>
      </c>
      <c r="N5295" s="205"/>
      <c r="O5295" s="205">
        <v>1</v>
      </c>
      <c r="P5295" s="206">
        <v>500</v>
      </c>
      <c r="Q5295" s="184">
        <v>2</v>
      </c>
    </row>
    <row r="5296" spans="1:17" s="55" customFormat="1" ht="13" x14ac:dyDescent="0.2">
      <c r="A5296" s="182">
        <v>4</v>
      </c>
      <c r="B5296" s="203" t="s">
        <v>10546</v>
      </c>
      <c r="C5296" s="184" t="s">
        <v>9657</v>
      </c>
      <c r="D5296" s="184" t="s">
        <v>10564</v>
      </c>
      <c r="E5296" s="186" t="s">
        <v>3553</v>
      </c>
      <c r="F5296" s="184" t="s">
        <v>5457</v>
      </c>
      <c r="G5296" s="205">
        <v>1</v>
      </c>
      <c r="H5296" s="205"/>
      <c r="I5296" s="205"/>
      <c r="J5296" s="205"/>
      <c r="K5296" s="205"/>
      <c r="L5296" s="205"/>
      <c r="M5296" s="205"/>
      <c r="N5296" s="205"/>
      <c r="O5296" s="205"/>
      <c r="P5296" s="206">
        <v>504</v>
      </c>
      <c r="Q5296" s="184">
        <v>2</v>
      </c>
    </row>
    <row r="5297" spans="1:17" s="55" customFormat="1" ht="13" x14ac:dyDescent="0.2">
      <c r="A5297" s="182">
        <v>5</v>
      </c>
      <c r="B5297" s="203" t="s">
        <v>10547</v>
      </c>
      <c r="C5297" s="184" t="s">
        <v>9657</v>
      </c>
      <c r="D5297" s="184" t="s">
        <v>10565</v>
      </c>
      <c r="E5297" s="186" t="s">
        <v>3553</v>
      </c>
      <c r="F5297" s="184" t="s">
        <v>5457</v>
      </c>
      <c r="G5297" s="205"/>
      <c r="H5297" s="205"/>
      <c r="I5297" s="205"/>
      <c r="J5297" s="205">
        <v>1</v>
      </c>
      <c r="K5297" s="205"/>
      <c r="L5297" s="205"/>
      <c r="M5297" s="205">
        <v>1</v>
      </c>
      <c r="N5297" s="205"/>
      <c r="O5297" s="205"/>
      <c r="P5297" s="206">
        <v>974</v>
      </c>
      <c r="Q5297" s="184">
        <v>2</v>
      </c>
    </row>
    <row r="5298" spans="1:17" s="55" customFormat="1" ht="13" x14ac:dyDescent="0.2">
      <c r="A5298" s="182">
        <v>5</v>
      </c>
      <c r="B5298" s="203" t="s">
        <v>10548</v>
      </c>
      <c r="C5298" s="184" t="s">
        <v>9657</v>
      </c>
      <c r="D5298" s="184" t="s">
        <v>10565</v>
      </c>
      <c r="E5298" s="186" t="s">
        <v>3553</v>
      </c>
      <c r="F5298" s="184" t="s">
        <v>5457</v>
      </c>
      <c r="G5298" s="205">
        <v>1</v>
      </c>
      <c r="H5298" s="205"/>
      <c r="I5298" s="205"/>
      <c r="J5298" s="205"/>
      <c r="K5298" s="205"/>
      <c r="L5298" s="205"/>
      <c r="M5298" s="205"/>
      <c r="N5298" s="205"/>
      <c r="O5298" s="205"/>
      <c r="P5298" s="206">
        <v>1118</v>
      </c>
      <c r="Q5298" s="184">
        <v>2</v>
      </c>
    </row>
    <row r="5299" spans="1:17" s="55" customFormat="1" ht="13" x14ac:dyDescent="0.2">
      <c r="A5299" s="182">
        <v>6</v>
      </c>
      <c r="B5299" s="203" t="s">
        <v>10549</v>
      </c>
      <c r="C5299" s="184" t="s">
        <v>9657</v>
      </c>
      <c r="D5299" s="184" t="s">
        <v>10566</v>
      </c>
      <c r="E5299" s="186" t="s">
        <v>3553</v>
      </c>
      <c r="F5299" s="184" t="s">
        <v>5457</v>
      </c>
      <c r="G5299" s="205"/>
      <c r="H5299" s="205"/>
      <c r="I5299" s="205"/>
      <c r="J5299" s="205">
        <v>1</v>
      </c>
      <c r="K5299" s="205"/>
      <c r="L5299" s="205"/>
      <c r="M5299" s="205">
        <v>1</v>
      </c>
      <c r="N5299" s="205"/>
      <c r="O5299" s="205"/>
      <c r="P5299" s="206">
        <v>688</v>
      </c>
      <c r="Q5299" s="184">
        <v>2</v>
      </c>
    </row>
    <row r="5300" spans="1:17" s="55" customFormat="1" ht="13" x14ac:dyDescent="0.2">
      <c r="A5300" s="182">
        <v>6</v>
      </c>
      <c r="B5300" s="203" t="s">
        <v>10550</v>
      </c>
      <c r="C5300" s="184" t="s">
        <v>9657</v>
      </c>
      <c r="D5300" s="184" t="s">
        <v>10566</v>
      </c>
      <c r="E5300" s="186" t="s">
        <v>3553</v>
      </c>
      <c r="F5300" s="184" t="s">
        <v>5457</v>
      </c>
      <c r="G5300" s="205">
        <v>1</v>
      </c>
      <c r="H5300" s="205"/>
      <c r="I5300" s="205"/>
      <c r="J5300" s="205"/>
      <c r="K5300" s="205"/>
      <c r="L5300" s="205"/>
      <c r="M5300" s="205"/>
      <c r="N5300" s="205"/>
      <c r="O5300" s="205"/>
      <c r="P5300" s="206">
        <v>628</v>
      </c>
      <c r="Q5300" s="184">
        <v>2</v>
      </c>
    </row>
    <row r="5301" spans="1:17" s="55" customFormat="1" ht="13" x14ac:dyDescent="0.2">
      <c r="A5301" s="182">
        <v>7</v>
      </c>
      <c r="B5301" s="203" t="s">
        <v>10551</v>
      </c>
      <c r="C5301" s="184" t="s">
        <v>9657</v>
      </c>
      <c r="D5301" s="184" t="s">
        <v>10567</v>
      </c>
      <c r="E5301" s="186" t="s">
        <v>3553</v>
      </c>
      <c r="F5301" s="184" t="s">
        <v>5457</v>
      </c>
      <c r="G5301" s="205">
        <v>1</v>
      </c>
      <c r="H5301" s="205"/>
      <c r="I5301" s="205"/>
      <c r="J5301" s="205">
        <v>1</v>
      </c>
      <c r="K5301" s="205"/>
      <c r="L5301" s="205"/>
      <c r="M5301" s="205">
        <v>1</v>
      </c>
      <c r="N5301" s="205"/>
      <c r="O5301" s="205">
        <v>1</v>
      </c>
      <c r="P5301" s="206">
        <v>143</v>
      </c>
      <c r="Q5301" s="184">
        <v>2</v>
      </c>
    </row>
    <row r="5302" spans="1:17" s="55" customFormat="1" ht="13" x14ac:dyDescent="0.2">
      <c r="A5302" s="182">
        <v>8</v>
      </c>
      <c r="B5302" s="203" t="s">
        <v>10552</v>
      </c>
      <c r="C5302" s="184" t="s">
        <v>9657</v>
      </c>
      <c r="D5302" s="184" t="s">
        <v>10568</v>
      </c>
      <c r="E5302" s="186" t="s">
        <v>3553</v>
      </c>
      <c r="F5302" s="184" t="s">
        <v>5457</v>
      </c>
      <c r="G5302" s="205">
        <v>1</v>
      </c>
      <c r="H5302" s="205"/>
      <c r="I5302" s="205"/>
      <c r="J5302" s="205">
        <v>1</v>
      </c>
      <c r="K5302" s="205"/>
      <c r="L5302" s="205"/>
      <c r="M5302" s="205">
        <v>1</v>
      </c>
      <c r="N5302" s="205"/>
      <c r="O5302" s="205">
        <v>1</v>
      </c>
      <c r="P5302" s="206">
        <v>192</v>
      </c>
      <c r="Q5302" s="184">
        <v>2</v>
      </c>
    </row>
    <row r="5303" spans="1:17" s="55" customFormat="1" ht="13" x14ac:dyDescent="0.2">
      <c r="A5303" s="182">
        <v>9</v>
      </c>
      <c r="B5303" s="203" t="s">
        <v>10553</v>
      </c>
      <c r="C5303" s="184" t="s">
        <v>9657</v>
      </c>
      <c r="D5303" s="184" t="s">
        <v>10569</v>
      </c>
      <c r="E5303" s="186" t="s">
        <v>3553</v>
      </c>
      <c r="F5303" s="184" t="s">
        <v>5457</v>
      </c>
      <c r="G5303" s="205">
        <v>1</v>
      </c>
      <c r="H5303" s="205"/>
      <c r="I5303" s="205"/>
      <c r="J5303" s="205">
        <v>1</v>
      </c>
      <c r="K5303" s="205"/>
      <c r="L5303" s="205"/>
      <c r="M5303" s="205">
        <v>1</v>
      </c>
      <c r="N5303" s="205"/>
      <c r="O5303" s="205">
        <v>1</v>
      </c>
      <c r="P5303" s="206">
        <v>85</v>
      </c>
      <c r="Q5303" s="184">
        <v>2</v>
      </c>
    </row>
    <row r="5304" spans="1:17" s="55" customFormat="1" ht="13" x14ac:dyDescent="0.2">
      <c r="A5304" s="182">
        <v>10</v>
      </c>
      <c r="B5304" s="203" t="s">
        <v>10554</v>
      </c>
      <c r="C5304" s="184" t="s">
        <v>9657</v>
      </c>
      <c r="D5304" s="184" t="s">
        <v>10570</v>
      </c>
      <c r="E5304" s="186" t="s">
        <v>3553</v>
      </c>
      <c r="F5304" s="184" t="s">
        <v>5457</v>
      </c>
      <c r="G5304" s="205"/>
      <c r="H5304" s="205"/>
      <c r="I5304" s="205"/>
      <c r="J5304" s="205">
        <v>1</v>
      </c>
      <c r="K5304" s="205"/>
      <c r="L5304" s="205"/>
      <c r="M5304" s="205">
        <v>1</v>
      </c>
      <c r="N5304" s="205"/>
      <c r="O5304" s="205">
        <v>1</v>
      </c>
      <c r="P5304" s="206">
        <v>100</v>
      </c>
      <c r="Q5304" s="184">
        <v>2</v>
      </c>
    </row>
    <row r="5305" spans="1:17" s="55" customFormat="1" ht="13" x14ac:dyDescent="0.2">
      <c r="A5305" s="182">
        <v>11</v>
      </c>
      <c r="B5305" s="203" t="s">
        <v>10555</v>
      </c>
      <c r="C5305" s="184" t="s">
        <v>9657</v>
      </c>
      <c r="D5305" s="184" t="s">
        <v>10571</v>
      </c>
      <c r="E5305" s="186" t="s">
        <v>3553</v>
      </c>
      <c r="F5305" s="184" t="s">
        <v>5457</v>
      </c>
      <c r="G5305" s="205"/>
      <c r="H5305" s="205"/>
      <c r="I5305" s="205"/>
      <c r="J5305" s="205">
        <v>1</v>
      </c>
      <c r="K5305" s="205"/>
      <c r="L5305" s="205"/>
      <c r="M5305" s="205">
        <v>1</v>
      </c>
      <c r="N5305" s="205"/>
      <c r="O5305" s="205">
        <v>1</v>
      </c>
      <c r="P5305" s="206">
        <v>171</v>
      </c>
      <c r="Q5305" s="184">
        <v>2</v>
      </c>
    </row>
    <row r="5306" spans="1:17" s="55" customFormat="1" ht="13" x14ac:dyDescent="0.2">
      <c r="A5306" s="182">
        <v>12</v>
      </c>
      <c r="B5306" s="203" t="s">
        <v>10556</v>
      </c>
      <c r="C5306" s="184" t="s">
        <v>9657</v>
      </c>
      <c r="D5306" s="184" t="s">
        <v>10572</v>
      </c>
      <c r="E5306" s="186" t="s">
        <v>3553</v>
      </c>
      <c r="F5306" s="184" t="s">
        <v>5457</v>
      </c>
      <c r="G5306" s="205">
        <v>1</v>
      </c>
      <c r="H5306" s="205"/>
      <c r="I5306" s="205"/>
      <c r="J5306" s="205">
        <v>1</v>
      </c>
      <c r="K5306" s="205"/>
      <c r="L5306" s="205"/>
      <c r="M5306" s="205">
        <v>1</v>
      </c>
      <c r="N5306" s="205"/>
      <c r="O5306" s="205">
        <v>1</v>
      </c>
      <c r="P5306" s="206">
        <v>162</v>
      </c>
      <c r="Q5306" s="184">
        <v>2</v>
      </c>
    </row>
    <row r="5307" spans="1:17" s="55" customFormat="1" ht="13" x14ac:dyDescent="0.2">
      <c r="A5307" s="182">
        <v>13</v>
      </c>
      <c r="B5307" s="203" t="s">
        <v>10557</v>
      </c>
      <c r="C5307" s="184" t="s">
        <v>9657</v>
      </c>
      <c r="D5307" s="184" t="s">
        <v>10573</v>
      </c>
      <c r="E5307" s="186" t="s">
        <v>3553</v>
      </c>
      <c r="F5307" s="184" t="s">
        <v>5457</v>
      </c>
      <c r="G5307" s="205">
        <v>1</v>
      </c>
      <c r="H5307" s="205"/>
      <c r="I5307" s="205"/>
      <c r="J5307" s="205">
        <v>1</v>
      </c>
      <c r="K5307" s="205"/>
      <c r="L5307" s="205"/>
      <c r="M5307" s="205">
        <v>1</v>
      </c>
      <c r="N5307" s="205"/>
      <c r="O5307" s="205">
        <v>1</v>
      </c>
      <c r="P5307" s="206">
        <v>143</v>
      </c>
      <c r="Q5307" s="184">
        <v>2</v>
      </c>
    </row>
    <row r="5308" spans="1:17" s="55" customFormat="1" ht="13" x14ac:dyDescent="0.2">
      <c r="A5308" s="182">
        <v>14</v>
      </c>
      <c r="B5308" s="203" t="s">
        <v>10558</v>
      </c>
      <c r="C5308" s="184" t="s">
        <v>9657</v>
      </c>
      <c r="D5308" s="184" t="s">
        <v>10574</v>
      </c>
      <c r="E5308" s="186" t="s">
        <v>3553</v>
      </c>
      <c r="F5308" s="184" t="s">
        <v>5457</v>
      </c>
      <c r="G5308" s="205">
        <v>1</v>
      </c>
      <c r="H5308" s="205"/>
      <c r="I5308" s="205"/>
      <c r="J5308" s="205">
        <v>1</v>
      </c>
      <c r="K5308" s="205"/>
      <c r="L5308" s="205"/>
      <c r="M5308" s="205">
        <v>1</v>
      </c>
      <c r="N5308" s="205"/>
      <c r="O5308" s="205">
        <v>1</v>
      </c>
      <c r="P5308" s="206">
        <v>131</v>
      </c>
      <c r="Q5308" s="184">
        <v>2</v>
      </c>
    </row>
    <row r="5309" spans="1:17" s="55" customFormat="1" ht="13" x14ac:dyDescent="0.2">
      <c r="A5309" s="182">
        <v>15</v>
      </c>
      <c r="B5309" s="203" t="s">
        <v>10559</v>
      </c>
      <c r="C5309" s="184" t="s">
        <v>9657</v>
      </c>
      <c r="D5309" s="184" t="s">
        <v>10575</v>
      </c>
      <c r="E5309" s="186" t="s">
        <v>3553</v>
      </c>
      <c r="F5309" s="184" t="s">
        <v>5457</v>
      </c>
      <c r="G5309" s="205">
        <v>1</v>
      </c>
      <c r="H5309" s="205"/>
      <c r="I5309" s="205"/>
      <c r="J5309" s="205">
        <v>1</v>
      </c>
      <c r="K5309" s="205"/>
      <c r="L5309" s="205"/>
      <c r="M5309" s="205">
        <v>1</v>
      </c>
      <c r="N5309" s="205"/>
      <c r="O5309" s="205">
        <v>1</v>
      </c>
      <c r="P5309" s="206">
        <v>900</v>
      </c>
      <c r="Q5309" s="184">
        <v>2</v>
      </c>
    </row>
    <row r="5310" spans="1:17" s="55" customFormat="1" ht="13" x14ac:dyDescent="0.2">
      <c r="A5310" s="182">
        <v>16</v>
      </c>
      <c r="B5310" s="203" t="s">
        <v>10560</v>
      </c>
      <c r="C5310" s="184" t="s">
        <v>9657</v>
      </c>
      <c r="D5310" s="184" t="s">
        <v>10576</v>
      </c>
      <c r="E5310" s="186" t="s">
        <v>3553</v>
      </c>
      <c r="F5310" s="184" t="s">
        <v>5457</v>
      </c>
      <c r="G5310" s="205">
        <v>1</v>
      </c>
      <c r="H5310" s="205"/>
      <c r="I5310" s="205"/>
      <c r="J5310" s="205">
        <v>1</v>
      </c>
      <c r="K5310" s="205"/>
      <c r="L5310" s="205"/>
      <c r="M5310" s="205">
        <v>1</v>
      </c>
      <c r="N5310" s="205"/>
      <c r="O5310" s="205"/>
      <c r="P5310" s="206">
        <v>283</v>
      </c>
      <c r="Q5310" s="184">
        <v>2</v>
      </c>
    </row>
    <row r="5311" spans="1:17" s="55" customFormat="1" ht="13" x14ac:dyDescent="0.2">
      <c r="A5311" s="182">
        <v>17</v>
      </c>
      <c r="B5311" s="203" t="s">
        <v>9658</v>
      </c>
      <c r="C5311" s="184" t="s">
        <v>9657</v>
      </c>
      <c r="D5311" s="184" t="s">
        <v>10577</v>
      </c>
      <c r="E5311" s="186" t="s">
        <v>3553</v>
      </c>
      <c r="F5311" s="184" t="s">
        <v>5457</v>
      </c>
      <c r="G5311" s="205"/>
      <c r="H5311" s="205"/>
      <c r="I5311" s="205"/>
      <c r="J5311" s="205">
        <v>1</v>
      </c>
      <c r="K5311" s="205"/>
      <c r="L5311" s="205">
        <v>1</v>
      </c>
      <c r="M5311" s="205"/>
      <c r="N5311" s="205"/>
      <c r="O5311" s="205"/>
      <c r="P5311" s="206">
        <v>480</v>
      </c>
      <c r="Q5311" s="184">
        <v>2</v>
      </c>
    </row>
    <row r="5312" spans="1:17" s="55" customFormat="1" ht="13" x14ac:dyDescent="0.2">
      <c r="A5312" s="182">
        <v>18</v>
      </c>
      <c r="B5312" s="203" t="s">
        <v>9659</v>
      </c>
      <c r="C5312" s="184" t="s">
        <v>9657</v>
      </c>
      <c r="D5312" s="184" t="s">
        <v>10578</v>
      </c>
      <c r="E5312" s="186" t="s">
        <v>3553</v>
      </c>
      <c r="F5312" s="184" t="s">
        <v>5457</v>
      </c>
      <c r="G5312" s="205"/>
      <c r="H5312" s="205"/>
      <c r="I5312" s="205"/>
      <c r="J5312" s="205">
        <v>1</v>
      </c>
      <c r="K5312" s="205"/>
      <c r="L5312" s="205">
        <v>1</v>
      </c>
      <c r="M5312" s="205"/>
      <c r="N5312" s="205"/>
      <c r="O5312" s="205"/>
      <c r="P5312" s="206">
        <v>979</v>
      </c>
      <c r="Q5312" s="184">
        <v>2</v>
      </c>
    </row>
    <row r="5313" spans="1:17" s="55" customFormat="1" ht="13" x14ac:dyDescent="0.2">
      <c r="A5313" s="182">
        <v>19</v>
      </c>
      <c r="B5313" s="203" t="s">
        <v>9660</v>
      </c>
      <c r="C5313" s="184" t="s">
        <v>9657</v>
      </c>
      <c r="D5313" s="184" t="s">
        <v>10579</v>
      </c>
      <c r="E5313" s="186" t="s">
        <v>3553</v>
      </c>
      <c r="F5313" s="184" t="s">
        <v>5457</v>
      </c>
      <c r="G5313" s="205"/>
      <c r="H5313" s="205"/>
      <c r="I5313" s="205"/>
      <c r="J5313" s="205">
        <v>1</v>
      </c>
      <c r="K5313" s="205"/>
      <c r="L5313" s="205">
        <v>1</v>
      </c>
      <c r="M5313" s="205"/>
      <c r="N5313" s="205"/>
      <c r="O5313" s="205"/>
      <c r="P5313" s="206">
        <v>827</v>
      </c>
      <c r="Q5313" s="184">
        <v>2</v>
      </c>
    </row>
    <row r="5314" spans="1:17" s="55" customFormat="1" ht="15" customHeight="1" x14ac:dyDescent="0.2">
      <c r="A5314" s="773" t="s">
        <v>3028</v>
      </c>
      <c r="B5314" s="773" t="s">
        <v>0</v>
      </c>
      <c r="C5314" s="773"/>
      <c r="D5314" s="750" t="s">
        <v>3071</v>
      </c>
      <c r="E5314" s="750"/>
      <c r="F5314" s="750"/>
      <c r="G5314" s="151">
        <f>SUBTOTAL(109,G5289:G5313)</f>
        <v>14</v>
      </c>
      <c r="H5314" s="151">
        <f t="shared" ref="H5314:O5314" si="83">SUBTOTAL(109,H5289:H5313)</f>
        <v>0</v>
      </c>
      <c r="I5314" s="151">
        <f t="shared" si="83"/>
        <v>0</v>
      </c>
      <c r="J5314" s="151">
        <f t="shared" si="83"/>
        <v>19</v>
      </c>
      <c r="K5314" s="151">
        <f t="shared" si="83"/>
        <v>0</v>
      </c>
      <c r="L5314" s="151">
        <f t="shared" si="83"/>
        <v>3</v>
      </c>
      <c r="M5314" s="151">
        <f t="shared" si="83"/>
        <v>16</v>
      </c>
      <c r="N5314" s="151">
        <f t="shared" si="83"/>
        <v>0</v>
      </c>
      <c r="O5314" s="151">
        <f t="shared" si="83"/>
        <v>13</v>
      </c>
      <c r="P5314" s="346">
        <f>SUBTOTAL(109,P5289:P5313)</f>
        <v>11840</v>
      </c>
      <c r="Q5314" s="774"/>
    </row>
    <row r="5315" spans="1:17" s="55" customFormat="1" ht="15" customHeight="1" x14ac:dyDescent="0.2">
      <c r="A5315" s="773"/>
      <c r="B5315" s="773"/>
      <c r="C5315" s="773"/>
      <c r="D5315" s="750" t="s">
        <v>2598</v>
      </c>
      <c r="E5315" s="750"/>
      <c r="F5315" s="750"/>
      <c r="G5315" s="151">
        <f>SUMIF(G5289:G5313,1,$P5289:$P5313)</f>
        <v>5686</v>
      </c>
      <c r="H5315" s="151">
        <f t="shared" ref="H5315:O5315" si="84">SUMIF(H5289:H5313,1,$P5289:$P5313)</f>
        <v>0</v>
      </c>
      <c r="I5315" s="151">
        <f t="shared" si="84"/>
        <v>0</v>
      </c>
      <c r="J5315" s="151">
        <f t="shared" si="84"/>
        <v>8193</v>
      </c>
      <c r="K5315" s="151">
        <f t="shared" si="84"/>
        <v>0</v>
      </c>
      <c r="L5315" s="151">
        <f t="shared" si="84"/>
        <v>2286</v>
      </c>
      <c r="M5315" s="151">
        <f t="shared" si="84"/>
        <v>5907</v>
      </c>
      <c r="N5315" s="151">
        <f t="shared" si="84"/>
        <v>0</v>
      </c>
      <c r="O5315" s="151">
        <f t="shared" si="84"/>
        <v>3962</v>
      </c>
      <c r="P5315" s="346"/>
      <c r="Q5315" s="774"/>
    </row>
    <row r="5316" spans="1:17" s="55" customFormat="1" ht="23.5" x14ac:dyDescent="0.2">
      <c r="A5316" s="655" t="s">
        <v>2024</v>
      </c>
      <c r="B5316" s="347"/>
      <c r="C5316" s="348"/>
      <c r="D5316" s="348"/>
      <c r="E5316" s="348"/>
      <c r="F5316" s="348"/>
      <c r="G5316" s="349"/>
      <c r="H5316" s="349"/>
      <c r="I5316" s="349"/>
      <c r="J5316" s="349"/>
      <c r="K5316" s="349"/>
      <c r="L5316" s="349"/>
      <c r="M5316" s="349"/>
      <c r="N5316" s="349"/>
      <c r="O5316" s="348"/>
      <c r="P5316" s="350"/>
      <c r="Q5316" s="350"/>
    </row>
    <row r="5317" spans="1:17" s="55" customFormat="1" ht="13" x14ac:dyDescent="0.2">
      <c r="A5317" s="182">
        <v>1</v>
      </c>
      <c r="B5317" s="261" t="s">
        <v>14670</v>
      </c>
      <c r="C5317" s="62" t="s">
        <v>5458</v>
      </c>
      <c r="D5317" s="62" t="s">
        <v>14708</v>
      </c>
      <c r="E5317" s="62" t="s">
        <v>1628</v>
      </c>
      <c r="F5317" s="62" t="s">
        <v>5459</v>
      </c>
      <c r="G5317" s="205"/>
      <c r="H5317" s="205"/>
      <c r="I5317" s="205"/>
      <c r="J5317" s="205"/>
      <c r="K5317" s="205">
        <v>1</v>
      </c>
      <c r="L5317" s="205"/>
      <c r="M5317" s="62">
        <v>1</v>
      </c>
      <c r="N5317" s="205"/>
      <c r="O5317" s="205">
        <v>1</v>
      </c>
      <c r="P5317" s="62">
        <v>1718</v>
      </c>
      <c r="Q5317" s="62">
        <v>1</v>
      </c>
    </row>
    <row r="5318" spans="1:17" s="55" customFormat="1" ht="24" x14ac:dyDescent="0.2">
      <c r="A5318" s="182">
        <v>2</v>
      </c>
      <c r="B5318" s="213" t="s">
        <v>14671</v>
      </c>
      <c r="C5318" s="62" t="s">
        <v>5458</v>
      </c>
      <c r="D5318" s="62" t="s">
        <v>14708</v>
      </c>
      <c r="E5318" s="186" t="s">
        <v>1628</v>
      </c>
      <c r="F5318" s="184" t="s">
        <v>5459</v>
      </c>
      <c r="G5318" s="205">
        <v>1</v>
      </c>
      <c r="H5318" s="205"/>
      <c r="I5318" s="205">
        <v>1</v>
      </c>
      <c r="J5318" s="205"/>
      <c r="K5318" s="205">
        <v>1</v>
      </c>
      <c r="L5318" s="205"/>
      <c r="M5318" s="205">
        <v>1</v>
      </c>
      <c r="N5318" s="205"/>
      <c r="O5318" s="205">
        <v>1</v>
      </c>
      <c r="P5318" s="206">
        <v>1365</v>
      </c>
      <c r="Q5318" s="184">
        <v>1</v>
      </c>
    </row>
    <row r="5319" spans="1:17" s="55" customFormat="1" ht="13" x14ac:dyDescent="0.2">
      <c r="A5319" s="182">
        <v>3</v>
      </c>
      <c r="B5319" s="213" t="s">
        <v>14672</v>
      </c>
      <c r="C5319" s="62" t="s">
        <v>5458</v>
      </c>
      <c r="D5319" s="62" t="s">
        <v>14708</v>
      </c>
      <c r="E5319" s="186" t="s">
        <v>1628</v>
      </c>
      <c r="F5319" s="184" t="s">
        <v>5459</v>
      </c>
      <c r="G5319" s="205"/>
      <c r="H5319" s="205"/>
      <c r="I5319" s="205"/>
      <c r="J5319" s="205"/>
      <c r="K5319" s="205">
        <v>1</v>
      </c>
      <c r="L5319" s="205"/>
      <c r="M5319" s="205">
        <v>1</v>
      </c>
      <c r="N5319" s="205"/>
      <c r="O5319" s="205">
        <v>1</v>
      </c>
      <c r="P5319" s="206">
        <v>831</v>
      </c>
      <c r="Q5319" s="184">
        <v>1</v>
      </c>
    </row>
    <row r="5320" spans="1:17" s="55" customFormat="1" ht="24" x14ac:dyDescent="0.2">
      <c r="A5320" s="182">
        <v>4</v>
      </c>
      <c r="B5320" s="213" t="s">
        <v>14673</v>
      </c>
      <c r="C5320" s="184" t="s">
        <v>5458</v>
      </c>
      <c r="D5320" s="184" t="s">
        <v>14708</v>
      </c>
      <c r="E5320" s="186" t="s">
        <v>1628</v>
      </c>
      <c r="F5320" s="184" t="s">
        <v>5459</v>
      </c>
      <c r="G5320" s="205">
        <v>1</v>
      </c>
      <c r="H5320" s="205"/>
      <c r="I5320" s="205"/>
      <c r="J5320" s="205"/>
      <c r="K5320" s="205">
        <v>1</v>
      </c>
      <c r="L5320" s="205"/>
      <c r="M5320" s="205">
        <v>1</v>
      </c>
      <c r="N5320" s="205"/>
      <c r="O5320" s="205">
        <v>1</v>
      </c>
      <c r="P5320" s="206">
        <v>912</v>
      </c>
      <c r="Q5320" s="184">
        <v>1</v>
      </c>
    </row>
    <row r="5321" spans="1:17" s="55" customFormat="1" ht="24" x14ac:dyDescent="0.2">
      <c r="A5321" s="182">
        <v>5</v>
      </c>
      <c r="B5321" s="213" t="s">
        <v>14674</v>
      </c>
      <c r="C5321" s="184" t="s">
        <v>5458</v>
      </c>
      <c r="D5321" s="184" t="s">
        <v>14708</v>
      </c>
      <c r="E5321" s="186" t="s">
        <v>1628</v>
      </c>
      <c r="F5321" s="184" t="s">
        <v>5459</v>
      </c>
      <c r="G5321" s="205">
        <v>1</v>
      </c>
      <c r="H5321" s="205"/>
      <c r="I5321" s="205">
        <v>1</v>
      </c>
      <c r="J5321" s="205"/>
      <c r="K5321" s="205">
        <v>1</v>
      </c>
      <c r="L5321" s="205"/>
      <c r="M5321" s="205">
        <v>1</v>
      </c>
      <c r="N5321" s="205"/>
      <c r="O5321" s="205">
        <v>1</v>
      </c>
      <c r="P5321" s="206">
        <v>456</v>
      </c>
      <c r="Q5321" s="184">
        <v>1</v>
      </c>
    </row>
    <row r="5322" spans="1:17" s="55" customFormat="1" ht="24" x14ac:dyDescent="0.2">
      <c r="A5322" s="182">
        <v>6</v>
      </c>
      <c r="B5322" s="213" t="s">
        <v>14675</v>
      </c>
      <c r="C5322" s="184" t="s">
        <v>5458</v>
      </c>
      <c r="D5322" s="184" t="s">
        <v>14708</v>
      </c>
      <c r="E5322" s="186" t="s">
        <v>1628</v>
      </c>
      <c r="F5322" s="184" t="s">
        <v>5459</v>
      </c>
      <c r="G5322" s="205">
        <v>1</v>
      </c>
      <c r="H5322" s="205"/>
      <c r="I5322" s="205"/>
      <c r="J5322" s="205"/>
      <c r="K5322" s="205">
        <v>1</v>
      </c>
      <c r="L5322" s="205"/>
      <c r="M5322" s="205">
        <v>1</v>
      </c>
      <c r="N5322" s="205"/>
      <c r="O5322" s="205">
        <v>1</v>
      </c>
      <c r="P5322" s="206">
        <v>176</v>
      </c>
      <c r="Q5322" s="184">
        <v>1</v>
      </c>
    </row>
    <row r="5323" spans="1:17" s="55" customFormat="1" ht="24" x14ac:dyDescent="0.2">
      <c r="A5323" s="182">
        <v>7</v>
      </c>
      <c r="B5323" s="213" t="s">
        <v>14676</v>
      </c>
      <c r="C5323" s="184" t="s">
        <v>5458</v>
      </c>
      <c r="D5323" s="184" t="s">
        <v>14708</v>
      </c>
      <c r="E5323" s="186" t="s">
        <v>1628</v>
      </c>
      <c r="F5323" s="184" t="s">
        <v>5459</v>
      </c>
      <c r="G5323" s="205">
        <v>1</v>
      </c>
      <c r="H5323" s="205"/>
      <c r="I5323" s="205">
        <v>1</v>
      </c>
      <c r="J5323" s="205"/>
      <c r="K5323" s="205">
        <v>1</v>
      </c>
      <c r="L5323" s="205"/>
      <c r="M5323" s="205">
        <v>1</v>
      </c>
      <c r="N5323" s="205"/>
      <c r="O5323" s="205">
        <v>1</v>
      </c>
      <c r="P5323" s="206">
        <v>176</v>
      </c>
      <c r="Q5323" s="184">
        <v>1</v>
      </c>
    </row>
    <row r="5324" spans="1:17" s="55" customFormat="1" ht="13" x14ac:dyDescent="0.2">
      <c r="A5324" s="182">
        <v>8</v>
      </c>
      <c r="B5324" s="213" t="s">
        <v>14677</v>
      </c>
      <c r="C5324" s="184" t="s">
        <v>5458</v>
      </c>
      <c r="D5324" s="184" t="s">
        <v>14708</v>
      </c>
      <c r="E5324" s="186" t="s">
        <v>1628</v>
      </c>
      <c r="F5324" s="184" t="s">
        <v>5459</v>
      </c>
      <c r="G5324" s="205"/>
      <c r="H5324" s="205"/>
      <c r="I5324" s="205"/>
      <c r="J5324" s="205">
        <v>1</v>
      </c>
      <c r="K5324" s="205">
        <v>1</v>
      </c>
      <c r="L5324" s="205">
        <v>1</v>
      </c>
      <c r="M5324" s="205"/>
      <c r="N5324" s="205"/>
      <c r="O5324" s="205">
        <v>1</v>
      </c>
      <c r="P5324" s="206">
        <v>20722</v>
      </c>
      <c r="Q5324" s="184">
        <v>1</v>
      </c>
    </row>
    <row r="5325" spans="1:17" s="55" customFormat="1" ht="13" x14ac:dyDescent="0.2">
      <c r="A5325" s="182">
        <v>9</v>
      </c>
      <c r="B5325" s="213" t="s">
        <v>14678</v>
      </c>
      <c r="C5325" s="184" t="s">
        <v>5458</v>
      </c>
      <c r="D5325" s="184" t="s">
        <v>14709</v>
      </c>
      <c r="E5325" s="186" t="s">
        <v>1628</v>
      </c>
      <c r="F5325" s="184" t="s">
        <v>5460</v>
      </c>
      <c r="G5325" s="205"/>
      <c r="H5325" s="205"/>
      <c r="I5325" s="205"/>
      <c r="J5325" s="205"/>
      <c r="K5325" s="205">
        <v>1</v>
      </c>
      <c r="L5325" s="205"/>
      <c r="M5325" s="205">
        <v>1</v>
      </c>
      <c r="N5325" s="205"/>
      <c r="O5325" s="205">
        <v>1</v>
      </c>
      <c r="P5325" s="206">
        <v>1072</v>
      </c>
      <c r="Q5325" s="184">
        <v>1</v>
      </c>
    </row>
    <row r="5326" spans="1:17" s="55" customFormat="1" ht="24" x14ac:dyDescent="0.2">
      <c r="A5326" s="182">
        <v>10</v>
      </c>
      <c r="B5326" s="213" t="s">
        <v>14679</v>
      </c>
      <c r="C5326" s="184" t="s">
        <v>5458</v>
      </c>
      <c r="D5326" s="184" t="s">
        <v>14709</v>
      </c>
      <c r="E5326" s="186" t="s">
        <v>1628</v>
      </c>
      <c r="F5326" s="184" t="s">
        <v>5460</v>
      </c>
      <c r="G5326" s="205">
        <v>1</v>
      </c>
      <c r="H5326" s="205"/>
      <c r="I5326" s="205">
        <v>1</v>
      </c>
      <c r="J5326" s="205"/>
      <c r="K5326" s="205">
        <v>1</v>
      </c>
      <c r="L5326" s="205"/>
      <c r="M5326" s="205">
        <v>1</v>
      </c>
      <c r="N5326" s="205"/>
      <c r="O5326" s="205">
        <v>1</v>
      </c>
      <c r="P5326" s="206">
        <v>753</v>
      </c>
      <c r="Q5326" s="184">
        <v>1</v>
      </c>
    </row>
    <row r="5327" spans="1:17" s="55" customFormat="1" ht="27" customHeight="1" x14ac:dyDescent="0.2">
      <c r="A5327" s="182">
        <v>11</v>
      </c>
      <c r="B5327" s="213" t="s">
        <v>14680</v>
      </c>
      <c r="C5327" s="184" t="s">
        <v>5458</v>
      </c>
      <c r="D5327" s="184" t="s">
        <v>14709</v>
      </c>
      <c r="E5327" s="186" t="s">
        <v>1628</v>
      </c>
      <c r="F5327" s="184" t="s">
        <v>5460</v>
      </c>
      <c r="G5327" s="205">
        <v>1</v>
      </c>
      <c r="H5327" s="205"/>
      <c r="I5327" s="205"/>
      <c r="J5327" s="205"/>
      <c r="K5327" s="205">
        <v>1</v>
      </c>
      <c r="L5327" s="205"/>
      <c r="M5327" s="205">
        <v>1</v>
      </c>
      <c r="N5327" s="205"/>
      <c r="O5327" s="205">
        <v>1</v>
      </c>
      <c r="P5327" s="206">
        <v>854</v>
      </c>
      <c r="Q5327" s="184">
        <v>1</v>
      </c>
    </row>
    <row r="5328" spans="1:17" s="55" customFormat="1" ht="13" x14ac:dyDescent="0.2">
      <c r="A5328" s="182">
        <v>12</v>
      </c>
      <c r="B5328" s="213" t="s">
        <v>14681</v>
      </c>
      <c r="C5328" s="184" t="s">
        <v>5458</v>
      </c>
      <c r="D5328" s="184" t="s">
        <v>14709</v>
      </c>
      <c r="E5328" s="186" t="s">
        <v>1628</v>
      </c>
      <c r="F5328" s="184" t="s">
        <v>5460</v>
      </c>
      <c r="G5328" s="205"/>
      <c r="H5328" s="205"/>
      <c r="I5328" s="205"/>
      <c r="J5328" s="205">
        <v>1</v>
      </c>
      <c r="K5328" s="205">
        <v>1</v>
      </c>
      <c r="L5328" s="205">
        <v>1</v>
      </c>
      <c r="M5328" s="205"/>
      <c r="N5328" s="205"/>
      <c r="O5328" s="205">
        <v>1</v>
      </c>
      <c r="P5328" s="206">
        <v>7615</v>
      </c>
      <c r="Q5328" s="184">
        <v>1</v>
      </c>
    </row>
    <row r="5329" spans="1:17" s="55" customFormat="1" ht="24" x14ac:dyDescent="0.2">
      <c r="A5329" s="182">
        <v>13</v>
      </c>
      <c r="B5329" s="213" t="s">
        <v>14682</v>
      </c>
      <c r="C5329" s="184" t="s">
        <v>5458</v>
      </c>
      <c r="D5329" s="184" t="s">
        <v>14710</v>
      </c>
      <c r="E5329" s="186" t="s">
        <v>1628</v>
      </c>
      <c r="F5329" s="184" t="s">
        <v>10538</v>
      </c>
      <c r="G5329" s="205">
        <v>1</v>
      </c>
      <c r="H5329" s="205"/>
      <c r="I5329" s="205"/>
      <c r="J5329" s="205"/>
      <c r="K5329" s="205">
        <v>1</v>
      </c>
      <c r="L5329" s="205"/>
      <c r="M5329" s="205">
        <v>1</v>
      </c>
      <c r="N5329" s="205"/>
      <c r="O5329" s="205">
        <v>1</v>
      </c>
      <c r="P5329" s="206">
        <v>1148</v>
      </c>
      <c r="Q5329" s="184">
        <v>1</v>
      </c>
    </row>
    <row r="5330" spans="1:17" s="55" customFormat="1" ht="24" x14ac:dyDescent="0.2">
      <c r="A5330" s="182">
        <v>14</v>
      </c>
      <c r="B5330" s="213" t="s">
        <v>14683</v>
      </c>
      <c r="C5330" s="184" t="s">
        <v>5458</v>
      </c>
      <c r="D5330" s="184" t="s">
        <v>14710</v>
      </c>
      <c r="E5330" s="186" t="s">
        <v>1628</v>
      </c>
      <c r="F5330" s="184" t="s">
        <v>10538</v>
      </c>
      <c r="G5330" s="205">
        <v>1</v>
      </c>
      <c r="H5330" s="205"/>
      <c r="I5330" s="205">
        <v>1</v>
      </c>
      <c r="J5330" s="205"/>
      <c r="K5330" s="205">
        <v>1</v>
      </c>
      <c r="L5330" s="205"/>
      <c r="M5330" s="205">
        <v>1</v>
      </c>
      <c r="N5330" s="205"/>
      <c r="O5330" s="205">
        <v>1</v>
      </c>
      <c r="P5330" s="206">
        <v>802</v>
      </c>
      <c r="Q5330" s="184">
        <v>1</v>
      </c>
    </row>
    <row r="5331" spans="1:17" s="55" customFormat="1" ht="13" x14ac:dyDescent="0.2">
      <c r="A5331" s="182">
        <v>15</v>
      </c>
      <c r="B5331" s="213" t="s">
        <v>14684</v>
      </c>
      <c r="C5331" s="184" t="s">
        <v>5458</v>
      </c>
      <c r="D5331" s="184" t="s">
        <v>14710</v>
      </c>
      <c r="E5331" s="186" t="s">
        <v>1628</v>
      </c>
      <c r="F5331" s="184" t="s">
        <v>10538</v>
      </c>
      <c r="G5331" s="205"/>
      <c r="H5331" s="205"/>
      <c r="I5331" s="205"/>
      <c r="J5331" s="205"/>
      <c r="K5331" s="205">
        <v>1</v>
      </c>
      <c r="L5331" s="205"/>
      <c r="M5331" s="205">
        <v>1</v>
      </c>
      <c r="N5331" s="205"/>
      <c r="O5331" s="205">
        <v>1</v>
      </c>
      <c r="P5331" s="206">
        <v>425</v>
      </c>
      <c r="Q5331" s="184">
        <v>1</v>
      </c>
    </row>
    <row r="5332" spans="1:17" s="55" customFormat="1" ht="13" x14ac:dyDescent="0.2">
      <c r="A5332" s="182">
        <v>16</v>
      </c>
      <c r="B5332" s="213" t="s">
        <v>14685</v>
      </c>
      <c r="C5332" s="184" t="s">
        <v>5458</v>
      </c>
      <c r="D5332" s="184" t="s">
        <v>14710</v>
      </c>
      <c r="E5332" s="186" t="s">
        <v>1628</v>
      </c>
      <c r="F5332" s="184" t="s">
        <v>10538</v>
      </c>
      <c r="G5332" s="205"/>
      <c r="H5332" s="205"/>
      <c r="I5332" s="205"/>
      <c r="J5332" s="205">
        <v>1</v>
      </c>
      <c r="K5332" s="205">
        <v>1</v>
      </c>
      <c r="L5332" s="205">
        <v>1</v>
      </c>
      <c r="M5332" s="205"/>
      <c r="N5332" s="205"/>
      <c r="O5332" s="205">
        <v>1</v>
      </c>
      <c r="P5332" s="206">
        <v>9922</v>
      </c>
      <c r="Q5332" s="184">
        <v>1</v>
      </c>
    </row>
    <row r="5333" spans="1:17" s="55" customFormat="1" ht="24" x14ac:dyDescent="0.2">
      <c r="A5333" s="182">
        <v>17</v>
      </c>
      <c r="B5333" s="213" t="s">
        <v>14686</v>
      </c>
      <c r="C5333" s="184" t="s">
        <v>5458</v>
      </c>
      <c r="D5333" s="184" t="s">
        <v>14711</v>
      </c>
      <c r="E5333" s="186" t="s">
        <v>1628</v>
      </c>
      <c r="F5333" s="184" t="s">
        <v>5461</v>
      </c>
      <c r="G5333" s="205">
        <v>1</v>
      </c>
      <c r="H5333" s="205"/>
      <c r="I5333" s="205"/>
      <c r="J5333" s="205"/>
      <c r="K5333" s="205">
        <v>1</v>
      </c>
      <c r="L5333" s="205"/>
      <c r="M5333" s="205">
        <v>1</v>
      </c>
      <c r="N5333" s="205"/>
      <c r="O5333" s="205">
        <v>1</v>
      </c>
      <c r="P5333" s="206">
        <v>1271</v>
      </c>
      <c r="Q5333" s="184">
        <v>1</v>
      </c>
    </row>
    <row r="5334" spans="1:17" s="55" customFormat="1" ht="24" x14ac:dyDescent="0.2">
      <c r="A5334" s="182">
        <v>18</v>
      </c>
      <c r="B5334" s="213" t="s">
        <v>14687</v>
      </c>
      <c r="C5334" s="184" t="s">
        <v>5458</v>
      </c>
      <c r="D5334" s="184" t="s">
        <v>14711</v>
      </c>
      <c r="E5334" s="186" t="s">
        <v>1628</v>
      </c>
      <c r="F5334" s="184" t="s">
        <v>5461</v>
      </c>
      <c r="G5334" s="205">
        <v>1</v>
      </c>
      <c r="H5334" s="205"/>
      <c r="I5334" s="205">
        <v>1</v>
      </c>
      <c r="J5334" s="205"/>
      <c r="K5334" s="205">
        <v>1</v>
      </c>
      <c r="L5334" s="205"/>
      <c r="M5334" s="205">
        <v>1</v>
      </c>
      <c r="N5334" s="205"/>
      <c r="O5334" s="205">
        <v>1</v>
      </c>
      <c r="P5334" s="206">
        <v>1066</v>
      </c>
      <c r="Q5334" s="184">
        <v>1</v>
      </c>
    </row>
    <row r="5335" spans="1:17" s="55" customFormat="1" ht="13" x14ac:dyDescent="0.2">
      <c r="A5335" s="182">
        <v>19</v>
      </c>
      <c r="B5335" s="213" t="s">
        <v>14688</v>
      </c>
      <c r="C5335" s="184" t="s">
        <v>5458</v>
      </c>
      <c r="D5335" s="184" t="s">
        <v>14711</v>
      </c>
      <c r="E5335" s="186" t="s">
        <v>1628</v>
      </c>
      <c r="F5335" s="184" t="s">
        <v>5461</v>
      </c>
      <c r="G5335" s="205"/>
      <c r="H5335" s="205"/>
      <c r="I5335" s="205"/>
      <c r="J5335" s="205"/>
      <c r="K5335" s="205">
        <v>1</v>
      </c>
      <c r="L5335" s="205"/>
      <c r="M5335" s="205">
        <v>1</v>
      </c>
      <c r="N5335" s="205"/>
      <c r="O5335" s="205">
        <v>1</v>
      </c>
      <c r="P5335" s="206">
        <v>504</v>
      </c>
      <c r="Q5335" s="184">
        <v>1</v>
      </c>
    </row>
    <row r="5336" spans="1:17" s="55" customFormat="1" ht="13" x14ac:dyDescent="0.2">
      <c r="A5336" s="182">
        <v>20</v>
      </c>
      <c r="B5336" s="213" t="s">
        <v>14689</v>
      </c>
      <c r="C5336" s="184" t="s">
        <v>5458</v>
      </c>
      <c r="D5336" s="184" t="s">
        <v>14711</v>
      </c>
      <c r="E5336" s="186" t="s">
        <v>1628</v>
      </c>
      <c r="F5336" s="184" t="s">
        <v>5461</v>
      </c>
      <c r="G5336" s="205"/>
      <c r="H5336" s="205"/>
      <c r="I5336" s="205"/>
      <c r="J5336" s="205">
        <v>1</v>
      </c>
      <c r="K5336" s="205">
        <v>1</v>
      </c>
      <c r="L5336" s="205">
        <v>1</v>
      </c>
      <c r="M5336" s="205"/>
      <c r="N5336" s="205"/>
      <c r="O5336" s="205">
        <v>1</v>
      </c>
      <c r="P5336" s="206">
        <v>7635</v>
      </c>
      <c r="Q5336" s="184">
        <v>1</v>
      </c>
    </row>
    <row r="5337" spans="1:17" s="55" customFormat="1" ht="24" x14ac:dyDescent="0.2">
      <c r="A5337" s="182">
        <v>21</v>
      </c>
      <c r="B5337" s="213" t="s">
        <v>14690</v>
      </c>
      <c r="C5337" s="184" t="s">
        <v>5458</v>
      </c>
      <c r="D5337" s="184" t="s">
        <v>14712</v>
      </c>
      <c r="E5337" s="186" t="s">
        <v>1628</v>
      </c>
      <c r="F5337" s="184" t="s">
        <v>5462</v>
      </c>
      <c r="G5337" s="205">
        <v>1</v>
      </c>
      <c r="H5337" s="205"/>
      <c r="I5337" s="205"/>
      <c r="J5337" s="205"/>
      <c r="K5337" s="205">
        <v>1</v>
      </c>
      <c r="L5337" s="205"/>
      <c r="M5337" s="205"/>
      <c r="N5337" s="205"/>
      <c r="O5337" s="205">
        <v>1</v>
      </c>
      <c r="P5337" s="206">
        <v>256</v>
      </c>
      <c r="Q5337" s="184">
        <v>1</v>
      </c>
    </row>
    <row r="5338" spans="1:17" s="55" customFormat="1" ht="24" x14ac:dyDescent="0.2">
      <c r="A5338" s="182">
        <v>22</v>
      </c>
      <c r="B5338" s="213" t="s">
        <v>14691</v>
      </c>
      <c r="C5338" s="184" t="s">
        <v>5458</v>
      </c>
      <c r="D5338" s="184" t="s">
        <v>14712</v>
      </c>
      <c r="E5338" s="186" t="s">
        <v>1628</v>
      </c>
      <c r="F5338" s="184" t="s">
        <v>5462</v>
      </c>
      <c r="G5338" s="205">
        <v>1</v>
      </c>
      <c r="H5338" s="205"/>
      <c r="I5338" s="205"/>
      <c r="J5338" s="205"/>
      <c r="K5338" s="205">
        <v>1</v>
      </c>
      <c r="L5338" s="205"/>
      <c r="M5338" s="205">
        <v>1</v>
      </c>
      <c r="N5338" s="205"/>
      <c r="O5338" s="205">
        <v>1</v>
      </c>
      <c r="P5338" s="206">
        <v>123</v>
      </c>
      <c r="Q5338" s="184">
        <v>1</v>
      </c>
    </row>
    <row r="5339" spans="1:17" s="55" customFormat="1" ht="13" x14ac:dyDescent="0.2">
      <c r="A5339" s="182">
        <v>23</v>
      </c>
      <c r="B5339" s="213" t="s">
        <v>14692</v>
      </c>
      <c r="C5339" s="184" t="s">
        <v>5458</v>
      </c>
      <c r="D5339" s="184" t="s">
        <v>14713</v>
      </c>
      <c r="E5339" s="186" t="s">
        <v>1628</v>
      </c>
      <c r="F5339" s="184" t="s">
        <v>5463</v>
      </c>
      <c r="G5339" s="205"/>
      <c r="H5339" s="205"/>
      <c r="I5339" s="205"/>
      <c r="J5339" s="205"/>
      <c r="K5339" s="205">
        <v>1</v>
      </c>
      <c r="L5339" s="205"/>
      <c r="M5339" s="205"/>
      <c r="N5339" s="205"/>
      <c r="O5339" s="205">
        <v>1</v>
      </c>
      <c r="P5339" s="206">
        <v>1137</v>
      </c>
      <c r="Q5339" s="184">
        <v>1</v>
      </c>
    </row>
    <row r="5340" spans="1:17" s="55" customFormat="1" ht="24" x14ac:dyDescent="0.2">
      <c r="A5340" s="182">
        <v>24</v>
      </c>
      <c r="B5340" s="213" t="s">
        <v>14693</v>
      </c>
      <c r="C5340" s="184" t="s">
        <v>5458</v>
      </c>
      <c r="D5340" s="184" t="s">
        <v>14713</v>
      </c>
      <c r="E5340" s="186" t="s">
        <v>1628</v>
      </c>
      <c r="F5340" s="184" t="s">
        <v>5463</v>
      </c>
      <c r="G5340" s="205">
        <v>1</v>
      </c>
      <c r="H5340" s="205"/>
      <c r="I5340" s="205">
        <v>1</v>
      </c>
      <c r="J5340" s="205"/>
      <c r="K5340" s="205">
        <v>1</v>
      </c>
      <c r="L5340" s="205"/>
      <c r="M5340" s="205">
        <v>1</v>
      </c>
      <c r="N5340" s="205"/>
      <c r="O5340" s="205">
        <v>1</v>
      </c>
      <c r="P5340" s="206">
        <v>1137</v>
      </c>
      <c r="Q5340" s="184">
        <v>1</v>
      </c>
    </row>
    <row r="5341" spans="1:17" s="55" customFormat="1" ht="13" x14ac:dyDescent="0.2">
      <c r="A5341" s="182">
        <v>25</v>
      </c>
      <c r="B5341" s="213" t="s">
        <v>14694</v>
      </c>
      <c r="C5341" s="184" t="s">
        <v>5458</v>
      </c>
      <c r="D5341" s="184" t="s">
        <v>14714</v>
      </c>
      <c r="E5341" s="186" t="s">
        <v>1628</v>
      </c>
      <c r="F5341" s="184" t="s">
        <v>5464</v>
      </c>
      <c r="G5341" s="205"/>
      <c r="H5341" s="205"/>
      <c r="I5341" s="205"/>
      <c r="J5341" s="205"/>
      <c r="K5341" s="205">
        <v>1</v>
      </c>
      <c r="L5341" s="205"/>
      <c r="M5341" s="205">
        <v>1</v>
      </c>
      <c r="N5341" s="205"/>
      <c r="O5341" s="205">
        <v>1</v>
      </c>
      <c r="P5341" s="206">
        <v>278</v>
      </c>
      <c r="Q5341" s="184">
        <v>1</v>
      </c>
    </row>
    <row r="5342" spans="1:17" s="55" customFormat="1" ht="24" x14ac:dyDescent="0.2">
      <c r="A5342" s="182">
        <v>26</v>
      </c>
      <c r="B5342" s="213" t="s">
        <v>14695</v>
      </c>
      <c r="C5342" s="184" t="s">
        <v>5458</v>
      </c>
      <c r="D5342" s="184" t="s">
        <v>14714</v>
      </c>
      <c r="E5342" s="186" t="s">
        <v>1628</v>
      </c>
      <c r="F5342" s="184" t="s">
        <v>5464</v>
      </c>
      <c r="G5342" s="205">
        <v>1</v>
      </c>
      <c r="H5342" s="205"/>
      <c r="I5342" s="205">
        <v>1</v>
      </c>
      <c r="J5342" s="205"/>
      <c r="K5342" s="205">
        <v>1</v>
      </c>
      <c r="L5342" s="205"/>
      <c r="M5342" s="205">
        <v>1</v>
      </c>
      <c r="N5342" s="205"/>
      <c r="O5342" s="205">
        <v>1</v>
      </c>
      <c r="P5342" s="206">
        <v>278</v>
      </c>
      <c r="Q5342" s="184">
        <v>1</v>
      </c>
    </row>
    <row r="5343" spans="1:17" s="55" customFormat="1" ht="24" x14ac:dyDescent="0.2">
      <c r="A5343" s="182">
        <v>27</v>
      </c>
      <c r="B5343" s="213" t="s">
        <v>14696</v>
      </c>
      <c r="C5343" s="184" t="s">
        <v>5458</v>
      </c>
      <c r="D5343" s="184" t="s">
        <v>14715</v>
      </c>
      <c r="E5343" s="186" t="s">
        <v>1628</v>
      </c>
      <c r="F5343" s="184" t="s">
        <v>5465</v>
      </c>
      <c r="G5343" s="205">
        <v>1</v>
      </c>
      <c r="H5343" s="205"/>
      <c r="I5343" s="205"/>
      <c r="J5343" s="205"/>
      <c r="K5343" s="205">
        <v>1</v>
      </c>
      <c r="L5343" s="205"/>
      <c r="M5343" s="205">
        <v>1</v>
      </c>
      <c r="N5343" s="205"/>
      <c r="O5343" s="205">
        <v>1</v>
      </c>
      <c r="P5343" s="206">
        <v>333</v>
      </c>
      <c r="Q5343" s="184">
        <v>1</v>
      </c>
    </row>
    <row r="5344" spans="1:17" s="55" customFormat="1" ht="36" x14ac:dyDescent="0.2">
      <c r="A5344" s="182">
        <v>28</v>
      </c>
      <c r="B5344" s="213" t="s">
        <v>14697</v>
      </c>
      <c r="C5344" s="184" t="s">
        <v>5458</v>
      </c>
      <c r="D5344" s="184" t="s">
        <v>14715</v>
      </c>
      <c r="E5344" s="186" t="s">
        <v>1628</v>
      </c>
      <c r="F5344" s="184" t="s">
        <v>5465</v>
      </c>
      <c r="G5344" s="205">
        <v>1</v>
      </c>
      <c r="H5344" s="205"/>
      <c r="I5344" s="205">
        <v>1</v>
      </c>
      <c r="J5344" s="205"/>
      <c r="K5344" s="205">
        <v>1</v>
      </c>
      <c r="L5344" s="205"/>
      <c r="M5344" s="205">
        <v>1</v>
      </c>
      <c r="N5344" s="205"/>
      <c r="O5344" s="205">
        <v>1</v>
      </c>
      <c r="P5344" s="206">
        <v>167</v>
      </c>
      <c r="Q5344" s="184">
        <v>1</v>
      </c>
    </row>
    <row r="5345" spans="1:17" s="55" customFormat="1" ht="24" x14ac:dyDescent="0.2">
      <c r="A5345" s="182">
        <v>29</v>
      </c>
      <c r="B5345" s="213" t="s">
        <v>14698</v>
      </c>
      <c r="C5345" s="184" t="s">
        <v>5458</v>
      </c>
      <c r="D5345" s="184" t="s">
        <v>14716</v>
      </c>
      <c r="E5345" s="186" t="s">
        <v>1628</v>
      </c>
      <c r="F5345" s="184" t="s">
        <v>5466</v>
      </c>
      <c r="G5345" s="205">
        <v>1</v>
      </c>
      <c r="H5345" s="205"/>
      <c r="I5345" s="205"/>
      <c r="J5345" s="205"/>
      <c r="K5345" s="205">
        <v>1</v>
      </c>
      <c r="L5345" s="205"/>
      <c r="M5345" s="205">
        <v>1</v>
      </c>
      <c r="N5345" s="205"/>
      <c r="O5345" s="205">
        <v>1</v>
      </c>
      <c r="P5345" s="206">
        <v>162</v>
      </c>
      <c r="Q5345" s="184">
        <v>1</v>
      </c>
    </row>
    <row r="5346" spans="1:17" s="55" customFormat="1" ht="36" x14ac:dyDescent="0.2">
      <c r="A5346" s="182">
        <v>30</v>
      </c>
      <c r="B5346" s="213" t="s">
        <v>14699</v>
      </c>
      <c r="C5346" s="184" t="s">
        <v>5458</v>
      </c>
      <c r="D5346" s="184" t="s">
        <v>14717</v>
      </c>
      <c r="E5346" s="186" t="s">
        <v>1628</v>
      </c>
      <c r="F5346" s="184" t="s">
        <v>5466</v>
      </c>
      <c r="G5346" s="205">
        <v>1</v>
      </c>
      <c r="H5346" s="205"/>
      <c r="I5346" s="205">
        <v>1</v>
      </c>
      <c r="J5346" s="205"/>
      <c r="K5346" s="205">
        <v>1</v>
      </c>
      <c r="L5346" s="205"/>
      <c r="M5346" s="205">
        <v>1</v>
      </c>
      <c r="N5346" s="205"/>
      <c r="O5346" s="205">
        <v>1</v>
      </c>
      <c r="P5346" s="206">
        <v>56</v>
      </c>
      <c r="Q5346" s="184">
        <v>1</v>
      </c>
    </row>
    <row r="5347" spans="1:17" s="55" customFormat="1" ht="13" x14ac:dyDescent="0.2">
      <c r="A5347" s="182">
        <v>31</v>
      </c>
      <c r="B5347" s="213" t="s">
        <v>14700</v>
      </c>
      <c r="C5347" s="184" t="s">
        <v>5458</v>
      </c>
      <c r="D5347" s="184" t="s">
        <v>14718</v>
      </c>
      <c r="E5347" s="186" t="s">
        <v>1628</v>
      </c>
      <c r="F5347" s="184" t="s">
        <v>5469</v>
      </c>
      <c r="G5347" s="205"/>
      <c r="H5347" s="205"/>
      <c r="I5347" s="205"/>
      <c r="J5347" s="205"/>
      <c r="K5347" s="205">
        <v>1</v>
      </c>
      <c r="L5347" s="205"/>
      <c r="M5347" s="205">
        <v>1</v>
      </c>
      <c r="N5347" s="205"/>
      <c r="O5347" s="205">
        <v>1</v>
      </c>
      <c r="P5347" s="206">
        <v>163</v>
      </c>
      <c r="Q5347" s="184">
        <v>1</v>
      </c>
    </row>
    <row r="5348" spans="1:17" s="55" customFormat="1" ht="36" x14ac:dyDescent="0.2">
      <c r="A5348" s="182">
        <v>32</v>
      </c>
      <c r="B5348" s="213" t="s">
        <v>14701</v>
      </c>
      <c r="C5348" s="184" t="s">
        <v>5458</v>
      </c>
      <c r="D5348" s="184" t="s">
        <v>14718</v>
      </c>
      <c r="E5348" s="186" t="s">
        <v>1628</v>
      </c>
      <c r="F5348" s="184" t="s">
        <v>5469</v>
      </c>
      <c r="G5348" s="205">
        <v>1</v>
      </c>
      <c r="H5348" s="205"/>
      <c r="I5348" s="205">
        <v>1</v>
      </c>
      <c r="J5348" s="205"/>
      <c r="K5348" s="205">
        <v>1</v>
      </c>
      <c r="L5348" s="205"/>
      <c r="M5348" s="205">
        <v>1</v>
      </c>
      <c r="N5348" s="205"/>
      <c r="O5348" s="205">
        <v>1</v>
      </c>
      <c r="P5348" s="206">
        <v>51</v>
      </c>
      <c r="Q5348" s="184">
        <v>1</v>
      </c>
    </row>
    <row r="5349" spans="1:17" s="55" customFormat="1" ht="24" x14ac:dyDescent="0.2">
      <c r="A5349" s="182">
        <v>33</v>
      </c>
      <c r="B5349" s="213" t="s">
        <v>14702</v>
      </c>
      <c r="C5349" s="184" t="s">
        <v>5458</v>
      </c>
      <c r="D5349" s="184" t="s">
        <v>14719</v>
      </c>
      <c r="E5349" s="186" t="s">
        <v>1628</v>
      </c>
      <c r="F5349" s="184" t="s">
        <v>5467</v>
      </c>
      <c r="G5349" s="205"/>
      <c r="H5349" s="205"/>
      <c r="I5349" s="205"/>
      <c r="J5349" s="205"/>
      <c r="K5349" s="205">
        <v>1</v>
      </c>
      <c r="L5349" s="205"/>
      <c r="M5349" s="205"/>
      <c r="N5349" s="205"/>
      <c r="O5349" s="205">
        <v>1</v>
      </c>
      <c r="P5349" s="206">
        <v>2578</v>
      </c>
      <c r="Q5349" s="184">
        <v>1</v>
      </c>
    </row>
    <row r="5350" spans="1:17" s="55" customFormat="1" ht="36" x14ac:dyDescent="0.2">
      <c r="A5350" s="182">
        <v>34</v>
      </c>
      <c r="B5350" s="213" t="s">
        <v>14703</v>
      </c>
      <c r="C5350" s="184" t="s">
        <v>5458</v>
      </c>
      <c r="D5350" s="184" t="s">
        <v>14719</v>
      </c>
      <c r="E5350" s="186" t="s">
        <v>1628</v>
      </c>
      <c r="F5350" s="184" t="s">
        <v>5467</v>
      </c>
      <c r="G5350" s="205">
        <v>1</v>
      </c>
      <c r="H5350" s="205"/>
      <c r="I5350" s="205">
        <v>1</v>
      </c>
      <c r="J5350" s="205"/>
      <c r="K5350" s="205">
        <v>1</v>
      </c>
      <c r="L5350" s="205"/>
      <c r="M5350" s="205">
        <v>1</v>
      </c>
      <c r="N5350" s="205"/>
      <c r="O5350" s="205">
        <v>1</v>
      </c>
      <c r="P5350" s="206">
        <v>1812</v>
      </c>
      <c r="Q5350" s="184">
        <v>1</v>
      </c>
    </row>
    <row r="5351" spans="1:17" s="55" customFormat="1" ht="13" x14ac:dyDescent="0.2">
      <c r="A5351" s="182">
        <v>35</v>
      </c>
      <c r="B5351" s="213" t="s">
        <v>14704</v>
      </c>
      <c r="C5351" s="184" t="s">
        <v>5458</v>
      </c>
      <c r="D5351" s="184" t="s">
        <v>14720</v>
      </c>
      <c r="E5351" s="186" t="s">
        <v>1628</v>
      </c>
      <c r="F5351" s="184" t="s">
        <v>5467</v>
      </c>
      <c r="G5351" s="205"/>
      <c r="H5351" s="205"/>
      <c r="I5351" s="205"/>
      <c r="J5351" s="205">
        <v>1</v>
      </c>
      <c r="K5351" s="205">
        <v>1</v>
      </c>
      <c r="L5351" s="205">
        <v>1</v>
      </c>
      <c r="M5351" s="205"/>
      <c r="N5351" s="205"/>
      <c r="O5351" s="205">
        <v>1</v>
      </c>
      <c r="P5351" s="206">
        <v>5861</v>
      </c>
      <c r="Q5351" s="184">
        <v>1</v>
      </c>
    </row>
    <row r="5352" spans="1:17" s="55" customFormat="1" ht="36" x14ac:dyDescent="0.2">
      <c r="A5352" s="182">
        <v>36</v>
      </c>
      <c r="B5352" s="213" t="s">
        <v>14705</v>
      </c>
      <c r="C5352" s="184" t="s">
        <v>5458</v>
      </c>
      <c r="D5352" s="184" t="s">
        <v>14721</v>
      </c>
      <c r="E5352" s="186" t="s">
        <v>1628</v>
      </c>
      <c r="F5352" s="184" t="s">
        <v>5468</v>
      </c>
      <c r="G5352" s="205">
        <v>1</v>
      </c>
      <c r="H5352" s="205"/>
      <c r="I5352" s="205"/>
      <c r="J5352" s="205"/>
      <c r="K5352" s="205">
        <v>1</v>
      </c>
      <c r="L5352" s="205"/>
      <c r="M5352" s="205">
        <v>1</v>
      </c>
      <c r="N5352" s="205"/>
      <c r="O5352" s="205">
        <v>1</v>
      </c>
      <c r="P5352" s="206">
        <v>1372</v>
      </c>
      <c r="Q5352" s="184">
        <v>1</v>
      </c>
    </row>
    <row r="5353" spans="1:17" s="55" customFormat="1" ht="36" x14ac:dyDescent="0.2">
      <c r="A5353" s="182">
        <v>37</v>
      </c>
      <c r="B5353" s="213" t="s">
        <v>14706</v>
      </c>
      <c r="C5353" s="184" t="s">
        <v>5458</v>
      </c>
      <c r="D5353" s="184" t="s">
        <v>14722</v>
      </c>
      <c r="E5353" s="186" t="s">
        <v>1628</v>
      </c>
      <c r="F5353" s="184" t="s">
        <v>5468</v>
      </c>
      <c r="G5353" s="205">
        <v>1</v>
      </c>
      <c r="H5353" s="205"/>
      <c r="I5353" s="205">
        <v>1</v>
      </c>
      <c r="J5353" s="205"/>
      <c r="K5353" s="205">
        <v>1</v>
      </c>
      <c r="L5353" s="205"/>
      <c r="M5353" s="205">
        <v>1</v>
      </c>
      <c r="N5353" s="205"/>
      <c r="O5353" s="205">
        <v>1</v>
      </c>
      <c r="P5353" s="206">
        <v>1105</v>
      </c>
      <c r="Q5353" s="184">
        <v>1</v>
      </c>
    </row>
    <row r="5354" spans="1:17" s="55" customFormat="1" ht="24" x14ac:dyDescent="0.2">
      <c r="A5354" s="182">
        <v>38</v>
      </c>
      <c r="B5354" s="261" t="s">
        <v>14707</v>
      </c>
      <c r="C5354" s="184" t="s">
        <v>5458</v>
      </c>
      <c r="D5354" s="62" t="s">
        <v>14722</v>
      </c>
      <c r="E5354" s="186" t="s">
        <v>1628</v>
      </c>
      <c r="F5354" s="62" t="s">
        <v>5468</v>
      </c>
      <c r="G5354" s="205"/>
      <c r="H5354" s="62"/>
      <c r="I5354" s="62"/>
      <c r="J5354" s="205">
        <v>1</v>
      </c>
      <c r="K5354" s="205">
        <v>1</v>
      </c>
      <c r="L5354" s="62">
        <v>1</v>
      </c>
      <c r="M5354" s="62"/>
      <c r="N5354" s="62"/>
      <c r="O5354" s="205">
        <v>1</v>
      </c>
      <c r="P5354" s="62">
        <v>2647</v>
      </c>
      <c r="Q5354" s="184">
        <v>1</v>
      </c>
    </row>
    <row r="5355" spans="1:17" s="55" customFormat="1" ht="15" customHeight="1" x14ac:dyDescent="0.2">
      <c r="A5355" s="773" t="s">
        <v>3027</v>
      </c>
      <c r="B5355" s="773" t="s">
        <v>0</v>
      </c>
      <c r="C5355" s="773"/>
      <c r="D5355" s="750" t="s">
        <v>3071</v>
      </c>
      <c r="E5355" s="750"/>
      <c r="F5355" s="750"/>
      <c r="G5355" s="151">
        <f>COUNTA(G5317:G5354)</f>
        <v>23</v>
      </c>
      <c r="H5355" s="151">
        <f t="shared" ref="H5355:O5355" si="85">COUNTA(H5317:H5354)</f>
        <v>0</v>
      </c>
      <c r="I5355" s="151">
        <f t="shared" si="85"/>
        <v>13</v>
      </c>
      <c r="J5355" s="151">
        <f t="shared" si="85"/>
        <v>6</v>
      </c>
      <c r="K5355" s="151">
        <f t="shared" si="85"/>
        <v>38</v>
      </c>
      <c r="L5355" s="151">
        <f t="shared" si="85"/>
        <v>6</v>
      </c>
      <c r="M5355" s="151">
        <f t="shared" si="85"/>
        <v>29</v>
      </c>
      <c r="N5355" s="151">
        <f t="shared" si="85"/>
        <v>0</v>
      </c>
      <c r="O5355" s="151">
        <f t="shared" si="85"/>
        <v>38</v>
      </c>
      <c r="P5355" s="346">
        <f>SUM(P5317:P5354)</f>
        <v>78939</v>
      </c>
      <c r="Q5355" s="774"/>
    </row>
    <row r="5356" spans="1:17" s="55" customFormat="1" ht="15" customHeight="1" x14ac:dyDescent="0.2">
      <c r="A5356" s="773"/>
      <c r="B5356" s="773"/>
      <c r="C5356" s="773"/>
      <c r="D5356" s="750" t="s">
        <v>2598</v>
      </c>
      <c r="E5356" s="750"/>
      <c r="F5356" s="750"/>
      <c r="G5356" s="151">
        <f>SUMIF(G5318:G5354,1,$P5318:$P5354)</f>
        <v>15831</v>
      </c>
      <c r="H5356" s="151">
        <f t="shared" ref="H5356:O5356" si="86">SUMIF(H5318:H5354,1,$P5318:$P5354)</f>
        <v>0</v>
      </c>
      <c r="I5356" s="151">
        <f t="shared" si="86"/>
        <v>9224</v>
      </c>
      <c r="J5356" s="151">
        <f t="shared" si="86"/>
        <v>54402</v>
      </c>
      <c r="K5356" s="151">
        <f t="shared" si="86"/>
        <v>77221</v>
      </c>
      <c r="L5356" s="151">
        <f t="shared" si="86"/>
        <v>54402</v>
      </c>
      <c r="M5356" s="151">
        <f t="shared" si="86"/>
        <v>18848</v>
      </c>
      <c r="N5356" s="151">
        <f t="shared" si="86"/>
        <v>0</v>
      </c>
      <c r="O5356" s="151">
        <f t="shared" si="86"/>
        <v>77221</v>
      </c>
      <c r="P5356" s="346"/>
      <c r="Q5356" s="774"/>
    </row>
    <row r="5357" spans="1:17" s="55" customFormat="1" ht="23.5" x14ac:dyDescent="0.2">
      <c r="A5357" s="655" t="s">
        <v>2025</v>
      </c>
      <c r="B5357" s="347"/>
      <c r="C5357" s="348"/>
      <c r="D5357" s="348"/>
      <c r="E5357" s="348"/>
      <c r="F5357" s="348"/>
      <c r="G5357" s="349"/>
      <c r="H5357" s="349"/>
      <c r="I5357" s="349"/>
      <c r="J5357" s="349"/>
      <c r="K5357" s="349"/>
      <c r="L5357" s="349"/>
      <c r="M5357" s="349"/>
      <c r="N5357" s="349"/>
      <c r="O5357" s="348"/>
      <c r="P5357" s="350"/>
      <c r="Q5357" s="350"/>
    </row>
    <row r="5358" spans="1:17" s="55" customFormat="1" ht="13" x14ac:dyDescent="0.2">
      <c r="A5358" s="182">
        <v>1</v>
      </c>
      <c r="B5358" s="213" t="s">
        <v>5470</v>
      </c>
      <c r="C5358" s="184" t="s">
        <v>9679</v>
      </c>
      <c r="D5358" s="184" t="s">
        <v>9680</v>
      </c>
      <c r="E5358" s="186" t="s">
        <v>3143</v>
      </c>
      <c r="F5358" s="184" t="s">
        <v>3982</v>
      </c>
      <c r="G5358" s="205">
        <v>1</v>
      </c>
      <c r="H5358" s="205"/>
      <c r="I5358" s="205">
        <v>1</v>
      </c>
      <c r="J5358" s="205">
        <v>1</v>
      </c>
      <c r="K5358" s="205">
        <v>1</v>
      </c>
      <c r="L5358" s="205">
        <v>1</v>
      </c>
      <c r="M5358" s="205">
        <v>1</v>
      </c>
      <c r="N5358" s="205"/>
      <c r="O5358" s="205">
        <v>1</v>
      </c>
      <c r="P5358" s="206">
        <v>3568</v>
      </c>
      <c r="Q5358" s="184">
        <v>1</v>
      </c>
    </row>
    <row r="5359" spans="1:17" s="55" customFormat="1" ht="13" x14ac:dyDescent="0.2">
      <c r="A5359" s="182">
        <v>2</v>
      </c>
      <c r="B5359" s="213" t="s">
        <v>9681</v>
      </c>
      <c r="C5359" s="184" t="s">
        <v>9679</v>
      </c>
      <c r="D5359" s="184" t="s">
        <v>9682</v>
      </c>
      <c r="E5359" s="186" t="s">
        <v>3143</v>
      </c>
      <c r="F5359" s="184" t="s">
        <v>3982</v>
      </c>
      <c r="G5359" s="205">
        <v>1</v>
      </c>
      <c r="H5359" s="205"/>
      <c r="I5359" s="205">
        <v>1</v>
      </c>
      <c r="J5359" s="205">
        <v>1</v>
      </c>
      <c r="K5359" s="205">
        <v>1</v>
      </c>
      <c r="L5359" s="205">
        <v>1</v>
      </c>
      <c r="M5359" s="205">
        <v>1</v>
      </c>
      <c r="N5359" s="205"/>
      <c r="O5359" s="205">
        <v>1</v>
      </c>
      <c r="P5359" s="206">
        <v>2155</v>
      </c>
      <c r="Q5359" s="184">
        <v>1</v>
      </c>
    </row>
    <row r="5360" spans="1:17" s="55" customFormat="1" ht="13" x14ac:dyDescent="0.2">
      <c r="A5360" s="182">
        <v>3</v>
      </c>
      <c r="B5360" s="213" t="s">
        <v>5471</v>
      </c>
      <c r="C5360" s="184" t="s">
        <v>9679</v>
      </c>
      <c r="D5360" s="184" t="s">
        <v>9683</v>
      </c>
      <c r="E5360" s="186" t="s">
        <v>3143</v>
      </c>
      <c r="F5360" s="184" t="s">
        <v>3982</v>
      </c>
      <c r="G5360" s="205">
        <v>1</v>
      </c>
      <c r="H5360" s="205"/>
      <c r="I5360" s="205">
        <v>1</v>
      </c>
      <c r="J5360" s="205">
        <v>1</v>
      </c>
      <c r="K5360" s="205">
        <v>1</v>
      </c>
      <c r="L5360" s="205">
        <v>1</v>
      </c>
      <c r="M5360" s="205">
        <v>1</v>
      </c>
      <c r="N5360" s="205"/>
      <c r="O5360" s="205">
        <v>1</v>
      </c>
      <c r="P5360" s="206">
        <v>2460</v>
      </c>
      <c r="Q5360" s="184">
        <v>1</v>
      </c>
    </row>
    <row r="5361" spans="1:17" s="55" customFormat="1" ht="13" x14ac:dyDescent="0.2">
      <c r="A5361" s="182">
        <v>4</v>
      </c>
      <c r="B5361" s="213" t="s">
        <v>5472</v>
      </c>
      <c r="C5361" s="184" t="s">
        <v>9679</v>
      </c>
      <c r="D5361" s="184" t="s">
        <v>9684</v>
      </c>
      <c r="E5361" s="186" t="s">
        <v>3143</v>
      </c>
      <c r="F5361" s="184" t="s">
        <v>3982</v>
      </c>
      <c r="G5361" s="205">
        <v>1</v>
      </c>
      <c r="H5361" s="205"/>
      <c r="I5361" s="205">
        <v>1</v>
      </c>
      <c r="J5361" s="205">
        <v>1</v>
      </c>
      <c r="K5361" s="205">
        <v>1</v>
      </c>
      <c r="L5361" s="205">
        <v>1</v>
      </c>
      <c r="M5361" s="205">
        <v>1</v>
      </c>
      <c r="N5361" s="205"/>
      <c r="O5361" s="205">
        <v>1</v>
      </c>
      <c r="P5361" s="206">
        <v>1127</v>
      </c>
      <c r="Q5361" s="184">
        <v>1</v>
      </c>
    </row>
    <row r="5362" spans="1:17" s="55" customFormat="1" ht="13" x14ac:dyDescent="0.2">
      <c r="A5362" s="182">
        <v>5</v>
      </c>
      <c r="B5362" s="213" t="s">
        <v>5473</v>
      </c>
      <c r="C5362" s="184" t="s">
        <v>9679</v>
      </c>
      <c r="D5362" s="184" t="s">
        <v>9685</v>
      </c>
      <c r="E5362" s="186" t="s">
        <v>3143</v>
      </c>
      <c r="F5362" s="184" t="s">
        <v>3982</v>
      </c>
      <c r="G5362" s="205">
        <v>1</v>
      </c>
      <c r="H5362" s="205"/>
      <c r="I5362" s="205">
        <v>1</v>
      </c>
      <c r="J5362" s="205">
        <v>1</v>
      </c>
      <c r="K5362" s="205">
        <v>1</v>
      </c>
      <c r="L5362" s="205">
        <v>1</v>
      </c>
      <c r="M5362" s="205">
        <v>1</v>
      </c>
      <c r="N5362" s="205"/>
      <c r="O5362" s="205">
        <v>1</v>
      </c>
      <c r="P5362" s="206">
        <v>1870</v>
      </c>
      <c r="Q5362" s="184">
        <v>1</v>
      </c>
    </row>
    <row r="5363" spans="1:17" s="55" customFormat="1" ht="13" x14ac:dyDescent="0.2">
      <c r="A5363" s="182">
        <v>6</v>
      </c>
      <c r="B5363" s="213" t="s">
        <v>5474</v>
      </c>
      <c r="C5363" s="184" t="s">
        <v>9679</v>
      </c>
      <c r="D5363" s="184" t="s">
        <v>9686</v>
      </c>
      <c r="E5363" s="186" t="s">
        <v>3143</v>
      </c>
      <c r="F5363" s="184" t="s">
        <v>3982</v>
      </c>
      <c r="G5363" s="205">
        <v>1</v>
      </c>
      <c r="H5363" s="205"/>
      <c r="I5363" s="205">
        <v>1</v>
      </c>
      <c r="J5363" s="205">
        <v>1</v>
      </c>
      <c r="K5363" s="205">
        <v>1</v>
      </c>
      <c r="L5363" s="205">
        <v>1</v>
      </c>
      <c r="M5363" s="205">
        <v>1</v>
      </c>
      <c r="N5363" s="205"/>
      <c r="O5363" s="205">
        <v>1</v>
      </c>
      <c r="P5363" s="206">
        <v>1727</v>
      </c>
      <c r="Q5363" s="184">
        <v>1</v>
      </c>
    </row>
    <row r="5364" spans="1:17" s="55" customFormat="1" ht="13" x14ac:dyDescent="0.2">
      <c r="A5364" s="182">
        <v>7</v>
      </c>
      <c r="B5364" s="213" t="s">
        <v>5475</v>
      </c>
      <c r="C5364" s="184" t="s">
        <v>9679</v>
      </c>
      <c r="D5364" s="184" t="s">
        <v>9687</v>
      </c>
      <c r="E5364" s="186" t="s">
        <v>3143</v>
      </c>
      <c r="F5364" s="184" t="s">
        <v>3982</v>
      </c>
      <c r="G5364" s="205">
        <v>1</v>
      </c>
      <c r="H5364" s="205"/>
      <c r="I5364" s="205">
        <v>1</v>
      </c>
      <c r="J5364" s="205">
        <v>1</v>
      </c>
      <c r="K5364" s="205">
        <v>1</v>
      </c>
      <c r="L5364" s="205">
        <v>1</v>
      </c>
      <c r="M5364" s="205">
        <v>1</v>
      </c>
      <c r="N5364" s="205"/>
      <c r="O5364" s="205">
        <v>1</v>
      </c>
      <c r="P5364" s="206">
        <v>2026</v>
      </c>
      <c r="Q5364" s="184">
        <v>1</v>
      </c>
    </row>
    <row r="5365" spans="1:17" s="55" customFormat="1" ht="13" x14ac:dyDescent="0.2">
      <c r="A5365" s="182">
        <v>8</v>
      </c>
      <c r="B5365" s="213" t="s">
        <v>5476</v>
      </c>
      <c r="C5365" s="184" t="s">
        <v>9679</v>
      </c>
      <c r="D5365" s="184" t="s">
        <v>9688</v>
      </c>
      <c r="E5365" s="186" t="s">
        <v>3143</v>
      </c>
      <c r="F5365" s="184" t="s">
        <v>3982</v>
      </c>
      <c r="G5365" s="205">
        <v>1</v>
      </c>
      <c r="H5365" s="205"/>
      <c r="I5365" s="205">
        <v>1</v>
      </c>
      <c r="J5365" s="205">
        <v>1</v>
      </c>
      <c r="K5365" s="205">
        <v>1</v>
      </c>
      <c r="L5365" s="205">
        <v>1</v>
      </c>
      <c r="M5365" s="205">
        <v>1</v>
      </c>
      <c r="N5365" s="205"/>
      <c r="O5365" s="205">
        <v>1</v>
      </c>
      <c r="P5365" s="206">
        <v>1250</v>
      </c>
      <c r="Q5365" s="184">
        <v>1</v>
      </c>
    </row>
    <row r="5366" spans="1:17" s="55" customFormat="1" ht="13" x14ac:dyDescent="0.2">
      <c r="A5366" s="182">
        <v>9</v>
      </c>
      <c r="B5366" s="213" t="s">
        <v>9689</v>
      </c>
      <c r="C5366" s="184" t="s">
        <v>9679</v>
      </c>
      <c r="D5366" s="184" t="s">
        <v>9690</v>
      </c>
      <c r="E5366" s="186" t="s">
        <v>3143</v>
      </c>
      <c r="F5366" s="184" t="s">
        <v>3982</v>
      </c>
      <c r="G5366" s="205">
        <v>1</v>
      </c>
      <c r="H5366" s="205"/>
      <c r="I5366" s="205">
        <v>1</v>
      </c>
      <c r="J5366" s="205"/>
      <c r="K5366" s="205">
        <v>1</v>
      </c>
      <c r="L5366" s="205"/>
      <c r="M5366" s="205">
        <v>1</v>
      </c>
      <c r="N5366" s="205"/>
      <c r="O5366" s="205"/>
      <c r="P5366" s="206">
        <v>171</v>
      </c>
      <c r="Q5366" s="184">
        <v>1</v>
      </c>
    </row>
    <row r="5367" spans="1:17" s="55" customFormat="1" ht="13" x14ac:dyDescent="0.2">
      <c r="A5367" s="182">
        <v>10</v>
      </c>
      <c r="B5367" s="213" t="s">
        <v>9691</v>
      </c>
      <c r="C5367" s="184" t="s">
        <v>9679</v>
      </c>
      <c r="D5367" s="184" t="s">
        <v>9692</v>
      </c>
      <c r="E5367" s="186" t="s">
        <v>3143</v>
      </c>
      <c r="F5367" s="184" t="s">
        <v>3982</v>
      </c>
      <c r="G5367" s="205">
        <v>1</v>
      </c>
      <c r="H5367" s="205"/>
      <c r="I5367" s="205">
        <v>1</v>
      </c>
      <c r="J5367" s="205"/>
      <c r="K5367" s="205">
        <v>1</v>
      </c>
      <c r="L5367" s="205"/>
      <c r="M5367" s="205">
        <v>1</v>
      </c>
      <c r="N5367" s="205"/>
      <c r="O5367" s="205"/>
      <c r="P5367" s="206">
        <v>148</v>
      </c>
      <c r="Q5367" s="184">
        <v>1</v>
      </c>
    </row>
    <row r="5368" spans="1:17" s="55" customFormat="1" ht="13" x14ac:dyDescent="0.2">
      <c r="A5368" s="182">
        <v>11</v>
      </c>
      <c r="B5368" s="213" t="s">
        <v>9693</v>
      </c>
      <c r="C5368" s="184" t="s">
        <v>9679</v>
      </c>
      <c r="D5368" s="184" t="s">
        <v>9694</v>
      </c>
      <c r="E5368" s="186" t="s">
        <v>3143</v>
      </c>
      <c r="F5368" s="184" t="s">
        <v>3982</v>
      </c>
      <c r="G5368" s="205">
        <v>1</v>
      </c>
      <c r="H5368" s="205"/>
      <c r="I5368" s="205">
        <v>1</v>
      </c>
      <c r="J5368" s="205"/>
      <c r="K5368" s="205">
        <v>1</v>
      </c>
      <c r="L5368" s="205"/>
      <c r="M5368" s="205">
        <v>1</v>
      </c>
      <c r="N5368" s="205"/>
      <c r="O5368" s="205"/>
      <c r="P5368" s="206">
        <v>136</v>
      </c>
      <c r="Q5368" s="184">
        <v>1</v>
      </c>
    </row>
    <row r="5369" spans="1:17" s="55" customFormat="1" ht="13" x14ac:dyDescent="0.2">
      <c r="A5369" s="182">
        <v>12</v>
      </c>
      <c r="B5369" s="213" t="s">
        <v>7360</v>
      </c>
      <c r="C5369" s="184" t="s">
        <v>9679</v>
      </c>
      <c r="D5369" s="184" t="s">
        <v>9695</v>
      </c>
      <c r="E5369" s="186" t="s">
        <v>3143</v>
      </c>
      <c r="F5369" s="184" t="s">
        <v>3982</v>
      </c>
      <c r="G5369" s="205">
        <v>1</v>
      </c>
      <c r="H5369" s="205"/>
      <c r="I5369" s="205">
        <v>1</v>
      </c>
      <c r="J5369" s="205">
        <v>1</v>
      </c>
      <c r="K5369" s="205">
        <v>1</v>
      </c>
      <c r="L5369" s="205"/>
      <c r="M5369" s="205">
        <v>1</v>
      </c>
      <c r="N5369" s="205"/>
      <c r="O5369" s="205">
        <v>1</v>
      </c>
      <c r="P5369" s="206">
        <v>415</v>
      </c>
      <c r="Q5369" s="184">
        <v>1</v>
      </c>
    </row>
    <row r="5370" spans="1:17" s="55" customFormat="1" ht="13" x14ac:dyDescent="0.2">
      <c r="A5370" s="182">
        <v>13</v>
      </c>
      <c r="B5370" s="213" t="s">
        <v>9696</v>
      </c>
      <c r="C5370" s="184" t="s">
        <v>9679</v>
      </c>
      <c r="D5370" s="184" t="s">
        <v>9697</v>
      </c>
      <c r="E5370" s="186" t="s">
        <v>3143</v>
      </c>
      <c r="F5370" s="184" t="s">
        <v>3982</v>
      </c>
      <c r="G5370" s="205">
        <v>1</v>
      </c>
      <c r="H5370" s="205"/>
      <c r="I5370" s="205">
        <v>1</v>
      </c>
      <c r="J5370" s="205">
        <v>1</v>
      </c>
      <c r="K5370" s="205">
        <v>1</v>
      </c>
      <c r="L5370" s="205"/>
      <c r="M5370" s="205">
        <v>1</v>
      </c>
      <c r="N5370" s="205"/>
      <c r="O5370" s="205"/>
      <c r="P5370" s="206">
        <v>161</v>
      </c>
      <c r="Q5370" s="184">
        <v>1</v>
      </c>
    </row>
    <row r="5371" spans="1:17" s="55" customFormat="1" ht="15" customHeight="1" x14ac:dyDescent="0.2">
      <c r="A5371" s="773" t="s">
        <v>3026</v>
      </c>
      <c r="B5371" s="773" t="s">
        <v>0</v>
      </c>
      <c r="C5371" s="773"/>
      <c r="D5371" s="750" t="s">
        <v>3071</v>
      </c>
      <c r="E5371" s="750"/>
      <c r="F5371" s="750"/>
      <c r="G5371" s="151">
        <f>COUNTA(G5358:G5370)</f>
        <v>13</v>
      </c>
      <c r="H5371" s="151">
        <f t="shared" ref="H5371:O5371" si="87">COUNTA(H5358:H5370)</f>
        <v>0</v>
      </c>
      <c r="I5371" s="151">
        <f t="shared" si="87"/>
        <v>13</v>
      </c>
      <c r="J5371" s="151">
        <f t="shared" si="87"/>
        <v>10</v>
      </c>
      <c r="K5371" s="151">
        <f t="shared" si="87"/>
        <v>13</v>
      </c>
      <c r="L5371" s="151">
        <f t="shared" si="87"/>
        <v>8</v>
      </c>
      <c r="M5371" s="151">
        <f t="shared" si="87"/>
        <v>13</v>
      </c>
      <c r="N5371" s="151">
        <f t="shared" si="87"/>
        <v>0</v>
      </c>
      <c r="O5371" s="151">
        <f t="shared" si="87"/>
        <v>9</v>
      </c>
      <c r="P5371" s="346">
        <f>SUM(P5358:P5370)</f>
        <v>17214</v>
      </c>
      <c r="Q5371" s="774"/>
    </row>
    <row r="5372" spans="1:17" s="55" customFormat="1" ht="15" customHeight="1" x14ac:dyDescent="0.2">
      <c r="A5372" s="773"/>
      <c r="B5372" s="773"/>
      <c r="C5372" s="773"/>
      <c r="D5372" s="750" t="s">
        <v>2598</v>
      </c>
      <c r="E5372" s="750"/>
      <c r="F5372" s="750"/>
      <c r="G5372" s="151">
        <f>SUMIF(G5358:G5370,1,$P5358:$P5370)</f>
        <v>17214</v>
      </c>
      <c r="H5372" s="151">
        <f t="shared" ref="H5372:O5372" si="88">SUMIF(H5358:H5370,1,$P5358:$P5370)</f>
        <v>0</v>
      </c>
      <c r="I5372" s="151">
        <f t="shared" si="88"/>
        <v>17214</v>
      </c>
      <c r="J5372" s="151">
        <f t="shared" si="88"/>
        <v>16759</v>
      </c>
      <c r="K5372" s="151">
        <f t="shared" si="88"/>
        <v>17214</v>
      </c>
      <c r="L5372" s="151">
        <f t="shared" si="88"/>
        <v>16183</v>
      </c>
      <c r="M5372" s="151">
        <f t="shared" si="88"/>
        <v>17214</v>
      </c>
      <c r="N5372" s="151">
        <f t="shared" si="88"/>
        <v>0</v>
      </c>
      <c r="O5372" s="151">
        <f t="shared" si="88"/>
        <v>16598</v>
      </c>
      <c r="P5372" s="346"/>
      <c r="Q5372" s="774"/>
    </row>
    <row r="5373" spans="1:17" s="55" customFormat="1" ht="23.5" x14ac:dyDescent="0.2">
      <c r="A5373" s="655" t="s">
        <v>7890</v>
      </c>
      <c r="B5373" s="347"/>
      <c r="C5373" s="348"/>
      <c r="D5373" s="348"/>
      <c r="E5373" s="348"/>
      <c r="F5373" s="348"/>
      <c r="G5373" s="349"/>
      <c r="H5373" s="349"/>
      <c r="I5373" s="349"/>
      <c r="J5373" s="349"/>
      <c r="K5373" s="349"/>
      <c r="L5373" s="349"/>
      <c r="M5373" s="349"/>
      <c r="N5373" s="349"/>
      <c r="O5373" s="348"/>
      <c r="P5373" s="350"/>
      <c r="Q5373" s="350"/>
    </row>
    <row r="5374" spans="1:17" s="55" customFormat="1" ht="13" x14ac:dyDescent="0.2">
      <c r="A5374" s="182">
        <v>1</v>
      </c>
      <c r="B5374" s="354" t="s">
        <v>10113</v>
      </c>
      <c r="C5374" s="359" t="s">
        <v>7363</v>
      </c>
      <c r="D5374" s="359" t="s">
        <v>10114</v>
      </c>
      <c r="E5374" s="359" t="s">
        <v>8586</v>
      </c>
      <c r="F5374" s="359" t="s">
        <v>6531</v>
      </c>
      <c r="G5374" s="360">
        <v>1</v>
      </c>
      <c r="H5374" s="360"/>
      <c r="I5374" s="360">
        <v>1</v>
      </c>
      <c r="J5374" s="360">
        <v>1</v>
      </c>
      <c r="K5374" s="360">
        <v>1</v>
      </c>
      <c r="L5374" s="360"/>
      <c r="M5374" s="360">
        <v>1</v>
      </c>
      <c r="N5374" s="360"/>
      <c r="O5374" s="360">
        <v>1</v>
      </c>
      <c r="P5374" s="361">
        <v>212</v>
      </c>
      <c r="Q5374" s="361">
        <v>2</v>
      </c>
    </row>
    <row r="5375" spans="1:17" s="55" customFormat="1" ht="15" customHeight="1" x14ac:dyDescent="0.2">
      <c r="A5375" s="773" t="s">
        <v>7891</v>
      </c>
      <c r="B5375" s="773" t="s">
        <v>0</v>
      </c>
      <c r="C5375" s="773"/>
      <c r="D5375" s="750" t="s">
        <v>3071</v>
      </c>
      <c r="E5375" s="750"/>
      <c r="F5375" s="750"/>
      <c r="G5375" s="151">
        <f t="shared" ref="G5375:O5375" si="89">COUNTA(G5374)</f>
        <v>1</v>
      </c>
      <c r="H5375" s="151">
        <f t="shared" si="89"/>
        <v>0</v>
      </c>
      <c r="I5375" s="151">
        <f t="shared" si="89"/>
        <v>1</v>
      </c>
      <c r="J5375" s="151">
        <f t="shared" si="89"/>
        <v>1</v>
      </c>
      <c r="K5375" s="151">
        <f t="shared" si="89"/>
        <v>1</v>
      </c>
      <c r="L5375" s="151">
        <f t="shared" si="89"/>
        <v>0</v>
      </c>
      <c r="M5375" s="151">
        <f t="shared" si="89"/>
        <v>1</v>
      </c>
      <c r="N5375" s="151">
        <f t="shared" si="89"/>
        <v>0</v>
      </c>
      <c r="O5375" s="151">
        <f t="shared" si="89"/>
        <v>1</v>
      </c>
      <c r="P5375" s="346">
        <f>SUM(P5374)</f>
        <v>212</v>
      </c>
      <c r="Q5375" s="774"/>
    </row>
    <row r="5376" spans="1:17" s="55" customFormat="1" ht="15" customHeight="1" x14ac:dyDescent="0.2">
      <c r="A5376" s="773"/>
      <c r="B5376" s="773"/>
      <c r="C5376" s="773"/>
      <c r="D5376" s="750" t="s">
        <v>2598</v>
      </c>
      <c r="E5376" s="750"/>
      <c r="F5376" s="750"/>
      <c r="G5376" s="151">
        <f>SUMIF(G5374,1,$P5374)</f>
        <v>212</v>
      </c>
      <c r="H5376" s="151">
        <f t="shared" ref="H5376:O5376" si="90">SUMIF(H5374,1,$P5374)</f>
        <v>0</v>
      </c>
      <c r="I5376" s="151">
        <f t="shared" si="90"/>
        <v>212</v>
      </c>
      <c r="J5376" s="151">
        <f t="shared" si="90"/>
        <v>212</v>
      </c>
      <c r="K5376" s="151">
        <f t="shared" si="90"/>
        <v>212</v>
      </c>
      <c r="L5376" s="151">
        <f t="shared" si="90"/>
        <v>0</v>
      </c>
      <c r="M5376" s="151">
        <f t="shared" si="90"/>
        <v>212</v>
      </c>
      <c r="N5376" s="151">
        <f t="shared" si="90"/>
        <v>0</v>
      </c>
      <c r="O5376" s="151">
        <f t="shared" si="90"/>
        <v>212</v>
      </c>
      <c r="P5376" s="346"/>
      <c r="Q5376" s="774"/>
    </row>
    <row r="5377" spans="1:17" s="55" customFormat="1" ht="23.5" x14ac:dyDescent="0.2">
      <c r="A5377" s="655" t="s">
        <v>3984</v>
      </c>
      <c r="B5377" s="347"/>
      <c r="C5377" s="348"/>
      <c r="D5377" s="348"/>
      <c r="E5377" s="348"/>
      <c r="F5377" s="348"/>
      <c r="G5377" s="349"/>
      <c r="H5377" s="349"/>
      <c r="I5377" s="349"/>
      <c r="J5377" s="349"/>
      <c r="K5377" s="349"/>
      <c r="L5377" s="349"/>
      <c r="M5377" s="349"/>
      <c r="N5377" s="349"/>
      <c r="O5377" s="348"/>
      <c r="P5377" s="350"/>
      <c r="Q5377" s="350"/>
    </row>
    <row r="5378" spans="1:17" s="55" customFormat="1" ht="13" x14ac:dyDescent="0.2">
      <c r="A5378" s="182">
        <v>1</v>
      </c>
      <c r="B5378" s="203" t="s">
        <v>3985</v>
      </c>
      <c r="C5378" s="184" t="s">
        <v>5511</v>
      </c>
      <c r="D5378" s="184" t="s">
        <v>14633</v>
      </c>
      <c r="E5378" s="186" t="s">
        <v>3493</v>
      </c>
      <c r="F5378" s="184" t="s">
        <v>5525</v>
      </c>
      <c r="G5378" s="205" t="s">
        <v>14667</v>
      </c>
      <c r="H5378" s="205"/>
      <c r="I5378" s="205"/>
      <c r="J5378" s="205">
        <v>1</v>
      </c>
      <c r="K5378" s="205"/>
      <c r="L5378" s="205"/>
      <c r="M5378" s="205">
        <v>1</v>
      </c>
      <c r="N5378" s="205"/>
      <c r="O5378" s="206"/>
      <c r="P5378" s="280" t="s">
        <v>7801</v>
      </c>
      <c r="Q5378" s="184">
        <v>1</v>
      </c>
    </row>
    <row r="5379" spans="1:17" s="55" customFormat="1" ht="13" x14ac:dyDescent="0.2">
      <c r="A5379" s="182">
        <v>2</v>
      </c>
      <c r="B5379" s="203" t="s">
        <v>3986</v>
      </c>
      <c r="C5379" s="184" t="s">
        <v>5511</v>
      </c>
      <c r="D5379" s="184" t="s">
        <v>14634</v>
      </c>
      <c r="E5379" s="186" t="s">
        <v>3493</v>
      </c>
      <c r="F5379" s="184" t="s">
        <v>5526</v>
      </c>
      <c r="G5379" s="205">
        <v>1</v>
      </c>
      <c r="H5379" s="205"/>
      <c r="I5379" s="205"/>
      <c r="J5379" s="205">
        <v>1</v>
      </c>
      <c r="K5379" s="205"/>
      <c r="L5379" s="205"/>
      <c r="M5379" s="205">
        <v>1</v>
      </c>
      <c r="N5379" s="205"/>
      <c r="O5379" s="206"/>
      <c r="P5379" s="280" t="s">
        <v>7801</v>
      </c>
      <c r="Q5379" s="184">
        <v>1</v>
      </c>
    </row>
    <row r="5380" spans="1:17" s="55" customFormat="1" ht="13" x14ac:dyDescent="0.2">
      <c r="A5380" s="182">
        <v>3</v>
      </c>
      <c r="B5380" s="203" t="s">
        <v>3987</v>
      </c>
      <c r="C5380" s="184" t="s">
        <v>5511</v>
      </c>
      <c r="D5380" s="184" t="s">
        <v>14635</v>
      </c>
      <c r="E5380" s="186" t="s">
        <v>3493</v>
      </c>
      <c r="F5380" s="184" t="s">
        <v>5534</v>
      </c>
      <c r="G5380" s="205">
        <v>1</v>
      </c>
      <c r="H5380" s="205"/>
      <c r="I5380" s="205"/>
      <c r="J5380" s="205">
        <v>1</v>
      </c>
      <c r="K5380" s="205"/>
      <c r="L5380" s="205"/>
      <c r="M5380" s="205">
        <v>1</v>
      </c>
      <c r="N5380" s="205"/>
      <c r="O5380" s="206"/>
      <c r="P5380" s="280" t="s">
        <v>7801</v>
      </c>
      <c r="Q5380" s="184">
        <v>1</v>
      </c>
    </row>
    <row r="5381" spans="1:17" s="55" customFormat="1" ht="13" x14ac:dyDescent="0.2">
      <c r="A5381" s="182">
        <v>4</v>
      </c>
      <c r="B5381" s="203" t="s">
        <v>3988</v>
      </c>
      <c r="C5381" s="184" t="s">
        <v>5511</v>
      </c>
      <c r="D5381" s="184" t="s">
        <v>14636</v>
      </c>
      <c r="E5381" s="186" t="s">
        <v>3380</v>
      </c>
      <c r="F5381" s="184" t="s">
        <v>3380</v>
      </c>
      <c r="G5381" s="205">
        <v>1</v>
      </c>
      <c r="H5381" s="205"/>
      <c r="I5381" s="205"/>
      <c r="J5381" s="205">
        <v>1</v>
      </c>
      <c r="K5381" s="205"/>
      <c r="L5381" s="205"/>
      <c r="M5381" s="205">
        <v>1</v>
      </c>
      <c r="N5381" s="205"/>
      <c r="O5381" s="206"/>
      <c r="P5381" s="280" t="s">
        <v>7801</v>
      </c>
      <c r="Q5381" s="184">
        <v>1</v>
      </c>
    </row>
    <row r="5382" spans="1:17" s="55" customFormat="1" ht="13" x14ac:dyDescent="0.2">
      <c r="A5382" s="182">
        <v>5</v>
      </c>
      <c r="B5382" s="203" t="s">
        <v>3989</v>
      </c>
      <c r="C5382" s="184" t="s">
        <v>5511</v>
      </c>
      <c r="D5382" s="184" t="s">
        <v>14637</v>
      </c>
      <c r="E5382" s="186" t="s">
        <v>3493</v>
      </c>
      <c r="F5382" s="184" t="s">
        <v>5536</v>
      </c>
      <c r="G5382" s="205">
        <v>1</v>
      </c>
      <c r="H5382" s="205"/>
      <c r="I5382" s="205"/>
      <c r="J5382" s="205">
        <v>1</v>
      </c>
      <c r="K5382" s="205"/>
      <c r="L5382" s="205"/>
      <c r="M5382" s="205">
        <v>1</v>
      </c>
      <c r="N5382" s="205"/>
      <c r="O5382" s="206"/>
      <c r="P5382" s="280" t="s">
        <v>7801</v>
      </c>
      <c r="Q5382" s="184">
        <v>1</v>
      </c>
    </row>
    <row r="5383" spans="1:17" s="55" customFormat="1" ht="13" x14ac:dyDescent="0.2">
      <c r="A5383" s="182">
        <v>6</v>
      </c>
      <c r="B5383" s="203" t="s">
        <v>3990</v>
      </c>
      <c r="C5383" s="184" t="s">
        <v>5511</v>
      </c>
      <c r="D5383" s="184" t="s">
        <v>14638</v>
      </c>
      <c r="E5383" s="186" t="s">
        <v>3493</v>
      </c>
      <c r="F5383" s="184" t="s">
        <v>5512</v>
      </c>
      <c r="G5383" s="205">
        <v>1</v>
      </c>
      <c r="H5383" s="205"/>
      <c r="I5383" s="205"/>
      <c r="J5383" s="205">
        <v>1</v>
      </c>
      <c r="K5383" s="205"/>
      <c r="L5383" s="205"/>
      <c r="M5383" s="205">
        <v>1</v>
      </c>
      <c r="N5383" s="205"/>
      <c r="O5383" s="206"/>
      <c r="P5383" s="280" t="s">
        <v>7801</v>
      </c>
      <c r="Q5383" s="184">
        <v>1</v>
      </c>
    </row>
    <row r="5384" spans="1:17" s="55" customFormat="1" ht="13" x14ac:dyDescent="0.2">
      <c r="A5384" s="182">
        <v>7</v>
      </c>
      <c r="B5384" s="203" t="s">
        <v>3991</v>
      </c>
      <c r="C5384" s="184" t="s">
        <v>5511</v>
      </c>
      <c r="D5384" s="184" t="s">
        <v>14639</v>
      </c>
      <c r="E5384" s="186" t="s">
        <v>3493</v>
      </c>
      <c r="F5384" s="184" t="s">
        <v>5512</v>
      </c>
      <c r="G5384" s="205">
        <v>1</v>
      </c>
      <c r="H5384" s="205"/>
      <c r="I5384" s="205"/>
      <c r="J5384" s="205">
        <v>1</v>
      </c>
      <c r="K5384" s="205"/>
      <c r="L5384" s="205"/>
      <c r="M5384" s="205">
        <v>1</v>
      </c>
      <c r="N5384" s="205"/>
      <c r="O5384" s="206"/>
      <c r="P5384" s="280" t="s">
        <v>7801</v>
      </c>
      <c r="Q5384" s="184">
        <v>1</v>
      </c>
    </row>
    <row r="5385" spans="1:17" s="55" customFormat="1" ht="13" x14ac:dyDescent="0.2">
      <c r="A5385" s="182">
        <v>8</v>
      </c>
      <c r="B5385" s="203" t="s">
        <v>3992</v>
      </c>
      <c r="C5385" s="184" t="s">
        <v>5511</v>
      </c>
      <c r="D5385" s="184" t="s">
        <v>14640</v>
      </c>
      <c r="E5385" s="186" t="s">
        <v>3493</v>
      </c>
      <c r="F5385" s="184" t="s">
        <v>5512</v>
      </c>
      <c r="G5385" s="205">
        <v>1</v>
      </c>
      <c r="H5385" s="205"/>
      <c r="I5385" s="205"/>
      <c r="J5385" s="205">
        <v>1</v>
      </c>
      <c r="K5385" s="205"/>
      <c r="L5385" s="205"/>
      <c r="M5385" s="205">
        <v>1</v>
      </c>
      <c r="N5385" s="205"/>
      <c r="O5385" s="206"/>
      <c r="P5385" s="280" t="s">
        <v>7801</v>
      </c>
      <c r="Q5385" s="184">
        <v>1</v>
      </c>
    </row>
    <row r="5386" spans="1:17" s="55" customFormat="1" ht="13" x14ac:dyDescent="0.2">
      <c r="A5386" s="182">
        <v>9</v>
      </c>
      <c r="B5386" s="203" t="s">
        <v>3993</v>
      </c>
      <c r="C5386" s="184" t="s">
        <v>5511</v>
      </c>
      <c r="D5386" s="184" t="s">
        <v>14641</v>
      </c>
      <c r="E5386" s="186" t="s">
        <v>3493</v>
      </c>
      <c r="F5386" s="184" t="s">
        <v>5512</v>
      </c>
      <c r="G5386" s="205">
        <v>1</v>
      </c>
      <c r="H5386" s="205"/>
      <c r="I5386" s="205"/>
      <c r="J5386" s="205">
        <v>1</v>
      </c>
      <c r="K5386" s="205"/>
      <c r="L5386" s="205"/>
      <c r="M5386" s="205">
        <v>1</v>
      </c>
      <c r="N5386" s="205"/>
      <c r="O5386" s="206"/>
      <c r="P5386" s="280" t="s">
        <v>7801</v>
      </c>
      <c r="Q5386" s="184">
        <v>1</v>
      </c>
    </row>
    <row r="5387" spans="1:17" s="55" customFormat="1" ht="13" x14ac:dyDescent="0.2">
      <c r="A5387" s="182">
        <v>10</v>
      </c>
      <c r="B5387" s="203" t="s">
        <v>3994</v>
      </c>
      <c r="C5387" s="184" t="s">
        <v>5511</v>
      </c>
      <c r="D5387" s="184" t="s">
        <v>14642</v>
      </c>
      <c r="E5387" s="186" t="s">
        <v>3493</v>
      </c>
      <c r="F5387" s="184" t="s">
        <v>5512</v>
      </c>
      <c r="G5387" s="205">
        <v>1</v>
      </c>
      <c r="H5387" s="205"/>
      <c r="I5387" s="205"/>
      <c r="J5387" s="205">
        <v>1</v>
      </c>
      <c r="K5387" s="205"/>
      <c r="L5387" s="205"/>
      <c r="M5387" s="205">
        <v>1</v>
      </c>
      <c r="N5387" s="205"/>
      <c r="O5387" s="206"/>
      <c r="P5387" s="280" t="s">
        <v>7801</v>
      </c>
      <c r="Q5387" s="184">
        <v>1</v>
      </c>
    </row>
    <row r="5388" spans="1:17" s="55" customFormat="1" ht="15" customHeight="1" x14ac:dyDescent="0.2">
      <c r="A5388" s="182">
        <v>11</v>
      </c>
      <c r="B5388" s="203" t="s">
        <v>3995</v>
      </c>
      <c r="C5388" s="184" t="s">
        <v>5511</v>
      </c>
      <c r="D5388" s="184" t="s">
        <v>14643</v>
      </c>
      <c r="E5388" s="186" t="s">
        <v>3493</v>
      </c>
      <c r="F5388" s="184" t="s">
        <v>5512</v>
      </c>
      <c r="G5388" s="205">
        <v>1</v>
      </c>
      <c r="H5388" s="205"/>
      <c r="I5388" s="205"/>
      <c r="J5388" s="205">
        <v>1</v>
      </c>
      <c r="K5388" s="205"/>
      <c r="L5388" s="205"/>
      <c r="M5388" s="205">
        <v>1</v>
      </c>
      <c r="N5388" s="205"/>
      <c r="O5388" s="206"/>
      <c r="P5388" s="280" t="s">
        <v>7801</v>
      </c>
      <c r="Q5388" s="184">
        <v>1</v>
      </c>
    </row>
    <row r="5389" spans="1:17" s="55" customFormat="1" ht="15" customHeight="1" x14ac:dyDescent="0.2">
      <c r="A5389" s="182">
        <v>12</v>
      </c>
      <c r="B5389" s="203" t="s">
        <v>3996</v>
      </c>
      <c r="C5389" s="184" t="s">
        <v>5511</v>
      </c>
      <c r="D5389" s="184" t="s">
        <v>14644</v>
      </c>
      <c r="E5389" s="186" t="s">
        <v>3493</v>
      </c>
      <c r="F5389" s="184" t="s">
        <v>5512</v>
      </c>
      <c r="G5389" s="205">
        <v>1</v>
      </c>
      <c r="H5389" s="205"/>
      <c r="I5389" s="205"/>
      <c r="J5389" s="205">
        <v>1</v>
      </c>
      <c r="K5389" s="205"/>
      <c r="L5389" s="205"/>
      <c r="M5389" s="205">
        <v>1</v>
      </c>
      <c r="N5389" s="205"/>
      <c r="O5389" s="206"/>
      <c r="P5389" s="280" t="s">
        <v>7801</v>
      </c>
      <c r="Q5389" s="184">
        <v>1</v>
      </c>
    </row>
    <row r="5390" spans="1:17" ht="13" x14ac:dyDescent="0.2">
      <c r="A5390" s="182">
        <v>13</v>
      </c>
      <c r="B5390" s="203" t="s">
        <v>3997</v>
      </c>
      <c r="C5390" s="184" t="s">
        <v>5511</v>
      </c>
      <c r="D5390" s="184" t="s">
        <v>14645</v>
      </c>
      <c r="E5390" s="186" t="s">
        <v>3493</v>
      </c>
      <c r="F5390" s="184" t="s">
        <v>5512</v>
      </c>
      <c r="G5390" s="205">
        <v>1</v>
      </c>
      <c r="H5390" s="205"/>
      <c r="I5390" s="205"/>
      <c r="J5390" s="205">
        <v>1</v>
      </c>
      <c r="K5390" s="205"/>
      <c r="L5390" s="205"/>
      <c r="M5390" s="205">
        <v>1</v>
      </c>
      <c r="N5390" s="205"/>
      <c r="O5390" s="206"/>
      <c r="P5390" s="280" t="s">
        <v>7801</v>
      </c>
      <c r="Q5390" s="184">
        <v>1</v>
      </c>
    </row>
    <row r="5391" spans="1:17" s="55" customFormat="1" ht="13" x14ac:dyDescent="0.2">
      <c r="A5391" s="182">
        <v>14</v>
      </c>
      <c r="B5391" s="203" t="s">
        <v>3998</v>
      </c>
      <c r="C5391" s="184" t="s">
        <v>5511</v>
      </c>
      <c r="D5391" s="184" t="s">
        <v>14646</v>
      </c>
      <c r="E5391" s="186" t="s">
        <v>3493</v>
      </c>
      <c r="F5391" s="184" t="s">
        <v>5512</v>
      </c>
      <c r="G5391" s="205">
        <v>1</v>
      </c>
      <c r="H5391" s="205"/>
      <c r="I5391" s="205"/>
      <c r="J5391" s="205">
        <v>1</v>
      </c>
      <c r="K5391" s="205"/>
      <c r="L5391" s="205"/>
      <c r="M5391" s="205">
        <v>1</v>
      </c>
      <c r="N5391" s="205"/>
      <c r="O5391" s="206"/>
      <c r="P5391" s="280" t="s">
        <v>7801</v>
      </c>
      <c r="Q5391" s="184">
        <v>1</v>
      </c>
    </row>
    <row r="5392" spans="1:17" s="55" customFormat="1" ht="13" x14ac:dyDescent="0.2">
      <c r="A5392" s="182">
        <v>15</v>
      </c>
      <c r="B5392" s="203" t="s">
        <v>3999</v>
      </c>
      <c r="C5392" s="184" t="s">
        <v>5511</v>
      </c>
      <c r="D5392" s="184" t="s">
        <v>14647</v>
      </c>
      <c r="E5392" s="186" t="s">
        <v>3493</v>
      </c>
      <c r="F5392" s="184" t="s">
        <v>5512</v>
      </c>
      <c r="G5392" s="205">
        <v>1</v>
      </c>
      <c r="H5392" s="205"/>
      <c r="I5392" s="205"/>
      <c r="J5392" s="205">
        <v>1</v>
      </c>
      <c r="K5392" s="205"/>
      <c r="L5392" s="205"/>
      <c r="M5392" s="205">
        <v>1</v>
      </c>
      <c r="N5392" s="205"/>
      <c r="O5392" s="206"/>
      <c r="P5392" s="280" t="s">
        <v>7801</v>
      </c>
      <c r="Q5392" s="184">
        <v>1</v>
      </c>
    </row>
    <row r="5393" spans="1:17" s="55" customFormat="1" ht="13" x14ac:dyDescent="0.2">
      <c r="A5393" s="182">
        <v>16</v>
      </c>
      <c r="B5393" s="203" t="s">
        <v>4000</v>
      </c>
      <c r="C5393" s="184" t="s">
        <v>5511</v>
      </c>
      <c r="D5393" s="184" t="s">
        <v>14648</v>
      </c>
      <c r="E5393" s="186" t="s">
        <v>3493</v>
      </c>
      <c r="F5393" s="184" t="s">
        <v>5512</v>
      </c>
      <c r="G5393" s="205">
        <v>1</v>
      </c>
      <c r="H5393" s="205"/>
      <c r="I5393" s="205"/>
      <c r="J5393" s="205">
        <v>1</v>
      </c>
      <c r="K5393" s="205"/>
      <c r="L5393" s="205"/>
      <c r="M5393" s="205">
        <v>1</v>
      </c>
      <c r="N5393" s="205"/>
      <c r="O5393" s="206"/>
      <c r="P5393" s="280" t="s">
        <v>7801</v>
      </c>
      <c r="Q5393" s="184">
        <v>1</v>
      </c>
    </row>
    <row r="5394" spans="1:17" s="55" customFormat="1" ht="13" x14ac:dyDescent="0.2">
      <c r="A5394" s="182">
        <v>17</v>
      </c>
      <c r="B5394" s="203" t="s">
        <v>837</v>
      </c>
      <c r="C5394" s="184" t="s">
        <v>5511</v>
      </c>
      <c r="D5394" s="184" t="s">
        <v>14649</v>
      </c>
      <c r="E5394" s="186" t="s">
        <v>3493</v>
      </c>
      <c r="F5394" s="184" t="s">
        <v>5512</v>
      </c>
      <c r="G5394" s="205">
        <v>1</v>
      </c>
      <c r="H5394" s="205"/>
      <c r="I5394" s="205"/>
      <c r="J5394" s="205">
        <v>1</v>
      </c>
      <c r="K5394" s="205"/>
      <c r="L5394" s="205"/>
      <c r="M5394" s="205">
        <v>1</v>
      </c>
      <c r="N5394" s="205"/>
      <c r="O5394" s="206"/>
      <c r="P5394" s="280" t="s">
        <v>7801</v>
      </c>
      <c r="Q5394" s="184">
        <v>1</v>
      </c>
    </row>
    <row r="5395" spans="1:17" s="55" customFormat="1" ht="13" x14ac:dyDescent="0.2">
      <c r="A5395" s="182">
        <v>18</v>
      </c>
      <c r="B5395" s="203" t="s">
        <v>4001</v>
      </c>
      <c r="C5395" s="184" t="s">
        <v>5511</v>
      </c>
      <c r="D5395" s="184" t="s">
        <v>14650</v>
      </c>
      <c r="E5395" s="186" t="s">
        <v>3493</v>
      </c>
      <c r="F5395" s="184" t="s">
        <v>5512</v>
      </c>
      <c r="G5395" s="205">
        <v>1</v>
      </c>
      <c r="H5395" s="205"/>
      <c r="I5395" s="205"/>
      <c r="J5395" s="205">
        <v>1</v>
      </c>
      <c r="K5395" s="205"/>
      <c r="L5395" s="205"/>
      <c r="M5395" s="205">
        <v>1</v>
      </c>
      <c r="N5395" s="205"/>
      <c r="O5395" s="206"/>
      <c r="P5395" s="280" t="s">
        <v>7801</v>
      </c>
      <c r="Q5395" s="184">
        <v>1</v>
      </c>
    </row>
    <row r="5396" spans="1:17" s="55" customFormat="1" ht="13" x14ac:dyDescent="0.2">
      <c r="A5396" s="182">
        <v>19</v>
      </c>
      <c r="B5396" s="203" t="s">
        <v>1316</v>
      </c>
      <c r="C5396" s="184" t="s">
        <v>5511</v>
      </c>
      <c r="D5396" s="184" t="s">
        <v>14651</v>
      </c>
      <c r="E5396" s="186" t="s">
        <v>3493</v>
      </c>
      <c r="F5396" s="184" t="s">
        <v>5512</v>
      </c>
      <c r="G5396" s="205">
        <v>1</v>
      </c>
      <c r="H5396" s="205"/>
      <c r="I5396" s="205"/>
      <c r="J5396" s="205">
        <v>1</v>
      </c>
      <c r="K5396" s="205"/>
      <c r="L5396" s="205"/>
      <c r="M5396" s="205">
        <v>1</v>
      </c>
      <c r="N5396" s="205"/>
      <c r="O5396" s="206"/>
      <c r="P5396" s="280" t="s">
        <v>7801</v>
      </c>
      <c r="Q5396" s="184">
        <v>1</v>
      </c>
    </row>
    <row r="5397" spans="1:17" s="55" customFormat="1" ht="13" x14ac:dyDescent="0.2">
      <c r="A5397" s="182">
        <v>20</v>
      </c>
      <c r="B5397" s="203" t="s">
        <v>4002</v>
      </c>
      <c r="C5397" s="184" t="s">
        <v>5511</v>
      </c>
      <c r="D5397" s="184" t="s">
        <v>14652</v>
      </c>
      <c r="E5397" s="186" t="s">
        <v>3493</v>
      </c>
      <c r="F5397" s="184" t="s">
        <v>5512</v>
      </c>
      <c r="G5397" s="205">
        <v>1</v>
      </c>
      <c r="H5397" s="205"/>
      <c r="I5397" s="205"/>
      <c r="J5397" s="205">
        <v>1</v>
      </c>
      <c r="K5397" s="205"/>
      <c r="L5397" s="205"/>
      <c r="M5397" s="205">
        <v>1</v>
      </c>
      <c r="N5397" s="205"/>
      <c r="O5397" s="206"/>
      <c r="P5397" s="280" t="s">
        <v>7801</v>
      </c>
      <c r="Q5397" s="184">
        <v>1</v>
      </c>
    </row>
    <row r="5398" spans="1:17" s="55" customFormat="1" ht="13" x14ac:dyDescent="0.2">
      <c r="A5398" s="182">
        <v>21</v>
      </c>
      <c r="B5398" s="203" t="s">
        <v>4003</v>
      </c>
      <c r="C5398" s="184" t="s">
        <v>5511</v>
      </c>
      <c r="D5398" s="184" t="s">
        <v>14653</v>
      </c>
      <c r="E5398" s="186" t="s">
        <v>3493</v>
      </c>
      <c r="F5398" s="184" t="s">
        <v>5512</v>
      </c>
      <c r="G5398" s="205">
        <v>1</v>
      </c>
      <c r="H5398" s="205"/>
      <c r="I5398" s="205"/>
      <c r="J5398" s="205">
        <v>1</v>
      </c>
      <c r="K5398" s="205"/>
      <c r="L5398" s="205"/>
      <c r="M5398" s="205">
        <v>1</v>
      </c>
      <c r="N5398" s="205"/>
      <c r="O5398" s="206"/>
      <c r="P5398" s="280" t="s">
        <v>7801</v>
      </c>
      <c r="Q5398" s="184">
        <v>1</v>
      </c>
    </row>
    <row r="5399" spans="1:17" s="55" customFormat="1" ht="13" x14ac:dyDescent="0.2">
      <c r="A5399" s="182">
        <v>22</v>
      </c>
      <c r="B5399" s="203" t="s">
        <v>4004</v>
      </c>
      <c r="C5399" s="184" t="s">
        <v>5511</v>
      </c>
      <c r="D5399" s="184" t="s">
        <v>14654</v>
      </c>
      <c r="E5399" s="186" t="s">
        <v>3493</v>
      </c>
      <c r="F5399" s="184" t="s">
        <v>5512</v>
      </c>
      <c r="G5399" s="205"/>
      <c r="H5399" s="205"/>
      <c r="I5399" s="205"/>
      <c r="J5399" s="205">
        <v>1</v>
      </c>
      <c r="K5399" s="205"/>
      <c r="L5399" s="205"/>
      <c r="M5399" s="205"/>
      <c r="N5399" s="205"/>
      <c r="O5399" s="206"/>
      <c r="P5399" s="280" t="s">
        <v>7801</v>
      </c>
      <c r="Q5399" s="184">
        <v>1</v>
      </c>
    </row>
    <row r="5400" spans="1:17" s="55" customFormat="1" ht="13" x14ac:dyDescent="0.2">
      <c r="A5400" s="182">
        <v>23</v>
      </c>
      <c r="B5400" s="203" t="s">
        <v>4005</v>
      </c>
      <c r="C5400" s="184" t="s">
        <v>5511</v>
      </c>
      <c r="D5400" s="184" t="s">
        <v>14655</v>
      </c>
      <c r="E5400" s="186" t="s">
        <v>3493</v>
      </c>
      <c r="F5400" s="184" t="s">
        <v>5512</v>
      </c>
      <c r="G5400" s="205"/>
      <c r="H5400" s="205"/>
      <c r="I5400" s="205"/>
      <c r="J5400" s="205">
        <v>1</v>
      </c>
      <c r="K5400" s="205"/>
      <c r="L5400" s="205"/>
      <c r="M5400" s="205"/>
      <c r="N5400" s="205"/>
      <c r="O5400" s="206"/>
      <c r="P5400" s="280" t="s">
        <v>7801</v>
      </c>
      <c r="Q5400" s="184">
        <v>1</v>
      </c>
    </row>
    <row r="5401" spans="1:17" s="55" customFormat="1" ht="13" x14ac:dyDescent="0.2">
      <c r="A5401" s="182">
        <v>24</v>
      </c>
      <c r="B5401" s="203" t="s">
        <v>4006</v>
      </c>
      <c r="C5401" s="184" t="s">
        <v>5511</v>
      </c>
      <c r="D5401" s="184" t="s">
        <v>14656</v>
      </c>
      <c r="E5401" s="186" t="s">
        <v>3493</v>
      </c>
      <c r="F5401" s="184" t="s">
        <v>5512</v>
      </c>
      <c r="G5401" s="205">
        <v>1</v>
      </c>
      <c r="H5401" s="205"/>
      <c r="I5401" s="205"/>
      <c r="J5401" s="205">
        <v>1</v>
      </c>
      <c r="K5401" s="205"/>
      <c r="L5401" s="205"/>
      <c r="M5401" s="205">
        <v>1</v>
      </c>
      <c r="N5401" s="205"/>
      <c r="O5401" s="206"/>
      <c r="P5401" s="280" t="s">
        <v>7801</v>
      </c>
      <c r="Q5401" s="184">
        <v>1</v>
      </c>
    </row>
    <row r="5402" spans="1:17" s="55" customFormat="1" ht="13" x14ac:dyDescent="0.2">
      <c r="A5402" s="182">
        <v>25</v>
      </c>
      <c r="B5402" s="203" t="s">
        <v>4007</v>
      </c>
      <c r="C5402" s="184" t="s">
        <v>5511</v>
      </c>
      <c r="D5402" s="184" t="s">
        <v>14657</v>
      </c>
      <c r="E5402" s="186" t="s">
        <v>3493</v>
      </c>
      <c r="F5402" s="184" t="s">
        <v>5512</v>
      </c>
      <c r="G5402" s="205">
        <v>1</v>
      </c>
      <c r="H5402" s="205"/>
      <c r="I5402" s="205"/>
      <c r="J5402" s="205">
        <v>1</v>
      </c>
      <c r="K5402" s="205"/>
      <c r="L5402" s="205"/>
      <c r="M5402" s="205">
        <v>1</v>
      </c>
      <c r="N5402" s="205"/>
      <c r="O5402" s="206"/>
      <c r="P5402" s="280" t="s">
        <v>7801</v>
      </c>
      <c r="Q5402" s="184">
        <v>1</v>
      </c>
    </row>
    <row r="5403" spans="1:17" s="55" customFormat="1" ht="13" x14ac:dyDescent="0.2">
      <c r="A5403" s="182">
        <v>26</v>
      </c>
      <c r="B5403" s="203" t="s">
        <v>4008</v>
      </c>
      <c r="C5403" s="184" t="s">
        <v>5511</v>
      </c>
      <c r="D5403" s="184" t="s">
        <v>14658</v>
      </c>
      <c r="E5403" s="186" t="s">
        <v>3493</v>
      </c>
      <c r="F5403" s="184" t="s">
        <v>5512</v>
      </c>
      <c r="G5403" s="205">
        <v>1</v>
      </c>
      <c r="H5403" s="205"/>
      <c r="I5403" s="205"/>
      <c r="J5403" s="205">
        <v>1</v>
      </c>
      <c r="K5403" s="205"/>
      <c r="L5403" s="205"/>
      <c r="M5403" s="205">
        <v>1</v>
      </c>
      <c r="N5403" s="205"/>
      <c r="O5403" s="206"/>
      <c r="P5403" s="280" t="s">
        <v>7801</v>
      </c>
      <c r="Q5403" s="184">
        <v>1</v>
      </c>
    </row>
    <row r="5404" spans="1:17" s="55" customFormat="1" ht="13" x14ac:dyDescent="0.2">
      <c r="A5404" s="182">
        <v>27</v>
      </c>
      <c r="B5404" s="203" t="s">
        <v>4009</v>
      </c>
      <c r="C5404" s="184" t="s">
        <v>5511</v>
      </c>
      <c r="D5404" s="184" t="s">
        <v>14659</v>
      </c>
      <c r="E5404" s="186" t="s">
        <v>3493</v>
      </c>
      <c r="F5404" s="184" t="s">
        <v>5512</v>
      </c>
      <c r="G5404" s="205">
        <v>1</v>
      </c>
      <c r="H5404" s="205"/>
      <c r="I5404" s="205"/>
      <c r="J5404" s="205">
        <v>1</v>
      </c>
      <c r="K5404" s="205"/>
      <c r="L5404" s="205"/>
      <c r="M5404" s="205">
        <v>1</v>
      </c>
      <c r="N5404" s="205"/>
      <c r="O5404" s="206"/>
      <c r="P5404" s="280" t="s">
        <v>7801</v>
      </c>
      <c r="Q5404" s="184">
        <v>1</v>
      </c>
    </row>
    <row r="5405" spans="1:17" s="55" customFormat="1" ht="13" x14ac:dyDescent="0.2">
      <c r="A5405" s="182">
        <v>28</v>
      </c>
      <c r="B5405" s="203" t="s">
        <v>4010</v>
      </c>
      <c r="C5405" s="184" t="s">
        <v>5511</v>
      </c>
      <c r="D5405" s="184" t="s">
        <v>14660</v>
      </c>
      <c r="E5405" s="186" t="s">
        <v>3493</v>
      </c>
      <c r="F5405" s="184" t="s">
        <v>5512</v>
      </c>
      <c r="G5405" s="205">
        <v>1</v>
      </c>
      <c r="H5405" s="205"/>
      <c r="I5405" s="205"/>
      <c r="J5405" s="205">
        <v>1</v>
      </c>
      <c r="K5405" s="205"/>
      <c r="L5405" s="205"/>
      <c r="M5405" s="205">
        <v>1</v>
      </c>
      <c r="N5405" s="205"/>
      <c r="O5405" s="206"/>
      <c r="P5405" s="280" t="s">
        <v>7801</v>
      </c>
      <c r="Q5405" s="184">
        <v>1</v>
      </c>
    </row>
    <row r="5406" spans="1:17" s="55" customFormat="1" ht="13" x14ac:dyDescent="0.2">
      <c r="A5406" s="182">
        <v>29</v>
      </c>
      <c r="B5406" s="203" t="s">
        <v>4011</v>
      </c>
      <c r="C5406" s="184" t="s">
        <v>5511</v>
      </c>
      <c r="D5406" s="184" t="s">
        <v>14661</v>
      </c>
      <c r="E5406" s="186" t="s">
        <v>3493</v>
      </c>
      <c r="F5406" s="184" t="s">
        <v>5512</v>
      </c>
      <c r="G5406" s="205">
        <v>1</v>
      </c>
      <c r="H5406" s="205"/>
      <c r="I5406" s="205"/>
      <c r="J5406" s="205">
        <v>1</v>
      </c>
      <c r="K5406" s="205"/>
      <c r="L5406" s="205"/>
      <c r="M5406" s="205">
        <v>1</v>
      </c>
      <c r="N5406" s="205"/>
      <c r="O5406" s="206"/>
      <c r="P5406" s="280" t="s">
        <v>7801</v>
      </c>
      <c r="Q5406" s="184">
        <v>1</v>
      </c>
    </row>
    <row r="5407" spans="1:17" s="55" customFormat="1" ht="13" x14ac:dyDescent="0.2">
      <c r="A5407" s="182">
        <v>30</v>
      </c>
      <c r="B5407" s="203" t="s">
        <v>14628</v>
      </c>
      <c r="C5407" s="184" t="s">
        <v>5511</v>
      </c>
      <c r="D5407" s="184" t="s">
        <v>14662</v>
      </c>
      <c r="E5407" s="186" t="s">
        <v>3493</v>
      </c>
      <c r="F5407" s="184" t="s">
        <v>5513</v>
      </c>
      <c r="G5407" s="205">
        <v>1</v>
      </c>
      <c r="H5407" s="205"/>
      <c r="I5407" s="205"/>
      <c r="J5407" s="205">
        <v>1</v>
      </c>
      <c r="K5407" s="205"/>
      <c r="L5407" s="205"/>
      <c r="M5407" s="205">
        <v>1</v>
      </c>
      <c r="N5407" s="205"/>
      <c r="O5407" s="206"/>
      <c r="P5407" s="280" t="s">
        <v>7801</v>
      </c>
      <c r="Q5407" s="184">
        <v>1</v>
      </c>
    </row>
    <row r="5408" spans="1:17" s="55" customFormat="1" ht="13" x14ac:dyDescent="0.2">
      <c r="A5408" s="182">
        <v>31</v>
      </c>
      <c r="B5408" s="203" t="s">
        <v>14629</v>
      </c>
      <c r="C5408" s="184" t="s">
        <v>5511</v>
      </c>
      <c r="D5408" s="184" t="s">
        <v>14663</v>
      </c>
      <c r="E5408" s="186" t="s">
        <v>3493</v>
      </c>
      <c r="F5408" s="184" t="s">
        <v>5514</v>
      </c>
      <c r="G5408" s="205">
        <v>1</v>
      </c>
      <c r="H5408" s="205"/>
      <c r="I5408" s="205"/>
      <c r="J5408" s="205">
        <v>1</v>
      </c>
      <c r="K5408" s="205"/>
      <c r="L5408" s="205"/>
      <c r="M5408" s="205">
        <v>1</v>
      </c>
      <c r="N5408" s="205"/>
      <c r="O5408" s="206"/>
      <c r="P5408" s="280" t="s">
        <v>7801</v>
      </c>
      <c r="Q5408" s="184"/>
    </row>
    <row r="5409" spans="1:17" s="55" customFormat="1" ht="13" x14ac:dyDescent="0.2">
      <c r="A5409" s="182">
        <v>32</v>
      </c>
      <c r="B5409" s="203" t="s">
        <v>14630</v>
      </c>
      <c r="C5409" s="184" t="s">
        <v>5511</v>
      </c>
      <c r="D5409" s="184" t="s">
        <v>14664</v>
      </c>
      <c r="E5409" s="186" t="s">
        <v>3493</v>
      </c>
      <c r="F5409" s="184" t="s">
        <v>5518</v>
      </c>
      <c r="G5409" s="205">
        <v>1</v>
      </c>
      <c r="H5409" s="205"/>
      <c r="I5409" s="205"/>
      <c r="J5409" s="205">
        <v>1</v>
      </c>
      <c r="K5409" s="205"/>
      <c r="L5409" s="205"/>
      <c r="M5409" s="205">
        <v>1</v>
      </c>
      <c r="N5409" s="205"/>
      <c r="O5409" s="206"/>
      <c r="P5409" s="280" t="s">
        <v>7801</v>
      </c>
      <c r="Q5409" s="184"/>
    </row>
    <row r="5410" spans="1:17" s="55" customFormat="1" ht="13" x14ac:dyDescent="0.2">
      <c r="A5410" s="182">
        <v>33</v>
      </c>
      <c r="B5410" s="203" t="s">
        <v>14631</v>
      </c>
      <c r="C5410" s="184" t="s">
        <v>5511</v>
      </c>
      <c r="D5410" s="184" t="s">
        <v>14665</v>
      </c>
      <c r="E5410" s="186" t="s">
        <v>3493</v>
      </c>
      <c r="F5410" s="184" t="s">
        <v>5521</v>
      </c>
      <c r="G5410" s="205"/>
      <c r="H5410" s="205"/>
      <c r="I5410" s="205"/>
      <c r="J5410" s="205">
        <v>1</v>
      </c>
      <c r="K5410" s="205"/>
      <c r="L5410" s="205"/>
      <c r="M5410" s="205"/>
      <c r="N5410" s="205"/>
      <c r="O5410" s="206"/>
      <c r="P5410" s="280" t="s">
        <v>7801</v>
      </c>
      <c r="Q5410" s="184"/>
    </row>
    <row r="5411" spans="1:17" s="55" customFormat="1" ht="13" x14ac:dyDescent="0.2">
      <c r="A5411" s="182">
        <v>34</v>
      </c>
      <c r="B5411" s="261" t="s">
        <v>14632</v>
      </c>
      <c r="C5411" s="184" t="s">
        <v>5511</v>
      </c>
      <c r="D5411" s="62" t="s">
        <v>14666</v>
      </c>
      <c r="E5411" s="62" t="s">
        <v>3493</v>
      </c>
      <c r="F5411" s="62" t="s">
        <v>5526</v>
      </c>
      <c r="G5411" s="205">
        <v>1</v>
      </c>
      <c r="H5411" s="62"/>
      <c r="I5411" s="62"/>
      <c r="J5411" s="205">
        <v>1</v>
      </c>
      <c r="K5411" s="62"/>
      <c r="L5411" s="62"/>
      <c r="M5411" s="205">
        <v>1</v>
      </c>
      <c r="N5411" s="62"/>
      <c r="O5411" s="62"/>
      <c r="P5411" s="280" t="s">
        <v>7801</v>
      </c>
      <c r="Q5411" s="62"/>
    </row>
    <row r="5412" spans="1:17" s="55" customFormat="1" ht="15" customHeight="1" x14ac:dyDescent="0.2">
      <c r="A5412" s="773" t="s">
        <v>7892</v>
      </c>
      <c r="B5412" s="773" t="s">
        <v>0</v>
      </c>
      <c r="C5412" s="773"/>
      <c r="D5412" s="750" t="s">
        <v>3071</v>
      </c>
      <c r="E5412" s="750"/>
      <c r="F5412" s="750"/>
      <c r="G5412" s="151">
        <f>SUBTOTAL(109,G5378:G5411)</f>
        <v>30</v>
      </c>
      <c r="H5412" s="151">
        <f t="shared" ref="H5412:O5412" si="91">SUBTOTAL(109,H5378:H5411)</f>
        <v>0</v>
      </c>
      <c r="I5412" s="151">
        <f t="shared" si="91"/>
        <v>0</v>
      </c>
      <c r="J5412" s="151">
        <f t="shared" si="91"/>
        <v>34</v>
      </c>
      <c r="K5412" s="151">
        <f t="shared" si="91"/>
        <v>0</v>
      </c>
      <c r="L5412" s="151">
        <f t="shared" si="91"/>
        <v>0</v>
      </c>
      <c r="M5412" s="151">
        <f t="shared" si="91"/>
        <v>31</v>
      </c>
      <c r="N5412" s="151">
        <f t="shared" si="91"/>
        <v>0</v>
      </c>
      <c r="O5412" s="151">
        <f t="shared" si="91"/>
        <v>0</v>
      </c>
      <c r="P5412" s="346">
        <f>SUBTOTAL(109,P5378:P5411)</f>
        <v>0</v>
      </c>
      <c r="Q5412" s="774"/>
    </row>
    <row r="5413" spans="1:17" s="55" customFormat="1" ht="15" customHeight="1" x14ac:dyDescent="0.2">
      <c r="A5413" s="773"/>
      <c r="B5413" s="773"/>
      <c r="C5413" s="773"/>
      <c r="D5413" s="750" t="s">
        <v>2598</v>
      </c>
      <c r="E5413" s="750"/>
      <c r="F5413" s="750"/>
      <c r="G5413" s="151">
        <f>SUMIF(G5378:G5411,1,$P5378:$P5411)</f>
        <v>0</v>
      </c>
      <c r="H5413" s="151">
        <f t="shared" ref="H5413:O5413" si="92">SUMIF(H5378:H5411,1,$P5378:$P5411)</f>
        <v>0</v>
      </c>
      <c r="I5413" s="151">
        <f t="shared" si="92"/>
        <v>0</v>
      </c>
      <c r="J5413" s="151">
        <f t="shared" si="92"/>
        <v>0</v>
      </c>
      <c r="K5413" s="151">
        <f t="shared" si="92"/>
        <v>0</v>
      </c>
      <c r="L5413" s="151">
        <f t="shared" si="92"/>
        <v>0</v>
      </c>
      <c r="M5413" s="151">
        <f t="shared" si="92"/>
        <v>0</v>
      </c>
      <c r="N5413" s="151">
        <f t="shared" si="92"/>
        <v>0</v>
      </c>
      <c r="O5413" s="151">
        <f t="shared" si="92"/>
        <v>0</v>
      </c>
      <c r="P5413" s="346"/>
      <c r="Q5413" s="774"/>
    </row>
    <row r="5414" spans="1:17" s="55" customFormat="1" ht="23.5" x14ac:dyDescent="0.2">
      <c r="A5414" s="655" t="s">
        <v>3025</v>
      </c>
      <c r="B5414" s="347"/>
      <c r="C5414" s="348"/>
      <c r="D5414" s="348"/>
      <c r="E5414" s="348"/>
      <c r="F5414" s="348"/>
      <c r="G5414" s="349"/>
      <c r="H5414" s="349"/>
      <c r="I5414" s="349"/>
      <c r="J5414" s="349"/>
      <c r="K5414" s="349"/>
      <c r="L5414" s="349"/>
      <c r="M5414" s="349"/>
      <c r="N5414" s="349"/>
      <c r="O5414" s="348"/>
      <c r="P5414" s="350"/>
      <c r="Q5414" s="350"/>
    </row>
    <row r="5415" spans="1:17" s="55" customFormat="1" ht="15" customHeight="1" x14ac:dyDescent="0.2">
      <c r="A5415" s="182">
        <v>1</v>
      </c>
      <c r="B5415" s="213" t="s">
        <v>9698</v>
      </c>
      <c r="C5415" s="184" t="s">
        <v>7695</v>
      </c>
      <c r="D5415" s="184" t="s">
        <v>14616</v>
      </c>
      <c r="E5415" s="186" t="s">
        <v>493</v>
      </c>
      <c r="F5415" s="184" t="s">
        <v>493</v>
      </c>
      <c r="G5415" s="205"/>
      <c r="H5415" s="205"/>
      <c r="I5415" s="205"/>
      <c r="J5415" s="205">
        <v>1</v>
      </c>
      <c r="K5415" s="205">
        <v>1</v>
      </c>
      <c r="L5415" s="205"/>
      <c r="M5415" s="205"/>
      <c r="N5415" s="205"/>
      <c r="O5415" s="205"/>
      <c r="P5415" s="280" t="s">
        <v>493</v>
      </c>
      <c r="Q5415" s="362"/>
    </row>
    <row r="5416" spans="1:17" s="55" customFormat="1" ht="15" customHeight="1" x14ac:dyDescent="0.2">
      <c r="A5416" s="182">
        <v>2</v>
      </c>
      <c r="B5416" s="213" t="s">
        <v>9699</v>
      </c>
      <c r="C5416" s="184" t="s">
        <v>7695</v>
      </c>
      <c r="D5416" s="184" t="s">
        <v>14617</v>
      </c>
      <c r="E5416" s="186" t="s">
        <v>493</v>
      </c>
      <c r="F5416" s="184" t="s">
        <v>493</v>
      </c>
      <c r="G5416" s="205"/>
      <c r="H5416" s="205"/>
      <c r="I5416" s="205"/>
      <c r="J5416" s="205">
        <v>1</v>
      </c>
      <c r="K5416" s="205">
        <v>1</v>
      </c>
      <c r="L5416" s="205"/>
      <c r="M5416" s="205"/>
      <c r="N5416" s="205"/>
      <c r="O5416" s="205"/>
      <c r="P5416" s="280" t="s">
        <v>493</v>
      </c>
      <c r="Q5416" s="362"/>
    </row>
    <row r="5417" spans="1:17" ht="24" customHeight="1" x14ac:dyDescent="0.2">
      <c r="A5417" s="182">
        <v>3</v>
      </c>
      <c r="B5417" s="213" t="s">
        <v>9700</v>
      </c>
      <c r="C5417" s="184" t="s">
        <v>7695</v>
      </c>
      <c r="D5417" s="184" t="s">
        <v>14618</v>
      </c>
      <c r="E5417" s="186" t="s">
        <v>493</v>
      </c>
      <c r="F5417" s="184" t="s">
        <v>493</v>
      </c>
      <c r="G5417" s="205"/>
      <c r="H5417" s="205"/>
      <c r="I5417" s="205"/>
      <c r="J5417" s="205">
        <v>1</v>
      </c>
      <c r="K5417" s="205">
        <v>1</v>
      </c>
      <c r="L5417" s="205"/>
      <c r="M5417" s="205"/>
      <c r="N5417" s="205"/>
      <c r="O5417" s="205"/>
      <c r="P5417" s="280" t="s">
        <v>493</v>
      </c>
      <c r="Q5417" s="362"/>
    </row>
    <row r="5418" spans="1:17" ht="13.5" customHeight="1" x14ac:dyDescent="0.2">
      <c r="A5418" s="182">
        <v>4</v>
      </c>
      <c r="B5418" s="213" t="s">
        <v>14607</v>
      </c>
      <c r="C5418" s="184" t="s">
        <v>7695</v>
      </c>
      <c r="D5418" s="184" t="s">
        <v>14619</v>
      </c>
      <c r="E5418" s="186" t="s">
        <v>493</v>
      </c>
      <c r="F5418" s="184" t="s">
        <v>493</v>
      </c>
      <c r="G5418" s="205"/>
      <c r="H5418" s="205"/>
      <c r="I5418" s="205"/>
      <c r="J5418" s="205">
        <v>1</v>
      </c>
      <c r="K5418" s="205">
        <v>1</v>
      </c>
      <c r="L5418" s="205">
        <v>1</v>
      </c>
      <c r="M5418" s="205"/>
      <c r="N5418" s="205"/>
      <c r="O5418" s="205"/>
      <c r="P5418" s="280" t="s">
        <v>493</v>
      </c>
      <c r="Q5418" s="362"/>
    </row>
    <row r="5419" spans="1:17" ht="32.25" customHeight="1" x14ac:dyDescent="0.2">
      <c r="A5419" s="182">
        <v>5</v>
      </c>
      <c r="B5419" s="213" t="s">
        <v>14608</v>
      </c>
      <c r="C5419" s="184" t="s">
        <v>7695</v>
      </c>
      <c r="D5419" s="184" t="s">
        <v>14620</v>
      </c>
      <c r="E5419" s="186" t="s">
        <v>493</v>
      </c>
      <c r="F5419" s="184" t="s">
        <v>493</v>
      </c>
      <c r="G5419" s="205"/>
      <c r="H5419" s="205"/>
      <c r="I5419" s="205"/>
      <c r="J5419" s="205">
        <v>1</v>
      </c>
      <c r="K5419" s="205">
        <v>1</v>
      </c>
      <c r="L5419" s="205"/>
      <c r="M5419" s="205"/>
      <c r="N5419" s="205"/>
      <c r="O5419" s="205"/>
      <c r="P5419" s="280" t="s">
        <v>493</v>
      </c>
      <c r="Q5419" s="362"/>
    </row>
    <row r="5420" spans="1:17" ht="13.5" customHeight="1" x14ac:dyDescent="0.2">
      <c r="A5420" s="182">
        <v>6</v>
      </c>
      <c r="B5420" s="213" t="s">
        <v>14609</v>
      </c>
      <c r="C5420" s="184" t="s">
        <v>7695</v>
      </c>
      <c r="D5420" s="184" t="s">
        <v>14621</v>
      </c>
      <c r="E5420" s="186" t="s">
        <v>493</v>
      </c>
      <c r="F5420" s="184" t="s">
        <v>493</v>
      </c>
      <c r="G5420" s="205"/>
      <c r="H5420" s="205"/>
      <c r="I5420" s="205"/>
      <c r="J5420" s="205">
        <v>1</v>
      </c>
      <c r="K5420" s="205">
        <v>1</v>
      </c>
      <c r="L5420" s="205"/>
      <c r="M5420" s="205"/>
      <c r="N5420" s="205"/>
      <c r="O5420" s="205"/>
      <c r="P5420" s="280" t="s">
        <v>493</v>
      </c>
      <c r="Q5420" s="362"/>
    </row>
    <row r="5421" spans="1:17" ht="13.5" customHeight="1" x14ac:dyDescent="0.2">
      <c r="A5421" s="182">
        <v>7</v>
      </c>
      <c r="B5421" s="213" t="s">
        <v>14610</v>
      </c>
      <c r="C5421" s="184" t="s">
        <v>7695</v>
      </c>
      <c r="D5421" s="184" t="s">
        <v>14622</v>
      </c>
      <c r="E5421" s="186" t="s">
        <v>493</v>
      </c>
      <c r="F5421" s="184" t="s">
        <v>493</v>
      </c>
      <c r="G5421" s="205"/>
      <c r="H5421" s="205"/>
      <c r="I5421" s="205"/>
      <c r="J5421" s="205">
        <v>1</v>
      </c>
      <c r="K5421" s="205">
        <v>1</v>
      </c>
      <c r="L5421" s="205"/>
      <c r="M5421" s="205"/>
      <c r="N5421" s="205"/>
      <c r="O5421" s="205"/>
      <c r="P5421" s="280" t="s">
        <v>493</v>
      </c>
      <c r="Q5421" s="362"/>
    </row>
    <row r="5422" spans="1:17" ht="13.5" customHeight="1" x14ac:dyDescent="0.2">
      <c r="A5422" s="182">
        <v>8</v>
      </c>
      <c r="B5422" s="213" t="s">
        <v>7696</v>
      </c>
      <c r="C5422" s="184" t="s">
        <v>7695</v>
      </c>
      <c r="D5422" s="184" t="s">
        <v>5537</v>
      </c>
      <c r="E5422" s="186" t="s">
        <v>144</v>
      </c>
      <c r="F5422" s="184" t="s">
        <v>5538</v>
      </c>
      <c r="G5422" s="205">
        <v>1</v>
      </c>
      <c r="H5422" s="205">
        <v>1</v>
      </c>
      <c r="I5422" s="205">
        <v>1</v>
      </c>
      <c r="J5422" s="205"/>
      <c r="K5422" s="205">
        <v>1</v>
      </c>
      <c r="L5422" s="205"/>
      <c r="M5422" s="205">
        <v>1</v>
      </c>
      <c r="N5422" s="205"/>
      <c r="O5422" s="205">
        <v>1</v>
      </c>
      <c r="P5422" s="206">
        <v>130</v>
      </c>
      <c r="Q5422" s="362">
        <v>3</v>
      </c>
    </row>
    <row r="5423" spans="1:17" ht="13.5" customHeight="1" x14ac:dyDescent="0.2">
      <c r="A5423" s="182">
        <v>9</v>
      </c>
      <c r="B5423" s="213" t="s">
        <v>5539</v>
      </c>
      <c r="C5423" s="184" t="s">
        <v>7695</v>
      </c>
      <c r="D5423" s="184" t="s">
        <v>5540</v>
      </c>
      <c r="E5423" s="186" t="s">
        <v>144</v>
      </c>
      <c r="F5423" s="184" t="s">
        <v>5541</v>
      </c>
      <c r="G5423" s="205">
        <v>1</v>
      </c>
      <c r="H5423" s="205">
        <v>1</v>
      </c>
      <c r="I5423" s="205">
        <v>1</v>
      </c>
      <c r="J5423" s="205"/>
      <c r="K5423" s="205">
        <v>1</v>
      </c>
      <c r="L5423" s="205"/>
      <c r="M5423" s="205">
        <v>1</v>
      </c>
      <c r="N5423" s="205"/>
      <c r="O5423" s="205">
        <v>1</v>
      </c>
      <c r="P5423" s="206">
        <v>270</v>
      </c>
      <c r="Q5423" s="362">
        <v>3</v>
      </c>
    </row>
    <row r="5424" spans="1:17" ht="13.5" customHeight="1" x14ac:dyDescent="0.2">
      <c r="A5424" s="182">
        <v>10</v>
      </c>
      <c r="B5424" s="213" t="s">
        <v>1956</v>
      </c>
      <c r="C5424" s="184" t="s">
        <v>7695</v>
      </c>
      <c r="D5424" s="184" t="s">
        <v>5542</v>
      </c>
      <c r="E5424" s="186" t="s">
        <v>144</v>
      </c>
      <c r="F5424" s="184" t="s">
        <v>5543</v>
      </c>
      <c r="G5424" s="205">
        <v>1</v>
      </c>
      <c r="H5424" s="205">
        <v>1</v>
      </c>
      <c r="I5424" s="205">
        <v>1</v>
      </c>
      <c r="J5424" s="205"/>
      <c r="K5424" s="205">
        <v>1</v>
      </c>
      <c r="L5424" s="205"/>
      <c r="M5424" s="205">
        <v>1</v>
      </c>
      <c r="N5424" s="205"/>
      <c r="O5424" s="205">
        <v>1</v>
      </c>
      <c r="P5424" s="206">
        <v>40</v>
      </c>
      <c r="Q5424" s="362">
        <v>3</v>
      </c>
    </row>
    <row r="5425" spans="1:17" ht="13.5" customHeight="1" x14ac:dyDescent="0.2">
      <c r="A5425" s="182">
        <v>11</v>
      </c>
      <c r="B5425" s="213" t="s">
        <v>7697</v>
      </c>
      <c r="C5425" s="184" t="s">
        <v>7695</v>
      </c>
      <c r="D5425" s="184" t="s">
        <v>5544</v>
      </c>
      <c r="E5425" s="186" t="s">
        <v>144</v>
      </c>
      <c r="F5425" s="184" t="s">
        <v>5545</v>
      </c>
      <c r="G5425" s="205">
        <v>1</v>
      </c>
      <c r="H5425" s="205">
        <v>1</v>
      </c>
      <c r="I5425" s="205">
        <v>1</v>
      </c>
      <c r="J5425" s="205"/>
      <c r="K5425" s="205">
        <v>1</v>
      </c>
      <c r="L5425" s="205"/>
      <c r="M5425" s="205">
        <v>1</v>
      </c>
      <c r="N5425" s="205"/>
      <c r="O5425" s="205">
        <v>1</v>
      </c>
      <c r="P5425" s="206">
        <v>160</v>
      </c>
      <c r="Q5425" s="362">
        <v>3</v>
      </c>
    </row>
    <row r="5426" spans="1:17" ht="13" x14ac:dyDescent="0.2">
      <c r="A5426" s="182">
        <v>12</v>
      </c>
      <c r="B5426" s="213" t="s">
        <v>1957</v>
      </c>
      <c r="C5426" s="184" t="s">
        <v>7695</v>
      </c>
      <c r="D5426" s="184" t="s">
        <v>5546</v>
      </c>
      <c r="E5426" s="186" t="s">
        <v>144</v>
      </c>
      <c r="F5426" s="184" t="s">
        <v>5547</v>
      </c>
      <c r="G5426" s="205">
        <v>1</v>
      </c>
      <c r="H5426" s="205">
        <v>1</v>
      </c>
      <c r="I5426" s="205">
        <v>1</v>
      </c>
      <c r="J5426" s="205"/>
      <c r="K5426" s="205">
        <v>1</v>
      </c>
      <c r="L5426" s="205"/>
      <c r="M5426" s="205">
        <v>1</v>
      </c>
      <c r="N5426" s="205"/>
      <c r="O5426" s="205">
        <v>1</v>
      </c>
      <c r="P5426" s="206">
        <v>140</v>
      </c>
      <c r="Q5426" s="362">
        <v>3</v>
      </c>
    </row>
    <row r="5427" spans="1:17" s="55" customFormat="1" ht="13" x14ac:dyDescent="0.2">
      <c r="A5427" s="182">
        <v>13</v>
      </c>
      <c r="B5427" s="213" t="s">
        <v>1958</v>
      </c>
      <c r="C5427" s="184" t="s">
        <v>7695</v>
      </c>
      <c r="D5427" s="184" t="s">
        <v>5548</v>
      </c>
      <c r="E5427" s="186" t="s">
        <v>144</v>
      </c>
      <c r="F5427" s="184" t="s">
        <v>5549</v>
      </c>
      <c r="G5427" s="205">
        <v>1</v>
      </c>
      <c r="H5427" s="205">
        <v>1</v>
      </c>
      <c r="I5427" s="205">
        <v>1</v>
      </c>
      <c r="J5427" s="205"/>
      <c r="K5427" s="205">
        <v>1</v>
      </c>
      <c r="L5427" s="205"/>
      <c r="M5427" s="205">
        <v>1</v>
      </c>
      <c r="N5427" s="205"/>
      <c r="O5427" s="205">
        <v>1</v>
      </c>
      <c r="P5427" s="206">
        <v>40</v>
      </c>
      <c r="Q5427" s="362">
        <v>3</v>
      </c>
    </row>
    <row r="5428" spans="1:17" s="55" customFormat="1" ht="13" x14ac:dyDescent="0.2">
      <c r="A5428" s="182">
        <v>14</v>
      </c>
      <c r="B5428" s="213" t="s">
        <v>14611</v>
      </c>
      <c r="C5428" s="184" t="s">
        <v>7695</v>
      </c>
      <c r="D5428" s="184" t="s">
        <v>14623</v>
      </c>
      <c r="E5428" s="186" t="s">
        <v>493</v>
      </c>
      <c r="F5428" s="184" t="s">
        <v>493</v>
      </c>
      <c r="G5428" s="205"/>
      <c r="H5428" s="205"/>
      <c r="I5428" s="205"/>
      <c r="J5428" s="205">
        <v>1</v>
      </c>
      <c r="K5428" s="205">
        <v>1</v>
      </c>
      <c r="L5428" s="205"/>
      <c r="M5428" s="205"/>
      <c r="N5428" s="205"/>
      <c r="O5428" s="205"/>
      <c r="P5428" s="280" t="s">
        <v>493</v>
      </c>
      <c r="Q5428" s="362"/>
    </row>
    <row r="5429" spans="1:17" s="55" customFormat="1" ht="13" x14ac:dyDescent="0.2">
      <c r="A5429" s="182">
        <v>15</v>
      </c>
      <c r="B5429" s="213" t="s">
        <v>10526</v>
      </c>
      <c r="C5429" s="184" t="s">
        <v>7695</v>
      </c>
      <c r="D5429" s="184" t="s">
        <v>10527</v>
      </c>
      <c r="E5429" s="186"/>
      <c r="F5429" s="184"/>
      <c r="G5429" s="205"/>
      <c r="H5429" s="205"/>
      <c r="I5429" s="205"/>
      <c r="J5429" s="205">
        <v>1</v>
      </c>
      <c r="K5429" s="205">
        <v>1</v>
      </c>
      <c r="L5429" s="205"/>
      <c r="M5429" s="205"/>
      <c r="N5429" s="205"/>
      <c r="O5429" s="205"/>
      <c r="P5429" s="280" t="s">
        <v>3401</v>
      </c>
      <c r="Q5429" s="362">
        <v>3</v>
      </c>
    </row>
    <row r="5430" spans="1:17" s="55" customFormat="1" ht="13" x14ac:dyDescent="0.2">
      <c r="A5430" s="182">
        <v>16</v>
      </c>
      <c r="B5430" s="213" t="s">
        <v>14612</v>
      </c>
      <c r="C5430" s="184" t="s">
        <v>7695</v>
      </c>
      <c r="D5430" s="184" t="s">
        <v>14624</v>
      </c>
      <c r="E5430" s="186" t="s">
        <v>493</v>
      </c>
      <c r="F5430" s="184" t="s">
        <v>493</v>
      </c>
      <c r="G5430" s="205"/>
      <c r="H5430" s="205"/>
      <c r="I5430" s="205"/>
      <c r="J5430" s="205">
        <v>1</v>
      </c>
      <c r="K5430" s="205">
        <v>1</v>
      </c>
      <c r="L5430" s="205">
        <v>1</v>
      </c>
      <c r="M5430" s="205"/>
      <c r="N5430" s="205"/>
      <c r="O5430" s="205"/>
      <c r="P5430" s="280" t="s">
        <v>493</v>
      </c>
      <c r="Q5430" s="362"/>
    </row>
    <row r="5431" spans="1:17" s="55" customFormat="1" ht="13" x14ac:dyDescent="0.2">
      <c r="A5431" s="182">
        <v>17</v>
      </c>
      <c r="B5431" s="213" t="s">
        <v>5550</v>
      </c>
      <c r="C5431" s="184" t="s">
        <v>7695</v>
      </c>
      <c r="D5431" s="184" t="s">
        <v>5551</v>
      </c>
      <c r="E5431" s="186" t="s">
        <v>493</v>
      </c>
      <c r="F5431" s="184" t="s">
        <v>493</v>
      </c>
      <c r="G5431" s="205"/>
      <c r="H5431" s="205"/>
      <c r="I5431" s="205"/>
      <c r="J5431" s="205">
        <v>1</v>
      </c>
      <c r="K5431" s="205">
        <v>1</v>
      </c>
      <c r="L5431" s="205">
        <v>1</v>
      </c>
      <c r="M5431" s="205"/>
      <c r="N5431" s="205"/>
      <c r="O5431" s="205"/>
      <c r="P5431" s="280" t="s">
        <v>493</v>
      </c>
      <c r="Q5431" s="362"/>
    </row>
    <row r="5432" spans="1:17" s="55" customFormat="1" ht="13" x14ac:dyDescent="0.2">
      <c r="A5432" s="182">
        <v>18</v>
      </c>
      <c r="B5432" s="213" t="s">
        <v>5552</v>
      </c>
      <c r="C5432" s="184" t="s">
        <v>7695</v>
      </c>
      <c r="D5432" s="184" t="s">
        <v>5553</v>
      </c>
      <c r="E5432" s="186" t="s">
        <v>493</v>
      </c>
      <c r="F5432" s="184" t="s">
        <v>493</v>
      </c>
      <c r="G5432" s="205"/>
      <c r="H5432" s="205"/>
      <c r="I5432" s="205"/>
      <c r="J5432" s="205">
        <v>1</v>
      </c>
      <c r="K5432" s="205">
        <v>1</v>
      </c>
      <c r="L5432" s="205"/>
      <c r="M5432" s="205"/>
      <c r="N5432" s="205"/>
      <c r="O5432" s="205"/>
      <c r="P5432" s="280" t="s">
        <v>493</v>
      </c>
      <c r="Q5432" s="362"/>
    </row>
    <row r="5433" spans="1:17" s="55" customFormat="1" ht="13" x14ac:dyDescent="0.2">
      <c r="A5433" s="182">
        <v>19</v>
      </c>
      <c r="B5433" s="213" t="s">
        <v>5554</v>
      </c>
      <c r="C5433" s="184" t="s">
        <v>7695</v>
      </c>
      <c r="D5433" s="184" t="s">
        <v>5555</v>
      </c>
      <c r="E5433" s="186" t="s">
        <v>493</v>
      </c>
      <c r="F5433" s="184" t="s">
        <v>493</v>
      </c>
      <c r="G5433" s="205"/>
      <c r="H5433" s="205"/>
      <c r="I5433" s="205"/>
      <c r="J5433" s="205">
        <v>1</v>
      </c>
      <c r="K5433" s="205">
        <v>1</v>
      </c>
      <c r="L5433" s="205"/>
      <c r="M5433" s="205"/>
      <c r="N5433" s="205"/>
      <c r="O5433" s="205"/>
      <c r="P5433" s="280" t="s">
        <v>493</v>
      </c>
      <c r="Q5433" s="362"/>
    </row>
    <row r="5434" spans="1:17" s="55" customFormat="1" ht="13" x14ac:dyDescent="0.2">
      <c r="A5434" s="182">
        <v>20</v>
      </c>
      <c r="B5434" s="213" t="s">
        <v>5556</v>
      </c>
      <c r="C5434" s="184" t="s">
        <v>7695</v>
      </c>
      <c r="D5434" s="184" t="s">
        <v>5557</v>
      </c>
      <c r="E5434" s="186" t="s">
        <v>493</v>
      </c>
      <c r="F5434" s="184" t="s">
        <v>493</v>
      </c>
      <c r="G5434" s="205"/>
      <c r="H5434" s="205"/>
      <c r="I5434" s="205"/>
      <c r="J5434" s="205">
        <v>1</v>
      </c>
      <c r="K5434" s="205">
        <v>1</v>
      </c>
      <c r="L5434" s="205"/>
      <c r="M5434" s="205"/>
      <c r="N5434" s="205"/>
      <c r="O5434" s="205"/>
      <c r="P5434" s="280" t="s">
        <v>493</v>
      </c>
      <c r="Q5434" s="362"/>
    </row>
    <row r="5435" spans="1:17" s="55" customFormat="1" ht="13" x14ac:dyDescent="0.2">
      <c r="A5435" s="182">
        <v>21</v>
      </c>
      <c r="B5435" s="213" t="s">
        <v>5558</v>
      </c>
      <c r="C5435" s="184" t="s">
        <v>7695</v>
      </c>
      <c r="D5435" s="184" t="s">
        <v>5559</v>
      </c>
      <c r="E5435" s="186" t="s">
        <v>493</v>
      </c>
      <c r="F5435" s="184" t="s">
        <v>493</v>
      </c>
      <c r="G5435" s="205"/>
      <c r="H5435" s="205"/>
      <c r="I5435" s="205"/>
      <c r="J5435" s="205">
        <v>1</v>
      </c>
      <c r="K5435" s="205">
        <v>1</v>
      </c>
      <c r="L5435" s="205">
        <v>1</v>
      </c>
      <c r="M5435" s="205"/>
      <c r="N5435" s="205"/>
      <c r="O5435" s="205"/>
      <c r="P5435" s="280" t="s">
        <v>493</v>
      </c>
      <c r="Q5435" s="362"/>
    </row>
    <row r="5436" spans="1:17" s="55" customFormat="1" ht="13" x14ac:dyDescent="0.2">
      <c r="A5436" s="182">
        <v>22</v>
      </c>
      <c r="B5436" s="213" t="s">
        <v>1959</v>
      </c>
      <c r="C5436" s="184" t="s">
        <v>7695</v>
      </c>
      <c r="D5436" s="184" t="s">
        <v>5560</v>
      </c>
      <c r="E5436" s="186" t="s">
        <v>144</v>
      </c>
      <c r="F5436" s="184" t="s">
        <v>5561</v>
      </c>
      <c r="G5436" s="205">
        <v>1</v>
      </c>
      <c r="H5436" s="205">
        <v>1</v>
      </c>
      <c r="I5436" s="205">
        <v>1</v>
      </c>
      <c r="J5436" s="205"/>
      <c r="K5436" s="205">
        <v>1</v>
      </c>
      <c r="L5436" s="205"/>
      <c r="M5436" s="205">
        <v>1</v>
      </c>
      <c r="N5436" s="205"/>
      <c r="O5436" s="205">
        <v>1</v>
      </c>
      <c r="P5436" s="206">
        <v>20</v>
      </c>
      <c r="Q5436" s="362">
        <v>3</v>
      </c>
    </row>
    <row r="5437" spans="1:17" s="55" customFormat="1" ht="13" x14ac:dyDescent="0.2">
      <c r="A5437" s="182">
        <v>23</v>
      </c>
      <c r="B5437" s="213" t="s">
        <v>7698</v>
      </c>
      <c r="C5437" s="184" t="s">
        <v>7695</v>
      </c>
      <c r="D5437" s="184" t="s">
        <v>5562</v>
      </c>
      <c r="E5437" s="186" t="s">
        <v>144</v>
      </c>
      <c r="F5437" s="184" t="s">
        <v>5563</v>
      </c>
      <c r="G5437" s="205">
        <v>1</v>
      </c>
      <c r="H5437" s="205">
        <v>1</v>
      </c>
      <c r="I5437" s="205"/>
      <c r="J5437" s="205"/>
      <c r="K5437" s="205">
        <v>1</v>
      </c>
      <c r="L5437" s="205"/>
      <c r="M5437" s="205">
        <v>1</v>
      </c>
      <c r="N5437" s="205"/>
      <c r="O5437" s="205">
        <v>1</v>
      </c>
      <c r="P5437" s="206">
        <v>130</v>
      </c>
      <c r="Q5437" s="362">
        <v>3</v>
      </c>
    </row>
    <row r="5438" spans="1:17" s="55" customFormat="1" ht="13" x14ac:dyDescent="0.2">
      <c r="A5438" s="182">
        <v>24</v>
      </c>
      <c r="B5438" s="213" t="s">
        <v>1960</v>
      </c>
      <c r="C5438" s="184" t="s">
        <v>7695</v>
      </c>
      <c r="D5438" s="184" t="s">
        <v>5551</v>
      </c>
      <c r="E5438" s="186" t="s">
        <v>144</v>
      </c>
      <c r="F5438" s="184" t="s">
        <v>5564</v>
      </c>
      <c r="G5438" s="205">
        <v>1</v>
      </c>
      <c r="H5438" s="205">
        <v>1</v>
      </c>
      <c r="I5438" s="205">
        <v>1</v>
      </c>
      <c r="J5438" s="205"/>
      <c r="K5438" s="205">
        <v>1</v>
      </c>
      <c r="L5438" s="205"/>
      <c r="M5438" s="205">
        <v>1</v>
      </c>
      <c r="N5438" s="205"/>
      <c r="O5438" s="205">
        <v>1</v>
      </c>
      <c r="P5438" s="206">
        <v>280</v>
      </c>
      <c r="Q5438" s="362">
        <v>3</v>
      </c>
    </row>
    <row r="5439" spans="1:17" s="55" customFormat="1" ht="13" x14ac:dyDescent="0.2">
      <c r="A5439" s="182">
        <v>25</v>
      </c>
      <c r="B5439" s="213" t="s">
        <v>1961</v>
      </c>
      <c r="C5439" s="184" t="s">
        <v>7695</v>
      </c>
      <c r="D5439" s="184" t="s">
        <v>5565</v>
      </c>
      <c r="E5439" s="186" t="s">
        <v>144</v>
      </c>
      <c r="F5439" s="184" t="s">
        <v>5566</v>
      </c>
      <c r="G5439" s="205">
        <v>1</v>
      </c>
      <c r="H5439" s="205">
        <v>1</v>
      </c>
      <c r="I5439" s="205">
        <v>1</v>
      </c>
      <c r="J5439" s="205"/>
      <c r="K5439" s="205">
        <v>1</v>
      </c>
      <c r="L5439" s="205"/>
      <c r="M5439" s="205">
        <v>1</v>
      </c>
      <c r="N5439" s="205"/>
      <c r="O5439" s="205">
        <v>1</v>
      </c>
      <c r="P5439" s="206">
        <v>460</v>
      </c>
      <c r="Q5439" s="362">
        <v>3</v>
      </c>
    </row>
    <row r="5440" spans="1:17" s="55" customFormat="1" ht="13" x14ac:dyDescent="0.2">
      <c r="A5440" s="182">
        <v>26</v>
      </c>
      <c r="B5440" s="213" t="s">
        <v>1962</v>
      </c>
      <c r="C5440" s="184" t="s">
        <v>7695</v>
      </c>
      <c r="D5440" s="184" t="s">
        <v>5553</v>
      </c>
      <c r="E5440" s="186" t="s">
        <v>144</v>
      </c>
      <c r="F5440" s="184" t="s">
        <v>5567</v>
      </c>
      <c r="G5440" s="205">
        <v>1</v>
      </c>
      <c r="H5440" s="205">
        <v>1</v>
      </c>
      <c r="I5440" s="205">
        <v>1</v>
      </c>
      <c r="J5440" s="205"/>
      <c r="K5440" s="205">
        <v>1</v>
      </c>
      <c r="L5440" s="205"/>
      <c r="M5440" s="205">
        <v>1</v>
      </c>
      <c r="N5440" s="205"/>
      <c r="O5440" s="205">
        <v>1</v>
      </c>
      <c r="P5440" s="280">
        <v>200</v>
      </c>
      <c r="Q5440" s="362">
        <v>3</v>
      </c>
    </row>
    <row r="5441" spans="1:17" s="55" customFormat="1" ht="13" x14ac:dyDescent="0.2">
      <c r="A5441" s="182">
        <v>27</v>
      </c>
      <c r="B5441" s="213" t="s">
        <v>5568</v>
      </c>
      <c r="C5441" s="184" t="s">
        <v>7695</v>
      </c>
      <c r="D5441" s="184" t="s">
        <v>5569</v>
      </c>
      <c r="E5441" s="186" t="s">
        <v>493</v>
      </c>
      <c r="F5441" s="184" t="s">
        <v>493</v>
      </c>
      <c r="G5441" s="205"/>
      <c r="H5441" s="205"/>
      <c r="I5441" s="205"/>
      <c r="J5441" s="205">
        <v>1</v>
      </c>
      <c r="K5441" s="205">
        <v>1</v>
      </c>
      <c r="L5441" s="205"/>
      <c r="M5441" s="205"/>
      <c r="N5441" s="205"/>
      <c r="O5441" s="205"/>
      <c r="P5441" s="280" t="s">
        <v>493</v>
      </c>
      <c r="Q5441" s="362"/>
    </row>
    <row r="5442" spans="1:17" s="55" customFormat="1" ht="13" x14ac:dyDescent="0.2">
      <c r="A5442" s="182">
        <v>28</v>
      </c>
      <c r="B5442" s="213" t="s">
        <v>5570</v>
      </c>
      <c r="C5442" s="184" t="s">
        <v>7695</v>
      </c>
      <c r="D5442" s="184" t="s">
        <v>5571</v>
      </c>
      <c r="E5442" s="186" t="s">
        <v>493</v>
      </c>
      <c r="F5442" s="184" t="s">
        <v>493</v>
      </c>
      <c r="G5442" s="205"/>
      <c r="H5442" s="205"/>
      <c r="I5442" s="205"/>
      <c r="J5442" s="205">
        <v>1</v>
      </c>
      <c r="K5442" s="205">
        <v>1</v>
      </c>
      <c r="L5442" s="205"/>
      <c r="M5442" s="205"/>
      <c r="N5442" s="205"/>
      <c r="O5442" s="205"/>
      <c r="P5442" s="280" t="s">
        <v>493</v>
      </c>
      <c r="Q5442" s="362"/>
    </row>
    <row r="5443" spans="1:17" s="55" customFormat="1" ht="13" x14ac:dyDescent="0.2">
      <c r="A5443" s="182">
        <v>29</v>
      </c>
      <c r="B5443" s="213" t="s">
        <v>5572</v>
      </c>
      <c r="C5443" s="184" t="s">
        <v>7695</v>
      </c>
      <c r="D5443" s="184" t="s">
        <v>5573</v>
      </c>
      <c r="E5443" s="186" t="s">
        <v>493</v>
      </c>
      <c r="F5443" s="184" t="s">
        <v>493</v>
      </c>
      <c r="G5443" s="205"/>
      <c r="H5443" s="205"/>
      <c r="I5443" s="205"/>
      <c r="J5443" s="205">
        <v>1</v>
      </c>
      <c r="K5443" s="205">
        <v>1</v>
      </c>
      <c r="L5443" s="205">
        <v>1</v>
      </c>
      <c r="M5443" s="205"/>
      <c r="N5443" s="205"/>
      <c r="O5443" s="205"/>
      <c r="P5443" s="280" t="s">
        <v>493</v>
      </c>
      <c r="Q5443" s="362"/>
    </row>
    <row r="5444" spans="1:17" s="55" customFormat="1" ht="13" x14ac:dyDescent="0.2">
      <c r="A5444" s="182">
        <v>30</v>
      </c>
      <c r="B5444" s="213" t="s">
        <v>5574</v>
      </c>
      <c r="C5444" s="184" t="s">
        <v>7695</v>
      </c>
      <c r="D5444" s="184" t="s">
        <v>5575</v>
      </c>
      <c r="E5444" s="186" t="s">
        <v>493</v>
      </c>
      <c r="F5444" s="184" t="s">
        <v>493</v>
      </c>
      <c r="G5444" s="205"/>
      <c r="H5444" s="205"/>
      <c r="I5444" s="205"/>
      <c r="J5444" s="205">
        <v>1</v>
      </c>
      <c r="K5444" s="205">
        <v>1</v>
      </c>
      <c r="L5444" s="205"/>
      <c r="M5444" s="205"/>
      <c r="N5444" s="205"/>
      <c r="O5444" s="205"/>
      <c r="P5444" s="280" t="s">
        <v>493</v>
      </c>
      <c r="Q5444" s="362"/>
    </row>
    <row r="5445" spans="1:17" s="55" customFormat="1" ht="13" x14ac:dyDescent="0.2">
      <c r="A5445" s="182">
        <v>31</v>
      </c>
      <c r="B5445" s="213" t="s">
        <v>5576</v>
      </c>
      <c r="C5445" s="184" t="s">
        <v>7695</v>
      </c>
      <c r="D5445" s="184" t="s">
        <v>5577</v>
      </c>
      <c r="E5445" s="186" t="s">
        <v>493</v>
      </c>
      <c r="F5445" s="184" t="s">
        <v>493</v>
      </c>
      <c r="G5445" s="205"/>
      <c r="H5445" s="205"/>
      <c r="I5445" s="205"/>
      <c r="J5445" s="205">
        <v>1</v>
      </c>
      <c r="K5445" s="205">
        <v>1</v>
      </c>
      <c r="L5445" s="205"/>
      <c r="M5445" s="205"/>
      <c r="N5445" s="205"/>
      <c r="O5445" s="205"/>
      <c r="P5445" s="280" t="s">
        <v>493</v>
      </c>
      <c r="Q5445" s="362"/>
    </row>
    <row r="5446" spans="1:17" s="55" customFormat="1" ht="13" x14ac:dyDescent="0.2">
      <c r="A5446" s="182">
        <v>32</v>
      </c>
      <c r="B5446" s="213" t="s">
        <v>5578</v>
      </c>
      <c r="C5446" s="184" t="s">
        <v>7695</v>
      </c>
      <c r="D5446" s="184" t="s">
        <v>5579</v>
      </c>
      <c r="E5446" s="186" t="s">
        <v>493</v>
      </c>
      <c r="F5446" s="184" t="s">
        <v>493</v>
      </c>
      <c r="G5446" s="205"/>
      <c r="H5446" s="205"/>
      <c r="I5446" s="205"/>
      <c r="J5446" s="205">
        <v>1</v>
      </c>
      <c r="K5446" s="205">
        <v>1</v>
      </c>
      <c r="L5446" s="205"/>
      <c r="M5446" s="205"/>
      <c r="N5446" s="205"/>
      <c r="O5446" s="205"/>
      <c r="P5446" s="280" t="s">
        <v>493</v>
      </c>
      <c r="Q5446" s="362"/>
    </row>
    <row r="5447" spans="1:17" s="55" customFormat="1" ht="13" x14ac:dyDescent="0.2">
      <c r="A5447" s="182">
        <v>33</v>
      </c>
      <c r="B5447" s="213" t="s">
        <v>5580</v>
      </c>
      <c r="C5447" s="184" t="s">
        <v>7695</v>
      </c>
      <c r="D5447" s="184" t="s">
        <v>5581</v>
      </c>
      <c r="E5447" s="186" t="s">
        <v>493</v>
      </c>
      <c r="F5447" s="184" t="s">
        <v>493</v>
      </c>
      <c r="G5447" s="205"/>
      <c r="H5447" s="205"/>
      <c r="I5447" s="205"/>
      <c r="J5447" s="205">
        <v>1</v>
      </c>
      <c r="K5447" s="205">
        <v>1</v>
      </c>
      <c r="L5447" s="205"/>
      <c r="M5447" s="205"/>
      <c r="N5447" s="205"/>
      <c r="O5447" s="205"/>
      <c r="P5447" s="280" t="s">
        <v>493</v>
      </c>
      <c r="Q5447" s="362"/>
    </row>
    <row r="5448" spans="1:17" s="55" customFormat="1" ht="13" x14ac:dyDescent="0.2">
      <c r="A5448" s="182">
        <v>34</v>
      </c>
      <c r="B5448" s="213" t="s">
        <v>5582</v>
      </c>
      <c r="C5448" s="184" t="s">
        <v>7695</v>
      </c>
      <c r="D5448" s="184" t="s">
        <v>5583</v>
      </c>
      <c r="E5448" s="186" t="s">
        <v>493</v>
      </c>
      <c r="F5448" s="184" t="s">
        <v>493</v>
      </c>
      <c r="G5448" s="205"/>
      <c r="H5448" s="205"/>
      <c r="I5448" s="205"/>
      <c r="J5448" s="205">
        <v>1</v>
      </c>
      <c r="K5448" s="205">
        <v>1</v>
      </c>
      <c r="L5448" s="205"/>
      <c r="M5448" s="205"/>
      <c r="N5448" s="205"/>
      <c r="O5448" s="205"/>
      <c r="P5448" s="280" t="s">
        <v>493</v>
      </c>
      <c r="Q5448" s="362"/>
    </row>
    <row r="5449" spans="1:17" s="55" customFormat="1" ht="13" x14ac:dyDescent="0.2">
      <c r="A5449" s="182">
        <v>35</v>
      </c>
      <c r="B5449" s="213" t="s">
        <v>5584</v>
      </c>
      <c r="C5449" s="184" t="s">
        <v>7695</v>
      </c>
      <c r="D5449" s="184" t="s">
        <v>5585</v>
      </c>
      <c r="E5449" s="186" t="s">
        <v>493</v>
      </c>
      <c r="F5449" s="184" t="s">
        <v>493</v>
      </c>
      <c r="G5449" s="205"/>
      <c r="H5449" s="205"/>
      <c r="I5449" s="205"/>
      <c r="J5449" s="205">
        <v>1</v>
      </c>
      <c r="K5449" s="205">
        <v>1</v>
      </c>
      <c r="L5449" s="205"/>
      <c r="M5449" s="205"/>
      <c r="N5449" s="205"/>
      <c r="O5449" s="205"/>
      <c r="P5449" s="280" t="s">
        <v>493</v>
      </c>
      <c r="Q5449" s="362"/>
    </row>
    <row r="5450" spans="1:17" s="55" customFormat="1" ht="13" x14ac:dyDescent="0.2">
      <c r="A5450" s="182">
        <v>36</v>
      </c>
      <c r="B5450" s="213" t="s">
        <v>1963</v>
      </c>
      <c r="C5450" s="184" t="s">
        <v>7695</v>
      </c>
      <c r="D5450" s="184" t="s">
        <v>5586</v>
      </c>
      <c r="E5450" s="186" t="s">
        <v>493</v>
      </c>
      <c r="F5450" s="184" t="s">
        <v>493</v>
      </c>
      <c r="G5450" s="205">
        <v>1</v>
      </c>
      <c r="H5450" s="205">
        <v>1</v>
      </c>
      <c r="I5450" s="205">
        <v>1</v>
      </c>
      <c r="J5450" s="205"/>
      <c r="K5450" s="205">
        <v>1</v>
      </c>
      <c r="L5450" s="205"/>
      <c r="M5450" s="205">
        <v>1</v>
      </c>
      <c r="N5450" s="205"/>
      <c r="O5450" s="205">
        <v>1</v>
      </c>
      <c r="P5450" s="206">
        <v>20</v>
      </c>
      <c r="Q5450" s="362">
        <v>3</v>
      </c>
    </row>
    <row r="5451" spans="1:17" s="55" customFormat="1" ht="13" x14ac:dyDescent="0.2">
      <c r="A5451" s="182">
        <v>37</v>
      </c>
      <c r="B5451" s="213" t="s">
        <v>7699</v>
      </c>
      <c r="C5451" s="184" t="s">
        <v>7695</v>
      </c>
      <c r="D5451" s="184" t="s">
        <v>5587</v>
      </c>
      <c r="E5451" s="186" t="s">
        <v>144</v>
      </c>
      <c r="F5451" s="184" t="s">
        <v>5588</v>
      </c>
      <c r="G5451" s="205">
        <v>1</v>
      </c>
      <c r="H5451" s="205">
        <v>1</v>
      </c>
      <c r="I5451" s="205">
        <v>1</v>
      </c>
      <c r="J5451" s="205"/>
      <c r="K5451" s="205">
        <v>1</v>
      </c>
      <c r="L5451" s="205"/>
      <c r="M5451" s="205">
        <v>1</v>
      </c>
      <c r="N5451" s="205"/>
      <c r="O5451" s="205">
        <v>1</v>
      </c>
      <c r="P5451" s="206">
        <v>120</v>
      </c>
      <c r="Q5451" s="362">
        <v>3</v>
      </c>
    </row>
    <row r="5452" spans="1:17" s="55" customFormat="1" ht="13" x14ac:dyDescent="0.2">
      <c r="A5452" s="182">
        <v>38</v>
      </c>
      <c r="B5452" s="213" t="s">
        <v>1964</v>
      </c>
      <c r="C5452" s="184" t="s">
        <v>7695</v>
      </c>
      <c r="D5452" s="184" t="s">
        <v>5571</v>
      </c>
      <c r="E5452" s="186" t="s">
        <v>144</v>
      </c>
      <c r="F5452" s="184" t="s">
        <v>5589</v>
      </c>
      <c r="G5452" s="205">
        <v>1</v>
      </c>
      <c r="H5452" s="205">
        <v>1</v>
      </c>
      <c r="I5452" s="205">
        <v>1</v>
      </c>
      <c r="J5452" s="205"/>
      <c r="K5452" s="205">
        <v>1</v>
      </c>
      <c r="L5452" s="205"/>
      <c r="M5452" s="205">
        <v>1</v>
      </c>
      <c r="N5452" s="205"/>
      <c r="O5452" s="205">
        <v>1</v>
      </c>
      <c r="P5452" s="206">
        <v>330</v>
      </c>
      <c r="Q5452" s="362">
        <v>3</v>
      </c>
    </row>
    <row r="5453" spans="1:17" s="55" customFormat="1" ht="13" x14ac:dyDescent="0.2">
      <c r="A5453" s="182">
        <v>39</v>
      </c>
      <c r="B5453" s="213" t="s">
        <v>1965</v>
      </c>
      <c r="C5453" s="184" t="s">
        <v>7695</v>
      </c>
      <c r="D5453" s="184" t="s">
        <v>5573</v>
      </c>
      <c r="E5453" s="186" t="s">
        <v>144</v>
      </c>
      <c r="F5453" s="184" t="s">
        <v>5590</v>
      </c>
      <c r="G5453" s="205">
        <v>1</v>
      </c>
      <c r="H5453" s="205">
        <v>1</v>
      </c>
      <c r="I5453" s="205">
        <v>1</v>
      </c>
      <c r="J5453" s="205"/>
      <c r="K5453" s="205">
        <v>1</v>
      </c>
      <c r="L5453" s="205"/>
      <c r="M5453" s="205">
        <v>1</v>
      </c>
      <c r="N5453" s="205"/>
      <c r="O5453" s="205">
        <v>1</v>
      </c>
      <c r="P5453" s="206">
        <v>650</v>
      </c>
      <c r="Q5453" s="362">
        <v>3</v>
      </c>
    </row>
    <row r="5454" spans="1:17" s="55" customFormat="1" ht="13" x14ac:dyDescent="0.2">
      <c r="A5454" s="182">
        <v>40</v>
      </c>
      <c r="B5454" s="213" t="s">
        <v>1966</v>
      </c>
      <c r="C5454" s="184" t="s">
        <v>7695</v>
      </c>
      <c r="D5454" s="184" t="s">
        <v>5575</v>
      </c>
      <c r="E5454" s="186" t="s">
        <v>144</v>
      </c>
      <c r="F5454" s="184" t="s">
        <v>5591</v>
      </c>
      <c r="G5454" s="205">
        <v>1</v>
      </c>
      <c r="H5454" s="205">
        <v>1</v>
      </c>
      <c r="I5454" s="205">
        <v>1</v>
      </c>
      <c r="J5454" s="205"/>
      <c r="K5454" s="205">
        <v>1</v>
      </c>
      <c r="L5454" s="205"/>
      <c r="M5454" s="205">
        <v>1</v>
      </c>
      <c r="N5454" s="205"/>
      <c r="O5454" s="205">
        <v>1</v>
      </c>
      <c r="P5454" s="206">
        <v>50</v>
      </c>
      <c r="Q5454" s="362">
        <v>3</v>
      </c>
    </row>
    <row r="5455" spans="1:17" s="55" customFormat="1" ht="13" x14ac:dyDescent="0.2">
      <c r="A5455" s="182">
        <v>41</v>
      </c>
      <c r="B5455" s="213" t="s">
        <v>1967</v>
      </c>
      <c r="C5455" s="184" t="s">
        <v>7695</v>
      </c>
      <c r="D5455" s="184" t="s">
        <v>5577</v>
      </c>
      <c r="E5455" s="186" t="s">
        <v>144</v>
      </c>
      <c r="F5455" s="184" t="s">
        <v>5592</v>
      </c>
      <c r="G5455" s="205">
        <v>1</v>
      </c>
      <c r="H5455" s="205">
        <v>1</v>
      </c>
      <c r="I5455" s="205">
        <v>1</v>
      </c>
      <c r="J5455" s="205"/>
      <c r="K5455" s="205">
        <v>1</v>
      </c>
      <c r="L5455" s="205"/>
      <c r="M5455" s="205">
        <v>1</v>
      </c>
      <c r="N5455" s="205"/>
      <c r="O5455" s="205">
        <v>1</v>
      </c>
      <c r="P5455" s="206">
        <v>50</v>
      </c>
      <c r="Q5455" s="362">
        <v>3</v>
      </c>
    </row>
    <row r="5456" spans="1:17" s="55" customFormat="1" ht="13" x14ac:dyDescent="0.2">
      <c r="A5456" s="182">
        <v>42</v>
      </c>
      <c r="B5456" s="213" t="s">
        <v>1968</v>
      </c>
      <c r="C5456" s="184" t="s">
        <v>7695</v>
      </c>
      <c r="D5456" s="184" t="s">
        <v>5593</v>
      </c>
      <c r="E5456" s="186" t="s">
        <v>144</v>
      </c>
      <c r="F5456" s="184" t="s">
        <v>5594</v>
      </c>
      <c r="G5456" s="205">
        <v>1</v>
      </c>
      <c r="H5456" s="205">
        <v>1</v>
      </c>
      <c r="I5456" s="205">
        <v>1</v>
      </c>
      <c r="J5456" s="205"/>
      <c r="K5456" s="205">
        <v>1</v>
      </c>
      <c r="L5456" s="205"/>
      <c r="M5456" s="205">
        <v>1</v>
      </c>
      <c r="N5456" s="205"/>
      <c r="O5456" s="205">
        <v>1</v>
      </c>
      <c r="P5456" s="206">
        <v>90</v>
      </c>
      <c r="Q5456" s="362">
        <v>3</v>
      </c>
    </row>
    <row r="5457" spans="1:17" s="55" customFormat="1" ht="13" x14ac:dyDescent="0.2">
      <c r="A5457" s="182">
        <v>43</v>
      </c>
      <c r="B5457" s="213" t="s">
        <v>7700</v>
      </c>
      <c r="C5457" s="184" t="s">
        <v>7695</v>
      </c>
      <c r="D5457" s="184" t="s">
        <v>5595</v>
      </c>
      <c r="E5457" s="186" t="s">
        <v>144</v>
      </c>
      <c r="F5457" s="184" t="s">
        <v>5596</v>
      </c>
      <c r="G5457" s="205">
        <v>1</v>
      </c>
      <c r="H5457" s="205">
        <v>1</v>
      </c>
      <c r="I5457" s="205">
        <v>1</v>
      </c>
      <c r="J5457" s="205"/>
      <c r="K5457" s="205">
        <v>1</v>
      </c>
      <c r="L5457" s="205"/>
      <c r="M5457" s="205">
        <v>1</v>
      </c>
      <c r="N5457" s="205"/>
      <c r="O5457" s="205">
        <v>1</v>
      </c>
      <c r="P5457" s="280">
        <v>160</v>
      </c>
      <c r="Q5457" s="362">
        <v>3</v>
      </c>
    </row>
    <row r="5458" spans="1:17" s="55" customFormat="1" ht="13" x14ac:dyDescent="0.2">
      <c r="A5458" s="182">
        <v>44</v>
      </c>
      <c r="B5458" s="213" t="s">
        <v>5597</v>
      </c>
      <c r="C5458" s="184" t="s">
        <v>7695</v>
      </c>
      <c r="D5458" s="184" t="s">
        <v>10528</v>
      </c>
      <c r="E5458" s="186" t="s">
        <v>493</v>
      </c>
      <c r="F5458" s="184" t="s">
        <v>493</v>
      </c>
      <c r="G5458" s="205"/>
      <c r="H5458" s="205"/>
      <c r="I5458" s="205"/>
      <c r="J5458" s="205">
        <v>1</v>
      </c>
      <c r="K5458" s="205">
        <v>1</v>
      </c>
      <c r="L5458" s="205"/>
      <c r="M5458" s="205"/>
      <c r="N5458" s="205"/>
      <c r="O5458" s="205"/>
      <c r="P5458" s="280" t="s">
        <v>493</v>
      </c>
      <c r="Q5458" s="362"/>
    </row>
    <row r="5459" spans="1:17" s="55" customFormat="1" ht="13" x14ac:dyDescent="0.2">
      <c r="A5459" s="182">
        <v>45</v>
      </c>
      <c r="B5459" s="213" t="s">
        <v>5598</v>
      </c>
      <c r="C5459" s="184" t="s">
        <v>7695</v>
      </c>
      <c r="D5459" s="184" t="s">
        <v>5599</v>
      </c>
      <c r="E5459" s="186" t="s">
        <v>493</v>
      </c>
      <c r="F5459" s="184" t="s">
        <v>493</v>
      </c>
      <c r="G5459" s="205"/>
      <c r="H5459" s="205"/>
      <c r="I5459" s="205"/>
      <c r="J5459" s="205">
        <v>1</v>
      </c>
      <c r="K5459" s="205">
        <v>1</v>
      </c>
      <c r="L5459" s="205">
        <v>1</v>
      </c>
      <c r="M5459" s="205"/>
      <c r="N5459" s="205"/>
      <c r="O5459" s="205"/>
      <c r="P5459" s="280" t="s">
        <v>493</v>
      </c>
      <c r="Q5459" s="362"/>
    </row>
    <row r="5460" spans="1:17" s="55" customFormat="1" ht="13" x14ac:dyDescent="0.2">
      <c r="A5460" s="182">
        <v>46</v>
      </c>
      <c r="B5460" s="213" t="s">
        <v>5600</v>
      </c>
      <c r="C5460" s="184" t="s">
        <v>7695</v>
      </c>
      <c r="D5460" s="184" t="s">
        <v>5601</v>
      </c>
      <c r="E5460" s="186" t="s">
        <v>493</v>
      </c>
      <c r="F5460" s="184" t="s">
        <v>493</v>
      </c>
      <c r="G5460" s="205"/>
      <c r="H5460" s="205"/>
      <c r="I5460" s="205"/>
      <c r="J5460" s="205">
        <v>1</v>
      </c>
      <c r="K5460" s="205">
        <v>1</v>
      </c>
      <c r="L5460" s="205"/>
      <c r="M5460" s="205"/>
      <c r="N5460" s="205"/>
      <c r="O5460" s="205"/>
      <c r="P5460" s="280" t="s">
        <v>493</v>
      </c>
      <c r="Q5460" s="362"/>
    </row>
    <row r="5461" spans="1:17" s="55" customFormat="1" ht="13" x14ac:dyDescent="0.2">
      <c r="A5461" s="182">
        <v>47</v>
      </c>
      <c r="B5461" s="213" t="s">
        <v>5602</v>
      </c>
      <c r="C5461" s="184" t="s">
        <v>7695</v>
      </c>
      <c r="D5461" s="184" t="s">
        <v>5603</v>
      </c>
      <c r="E5461" s="186" t="s">
        <v>493</v>
      </c>
      <c r="F5461" s="184" t="s">
        <v>493</v>
      </c>
      <c r="G5461" s="205"/>
      <c r="H5461" s="205"/>
      <c r="I5461" s="205"/>
      <c r="J5461" s="205">
        <v>1</v>
      </c>
      <c r="K5461" s="205">
        <v>1</v>
      </c>
      <c r="L5461" s="205"/>
      <c r="M5461" s="205"/>
      <c r="N5461" s="205"/>
      <c r="O5461" s="205"/>
      <c r="P5461" s="280" t="s">
        <v>493</v>
      </c>
      <c r="Q5461" s="362"/>
    </row>
    <row r="5462" spans="1:17" s="55" customFormat="1" ht="13" x14ac:dyDescent="0.2">
      <c r="A5462" s="182">
        <v>48</v>
      </c>
      <c r="B5462" s="213" t="s">
        <v>5604</v>
      </c>
      <c r="C5462" s="184" t="s">
        <v>7695</v>
      </c>
      <c r="D5462" s="184" t="s">
        <v>5605</v>
      </c>
      <c r="E5462" s="186" t="s">
        <v>493</v>
      </c>
      <c r="F5462" s="184" t="s">
        <v>493</v>
      </c>
      <c r="G5462" s="205"/>
      <c r="H5462" s="205"/>
      <c r="I5462" s="205"/>
      <c r="J5462" s="205">
        <v>1</v>
      </c>
      <c r="K5462" s="205">
        <v>1</v>
      </c>
      <c r="L5462" s="205"/>
      <c r="M5462" s="205"/>
      <c r="N5462" s="205"/>
      <c r="O5462" s="205"/>
      <c r="P5462" s="280" t="s">
        <v>493</v>
      </c>
      <c r="Q5462" s="362"/>
    </row>
    <row r="5463" spans="1:17" s="55" customFormat="1" ht="13" x14ac:dyDescent="0.2">
      <c r="A5463" s="182">
        <v>49</v>
      </c>
      <c r="B5463" s="213" t="s">
        <v>5606</v>
      </c>
      <c r="C5463" s="184" t="s">
        <v>7695</v>
      </c>
      <c r="D5463" s="184" t="s">
        <v>5607</v>
      </c>
      <c r="E5463" s="186" t="s">
        <v>493</v>
      </c>
      <c r="F5463" s="184" t="s">
        <v>493</v>
      </c>
      <c r="G5463" s="205"/>
      <c r="H5463" s="205"/>
      <c r="I5463" s="205"/>
      <c r="J5463" s="205">
        <v>1</v>
      </c>
      <c r="K5463" s="205">
        <v>1</v>
      </c>
      <c r="L5463" s="205"/>
      <c r="M5463" s="205"/>
      <c r="N5463" s="205"/>
      <c r="O5463" s="205"/>
      <c r="P5463" s="280" t="s">
        <v>493</v>
      </c>
      <c r="Q5463" s="362"/>
    </row>
    <row r="5464" spans="1:17" s="55" customFormat="1" ht="13" x14ac:dyDescent="0.2">
      <c r="A5464" s="182">
        <v>50</v>
      </c>
      <c r="B5464" s="213" t="s">
        <v>5608</v>
      </c>
      <c r="C5464" s="184" t="s">
        <v>7695</v>
      </c>
      <c r="D5464" s="184" t="s">
        <v>5609</v>
      </c>
      <c r="E5464" s="186" t="s">
        <v>493</v>
      </c>
      <c r="F5464" s="184" t="s">
        <v>493</v>
      </c>
      <c r="G5464" s="205"/>
      <c r="H5464" s="205"/>
      <c r="I5464" s="205"/>
      <c r="J5464" s="205">
        <v>1</v>
      </c>
      <c r="K5464" s="205">
        <v>1</v>
      </c>
      <c r="L5464" s="205"/>
      <c r="M5464" s="205"/>
      <c r="N5464" s="205"/>
      <c r="O5464" s="205"/>
      <c r="P5464" s="280" t="s">
        <v>493</v>
      </c>
      <c r="Q5464" s="362"/>
    </row>
    <row r="5465" spans="1:17" s="55" customFormat="1" ht="13" x14ac:dyDescent="0.2">
      <c r="A5465" s="182">
        <v>51</v>
      </c>
      <c r="B5465" s="213" t="s">
        <v>5610</v>
      </c>
      <c r="C5465" s="184" t="s">
        <v>7695</v>
      </c>
      <c r="D5465" s="184" t="s">
        <v>5611</v>
      </c>
      <c r="E5465" s="186" t="s">
        <v>493</v>
      </c>
      <c r="F5465" s="184" t="s">
        <v>493</v>
      </c>
      <c r="G5465" s="205"/>
      <c r="H5465" s="205"/>
      <c r="I5465" s="205"/>
      <c r="J5465" s="205">
        <v>1</v>
      </c>
      <c r="K5465" s="205">
        <v>1</v>
      </c>
      <c r="L5465" s="205"/>
      <c r="M5465" s="205"/>
      <c r="N5465" s="205"/>
      <c r="O5465" s="205"/>
      <c r="P5465" s="280" t="s">
        <v>493</v>
      </c>
      <c r="Q5465" s="362"/>
    </row>
    <row r="5466" spans="1:17" s="55" customFormat="1" ht="13" x14ac:dyDescent="0.2">
      <c r="A5466" s="182">
        <v>52</v>
      </c>
      <c r="B5466" s="213" t="s">
        <v>5612</v>
      </c>
      <c r="C5466" s="184" t="s">
        <v>7695</v>
      </c>
      <c r="D5466" s="184" t="s">
        <v>5613</v>
      </c>
      <c r="E5466" s="186" t="s">
        <v>493</v>
      </c>
      <c r="F5466" s="184" t="s">
        <v>493</v>
      </c>
      <c r="G5466" s="205"/>
      <c r="H5466" s="205"/>
      <c r="I5466" s="205"/>
      <c r="J5466" s="205">
        <v>1</v>
      </c>
      <c r="K5466" s="205">
        <v>1</v>
      </c>
      <c r="L5466" s="205"/>
      <c r="M5466" s="205"/>
      <c r="N5466" s="205"/>
      <c r="O5466" s="205"/>
      <c r="P5466" s="280" t="s">
        <v>493</v>
      </c>
      <c r="Q5466" s="362"/>
    </row>
    <row r="5467" spans="1:17" s="55" customFormat="1" ht="13" x14ac:dyDescent="0.2">
      <c r="A5467" s="182">
        <v>53</v>
      </c>
      <c r="B5467" s="213" t="s">
        <v>5614</v>
      </c>
      <c r="C5467" s="184" t="s">
        <v>7695</v>
      </c>
      <c r="D5467" s="184" t="s">
        <v>5615</v>
      </c>
      <c r="E5467" s="186" t="s">
        <v>493</v>
      </c>
      <c r="F5467" s="184" t="s">
        <v>493</v>
      </c>
      <c r="G5467" s="205"/>
      <c r="H5467" s="205"/>
      <c r="I5467" s="205"/>
      <c r="J5467" s="205">
        <v>1</v>
      </c>
      <c r="K5467" s="205">
        <v>1</v>
      </c>
      <c r="L5467" s="205"/>
      <c r="M5467" s="205"/>
      <c r="N5467" s="205"/>
      <c r="O5467" s="205"/>
      <c r="P5467" s="280" t="s">
        <v>493</v>
      </c>
      <c r="Q5467" s="362"/>
    </row>
    <row r="5468" spans="1:17" s="55" customFormat="1" ht="13" x14ac:dyDescent="0.2">
      <c r="A5468" s="182">
        <v>54</v>
      </c>
      <c r="B5468" s="213" t="s">
        <v>5616</v>
      </c>
      <c r="C5468" s="184" t="s">
        <v>7695</v>
      </c>
      <c r="D5468" s="184" t="s">
        <v>5617</v>
      </c>
      <c r="E5468" s="186" t="s">
        <v>493</v>
      </c>
      <c r="F5468" s="184" t="s">
        <v>493</v>
      </c>
      <c r="G5468" s="205"/>
      <c r="H5468" s="205"/>
      <c r="I5468" s="205"/>
      <c r="J5468" s="205">
        <v>1</v>
      </c>
      <c r="K5468" s="205">
        <v>1</v>
      </c>
      <c r="L5468" s="205"/>
      <c r="M5468" s="205"/>
      <c r="N5468" s="205"/>
      <c r="O5468" s="205"/>
      <c r="P5468" s="280" t="s">
        <v>493</v>
      </c>
      <c r="Q5468" s="362"/>
    </row>
    <row r="5469" spans="1:17" s="55" customFormat="1" ht="13" x14ac:dyDescent="0.2">
      <c r="A5469" s="182">
        <v>55</v>
      </c>
      <c r="B5469" s="213" t="s">
        <v>5618</v>
      </c>
      <c r="C5469" s="184" t="s">
        <v>7695</v>
      </c>
      <c r="D5469" s="184" t="s">
        <v>10529</v>
      </c>
      <c r="E5469" s="186" t="s">
        <v>493</v>
      </c>
      <c r="F5469" s="184" t="s">
        <v>493</v>
      </c>
      <c r="G5469" s="205"/>
      <c r="H5469" s="205"/>
      <c r="I5469" s="205"/>
      <c r="J5469" s="205">
        <v>1</v>
      </c>
      <c r="K5469" s="205">
        <v>1</v>
      </c>
      <c r="L5469" s="205"/>
      <c r="M5469" s="205"/>
      <c r="N5469" s="205"/>
      <c r="O5469" s="205"/>
      <c r="P5469" s="280" t="s">
        <v>493</v>
      </c>
      <c r="Q5469" s="362"/>
    </row>
    <row r="5470" spans="1:17" s="55" customFormat="1" ht="13" x14ac:dyDescent="0.2">
      <c r="A5470" s="182">
        <v>56</v>
      </c>
      <c r="B5470" s="213" t="s">
        <v>5619</v>
      </c>
      <c r="C5470" s="184" t="s">
        <v>7695</v>
      </c>
      <c r="D5470" s="184" t="s">
        <v>5620</v>
      </c>
      <c r="E5470" s="186" t="s">
        <v>493</v>
      </c>
      <c r="F5470" s="184" t="s">
        <v>493</v>
      </c>
      <c r="G5470" s="205"/>
      <c r="H5470" s="205"/>
      <c r="I5470" s="205"/>
      <c r="J5470" s="205">
        <v>1</v>
      </c>
      <c r="K5470" s="205">
        <v>1</v>
      </c>
      <c r="L5470" s="205">
        <v>1</v>
      </c>
      <c r="M5470" s="205"/>
      <c r="N5470" s="205"/>
      <c r="O5470" s="205"/>
      <c r="P5470" s="280" t="s">
        <v>493</v>
      </c>
      <c r="Q5470" s="362"/>
    </row>
    <row r="5471" spans="1:17" s="55" customFormat="1" ht="13" x14ac:dyDescent="0.2">
      <c r="A5471" s="182">
        <v>57</v>
      </c>
      <c r="B5471" s="213" t="s">
        <v>7701</v>
      </c>
      <c r="C5471" s="184" t="s">
        <v>7695</v>
      </c>
      <c r="D5471" s="184" t="s">
        <v>5621</v>
      </c>
      <c r="E5471" s="186" t="s">
        <v>144</v>
      </c>
      <c r="F5471" s="184" t="s">
        <v>5622</v>
      </c>
      <c r="G5471" s="205">
        <v>1</v>
      </c>
      <c r="H5471" s="205">
        <v>1</v>
      </c>
      <c r="I5471" s="205">
        <v>1</v>
      </c>
      <c r="J5471" s="205"/>
      <c r="K5471" s="205">
        <v>1</v>
      </c>
      <c r="L5471" s="205"/>
      <c r="M5471" s="205">
        <v>1</v>
      </c>
      <c r="N5471" s="205"/>
      <c r="O5471" s="205">
        <v>1</v>
      </c>
      <c r="P5471" s="206">
        <v>80</v>
      </c>
      <c r="Q5471" s="362">
        <v>3</v>
      </c>
    </row>
    <row r="5472" spans="1:17" s="55" customFormat="1" ht="13" x14ac:dyDescent="0.2">
      <c r="A5472" s="182">
        <v>58</v>
      </c>
      <c r="B5472" s="213" t="s">
        <v>1969</v>
      </c>
      <c r="C5472" s="184" t="s">
        <v>7695</v>
      </c>
      <c r="D5472" s="184" t="s">
        <v>10528</v>
      </c>
      <c r="E5472" s="186" t="s">
        <v>144</v>
      </c>
      <c r="F5472" s="184" t="s">
        <v>5623</v>
      </c>
      <c r="G5472" s="205">
        <v>1</v>
      </c>
      <c r="H5472" s="205">
        <v>1</v>
      </c>
      <c r="I5472" s="205">
        <v>1</v>
      </c>
      <c r="J5472" s="205"/>
      <c r="K5472" s="205">
        <v>1</v>
      </c>
      <c r="L5472" s="205"/>
      <c r="M5472" s="205">
        <v>1</v>
      </c>
      <c r="N5472" s="205"/>
      <c r="O5472" s="205">
        <v>1</v>
      </c>
      <c r="P5472" s="206">
        <v>270</v>
      </c>
      <c r="Q5472" s="362">
        <v>3</v>
      </c>
    </row>
    <row r="5473" spans="1:17" s="55" customFormat="1" ht="13" x14ac:dyDescent="0.2">
      <c r="A5473" s="182">
        <v>59</v>
      </c>
      <c r="B5473" s="213" t="s">
        <v>7702</v>
      </c>
      <c r="C5473" s="184" t="s">
        <v>7695</v>
      </c>
      <c r="D5473" s="184" t="s">
        <v>5599</v>
      </c>
      <c r="E5473" s="186" t="s">
        <v>144</v>
      </c>
      <c r="F5473" s="184" t="s">
        <v>5624</v>
      </c>
      <c r="G5473" s="205">
        <v>1</v>
      </c>
      <c r="H5473" s="205">
        <v>1</v>
      </c>
      <c r="I5473" s="205">
        <v>1</v>
      </c>
      <c r="J5473" s="205"/>
      <c r="K5473" s="205">
        <v>1</v>
      </c>
      <c r="L5473" s="205"/>
      <c r="M5473" s="205">
        <v>1</v>
      </c>
      <c r="N5473" s="205"/>
      <c r="O5473" s="205">
        <v>1</v>
      </c>
      <c r="P5473" s="206">
        <v>590</v>
      </c>
      <c r="Q5473" s="362">
        <v>3</v>
      </c>
    </row>
    <row r="5474" spans="1:17" s="55" customFormat="1" ht="13" x14ac:dyDescent="0.2">
      <c r="A5474" s="182">
        <v>60</v>
      </c>
      <c r="B5474" s="213" t="s">
        <v>1970</v>
      </c>
      <c r="C5474" s="184" t="s">
        <v>7695</v>
      </c>
      <c r="D5474" s="184" t="s">
        <v>5605</v>
      </c>
      <c r="E5474" s="186" t="s">
        <v>144</v>
      </c>
      <c r="F5474" s="184" t="s">
        <v>5625</v>
      </c>
      <c r="G5474" s="205">
        <v>1</v>
      </c>
      <c r="H5474" s="205">
        <v>1</v>
      </c>
      <c r="I5474" s="205">
        <v>1</v>
      </c>
      <c r="J5474" s="205"/>
      <c r="K5474" s="205">
        <v>1</v>
      </c>
      <c r="L5474" s="205"/>
      <c r="M5474" s="205">
        <v>1</v>
      </c>
      <c r="N5474" s="205"/>
      <c r="O5474" s="205">
        <v>1</v>
      </c>
      <c r="P5474" s="206">
        <v>100</v>
      </c>
      <c r="Q5474" s="362">
        <v>3</v>
      </c>
    </row>
    <row r="5475" spans="1:17" s="55" customFormat="1" ht="13" x14ac:dyDescent="0.2">
      <c r="A5475" s="182">
        <v>61</v>
      </c>
      <c r="B5475" s="213" t="s">
        <v>7703</v>
      </c>
      <c r="C5475" s="184" t="s">
        <v>7695</v>
      </c>
      <c r="D5475" s="184" t="s">
        <v>5605</v>
      </c>
      <c r="E5475" s="186" t="s">
        <v>144</v>
      </c>
      <c r="F5475" s="184" t="s">
        <v>5626</v>
      </c>
      <c r="G5475" s="205">
        <v>1</v>
      </c>
      <c r="H5475" s="205">
        <v>1</v>
      </c>
      <c r="I5475" s="205">
        <v>1</v>
      </c>
      <c r="J5475" s="205"/>
      <c r="K5475" s="205">
        <v>1</v>
      </c>
      <c r="L5475" s="205"/>
      <c r="M5475" s="205">
        <v>1</v>
      </c>
      <c r="N5475" s="205"/>
      <c r="O5475" s="205">
        <v>1</v>
      </c>
      <c r="P5475" s="206">
        <v>30</v>
      </c>
      <c r="Q5475" s="362">
        <v>3</v>
      </c>
    </row>
    <row r="5476" spans="1:17" s="55" customFormat="1" ht="13" x14ac:dyDescent="0.2">
      <c r="A5476" s="182">
        <v>62</v>
      </c>
      <c r="B5476" s="213" t="s">
        <v>1971</v>
      </c>
      <c r="C5476" s="184" t="s">
        <v>7695</v>
      </c>
      <c r="D5476" s="184" t="s">
        <v>10530</v>
      </c>
      <c r="E5476" s="186" t="s">
        <v>144</v>
      </c>
      <c r="F5476" s="184" t="s">
        <v>5627</v>
      </c>
      <c r="G5476" s="205">
        <v>1</v>
      </c>
      <c r="H5476" s="205">
        <v>1</v>
      </c>
      <c r="I5476" s="205">
        <v>1</v>
      </c>
      <c r="J5476" s="205"/>
      <c r="K5476" s="205">
        <v>1</v>
      </c>
      <c r="L5476" s="205"/>
      <c r="M5476" s="205">
        <v>1</v>
      </c>
      <c r="N5476" s="205"/>
      <c r="O5476" s="205">
        <v>1</v>
      </c>
      <c r="P5476" s="206">
        <v>260</v>
      </c>
      <c r="Q5476" s="362">
        <v>3</v>
      </c>
    </row>
    <row r="5477" spans="1:17" s="55" customFormat="1" ht="13" x14ac:dyDescent="0.2">
      <c r="A5477" s="182">
        <v>63</v>
      </c>
      <c r="B5477" s="213" t="s">
        <v>1972</v>
      </c>
      <c r="C5477" s="184" t="s">
        <v>7695</v>
      </c>
      <c r="D5477" s="184" t="s">
        <v>5611</v>
      </c>
      <c r="E5477" s="186" t="s">
        <v>144</v>
      </c>
      <c r="F5477" s="184" t="s">
        <v>5628</v>
      </c>
      <c r="G5477" s="205">
        <v>1</v>
      </c>
      <c r="H5477" s="205">
        <v>1</v>
      </c>
      <c r="I5477" s="205">
        <v>1</v>
      </c>
      <c r="J5477" s="205"/>
      <c r="K5477" s="205">
        <v>1</v>
      </c>
      <c r="L5477" s="205"/>
      <c r="M5477" s="205">
        <v>1</v>
      </c>
      <c r="N5477" s="205"/>
      <c r="O5477" s="205">
        <v>1</v>
      </c>
      <c r="P5477" s="206">
        <v>80</v>
      </c>
      <c r="Q5477" s="362">
        <v>3</v>
      </c>
    </row>
    <row r="5478" spans="1:17" s="55" customFormat="1" ht="13" x14ac:dyDescent="0.2">
      <c r="A5478" s="182">
        <v>64</v>
      </c>
      <c r="B5478" s="213" t="s">
        <v>1973</v>
      </c>
      <c r="C5478" s="184" t="s">
        <v>7695</v>
      </c>
      <c r="D5478" s="184" t="s">
        <v>5617</v>
      </c>
      <c r="E5478" s="186" t="s">
        <v>144</v>
      </c>
      <c r="F5478" s="184" t="s">
        <v>5629</v>
      </c>
      <c r="G5478" s="205">
        <v>1</v>
      </c>
      <c r="H5478" s="205">
        <v>1</v>
      </c>
      <c r="I5478" s="205">
        <v>1</v>
      </c>
      <c r="J5478" s="205"/>
      <c r="K5478" s="205">
        <v>1</v>
      </c>
      <c r="L5478" s="205"/>
      <c r="M5478" s="205">
        <v>1</v>
      </c>
      <c r="N5478" s="205"/>
      <c r="O5478" s="205">
        <v>1</v>
      </c>
      <c r="P5478" s="206">
        <v>50</v>
      </c>
      <c r="Q5478" s="362">
        <v>3</v>
      </c>
    </row>
    <row r="5479" spans="1:17" s="55" customFormat="1" ht="13" x14ac:dyDescent="0.2">
      <c r="A5479" s="182">
        <v>65</v>
      </c>
      <c r="B5479" s="213" t="s">
        <v>14613</v>
      </c>
      <c r="C5479" s="184" t="s">
        <v>7695</v>
      </c>
      <c r="D5479" s="184" t="s">
        <v>10531</v>
      </c>
      <c r="E5479" s="186" t="s">
        <v>493</v>
      </c>
      <c r="F5479" s="184" t="s">
        <v>493</v>
      </c>
      <c r="G5479" s="205">
        <v>1</v>
      </c>
      <c r="H5479" s="205">
        <v>1</v>
      </c>
      <c r="I5479" s="205">
        <v>1</v>
      </c>
      <c r="J5479" s="205"/>
      <c r="K5479" s="205">
        <v>1</v>
      </c>
      <c r="L5479" s="205"/>
      <c r="M5479" s="205">
        <v>1</v>
      </c>
      <c r="N5479" s="205"/>
      <c r="O5479" s="205">
        <v>1</v>
      </c>
      <c r="P5479" s="206">
        <v>25</v>
      </c>
      <c r="Q5479" s="362">
        <v>3</v>
      </c>
    </row>
    <row r="5480" spans="1:17" s="55" customFormat="1" ht="13" x14ac:dyDescent="0.2">
      <c r="A5480" s="182">
        <v>66</v>
      </c>
      <c r="B5480" s="213" t="s">
        <v>14614</v>
      </c>
      <c r="C5480" s="184" t="s">
        <v>7695</v>
      </c>
      <c r="D5480" s="184" t="s">
        <v>5630</v>
      </c>
      <c r="E5480" s="186" t="s">
        <v>493</v>
      </c>
      <c r="F5480" s="184" t="s">
        <v>493</v>
      </c>
      <c r="G5480" s="205">
        <v>1</v>
      </c>
      <c r="H5480" s="205">
        <v>1</v>
      </c>
      <c r="I5480" s="205">
        <v>1</v>
      </c>
      <c r="J5480" s="205"/>
      <c r="K5480" s="205">
        <v>1</v>
      </c>
      <c r="L5480" s="205"/>
      <c r="M5480" s="205">
        <v>1</v>
      </c>
      <c r="N5480" s="205"/>
      <c r="O5480" s="205">
        <v>1</v>
      </c>
      <c r="P5480" s="280">
        <v>20</v>
      </c>
      <c r="Q5480" s="362">
        <v>3</v>
      </c>
    </row>
    <row r="5481" spans="1:17" s="55" customFormat="1" ht="13" x14ac:dyDescent="0.2">
      <c r="A5481" s="182">
        <v>67</v>
      </c>
      <c r="B5481" s="213" t="s">
        <v>5631</v>
      </c>
      <c r="C5481" s="184" t="s">
        <v>7695</v>
      </c>
      <c r="D5481" s="184" t="s">
        <v>5632</v>
      </c>
      <c r="E5481" s="186" t="s">
        <v>493</v>
      </c>
      <c r="F5481" s="184" t="s">
        <v>493</v>
      </c>
      <c r="G5481" s="205"/>
      <c r="H5481" s="205"/>
      <c r="I5481" s="205"/>
      <c r="J5481" s="205">
        <v>1</v>
      </c>
      <c r="K5481" s="205">
        <v>1</v>
      </c>
      <c r="L5481" s="205">
        <v>1</v>
      </c>
      <c r="M5481" s="205"/>
      <c r="N5481" s="205"/>
      <c r="O5481" s="205"/>
      <c r="P5481" s="280" t="s">
        <v>493</v>
      </c>
      <c r="Q5481" s="362"/>
    </row>
    <row r="5482" spans="1:17" s="55" customFormat="1" ht="13" x14ac:dyDescent="0.2">
      <c r="A5482" s="182">
        <v>68</v>
      </c>
      <c r="B5482" s="213" t="s">
        <v>5633</v>
      </c>
      <c r="C5482" s="184" t="s">
        <v>7695</v>
      </c>
      <c r="D5482" s="184" t="s">
        <v>5634</v>
      </c>
      <c r="E5482" s="186" t="s">
        <v>493</v>
      </c>
      <c r="F5482" s="184" t="s">
        <v>493</v>
      </c>
      <c r="G5482" s="205"/>
      <c r="H5482" s="205"/>
      <c r="I5482" s="205"/>
      <c r="J5482" s="205">
        <v>1</v>
      </c>
      <c r="K5482" s="205">
        <v>1</v>
      </c>
      <c r="L5482" s="205"/>
      <c r="M5482" s="205"/>
      <c r="N5482" s="205"/>
      <c r="O5482" s="205"/>
      <c r="P5482" s="280" t="s">
        <v>493</v>
      </c>
      <c r="Q5482" s="362"/>
    </row>
    <row r="5483" spans="1:17" s="55" customFormat="1" ht="13" x14ac:dyDescent="0.2">
      <c r="A5483" s="182">
        <v>69</v>
      </c>
      <c r="B5483" s="213" t="s">
        <v>5635</v>
      </c>
      <c r="C5483" s="184" t="s">
        <v>7695</v>
      </c>
      <c r="D5483" s="184" t="s">
        <v>5636</v>
      </c>
      <c r="E5483" s="186" t="s">
        <v>493</v>
      </c>
      <c r="F5483" s="184" t="s">
        <v>493</v>
      </c>
      <c r="G5483" s="205"/>
      <c r="H5483" s="205"/>
      <c r="I5483" s="205"/>
      <c r="J5483" s="205">
        <v>1</v>
      </c>
      <c r="K5483" s="205">
        <v>1</v>
      </c>
      <c r="L5483" s="205"/>
      <c r="M5483" s="205"/>
      <c r="N5483" s="205"/>
      <c r="O5483" s="205"/>
      <c r="P5483" s="280" t="s">
        <v>493</v>
      </c>
      <c r="Q5483" s="362"/>
    </row>
    <row r="5484" spans="1:17" s="55" customFormat="1" ht="13" x14ac:dyDescent="0.2">
      <c r="A5484" s="182">
        <v>70</v>
      </c>
      <c r="B5484" s="213" t="s">
        <v>7704</v>
      </c>
      <c r="C5484" s="184" t="s">
        <v>7695</v>
      </c>
      <c r="D5484" s="184" t="s">
        <v>5637</v>
      </c>
      <c r="E5484" s="186" t="s">
        <v>144</v>
      </c>
      <c r="F5484" s="184" t="s">
        <v>5638</v>
      </c>
      <c r="G5484" s="205">
        <v>1</v>
      </c>
      <c r="H5484" s="205">
        <v>1</v>
      </c>
      <c r="I5484" s="205">
        <v>1</v>
      </c>
      <c r="J5484" s="205"/>
      <c r="K5484" s="205">
        <v>1</v>
      </c>
      <c r="L5484" s="205"/>
      <c r="M5484" s="205">
        <v>1</v>
      </c>
      <c r="N5484" s="205"/>
      <c r="O5484" s="205">
        <v>1</v>
      </c>
      <c r="P5484" s="206">
        <v>710</v>
      </c>
      <c r="Q5484" s="362">
        <v>3</v>
      </c>
    </row>
    <row r="5485" spans="1:17" s="55" customFormat="1" ht="13" x14ac:dyDescent="0.2">
      <c r="A5485" s="182">
        <v>71</v>
      </c>
      <c r="B5485" s="213" t="s">
        <v>7705</v>
      </c>
      <c r="C5485" s="184" t="s">
        <v>7695</v>
      </c>
      <c r="D5485" s="184" t="s">
        <v>5639</v>
      </c>
      <c r="E5485" s="186" t="s">
        <v>144</v>
      </c>
      <c r="F5485" s="184" t="s">
        <v>5640</v>
      </c>
      <c r="G5485" s="205">
        <v>1</v>
      </c>
      <c r="H5485" s="205">
        <v>1</v>
      </c>
      <c r="I5485" s="205">
        <v>1</v>
      </c>
      <c r="J5485" s="205"/>
      <c r="K5485" s="205">
        <v>1</v>
      </c>
      <c r="L5485" s="205"/>
      <c r="M5485" s="205">
        <v>1</v>
      </c>
      <c r="N5485" s="205"/>
      <c r="O5485" s="205">
        <v>1</v>
      </c>
      <c r="P5485" s="206">
        <v>70</v>
      </c>
      <c r="Q5485" s="362">
        <v>3</v>
      </c>
    </row>
    <row r="5486" spans="1:17" s="55" customFormat="1" ht="13" x14ac:dyDescent="0.2">
      <c r="A5486" s="182">
        <v>72</v>
      </c>
      <c r="B5486" s="213" t="s">
        <v>1974</v>
      </c>
      <c r="C5486" s="184" t="s">
        <v>7695</v>
      </c>
      <c r="D5486" s="184" t="s">
        <v>5632</v>
      </c>
      <c r="E5486" s="186" t="s">
        <v>144</v>
      </c>
      <c r="F5486" s="184" t="s">
        <v>5641</v>
      </c>
      <c r="G5486" s="205">
        <v>1</v>
      </c>
      <c r="H5486" s="205">
        <v>1</v>
      </c>
      <c r="I5486" s="205">
        <v>1</v>
      </c>
      <c r="J5486" s="205"/>
      <c r="K5486" s="205">
        <v>1</v>
      </c>
      <c r="L5486" s="205"/>
      <c r="M5486" s="205">
        <v>1</v>
      </c>
      <c r="N5486" s="205"/>
      <c r="O5486" s="205">
        <v>1</v>
      </c>
      <c r="P5486" s="206">
        <v>280</v>
      </c>
      <c r="Q5486" s="362">
        <v>3</v>
      </c>
    </row>
    <row r="5487" spans="1:17" s="55" customFormat="1" ht="13" x14ac:dyDescent="0.2">
      <c r="A5487" s="182">
        <v>73</v>
      </c>
      <c r="B5487" s="213" t="s">
        <v>1975</v>
      </c>
      <c r="C5487" s="184" t="s">
        <v>7695</v>
      </c>
      <c r="D5487" s="184" t="s">
        <v>5642</v>
      </c>
      <c r="E5487" s="186" t="s">
        <v>144</v>
      </c>
      <c r="F5487" s="184" t="s">
        <v>1941</v>
      </c>
      <c r="G5487" s="205">
        <v>1</v>
      </c>
      <c r="H5487" s="205">
        <v>1</v>
      </c>
      <c r="I5487" s="205">
        <v>1</v>
      </c>
      <c r="J5487" s="205"/>
      <c r="K5487" s="205">
        <v>1</v>
      </c>
      <c r="L5487" s="205"/>
      <c r="M5487" s="205">
        <v>1</v>
      </c>
      <c r="N5487" s="205"/>
      <c r="O5487" s="205">
        <v>1</v>
      </c>
      <c r="P5487" s="206">
        <v>60</v>
      </c>
      <c r="Q5487" s="362">
        <v>3</v>
      </c>
    </row>
    <row r="5488" spans="1:17" s="55" customFormat="1" ht="13" x14ac:dyDescent="0.2">
      <c r="A5488" s="182">
        <v>74</v>
      </c>
      <c r="B5488" s="213" t="s">
        <v>5643</v>
      </c>
      <c r="C5488" s="184" t="s">
        <v>7695</v>
      </c>
      <c r="D5488" s="184" t="s">
        <v>5644</v>
      </c>
      <c r="E5488" s="186" t="s">
        <v>493</v>
      </c>
      <c r="F5488" s="184" t="s">
        <v>493</v>
      </c>
      <c r="G5488" s="205"/>
      <c r="H5488" s="205"/>
      <c r="I5488" s="205"/>
      <c r="J5488" s="205">
        <v>1</v>
      </c>
      <c r="K5488" s="205">
        <v>1</v>
      </c>
      <c r="L5488" s="205">
        <v>1</v>
      </c>
      <c r="M5488" s="205"/>
      <c r="N5488" s="205"/>
      <c r="O5488" s="205"/>
      <c r="P5488" s="280" t="s">
        <v>493</v>
      </c>
      <c r="Q5488" s="362"/>
    </row>
    <row r="5489" spans="1:17" s="55" customFormat="1" ht="13" x14ac:dyDescent="0.2">
      <c r="A5489" s="182">
        <v>75</v>
      </c>
      <c r="B5489" s="213" t="s">
        <v>5645</v>
      </c>
      <c r="C5489" s="184" t="s">
        <v>7695</v>
      </c>
      <c r="D5489" s="184" t="s">
        <v>5644</v>
      </c>
      <c r="E5489" s="186" t="s">
        <v>493</v>
      </c>
      <c r="F5489" s="184" t="s">
        <v>493</v>
      </c>
      <c r="G5489" s="205"/>
      <c r="H5489" s="205"/>
      <c r="I5489" s="205"/>
      <c r="J5489" s="205">
        <v>1</v>
      </c>
      <c r="K5489" s="205">
        <v>1</v>
      </c>
      <c r="L5489" s="205"/>
      <c r="M5489" s="205"/>
      <c r="N5489" s="205"/>
      <c r="O5489" s="205"/>
      <c r="P5489" s="280" t="s">
        <v>493</v>
      </c>
      <c r="Q5489" s="362"/>
    </row>
    <row r="5490" spans="1:17" s="55" customFormat="1" ht="13" x14ac:dyDescent="0.2">
      <c r="A5490" s="182">
        <v>76</v>
      </c>
      <c r="B5490" s="213" t="s">
        <v>5646</v>
      </c>
      <c r="C5490" s="184" t="s">
        <v>7695</v>
      </c>
      <c r="D5490" s="184" t="s">
        <v>5647</v>
      </c>
      <c r="E5490" s="186" t="s">
        <v>493</v>
      </c>
      <c r="F5490" s="184" t="s">
        <v>493</v>
      </c>
      <c r="G5490" s="205"/>
      <c r="H5490" s="205"/>
      <c r="I5490" s="205"/>
      <c r="J5490" s="205">
        <v>1</v>
      </c>
      <c r="K5490" s="205">
        <v>1</v>
      </c>
      <c r="L5490" s="205"/>
      <c r="M5490" s="205"/>
      <c r="N5490" s="205"/>
      <c r="O5490" s="205"/>
      <c r="P5490" s="280" t="s">
        <v>493</v>
      </c>
      <c r="Q5490" s="362"/>
    </row>
    <row r="5491" spans="1:17" s="55" customFormat="1" ht="13" x14ac:dyDescent="0.2">
      <c r="A5491" s="182">
        <v>77</v>
      </c>
      <c r="B5491" s="213" t="s">
        <v>5648</v>
      </c>
      <c r="C5491" s="184" t="s">
        <v>7695</v>
      </c>
      <c r="D5491" s="184" t="s">
        <v>5649</v>
      </c>
      <c r="E5491" s="186" t="s">
        <v>493</v>
      </c>
      <c r="F5491" s="184" t="s">
        <v>493</v>
      </c>
      <c r="G5491" s="205"/>
      <c r="H5491" s="205"/>
      <c r="I5491" s="205"/>
      <c r="J5491" s="205">
        <v>1</v>
      </c>
      <c r="K5491" s="205">
        <v>1</v>
      </c>
      <c r="L5491" s="205"/>
      <c r="M5491" s="205"/>
      <c r="N5491" s="205"/>
      <c r="O5491" s="205"/>
      <c r="P5491" s="280" t="s">
        <v>493</v>
      </c>
      <c r="Q5491" s="362"/>
    </row>
    <row r="5492" spans="1:17" s="55" customFormat="1" ht="13" x14ac:dyDescent="0.2">
      <c r="A5492" s="182">
        <v>78</v>
      </c>
      <c r="B5492" s="213" t="s">
        <v>5650</v>
      </c>
      <c r="C5492" s="184" t="s">
        <v>7695</v>
      </c>
      <c r="D5492" s="184" t="s">
        <v>5651</v>
      </c>
      <c r="E5492" s="186" t="s">
        <v>493</v>
      </c>
      <c r="F5492" s="184" t="s">
        <v>493</v>
      </c>
      <c r="G5492" s="205"/>
      <c r="H5492" s="205"/>
      <c r="I5492" s="205"/>
      <c r="J5492" s="205">
        <v>1</v>
      </c>
      <c r="K5492" s="205">
        <v>1</v>
      </c>
      <c r="L5492" s="205"/>
      <c r="M5492" s="205"/>
      <c r="N5492" s="205"/>
      <c r="O5492" s="205"/>
      <c r="P5492" s="280" t="s">
        <v>493</v>
      </c>
      <c r="Q5492" s="362"/>
    </row>
    <row r="5493" spans="1:17" s="55" customFormat="1" ht="13" x14ac:dyDescent="0.2">
      <c r="A5493" s="182">
        <v>79</v>
      </c>
      <c r="B5493" s="213" t="s">
        <v>14615</v>
      </c>
      <c r="C5493" s="184" t="s">
        <v>7695</v>
      </c>
      <c r="D5493" s="184" t="s">
        <v>14625</v>
      </c>
      <c r="E5493" s="186" t="s">
        <v>493</v>
      </c>
      <c r="F5493" s="184" t="s">
        <v>493</v>
      </c>
      <c r="G5493" s="205"/>
      <c r="H5493" s="205"/>
      <c r="I5493" s="205"/>
      <c r="J5493" s="205">
        <v>1</v>
      </c>
      <c r="K5493" s="205">
        <v>1</v>
      </c>
      <c r="L5493" s="205">
        <v>1</v>
      </c>
      <c r="M5493" s="205"/>
      <c r="N5493" s="205"/>
      <c r="O5493" s="205"/>
      <c r="P5493" s="280" t="s">
        <v>493</v>
      </c>
      <c r="Q5493" s="362"/>
    </row>
    <row r="5494" spans="1:17" s="55" customFormat="1" ht="13" x14ac:dyDescent="0.2">
      <c r="A5494" s="182">
        <v>80</v>
      </c>
      <c r="B5494" s="213" t="s">
        <v>7706</v>
      </c>
      <c r="C5494" s="184" t="s">
        <v>7695</v>
      </c>
      <c r="D5494" s="184" t="s">
        <v>5652</v>
      </c>
      <c r="E5494" s="186" t="s">
        <v>144</v>
      </c>
      <c r="F5494" s="184" t="s">
        <v>5653</v>
      </c>
      <c r="G5494" s="205">
        <v>1</v>
      </c>
      <c r="H5494" s="205">
        <v>1</v>
      </c>
      <c r="I5494" s="205">
        <v>1</v>
      </c>
      <c r="J5494" s="205"/>
      <c r="K5494" s="205">
        <v>1</v>
      </c>
      <c r="L5494" s="205"/>
      <c r="M5494" s="205">
        <v>1</v>
      </c>
      <c r="N5494" s="205"/>
      <c r="O5494" s="205">
        <v>1</v>
      </c>
      <c r="P5494" s="280">
        <v>150</v>
      </c>
      <c r="Q5494" s="362">
        <v>3</v>
      </c>
    </row>
    <row r="5495" spans="1:17" s="55" customFormat="1" ht="13" x14ac:dyDescent="0.2">
      <c r="A5495" s="182">
        <v>81</v>
      </c>
      <c r="B5495" s="213" t="s">
        <v>1976</v>
      </c>
      <c r="C5495" s="184" t="s">
        <v>7695</v>
      </c>
      <c r="D5495" s="184" t="s">
        <v>5644</v>
      </c>
      <c r="E5495" s="186" t="s">
        <v>144</v>
      </c>
      <c r="F5495" s="184" t="s">
        <v>5654</v>
      </c>
      <c r="G5495" s="205">
        <v>1</v>
      </c>
      <c r="H5495" s="205">
        <v>1</v>
      </c>
      <c r="I5495" s="205">
        <v>1</v>
      </c>
      <c r="J5495" s="205"/>
      <c r="K5495" s="205">
        <v>1</v>
      </c>
      <c r="L5495" s="205"/>
      <c r="M5495" s="205">
        <v>1</v>
      </c>
      <c r="N5495" s="205"/>
      <c r="O5495" s="205">
        <v>1</v>
      </c>
      <c r="P5495" s="206">
        <v>270</v>
      </c>
      <c r="Q5495" s="362">
        <v>3</v>
      </c>
    </row>
    <row r="5496" spans="1:17" s="55" customFormat="1" ht="13" x14ac:dyDescent="0.2">
      <c r="A5496" s="182">
        <v>82</v>
      </c>
      <c r="B5496" s="213" t="s">
        <v>1977</v>
      </c>
      <c r="C5496" s="184" t="s">
        <v>7695</v>
      </c>
      <c r="D5496" s="184" t="s">
        <v>5644</v>
      </c>
      <c r="E5496" s="186" t="s">
        <v>144</v>
      </c>
      <c r="F5496" s="184" t="s">
        <v>5655</v>
      </c>
      <c r="G5496" s="205">
        <v>1</v>
      </c>
      <c r="H5496" s="205">
        <v>1</v>
      </c>
      <c r="I5496" s="205">
        <v>1</v>
      </c>
      <c r="J5496" s="205"/>
      <c r="K5496" s="205">
        <v>1</v>
      </c>
      <c r="L5496" s="205"/>
      <c r="M5496" s="205">
        <v>1</v>
      </c>
      <c r="N5496" s="205"/>
      <c r="O5496" s="205">
        <v>1</v>
      </c>
      <c r="P5496" s="206">
        <v>60</v>
      </c>
      <c r="Q5496" s="362">
        <v>3</v>
      </c>
    </row>
    <row r="5497" spans="1:17" s="55" customFormat="1" ht="13" x14ac:dyDescent="0.2">
      <c r="A5497" s="182">
        <v>83</v>
      </c>
      <c r="B5497" s="213" t="s">
        <v>9701</v>
      </c>
      <c r="C5497" s="184" t="s">
        <v>10476</v>
      </c>
      <c r="D5497" s="184" t="s">
        <v>9702</v>
      </c>
      <c r="E5497" s="186" t="s">
        <v>144</v>
      </c>
      <c r="F5497" s="184" t="s">
        <v>9703</v>
      </c>
      <c r="G5497" s="205"/>
      <c r="H5497" s="205"/>
      <c r="I5497" s="205"/>
      <c r="J5497" s="205">
        <v>1</v>
      </c>
      <c r="K5497" s="205">
        <v>1</v>
      </c>
      <c r="L5497" s="205">
        <v>1</v>
      </c>
      <c r="M5497" s="205"/>
      <c r="N5497" s="205"/>
      <c r="O5497" s="205">
        <v>1</v>
      </c>
      <c r="P5497" s="206">
        <v>470</v>
      </c>
      <c r="Q5497" s="362">
        <v>3</v>
      </c>
    </row>
    <row r="5498" spans="1:17" s="55" customFormat="1" ht="13" x14ac:dyDescent="0.2">
      <c r="A5498" s="182">
        <v>84</v>
      </c>
      <c r="B5498" s="213" t="s">
        <v>9704</v>
      </c>
      <c r="C5498" s="184" t="s">
        <v>7695</v>
      </c>
      <c r="D5498" s="184" t="s">
        <v>9702</v>
      </c>
      <c r="E5498" s="186" t="s">
        <v>144</v>
      </c>
      <c r="F5498" s="184" t="s">
        <v>9703</v>
      </c>
      <c r="G5498" s="205">
        <v>1</v>
      </c>
      <c r="H5498" s="205">
        <v>1</v>
      </c>
      <c r="I5498" s="205">
        <v>1</v>
      </c>
      <c r="J5498" s="205"/>
      <c r="K5498" s="205">
        <v>1</v>
      </c>
      <c r="L5498" s="205"/>
      <c r="M5498" s="205"/>
      <c r="N5498" s="205"/>
      <c r="O5498" s="205"/>
      <c r="P5498" s="206"/>
      <c r="Q5498" s="362"/>
    </row>
    <row r="5499" spans="1:17" s="55" customFormat="1" ht="15" customHeight="1" x14ac:dyDescent="0.2">
      <c r="A5499" s="773" t="s">
        <v>3024</v>
      </c>
      <c r="B5499" s="773" t="s">
        <v>0</v>
      </c>
      <c r="C5499" s="773"/>
      <c r="D5499" s="750" t="s">
        <v>3071</v>
      </c>
      <c r="E5499" s="750"/>
      <c r="F5499" s="750"/>
      <c r="G5499" s="151">
        <f>COUNTA(G5415:G5498)</f>
        <v>37</v>
      </c>
      <c r="H5499" s="151">
        <f t="shared" ref="H5499:O5499" si="93">COUNTA(H5415:H5498)</f>
        <v>37</v>
      </c>
      <c r="I5499" s="151">
        <f t="shared" si="93"/>
        <v>36</v>
      </c>
      <c r="J5499" s="151">
        <f t="shared" si="93"/>
        <v>47</v>
      </c>
      <c r="K5499" s="151">
        <f t="shared" si="93"/>
        <v>84</v>
      </c>
      <c r="L5499" s="151">
        <f t="shared" si="93"/>
        <v>11</v>
      </c>
      <c r="M5499" s="151">
        <f t="shared" si="93"/>
        <v>36</v>
      </c>
      <c r="N5499" s="151">
        <f t="shared" si="93"/>
        <v>0</v>
      </c>
      <c r="O5499" s="151">
        <f t="shared" si="93"/>
        <v>37</v>
      </c>
      <c r="P5499" s="346">
        <f>SUM(P5415:P5498)</f>
        <v>6915</v>
      </c>
      <c r="Q5499" s="774"/>
    </row>
    <row r="5500" spans="1:17" s="55" customFormat="1" ht="15" customHeight="1" x14ac:dyDescent="0.2">
      <c r="A5500" s="773"/>
      <c r="B5500" s="773"/>
      <c r="C5500" s="773"/>
      <c r="D5500" s="750" t="s">
        <v>2598</v>
      </c>
      <c r="E5500" s="750"/>
      <c r="F5500" s="750"/>
      <c r="G5500" s="151">
        <f>SUMIF(G5415:G5498,1,$P5415:$P5498)</f>
        <v>6445</v>
      </c>
      <c r="H5500" s="151">
        <f t="shared" ref="H5500:O5500" si="94">SUMIF(H5415:H5498,1,$P5415:$P5498)</f>
        <v>6445</v>
      </c>
      <c r="I5500" s="151">
        <f t="shared" si="94"/>
        <v>6315</v>
      </c>
      <c r="J5500" s="151">
        <f t="shared" si="94"/>
        <v>470</v>
      </c>
      <c r="K5500" s="151">
        <f t="shared" si="94"/>
        <v>6915</v>
      </c>
      <c r="L5500" s="151">
        <f t="shared" si="94"/>
        <v>470</v>
      </c>
      <c r="M5500" s="151">
        <f t="shared" si="94"/>
        <v>6445</v>
      </c>
      <c r="N5500" s="151">
        <f t="shared" si="94"/>
        <v>0</v>
      </c>
      <c r="O5500" s="151">
        <f t="shared" si="94"/>
        <v>6915</v>
      </c>
      <c r="P5500" s="346"/>
      <c r="Q5500" s="774"/>
    </row>
    <row r="5501" spans="1:17" s="55" customFormat="1" ht="23.5" x14ac:dyDescent="0.2">
      <c r="A5501" s="655" t="s">
        <v>10103</v>
      </c>
      <c r="B5501" s="347"/>
      <c r="C5501" s="348"/>
      <c r="D5501" s="348"/>
      <c r="E5501" s="348"/>
      <c r="F5501" s="348"/>
      <c r="G5501" s="349"/>
      <c r="H5501" s="349"/>
      <c r="I5501" s="349"/>
      <c r="J5501" s="349"/>
      <c r="K5501" s="349"/>
      <c r="L5501" s="349"/>
      <c r="M5501" s="349"/>
      <c r="N5501" s="349"/>
      <c r="O5501" s="348"/>
      <c r="P5501" s="350"/>
      <c r="Q5501" s="350"/>
    </row>
    <row r="5502" spans="1:17" s="55" customFormat="1" ht="24" x14ac:dyDescent="0.2">
      <c r="A5502" s="182">
        <v>1</v>
      </c>
      <c r="B5502" s="213" t="s">
        <v>10466</v>
      </c>
      <c r="C5502" s="184" t="s">
        <v>10477</v>
      </c>
      <c r="D5502" s="184" t="s">
        <v>10478</v>
      </c>
      <c r="E5502" s="186" t="s">
        <v>10487</v>
      </c>
      <c r="F5502" s="184" t="s">
        <v>10488</v>
      </c>
      <c r="G5502" s="205"/>
      <c r="H5502" s="205">
        <v>1</v>
      </c>
      <c r="I5502" s="205">
        <v>1</v>
      </c>
      <c r="J5502" s="205"/>
      <c r="K5502" s="205"/>
      <c r="L5502" s="205"/>
      <c r="M5502" s="205"/>
      <c r="N5502" s="205"/>
      <c r="O5502" s="205">
        <v>1</v>
      </c>
      <c r="P5502" s="206">
        <v>221</v>
      </c>
      <c r="Q5502" s="184">
        <v>2</v>
      </c>
    </row>
    <row r="5503" spans="1:17" s="55" customFormat="1" ht="13" x14ac:dyDescent="0.2">
      <c r="A5503" s="182">
        <v>2</v>
      </c>
      <c r="B5503" s="213" t="s">
        <v>10467</v>
      </c>
      <c r="C5503" s="184" t="s">
        <v>10477</v>
      </c>
      <c r="D5503" s="184" t="s">
        <v>10479</v>
      </c>
      <c r="E5503" s="186" t="s">
        <v>10487</v>
      </c>
      <c r="F5503" s="184" t="s">
        <v>10489</v>
      </c>
      <c r="G5503" s="205">
        <v>1</v>
      </c>
      <c r="H5503" s="205">
        <v>1</v>
      </c>
      <c r="I5503" s="205">
        <v>1</v>
      </c>
      <c r="J5503" s="205"/>
      <c r="K5503" s="205"/>
      <c r="L5503" s="205"/>
      <c r="M5503" s="205"/>
      <c r="N5503" s="205"/>
      <c r="O5503" s="205">
        <v>1</v>
      </c>
      <c r="P5503" s="206">
        <v>153</v>
      </c>
      <c r="Q5503" s="184">
        <v>2</v>
      </c>
    </row>
    <row r="5504" spans="1:17" s="55" customFormat="1" ht="13" x14ac:dyDescent="0.2">
      <c r="A5504" s="182">
        <v>3</v>
      </c>
      <c r="B5504" s="213" t="s">
        <v>10468</v>
      </c>
      <c r="C5504" s="184" t="s">
        <v>10477</v>
      </c>
      <c r="D5504" s="184" t="s">
        <v>10480</v>
      </c>
      <c r="E5504" s="186" t="s">
        <v>10487</v>
      </c>
      <c r="F5504" s="184" t="s">
        <v>10490</v>
      </c>
      <c r="G5504" s="205">
        <v>1</v>
      </c>
      <c r="H5504" s="205">
        <v>1</v>
      </c>
      <c r="I5504" s="205">
        <v>1</v>
      </c>
      <c r="J5504" s="205"/>
      <c r="K5504" s="205"/>
      <c r="L5504" s="205"/>
      <c r="M5504" s="205"/>
      <c r="N5504" s="205"/>
      <c r="O5504" s="205">
        <v>1</v>
      </c>
      <c r="P5504" s="206">
        <v>1133</v>
      </c>
      <c r="Q5504" s="184">
        <v>2</v>
      </c>
    </row>
    <row r="5505" spans="1:17" s="55" customFormat="1" ht="13" x14ac:dyDescent="0.2">
      <c r="A5505" s="182">
        <v>4</v>
      </c>
      <c r="B5505" s="213" t="s">
        <v>10469</v>
      </c>
      <c r="C5505" s="184" t="s">
        <v>10477</v>
      </c>
      <c r="D5505" s="184" t="s">
        <v>10480</v>
      </c>
      <c r="E5505" s="186" t="s">
        <v>3493</v>
      </c>
      <c r="F5505" s="184" t="s">
        <v>10490</v>
      </c>
      <c r="G5505" s="205"/>
      <c r="H5505" s="205"/>
      <c r="I5505" s="205"/>
      <c r="J5505" s="205">
        <v>1</v>
      </c>
      <c r="K5505" s="205">
        <v>1</v>
      </c>
      <c r="L5505" s="205"/>
      <c r="M5505" s="205"/>
      <c r="N5505" s="205"/>
      <c r="O5505" s="205"/>
      <c r="P5505" s="206">
        <v>900</v>
      </c>
      <c r="Q5505" s="184">
        <v>2</v>
      </c>
    </row>
    <row r="5506" spans="1:17" s="55" customFormat="1" ht="13" x14ac:dyDescent="0.2">
      <c r="A5506" s="182">
        <v>5</v>
      </c>
      <c r="B5506" s="213" t="s">
        <v>10470</v>
      </c>
      <c r="C5506" s="184" t="s">
        <v>10477</v>
      </c>
      <c r="D5506" s="184" t="s">
        <v>10481</v>
      </c>
      <c r="E5506" s="186" t="s">
        <v>3493</v>
      </c>
      <c r="F5506" s="184" t="s">
        <v>10491</v>
      </c>
      <c r="G5506" s="205">
        <v>1</v>
      </c>
      <c r="H5506" s="205"/>
      <c r="I5506" s="205">
        <v>1</v>
      </c>
      <c r="J5506" s="205"/>
      <c r="K5506" s="205"/>
      <c r="L5506" s="205"/>
      <c r="M5506" s="205"/>
      <c r="N5506" s="205"/>
      <c r="O5506" s="205">
        <v>1</v>
      </c>
      <c r="P5506" s="206">
        <v>366</v>
      </c>
      <c r="Q5506" s="184">
        <v>2</v>
      </c>
    </row>
    <row r="5507" spans="1:17" s="55" customFormat="1" ht="24" x14ac:dyDescent="0.2">
      <c r="A5507" s="182">
        <v>6</v>
      </c>
      <c r="B5507" s="213" t="s">
        <v>10471</v>
      </c>
      <c r="C5507" s="184" t="s">
        <v>10477</v>
      </c>
      <c r="D5507" s="184" t="s">
        <v>10482</v>
      </c>
      <c r="E5507" s="186" t="s">
        <v>3493</v>
      </c>
      <c r="F5507" s="184" t="s">
        <v>10492</v>
      </c>
      <c r="G5507" s="205">
        <v>1</v>
      </c>
      <c r="H5507" s="205">
        <v>1</v>
      </c>
      <c r="I5507" s="205"/>
      <c r="J5507" s="205"/>
      <c r="K5507" s="205"/>
      <c r="L5507" s="205"/>
      <c r="M5507" s="205"/>
      <c r="N5507" s="205"/>
      <c r="O5507" s="205">
        <v>1</v>
      </c>
      <c r="P5507" s="206">
        <v>87</v>
      </c>
      <c r="Q5507" s="184">
        <v>2</v>
      </c>
    </row>
    <row r="5508" spans="1:17" s="55" customFormat="1" ht="13" x14ac:dyDescent="0.2">
      <c r="A5508" s="182">
        <v>7</v>
      </c>
      <c r="B5508" s="213" t="s">
        <v>10472</v>
      </c>
      <c r="C5508" s="184" t="s">
        <v>10477</v>
      </c>
      <c r="D5508" s="184" t="s">
        <v>10483</v>
      </c>
      <c r="E5508" s="186" t="s">
        <v>3493</v>
      </c>
      <c r="F5508" s="184" t="s">
        <v>10493</v>
      </c>
      <c r="G5508" s="205">
        <v>1</v>
      </c>
      <c r="H5508" s="205">
        <v>1</v>
      </c>
      <c r="I5508" s="205"/>
      <c r="J5508" s="205"/>
      <c r="K5508" s="205"/>
      <c r="L5508" s="205"/>
      <c r="M5508" s="205"/>
      <c r="N5508" s="205"/>
      <c r="O5508" s="205">
        <v>1</v>
      </c>
      <c r="P5508" s="206">
        <v>91</v>
      </c>
      <c r="Q5508" s="184">
        <v>2</v>
      </c>
    </row>
    <row r="5509" spans="1:17" s="55" customFormat="1" ht="24" x14ac:dyDescent="0.2">
      <c r="A5509" s="182">
        <v>8</v>
      </c>
      <c r="B5509" s="213" t="s">
        <v>10473</v>
      </c>
      <c r="C5509" s="184" t="s">
        <v>10477</v>
      </c>
      <c r="D5509" s="184" t="s">
        <v>10484</v>
      </c>
      <c r="E5509" s="186" t="s">
        <v>3493</v>
      </c>
      <c r="F5509" s="184" t="s">
        <v>10494</v>
      </c>
      <c r="G5509" s="205"/>
      <c r="H5509" s="205"/>
      <c r="I5509" s="205"/>
      <c r="J5509" s="205">
        <v>1</v>
      </c>
      <c r="K5509" s="205">
        <v>1</v>
      </c>
      <c r="L5509" s="205"/>
      <c r="M5509" s="205"/>
      <c r="N5509" s="205"/>
      <c r="O5509" s="205"/>
      <c r="P5509" s="206">
        <v>750</v>
      </c>
      <c r="Q5509" s="184">
        <v>2</v>
      </c>
    </row>
    <row r="5510" spans="1:17" s="55" customFormat="1" ht="24" x14ac:dyDescent="0.2">
      <c r="A5510" s="182">
        <v>9</v>
      </c>
      <c r="B5510" s="213" t="s">
        <v>10474</v>
      </c>
      <c r="C5510" s="184" t="s">
        <v>10477</v>
      </c>
      <c r="D5510" s="184" t="s">
        <v>10485</v>
      </c>
      <c r="E5510" s="186" t="s">
        <v>3493</v>
      </c>
      <c r="F5510" s="184" t="s">
        <v>10495</v>
      </c>
      <c r="G5510" s="205">
        <v>1</v>
      </c>
      <c r="H5510" s="205">
        <v>1</v>
      </c>
      <c r="I5510" s="205">
        <v>1</v>
      </c>
      <c r="J5510" s="205"/>
      <c r="K5510" s="205"/>
      <c r="L5510" s="205"/>
      <c r="M5510" s="205"/>
      <c r="N5510" s="205"/>
      <c r="O5510" s="205">
        <v>1</v>
      </c>
      <c r="P5510" s="206">
        <v>210</v>
      </c>
      <c r="Q5510" s="184">
        <v>2</v>
      </c>
    </row>
    <row r="5511" spans="1:17" s="55" customFormat="1" ht="24" x14ac:dyDescent="0.2">
      <c r="A5511" s="182">
        <v>10</v>
      </c>
      <c r="B5511" s="213" t="s">
        <v>10475</v>
      </c>
      <c r="C5511" s="184" t="s">
        <v>10477</v>
      </c>
      <c r="D5511" s="184" t="s">
        <v>10486</v>
      </c>
      <c r="E5511" s="186" t="s">
        <v>10487</v>
      </c>
      <c r="F5511" s="184" t="s">
        <v>10496</v>
      </c>
      <c r="G5511" s="205">
        <v>1</v>
      </c>
      <c r="H5511" s="205"/>
      <c r="I5511" s="205">
        <v>1</v>
      </c>
      <c r="J5511" s="205"/>
      <c r="K5511" s="205"/>
      <c r="L5511" s="205"/>
      <c r="M5511" s="205"/>
      <c r="N5511" s="205"/>
      <c r="O5511" s="205">
        <v>1</v>
      </c>
      <c r="P5511" s="206">
        <v>86</v>
      </c>
      <c r="Q5511" s="184">
        <v>2</v>
      </c>
    </row>
    <row r="5512" spans="1:17" s="55" customFormat="1" ht="15" customHeight="1" x14ac:dyDescent="0.2">
      <c r="A5512" s="773" t="s">
        <v>10104</v>
      </c>
      <c r="B5512" s="773" t="s">
        <v>0</v>
      </c>
      <c r="C5512" s="773"/>
      <c r="D5512" s="750" t="s">
        <v>3071</v>
      </c>
      <c r="E5512" s="750"/>
      <c r="F5512" s="750"/>
      <c r="G5512" s="151">
        <f t="shared" ref="G5512:O5512" si="95">COUNTA(G5502:G5511)</f>
        <v>7</v>
      </c>
      <c r="H5512" s="151">
        <f t="shared" si="95"/>
        <v>6</v>
      </c>
      <c r="I5512" s="151">
        <f t="shared" si="95"/>
        <v>6</v>
      </c>
      <c r="J5512" s="151">
        <f t="shared" si="95"/>
        <v>2</v>
      </c>
      <c r="K5512" s="151">
        <f t="shared" si="95"/>
        <v>2</v>
      </c>
      <c r="L5512" s="151">
        <f t="shared" si="95"/>
        <v>0</v>
      </c>
      <c r="M5512" s="151">
        <f t="shared" si="95"/>
        <v>0</v>
      </c>
      <c r="N5512" s="151">
        <f t="shared" si="95"/>
        <v>0</v>
      </c>
      <c r="O5512" s="151">
        <f t="shared" si="95"/>
        <v>8</v>
      </c>
      <c r="P5512" s="346">
        <f>SUM(P5502:P5511)</f>
        <v>3997</v>
      </c>
      <c r="Q5512" s="774"/>
    </row>
    <row r="5513" spans="1:17" s="55" customFormat="1" ht="15" customHeight="1" x14ac:dyDescent="0.2">
      <c r="A5513" s="773"/>
      <c r="B5513" s="773"/>
      <c r="C5513" s="773"/>
      <c r="D5513" s="750" t="s">
        <v>2598</v>
      </c>
      <c r="E5513" s="750"/>
      <c r="F5513" s="750"/>
      <c r="G5513" s="151">
        <f>SUMIF(G5502:G5511,1,$P5502:$P5511)</f>
        <v>2126</v>
      </c>
      <c r="H5513" s="151">
        <f t="shared" ref="H5513:O5513" si="96">SUMIF(H5502:H5511,1,$P5502:$P5511)</f>
        <v>1895</v>
      </c>
      <c r="I5513" s="151">
        <f t="shared" si="96"/>
        <v>2169</v>
      </c>
      <c r="J5513" s="151">
        <f t="shared" si="96"/>
        <v>1650</v>
      </c>
      <c r="K5513" s="151">
        <f t="shared" si="96"/>
        <v>1650</v>
      </c>
      <c r="L5513" s="151">
        <f t="shared" si="96"/>
        <v>0</v>
      </c>
      <c r="M5513" s="151">
        <f t="shared" si="96"/>
        <v>0</v>
      </c>
      <c r="N5513" s="151">
        <f t="shared" si="96"/>
        <v>0</v>
      </c>
      <c r="O5513" s="151">
        <f t="shared" si="96"/>
        <v>2347</v>
      </c>
      <c r="P5513" s="346"/>
      <c r="Q5513" s="774"/>
    </row>
    <row r="5514" spans="1:17" s="55" customFormat="1" ht="23.5" x14ac:dyDescent="0.2">
      <c r="A5514" s="655" t="s">
        <v>4061</v>
      </c>
      <c r="B5514" s="347"/>
      <c r="C5514" s="348"/>
      <c r="D5514" s="348"/>
      <c r="E5514" s="348"/>
      <c r="F5514" s="348"/>
      <c r="G5514" s="349"/>
      <c r="H5514" s="349"/>
      <c r="I5514" s="349"/>
      <c r="J5514" s="349"/>
      <c r="K5514" s="349"/>
      <c r="L5514" s="349"/>
      <c r="M5514" s="349"/>
      <c r="N5514" s="349"/>
      <c r="O5514" s="348"/>
      <c r="P5514" s="350"/>
      <c r="Q5514" s="350"/>
    </row>
    <row r="5515" spans="1:17" s="55" customFormat="1" ht="13" x14ac:dyDescent="0.2">
      <c r="A5515" s="182">
        <v>1</v>
      </c>
      <c r="B5515" s="213" t="s">
        <v>7711</v>
      </c>
      <c r="C5515" s="184" t="s">
        <v>5658</v>
      </c>
      <c r="D5515" s="184" t="s">
        <v>7712</v>
      </c>
      <c r="E5515" s="186" t="s">
        <v>10457</v>
      </c>
      <c r="F5515" s="184" t="s">
        <v>4063</v>
      </c>
      <c r="G5515" s="205">
        <v>1</v>
      </c>
      <c r="H5515" s="205">
        <v>1</v>
      </c>
      <c r="I5515" s="205">
        <v>1</v>
      </c>
      <c r="J5515" s="205">
        <v>1</v>
      </c>
      <c r="K5515" s="205">
        <v>1</v>
      </c>
      <c r="L5515" s="205">
        <v>1</v>
      </c>
      <c r="M5515" s="205">
        <v>1</v>
      </c>
      <c r="N5515" s="205"/>
      <c r="O5515" s="205">
        <v>1</v>
      </c>
      <c r="P5515" s="206">
        <v>794</v>
      </c>
      <c r="Q5515" s="184">
        <v>1</v>
      </c>
    </row>
    <row r="5516" spans="1:17" s="55" customFormat="1" ht="13" x14ac:dyDescent="0.2">
      <c r="A5516" s="182">
        <v>2</v>
      </c>
      <c r="B5516" s="213" t="s">
        <v>7713</v>
      </c>
      <c r="C5516" s="184" t="s">
        <v>5658</v>
      </c>
      <c r="D5516" s="184" t="s">
        <v>7714</v>
      </c>
      <c r="E5516" s="186" t="s">
        <v>10457</v>
      </c>
      <c r="F5516" s="184" t="s">
        <v>7715</v>
      </c>
      <c r="G5516" s="205">
        <v>1</v>
      </c>
      <c r="H5516" s="205">
        <v>1</v>
      </c>
      <c r="I5516" s="205">
        <v>1</v>
      </c>
      <c r="J5516" s="205">
        <v>1</v>
      </c>
      <c r="K5516" s="205">
        <v>1</v>
      </c>
      <c r="L5516" s="205">
        <v>1</v>
      </c>
      <c r="M5516" s="205">
        <v>1</v>
      </c>
      <c r="N5516" s="205"/>
      <c r="O5516" s="205">
        <v>1</v>
      </c>
      <c r="P5516" s="206">
        <v>750</v>
      </c>
      <c r="Q5516" s="184">
        <v>1</v>
      </c>
    </row>
    <row r="5517" spans="1:17" s="55" customFormat="1" ht="13" x14ac:dyDescent="0.2">
      <c r="A5517" s="182">
        <v>3</v>
      </c>
      <c r="B5517" s="213" t="s">
        <v>10446</v>
      </c>
      <c r="C5517" s="184" t="s">
        <v>5658</v>
      </c>
      <c r="D5517" s="184" t="s">
        <v>10451</v>
      </c>
      <c r="E5517" s="186" t="s">
        <v>10457</v>
      </c>
      <c r="F5517" s="184" t="s">
        <v>4064</v>
      </c>
      <c r="G5517" s="205">
        <v>1</v>
      </c>
      <c r="H5517" s="205">
        <v>1</v>
      </c>
      <c r="I5517" s="205">
        <v>1</v>
      </c>
      <c r="J5517" s="205">
        <v>1</v>
      </c>
      <c r="K5517" s="205">
        <v>1</v>
      </c>
      <c r="L5517" s="205">
        <v>1</v>
      </c>
      <c r="M5517" s="205">
        <v>1</v>
      </c>
      <c r="N5517" s="205"/>
      <c r="O5517" s="205">
        <v>1</v>
      </c>
      <c r="P5517" s="206">
        <v>550</v>
      </c>
      <c r="Q5517" s="184">
        <v>1</v>
      </c>
    </row>
    <row r="5518" spans="1:17" s="55" customFormat="1" ht="13" x14ac:dyDescent="0.2">
      <c r="A5518" s="182">
        <v>4</v>
      </c>
      <c r="B5518" s="213" t="s">
        <v>7717</v>
      </c>
      <c r="C5518" s="184" t="s">
        <v>5658</v>
      </c>
      <c r="D5518" s="184" t="s">
        <v>7718</v>
      </c>
      <c r="E5518" s="186" t="s">
        <v>10457</v>
      </c>
      <c r="F5518" s="184" t="s">
        <v>4064</v>
      </c>
      <c r="G5518" s="205"/>
      <c r="H5518" s="205"/>
      <c r="I5518" s="205"/>
      <c r="J5518" s="205">
        <v>1</v>
      </c>
      <c r="K5518" s="205">
        <v>1</v>
      </c>
      <c r="L5518" s="205">
        <v>1</v>
      </c>
      <c r="M5518" s="205"/>
      <c r="N5518" s="205"/>
      <c r="O5518" s="205">
        <v>1</v>
      </c>
      <c r="P5518" s="206">
        <v>2258</v>
      </c>
      <c r="Q5518" s="184">
        <v>1</v>
      </c>
    </row>
    <row r="5519" spans="1:17" s="55" customFormat="1" ht="13" x14ac:dyDescent="0.2">
      <c r="A5519" s="182">
        <v>5</v>
      </c>
      <c r="B5519" s="213" t="s">
        <v>7719</v>
      </c>
      <c r="C5519" s="184" t="s">
        <v>5658</v>
      </c>
      <c r="D5519" s="184" t="s">
        <v>7720</v>
      </c>
      <c r="E5519" s="186" t="s">
        <v>3493</v>
      </c>
      <c r="F5519" s="184" t="s">
        <v>4065</v>
      </c>
      <c r="G5519" s="205"/>
      <c r="H5519" s="205"/>
      <c r="I5519" s="205"/>
      <c r="J5519" s="205">
        <v>1</v>
      </c>
      <c r="K5519" s="205">
        <v>1</v>
      </c>
      <c r="L5519" s="205">
        <v>1</v>
      </c>
      <c r="M5519" s="205"/>
      <c r="N5519" s="205"/>
      <c r="O5519" s="205">
        <v>1</v>
      </c>
      <c r="P5519" s="206">
        <v>180</v>
      </c>
      <c r="Q5519" s="184">
        <v>1</v>
      </c>
    </row>
    <row r="5520" spans="1:17" s="55" customFormat="1" ht="13" x14ac:dyDescent="0.2">
      <c r="A5520" s="182">
        <v>6</v>
      </c>
      <c r="B5520" s="213" t="s">
        <v>9705</v>
      </c>
      <c r="C5520" s="184" t="s">
        <v>5658</v>
      </c>
      <c r="D5520" s="184" t="s">
        <v>7721</v>
      </c>
      <c r="E5520" s="186" t="s">
        <v>3493</v>
      </c>
      <c r="F5520" s="184" t="s">
        <v>4066</v>
      </c>
      <c r="G5520" s="205">
        <v>1</v>
      </c>
      <c r="H5520" s="205">
        <v>1</v>
      </c>
      <c r="I5520" s="205">
        <v>1</v>
      </c>
      <c r="J5520" s="205">
        <v>1</v>
      </c>
      <c r="K5520" s="205">
        <v>1</v>
      </c>
      <c r="L5520" s="205">
        <v>1</v>
      </c>
      <c r="M5520" s="205">
        <v>1</v>
      </c>
      <c r="N5520" s="205"/>
      <c r="O5520" s="205">
        <v>1</v>
      </c>
      <c r="P5520" s="206">
        <v>144</v>
      </c>
      <c r="Q5520" s="184">
        <v>1</v>
      </c>
    </row>
    <row r="5521" spans="1:17" s="55" customFormat="1" ht="13" x14ac:dyDescent="0.2">
      <c r="A5521" s="182">
        <v>7</v>
      </c>
      <c r="B5521" s="213" t="s">
        <v>7722</v>
      </c>
      <c r="C5521" s="184" t="s">
        <v>5658</v>
      </c>
      <c r="D5521" s="184" t="s">
        <v>7723</v>
      </c>
      <c r="E5521" s="186" t="s">
        <v>3493</v>
      </c>
      <c r="F5521" s="184" t="s">
        <v>4067</v>
      </c>
      <c r="G5521" s="205"/>
      <c r="H5521" s="205"/>
      <c r="I5521" s="205"/>
      <c r="J5521" s="205">
        <v>1</v>
      </c>
      <c r="K5521" s="205">
        <v>1</v>
      </c>
      <c r="L5521" s="205">
        <v>1</v>
      </c>
      <c r="M5521" s="205"/>
      <c r="N5521" s="205"/>
      <c r="O5521" s="205">
        <v>1</v>
      </c>
      <c r="P5521" s="206">
        <v>66</v>
      </c>
      <c r="Q5521" s="184">
        <v>1</v>
      </c>
    </row>
    <row r="5522" spans="1:17" s="55" customFormat="1" ht="13" x14ac:dyDescent="0.2">
      <c r="A5522" s="182">
        <v>8</v>
      </c>
      <c r="B5522" s="213" t="s">
        <v>9706</v>
      </c>
      <c r="C5522" s="184" t="s">
        <v>5658</v>
      </c>
      <c r="D5522" s="184" t="s">
        <v>7724</v>
      </c>
      <c r="E5522" s="186" t="s">
        <v>3493</v>
      </c>
      <c r="F5522" s="184" t="s">
        <v>4068</v>
      </c>
      <c r="G5522" s="205">
        <v>1</v>
      </c>
      <c r="H5522" s="205">
        <v>1</v>
      </c>
      <c r="I5522" s="205">
        <v>1</v>
      </c>
      <c r="J5522" s="205">
        <v>1</v>
      </c>
      <c r="K5522" s="205">
        <v>1</v>
      </c>
      <c r="L5522" s="205">
        <v>1</v>
      </c>
      <c r="M5522" s="205">
        <v>1</v>
      </c>
      <c r="N5522" s="205"/>
      <c r="O5522" s="205">
        <v>1</v>
      </c>
      <c r="P5522" s="206">
        <v>208</v>
      </c>
      <c r="Q5522" s="184">
        <v>1</v>
      </c>
    </row>
    <row r="5523" spans="1:17" s="55" customFormat="1" ht="13" x14ac:dyDescent="0.2">
      <c r="A5523" s="182">
        <v>9</v>
      </c>
      <c r="B5523" s="213" t="s">
        <v>9707</v>
      </c>
      <c r="C5523" s="184" t="s">
        <v>5658</v>
      </c>
      <c r="D5523" s="184" t="s">
        <v>9708</v>
      </c>
      <c r="E5523" s="186" t="s">
        <v>10458</v>
      </c>
      <c r="F5523" s="184" t="s">
        <v>14602</v>
      </c>
      <c r="G5523" s="205"/>
      <c r="H5523" s="205"/>
      <c r="I5523" s="205"/>
      <c r="J5523" s="205">
        <v>1</v>
      </c>
      <c r="K5523" s="205">
        <v>1</v>
      </c>
      <c r="L5523" s="205">
        <v>1</v>
      </c>
      <c r="M5523" s="205"/>
      <c r="N5523" s="205"/>
      <c r="O5523" s="205"/>
      <c r="P5523" s="206">
        <v>500</v>
      </c>
      <c r="Q5523" s="184">
        <v>1</v>
      </c>
    </row>
    <row r="5524" spans="1:17" s="55" customFormat="1" ht="13" x14ac:dyDescent="0.2">
      <c r="A5524" s="182">
        <v>10</v>
      </c>
      <c r="B5524" s="213" t="s">
        <v>7725</v>
      </c>
      <c r="C5524" s="184" t="s">
        <v>5658</v>
      </c>
      <c r="D5524" s="184" t="s">
        <v>7726</v>
      </c>
      <c r="E5524" s="186" t="s">
        <v>3493</v>
      </c>
      <c r="F5524" s="184" t="s">
        <v>4069</v>
      </c>
      <c r="G5524" s="205"/>
      <c r="H5524" s="205"/>
      <c r="I5524" s="205"/>
      <c r="J5524" s="205">
        <v>1</v>
      </c>
      <c r="K5524" s="205">
        <v>1</v>
      </c>
      <c r="L5524" s="205">
        <v>1</v>
      </c>
      <c r="M5524" s="205"/>
      <c r="N5524" s="205"/>
      <c r="O5524" s="205">
        <v>1</v>
      </c>
      <c r="P5524" s="206">
        <v>1212</v>
      </c>
      <c r="Q5524" s="184">
        <v>1</v>
      </c>
    </row>
    <row r="5525" spans="1:17" s="55" customFormat="1" ht="13" x14ac:dyDescent="0.2">
      <c r="A5525" s="182">
        <v>11</v>
      </c>
      <c r="B5525" s="213" t="s">
        <v>7727</v>
      </c>
      <c r="C5525" s="184" t="s">
        <v>5658</v>
      </c>
      <c r="D5525" s="184" t="s">
        <v>7728</v>
      </c>
      <c r="E5525" s="186" t="s">
        <v>3493</v>
      </c>
      <c r="F5525" s="184" t="s">
        <v>7729</v>
      </c>
      <c r="G5525" s="205"/>
      <c r="H5525" s="205"/>
      <c r="I5525" s="205"/>
      <c r="J5525" s="205">
        <v>1</v>
      </c>
      <c r="K5525" s="205">
        <v>1</v>
      </c>
      <c r="L5525" s="205">
        <v>1</v>
      </c>
      <c r="M5525" s="205"/>
      <c r="N5525" s="205"/>
      <c r="O5525" s="205">
        <v>1</v>
      </c>
      <c r="P5525" s="206">
        <v>224</v>
      </c>
      <c r="Q5525" s="184">
        <v>1</v>
      </c>
    </row>
    <row r="5526" spans="1:17" s="55" customFormat="1" ht="13" x14ac:dyDescent="0.2">
      <c r="A5526" s="182">
        <v>12</v>
      </c>
      <c r="B5526" s="213" t="s">
        <v>7730</v>
      </c>
      <c r="C5526" s="184" t="s">
        <v>5658</v>
      </c>
      <c r="D5526" s="184" t="s">
        <v>7731</v>
      </c>
      <c r="E5526" s="186" t="s">
        <v>3493</v>
      </c>
      <c r="F5526" s="184" t="s">
        <v>4070</v>
      </c>
      <c r="G5526" s="205">
        <v>1</v>
      </c>
      <c r="H5526" s="205">
        <v>1</v>
      </c>
      <c r="I5526" s="205">
        <v>1</v>
      </c>
      <c r="J5526" s="205">
        <v>1</v>
      </c>
      <c r="K5526" s="205">
        <v>1</v>
      </c>
      <c r="L5526" s="205">
        <v>1</v>
      </c>
      <c r="M5526" s="205">
        <v>1</v>
      </c>
      <c r="N5526" s="205"/>
      <c r="O5526" s="205">
        <v>1</v>
      </c>
      <c r="P5526" s="206">
        <v>744</v>
      </c>
      <c r="Q5526" s="184">
        <v>1</v>
      </c>
    </row>
    <row r="5527" spans="1:17" s="55" customFormat="1" ht="13" x14ac:dyDescent="0.2">
      <c r="A5527" s="182">
        <v>13</v>
      </c>
      <c r="B5527" s="213" t="s">
        <v>7732</v>
      </c>
      <c r="C5527" s="184" t="s">
        <v>5658</v>
      </c>
      <c r="D5527" s="184" t="s">
        <v>7733</v>
      </c>
      <c r="E5527" s="186" t="s">
        <v>3493</v>
      </c>
      <c r="F5527" s="184" t="s">
        <v>4071</v>
      </c>
      <c r="G5527" s="205"/>
      <c r="H5527" s="205"/>
      <c r="I5527" s="205"/>
      <c r="J5527" s="205">
        <v>1</v>
      </c>
      <c r="K5527" s="205">
        <v>1</v>
      </c>
      <c r="L5527" s="205">
        <v>1</v>
      </c>
      <c r="M5527" s="205"/>
      <c r="N5527" s="205"/>
      <c r="O5527" s="205">
        <v>1</v>
      </c>
      <c r="P5527" s="206">
        <v>172</v>
      </c>
      <c r="Q5527" s="184">
        <v>1</v>
      </c>
    </row>
    <row r="5528" spans="1:17" s="55" customFormat="1" ht="13" x14ac:dyDescent="0.2">
      <c r="A5528" s="182">
        <v>14</v>
      </c>
      <c r="B5528" s="213" t="s">
        <v>7734</v>
      </c>
      <c r="C5528" s="184" t="s">
        <v>5658</v>
      </c>
      <c r="D5528" s="184" t="s">
        <v>7735</v>
      </c>
      <c r="E5528" s="186" t="s">
        <v>3493</v>
      </c>
      <c r="F5528" s="184" t="s">
        <v>4072</v>
      </c>
      <c r="G5528" s="205"/>
      <c r="H5528" s="205"/>
      <c r="I5528" s="205"/>
      <c r="J5528" s="205">
        <v>1</v>
      </c>
      <c r="K5528" s="205">
        <v>1</v>
      </c>
      <c r="L5528" s="205">
        <v>1</v>
      </c>
      <c r="M5528" s="205"/>
      <c r="N5528" s="205"/>
      <c r="O5528" s="205">
        <v>1</v>
      </c>
      <c r="P5528" s="206">
        <v>210</v>
      </c>
      <c r="Q5528" s="184">
        <v>1</v>
      </c>
    </row>
    <row r="5529" spans="1:17" s="55" customFormat="1" ht="13" x14ac:dyDescent="0.2">
      <c r="A5529" s="182">
        <v>15</v>
      </c>
      <c r="B5529" s="213" t="s">
        <v>7736</v>
      </c>
      <c r="C5529" s="184" t="s">
        <v>5658</v>
      </c>
      <c r="D5529" s="184" t="s">
        <v>7737</v>
      </c>
      <c r="E5529" s="186" t="s">
        <v>3493</v>
      </c>
      <c r="F5529" s="184" t="s">
        <v>4073</v>
      </c>
      <c r="G5529" s="205"/>
      <c r="H5529" s="205"/>
      <c r="I5529" s="205"/>
      <c r="J5529" s="205"/>
      <c r="K5529" s="205">
        <v>1</v>
      </c>
      <c r="L5529" s="205"/>
      <c r="M5529" s="205"/>
      <c r="N5529" s="205"/>
      <c r="O5529" s="205"/>
      <c r="P5529" s="206">
        <v>1000</v>
      </c>
      <c r="Q5529" s="184">
        <v>1</v>
      </c>
    </row>
    <row r="5530" spans="1:17" s="55" customFormat="1" ht="13" x14ac:dyDescent="0.2">
      <c r="A5530" s="182">
        <v>16</v>
      </c>
      <c r="B5530" s="213" t="s">
        <v>10447</v>
      </c>
      <c r="C5530" s="184" t="s">
        <v>5658</v>
      </c>
      <c r="D5530" s="184" t="s">
        <v>7738</v>
      </c>
      <c r="E5530" s="186" t="s">
        <v>3493</v>
      </c>
      <c r="F5530" s="184" t="s">
        <v>4078</v>
      </c>
      <c r="G5530" s="205"/>
      <c r="H5530" s="205"/>
      <c r="I5530" s="205"/>
      <c r="J5530" s="205"/>
      <c r="K5530" s="205">
        <v>1</v>
      </c>
      <c r="L5530" s="205"/>
      <c r="M5530" s="205"/>
      <c r="N5530" s="205"/>
      <c r="O5530" s="205">
        <v>1</v>
      </c>
      <c r="P5530" s="206">
        <v>326</v>
      </c>
      <c r="Q5530" s="184">
        <v>1</v>
      </c>
    </row>
    <row r="5531" spans="1:17" s="55" customFormat="1" ht="13" x14ac:dyDescent="0.2">
      <c r="A5531" s="182">
        <v>17</v>
      </c>
      <c r="B5531" s="213" t="s">
        <v>9709</v>
      </c>
      <c r="C5531" s="184" t="s">
        <v>5658</v>
      </c>
      <c r="D5531" s="184" t="s">
        <v>9710</v>
      </c>
      <c r="E5531" s="186" t="s">
        <v>3493</v>
      </c>
      <c r="F5531" s="184" t="s">
        <v>4079</v>
      </c>
      <c r="G5531" s="205"/>
      <c r="H5531" s="205"/>
      <c r="I5531" s="205"/>
      <c r="J5531" s="205"/>
      <c r="K5531" s="205">
        <v>1</v>
      </c>
      <c r="L5531" s="205"/>
      <c r="M5531" s="205"/>
      <c r="N5531" s="205"/>
      <c r="O5531" s="205"/>
      <c r="P5531" s="206">
        <v>1250</v>
      </c>
      <c r="Q5531" s="184">
        <v>1</v>
      </c>
    </row>
    <row r="5532" spans="1:17" s="55" customFormat="1" ht="13" x14ac:dyDescent="0.2">
      <c r="A5532" s="182">
        <v>18</v>
      </c>
      <c r="B5532" s="213" t="s">
        <v>7739</v>
      </c>
      <c r="C5532" s="184" t="s">
        <v>5658</v>
      </c>
      <c r="D5532" s="184" t="s">
        <v>7740</v>
      </c>
      <c r="E5532" s="186" t="s">
        <v>3493</v>
      </c>
      <c r="F5532" s="184" t="s">
        <v>4074</v>
      </c>
      <c r="G5532" s="205">
        <v>1</v>
      </c>
      <c r="H5532" s="205">
        <v>1</v>
      </c>
      <c r="I5532" s="205">
        <v>1</v>
      </c>
      <c r="J5532" s="205"/>
      <c r="K5532" s="205"/>
      <c r="L5532" s="205"/>
      <c r="M5532" s="205">
        <v>1</v>
      </c>
      <c r="N5532" s="205"/>
      <c r="O5532" s="205">
        <v>1</v>
      </c>
      <c r="P5532" s="206">
        <v>1200</v>
      </c>
      <c r="Q5532" s="184">
        <v>1</v>
      </c>
    </row>
    <row r="5533" spans="1:17" s="55" customFormat="1" ht="13" x14ac:dyDescent="0.2">
      <c r="A5533" s="182">
        <v>19</v>
      </c>
      <c r="B5533" s="213" t="s">
        <v>7741</v>
      </c>
      <c r="C5533" s="184" t="s">
        <v>5658</v>
      </c>
      <c r="D5533" s="184" t="s">
        <v>7742</v>
      </c>
      <c r="E5533" s="186" t="s">
        <v>3493</v>
      </c>
      <c r="F5533" s="184" t="s">
        <v>4075</v>
      </c>
      <c r="G5533" s="205">
        <v>1</v>
      </c>
      <c r="H5533" s="205">
        <v>1</v>
      </c>
      <c r="I5533" s="205">
        <v>1</v>
      </c>
      <c r="J5533" s="205"/>
      <c r="K5533" s="205"/>
      <c r="L5533" s="205"/>
      <c r="M5533" s="205">
        <v>1</v>
      </c>
      <c r="N5533" s="205"/>
      <c r="O5533" s="205">
        <v>1</v>
      </c>
      <c r="P5533" s="206">
        <v>656</v>
      </c>
      <c r="Q5533" s="184">
        <v>1</v>
      </c>
    </row>
    <row r="5534" spans="1:17" s="55" customFormat="1" ht="13" x14ac:dyDescent="0.2">
      <c r="A5534" s="182">
        <v>20</v>
      </c>
      <c r="B5534" s="213" t="s">
        <v>7743</v>
      </c>
      <c r="C5534" s="184" t="s">
        <v>5658</v>
      </c>
      <c r="D5534" s="184" t="s">
        <v>7744</v>
      </c>
      <c r="E5534" s="186" t="s">
        <v>3493</v>
      </c>
      <c r="F5534" s="184" t="s">
        <v>4076</v>
      </c>
      <c r="G5534" s="205">
        <v>1</v>
      </c>
      <c r="H5534" s="205">
        <v>1</v>
      </c>
      <c r="I5534" s="205">
        <v>1</v>
      </c>
      <c r="J5534" s="205"/>
      <c r="K5534" s="205"/>
      <c r="L5534" s="205"/>
      <c r="M5534" s="205">
        <v>1</v>
      </c>
      <c r="N5534" s="205"/>
      <c r="O5534" s="205">
        <v>1</v>
      </c>
      <c r="P5534" s="206">
        <v>230</v>
      </c>
      <c r="Q5534" s="184">
        <v>1</v>
      </c>
    </row>
    <row r="5535" spans="1:17" s="55" customFormat="1" ht="13" x14ac:dyDescent="0.2">
      <c r="A5535" s="182">
        <v>21</v>
      </c>
      <c r="B5535" s="213" t="s">
        <v>7745</v>
      </c>
      <c r="C5535" s="184" t="s">
        <v>5658</v>
      </c>
      <c r="D5535" s="184" t="s">
        <v>7746</v>
      </c>
      <c r="E5535" s="186" t="s">
        <v>3493</v>
      </c>
      <c r="F5535" s="184" t="s">
        <v>4077</v>
      </c>
      <c r="G5535" s="205">
        <v>1</v>
      </c>
      <c r="H5535" s="205">
        <v>1</v>
      </c>
      <c r="I5535" s="205">
        <v>1</v>
      </c>
      <c r="J5535" s="205"/>
      <c r="K5535" s="205"/>
      <c r="L5535" s="205"/>
      <c r="M5535" s="205">
        <v>1</v>
      </c>
      <c r="N5535" s="205"/>
      <c r="O5535" s="205">
        <v>1</v>
      </c>
      <c r="P5535" s="206">
        <v>232</v>
      </c>
      <c r="Q5535" s="184">
        <v>1</v>
      </c>
    </row>
    <row r="5536" spans="1:17" s="55" customFormat="1" ht="13" x14ac:dyDescent="0.2">
      <c r="A5536" s="182">
        <v>22</v>
      </c>
      <c r="B5536" s="213" t="s">
        <v>9711</v>
      </c>
      <c r="C5536" s="184" t="s">
        <v>5658</v>
      </c>
      <c r="D5536" s="184" t="s">
        <v>9712</v>
      </c>
      <c r="E5536" s="186" t="s">
        <v>10458</v>
      </c>
      <c r="F5536" s="184" t="s">
        <v>14603</v>
      </c>
      <c r="G5536" s="205"/>
      <c r="H5536" s="205"/>
      <c r="I5536" s="205"/>
      <c r="J5536" s="205">
        <v>1</v>
      </c>
      <c r="K5536" s="205">
        <v>1</v>
      </c>
      <c r="L5536" s="205">
        <v>1</v>
      </c>
      <c r="M5536" s="205"/>
      <c r="N5536" s="205"/>
      <c r="O5536" s="205"/>
      <c r="P5536" s="206">
        <v>350</v>
      </c>
      <c r="Q5536" s="184">
        <v>1</v>
      </c>
    </row>
    <row r="5537" spans="1:17" s="55" customFormat="1" ht="13" x14ac:dyDescent="0.2">
      <c r="A5537" s="182">
        <v>23</v>
      </c>
      <c r="B5537" s="213" t="s">
        <v>10448</v>
      </c>
      <c r="C5537" s="184" t="s">
        <v>5658</v>
      </c>
      <c r="D5537" s="184" t="s">
        <v>10452</v>
      </c>
      <c r="E5537" s="186" t="s">
        <v>10458</v>
      </c>
      <c r="F5537" s="184" t="s">
        <v>14603</v>
      </c>
      <c r="G5537" s="205">
        <v>1</v>
      </c>
      <c r="H5537" s="205">
        <v>1</v>
      </c>
      <c r="I5537" s="205">
        <v>1</v>
      </c>
      <c r="J5537" s="205">
        <v>1</v>
      </c>
      <c r="K5537" s="205">
        <v>1</v>
      </c>
      <c r="L5537" s="205">
        <v>1</v>
      </c>
      <c r="M5537" s="205">
        <v>1</v>
      </c>
      <c r="N5537" s="205"/>
      <c r="O5537" s="205"/>
      <c r="P5537" s="206"/>
      <c r="Q5537" s="184"/>
    </row>
    <row r="5538" spans="1:17" s="55" customFormat="1" ht="13" x14ac:dyDescent="0.2">
      <c r="A5538" s="182">
        <v>24</v>
      </c>
      <c r="B5538" s="213" t="s">
        <v>10449</v>
      </c>
      <c r="C5538" s="184" t="s">
        <v>5658</v>
      </c>
      <c r="D5538" s="184" t="s">
        <v>10453</v>
      </c>
      <c r="E5538" s="186" t="s">
        <v>3493</v>
      </c>
      <c r="F5538" s="184" t="s">
        <v>10455</v>
      </c>
      <c r="G5538" s="205"/>
      <c r="H5538" s="205"/>
      <c r="I5538" s="205"/>
      <c r="J5538" s="205"/>
      <c r="K5538" s="205">
        <v>1</v>
      </c>
      <c r="L5538" s="205"/>
      <c r="M5538" s="205"/>
      <c r="N5538" s="205"/>
      <c r="O5538" s="205">
        <v>1</v>
      </c>
      <c r="P5538" s="206">
        <v>793</v>
      </c>
      <c r="Q5538" s="184">
        <v>1</v>
      </c>
    </row>
    <row r="5539" spans="1:17" s="55" customFormat="1" ht="13" x14ac:dyDescent="0.2">
      <c r="A5539" s="182">
        <v>25</v>
      </c>
      <c r="B5539" s="213" t="s">
        <v>7748</v>
      </c>
      <c r="C5539" s="184" t="s">
        <v>5658</v>
      </c>
      <c r="D5539" s="184" t="s">
        <v>10453</v>
      </c>
      <c r="E5539" s="186" t="s">
        <v>3493</v>
      </c>
      <c r="F5539" s="184" t="s">
        <v>10455</v>
      </c>
      <c r="G5539" s="205">
        <v>1</v>
      </c>
      <c r="H5539" s="205">
        <v>1</v>
      </c>
      <c r="I5539" s="205">
        <v>1</v>
      </c>
      <c r="J5539" s="205"/>
      <c r="K5539" s="205"/>
      <c r="L5539" s="205"/>
      <c r="M5539" s="205"/>
      <c r="N5539" s="205"/>
      <c r="O5539" s="205">
        <v>1</v>
      </c>
      <c r="P5539" s="206">
        <v>692</v>
      </c>
      <c r="Q5539" s="184">
        <v>1</v>
      </c>
    </row>
    <row r="5540" spans="1:17" s="55" customFormat="1" ht="13" x14ac:dyDescent="0.2">
      <c r="A5540" s="182">
        <v>26</v>
      </c>
      <c r="B5540" s="213" t="s">
        <v>10450</v>
      </c>
      <c r="C5540" s="184" t="s">
        <v>5658</v>
      </c>
      <c r="D5540" s="184" t="s">
        <v>10454</v>
      </c>
      <c r="E5540" s="186" t="s">
        <v>3493</v>
      </c>
      <c r="F5540" s="184" t="s">
        <v>10456</v>
      </c>
      <c r="G5540" s="205"/>
      <c r="H5540" s="205"/>
      <c r="I5540" s="205"/>
      <c r="J5540" s="205">
        <v>1</v>
      </c>
      <c r="K5540" s="205">
        <v>1</v>
      </c>
      <c r="L5540" s="205">
        <v>1</v>
      </c>
      <c r="M5540" s="205"/>
      <c r="N5540" s="205"/>
      <c r="O5540" s="205"/>
      <c r="P5540" s="206">
        <v>5000</v>
      </c>
      <c r="Q5540" s="184">
        <v>1</v>
      </c>
    </row>
    <row r="5541" spans="1:17" s="55" customFormat="1" ht="13" x14ac:dyDescent="0.2">
      <c r="A5541" s="182">
        <v>27</v>
      </c>
      <c r="B5541" s="213" t="s">
        <v>7750</v>
      </c>
      <c r="C5541" s="184" t="s">
        <v>5658</v>
      </c>
      <c r="D5541" s="184" t="s">
        <v>7751</v>
      </c>
      <c r="E5541" s="186" t="s">
        <v>3493</v>
      </c>
      <c r="F5541" s="184" t="s">
        <v>4081</v>
      </c>
      <c r="G5541" s="205">
        <v>1</v>
      </c>
      <c r="H5541" s="205">
        <v>1</v>
      </c>
      <c r="I5541" s="205">
        <v>1</v>
      </c>
      <c r="J5541" s="205">
        <v>1</v>
      </c>
      <c r="K5541" s="205"/>
      <c r="L5541" s="205">
        <v>1</v>
      </c>
      <c r="M5541" s="205"/>
      <c r="N5541" s="205"/>
      <c r="O5541" s="205">
        <v>1</v>
      </c>
      <c r="P5541" s="206">
        <v>666</v>
      </c>
      <c r="Q5541" s="184">
        <v>1</v>
      </c>
    </row>
    <row r="5542" spans="1:17" s="55" customFormat="1" ht="13" x14ac:dyDescent="0.2">
      <c r="A5542" s="182">
        <v>28</v>
      </c>
      <c r="B5542" s="213" t="s">
        <v>14600</v>
      </c>
      <c r="C5542" s="184" t="s">
        <v>5658</v>
      </c>
      <c r="D5542" s="184" t="s">
        <v>14601</v>
      </c>
      <c r="E5542" s="186" t="s">
        <v>3493</v>
      </c>
      <c r="F5542" s="184" t="s">
        <v>14604</v>
      </c>
      <c r="G5542" s="205">
        <v>1</v>
      </c>
      <c r="H5542" s="205">
        <v>1</v>
      </c>
      <c r="I5542" s="205">
        <v>1</v>
      </c>
      <c r="J5542" s="205">
        <v>1</v>
      </c>
      <c r="K5542" s="205">
        <v>1</v>
      </c>
      <c r="L5542" s="205">
        <v>1</v>
      </c>
      <c r="M5542" s="205">
        <v>1</v>
      </c>
      <c r="N5542" s="205"/>
      <c r="O5542" s="205">
        <v>1</v>
      </c>
      <c r="P5542" s="206">
        <v>100</v>
      </c>
      <c r="Q5542" s="184">
        <v>2</v>
      </c>
    </row>
    <row r="5543" spans="1:17" s="55" customFormat="1" ht="15" customHeight="1" x14ac:dyDescent="0.2">
      <c r="A5543" s="773" t="s">
        <v>7893</v>
      </c>
      <c r="B5543" s="773" t="s">
        <v>0</v>
      </c>
      <c r="C5543" s="773"/>
      <c r="D5543" s="750" t="s">
        <v>3071</v>
      </c>
      <c r="E5543" s="750"/>
      <c r="F5543" s="750"/>
      <c r="G5543" s="151">
        <f t="shared" ref="G5543:O5543" si="97">COUNTA(G5515:G5542)</f>
        <v>14</v>
      </c>
      <c r="H5543" s="151">
        <f t="shared" si="97"/>
        <v>14</v>
      </c>
      <c r="I5543" s="151">
        <f t="shared" si="97"/>
        <v>14</v>
      </c>
      <c r="J5543" s="151">
        <f t="shared" si="97"/>
        <v>19</v>
      </c>
      <c r="K5543" s="151">
        <f t="shared" si="97"/>
        <v>22</v>
      </c>
      <c r="L5543" s="151">
        <f t="shared" si="97"/>
        <v>19</v>
      </c>
      <c r="M5543" s="151">
        <f t="shared" si="97"/>
        <v>12</v>
      </c>
      <c r="N5543" s="151">
        <f t="shared" si="97"/>
        <v>0</v>
      </c>
      <c r="O5543" s="151">
        <f t="shared" si="97"/>
        <v>22</v>
      </c>
      <c r="P5543" s="346">
        <f>SUM(P5515:P5542)</f>
        <v>20507</v>
      </c>
      <c r="Q5543" s="774"/>
    </row>
    <row r="5544" spans="1:17" s="55" customFormat="1" ht="15" customHeight="1" x14ac:dyDescent="0.2">
      <c r="A5544" s="773"/>
      <c r="B5544" s="773"/>
      <c r="C5544" s="773"/>
      <c r="D5544" s="750" t="s">
        <v>2598</v>
      </c>
      <c r="E5544" s="750"/>
      <c r="F5544" s="750"/>
      <c r="G5544" s="151">
        <f t="shared" ref="G5544:O5544" si="98">SUMIF(G5515:G5542,1,$P5515:$P5542)</f>
        <v>6966</v>
      </c>
      <c r="H5544" s="151">
        <f t="shared" si="98"/>
        <v>6966</v>
      </c>
      <c r="I5544" s="151">
        <f t="shared" si="98"/>
        <v>6966</v>
      </c>
      <c r="J5544" s="151">
        <f t="shared" si="98"/>
        <v>14128</v>
      </c>
      <c r="K5544" s="151">
        <f t="shared" si="98"/>
        <v>16831</v>
      </c>
      <c r="L5544" s="151">
        <f t="shared" si="98"/>
        <v>14128</v>
      </c>
      <c r="M5544" s="151">
        <f t="shared" si="98"/>
        <v>5608</v>
      </c>
      <c r="N5544" s="151">
        <f t="shared" si="98"/>
        <v>0</v>
      </c>
      <c r="O5544" s="151">
        <f t="shared" si="98"/>
        <v>12407</v>
      </c>
      <c r="P5544" s="346"/>
      <c r="Q5544" s="774"/>
    </row>
    <row r="5545" spans="1:17" s="55" customFormat="1" ht="23.5" x14ac:dyDescent="0.2">
      <c r="A5545" s="655" t="s">
        <v>7894</v>
      </c>
      <c r="B5545" s="347"/>
      <c r="C5545" s="348"/>
      <c r="D5545" s="348"/>
      <c r="E5545" s="348"/>
      <c r="F5545" s="348"/>
      <c r="G5545" s="349"/>
      <c r="H5545" s="349"/>
      <c r="I5545" s="349"/>
      <c r="J5545" s="349"/>
      <c r="K5545" s="349"/>
      <c r="L5545" s="349"/>
      <c r="M5545" s="349"/>
      <c r="N5545" s="349"/>
      <c r="O5545" s="348"/>
      <c r="P5545" s="350"/>
      <c r="Q5545" s="350"/>
    </row>
    <row r="5546" spans="1:17" s="55" customFormat="1" ht="13" x14ac:dyDescent="0.2">
      <c r="A5546" s="363">
        <v>1</v>
      </c>
      <c r="B5546" s="354" t="s">
        <v>10430</v>
      </c>
      <c r="C5546" s="62" t="s">
        <v>9715</v>
      </c>
      <c r="D5546" s="220" t="s">
        <v>10441</v>
      </c>
      <c r="E5546" s="364" t="s">
        <v>3493</v>
      </c>
      <c r="F5546" s="365" t="s">
        <v>9713</v>
      </c>
      <c r="G5546" s="62"/>
      <c r="H5546" s="218">
        <v>1</v>
      </c>
      <c r="I5546" s="218"/>
      <c r="J5546" s="218">
        <v>1</v>
      </c>
      <c r="K5546" s="218">
        <v>1</v>
      </c>
      <c r="L5546" s="218">
        <v>1</v>
      </c>
      <c r="M5546" s="218"/>
      <c r="N5546" s="218"/>
      <c r="O5546" s="218"/>
      <c r="P5546" s="366">
        <v>2125</v>
      </c>
      <c r="Q5546" s="366">
        <v>2</v>
      </c>
    </row>
    <row r="5547" spans="1:17" s="55" customFormat="1" ht="13" x14ac:dyDescent="0.2">
      <c r="A5547" s="363">
        <v>2</v>
      </c>
      <c r="B5547" s="354" t="s">
        <v>10431</v>
      </c>
      <c r="C5547" s="62" t="s">
        <v>9715</v>
      </c>
      <c r="D5547" s="220" t="s">
        <v>10442</v>
      </c>
      <c r="E5547" s="62" t="s">
        <v>3493</v>
      </c>
      <c r="F5547" s="365" t="s">
        <v>9713</v>
      </c>
      <c r="G5547" s="62"/>
      <c r="H5547" s="218">
        <v>1</v>
      </c>
      <c r="I5547" s="218"/>
      <c r="J5547" s="218">
        <v>1</v>
      </c>
      <c r="K5547" s="218">
        <v>1</v>
      </c>
      <c r="L5547" s="218">
        <v>1</v>
      </c>
      <c r="M5547" s="218"/>
      <c r="N5547" s="218"/>
      <c r="O5547" s="218"/>
      <c r="P5547" s="366">
        <v>4639</v>
      </c>
      <c r="Q5547" s="366">
        <v>2</v>
      </c>
    </row>
    <row r="5548" spans="1:17" s="55" customFormat="1" ht="13" x14ac:dyDescent="0.2">
      <c r="A5548" s="363">
        <v>3</v>
      </c>
      <c r="B5548" s="354" t="s">
        <v>10432</v>
      </c>
      <c r="C5548" s="62" t="s">
        <v>9715</v>
      </c>
      <c r="D5548" s="220" t="s">
        <v>15628</v>
      </c>
      <c r="E5548" s="364" t="s">
        <v>3493</v>
      </c>
      <c r="F5548" s="365" t="s">
        <v>9713</v>
      </c>
      <c r="G5548" s="62"/>
      <c r="H5548" s="218">
        <v>1</v>
      </c>
      <c r="I5548" s="218"/>
      <c r="J5548" s="218">
        <v>1</v>
      </c>
      <c r="K5548" s="218"/>
      <c r="L5548" s="218">
        <v>1</v>
      </c>
      <c r="M5548" s="218"/>
      <c r="N5548" s="218"/>
      <c r="O5548" s="218"/>
      <c r="P5548" s="366">
        <v>6093</v>
      </c>
      <c r="Q5548" s="366">
        <v>2</v>
      </c>
    </row>
    <row r="5549" spans="1:17" s="55" customFormat="1" ht="13" x14ac:dyDescent="0.2">
      <c r="A5549" s="363">
        <v>4</v>
      </c>
      <c r="B5549" s="354" t="s">
        <v>10433</v>
      </c>
      <c r="C5549" s="62" t="s">
        <v>9715</v>
      </c>
      <c r="D5549" s="220" t="s">
        <v>10443</v>
      </c>
      <c r="E5549" s="62" t="s">
        <v>3493</v>
      </c>
      <c r="F5549" s="365" t="s">
        <v>9713</v>
      </c>
      <c r="G5549" s="62"/>
      <c r="H5549" s="218">
        <v>1</v>
      </c>
      <c r="I5549" s="218"/>
      <c r="J5549" s="218">
        <v>1</v>
      </c>
      <c r="K5549" s="218">
        <v>1</v>
      </c>
      <c r="L5549" s="218">
        <v>1</v>
      </c>
      <c r="M5549" s="218"/>
      <c r="N5549" s="218"/>
      <c r="O5549" s="218"/>
      <c r="P5549" s="366">
        <v>9972</v>
      </c>
      <c r="Q5549" s="366">
        <v>2</v>
      </c>
    </row>
    <row r="5550" spans="1:17" s="55" customFormat="1" ht="13" x14ac:dyDescent="0.2">
      <c r="A5550" s="363">
        <v>5</v>
      </c>
      <c r="B5550" s="354" t="s">
        <v>10434</v>
      </c>
      <c r="C5550" s="62" t="s">
        <v>9715</v>
      </c>
      <c r="D5550" s="220" t="s">
        <v>10444</v>
      </c>
      <c r="E5550" s="364" t="s">
        <v>3493</v>
      </c>
      <c r="F5550" s="365" t="s">
        <v>9713</v>
      </c>
      <c r="G5550" s="62"/>
      <c r="H5550" s="218">
        <v>1</v>
      </c>
      <c r="I5550" s="218"/>
      <c r="J5550" s="218">
        <v>1</v>
      </c>
      <c r="K5550" s="218">
        <v>1</v>
      </c>
      <c r="L5550" s="218">
        <v>1</v>
      </c>
      <c r="M5550" s="218"/>
      <c r="N5550" s="218"/>
      <c r="O5550" s="218"/>
      <c r="P5550" s="366">
        <v>10270</v>
      </c>
      <c r="Q5550" s="366">
        <v>2</v>
      </c>
    </row>
    <row r="5551" spans="1:17" s="55" customFormat="1" ht="14" x14ac:dyDescent="0.2">
      <c r="A5551" s="363">
        <v>6</v>
      </c>
      <c r="B5551" s="354" t="s">
        <v>10435</v>
      </c>
      <c r="C5551" s="62" t="s">
        <v>9715</v>
      </c>
      <c r="D5551" s="220" t="s">
        <v>15629</v>
      </c>
      <c r="E5551" s="62" t="s">
        <v>3493</v>
      </c>
      <c r="F5551" s="365" t="s">
        <v>9713</v>
      </c>
      <c r="G5551" s="62"/>
      <c r="H5551" s="218">
        <v>1</v>
      </c>
      <c r="I5551" s="218"/>
      <c r="J5551" s="218">
        <v>1</v>
      </c>
      <c r="K5551" s="218"/>
      <c r="L5551" s="218">
        <v>1</v>
      </c>
      <c r="M5551" s="218"/>
      <c r="N5551" s="218"/>
      <c r="O5551" s="218"/>
      <c r="P5551" s="366">
        <v>9020</v>
      </c>
      <c r="Q5551" s="366">
        <v>2</v>
      </c>
    </row>
    <row r="5552" spans="1:17" s="55" customFormat="1" ht="14" x14ac:dyDescent="0.2">
      <c r="A5552" s="363">
        <v>7</v>
      </c>
      <c r="B5552" s="354" t="s">
        <v>9714</v>
      </c>
      <c r="C5552" s="62" t="s">
        <v>9715</v>
      </c>
      <c r="D5552" s="220" t="s">
        <v>15630</v>
      </c>
      <c r="E5552" s="62" t="s">
        <v>3493</v>
      </c>
      <c r="F5552" s="365" t="s">
        <v>9713</v>
      </c>
      <c r="G5552" s="62"/>
      <c r="H5552" s="218">
        <v>1</v>
      </c>
      <c r="I5552" s="218"/>
      <c r="J5552" s="218">
        <v>1</v>
      </c>
      <c r="K5552" s="218"/>
      <c r="L5552" s="218">
        <v>1</v>
      </c>
      <c r="M5552" s="218"/>
      <c r="N5552" s="218"/>
      <c r="O5552" s="218"/>
      <c r="P5552" s="366">
        <v>1439</v>
      </c>
      <c r="Q5552" s="366">
        <v>2</v>
      </c>
    </row>
    <row r="5553" spans="1:17" s="55" customFormat="1" ht="14" x14ac:dyDescent="0.2">
      <c r="A5553" s="363">
        <v>8</v>
      </c>
      <c r="B5553" s="354" t="s">
        <v>10436</v>
      </c>
      <c r="C5553" s="62" t="s">
        <v>9715</v>
      </c>
      <c r="D5553" s="220" t="s">
        <v>15631</v>
      </c>
      <c r="E5553" s="62" t="s">
        <v>3493</v>
      </c>
      <c r="F5553" s="365" t="s">
        <v>9713</v>
      </c>
      <c r="G5553" s="62"/>
      <c r="H5553" s="218">
        <v>1</v>
      </c>
      <c r="I5553" s="218"/>
      <c r="J5553" s="218">
        <v>1</v>
      </c>
      <c r="K5553" s="218"/>
      <c r="L5553" s="218">
        <v>1</v>
      </c>
      <c r="M5553" s="218"/>
      <c r="N5553" s="218"/>
      <c r="O5553" s="218"/>
      <c r="P5553" s="366">
        <v>2255</v>
      </c>
      <c r="Q5553" s="366">
        <v>2</v>
      </c>
    </row>
    <row r="5554" spans="1:17" s="55" customFormat="1" ht="13" x14ac:dyDescent="0.2">
      <c r="A5554" s="363">
        <v>9</v>
      </c>
      <c r="B5554" s="354" t="s">
        <v>10437</v>
      </c>
      <c r="C5554" s="62" t="s">
        <v>9715</v>
      </c>
      <c r="D5554" s="220" t="s">
        <v>10445</v>
      </c>
      <c r="E5554" s="62" t="s">
        <v>3493</v>
      </c>
      <c r="F5554" s="365" t="s">
        <v>9713</v>
      </c>
      <c r="G5554" s="62"/>
      <c r="H5554" s="218">
        <v>1</v>
      </c>
      <c r="I5554" s="218"/>
      <c r="J5554" s="218">
        <v>1</v>
      </c>
      <c r="K5554" s="218">
        <v>1</v>
      </c>
      <c r="L5554" s="218">
        <v>1</v>
      </c>
      <c r="M5554" s="218">
        <v>1</v>
      </c>
      <c r="N5554" s="218"/>
      <c r="O5554" s="218"/>
      <c r="P5554" s="366">
        <v>8500</v>
      </c>
      <c r="Q5554" s="366">
        <v>2</v>
      </c>
    </row>
    <row r="5555" spans="1:17" s="55" customFormat="1" ht="13" x14ac:dyDescent="0.2">
      <c r="A5555" s="363">
        <v>10</v>
      </c>
      <c r="B5555" s="354" t="s">
        <v>7805</v>
      </c>
      <c r="C5555" s="62" t="s">
        <v>9715</v>
      </c>
      <c r="D5555" s="220" t="s">
        <v>10441</v>
      </c>
      <c r="E5555" s="62" t="s">
        <v>3493</v>
      </c>
      <c r="F5555" s="365" t="s">
        <v>9713</v>
      </c>
      <c r="G5555" s="62">
        <v>1</v>
      </c>
      <c r="H5555" s="218">
        <v>1</v>
      </c>
      <c r="I5555" s="218">
        <v>1</v>
      </c>
      <c r="J5555" s="218"/>
      <c r="K5555" s="218"/>
      <c r="L5555" s="218">
        <v>1</v>
      </c>
      <c r="M5555" s="218">
        <v>1</v>
      </c>
      <c r="N5555" s="218"/>
      <c r="O5555" s="218">
        <v>1</v>
      </c>
      <c r="P5555" s="366">
        <v>340</v>
      </c>
      <c r="Q5555" s="366">
        <v>2</v>
      </c>
    </row>
    <row r="5556" spans="1:17" s="55" customFormat="1" ht="13" x14ac:dyDescent="0.2">
      <c r="A5556" s="363">
        <v>11</v>
      </c>
      <c r="B5556" s="354" t="s">
        <v>7806</v>
      </c>
      <c r="C5556" s="62" t="s">
        <v>9715</v>
      </c>
      <c r="D5556" s="220" t="s">
        <v>10442</v>
      </c>
      <c r="E5556" s="62" t="s">
        <v>3493</v>
      </c>
      <c r="F5556" s="365" t="s">
        <v>9713</v>
      </c>
      <c r="G5556" s="62">
        <v>1</v>
      </c>
      <c r="H5556" s="218">
        <v>1</v>
      </c>
      <c r="I5556" s="218">
        <v>1</v>
      </c>
      <c r="J5556" s="218"/>
      <c r="K5556" s="218"/>
      <c r="L5556" s="218">
        <v>1</v>
      </c>
      <c r="M5556" s="218"/>
      <c r="N5556" s="218"/>
      <c r="O5556" s="218">
        <v>1</v>
      </c>
      <c r="P5556" s="366">
        <v>300</v>
      </c>
      <c r="Q5556" s="366">
        <v>2</v>
      </c>
    </row>
    <row r="5557" spans="1:17" s="55" customFormat="1" ht="13" x14ac:dyDescent="0.2">
      <c r="A5557" s="363">
        <v>12</v>
      </c>
      <c r="B5557" s="354" t="s">
        <v>10438</v>
      </c>
      <c r="C5557" s="62" t="s">
        <v>9715</v>
      </c>
      <c r="D5557" s="220" t="s">
        <v>15628</v>
      </c>
      <c r="E5557" s="62" t="s">
        <v>3493</v>
      </c>
      <c r="F5557" s="365" t="s">
        <v>9713</v>
      </c>
      <c r="G5557" s="62">
        <v>1</v>
      </c>
      <c r="H5557" s="218">
        <v>1</v>
      </c>
      <c r="I5557" s="218">
        <v>1</v>
      </c>
      <c r="J5557" s="218"/>
      <c r="K5557" s="218"/>
      <c r="L5557" s="218">
        <v>1</v>
      </c>
      <c r="M5557" s="218">
        <v>1</v>
      </c>
      <c r="N5557" s="218"/>
      <c r="O5557" s="218">
        <v>1</v>
      </c>
      <c r="P5557" s="366">
        <v>340</v>
      </c>
      <c r="Q5557" s="366">
        <v>2</v>
      </c>
    </row>
    <row r="5558" spans="1:17" s="55" customFormat="1" ht="13" x14ac:dyDescent="0.2">
      <c r="A5558" s="363">
        <v>13</v>
      </c>
      <c r="B5558" s="354" t="s">
        <v>7809</v>
      </c>
      <c r="C5558" s="62" t="s">
        <v>9715</v>
      </c>
      <c r="D5558" s="220" t="s">
        <v>10443</v>
      </c>
      <c r="E5558" s="62" t="s">
        <v>3493</v>
      </c>
      <c r="F5558" s="365" t="s">
        <v>9713</v>
      </c>
      <c r="G5558" s="62">
        <v>1</v>
      </c>
      <c r="H5558" s="218">
        <v>1</v>
      </c>
      <c r="I5558" s="218">
        <v>1</v>
      </c>
      <c r="J5558" s="218"/>
      <c r="K5558" s="218"/>
      <c r="L5558" s="218">
        <v>1</v>
      </c>
      <c r="M5558" s="218">
        <v>1</v>
      </c>
      <c r="N5558" s="218"/>
      <c r="O5558" s="218">
        <v>1</v>
      </c>
      <c r="P5558" s="366">
        <v>550</v>
      </c>
      <c r="Q5558" s="366">
        <v>2</v>
      </c>
    </row>
    <row r="5559" spans="1:17" s="55" customFormat="1" ht="13" x14ac:dyDescent="0.2">
      <c r="A5559" s="363">
        <v>14</v>
      </c>
      <c r="B5559" s="354" t="s">
        <v>7810</v>
      </c>
      <c r="C5559" s="62" t="s">
        <v>9715</v>
      </c>
      <c r="D5559" s="220" t="s">
        <v>10444</v>
      </c>
      <c r="E5559" s="62" t="s">
        <v>3493</v>
      </c>
      <c r="F5559" s="365" t="s">
        <v>9713</v>
      </c>
      <c r="G5559" s="62">
        <v>1</v>
      </c>
      <c r="H5559" s="218">
        <v>1</v>
      </c>
      <c r="I5559" s="218">
        <v>1</v>
      </c>
      <c r="J5559" s="218"/>
      <c r="K5559" s="218"/>
      <c r="L5559" s="218">
        <v>1</v>
      </c>
      <c r="M5559" s="218">
        <v>1</v>
      </c>
      <c r="N5559" s="218"/>
      <c r="O5559" s="218">
        <v>1</v>
      </c>
      <c r="P5559" s="366">
        <v>330</v>
      </c>
      <c r="Q5559" s="366">
        <v>2</v>
      </c>
    </row>
    <row r="5560" spans="1:17" s="55" customFormat="1" ht="14" x14ac:dyDescent="0.2">
      <c r="A5560" s="363">
        <v>15</v>
      </c>
      <c r="B5560" s="354" t="s">
        <v>7764</v>
      </c>
      <c r="C5560" s="62" t="s">
        <v>9715</v>
      </c>
      <c r="D5560" s="220" t="s">
        <v>15629</v>
      </c>
      <c r="E5560" s="62" t="s">
        <v>3493</v>
      </c>
      <c r="F5560" s="365" t="s">
        <v>9713</v>
      </c>
      <c r="G5560" s="62">
        <v>1</v>
      </c>
      <c r="H5560" s="218">
        <v>1</v>
      </c>
      <c r="I5560" s="218">
        <v>1</v>
      </c>
      <c r="J5560" s="218"/>
      <c r="K5560" s="218"/>
      <c r="L5560" s="218">
        <v>1</v>
      </c>
      <c r="M5560" s="218">
        <v>1</v>
      </c>
      <c r="N5560" s="218"/>
      <c r="O5560" s="218">
        <v>1</v>
      </c>
      <c r="P5560" s="366">
        <v>430</v>
      </c>
      <c r="Q5560" s="366">
        <v>2</v>
      </c>
    </row>
    <row r="5561" spans="1:17" s="55" customFormat="1" ht="14" x14ac:dyDescent="0.2">
      <c r="A5561" s="363">
        <v>16</v>
      </c>
      <c r="B5561" s="354" t="s">
        <v>5660</v>
      </c>
      <c r="C5561" s="62" t="s">
        <v>9715</v>
      </c>
      <c r="D5561" s="220" t="s">
        <v>15630</v>
      </c>
      <c r="E5561" s="62" t="s">
        <v>3493</v>
      </c>
      <c r="F5561" s="365" t="s">
        <v>9713</v>
      </c>
      <c r="G5561" s="62">
        <v>1</v>
      </c>
      <c r="H5561" s="218">
        <v>1</v>
      </c>
      <c r="I5561" s="218">
        <v>1</v>
      </c>
      <c r="J5561" s="218"/>
      <c r="K5561" s="218"/>
      <c r="L5561" s="218">
        <v>1</v>
      </c>
      <c r="M5561" s="218">
        <v>1</v>
      </c>
      <c r="N5561" s="218"/>
      <c r="O5561" s="218">
        <v>1</v>
      </c>
      <c r="P5561" s="366">
        <v>1420</v>
      </c>
      <c r="Q5561" s="366">
        <v>2</v>
      </c>
    </row>
    <row r="5562" spans="1:17" s="55" customFormat="1" ht="14" x14ac:dyDescent="0.2">
      <c r="A5562" s="363">
        <v>17</v>
      </c>
      <c r="B5562" s="354" t="s">
        <v>7765</v>
      </c>
      <c r="C5562" s="62" t="s">
        <v>9715</v>
      </c>
      <c r="D5562" s="220" t="s">
        <v>15631</v>
      </c>
      <c r="E5562" s="62" t="s">
        <v>3493</v>
      </c>
      <c r="F5562" s="365" t="s">
        <v>9713</v>
      </c>
      <c r="G5562" s="62">
        <v>1</v>
      </c>
      <c r="H5562" s="218">
        <v>1</v>
      </c>
      <c r="I5562" s="218">
        <v>1</v>
      </c>
      <c r="J5562" s="218"/>
      <c r="K5562" s="218"/>
      <c r="L5562" s="218">
        <v>1</v>
      </c>
      <c r="M5562" s="218">
        <v>1</v>
      </c>
      <c r="N5562" s="218"/>
      <c r="O5562" s="218">
        <v>1</v>
      </c>
      <c r="P5562" s="366">
        <v>440</v>
      </c>
      <c r="Q5562" s="366">
        <v>2</v>
      </c>
    </row>
    <row r="5563" spans="1:17" s="55" customFormat="1" ht="14" x14ac:dyDescent="0.2">
      <c r="A5563" s="363">
        <v>18</v>
      </c>
      <c r="B5563" s="354" t="s">
        <v>7807</v>
      </c>
      <c r="C5563" s="62" t="s">
        <v>9715</v>
      </c>
      <c r="D5563" s="220" t="s">
        <v>15632</v>
      </c>
      <c r="E5563" s="62" t="s">
        <v>3493</v>
      </c>
      <c r="F5563" s="365" t="s">
        <v>9713</v>
      </c>
      <c r="G5563" s="62">
        <v>1</v>
      </c>
      <c r="H5563" s="218">
        <v>1</v>
      </c>
      <c r="I5563" s="218">
        <v>1</v>
      </c>
      <c r="J5563" s="218"/>
      <c r="K5563" s="218"/>
      <c r="L5563" s="218">
        <v>1</v>
      </c>
      <c r="M5563" s="218"/>
      <c r="N5563" s="218"/>
      <c r="O5563" s="218">
        <v>1</v>
      </c>
      <c r="P5563" s="366">
        <v>300</v>
      </c>
      <c r="Q5563" s="366">
        <v>2</v>
      </c>
    </row>
    <row r="5564" spans="1:17" s="55" customFormat="1" ht="14" x14ac:dyDescent="0.2">
      <c r="A5564" s="363">
        <v>19</v>
      </c>
      <c r="B5564" s="354" t="s">
        <v>10439</v>
      </c>
      <c r="C5564" s="62" t="s">
        <v>9715</v>
      </c>
      <c r="D5564" s="220" t="s">
        <v>15633</v>
      </c>
      <c r="E5564" s="62" t="s">
        <v>3493</v>
      </c>
      <c r="F5564" s="365" t="s">
        <v>9713</v>
      </c>
      <c r="G5564" s="62">
        <v>1</v>
      </c>
      <c r="H5564" s="218">
        <v>1</v>
      </c>
      <c r="I5564" s="218">
        <v>1</v>
      </c>
      <c r="J5564" s="218"/>
      <c r="K5564" s="218"/>
      <c r="L5564" s="218"/>
      <c r="M5564" s="218">
        <v>1</v>
      </c>
      <c r="N5564" s="218"/>
      <c r="O5564" s="218">
        <v>1</v>
      </c>
      <c r="P5564" s="366">
        <v>100</v>
      </c>
      <c r="Q5564" s="366">
        <v>2</v>
      </c>
    </row>
    <row r="5565" spans="1:17" s="55" customFormat="1" ht="14" x14ac:dyDescent="0.2">
      <c r="A5565" s="363">
        <v>20</v>
      </c>
      <c r="B5565" s="354" t="s">
        <v>10440</v>
      </c>
      <c r="C5565" s="62" t="s">
        <v>9715</v>
      </c>
      <c r="D5565" s="220" t="s">
        <v>15634</v>
      </c>
      <c r="E5565" s="364" t="s">
        <v>3493</v>
      </c>
      <c r="F5565" s="365" t="s">
        <v>9713</v>
      </c>
      <c r="G5565" s="62">
        <v>1</v>
      </c>
      <c r="H5565" s="218">
        <v>1</v>
      </c>
      <c r="I5565" s="218">
        <v>1</v>
      </c>
      <c r="J5565" s="218"/>
      <c r="K5565" s="218"/>
      <c r="L5565" s="218"/>
      <c r="M5565" s="218">
        <v>1</v>
      </c>
      <c r="N5565" s="218"/>
      <c r="O5565" s="218">
        <v>1</v>
      </c>
      <c r="P5565" s="366">
        <v>90</v>
      </c>
      <c r="Q5565" s="366">
        <v>2</v>
      </c>
    </row>
    <row r="5566" spans="1:17" s="55" customFormat="1" ht="14" x14ac:dyDescent="0.2">
      <c r="A5566" s="363">
        <v>21</v>
      </c>
      <c r="B5566" s="354" t="s">
        <v>7768</v>
      </c>
      <c r="C5566" s="62" t="s">
        <v>9715</v>
      </c>
      <c r="D5566" s="220" t="s">
        <v>15635</v>
      </c>
      <c r="E5566" s="364" t="s">
        <v>3493</v>
      </c>
      <c r="F5566" s="365" t="s">
        <v>9713</v>
      </c>
      <c r="G5566" s="62">
        <v>1</v>
      </c>
      <c r="H5566" s="218">
        <v>1</v>
      </c>
      <c r="I5566" s="218">
        <v>1</v>
      </c>
      <c r="J5566" s="218"/>
      <c r="K5566" s="218"/>
      <c r="L5566" s="218"/>
      <c r="M5566" s="218">
        <v>1</v>
      </c>
      <c r="N5566" s="218"/>
      <c r="O5566" s="218">
        <v>1</v>
      </c>
      <c r="P5566" s="366">
        <v>110</v>
      </c>
      <c r="Q5566" s="366">
        <v>2</v>
      </c>
    </row>
    <row r="5567" spans="1:17" s="55" customFormat="1" ht="13" x14ac:dyDescent="0.2">
      <c r="A5567" s="363">
        <v>22</v>
      </c>
      <c r="B5567" s="354" t="s">
        <v>7769</v>
      </c>
      <c r="C5567" s="62" t="s">
        <v>9715</v>
      </c>
      <c r="D5567" s="220" t="s">
        <v>15636</v>
      </c>
      <c r="E5567" s="364" t="s">
        <v>3493</v>
      </c>
      <c r="F5567" s="365" t="s">
        <v>9713</v>
      </c>
      <c r="G5567" s="62">
        <v>1</v>
      </c>
      <c r="H5567" s="218">
        <v>1</v>
      </c>
      <c r="I5567" s="218">
        <v>1</v>
      </c>
      <c r="J5567" s="218"/>
      <c r="K5567" s="218"/>
      <c r="L5567" s="218"/>
      <c r="M5567" s="218">
        <v>1</v>
      </c>
      <c r="N5567" s="218"/>
      <c r="O5567" s="218">
        <v>1</v>
      </c>
      <c r="P5567" s="366">
        <v>80</v>
      </c>
      <c r="Q5567" s="366">
        <v>2</v>
      </c>
    </row>
    <row r="5568" spans="1:17" s="55" customFormat="1" ht="14" x14ac:dyDescent="0.2">
      <c r="A5568" s="363">
        <v>23</v>
      </c>
      <c r="B5568" s="354" t="s">
        <v>7770</v>
      </c>
      <c r="C5568" s="62" t="s">
        <v>9715</v>
      </c>
      <c r="D5568" s="220" t="s">
        <v>15637</v>
      </c>
      <c r="E5568" s="62" t="s">
        <v>3493</v>
      </c>
      <c r="F5568" s="365" t="s">
        <v>9713</v>
      </c>
      <c r="G5568" s="62"/>
      <c r="H5568" s="218">
        <v>1</v>
      </c>
      <c r="I5568" s="218">
        <v>1</v>
      </c>
      <c r="J5568" s="218"/>
      <c r="K5568" s="218"/>
      <c r="L5568" s="218"/>
      <c r="M5568" s="218"/>
      <c r="N5568" s="218"/>
      <c r="O5568" s="218">
        <v>1</v>
      </c>
      <c r="P5568" s="366">
        <v>70</v>
      </c>
      <c r="Q5568" s="366">
        <v>2</v>
      </c>
    </row>
    <row r="5569" spans="1:17" s="55" customFormat="1" ht="15" customHeight="1" x14ac:dyDescent="0.2">
      <c r="A5569" s="773" t="s">
        <v>7895</v>
      </c>
      <c r="B5569" s="773" t="s">
        <v>0</v>
      </c>
      <c r="C5569" s="773"/>
      <c r="D5569" s="750" t="s">
        <v>3071</v>
      </c>
      <c r="E5569" s="750"/>
      <c r="F5569" s="750"/>
      <c r="G5569" s="151">
        <f>COUNTA(G5546:G5568)</f>
        <v>13</v>
      </c>
      <c r="H5569" s="151">
        <f t="shared" ref="H5569:O5569" si="99">COUNTA(H5546:H5568)</f>
        <v>23</v>
      </c>
      <c r="I5569" s="151">
        <f t="shared" si="99"/>
        <v>14</v>
      </c>
      <c r="J5569" s="151">
        <f t="shared" si="99"/>
        <v>9</v>
      </c>
      <c r="K5569" s="151">
        <f t="shared" si="99"/>
        <v>5</v>
      </c>
      <c r="L5569" s="151">
        <f t="shared" si="99"/>
        <v>18</v>
      </c>
      <c r="M5569" s="151">
        <f t="shared" si="99"/>
        <v>12</v>
      </c>
      <c r="N5569" s="151">
        <f t="shared" si="99"/>
        <v>0</v>
      </c>
      <c r="O5569" s="151">
        <f t="shared" si="99"/>
        <v>14</v>
      </c>
      <c r="P5569" s="346">
        <f>SUM(P5546:P5568)</f>
        <v>59213</v>
      </c>
      <c r="Q5569" s="774"/>
    </row>
    <row r="5570" spans="1:17" s="55" customFormat="1" ht="15" customHeight="1" x14ac:dyDescent="0.2">
      <c r="A5570" s="773"/>
      <c r="B5570" s="773"/>
      <c r="C5570" s="773"/>
      <c r="D5570" s="750" t="s">
        <v>2598</v>
      </c>
      <c r="E5570" s="750"/>
      <c r="F5570" s="750"/>
      <c r="G5570" s="151">
        <f>SUMIF(G5546:G5568,1,$P5546:$P5568)</f>
        <v>4830</v>
      </c>
      <c r="H5570" s="151">
        <f t="shared" ref="H5570:O5570" si="100">SUMIF(H5546:H5568,1,$P5546:$P5568)</f>
        <v>59213</v>
      </c>
      <c r="I5570" s="151">
        <f t="shared" si="100"/>
        <v>4900</v>
      </c>
      <c r="J5570" s="151">
        <f t="shared" si="100"/>
        <v>54313</v>
      </c>
      <c r="K5570" s="151">
        <f>SUMIF(K5546:K5568,1,$P5546:$P5568)</f>
        <v>35506</v>
      </c>
      <c r="L5570" s="151">
        <f t="shared" si="100"/>
        <v>58763</v>
      </c>
      <c r="M5570" s="151">
        <f t="shared" si="100"/>
        <v>12730</v>
      </c>
      <c r="N5570" s="151">
        <f t="shared" si="100"/>
        <v>0</v>
      </c>
      <c r="O5570" s="151">
        <f t="shared" si="100"/>
        <v>4900</v>
      </c>
      <c r="P5570" s="346"/>
      <c r="Q5570" s="774"/>
    </row>
    <row r="5571" spans="1:17" s="55" customFormat="1" ht="23.5" x14ac:dyDescent="0.2">
      <c r="A5571" s="655" t="s">
        <v>4109</v>
      </c>
      <c r="B5571" s="347"/>
      <c r="C5571" s="348"/>
      <c r="D5571" s="348"/>
      <c r="E5571" s="348"/>
      <c r="F5571" s="348"/>
      <c r="G5571" s="349"/>
      <c r="H5571" s="349"/>
      <c r="I5571" s="349"/>
      <c r="J5571" s="349"/>
      <c r="K5571" s="349"/>
      <c r="L5571" s="349"/>
      <c r="M5571" s="349"/>
      <c r="N5571" s="349"/>
      <c r="O5571" s="348"/>
      <c r="P5571" s="350"/>
      <c r="Q5571" s="350"/>
    </row>
    <row r="5572" spans="1:17" s="55" customFormat="1" ht="15" customHeight="1" x14ac:dyDescent="0.2">
      <c r="A5572" s="182">
        <v>1</v>
      </c>
      <c r="B5572" s="213" t="s">
        <v>9716</v>
      </c>
      <c r="C5572" s="184" t="s">
        <v>5661</v>
      </c>
      <c r="D5572" s="184" t="s">
        <v>9717</v>
      </c>
      <c r="E5572" s="186" t="s">
        <v>10428</v>
      </c>
      <c r="F5572" s="184" t="s">
        <v>5663</v>
      </c>
      <c r="G5572" s="205">
        <v>1</v>
      </c>
      <c r="H5572" s="205"/>
      <c r="I5572" s="205"/>
      <c r="J5572" s="205">
        <v>1</v>
      </c>
      <c r="K5572" s="205"/>
      <c r="L5572" s="205"/>
      <c r="M5572" s="205">
        <v>1</v>
      </c>
      <c r="N5572" s="205"/>
      <c r="O5572" s="205"/>
      <c r="P5572" s="205" t="s">
        <v>493</v>
      </c>
      <c r="Q5572" s="184" t="s">
        <v>493</v>
      </c>
    </row>
    <row r="5573" spans="1:17" s="55" customFormat="1" ht="15" customHeight="1" x14ac:dyDescent="0.2">
      <c r="A5573" s="182">
        <v>2</v>
      </c>
      <c r="B5573" s="213" t="s">
        <v>9718</v>
      </c>
      <c r="C5573" s="184" t="s">
        <v>5661</v>
      </c>
      <c r="D5573" s="184" t="s">
        <v>9719</v>
      </c>
      <c r="E5573" s="186" t="s">
        <v>10428</v>
      </c>
      <c r="F5573" s="184" t="s">
        <v>5663</v>
      </c>
      <c r="G5573" s="205">
        <v>1</v>
      </c>
      <c r="H5573" s="205"/>
      <c r="I5573" s="205"/>
      <c r="J5573" s="205">
        <v>1</v>
      </c>
      <c r="K5573" s="205"/>
      <c r="L5573" s="205"/>
      <c r="M5573" s="205">
        <v>1</v>
      </c>
      <c r="N5573" s="205"/>
      <c r="O5573" s="205"/>
      <c r="P5573" s="206">
        <v>576</v>
      </c>
      <c r="Q5573" s="184">
        <v>2</v>
      </c>
    </row>
    <row r="5574" spans="1:17" ht="13" x14ac:dyDescent="0.2">
      <c r="A5574" s="182">
        <v>3</v>
      </c>
      <c r="B5574" s="213" t="s">
        <v>9720</v>
      </c>
      <c r="C5574" s="184" t="s">
        <v>5661</v>
      </c>
      <c r="D5574" s="184" t="s">
        <v>9721</v>
      </c>
      <c r="E5574" s="186" t="s">
        <v>10428</v>
      </c>
      <c r="F5574" s="184" t="s">
        <v>5663</v>
      </c>
      <c r="G5574" s="205">
        <v>1</v>
      </c>
      <c r="H5574" s="205"/>
      <c r="I5574" s="205"/>
      <c r="J5574" s="205">
        <v>1</v>
      </c>
      <c r="K5574" s="205"/>
      <c r="L5574" s="205"/>
      <c r="M5574" s="205">
        <v>1</v>
      </c>
      <c r="N5574" s="205"/>
      <c r="O5574" s="205"/>
      <c r="P5574" s="206">
        <v>4890</v>
      </c>
      <c r="Q5574" s="184">
        <v>2</v>
      </c>
    </row>
    <row r="5575" spans="1:17" s="55" customFormat="1" ht="13" x14ac:dyDescent="0.2">
      <c r="A5575" s="182">
        <v>4</v>
      </c>
      <c r="B5575" s="213" t="s">
        <v>9722</v>
      </c>
      <c r="C5575" s="184" t="s">
        <v>5661</v>
      </c>
      <c r="D5575" s="184" t="s">
        <v>9723</v>
      </c>
      <c r="E5575" s="186" t="s">
        <v>10428</v>
      </c>
      <c r="F5575" s="184" t="s">
        <v>5663</v>
      </c>
      <c r="G5575" s="205">
        <v>1</v>
      </c>
      <c r="H5575" s="205"/>
      <c r="I5575" s="205"/>
      <c r="J5575" s="205">
        <v>1</v>
      </c>
      <c r="K5575" s="205"/>
      <c r="L5575" s="205"/>
      <c r="M5575" s="205">
        <v>1</v>
      </c>
      <c r="N5575" s="205"/>
      <c r="O5575" s="205"/>
      <c r="P5575" s="206">
        <v>153</v>
      </c>
      <c r="Q5575" s="184">
        <v>2</v>
      </c>
    </row>
    <row r="5576" spans="1:17" s="55" customFormat="1" ht="24" x14ac:dyDescent="0.2">
      <c r="A5576" s="182">
        <v>5</v>
      </c>
      <c r="B5576" s="213" t="s">
        <v>9724</v>
      </c>
      <c r="C5576" s="184" t="s">
        <v>5661</v>
      </c>
      <c r="D5576" s="184" t="s">
        <v>9725</v>
      </c>
      <c r="E5576" s="186" t="s">
        <v>10428</v>
      </c>
      <c r="F5576" s="184" t="s">
        <v>5663</v>
      </c>
      <c r="G5576" s="205">
        <v>1</v>
      </c>
      <c r="H5576" s="205"/>
      <c r="I5576" s="205"/>
      <c r="J5576" s="205">
        <v>1</v>
      </c>
      <c r="K5576" s="205"/>
      <c r="L5576" s="205"/>
      <c r="M5576" s="205">
        <v>1</v>
      </c>
      <c r="N5576" s="205"/>
      <c r="O5576" s="205"/>
      <c r="P5576" s="205" t="s">
        <v>493</v>
      </c>
      <c r="Q5576" s="184" t="s">
        <v>493</v>
      </c>
    </row>
    <row r="5577" spans="1:17" s="55" customFormat="1" ht="13" x14ac:dyDescent="0.2">
      <c r="A5577" s="182">
        <v>6</v>
      </c>
      <c r="B5577" s="213" t="s">
        <v>9726</v>
      </c>
      <c r="C5577" s="184" t="s">
        <v>5661</v>
      </c>
      <c r="D5577" s="184" t="s">
        <v>9727</v>
      </c>
      <c r="E5577" s="186" t="s">
        <v>10428</v>
      </c>
      <c r="F5577" s="184" t="s">
        <v>5663</v>
      </c>
      <c r="G5577" s="205">
        <v>1</v>
      </c>
      <c r="H5577" s="205"/>
      <c r="I5577" s="205"/>
      <c r="J5577" s="205">
        <v>1</v>
      </c>
      <c r="K5577" s="205"/>
      <c r="L5577" s="205"/>
      <c r="M5577" s="205">
        <v>1</v>
      </c>
      <c r="N5577" s="205"/>
      <c r="O5577" s="205"/>
      <c r="P5577" s="206">
        <v>1625</v>
      </c>
      <c r="Q5577" s="184">
        <v>2</v>
      </c>
    </row>
    <row r="5578" spans="1:17" s="55" customFormat="1" ht="13" x14ac:dyDescent="0.2">
      <c r="A5578" s="182">
        <v>7</v>
      </c>
      <c r="B5578" s="213" t="s">
        <v>4111</v>
      </c>
      <c r="C5578" s="184" t="s">
        <v>5661</v>
      </c>
      <c r="D5578" s="184" t="s">
        <v>9728</v>
      </c>
      <c r="E5578" s="186" t="s">
        <v>10428</v>
      </c>
      <c r="F5578" s="184" t="s">
        <v>5663</v>
      </c>
      <c r="G5578" s="205">
        <v>1</v>
      </c>
      <c r="H5578" s="205"/>
      <c r="I5578" s="205"/>
      <c r="J5578" s="205">
        <v>1</v>
      </c>
      <c r="K5578" s="205"/>
      <c r="L5578" s="205">
        <v>1</v>
      </c>
      <c r="M5578" s="205">
        <v>1</v>
      </c>
      <c r="N5578" s="205"/>
      <c r="O5578" s="205"/>
      <c r="P5578" s="206">
        <v>6135</v>
      </c>
      <c r="Q5578" s="184">
        <v>2</v>
      </c>
    </row>
    <row r="5579" spans="1:17" s="55" customFormat="1" ht="13" x14ac:dyDescent="0.2">
      <c r="A5579" s="182">
        <v>8</v>
      </c>
      <c r="B5579" s="213" t="s">
        <v>5664</v>
      </c>
      <c r="C5579" s="184" t="s">
        <v>5661</v>
      </c>
      <c r="D5579" s="184" t="s">
        <v>5665</v>
      </c>
      <c r="E5579" s="186" t="s">
        <v>10428</v>
      </c>
      <c r="F5579" s="184" t="s">
        <v>5663</v>
      </c>
      <c r="G5579" s="205">
        <v>1</v>
      </c>
      <c r="H5579" s="205">
        <v>1</v>
      </c>
      <c r="I5579" s="205"/>
      <c r="J5579" s="205">
        <v>1</v>
      </c>
      <c r="K5579" s="205"/>
      <c r="L5579" s="205">
        <v>1</v>
      </c>
      <c r="M5579" s="205">
        <v>1</v>
      </c>
      <c r="N5579" s="205"/>
      <c r="O5579" s="205">
        <v>1</v>
      </c>
      <c r="P5579" s="206">
        <v>359</v>
      </c>
      <c r="Q5579" s="184">
        <v>2</v>
      </c>
    </row>
    <row r="5580" spans="1:17" s="55" customFormat="1" ht="13" x14ac:dyDescent="0.2">
      <c r="A5580" s="182">
        <v>9</v>
      </c>
      <c r="B5580" s="213" t="s">
        <v>5666</v>
      </c>
      <c r="C5580" s="184" t="s">
        <v>5661</v>
      </c>
      <c r="D5580" s="184" t="s">
        <v>5667</v>
      </c>
      <c r="E5580" s="186" t="s">
        <v>10428</v>
      </c>
      <c r="F5580" s="184" t="s">
        <v>5663</v>
      </c>
      <c r="G5580" s="205">
        <v>1</v>
      </c>
      <c r="H5580" s="205">
        <v>1</v>
      </c>
      <c r="I5580" s="205"/>
      <c r="J5580" s="205">
        <v>1</v>
      </c>
      <c r="K5580" s="205"/>
      <c r="L5580" s="205"/>
      <c r="M5580" s="205">
        <v>1</v>
      </c>
      <c r="N5580" s="205"/>
      <c r="O5580" s="205">
        <v>1</v>
      </c>
      <c r="P5580" s="206">
        <v>77</v>
      </c>
      <c r="Q5580" s="184">
        <v>2</v>
      </c>
    </row>
    <row r="5581" spans="1:17" s="55" customFormat="1" ht="13" x14ac:dyDescent="0.2">
      <c r="A5581" s="182">
        <v>10</v>
      </c>
      <c r="B5581" s="213" t="s">
        <v>4098</v>
      </c>
      <c r="C5581" s="184" t="s">
        <v>5661</v>
      </c>
      <c r="D5581" s="184" t="s">
        <v>5668</v>
      </c>
      <c r="E5581" s="186" t="s">
        <v>10428</v>
      </c>
      <c r="F5581" s="184" t="s">
        <v>5663</v>
      </c>
      <c r="G5581" s="205">
        <v>1</v>
      </c>
      <c r="H5581" s="205">
        <v>1</v>
      </c>
      <c r="I5581" s="205"/>
      <c r="J5581" s="205">
        <v>1</v>
      </c>
      <c r="K5581" s="205"/>
      <c r="L5581" s="205">
        <v>1</v>
      </c>
      <c r="M5581" s="205">
        <v>1</v>
      </c>
      <c r="N5581" s="205"/>
      <c r="O5581" s="205">
        <v>1</v>
      </c>
      <c r="P5581" s="206">
        <v>180</v>
      </c>
      <c r="Q5581" s="184">
        <v>2</v>
      </c>
    </row>
    <row r="5582" spans="1:17" s="55" customFormat="1" ht="13" x14ac:dyDescent="0.2">
      <c r="A5582" s="182">
        <v>11</v>
      </c>
      <c r="B5582" s="213" t="s">
        <v>5669</v>
      </c>
      <c r="C5582" s="184" t="s">
        <v>5661</v>
      </c>
      <c r="D5582" s="184" t="s">
        <v>5670</v>
      </c>
      <c r="E5582" s="186" t="s">
        <v>6577</v>
      </c>
      <c r="F5582" s="184" t="s">
        <v>5663</v>
      </c>
      <c r="G5582" s="205">
        <v>1</v>
      </c>
      <c r="H5582" s="205">
        <v>1</v>
      </c>
      <c r="I5582" s="205"/>
      <c r="J5582" s="205">
        <v>1</v>
      </c>
      <c r="K5582" s="205"/>
      <c r="L5582" s="205">
        <v>1</v>
      </c>
      <c r="M5582" s="205">
        <v>1</v>
      </c>
      <c r="N5582" s="205"/>
      <c r="O5582" s="205">
        <v>1</v>
      </c>
      <c r="P5582" s="206">
        <v>515</v>
      </c>
      <c r="Q5582" s="184">
        <v>2</v>
      </c>
    </row>
    <row r="5583" spans="1:17" s="55" customFormat="1" ht="13" x14ac:dyDescent="0.2">
      <c r="A5583" s="182">
        <v>12</v>
      </c>
      <c r="B5583" s="213" t="s">
        <v>5671</v>
      </c>
      <c r="C5583" s="184" t="s">
        <v>5661</v>
      </c>
      <c r="D5583" s="184" t="s">
        <v>5672</v>
      </c>
      <c r="E5583" s="186" t="s">
        <v>6577</v>
      </c>
      <c r="F5583" s="184" t="s">
        <v>5663</v>
      </c>
      <c r="G5583" s="205">
        <v>1</v>
      </c>
      <c r="H5583" s="205">
        <v>1</v>
      </c>
      <c r="I5583" s="205"/>
      <c r="J5583" s="205">
        <v>1</v>
      </c>
      <c r="K5583" s="205"/>
      <c r="L5583" s="205"/>
      <c r="M5583" s="205">
        <v>1</v>
      </c>
      <c r="N5583" s="205"/>
      <c r="O5583" s="205">
        <v>1</v>
      </c>
      <c r="P5583" s="206">
        <v>90</v>
      </c>
      <c r="Q5583" s="184">
        <v>2</v>
      </c>
    </row>
    <row r="5584" spans="1:17" s="55" customFormat="1" ht="13" x14ac:dyDescent="0.2">
      <c r="A5584" s="182">
        <v>13</v>
      </c>
      <c r="B5584" s="213" t="s">
        <v>4112</v>
      </c>
      <c r="C5584" s="184" t="s">
        <v>5661</v>
      </c>
      <c r="D5584" s="184" t="s">
        <v>9729</v>
      </c>
      <c r="E5584" s="186" t="s">
        <v>6577</v>
      </c>
      <c r="F5584" s="184" t="s">
        <v>5663</v>
      </c>
      <c r="G5584" s="205">
        <v>1</v>
      </c>
      <c r="H5584" s="205"/>
      <c r="I5584" s="205"/>
      <c r="J5584" s="205">
        <v>1</v>
      </c>
      <c r="K5584" s="205"/>
      <c r="L5584" s="205"/>
      <c r="M5584" s="205">
        <v>1</v>
      </c>
      <c r="N5584" s="205"/>
      <c r="O5584" s="205"/>
      <c r="P5584" s="206">
        <v>681</v>
      </c>
      <c r="Q5584" s="184">
        <v>2</v>
      </c>
    </row>
    <row r="5585" spans="1:17" s="55" customFormat="1" ht="13" x14ac:dyDescent="0.2">
      <c r="A5585" s="182">
        <v>14</v>
      </c>
      <c r="B5585" s="213" t="s">
        <v>4113</v>
      </c>
      <c r="C5585" s="184" t="s">
        <v>5661</v>
      </c>
      <c r="D5585" s="184" t="s">
        <v>9730</v>
      </c>
      <c r="E5585" s="186" t="s">
        <v>6577</v>
      </c>
      <c r="F5585" s="184" t="s">
        <v>5663</v>
      </c>
      <c r="G5585" s="205"/>
      <c r="H5585" s="205"/>
      <c r="I5585" s="205"/>
      <c r="J5585" s="205">
        <v>1</v>
      </c>
      <c r="K5585" s="205"/>
      <c r="L5585" s="205"/>
      <c r="M5585" s="205"/>
      <c r="N5585" s="205"/>
      <c r="O5585" s="205"/>
      <c r="P5585" s="206">
        <v>2982</v>
      </c>
      <c r="Q5585" s="184">
        <v>2</v>
      </c>
    </row>
    <row r="5586" spans="1:17" s="55" customFormat="1" ht="13" x14ac:dyDescent="0.2">
      <c r="A5586" s="182">
        <v>15</v>
      </c>
      <c r="B5586" s="213" t="s">
        <v>5673</v>
      </c>
      <c r="C5586" s="184" t="s">
        <v>5661</v>
      </c>
      <c r="D5586" s="184" t="s">
        <v>5674</v>
      </c>
      <c r="E5586" s="186" t="s">
        <v>6577</v>
      </c>
      <c r="F5586" s="184" t="s">
        <v>5663</v>
      </c>
      <c r="G5586" s="205">
        <v>1</v>
      </c>
      <c r="H5586" s="205">
        <v>1</v>
      </c>
      <c r="I5586" s="205"/>
      <c r="J5586" s="205">
        <v>1</v>
      </c>
      <c r="K5586" s="205"/>
      <c r="L5586" s="205">
        <v>1</v>
      </c>
      <c r="M5586" s="205">
        <v>1</v>
      </c>
      <c r="N5586" s="205"/>
      <c r="O5586" s="205">
        <v>1</v>
      </c>
      <c r="P5586" s="206">
        <v>615</v>
      </c>
      <c r="Q5586" s="184">
        <v>2</v>
      </c>
    </row>
    <row r="5587" spans="1:17" s="55" customFormat="1" ht="13" x14ac:dyDescent="0.2">
      <c r="A5587" s="182">
        <v>16</v>
      </c>
      <c r="B5587" s="213" t="s">
        <v>1465</v>
      </c>
      <c r="C5587" s="184" t="s">
        <v>5661</v>
      </c>
      <c r="D5587" s="184" t="s">
        <v>5675</v>
      </c>
      <c r="E5587" s="186" t="s">
        <v>6577</v>
      </c>
      <c r="F5587" s="184" t="s">
        <v>5663</v>
      </c>
      <c r="G5587" s="205"/>
      <c r="H5587" s="205">
        <v>1</v>
      </c>
      <c r="I5587" s="205"/>
      <c r="J5587" s="205">
        <v>1</v>
      </c>
      <c r="K5587" s="205"/>
      <c r="L5587" s="205">
        <v>1</v>
      </c>
      <c r="M5587" s="205"/>
      <c r="N5587" s="205"/>
      <c r="O5587" s="205">
        <v>1</v>
      </c>
      <c r="P5587" s="206">
        <v>607</v>
      </c>
      <c r="Q5587" s="184">
        <v>2</v>
      </c>
    </row>
    <row r="5588" spans="1:17" s="55" customFormat="1" ht="13" x14ac:dyDescent="0.2">
      <c r="A5588" s="182">
        <v>17</v>
      </c>
      <c r="B5588" s="213" t="s">
        <v>4114</v>
      </c>
      <c r="C5588" s="184" t="s">
        <v>5661</v>
      </c>
      <c r="D5588" s="184" t="s">
        <v>9731</v>
      </c>
      <c r="E5588" s="186" t="s">
        <v>6577</v>
      </c>
      <c r="F5588" s="184" t="s">
        <v>5663</v>
      </c>
      <c r="G5588" s="205">
        <v>1</v>
      </c>
      <c r="H5588" s="205"/>
      <c r="I5588" s="205"/>
      <c r="J5588" s="205">
        <v>1</v>
      </c>
      <c r="K5588" s="205"/>
      <c r="L5588" s="205"/>
      <c r="M5588" s="205">
        <v>1</v>
      </c>
      <c r="N5588" s="205"/>
      <c r="O5588" s="205"/>
      <c r="P5588" s="206">
        <v>984</v>
      </c>
      <c r="Q5588" s="184">
        <v>2</v>
      </c>
    </row>
    <row r="5589" spans="1:17" s="55" customFormat="1" ht="13" x14ac:dyDescent="0.2">
      <c r="A5589" s="182">
        <v>18</v>
      </c>
      <c r="B5589" s="213" t="s">
        <v>5676</v>
      </c>
      <c r="C5589" s="184" t="s">
        <v>5661</v>
      </c>
      <c r="D5589" s="184" t="s">
        <v>9732</v>
      </c>
      <c r="E5589" s="186" t="s">
        <v>6577</v>
      </c>
      <c r="F5589" s="184" t="s">
        <v>5663</v>
      </c>
      <c r="G5589" s="205">
        <v>1</v>
      </c>
      <c r="H5589" s="205">
        <v>1</v>
      </c>
      <c r="I5589" s="205"/>
      <c r="J5589" s="205">
        <v>1</v>
      </c>
      <c r="K5589" s="205"/>
      <c r="L5589" s="205"/>
      <c r="M5589" s="205">
        <v>1</v>
      </c>
      <c r="N5589" s="205"/>
      <c r="O5589" s="205">
        <v>1</v>
      </c>
      <c r="P5589" s="206">
        <v>86</v>
      </c>
      <c r="Q5589" s="184">
        <v>2</v>
      </c>
    </row>
    <row r="5590" spans="1:17" s="55" customFormat="1" ht="13" x14ac:dyDescent="0.2">
      <c r="A5590" s="182">
        <v>19</v>
      </c>
      <c r="B5590" s="213" t="s">
        <v>4115</v>
      </c>
      <c r="C5590" s="184" t="s">
        <v>5661</v>
      </c>
      <c r="D5590" s="184" t="s">
        <v>9733</v>
      </c>
      <c r="E5590" s="186" t="s">
        <v>6577</v>
      </c>
      <c r="F5590" s="184" t="s">
        <v>5663</v>
      </c>
      <c r="G5590" s="205"/>
      <c r="H5590" s="205"/>
      <c r="I5590" s="205"/>
      <c r="J5590" s="205">
        <v>1</v>
      </c>
      <c r="K5590" s="205"/>
      <c r="L5590" s="205"/>
      <c r="M5590" s="205"/>
      <c r="N5590" s="205"/>
      <c r="O5590" s="205"/>
      <c r="P5590" s="206">
        <v>1568</v>
      </c>
      <c r="Q5590" s="184">
        <v>2</v>
      </c>
    </row>
    <row r="5591" spans="1:17" s="55" customFormat="1" ht="13" x14ac:dyDescent="0.2">
      <c r="A5591" s="182">
        <v>20</v>
      </c>
      <c r="B5591" s="213" t="s">
        <v>4116</v>
      </c>
      <c r="C5591" s="184" t="s">
        <v>5661</v>
      </c>
      <c r="D5591" s="184" t="s">
        <v>9734</v>
      </c>
      <c r="E5591" s="186" t="s">
        <v>6577</v>
      </c>
      <c r="F5591" s="184" t="s">
        <v>5663</v>
      </c>
      <c r="G5591" s="205">
        <v>1</v>
      </c>
      <c r="H5591" s="205"/>
      <c r="I5591" s="205"/>
      <c r="J5591" s="205">
        <v>1</v>
      </c>
      <c r="K5591" s="205"/>
      <c r="L5591" s="205">
        <v>1</v>
      </c>
      <c r="M5591" s="205">
        <v>1</v>
      </c>
      <c r="N5591" s="205"/>
      <c r="O5591" s="205"/>
      <c r="P5591" s="206">
        <v>18335</v>
      </c>
      <c r="Q5591" s="184">
        <v>2</v>
      </c>
    </row>
    <row r="5592" spans="1:17" s="55" customFormat="1" ht="13" x14ac:dyDescent="0.2">
      <c r="A5592" s="182">
        <v>21</v>
      </c>
      <c r="B5592" s="213" t="s">
        <v>4117</v>
      </c>
      <c r="C5592" s="184" t="s">
        <v>5661</v>
      </c>
      <c r="D5592" s="184" t="s">
        <v>9735</v>
      </c>
      <c r="E5592" s="186" t="s">
        <v>6577</v>
      </c>
      <c r="F5592" s="184" t="s">
        <v>5663</v>
      </c>
      <c r="G5592" s="205"/>
      <c r="H5592" s="205"/>
      <c r="I5592" s="205"/>
      <c r="J5592" s="205">
        <v>1</v>
      </c>
      <c r="K5592" s="205"/>
      <c r="L5592" s="205"/>
      <c r="M5592" s="205"/>
      <c r="N5592" s="205"/>
      <c r="O5592" s="205"/>
      <c r="P5592" s="206">
        <v>856</v>
      </c>
      <c r="Q5592" s="184">
        <v>2</v>
      </c>
    </row>
    <row r="5593" spans="1:17" s="55" customFormat="1" ht="13" x14ac:dyDescent="0.2">
      <c r="A5593" s="182">
        <v>22</v>
      </c>
      <c r="B5593" s="213" t="s">
        <v>4118</v>
      </c>
      <c r="C5593" s="184" t="s">
        <v>5661</v>
      </c>
      <c r="D5593" s="184" t="s">
        <v>9736</v>
      </c>
      <c r="E5593" s="186" t="s">
        <v>6577</v>
      </c>
      <c r="F5593" s="184" t="s">
        <v>5663</v>
      </c>
      <c r="G5593" s="205"/>
      <c r="H5593" s="205"/>
      <c r="I5593" s="205"/>
      <c r="J5593" s="205">
        <v>1</v>
      </c>
      <c r="K5593" s="205"/>
      <c r="L5593" s="205"/>
      <c r="M5593" s="205"/>
      <c r="N5593" s="205"/>
      <c r="O5593" s="205"/>
      <c r="P5593" s="206">
        <v>751</v>
      </c>
      <c r="Q5593" s="184">
        <v>2</v>
      </c>
    </row>
    <row r="5594" spans="1:17" s="55" customFormat="1" ht="13" x14ac:dyDescent="0.2">
      <c r="A5594" s="182">
        <v>23</v>
      </c>
      <c r="B5594" s="213" t="s">
        <v>5677</v>
      </c>
      <c r="C5594" s="184" t="s">
        <v>5661</v>
      </c>
      <c r="D5594" s="184" t="s">
        <v>9737</v>
      </c>
      <c r="E5594" s="186" t="s">
        <v>6577</v>
      </c>
      <c r="F5594" s="184" t="s">
        <v>5663</v>
      </c>
      <c r="G5594" s="205">
        <v>1</v>
      </c>
      <c r="H5594" s="205">
        <v>1</v>
      </c>
      <c r="I5594" s="205"/>
      <c r="J5594" s="205">
        <v>1</v>
      </c>
      <c r="K5594" s="205"/>
      <c r="L5594" s="205">
        <v>1</v>
      </c>
      <c r="M5594" s="205">
        <v>1</v>
      </c>
      <c r="N5594" s="205"/>
      <c r="O5594" s="205">
        <v>1</v>
      </c>
      <c r="P5594" s="206">
        <v>602</v>
      </c>
      <c r="Q5594" s="184">
        <v>2</v>
      </c>
    </row>
    <row r="5595" spans="1:17" s="55" customFormat="1" ht="13" x14ac:dyDescent="0.2">
      <c r="A5595" s="182">
        <v>24</v>
      </c>
      <c r="B5595" s="213" t="s">
        <v>5678</v>
      </c>
      <c r="C5595" s="184" t="s">
        <v>5661</v>
      </c>
      <c r="D5595" s="184" t="s">
        <v>9738</v>
      </c>
      <c r="E5595" s="186" t="s">
        <v>6577</v>
      </c>
      <c r="F5595" s="184" t="s">
        <v>5663</v>
      </c>
      <c r="G5595" s="205"/>
      <c r="H5595" s="205">
        <v>1</v>
      </c>
      <c r="I5595" s="205"/>
      <c r="J5595" s="205">
        <v>1</v>
      </c>
      <c r="K5595" s="205"/>
      <c r="L5595" s="205"/>
      <c r="M5595" s="205"/>
      <c r="N5595" s="205"/>
      <c r="O5595" s="205">
        <v>1</v>
      </c>
      <c r="P5595" s="206">
        <v>132</v>
      </c>
      <c r="Q5595" s="184">
        <v>2</v>
      </c>
    </row>
    <row r="5596" spans="1:17" s="55" customFormat="1" ht="13" x14ac:dyDescent="0.2">
      <c r="A5596" s="182">
        <v>25</v>
      </c>
      <c r="B5596" s="213" t="s">
        <v>4119</v>
      </c>
      <c r="C5596" s="184" t="s">
        <v>5661</v>
      </c>
      <c r="D5596" s="184" t="s">
        <v>9739</v>
      </c>
      <c r="E5596" s="186" t="s">
        <v>6577</v>
      </c>
      <c r="F5596" s="184" t="s">
        <v>5663</v>
      </c>
      <c r="G5596" s="205">
        <v>1</v>
      </c>
      <c r="H5596" s="205"/>
      <c r="I5596" s="205"/>
      <c r="J5596" s="205">
        <v>1</v>
      </c>
      <c r="K5596" s="205"/>
      <c r="L5596" s="205"/>
      <c r="M5596" s="205">
        <v>1</v>
      </c>
      <c r="N5596" s="205"/>
      <c r="O5596" s="205"/>
      <c r="P5596" s="206">
        <v>621</v>
      </c>
      <c r="Q5596" s="184">
        <v>2</v>
      </c>
    </row>
    <row r="5597" spans="1:17" s="55" customFormat="1" ht="13" x14ac:dyDescent="0.2">
      <c r="A5597" s="182">
        <v>26</v>
      </c>
      <c r="B5597" s="213" t="s">
        <v>4120</v>
      </c>
      <c r="C5597" s="184" t="s">
        <v>5661</v>
      </c>
      <c r="D5597" s="184" t="s">
        <v>9740</v>
      </c>
      <c r="E5597" s="186" t="s">
        <v>6577</v>
      </c>
      <c r="F5597" s="184" t="s">
        <v>5663</v>
      </c>
      <c r="G5597" s="205">
        <v>1</v>
      </c>
      <c r="H5597" s="205"/>
      <c r="I5597" s="205"/>
      <c r="J5597" s="205">
        <v>1</v>
      </c>
      <c r="K5597" s="205"/>
      <c r="L5597" s="205"/>
      <c r="M5597" s="205">
        <v>1</v>
      </c>
      <c r="N5597" s="205"/>
      <c r="O5597" s="205"/>
      <c r="P5597" s="206">
        <v>498</v>
      </c>
      <c r="Q5597" s="184">
        <v>2</v>
      </c>
    </row>
    <row r="5598" spans="1:17" s="55" customFormat="1" ht="13" x14ac:dyDescent="0.2">
      <c r="A5598" s="182">
        <v>27</v>
      </c>
      <c r="B5598" s="213" t="s">
        <v>4121</v>
      </c>
      <c r="C5598" s="184" t="s">
        <v>5661</v>
      </c>
      <c r="D5598" s="184" t="s">
        <v>9741</v>
      </c>
      <c r="E5598" s="186" t="s">
        <v>6577</v>
      </c>
      <c r="F5598" s="184" t="s">
        <v>5663</v>
      </c>
      <c r="G5598" s="205">
        <v>1</v>
      </c>
      <c r="H5598" s="205"/>
      <c r="I5598" s="205"/>
      <c r="J5598" s="205">
        <v>1</v>
      </c>
      <c r="K5598" s="205"/>
      <c r="L5598" s="205"/>
      <c r="M5598" s="205">
        <v>1</v>
      </c>
      <c r="N5598" s="205"/>
      <c r="O5598" s="205"/>
      <c r="P5598" s="206">
        <v>2572</v>
      </c>
      <c r="Q5598" s="184">
        <v>2</v>
      </c>
    </row>
    <row r="5599" spans="1:17" s="55" customFormat="1" ht="13" x14ac:dyDescent="0.2">
      <c r="A5599" s="182">
        <v>28</v>
      </c>
      <c r="B5599" s="213" t="s">
        <v>3421</v>
      </c>
      <c r="C5599" s="184" t="s">
        <v>5661</v>
      </c>
      <c r="D5599" s="184" t="s">
        <v>9742</v>
      </c>
      <c r="E5599" s="186" t="s">
        <v>6577</v>
      </c>
      <c r="F5599" s="184" t="s">
        <v>5663</v>
      </c>
      <c r="G5599" s="205">
        <v>1</v>
      </c>
      <c r="H5599" s="205">
        <v>1</v>
      </c>
      <c r="I5599" s="205"/>
      <c r="J5599" s="205">
        <v>1</v>
      </c>
      <c r="K5599" s="205"/>
      <c r="L5599" s="205">
        <v>1</v>
      </c>
      <c r="M5599" s="205">
        <v>1</v>
      </c>
      <c r="N5599" s="205"/>
      <c r="O5599" s="205">
        <v>1</v>
      </c>
      <c r="P5599" s="206">
        <v>308</v>
      </c>
      <c r="Q5599" s="184">
        <v>2</v>
      </c>
    </row>
    <row r="5600" spans="1:17" s="55" customFormat="1" ht="13" x14ac:dyDescent="0.2">
      <c r="A5600" s="182">
        <v>29</v>
      </c>
      <c r="B5600" s="213" t="s">
        <v>9743</v>
      </c>
      <c r="C5600" s="184" t="s">
        <v>5661</v>
      </c>
      <c r="D5600" s="184" t="s">
        <v>9744</v>
      </c>
      <c r="E5600" s="186" t="s">
        <v>6577</v>
      </c>
      <c r="F5600" s="184" t="s">
        <v>5663</v>
      </c>
      <c r="G5600" s="205">
        <v>1</v>
      </c>
      <c r="H5600" s="205">
        <v>1</v>
      </c>
      <c r="I5600" s="205"/>
      <c r="J5600" s="205">
        <v>1</v>
      </c>
      <c r="K5600" s="205"/>
      <c r="L5600" s="205">
        <v>1</v>
      </c>
      <c r="M5600" s="205">
        <v>1</v>
      </c>
      <c r="N5600" s="205"/>
      <c r="O5600" s="205">
        <v>1</v>
      </c>
      <c r="P5600" s="206">
        <v>123</v>
      </c>
      <c r="Q5600" s="184">
        <v>2</v>
      </c>
    </row>
    <row r="5601" spans="1:17" s="55" customFormat="1" ht="13" x14ac:dyDescent="0.2">
      <c r="A5601" s="182">
        <v>30</v>
      </c>
      <c r="B5601" s="213" t="s">
        <v>265</v>
      </c>
      <c r="C5601" s="184" t="s">
        <v>5661</v>
      </c>
      <c r="D5601" s="184" t="s">
        <v>9745</v>
      </c>
      <c r="E5601" s="186" t="s">
        <v>6577</v>
      </c>
      <c r="F5601" s="184" t="s">
        <v>5663</v>
      </c>
      <c r="G5601" s="205"/>
      <c r="H5601" s="205"/>
      <c r="I5601" s="205"/>
      <c r="J5601" s="205">
        <v>1</v>
      </c>
      <c r="K5601" s="205"/>
      <c r="L5601" s="205"/>
      <c r="M5601" s="205"/>
      <c r="N5601" s="205"/>
      <c r="O5601" s="205"/>
      <c r="P5601" s="206">
        <v>1026</v>
      </c>
      <c r="Q5601" s="184">
        <v>2</v>
      </c>
    </row>
    <row r="5602" spans="1:17" s="55" customFormat="1" ht="13" x14ac:dyDescent="0.2">
      <c r="A5602" s="182">
        <v>31</v>
      </c>
      <c r="B5602" s="213" t="s">
        <v>5679</v>
      </c>
      <c r="C5602" s="184" t="s">
        <v>5661</v>
      </c>
      <c r="D5602" s="184" t="s">
        <v>9746</v>
      </c>
      <c r="E5602" s="186" t="s">
        <v>6577</v>
      </c>
      <c r="F5602" s="184" t="s">
        <v>5663</v>
      </c>
      <c r="G5602" s="205">
        <v>1</v>
      </c>
      <c r="H5602" s="205">
        <v>1</v>
      </c>
      <c r="I5602" s="205"/>
      <c r="J5602" s="205">
        <v>1</v>
      </c>
      <c r="K5602" s="205"/>
      <c r="L5602" s="205">
        <v>1</v>
      </c>
      <c r="M5602" s="205">
        <v>1</v>
      </c>
      <c r="N5602" s="205"/>
      <c r="O5602" s="205">
        <v>1</v>
      </c>
      <c r="P5602" s="206">
        <v>364</v>
      </c>
      <c r="Q5602" s="184">
        <v>2</v>
      </c>
    </row>
    <row r="5603" spans="1:17" s="55" customFormat="1" ht="13" x14ac:dyDescent="0.2">
      <c r="A5603" s="182">
        <v>32</v>
      </c>
      <c r="B5603" s="213" t="s">
        <v>4122</v>
      </c>
      <c r="C5603" s="184" t="s">
        <v>5661</v>
      </c>
      <c r="D5603" s="184" t="s">
        <v>9747</v>
      </c>
      <c r="E5603" s="186" t="s">
        <v>6577</v>
      </c>
      <c r="F5603" s="184" t="s">
        <v>5663</v>
      </c>
      <c r="G5603" s="205">
        <v>1</v>
      </c>
      <c r="H5603" s="205"/>
      <c r="I5603" s="205"/>
      <c r="J5603" s="205">
        <v>1</v>
      </c>
      <c r="K5603" s="205"/>
      <c r="L5603" s="205"/>
      <c r="M5603" s="205">
        <v>1</v>
      </c>
      <c r="N5603" s="205"/>
      <c r="O5603" s="205"/>
      <c r="P5603" s="206">
        <v>1671</v>
      </c>
      <c r="Q5603" s="184">
        <v>2</v>
      </c>
    </row>
    <row r="5604" spans="1:17" s="55" customFormat="1" ht="13" x14ac:dyDescent="0.2">
      <c r="A5604" s="182">
        <v>33</v>
      </c>
      <c r="B5604" s="213" t="s">
        <v>9748</v>
      </c>
      <c r="C5604" s="184" t="s">
        <v>5661</v>
      </c>
      <c r="D5604" s="184" t="s">
        <v>9749</v>
      </c>
      <c r="E5604" s="186" t="s">
        <v>6577</v>
      </c>
      <c r="F5604" s="184" t="s">
        <v>5663</v>
      </c>
      <c r="G5604" s="205">
        <v>1</v>
      </c>
      <c r="H5604" s="205"/>
      <c r="I5604" s="205"/>
      <c r="J5604" s="205">
        <v>1</v>
      </c>
      <c r="K5604" s="205"/>
      <c r="L5604" s="205"/>
      <c r="M5604" s="205">
        <v>1</v>
      </c>
      <c r="N5604" s="205"/>
      <c r="O5604" s="205"/>
      <c r="P5604" s="206" t="s">
        <v>493</v>
      </c>
      <c r="Q5604" s="184" t="s">
        <v>493</v>
      </c>
    </row>
    <row r="5605" spans="1:17" s="55" customFormat="1" ht="13" x14ac:dyDescent="0.2">
      <c r="A5605" s="182">
        <v>34</v>
      </c>
      <c r="B5605" s="213" t="s">
        <v>4123</v>
      </c>
      <c r="C5605" s="184" t="s">
        <v>5661</v>
      </c>
      <c r="D5605" s="184" t="s">
        <v>9750</v>
      </c>
      <c r="E5605" s="186" t="s">
        <v>6577</v>
      </c>
      <c r="F5605" s="184" t="s">
        <v>5663</v>
      </c>
      <c r="G5605" s="205">
        <v>1</v>
      </c>
      <c r="H5605" s="205">
        <v>1</v>
      </c>
      <c r="I5605" s="205"/>
      <c r="J5605" s="205">
        <v>1</v>
      </c>
      <c r="K5605" s="205"/>
      <c r="L5605" s="205"/>
      <c r="M5605" s="205">
        <v>1</v>
      </c>
      <c r="N5605" s="205"/>
      <c r="O5605" s="205">
        <v>1</v>
      </c>
      <c r="P5605" s="205">
        <v>85</v>
      </c>
      <c r="Q5605" s="184">
        <v>2</v>
      </c>
    </row>
    <row r="5606" spans="1:17" s="55" customFormat="1" ht="13" x14ac:dyDescent="0.2">
      <c r="A5606" s="182">
        <v>35</v>
      </c>
      <c r="B5606" s="213" t="s">
        <v>5680</v>
      </c>
      <c r="C5606" s="184" t="s">
        <v>5661</v>
      </c>
      <c r="D5606" s="184" t="s">
        <v>9751</v>
      </c>
      <c r="E5606" s="186" t="s">
        <v>6577</v>
      </c>
      <c r="F5606" s="184" t="s">
        <v>5663</v>
      </c>
      <c r="G5606" s="205">
        <v>1</v>
      </c>
      <c r="H5606" s="205">
        <v>1</v>
      </c>
      <c r="I5606" s="205"/>
      <c r="J5606" s="205">
        <v>1</v>
      </c>
      <c r="K5606" s="205"/>
      <c r="L5606" s="205"/>
      <c r="M5606" s="205">
        <v>1</v>
      </c>
      <c r="N5606" s="205"/>
      <c r="O5606" s="205">
        <v>1</v>
      </c>
      <c r="P5606" s="206">
        <v>59</v>
      </c>
      <c r="Q5606" s="184">
        <v>2</v>
      </c>
    </row>
    <row r="5607" spans="1:17" s="55" customFormat="1" ht="13" x14ac:dyDescent="0.2">
      <c r="A5607" s="182">
        <v>36</v>
      </c>
      <c r="B5607" s="213" t="s">
        <v>4124</v>
      </c>
      <c r="C5607" s="184" t="s">
        <v>5661</v>
      </c>
      <c r="D5607" s="184" t="s">
        <v>9752</v>
      </c>
      <c r="E5607" s="186" t="s">
        <v>6577</v>
      </c>
      <c r="F5607" s="184" t="s">
        <v>5663</v>
      </c>
      <c r="G5607" s="205">
        <v>1</v>
      </c>
      <c r="H5607" s="205"/>
      <c r="I5607" s="205"/>
      <c r="J5607" s="205">
        <v>1</v>
      </c>
      <c r="K5607" s="205"/>
      <c r="L5607" s="205"/>
      <c r="M5607" s="205">
        <v>1</v>
      </c>
      <c r="N5607" s="205"/>
      <c r="O5607" s="205"/>
      <c r="P5607" s="206">
        <v>592</v>
      </c>
      <c r="Q5607" s="184">
        <v>2</v>
      </c>
    </row>
    <row r="5608" spans="1:17" s="55" customFormat="1" ht="13" x14ac:dyDescent="0.2">
      <c r="A5608" s="182">
        <v>37</v>
      </c>
      <c r="B5608" s="213" t="s">
        <v>4125</v>
      </c>
      <c r="C5608" s="184" t="s">
        <v>5661</v>
      </c>
      <c r="D5608" s="184" t="s">
        <v>9753</v>
      </c>
      <c r="E5608" s="186" t="s">
        <v>6577</v>
      </c>
      <c r="F5608" s="184" t="s">
        <v>5663</v>
      </c>
      <c r="G5608" s="205">
        <v>1</v>
      </c>
      <c r="H5608" s="205"/>
      <c r="I5608" s="205"/>
      <c r="J5608" s="205">
        <v>1</v>
      </c>
      <c r="K5608" s="205"/>
      <c r="L5608" s="205"/>
      <c r="M5608" s="205">
        <v>1</v>
      </c>
      <c r="N5608" s="205"/>
      <c r="O5608" s="205"/>
      <c r="P5608" s="206">
        <v>928</v>
      </c>
      <c r="Q5608" s="184">
        <v>2</v>
      </c>
    </row>
    <row r="5609" spans="1:17" s="55" customFormat="1" ht="13" x14ac:dyDescent="0.2">
      <c r="A5609" s="182">
        <v>38</v>
      </c>
      <c r="B5609" s="213" t="s">
        <v>4126</v>
      </c>
      <c r="C5609" s="184" t="s">
        <v>5661</v>
      </c>
      <c r="D5609" s="184" t="s">
        <v>9754</v>
      </c>
      <c r="E5609" s="186" t="s">
        <v>6577</v>
      </c>
      <c r="F5609" s="184" t="s">
        <v>5663</v>
      </c>
      <c r="G5609" s="205">
        <v>1</v>
      </c>
      <c r="H5609" s="205"/>
      <c r="I5609" s="205"/>
      <c r="J5609" s="205">
        <v>1</v>
      </c>
      <c r="K5609" s="205"/>
      <c r="L5609" s="205"/>
      <c r="M5609" s="205">
        <v>1</v>
      </c>
      <c r="N5609" s="205"/>
      <c r="O5609" s="205"/>
      <c r="P5609" s="206">
        <v>1456</v>
      </c>
      <c r="Q5609" s="184">
        <v>2</v>
      </c>
    </row>
    <row r="5610" spans="1:17" s="55" customFormat="1" ht="13" x14ac:dyDescent="0.2">
      <c r="A5610" s="182">
        <v>39</v>
      </c>
      <c r="B5610" s="213" t="s">
        <v>4127</v>
      </c>
      <c r="C5610" s="184" t="s">
        <v>5661</v>
      </c>
      <c r="D5610" s="184" t="s">
        <v>9755</v>
      </c>
      <c r="E5610" s="186" t="s">
        <v>6577</v>
      </c>
      <c r="F5610" s="184" t="s">
        <v>5663</v>
      </c>
      <c r="G5610" s="205">
        <v>1</v>
      </c>
      <c r="H5610" s="205"/>
      <c r="I5610" s="205"/>
      <c r="J5610" s="205">
        <v>1</v>
      </c>
      <c r="K5610" s="205"/>
      <c r="L5610" s="205"/>
      <c r="M5610" s="205">
        <v>1</v>
      </c>
      <c r="N5610" s="205"/>
      <c r="O5610" s="205"/>
      <c r="P5610" s="206">
        <v>37300</v>
      </c>
      <c r="Q5610" s="184">
        <v>2</v>
      </c>
    </row>
    <row r="5611" spans="1:17" s="55" customFormat="1" ht="13" x14ac:dyDescent="0.2">
      <c r="A5611" s="182">
        <v>40</v>
      </c>
      <c r="B5611" s="213" t="s">
        <v>4128</v>
      </c>
      <c r="C5611" s="184" t="s">
        <v>5661</v>
      </c>
      <c r="D5611" s="184" t="s">
        <v>9756</v>
      </c>
      <c r="E5611" s="186" t="s">
        <v>6577</v>
      </c>
      <c r="F5611" s="184" t="s">
        <v>5663</v>
      </c>
      <c r="G5611" s="205">
        <v>1</v>
      </c>
      <c r="H5611" s="205"/>
      <c r="I5611" s="205"/>
      <c r="J5611" s="205">
        <v>1</v>
      </c>
      <c r="K5611" s="205"/>
      <c r="L5611" s="205"/>
      <c r="M5611" s="205">
        <v>1</v>
      </c>
      <c r="N5611" s="205"/>
      <c r="O5611" s="205"/>
      <c r="P5611" s="206">
        <v>508</v>
      </c>
      <c r="Q5611" s="184">
        <v>2</v>
      </c>
    </row>
    <row r="5612" spans="1:17" s="55" customFormat="1" ht="13" x14ac:dyDescent="0.2">
      <c r="A5612" s="182">
        <v>41</v>
      </c>
      <c r="B5612" s="213" t="s">
        <v>9757</v>
      </c>
      <c r="C5612" s="184" t="s">
        <v>5661</v>
      </c>
      <c r="D5612" s="184" t="s">
        <v>9758</v>
      </c>
      <c r="E5612" s="186" t="s">
        <v>6577</v>
      </c>
      <c r="F5612" s="184" t="s">
        <v>5663</v>
      </c>
      <c r="G5612" s="205">
        <v>1</v>
      </c>
      <c r="H5612" s="205"/>
      <c r="I5612" s="205"/>
      <c r="J5612" s="205">
        <v>1</v>
      </c>
      <c r="K5612" s="205"/>
      <c r="L5612" s="205"/>
      <c r="M5612" s="205">
        <v>1</v>
      </c>
      <c r="N5612" s="205"/>
      <c r="O5612" s="205">
        <v>1</v>
      </c>
      <c r="P5612" s="206">
        <v>56</v>
      </c>
      <c r="Q5612" s="184">
        <v>2</v>
      </c>
    </row>
    <row r="5613" spans="1:17" s="55" customFormat="1" ht="13" x14ac:dyDescent="0.2">
      <c r="A5613" s="182">
        <v>42</v>
      </c>
      <c r="B5613" s="213" t="s">
        <v>4129</v>
      </c>
      <c r="C5613" s="184" t="s">
        <v>5661</v>
      </c>
      <c r="D5613" s="184" t="s">
        <v>9759</v>
      </c>
      <c r="E5613" s="186" t="s">
        <v>6577</v>
      </c>
      <c r="F5613" s="184" t="s">
        <v>5663</v>
      </c>
      <c r="G5613" s="205">
        <v>1</v>
      </c>
      <c r="H5613" s="205"/>
      <c r="I5613" s="205"/>
      <c r="J5613" s="205">
        <v>1</v>
      </c>
      <c r="K5613" s="205"/>
      <c r="L5613" s="205"/>
      <c r="M5613" s="205">
        <v>1</v>
      </c>
      <c r="N5613" s="205"/>
      <c r="O5613" s="205"/>
      <c r="P5613" s="206">
        <v>715</v>
      </c>
      <c r="Q5613" s="184">
        <v>2</v>
      </c>
    </row>
    <row r="5614" spans="1:17" s="55" customFormat="1" ht="13" x14ac:dyDescent="0.2">
      <c r="A5614" s="182">
        <v>43</v>
      </c>
      <c r="B5614" s="213" t="s">
        <v>4130</v>
      </c>
      <c r="C5614" s="184" t="s">
        <v>5661</v>
      </c>
      <c r="D5614" s="184" t="s">
        <v>9760</v>
      </c>
      <c r="E5614" s="186" t="s">
        <v>6577</v>
      </c>
      <c r="F5614" s="184" t="s">
        <v>5663</v>
      </c>
      <c r="G5614" s="205">
        <v>1</v>
      </c>
      <c r="H5614" s="205"/>
      <c r="I5614" s="205"/>
      <c r="J5614" s="205">
        <v>1</v>
      </c>
      <c r="K5614" s="205"/>
      <c r="L5614" s="205"/>
      <c r="M5614" s="205">
        <v>1</v>
      </c>
      <c r="N5614" s="205"/>
      <c r="O5614" s="205"/>
      <c r="P5614" s="206">
        <v>1252</v>
      </c>
      <c r="Q5614" s="184">
        <v>2</v>
      </c>
    </row>
    <row r="5615" spans="1:17" s="55" customFormat="1" ht="13" x14ac:dyDescent="0.2">
      <c r="A5615" s="182">
        <v>44</v>
      </c>
      <c r="B5615" s="213" t="s">
        <v>1395</v>
      </c>
      <c r="C5615" s="184" t="s">
        <v>5661</v>
      </c>
      <c r="D5615" s="367" t="s">
        <v>14599</v>
      </c>
      <c r="E5615" s="186" t="s">
        <v>6577</v>
      </c>
      <c r="F5615" s="184" t="s">
        <v>5663</v>
      </c>
      <c r="G5615" s="205">
        <v>1</v>
      </c>
      <c r="H5615" s="205">
        <v>1</v>
      </c>
      <c r="I5615" s="205"/>
      <c r="J5615" s="205">
        <v>1</v>
      </c>
      <c r="K5615" s="205"/>
      <c r="L5615" s="205">
        <v>1</v>
      </c>
      <c r="M5615" s="205">
        <v>1</v>
      </c>
      <c r="N5615" s="205"/>
      <c r="O5615" s="205">
        <v>1</v>
      </c>
      <c r="P5615" s="206">
        <v>522</v>
      </c>
      <c r="Q5615" s="184">
        <v>2</v>
      </c>
    </row>
    <row r="5616" spans="1:17" s="55" customFormat="1" ht="13" x14ac:dyDescent="0.2">
      <c r="A5616" s="182">
        <v>45</v>
      </c>
      <c r="B5616" s="213" t="s">
        <v>5681</v>
      </c>
      <c r="C5616" s="184" t="s">
        <v>5661</v>
      </c>
      <c r="D5616" s="184" t="s">
        <v>9761</v>
      </c>
      <c r="E5616" s="186" t="s">
        <v>6577</v>
      </c>
      <c r="F5616" s="184" t="s">
        <v>5663</v>
      </c>
      <c r="G5616" s="205">
        <v>1</v>
      </c>
      <c r="H5616" s="205">
        <v>1</v>
      </c>
      <c r="I5616" s="205"/>
      <c r="J5616" s="205">
        <v>1</v>
      </c>
      <c r="K5616" s="205"/>
      <c r="L5616" s="205">
        <v>1</v>
      </c>
      <c r="M5616" s="205">
        <v>1</v>
      </c>
      <c r="N5616" s="205"/>
      <c r="O5616" s="205">
        <v>1</v>
      </c>
      <c r="P5616" s="206">
        <v>364</v>
      </c>
      <c r="Q5616" s="184">
        <v>2</v>
      </c>
    </row>
    <row r="5617" spans="1:17" s="55" customFormat="1" ht="13" x14ac:dyDescent="0.2">
      <c r="A5617" s="182">
        <v>46</v>
      </c>
      <c r="B5617" s="213" t="s">
        <v>5682</v>
      </c>
      <c r="C5617" s="184" t="s">
        <v>5661</v>
      </c>
      <c r="D5617" s="184" t="s">
        <v>9762</v>
      </c>
      <c r="E5617" s="186" t="s">
        <v>6577</v>
      </c>
      <c r="F5617" s="184" t="s">
        <v>5663</v>
      </c>
      <c r="G5617" s="205">
        <v>1</v>
      </c>
      <c r="H5617" s="205">
        <v>1</v>
      </c>
      <c r="I5617" s="205"/>
      <c r="J5617" s="205">
        <v>1</v>
      </c>
      <c r="K5617" s="205"/>
      <c r="L5617" s="205"/>
      <c r="M5617" s="205">
        <v>1</v>
      </c>
      <c r="N5617" s="205"/>
      <c r="O5617" s="205">
        <v>1</v>
      </c>
      <c r="P5617" s="206">
        <v>91</v>
      </c>
      <c r="Q5617" s="184">
        <v>2</v>
      </c>
    </row>
    <row r="5618" spans="1:17" s="55" customFormat="1" ht="13" x14ac:dyDescent="0.2">
      <c r="A5618" s="182">
        <v>47</v>
      </c>
      <c r="B5618" s="213" t="s">
        <v>4131</v>
      </c>
      <c r="C5618" s="184" t="s">
        <v>5661</v>
      </c>
      <c r="D5618" s="184" t="s">
        <v>9763</v>
      </c>
      <c r="E5618" s="186" t="s">
        <v>6577</v>
      </c>
      <c r="F5618" s="184" t="s">
        <v>5663</v>
      </c>
      <c r="G5618" s="205">
        <v>1</v>
      </c>
      <c r="H5618" s="205"/>
      <c r="I5618" s="205"/>
      <c r="J5618" s="205">
        <v>1</v>
      </c>
      <c r="K5618" s="205"/>
      <c r="L5618" s="205"/>
      <c r="M5618" s="205">
        <v>1</v>
      </c>
      <c r="N5618" s="205"/>
      <c r="O5618" s="205"/>
      <c r="P5618" s="206">
        <v>1238</v>
      </c>
      <c r="Q5618" s="184">
        <v>2</v>
      </c>
    </row>
    <row r="5619" spans="1:17" s="55" customFormat="1" ht="13" x14ac:dyDescent="0.2">
      <c r="A5619" s="182">
        <v>48</v>
      </c>
      <c r="B5619" s="213" t="s">
        <v>4132</v>
      </c>
      <c r="C5619" s="184" t="s">
        <v>5661</v>
      </c>
      <c r="D5619" s="184" t="s">
        <v>9764</v>
      </c>
      <c r="E5619" s="186" t="s">
        <v>6577</v>
      </c>
      <c r="F5619" s="184" t="s">
        <v>5663</v>
      </c>
      <c r="G5619" s="205">
        <v>1</v>
      </c>
      <c r="H5619" s="205"/>
      <c r="I5619" s="205"/>
      <c r="J5619" s="205">
        <v>1</v>
      </c>
      <c r="K5619" s="205"/>
      <c r="L5619" s="205"/>
      <c r="M5619" s="205">
        <v>1</v>
      </c>
      <c r="N5619" s="205"/>
      <c r="O5619" s="205"/>
      <c r="P5619" s="206">
        <v>2542</v>
      </c>
      <c r="Q5619" s="184">
        <v>2</v>
      </c>
    </row>
    <row r="5620" spans="1:17" s="55" customFormat="1" ht="24" x14ac:dyDescent="0.2">
      <c r="A5620" s="182">
        <v>49</v>
      </c>
      <c r="B5620" s="213" t="s">
        <v>14597</v>
      </c>
      <c r="C5620" s="184" t="s">
        <v>5661</v>
      </c>
      <c r="D5620" s="184" t="s">
        <v>14598</v>
      </c>
      <c r="E5620" s="186" t="s">
        <v>6577</v>
      </c>
      <c r="F5620" s="184" t="s">
        <v>5663</v>
      </c>
      <c r="G5620" s="205">
        <v>1</v>
      </c>
      <c r="H5620" s="205"/>
      <c r="I5620" s="205"/>
      <c r="J5620" s="205">
        <v>1</v>
      </c>
      <c r="K5620" s="205"/>
      <c r="L5620" s="205"/>
      <c r="M5620" s="205"/>
      <c r="N5620" s="205"/>
      <c r="O5620" s="205">
        <v>1</v>
      </c>
      <c r="P5620" s="206">
        <v>50</v>
      </c>
      <c r="Q5620" s="184">
        <v>2</v>
      </c>
    </row>
    <row r="5621" spans="1:17" s="55" customFormat="1" ht="15" customHeight="1" x14ac:dyDescent="0.2">
      <c r="A5621" s="182">
        <v>50</v>
      </c>
      <c r="B5621" s="213" t="s">
        <v>4133</v>
      </c>
      <c r="C5621" s="184" t="s">
        <v>5661</v>
      </c>
      <c r="D5621" s="184" t="s">
        <v>9765</v>
      </c>
      <c r="E5621" s="186" t="s">
        <v>6577</v>
      </c>
      <c r="F5621" s="184" t="s">
        <v>5663</v>
      </c>
      <c r="G5621" s="205">
        <v>1</v>
      </c>
      <c r="H5621" s="205">
        <v>1</v>
      </c>
      <c r="I5621" s="205"/>
      <c r="J5621" s="205">
        <v>1</v>
      </c>
      <c r="K5621" s="205"/>
      <c r="L5621" s="205"/>
      <c r="M5621" s="205">
        <v>1</v>
      </c>
      <c r="N5621" s="205"/>
      <c r="O5621" s="205"/>
      <c r="P5621" s="206">
        <v>1537</v>
      </c>
      <c r="Q5621" s="184">
        <v>2</v>
      </c>
    </row>
    <row r="5622" spans="1:17" s="55" customFormat="1" ht="15" customHeight="1" x14ac:dyDescent="0.2">
      <c r="A5622" s="182">
        <v>51</v>
      </c>
      <c r="B5622" s="213" t="s">
        <v>4134</v>
      </c>
      <c r="C5622" s="184" t="s">
        <v>5661</v>
      </c>
      <c r="D5622" s="184" t="s">
        <v>9766</v>
      </c>
      <c r="E5622" s="186" t="s">
        <v>6577</v>
      </c>
      <c r="F5622" s="184" t="s">
        <v>5663</v>
      </c>
      <c r="G5622" s="205">
        <v>1</v>
      </c>
      <c r="H5622" s="205"/>
      <c r="I5622" s="205"/>
      <c r="J5622" s="205">
        <v>1</v>
      </c>
      <c r="K5622" s="205"/>
      <c r="L5622" s="205"/>
      <c r="M5622" s="205">
        <v>1</v>
      </c>
      <c r="N5622" s="205"/>
      <c r="O5622" s="205"/>
      <c r="P5622" s="206">
        <v>21900</v>
      </c>
      <c r="Q5622" s="184">
        <v>2</v>
      </c>
    </row>
    <row r="5623" spans="1:17" ht="13" x14ac:dyDescent="0.2">
      <c r="A5623" s="182">
        <v>52</v>
      </c>
      <c r="B5623" s="213" t="s">
        <v>9767</v>
      </c>
      <c r="C5623" s="184" t="s">
        <v>5661</v>
      </c>
      <c r="D5623" s="184" t="s">
        <v>9768</v>
      </c>
      <c r="E5623" s="186" t="s">
        <v>6577</v>
      </c>
      <c r="F5623" s="184" t="s">
        <v>5663</v>
      </c>
      <c r="G5623" s="205">
        <v>1</v>
      </c>
      <c r="H5623" s="205"/>
      <c r="I5623" s="205"/>
      <c r="J5623" s="205">
        <v>1</v>
      </c>
      <c r="K5623" s="205"/>
      <c r="L5623" s="205"/>
      <c r="M5623" s="205">
        <v>1</v>
      </c>
      <c r="N5623" s="205"/>
      <c r="O5623" s="205">
        <v>1</v>
      </c>
      <c r="P5623" s="206">
        <v>364</v>
      </c>
      <c r="Q5623" s="184">
        <v>2</v>
      </c>
    </row>
    <row r="5624" spans="1:17" s="55" customFormat="1" ht="13" x14ac:dyDescent="0.2">
      <c r="A5624" s="182">
        <v>53</v>
      </c>
      <c r="B5624" s="213" t="s">
        <v>9769</v>
      </c>
      <c r="C5624" s="184" t="s">
        <v>5661</v>
      </c>
      <c r="D5624" s="184" t="s">
        <v>9770</v>
      </c>
      <c r="E5624" s="186" t="s">
        <v>6577</v>
      </c>
      <c r="F5624" s="184" t="s">
        <v>5663</v>
      </c>
      <c r="G5624" s="205">
        <v>1</v>
      </c>
      <c r="H5624" s="205">
        <v>1</v>
      </c>
      <c r="I5624" s="205"/>
      <c r="J5624" s="205">
        <v>1</v>
      </c>
      <c r="K5624" s="205"/>
      <c r="L5624" s="205">
        <v>1</v>
      </c>
      <c r="M5624" s="205">
        <v>1</v>
      </c>
      <c r="N5624" s="205"/>
      <c r="O5624" s="205">
        <v>1</v>
      </c>
      <c r="P5624" s="206">
        <v>80</v>
      </c>
      <c r="Q5624" s="184">
        <v>2</v>
      </c>
    </row>
    <row r="5625" spans="1:17" s="55" customFormat="1" ht="13" x14ac:dyDescent="0.2">
      <c r="A5625" s="182">
        <v>54</v>
      </c>
      <c r="B5625" s="213" t="s">
        <v>5683</v>
      </c>
      <c r="C5625" s="184" t="s">
        <v>5661</v>
      </c>
      <c r="D5625" s="184" t="s">
        <v>9771</v>
      </c>
      <c r="E5625" s="186" t="s">
        <v>6577</v>
      </c>
      <c r="F5625" s="184" t="s">
        <v>5663</v>
      </c>
      <c r="G5625" s="205">
        <v>1</v>
      </c>
      <c r="H5625" s="205">
        <v>1</v>
      </c>
      <c r="I5625" s="205"/>
      <c r="J5625" s="205">
        <v>1</v>
      </c>
      <c r="K5625" s="205"/>
      <c r="L5625" s="205"/>
      <c r="M5625" s="205">
        <v>1</v>
      </c>
      <c r="N5625" s="205"/>
      <c r="O5625" s="205"/>
      <c r="P5625" s="206">
        <v>215</v>
      </c>
      <c r="Q5625" s="184">
        <v>2</v>
      </c>
    </row>
    <row r="5626" spans="1:17" s="55" customFormat="1" ht="13" x14ac:dyDescent="0.2">
      <c r="A5626" s="182">
        <v>55</v>
      </c>
      <c r="B5626" s="213" t="s">
        <v>9772</v>
      </c>
      <c r="C5626" s="184" t="s">
        <v>5661</v>
      </c>
      <c r="D5626" s="184" t="s">
        <v>9773</v>
      </c>
      <c r="E5626" s="186" t="s">
        <v>6577</v>
      </c>
      <c r="F5626" s="184" t="s">
        <v>5663</v>
      </c>
      <c r="G5626" s="205">
        <v>1</v>
      </c>
      <c r="H5626" s="205"/>
      <c r="I5626" s="205"/>
      <c r="J5626" s="205">
        <v>1</v>
      </c>
      <c r="K5626" s="205"/>
      <c r="L5626" s="205"/>
      <c r="M5626" s="205">
        <v>1</v>
      </c>
      <c r="N5626" s="205"/>
      <c r="O5626" s="205"/>
      <c r="P5626" s="206">
        <v>1488</v>
      </c>
      <c r="Q5626" s="184">
        <v>2</v>
      </c>
    </row>
    <row r="5627" spans="1:17" s="55" customFormat="1" ht="13" x14ac:dyDescent="0.2">
      <c r="A5627" s="182">
        <v>56</v>
      </c>
      <c r="B5627" s="213" t="s">
        <v>4135</v>
      </c>
      <c r="C5627" s="184" t="s">
        <v>5661</v>
      </c>
      <c r="D5627" s="184" t="s">
        <v>9774</v>
      </c>
      <c r="E5627" s="186" t="s">
        <v>6577</v>
      </c>
      <c r="F5627" s="184" t="s">
        <v>5663</v>
      </c>
      <c r="G5627" s="205"/>
      <c r="H5627" s="205"/>
      <c r="I5627" s="205"/>
      <c r="J5627" s="205">
        <v>1</v>
      </c>
      <c r="K5627" s="205"/>
      <c r="L5627" s="205"/>
      <c r="M5627" s="205"/>
      <c r="N5627" s="205"/>
      <c r="O5627" s="205">
        <v>1</v>
      </c>
      <c r="P5627" s="206">
        <v>79</v>
      </c>
      <c r="Q5627" s="184">
        <v>2</v>
      </c>
    </row>
    <row r="5628" spans="1:17" s="55" customFormat="1" ht="13" x14ac:dyDescent="0.2">
      <c r="A5628" s="182">
        <v>57</v>
      </c>
      <c r="B5628" s="213" t="s">
        <v>5684</v>
      </c>
      <c r="C5628" s="184" t="s">
        <v>5661</v>
      </c>
      <c r="D5628" s="184" t="s">
        <v>9775</v>
      </c>
      <c r="E5628" s="186" t="s">
        <v>6577</v>
      </c>
      <c r="F5628" s="184" t="s">
        <v>5663</v>
      </c>
      <c r="G5628" s="205">
        <v>1</v>
      </c>
      <c r="H5628" s="205">
        <v>1</v>
      </c>
      <c r="I5628" s="205"/>
      <c r="J5628" s="205">
        <v>1</v>
      </c>
      <c r="K5628" s="205"/>
      <c r="L5628" s="205"/>
      <c r="M5628" s="205">
        <v>1</v>
      </c>
      <c r="N5628" s="205"/>
      <c r="O5628" s="205"/>
      <c r="P5628" s="206">
        <v>2965</v>
      </c>
      <c r="Q5628" s="184">
        <v>2</v>
      </c>
    </row>
    <row r="5629" spans="1:17" s="55" customFormat="1" ht="13" x14ac:dyDescent="0.2">
      <c r="A5629" s="182">
        <v>58</v>
      </c>
      <c r="B5629" s="213" t="s">
        <v>4136</v>
      </c>
      <c r="C5629" s="184" t="s">
        <v>5661</v>
      </c>
      <c r="D5629" s="184" t="s">
        <v>9776</v>
      </c>
      <c r="E5629" s="186" t="s">
        <v>6577</v>
      </c>
      <c r="F5629" s="184" t="s">
        <v>5663</v>
      </c>
      <c r="G5629" s="205">
        <v>1</v>
      </c>
      <c r="H5629" s="205"/>
      <c r="I5629" s="205"/>
      <c r="J5629" s="205">
        <v>1</v>
      </c>
      <c r="K5629" s="205"/>
      <c r="L5629" s="205"/>
      <c r="M5629" s="205">
        <v>1</v>
      </c>
      <c r="N5629" s="205"/>
      <c r="O5629" s="205"/>
      <c r="P5629" s="206">
        <v>150</v>
      </c>
      <c r="Q5629" s="184">
        <v>2</v>
      </c>
    </row>
    <row r="5630" spans="1:17" s="55" customFormat="1" ht="13" x14ac:dyDescent="0.2">
      <c r="A5630" s="182">
        <v>59</v>
      </c>
      <c r="B5630" s="213" t="s">
        <v>4137</v>
      </c>
      <c r="C5630" s="184" t="s">
        <v>5661</v>
      </c>
      <c r="D5630" s="184" t="s">
        <v>9777</v>
      </c>
      <c r="E5630" s="186" t="s">
        <v>6577</v>
      </c>
      <c r="F5630" s="184" t="s">
        <v>5663</v>
      </c>
      <c r="G5630" s="205">
        <v>1</v>
      </c>
      <c r="H5630" s="205"/>
      <c r="I5630" s="205"/>
      <c r="J5630" s="205">
        <v>1</v>
      </c>
      <c r="K5630" s="205"/>
      <c r="L5630" s="205"/>
      <c r="M5630" s="205">
        <v>1</v>
      </c>
      <c r="N5630" s="205"/>
      <c r="O5630" s="205"/>
      <c r="P5630" s="206">
        <v>50</v>
      </c>
      <c r="Q5630" s="184">
        <v>2</v>
      </c>
    </row>
    <row r="5631" spans="1:17" s="55" customFormat="1" ht="13" x14ac:dyDescent="0.2">
      <c r="A5631" s="182">
        <v>60</v>
      </c>
      <c r="B5631" s="213" t="s">
        <v>4138</v>
      </c>
      <c r="C5631" s="184" t="s">
        <v>5661</v>
      </c>
      <c r="D5631" s="184" t="s">
        <v>9778</v>
      </c>
      <c r="E5631" s="186" t="s">
        <v>6577</v>
      </c>
      <c r="F5631" s="184" t="s">
        <v>5663</v>
      </c>
      <c r="G5631" s="205">
        <v>1</v>
      </c>
      <c r="H5631" s="205"/>
      <c r="I5631" s="205"/>
      <c r="J5631" s="205">
        <v>1</v>
      </c>
      <c r="K5631" s="205"/>
      <c r="L5631" s="205"/>
      <c r="M5631" s="205">
        <v>1</v>
      </c>
      <c r="N5631" s="205"/>
      <c r="O5631" s="205"/>
      <c r="P5631" s="206">
        <v>2986</v>
      </c>
      <c r="Q5631" s="184">
        <v>2</v>
      </c>
    </row>
    <row r="5632" spans="1:17" s="55" customFormat="1" ht="13" x14ac:dyDescent="0.2">
      <c r="A5632" s="182">
        <v>61</v>
      </c>
      <c r="B5632" s="213" t="s">
        <v>4139</v>
      </c>
      <c r="C5632" s="184" t="s">
        <v>5661</v>
      </c>
      <c r="D5632" s="184" t="s">
        <v>9779</v>
      </c>
      <c r="E5632" s="186" t="s">
        <v>6577</v>
      </c>
      <c r="F5632" s="184" t="s">
        <v>5663</v>
      </c>
      <c r="G5632" s="205">
        <v>1</v>
      </c>
      <c r="H5632" s="205"/>
      <c r="I5632" s="205"/>
      <c r="J5632" s="205">
        <v>1</v>
      </c>
      <c r="K5632" s="205"/>
      <c r="L5632" s="205"/>
      <c r="M5632" s="205">
        <v>1</v>
      </c>
      <c r="N5632" s="205"/>
      <c r="O5632" s="205"/>
      <c r="P5632" s="206">
        <v>1210</v>
      </c>
      <c r="Q5632" s="184">
        <v>2</v>
      </c>
    </row>
    <row r="5633" spans="1:17" s="55" customFormat="1" ht="13" x14ac:dyDescent="0.2">
      <c r="A5633" s="182">
        <v>62</v>
      </c>
      <c r="B5633" s="213" t="s">
        <v>5685</v>
      </c>
      <c r="C5633" s="184" t="s">
        <v>5661</v>
      </c>
      <c r="D5633" s="184" t="s">
        <v>9780</v>
      </c>
      <c r="E5633" s="186" t="s">
        <v>6577</v>
      </c>
      <c r="F5633" s="184" t="s">
        <v>5663</v>
      </c>
      <c r="G5633" s="205"/>
      <c r="H5633" s="205"/>
      <c r="I5633" s="205"/>
      <c r="J5633" s="205">
        <v>1</v>
      </c>
      <c r="K5633" s="205"/>
      <c r="L5633" s="205"/>
      <c r="M5633" s="205"/>
      <c r="N5633" s="205"/>
      <c r="O5633" s="205"/>
      <c r="P5633" s="206">
        <v>7818</v>
      </c>
      <c r="Q5633" s="184">
        <v>2</v>
      </c>
    </row>
    <row r="5634" spans="1:17" s="55" customFormat="1" ht="13" x14ac:dyDescent="0.2">
      <c r="A5634" s="182">
        <v>63</v>
      </c>
      <c r="B5634" s="213" t="s">
        <v>4140</v>
      </c>
      <c r="C5634" s="184" t="s">
        <v>5661</v>
      </c>
      <c r="D5634" s="184" t="s">
        <v>9781</v>
      </c>
      <c r="E5634" s="186" t="s">
        <v>6577</v>
      </c>
      <c r="F5634" s="184" t="s">
        <v>5663</v>
      </c>
      <c r="G5634" s="205">
        <v>1</v>
      </c>
      <c r="H5634" s="205"/>
      <c r="I5634" s="205"/>
      <c r="J5634" s="205">
        <v>1</v>
      </c>
      <c r="K5634" s="205"/>
      <c r="L5634" s="205"/>
      <c r="M5634" s="205">
        <v>1</v>
      </c>
      <c r="N5634" s="205"/>
      <c r="O5634" s="205">
        <v>1</v>
      </c>
      <c r="P5634" s="206">
        <v>49</v>
      </c>
      <c r="Q5634" s="184">
        <v>2</v>
      </c>
    </row>
    <row r="5635" spans="1:17" s="55" customFormat="1" ht="13" x14ac:dyDescent="0.2">
      <c r="A5635" s="182">
        <v>64</v>
      </c>
      <c r="B5635" s="213" t="s">
        <v>5686</v>
      </c>
      <c r="C5635" s="184" t="s">
        <v>5661</v>
      </c>
      <c r="D5635" s="184" t="s">
        <v>5687</v>
      </c>
      <c r="E5635" s="186" t="s">
        <v>6577</v>
      </c>
      <c r="F5635" s="184" t="s">
        <v>5663</v>
      </c>
      <c r="G5635" s="205">
        <v>1</v>
      </c>
      <c r="H5635" s="205">
        <v>1</v>
      </c>
      <c r="I5635" s="205"/>
      <c r="J5635" s="205"/>
      <c r="K5635" s="205"/>
      <c r="L5635" s="205"/>
      <c r="M5635" s="205">
        <v>1</v>
      </c>
      <c r="N5635" s="205"/>
      <c r="O5635" s="205">
        <v>1</v>
      </c>
      <c r="P5635" s="206">
        <v>57</v>
      </c>
      <c r="Q5635" s="184">
        <v>2</v>
      </c>
    </row>
    <row r="5636" spans="1:17" s="55" customFormat="1" ht="13" x14ac:dyDescent="0.2">
      <c r="A5636" s="182">
        <v>65</v>
      </c>
      <c r="B5636" s="213" t="s">
        <v>5688</v>
      </c>
      <c r="C5636" s="184" t="s">
        <v>5661</v>
      </c>
      <c r="D5636" s="184" t="s">
        <v>5689</v>
      </c>
      <c r="E5636" s="186" t="s">
        <v>6577</v>
      </c>
      <c r="F5636" s="184" t="s">
        <v>5663</v>
      </c>
      <c r="G5636" s="205">
        <v>1</v>
      </c>
      <c r="H5636" s="205">
        <v>1</v>
      </c>
      <c r="I5636" s="205"/>
      <c r="J5636" s="205"/>
      <c r="K5636" s="205"/>
      <c r="L5636" s="205"/>
      <c r="M5636" s="205">
        <v>1</v>
      </c>
      <c r="N5636" s="205"/>
      <c r="O5636" s="205">
        <v>1</v>
      </c>
      <c r="P5636" s="206">
        <v>125</v>
      </c>
      <c r="Q5636" s="184">
        <v>2</v>
      </c>
    </row>
    <row r="5637" spans="1:17" s="55" customFormat="1" ht="13" x14ac:dyDescent="0.2">
      <c r="A5637" s="182">
        <v>66</v>
      </c>
      <c r="B5637" s="213" t="s">
        <v>5690</v>
      </c>
      <c r="C5637" s="184" t="s">
        <v>5661</v>
      </c>
      <c r="D5637" s="184" t="s">
        <v>5691</v>
      </c>
      <c r="E5637" s="186" t="s">
        <v>6577</v>
      </c>
      <c r="F5637" s="184" t="s">
        <v>5663</v>
      </c>
      <c r="G5637" s="205">
        <v>1</v>
      </c>
      <c r="H5637" s="205">
        <v>1</v>
      </c>
      <c r="I5637" s="205"/>
      <c r="J5637" s="205"/>
      <c r="K5637" s="205"/>
      <c r="L5637" s="205"/>
      <c r="M5637" s="205">
        <v>1</v>
      </c>
      <c r="N5637" s="205"/>
      <c r="O5637" s="205">
        <v>1</v>
      </c>
      <c r="P5637" s="206">
        <v>22</v>
      </c>
      <c r="Q5637" s="184">
        <v>2</v>
      </c>
    </row>
    <row r="5638" spans="1:17" s="55" customFormat="1" ht="13" x14ac:dyDescent="0.2">
      <c r="A5638" s="182">
        <v>67</v>
      </c>
      <c r="B5638" s="213" t="s">
        <v>5692</v>
      </c>
      <c r="C5638" s="184" t="s">
        <v>5661</v>
      </c>
      <c r="D5638" s="184" t="s">
        <v>5693</v>
      </c>
      <c r="E5638" s="186" t="s">
        <v>6577</v>
      </c>
      <c r="F5638" s="184" t="s">
        <v>5663</v>
      </c>
      <c r="G5638" s="205">
        <v>1</v>
      </c>
      <c r="H5638" s="205">
        <v>1</v>
      </c>
      <c r="I5638" s="205"/>
      <c r="J5638" s="205"/>
      <c r="K5638" s="205"/>
      <c r="L5638" s="205"/>
      <c r="M5638" s="205">
        <v>1</v>
      </c>
      <c r="N5638" s="205"/>
      <c r="O5638" s="205">
        <v>1</v>
      </c>
      <c r="P5638" s="206">
        <v>129</v>
      </c>
      <c r="Q5638" s="184">
        <v>2</v>
      </c>
    </row>
    <row r="5639" spans="1:17" s="55" customFormat="1" ht="13" x14ac:dyDescent="0.2">
      <c r="A5639" s="182">
        <v>68</v>
      </c>
      <c r="B5639" s="213" t="s">
        <v>5694</v>
      </c>
      <c r="C5639" s="184" t="s">
        <v>5661</v>
      </c>
      <c r="D5639" s="184" t="s">
        <v>5695</v>
      </c>
      <c r="E5639" s="186" t="s">
        <v>6577</v>
      </c>
      <c r="F5639" s="184" t="s">
        <v>5663</v>
      </c>
      <c r="G5639" s="205">
        <v>1</v>
      </c>
      <c r="H5639" s="205">
        <v>1</v>
      </c>
      <c r="I5639" s="205"/>
      <c r="J5639" s="205"/>
      <c r="K5639" s="205"/>
      <c r="L5639" s="205"/>
      <c r="M5639" s="205">
        <v>1</v>
      </c>
      <c r="N5639" s="205"/>
      <c r="O5639" s="205">
        <v>1</v>
      </c>
      <c r="P5639" s="206">
        <v>52</v>
      </c>
      <c r="Q5639" s="184">
        <v>2</v>
      </c>
    </row>
    <row r="5640" spans="1:17" s="55" customFormat="1" ht="13" x14ac:dyDescent="0.2">
      <c r="A5640" s="182">
        <v>69</v>
      </c>
      <c r="B5640" s="213" t="s">
        <v>5696</v>
      </c>
      <c r="C5640" s="184" t="s">
        <v>5661</v>
      </c>
      <c r="D5640" s="184" t="s">
        <v>5697</v>
      </c>
      <c r="E5640" s="186" t="s">
        <v>6577</v>
      </c>
      <c r="F5640" s="184" t="s">
        <v>5663</v>
      </c>
      <c r="G5640" s="205">
        <v>1</v>
      </c>
      <c r="H5640" s="205">
        <v>1</v>
      </c>
      <c r="I5640" s="205"/>
      <c r="J5640" s="205"/>
      <c r="K5640" s="205"/>
      <c r="L5640" s="205"/>
      <c r="M5640" s="205">
        <v>1</v>
      </c>
      <c r="N5640" s="205"/>
      <c r="O5640" s="205">
        <v>1</v>
      </c>
      <c r="P5640" s="206">
        <v>43</v>
      </c>
      <c r="Q5640" s="184">
        <v>2</v>
      </c>
    </row>
    <row r="5641" spans="1:17" s="55" customFormat="1" ht="13" x14ac:dyDescent="0.2">
      <c r="A5641" s="182">
        <v>70</v>
      </c>
      <c r="B5641" s="213" t="s">
        <v>5698</v>
      </c>
      <c r="C5641" s="184" t="s">
        <v>5661</v>
      </c>
      <c r="D5641" s="184" t="s">
        <v>5699</v>
      </c>
      <c r="E5641" s="186" t="s">
        <v>6577</v>
      </c>
      <c r="F5641" s="184" t="s">
        <v>5663</v>
      </c>
      <c r="G5641" s="205">
        <v>1</v>
      </c>
      <c r="H5641" s="205">
        <v>1</v>
      </c>
      <c r="I5641" s="205"/>
      <c r="J5641" s="205"/>
      <c r="K5641" s="205"/>
      <c r="L5641" s="205"/>
      <c r="M5641" s="205">
        <v>1</v>
      </c>
      <c r="N5641" s="205"/>
      <c r="O5641" s="205">
        <v>1</v>
      </c>
      <c r="P5641" s="206">
        <v>70</v>
      </c>
      <c r="Q5641" s="184">
        <v>2</v>
      </c>
    </row>
    <row r="5642" spans="1:17" s="55" customFormat="1" ht="13" x14ac:dyDescent="0.2">
      <c r="A5642" s="182">
        <v>71</v>
      </c>
      <c r="B5642" s="213" t="s">
        <v>5700</v>
      </c>
      <c r="C5642" s="184" t="s">
        <v>5661</v>
      </c>
      <c r="D5642" s="184" t="s">
        <v>9782</v>
      </c>
      <c r="E5642" s="186" t="s">
        <v>6577</v>
      </c>
      <c r="F5642" s="184" t="s">
        <v>5663</v>
      </c>
      <c r="G5642" s="205">
        <v>1</v>
      </c>
      <c r="H5642" s="205">
        <v>1</v>
      </c>
      <c r="I5642" s="205"/>
      <c r="J5642" s="205"/>
      <c r="K5642" s="205"/>
      <c r="L5642" s="205"/>
      <c r="M5642" s="205">
        <v>1</v>
      </c>
      <c r="N5642" s="205"/>
      <c r="O5642" s="205">
        <v>1</v>
      </c>
      <c r="P5642" s="206">
        <v>86</v>
      </c>
      <c r="Q5642" s="184">
        <v>2</v>
      </c>
    </row>
    <row r="5643" spans="1:17" s="55" customFormat="1" ht="13" x14ac:dyDescent="0.2">
      <c r="A5643" s="182">
        <v>72</v>
      </c>
      <c r="B5643" s="213" t="s">
        <v>9783</v>
      </c>
      <c r="C5643" s="184" t="s">
        <v>5661</v>
      </c>
      <c r="D5643" s="184" t="s">
        <v>9784</v>
      </c>
      <c r="E5643" s="186" t="s">
        <v>6577</v>
      </c>
      <c r="F5643" s="184" t="s">
        <v>5663</v>
      </c>
      <c r="G5643" s="205"/>
      <c r="H5643" s="205">
        <v>1</v>
      </c>
      <c r="I5643" s="205"/>
      <c r="J5643" s="205"/>
      <c r="K5643" s="205"/>
      <c r="L5643" s="205"/>
      <c r="M5643" s="205"/>
      <c r="N5643" s="205"/>
      <c r="O5643" s="205">
        <v>1</v>
      </c>
      <c r="P5643" s="206">
        <v>114</v>
      </c>
      <c r="Q5643" s="184">
        <v>2</v>
      </c>
    </row>
    <row r="5644" spans="1:17" s="55" customFormat="1" ht="13" x14ac:dyDescent="0.2">
      <c r="A5644" s="182">
        <v>73</v>
      </c>
      <c r="B5644" s="213" t="s">
        <v>5701</v>
      </c>
      <c r="C5644" s="184" t="s">
        <v>5661</v>
      </c>
      <c r="D5644" s="184" t="s">
        <v>9785</v>
      </c>
      <c r="E5644" s="186" t="s">
        <v>6577</v>
      </c>
      <c r="F5644" s="184" t="s">
        <v>5663</v>
      </c>
      <c r="G5644" s="205"/>
      <c r="H5644" s="205">
        <v>1</v>
      </c>
      <c r="I5644" s="205"/>
      <c r="J5644" s="205"/>
      <c r="K5644" s="205"/>
      <c r="L5644" s="205"/>
      <c r="M5644" s="205"/>
      <c r="N5644" s="205"/>
      <c r="O5644" s="205">
        <v>1</v>
      </c>
      <c r="P5644" s="206">
        <v>107</v>
      </c>
      <c r="Q5644" s="184">
        <v>2</v>
      </c>
    </row>
    <row r="5645" spans="1:17" s="55" customFormat="1" ht="13" x14ac:dyDescent="0.2">
      <c r="A5645" s="182">
        <v>74</v>
      </c>
      <c r="B5645" s="213" t="s">
        <v>9786</v>
      </c>
      <c r="C5645" s="184" t="s">
        <v>5661</v>
      </c>
      <c r="D5645" s="184" t="s">
        <v>5702</v>
      </c>
      <c r="E5645" s="186" t="s">
        <v>6577</v>
      </c>
      <c r="F5645" s="184" t="s">
        <v>5663</v>
      </c>
      <c r="G5645" s="205">
        <v>1</v>
      </c>
      <c r="H5645" s="205">
        <v>1</v>
      </c>
      <c r="I5645" s="205"/>
      <c r="J5645" s="205"/>
      <c r="K5645" s="205"/>
      <c r="L5645" s="205"/>
      <c r="M5645" s="205">
        <v>1</v>
      </c>
      <c r="N5645" s="205"/>
      <c r="O5645" s="205">
        <v>1</v>
      </c>
      <c r="P5645" s="206">
        <v>33</v>
      </c>
      <c r="Q5645" s="184">
        <v>2</v>
      </c>
    </row>
    <row r="5646" spans="1:17" s="55" customFormat="1" ht="13" x14ac:dyDescent="0.2">
      <c r="A5646" s="182">
        <v>75</v>
      </c>
      <c r="B5646" s="213" t="s">
        <v>9787</v>
      </c>
      <c r="C5646" s="184" t="s">
        <v>5661</v>
      </c>
      <c r="D5646" s="184" t="s">
        <v>5703</v>
      </c>
      <c r="E5646" s="186" t="s">
        <v>6577</v>
      </c>
      <c r="F5646" s="184" t="s">
        <v>5663</v>
      </c>
      <c r="G5646" s="205">
        <v>1</v>
      </c>
      <c r="H5646" s="205">
        <v>1</v>
      </c>
      <c r="I5646" s="205"/>
      <c r="J5646" s="205"/>
      <c r="K5646" s="205"/>
      <c r="L5646" s="205"/>
      <c r="M5646" s="205">
        <v>1</v>
      </c>
      <c r="N5646" s="205"/>
      <c r="O5646" s="205">
        <v>1</v>
      </c>
      <c r="P5646" s="206">
        <v>53</v>
      </c>
      <c r="Q5646" s="184">
        <v>2</v>
      </c>
    </row>
    <row r="5647" spans="1:17" s="55" customFormat="1" ht="13" x14ac:dyDescent="0.2">
      <c r="A5647" s="182">
        <v>76</v>
      </c>
      <c r="B5647" s="213" t="s">
        <v>9788</v>
      </c>
      <c r="C5647" s="184" t="s">
        <v>5661</v>
      </c>
      <c r="D5647" s="184" t="s">
        <v>9789</v>
      </c>
      <c r="E5647" s="186" t="s">
        <v>6577</v>
      </c>
      <c r="F5647" s="184" t="s">
        <v>5663</v>
      </c>
      <c r="G5647" s="205"/>
      <c r="H5647" s="205">
        <v>1</v>
      </c>
      <c r="I5647" s="205"/>
      <c r="J5647" s="205"/>
      <c r="K5647" s="205"/>
      <c r="L5647" s="205"/>
      <c r="M5647" s="205"/>
      <c r="N5647" s="205"/>
      <c r="O5647" s="205">
        <v>1</v>
      </c>
      <c r="P5647" s="206">
        <v>129</v>
      </c>
      <c r="Q5647" s="184">
        <v>2</v>
      </c>
    </row>
    <row r="5648" spans="1:17" s="55" customFormat="1" ht="13" x14ac:dyDescent="0.2">
      <c r="A5648" s="182">
        <v>77</v>
      </c>
      <c r="B5648" s="213" t="s">
        <v>9790</v>
      </c>
      <c r="C5648" s="184" t="s">
        <v>5661</v>
      </c>
      <c r="D5648" s="184" t="s">
        <v>9791</v>
      </c>
      <c r="E5648" s="186" t="s">
        <v>6577</v>
      </c>
      <c r="F5648" s="184" t="s">
        <v>5663</v>
      </c>
      <c r="G5648" s="205">
        <v>1</v>
      </c>
      <c r="H5648" s="205">
        <v>1</v>
      </c>
      <c r="I5648" s="205"/>
      <c r="J5648" s="205"/>
      <c r="K5648" s="205"/>
      <c r="L5648" s="205"/>
      <c r="M5648" s="205">
        <v>1</v>
      </c>
      <c r="N5648" s="205"/>
      <c r="O5648" s="205">
        <v>1</v>
      </c>
      <c r="P5648" s="206">
        <v>60</v>
      </c>
      <c r="Q5648" s="184">
        <v>2</v>
      </c>
    </row>
    <row r="5649" spans="1:17" s="55" customFormat="1" ht="13" x14ac:dyDescent="0.2">
      <c r="A5649" s="182">
        <v>78</v>
      </c>
      <c r="B5649" s="213" t="s">
        <v>5704</v>
      </c>
      <c r="C5649" s="184" t="s">
        <v>5661</v>
      </c>
      <c r="D5649" s="184" t="s">
        <v>9792</v>
      </c>
      <c r="E5649" s="186" t="s">
        <v>6577</v>
      </c>
      <c r="F5649" s="184" t="s">
        <v>5663</v>
      </c>
      <c r="G5649" s="205">
        <v>1</v>
      </c>
      <c r="H5649" s="205">
        <v>1</v>
      </c>
      <c r="I5649" s="205"/>
      <c r="J5649" s="205"/>
      <c r="K5649" s="205"/>
      <c r="L5649" s="205"/>
      <c r="M5649" s="205">
        <v>1</v>
      </c>
      <c r="N5649" s="205"/>
      <c r="O5649" s="205">
        <v>1</v>
      </c>
      <c r="P5649" s="206">
        <v>49</v>
      </c>
      <c r="Q5649" s="184">
        <v>2</v>
      </c>
    </row>
    <row r="5650" spans="1:17" s="55" customFormat="1" ht="13" x14ac:dyDescent="0.2">
      <c r="A5650" s="182">
        <v>79</v>
      </c>
      <c r="B5650" s="213" t="s">
        <v>5705</v>
      </c>
      <c r="C5650" s="184" t="s">
        <v>5661</v>
      </c>
      <c r="D5650" s="184" t="s">
        <v>9793</v>
      </c>
      <c r="E5650" s="186" t="s">
        <v>6577</v>
      </c>
      <c r="F5650" s="184" t="s">
        <v>5663</v>
      </c>
      <c r="G5650" s="205">
        <v>1</v>
      </c>
      <c r="H5650" s="205">
        <v>1</v>
      </c>
      <c r="I5650" s="205"/>
      <c r="J5650" s="205"/>
      <c r="K5650" s="205"/>
      <c r="L5650" s="205"/>
      <c r="M5650" s="205">
        <v>1</v>
      </c>
      <c r="N5650" s="205"/>
      <c r="O5650" s="205">
        <v>1</v>
      </c>
      <c r="P5650" s="206">
        <v>163</v>
      </c>
      <c r="Q5650" s="184">
        <v>2</v>
      </c>
    </row>
    <row r="5651" spans="1:17" s="55" customFormat="1" ht="13" x14ac:dyDescent="0.2">
      <c r="A5651" s="182">
        <v>80</v>
      </c>
      <c r="B5651" s="213" t="s">
        <v>9794</v>
      </c>
      <c r="C5651" s="184" t="s">
        <v>5661</v>
      </c>
      <c r="D5651" s="184" t="s">
        <v>9795</v>
      </c>
      <c r="E5651" s="186" t="s">
        <v>6577</v>
      </c>
      <c r="F5651" s="184" t="s">
        <v>5663</v>
      </c>
      <c r="G5651" s="205">
        <v>1</v>
      </c>
      <c r="H5651" s="205">
        <v>1</v>
      </c>
      <c r="I5651" s="205"/>
      <c r="J5651" s="205"/>
      <c r="K5651" s="205"/>
      <c r="L5651" s="205"/>
      <c r="M5651" s="205">
        <v>1</v>
      </c>
      <c r="N5651" s="205"/>
      <c r="O5651" s="205">
        <v>1</v>
      </c>
      <c r="P5651" s="206">
        <v>35</v>
      </c>
      <c r="Q5651" s="184">
        <v>2</v>
      </c>
    </row>
    <row r="5652" spans="1:17" s="55" customFormat="1" ht="13" x14ac:dyDescent="0.2">
      <c r="A5652" s="182">
        <v>81</v>
      </c>
      <c r="B5652" s="213" t="s">
        <v>5706</v>
      </c>
      <c r="C5652" s="184" t="s">
        <v>5661</v>
      </c>
      <c r="D5652" s="184" t="s">
        <v>5707</v>
      </c>
      <c r="E5652" s="186" t="s">
        <v>6577</v>
      </c>
      <c r="F5652" s="184" t="s">
        <v>5663</v>
      </c>
      <c r="G5652" s="205">
        <v>1</v>
      </c>
      <c r="H5652" s="205">
        <v>1</v>
      </c>
      <c r="I5652" s="205"/>
      <c r="J5652" s="205"/>
      <c r="K5652" s="205"/>
      <c r="L5652" s="205"/>
      <c r="M5652" s="205">
        <v>1</v>
      </c>
      <c r="N5652" s="205"/>
      <c r="O5652" s="205">
        <v>1</v>
      </c>
      <c r="P5652" s="206">
        <v>98</v>
      </c>
      <c r="Q5652" s="184">
        <v>2</v>
      </c>
    </row>
    <row r="5653" spans="1:17" s="55" customFormat="1" ht="13" x14ac:dyDescent="0.2">
      <c r="A5653" s="182">
        <v>82</v>
      </c>
      <c r="B5653" s="213" t="s">
        <v>5708</v>
      </c>
      <c r="C5653" s="184" t="s">
        <v>5661</v>
      </c>
      <c r="D5653" s="184" t="s">
        <v>9796</v>
      </c>
      <c r="E5653" s="186" t="s">
        <v>6577</v>
      </c>
      <c r="F5653" s="184" t="s">
        <v>5663</v>
      </c>
      <c r="G5653" s="205">
        <v>1</v>
      </c>
      <c r="H5653" s="205">
        <v>1</v>
      </c>
      <c r="I5653" s="205"/>
      <c r="J5653" s="205"/>
      <c r="K5653" s="205"/>
      <c r="L5653" s="205"/>
      <c r="M5653" s="205">
        <v>1</v>
      </c>
      <c r="N5653" s="205"/>
      <c r="O5653" s="205">
        <v>1</v>
      </c>
      <c r="P5653" s="206">
        <v>100</v>
      </c>
      <c r="Q5653" s="184">
        <v>2</v>
      </c>
    </row>
    <row r="5654" spans="1:17" s="55" customFormat="1" ht="13" x14ac:dyDescent="0.2">
      <c r="A5654" s="182">
        <v>83</v>
      </c>
      <c r="B5654" s="213" t="s">
        <v>9797</v>
      </c>
      <c r="C5654" s="184" t="s">
        <v>5661</v>
      </c>
      <c r="D5654" s="184" t="s">
        <v>5709</v>
      </c>
      <c r="E5654" s="186" t="s">
        <v>6577</v>
      </c>
      <c r="F5654" s="184" t="s">
        <v>5663</v>
      </c>
      <c r="G5654" s="205">
        <v>1</v>
      </c>
      <c r="H5654" s="205">
        <v>1</v>
      </c>
      <c r="I5654" s="205"/>
      <c r="J5654" s="205"/>
      <c r="K5654" s="205"/>
      <c r="L5654" s="205"/>
      <c r="M5654" s="205">
        <v>1</v>
      </c>
      <c r="N5654" s="205"/>
      <c r="O5654" s="205">
        <v>1</v>
      </c>
      <c r="P5654" s="206">
        <v>82</v>
      </c>
      <c r="Q5654" s="184">
        <v>2</v>
      </c>
    </row>
    <row r="5655" spans="1:17" s="55" customFormat="1" ht="13" x14ac:dyDescent="0.2">
      <c r="A5655" s="182">
        <v>84</v>
      </c>
      <c r="B5655" s="213" t="s">
        <v>5710</v>
      </c>
      <c r="C5655" s="184" t="s">
        <v>5661</v>
      </c>
      <c r="D5655" s="184" t="s">
        <v>9798</v>
      </c>
      <c r="E5655" s="186" t="s">
        <v>6577</v>
      </c>
      <c r="F5655" s="184" t="s">
        <v>5663</v>
      </c>
      <c r="G5655" s="205">
        <v>1</v>
      </c>
      <c r="H5655" s="205">
        <v>1</v>
      </c>
      <c r="I5655" s="205"/>
      <c r="J5655" s="205"/>
      <c r="K5655" s="205"/>
      <c r="L5655" s="205"/>
      <c r="M5655" s="205">
        <v>1</v>
      </c>
      <c r="N5655" s="205"/>
      <c r="O5655" s="205">
        <v>1</v>
      </c>
      <c r="P5655" s="206">
        <v>69</v>
      </c>
      <c r="Q5655" s="184">
        <v>2</v>
      </c>
    </row>
    <row r="5656" spans="1:17" s="55" customFormat="1" ht="13" x14ac:dyDescent="0.2">
      <c r="A5656" s="182">
        <v>85</v>
      </c>
      <c r="B5656" s="213" t="s">
        <v>5711</v>
      </c>
      <c r="C5656" s="184" t="s">
        <v>5661</v>
      </c>
      <c r="D5656" s="184" t="s">
        <v>9799</v>
      </c>
      <c r="E5656" s="186" t="s">
        <v>6577</v>
      </c>
      <c r="F5656" s="184" t="s">
        <v>5663</v>
      </c>
      <c r="G5656" s="205">
        <v>1</v>
      </c>
      <c r="H5656" s="205">
        <v>1</v>
      </c>
      <c r="I5656" s="205"/>
      <c r="J5656" s="205"/>
      <c r="K5656" s="205"/>
      <c r="L5656" s="205"/>
      <c r="M5656" s="205">
        <v>1</v>
      </c>
      <c r="N5656" s="205"/>
      <c r="O5656" s="205">
        <v>1</v>
      </c>
      <c r="P5656" s="206">
        <v>38</v>
      </c>
      <c r="Q5656" s="184">
        <v>2</v>
      </c>
    </row>
    <row r="5657" spans="1:17" s="55" customFormat="1" ht="13" x14ac:dyDescent="0.2">
      <c r="A5657" s="182">
        <v>86</v>
      </c>
      <c r="B5657" s="213" t="s">
        <v>9800</v>
      </c>
      <c r="C5657" s="184" t="s">
        <v>5661</v>
      </c>
      <c r="D5657" s="184" t="s">
        <v>9801</v>
      </c>
      <c r="E5657" s="186" t="s">
        <v>6577</v>
      </c>
      <c r="F5657" s="184" t="s">
        <v>5663</v>
      </c>
      <c r="G5657" s="205">
        <v>1</v>
      </c>
      <c r="H5657" s="205">
        <v>1</v>
      </c>
      <c r="I5657" s="205"/>
      <c r="J5657" s="205"/>
      <c r="K5657" s="205"/>
      <c r="L5657" s="205"/>
      <c r="M5657" s="205">
        <v>1</v>
      </c>
      <c r="N5657" s="205"/>
      <c r="O5657" s="205">
        <v>1</v>
      </c>
      <c r="P5657" s="206">
        <v>39</v>
      </c>
      <c r="Q5657" s="184">
        <v>2</v>
      </c>
    </row>
    <row r="5658" spans="1:17" s="55" customFormat="1" ht="13" x14ac:dyDescent="0.2">
      <c r="A5658" s="182">
        <v>87</v>
      </c>
      <c r="B5658" s="213" t="s">
        <v>5712</v>
      </c>
      <c r="C5658" s="184" t="s">
        <v>5661</v>
      </c>
      <c r="D5658" s="184" t="s">
        <v>9802</v>
      </c>
      <c r="E5658" s="186" t="s">
        <v>6577</v>
      </c>
      <c r="F5658" s="184" t="s">
        <v>5663</v>
      </c>
      <c r="G5658" s="205">
        <v>1</v>
      </c>
      <c r="H5658" s="205">
        <v>1</v>
      </c>
      <c r="I5658" s="205"/>
      <c r="J5658" s="205"/>
      <c r="K5658" s="205"/>
      <c r="L5658" s="205"/>
      <c r="M5658" s="205">
        <v>1</v>
      </c>
      <c r="N5658" s="205"/>
      <c r="O5658" s="205">
        <v>1</v>
      </c>
      <c r="P5658" s="206">
        <v>94</v>
      </c>
      <c r="Q5658" s="184">
        <v>2</v>
      </c>
    </row>
    <row r="5659" spans="1:17" s="55" customFormat="1" ht="13" x14ac:dyDescent="0.2">
      <c r="A5659" s="182">
        <v>88</v>
      </c>
      <c r="B5659" s="213" t="s">
        <v>4609</v>
      </c>
      <c r="C5659" s="184" t="s">
        <v>5661</v>
      </c>
      <c r="D5659" s="184" t="s">
        <v>9803</v>
      </c>
      <c r="E5659" s="186" t="s">
        <v>6577</v>
      </c>
      <c r="F5659" s="184" t="s">
        <v>5663</v>
      </c>
      <c r="G5659" s="205">
        <v>1</v>
      </c>
      <c r="H5659" s="205"/>
      <c r="I5659" s="205"/>
      <c r="J5659" s="205"/>
      <c r="K5659" s="205"/>
      <c r="L5659" s="205"/>
      <c r="M5659" s="205">
        <v>1</v>
      </c>
      <c r="N5659" s="205"/>
      <c r="O5659" s="205">
        <v>1</v>
      </c>
      <c r="P5659" s="206">
        <v>55</v>
      </c>
      <c r="Q5659" s="184">
        <v>2</v>
      </c>
    </row>
    <row r="5660" spans="1:17" s="55" customFormat="1" ht="13" x14ac:dyDescent="0.2">
      <c r="A5660" s="182">
        <v>89</v>
      </c>
      <c r="B5660" s="213" t="s">
        <v>9804</v>
      </c>
      <c r="C5660" s="184" t="s">
        <v>5661</v>
      </c>
      <c r="D5660" s="184" t="s">
        <v>9805</v>
      </c>
      <c r="E5660" s="186" t="s">
        <v>6577</v>
      </c>
      <c r="F5660" s="184" t="s">
        <v>5663</v>
      </c>
      <c r="G5660" s="205">
        <v>1</v>
      </c>
      <c r="H5660" s="205">
        <v>1</v>
      </c>
      <c r="I5660" s="205"/>
      <c r="J5660" s="205"/>
      <c r="K5660" s="205"/>
      <c r="L5660" s="205"/>
      <c r="M5660" s="205">
        <v>1</v>
      </c>
      <c r="N5660" s="205"/>
      <c r="O5660" s="205">
        <v>1</v>
      </c>
      <c r="P5660" s="206">
        <v>51</v>
      </c>
      <c r="Q5660" s="184">
        <v>2</v>
      </c>
    </row>
    <row r="5661" spans="1:17" s="55" customFormat="1" ht="13" x14ac:dyDescent="0.2">
      <c r="A5661" s="182">
        <v>90</v>
      </c>
      <c r="B5661" s="213" t="s">
        <v>5713</v>
      </c>
      <c r="C5661" s="184" t="s">
        <v>5661</v>
      </c>
      <c r="D5661" s="184" t="s">
        <v>9806</v>
      </c>
      <c r="E5661" s="186" t="s">
        <v>6577</v>
      </c>
      <c r="F5661" s="184" t="s">
        <v>5663</v>
      </c>
      <c r="G5661" s="205">
        <v>1</v>
      </c>
      <c r="H5661" s="205">
        <v>1</v>
      </c>
      <c r="I5661" s="205"/>
      <c r="J5661" s="205"/>
      <c r="K5661" s="205"/>
      <c r="L5661" s="205"/>
      <c r="M5661" s="205">
        <v>1</v>
      </c>
      <c r="N5661" s="205"/>
      <c r="O5661" s="205">
        <v>1</v>
      </c>
      <c r="P5661" s="206">
        <v>39</v>
      </c>
      <c r="Q5661" s="184">
        <v>2</v>
      </c>
    </row>
    <row r="5662" spans="1:17" s="55" customFormat="1" ht="13" x14ac:dyDescent="0.2">
      <c r="A5662" s="182">
        <v>91</v>
      </c>
      <c r="B5662" s="213" t="s">
        <v>5714</v>
      </c>
      <c r="C5662" s="184" t="s">
        <v>5661</v>
      </c>
      <c r="D5662" s="184" t="s">
        <v>9807</v>
      </c>
      <c r="E5662" s="186" t="s">
        <v>6577</v>
      </c>
      <c r="F5662" s="184" t="s">
        <v>5663</v>
      </c>
      <c r="G5662" s="205">
        <v>1</v>
      </c>
      <c r="H5662" s="205"/>
      <c r="I5662" s="205"/>
      <c r="J5662" s="205"/>
      <c r="K5662" s="205"/>
      <c r="L5662" s="205"/>
      <c r="M5662" s="205">
        <v>1</v>
      </c>
      <c r="N5662" s="205"/>
      <c r="O5662" s="205">
        <v>1</v>
      </c>
      <c r="P5662" s="206">
        <v>50</v>
      </c>
      <c r="Q5662" s="184">
        <v>2</v>
      </c>
    </row>
    <row r="5663" spans="1:17" s="55" customFormat="1" ht="13" x14ac:dyDescent="0.2">
      <c r="A5663" s="182">
        <v>92</v>
      </c>
      <c r="B5663" s="213" t="s">
        <v>9808</v>
      </c>
      <c r="C5663" s="184" t="s">
        <v>5661</v>
      </c>
      <c r="D5663" s="184" t="s">
        <v>9809</v>
      </c>
      <c r="E5663" s="186" t="s">
        <v>6577</v>
      </c>
      <c r="F5663" s="184" t="s">
        <v>5663</v>
      </c>
      <c r="G5663" s="205">
        <v>1</v>
      </c>
      <c r="H5663" s="205">
        <v>1</v>
      </c>
      <c r="I5663" s="205"/>
      <c r="J5663" s="205"/>
      <c r="K5663" s="205"/>
      <c r="L5663" s="205"/>
      <c r="M5663" s="205">
        <v>1</v>
      </c>
      <c r="N5663" s="205"/>
      <c r="O5663" s="205">
        <v>1</v>
      </c>
      <c r="P5663" s="206">
        <v>53</v>
      </c>
      <c r="Q5663" s="184">
        <v>2</v>
      </c>
    </row>
    <row r="5664" spans="1:17" s="55" customFormat="1" ht="13" x14ac:dyDescent="0.2">
      <c r="A5664" s="182">
        <v>93</v>
      </c>
      <c r="B5664" s="213" t="s">
        <v>9810</v>
      </c>
      <c r="C5664" s="184" t="s">
        <v>5661</v>
      </c>
      <c r="D5664" s="184" t="s">
        <v>9811</v>
      </c>
      <c r="E5664" s="186" t="s">
        <v>6577</v>
      </c>
      <c r="F5664" s="184" t="s">
        <v>5663</v>
      </c>
      <c r="G5664" s="205">
        <v>1</v>
      </c>
      <c r="H5664" s="205">
        <v>1</v>
      </c>
      <c r="I5664" s="205"/>
      <c r="J5664" s="205"/>
      <c r="K5664" s="205"/>
      <c r="L5664" s="205"/>
      <c r="M5664" s="205">
        <v>1</v>
      </c>
      <c r="N5664" s="205"/>
      <c r="O5664" s="205">
        <v>1</v>
      </c>
      <c r="P5664" s="206">
        <v>66</v>
      </c>
      <c r="Q5664" s="184">
        <v>2</v>
      </c>
    </row>
    <row r="5665" spans="1:17" s="55" customFormat="1" ht="13" x14ac:dyDescent="0.2">
      <c r="A5665" s="182">
        <v>94</v>
      </c>
      <c r="B5665" s="213" t="s">
        <v>5715</v>
      </c>
      <c r="C5665" s="184" t="s">
        <v>5661</v>
      </c>
      <c r="D5665" s="184" t="s">
        <v>9812</v>
      </c>
      <c r="E5665" s="186" t="s">
        <v>6577</v>
      </c>
      <c r="F5665" s="184" t="s">
        <v>5663</v>
      </c>
      <c r="G5665" s="205">
        <v>1</v>
      </c>
      <c r="H5665" s="205">
        <v>1</v>
      </c>
      <c r="I5665" s="205"/>
      <c r="J5665" s="205"/>
      <c r="K5665" s="205"/>
      <c r="L5665" s="205"/>
      <c r="M5665" s="205">
        <v>1</v>
      </c>
      <c r="N5665" s="205"/>
      <c r="O5665" s="205">
        <v>1</v>
      </c>
      <c r="P5665" s="206">
        <v>64</v>
      </c>
      <c r="Q5665" s="184">
        <v>2</v>
      </c>
    </row>
    <row r="5666" spans="1:17" s="55" customFormat="1" ht="13" x14ac:dyDescent="0.2">
      <c r="A5666" s="182">
        <v>95</v>
      </c>
      <c r="B5666" s="213" t="s">
        <v>9813</v>
      </c>
      <c r="C5666" s="184" t="s">
        <v>5661</v>
      </c>
      <c r="D5666" s="184" t="s">
        <v>9814</v>
      </c>
      <c r="E5666" s="186" t="s">
        <v>6577</v>
      </c>
      <c r="F5666" s="184" t="s">
        <v>5663</v>
      </c>
      <c r="G5666" s="205">
        <v>1</v>
      </c>
      <c r="H5666" s="205">
        <v>1</v>
      </c>
      <c r="I5666" s="205"/>
      <c r="J5666" s="205"/>
      <c r="K5666" s="205"/>
      <c r="L5666" s="205"/>
      <c r="M5666" s="205">
        <v>1</v>
      </c>
      <c r="N5666" s="205"/>
      <c r="O5666" s="205">
        <v>1</v>
      </c>
      <c r="P5666" s="206">
        <v>97</v>
      </c>
      <c r="Q5666" s="184">
        <v>2</v>
      </c>
    </row>
    <row r="5667" spans="1:17" s="55" customFormat="1" ht="13" x14ac:dyDescent="0.2">
      <c r="A5667" s="182">
        <v>96</v>
      </c>
      <c r="B5667" s="213" t="s">
        <v>9815</v>
      </c>
      <c r="C5667" s="184" t="s">
        <v>5661</v>
      </c>
      <c r="D5667" s="184" t="s">
        <v>9816</v>
      </c>
      <c r="E5667" s="186" t="s">
        <v>6577</v>
      </c>
      <c r="F5667" s="184" t="s">
        <v>5663</v>
      </c>
      <c r="G5667" s="205">
        <v>1</v>
      </c>
      <c r="H5667" s="205">
        <v>1</v>
      </c>
      <c r="I5667" s="205"/>
      <c r="J5667" s="205"/>
      <c r="K5667" s="205"/>
      <c r="L5667" s="205"/>
      <c r="M5667" s="205">
        <v>1</v>
      </c>
      <c r="N5667" s="205"/>
      <c r="O5667" s="205">
        <v>1</v>
      </c>
      <c r="P5667" s="206">
        <v>51</v>
      </c>
      <c r="Q5667" s="184">
        <v>2</v>
      </c>
    </row>
    <row r="5668" spans="1:17" s="55" customFormat="1" ht="13" x14ac:dyDescent="0.2">
      <c r="A5668" s="182">
        <v>97</v>
      </c>
      <c r="B5668" s="213" t="s">
        <v>5716</v>
      </c>
      <c r="C5668" s="184" t="s">
        <v>5661</v>
      </c>
      <c r="D5668" s="184" t="s">
        <v>9817</v>
      </c>
      <c r="E5668" s="186" t="s">
        <v>6577</v>
      </c>
      <c r="F5668" s="184" t="s">
        <v>5663</v>
      </c>
      <c r="G5668" s="205">
        <v>1</v>
      </c>
      <c r="H5668" s="205">
        <v>1</v>
      </c>
      <c r="I5668" s="205"/>
      <c r="J5668" s="205"/>
      <c r="K5668" s="205"/>
      <c r="L5668" s="205"/>
      <c r="M5668" s="205">
        <v>1</v>
      </c>
      <c r="N5668" s="205"/>
      <c r="O5668" s="205">
        <v>1</v>
      </c>
      <c r="P5668" s="206">
        <v>116</v>
      </c>
      <c r="Q5668" s="184">
        <v>2</v>
      </c>
    </row>
    <row r="5669" spans="1:17" s="55" customFormat="1" ht="13" x14ac:dyDescent="0.2">
      <c r="A5669" s="182">
        <v>98</v>
      </c>
      <c r="B5669" s="213" t="s">
        <v>9818</v>
      </c>
      <c r="C5669" s="184" t="s">
        <v>5661</v>
      </c>
      <c r="D5669" s="184" t="s">
        <v>9819</v>
      </c>
      <c r="E5669" s="186" t="s">
        <v>6577</v>
      </c>
      <c r="F5669" s="184" t="s">
        <v>5663</v>
      </c>
      <c r="G5669" s="205">
        <v>1</v>
      </c>
      <c r="H5669" s="205">
        <v>1</v>
      </c>
      <c r="I5669" s="205"/>
      <c r="J5669" s="205"/>
      <c r="K5669" s="205"/>
      <c r="L5669" s="205"/>
      <c r="M5669" s="205">
        <v>1</v>
      </c>
      <c r="N5669" s="205"/>
      <c r="O5669" s="205">
        <v>1</v>
      </c>
      <c r="P5669" s="206">
        <v>40</v>
      </c>
      <c r="Q5669" s="184">
        <v>2</v>
      </c>
    </row>
    <row r="5670" spans="1:17" s="55" customFormat="1" ht="13" x14ac:dyDescent="0.2">
      <c r="A5670" s="182">
        <v>99</v>
      </c>
      <c r="B5670" s="213" t="s">
        <v>5717</v>
      </c>
      <c r="C5670" s="184" t="s">
        <v>5661</v>
      </c>
      <c r="D5670" s="184" t="s">
        <v>9820</v>
      </c>
      <c r="E5670" s="186" t="s">
        <v>6577</v>
      </c>
      <c r="F5670" s="184" t="s">
        <v>5663</v>
      </c>
      <c r="G5670" s="205">
        <v>1</v>
      </c>
      <c r="H5670" s="205">
        <v>1</v>
      </c>
      <c r="I5670" s="205"/>
      <c r="J5670" s="205"/>
      <c r="K5670" s="205"/>
      <c r="L5670" s="205"/>
      <c r="M5670" s="205">
        <v>1</v>
      </c>
      <c r="N5670" s="205"/>
      <c r="O5670" s="205">
        <v>1</v>
      </c>
      <c r="P5670" s="206">
        <v>315</v>
      </c>
      <c r="Q5670" s="184">
        <v>2</v>
      </c>
    </row>
    <row r="5671" spans="1:17" s="55" customFormat="1" ht="15" customHeight="1" x14ac:dyDescent="0.2">
      <c r="A5671" s="182">
        <v>100</v>
      </c>
      <c r="B5671" s="213" t="s">
        <v>9821</v>
      </c>
      <c r="C5671" s="184" t="s">
        <v>5661</v>
      </c>
      <c r="D5671" s="184" t="s">
        <v>9822</v>
      </c>
      <c r="E5671" s="186" t="s">
        <v>6577</v>
      </c>
      <c r="F5671" s="184" t="s">
        <v>5663</v>
      </c>
      <c r="G5671" s="205">
        <v>1</v>
      </c>
      <c r="H5671" s="205">
        <v>1</v>
      </c>
      <c r="I5671" s="205"/>
      <c r="J5671" s="205"/>
      <c r="K5671" s="205"/>
      <c r="L5671" s="205"/>
      <c r="M5671" s="205">
        <v>1</v>
      </c>
      <c r="N5671" s="205"/>
      <c r="O5671" s="205">
        <v>1</v>
      </c>
      <c r="P5671" s="206">
        <v>36</v>
      </c>
      <c r="Q5671" s="184">
        <v>2</v>
      </c>
    </row>
    <row r="5672" spans="1:17" s="55" customFormat="1" ht="15" customHeight="1" x14ac:dyDescent="0.2">
      <c r="A5672" s="182">
        <v>101</v>
      </c>
      <c r="B5672" s="213" t="s">
        <v>5718</v>
      </c>
      <c r="C5672" s="184" t="s">
        <v>5661</v>
      </c>
      <c r="D5672" s="184" t="s">
        <v>9823</v>
      </c>
      <c r="E5672" s="186" t="s">
        <v>6577</v>
      </c>
      <c r="F5672" s="184" t="s">
        <v>5663</v>
      </c>
      <c r="G5672" s="205">
        <v>1</v>
      </c>
      <c r="H5672" s="205">
        <v>1</v>
      </c>
      <c r="I5672" s="205"/>
      <c r="J5672" s="205"/>
      <c r="K5672" s="205"/>
      <c r="L5672" s="205"/>
      <c r="M5672" s="205">
        <v>1</v>
      </c>
      <c r="N5672" s="205"/>
      <c r="O5672" s="205">
        <v>1</v>
      </c>
      <c r="P5672" s="206">
        <v>69</v>
      </c>
      <c r="Q5672" s="184">
        <v>2</v>
      </c>
    </row>
    <row r="5673" spans="1:17" ht="13" x14ac:dyDescent="0.2">
      <c r="A5673" s="182">
        <v>102</v>
      </c>
      <c r="B5673" s="213" t="s">
        <v>5719</v>
      </c>
      <c r="C5673" s="184" t="s">
        <v>5661</v>
      </c>
      <c r="D5673" s="184" t="s">
        <v>9824</v>
      </c>
      <c r="E5673" s="186" t="s">
        <v>6577</v>
      </c>
      <c r="F5673" s="184" t="s">
        <v>5663</v>
      </c>
      <c r="G5673" s="205">
        <v>1</v>
      </c>
      <c r="H5673" s="205">
        <v>1</v>
      </c>
      <c r="I5673" s="205"/>
      <c r="J5673" s="205"/>
      <c r="K5673" s="205"/>
      <c r="L5673" s="205"/>
      <c r="M5673" s="205">
        <v>1</v>
      </c>
      <c r="N5673" s="205"/>
      <c r="O5673" s="205">
        <v>1</v>
      </c>
      <c r="P5673" s="206">
        <v>29</v>
      </c>
      <c r="Q5673" s="184">
        <v>2</v>
      </c>
    </row>
    <row r="5674" spans="1:17" s="55" customFormat="1" ht="13" x14ac:dyDescent="0.2">
      <c r="A5674" s="182">
        <v>103</v>
      </c>
      <c r="B5674" s="213" t="s">
        <v>9825</v>
      </c>
      <c r="C5674" s="184" t="s">
        <v>5661</v>
      </c>
      <c r="D5674" s="184" t="s">
        <v>9826</v>
      </c>
      <c r="E5674" s="186" t="s">
        <v>6577</v>
      </c>
      <c r="F5674" s="184" t="s">
        <v>5663</v>
      </c>
      <c r="G5674" s="205">
        <v>1</v>
      </c>
      <c r="H5674" s="205">
        <v>1</v>
      </c>
      <c r="I5674" s="205"/>
      <c r="J5674" s="205"/>
      <c r="K5674" s="205"/>
      <c r="L5674" s="205"/>
      <c r="M5674" s="205">
        <v>1</v>
      </c>
      <c r="N5674" s="205"/>
      <c r="O5674" s="205">
        <v>1</v>
      </c>
      <c r="P5674" s="206">
        <v>64</v>
      </c>
      <c r="Q5674" s="184">
        <v>2</v>
      </c>
    </row>
    <row r="5675" spans="1:17" s="55" customFormat="1" ht="13" x14ac:dyDescent="0.2">
      <c r="A5675" s="182">
        <v>104</v>
      </c>
      <c r="B5675" s="213" t="s">
        <v>5720</v>
      </c>
      <c r="C5675" s="184" t="s">
        <v>5661</v>
      </c>
      <c r="D5675" s="184" t="s">
        <v>5721</v>
      </c>
      <c r="E5675" s="186" t="s">
        <v>6577</v>
      </c>
      <c r="F5675" s="184" t="s">
        <v>5663</v>
      </c>
      <c r="G5675" s="205"/>
      <c r="H5675" s="205">
        <v>1</v>
      </c>
      <c r="I5675" s="205"/>
      <c r="J5675" s="205"/>
      <c r="K5675" s="205"/>
      <c r="L5675" s="205"/>
      <c r="M5675" s="205"/>
      <c r="N5675" s="205"/>
      <c r="O5675" s="205">
        <v>1</v>
      </c>
      <c r="P5675" s="206">
        <v>56</v>
      </c>
      <c r="Q5675" s="184">
        <v>2</v>
      </c>
    </row>
    <row r="5676" spans="1:17" s="55" customFormat="1" ht="13" x14ac:dyDescent="0.2">
      <c r="A5676" s="182">
        <v>105</v>
      </c>
      <c r="B5676" s="213" t="s">
        <v>9827</v>
      </c>
      <c r="C5676" s="184" t="s">
        <v>5661</v>
      </c>
      <c r="D5676" s="184" t="s">
        <v>5722</v>
      </c>
      <c r="E5676" s="186" t="s">
        <v>6577</v>
      </c>
      <c r="F5676" s="184" t="s">
        <v>5663</v>
      </c>
      <c r="G5676" s="205">
        <v>1</v>
      </c>
      <c r="H5676" s="205">
        <v>1</v>
      </c>
      <c r="I5676" s="205"/>
      <c r="J5676" s="205"/>
      <c r="K5676" s="205"/>
      <c r="L5676" s="205"/>
      <c r="M5676" s="205">
        <v>1</v>
      </c>
      <c r="N5676" s="205"/>
      <c r="O5676" s="205">
        <v>1</v>
      </c>
      <c r="P5676" s="206">
        <v>100</v>
      </c>
      <c r="Q5676" s="184">
        <v>2</v>
      </c>
    </row>
    <row r="5677" spans="1:17" s="55" customFormat="1" ht="13" x14ac:dyDescent="0.2">
      <c r="A5677" s="182">
        <v>106</v>
      </c>
      <c r="B5677" s="213" t="s">
        <v>9828</v>
      </c>
      <c r="C5677" s="184" t="s">
        <v>5661</v>
      </c>
      <c r="D5677" s="184" t="s">
        <v>5723</v>
      </c>
      <c r="E5677" s="186" t="s">
        <v>6577</v>
      </c>
      <c r="F5677" s="184" t="s">
        <v>5663</v>
      </c>
      <c r="G5677" s="205">
        <v>1</v>
      </c>
      <c r="H5677" s="205">
        <v>1</v>
      </c>
      <c r="I5677" s="205"/>
      <c r="J5677" s="205"/>
      <c r="K5677" s="205"/>
      <c r="L5677" s="205"/>
      <c r="M5677" s="205">
        <v>1</v>
      </c>
      <c r="N5677" s="205"/>
      <c r="O5677" s="205">
        <v>1</v>
      </c>
      <c r="P5677" s="206">
        <v>24</v>
      </c>
      <c r="Q5677" s="184">
        <v>2</v>
      </c>
    </row>
    <row r="5678" spans="1:17" s="55" customFormat="1" ht="13" x14ac:dyDescent="0.2">
      <c r="A5678" s="182">
        <v>107</v>
      </c>
      <c r="B5678" s="213" t="s">
        <v>5724</v>
      </c>
      <c r="C5678" s="184" t="s">
        <v>5661</v>
      </c>
      <c r="D5678" s="184" t="s">
        <v>5725</v>
      </c>
      <c r="E5678" s="186" t="s">
        <v>6577</v>
      </c>
      <c r="F5678" s="184" t="s">
        <v>5663</v>
      </c>
      <c r="G5678" s="205">
        <v>1</v>
      </c>
      <c r="H5678" s="205">
        <v>1</v>
      </c>
      <c r="I5678" s="205"/>
      <c r="J5678" s="205"/>
      <c r="K5678" s="205"/>
      <c r="L5678" s="205"/>
      <c r="M5678" s="205">
        <v>1</v>
      </c>
      <c r="N5678" s="205"/>
      <c r="O5678" s="205">
        <v>1</v>
      </c>
      <c r="P5678" s="206">
        <v>103</v>
      </c>
      <c r="Q5678" s="184">
        <v>2</v>
      </c>
    </row>
    <row r="5679" spans="1:17" s="55" customFormat="1" ht="13" x14ac:dyDescent="0.2">
      <c r="A5679" s="182">
        <v>108</v>
      </c>
      <c r="B5679" s="213" t="s">
        <v>9829</v>
      </c>
      <c r="C5679" s="184" t="s">
        <v>5661</v>
      </c>
      <c r="D5679" s="184" t="s">
        <v>9830</v>
      </c>
      <c r="E5679" s="186" t="s">
        <v>6577</v>
      </c>
      <c r="F5679" s="184" t="s">
        <v>5663</v>
      </c>
      <c r="G5679" s="205">
        <v>1</v>
      </c>
      <c r="H5679" s="205">
        <v>1</v>
      </c>
      <c r="I5679" s="205"/>
      <c r="J5679" s="205"/>
      <c r="K5679" s="205"/>
      <c r="L5679" s="205"/>
      <c r="M5679" s="205">
        <v>1</v>
      </c>
      <c r="N5679" s="205"/>
      <c r="O5679" s="205">
        <v>1</v>
      </c>
      <c r="P5679" s="206">
        <v>74</v>
      </c>
      <c r="Q5679" s="184">
        <v>2</v>
      </c>
    </row>
    <row r="5680" spans="1:17" s="55" customFormat="1" ht="13" x14ac:dyDescent="0.2">
      <c r="A5680" s="182">
        <v>109</v>
      </c>
      <c r="B5680" s="213" t="s">
        <v>9831</v>
      </c>
      <c r="C5680" s="184" t="s">
        <v>10427</v>
      </c>
      <c r="D5680" s="184" t="s">
        <v>5726</v>
      </c>
      <c r="E5680" s="186" t="s">
        <v>6577</v>
      </c>
      <c r="F5680" s="184" t="s">
        <v>10429</v>
      </c>
      <c r="G5680" s="205">
        <v>1</v>
      </c>
      <c r="H5680" s="205">
        <v>1</v>
      </c>
      <c r="I5680" s="205"/>
      <c r="J5680" s="205"/>
      <c r="K5680" s="205"/>
      <c r="L5680" s="205"/>
      <c r="M5680" s="205">
        <v>1</v>
      </c>
      <c r="N5680" s="205"/>
      <c r="O5680" s="205">
        <v>1</v>
      </c>
      <c r="P5680" s="206">
        <v>67</v>
      </c>
      <c r="Q5680" s="184"/>
    </row>
    <row r="5681" spans="1:17" s="55" customFormat="1" ht="13" x14ac:dyDescent="0.2">
      <c r="A5681" s="182">
        <v>110</v>
      </c>
      <c r="B5681" s="213" t="s">
        <v>5727</v>
      </c>
      <c r="C5681" s="184" t="s">
        <v>5661</v>
      </c>
      <c r="D5681" s="184" t="s">
        <v>9832</v>
      </c>
      <c r="E5681" s="186" t="s">
        <v>6577</v>
      </c>
      <c r="F5681" s="184" t="s">
        <v>5663</v>
      </c>
      <c r="G5681" s="205">
        <v>1</v>
      </c>
      <c r="H5681" s="205">
        <v>1</v>
      </c>
      <c r="I5681" s="205"/>
      <c r="J5681" s="205"/>
      <c r="K5681" s="205"/>
      <c r="L5681" s="205"/>
      <c r="M5681" s="205">
        <v>1</v>
      </c>
      <c r="N5681" s="205"/>
      <c r="O5681" s="205"/>
      <c r="P5681" s="206">
        <v>1729</v>
      </c>
      <c r="Q5681" s="184">
        <v>2</v>
      </c>
    </row>
    <row r="5682" spans="1:17" s="55" customFormat="1" ht="13" x14ac:dyDescent="0.2">
      <c r="A5682" s="182">
        <v>111</v>
      </c>
      <c r="B5682" s="213" t="s">
        <v>10425</v>
      </c>
      <c r="C5682" s="184" t="s">
        <v>4108</v>
      </c>
      <c r="D5682" s="184" t="s">
        <v>10426</v>
      </c>
      <c r="E5682" s="186" t="s">
        <v>6577</v>
      </c>
      <c r="F5682" s="184" t="s">
        <v>5663</v>
      </c>
      <c r="G5682" s="205"/>
      <c r="H5682" s="205"/>
      <c r="I5682" s="205"/>
      <c r="J5682" s="205">
        <v>1</v>
      </c>
      <c r="K5682" s="205"/>
      <c r="L5682" s="205"/>
      <c r="M5682" s="205"/>
      <c r="N5682" s="205"/>
      <c r="O5682" s="205"/>
      <c r="P5682" s="206"/>
      <c r="Q5682" s="184"/>
    </row>
    <row r="5683" spans="1:17" s="55" customFormat="1" ht="15" customHeight="1" x14ac:dyDescent="0.2">
      <c r="A5683" s="773" t="s">
        <v>4110</v>
      </c>
      <c r="B5683" s="773" t="s">
        <v>0</v>
      </c>
      <c r="C5683" s="773"/>
      <c r="D5683" s="750" t="s">
        <v>3071</v>
      </c>
      <c r="E5683" s="750"/>
      <c r="F5683" s="750"/>
      <c r="G5683" s="151">
        <f t="shared" ref="G5683:O5683" si="101">COUNTA(G5572:G5682)</f>
        <v>97</v>
      </c>
      <c r="H5683" s="151">
        <f t="shared" si="101"/>
        <v>67</v>
      </c>
      <c r="I5683" s="151">
        <f t="shared" si="101"/>
        <v>0</v>
      </c>
      <c r="J5683" s="151">
        <f t="shared" si="101"/>
        <v>64</v>
      </c>
      <c r="K5683" s="151">
        <f t="shared" si="101"/>
        <v>0</v>
      </c>
      <c r="L5683" s="151">
        <f t="shared" si="101"/>
        <v>14</v>
      </c>
      <c r="M5683" s="151">
        <f t="shared" si="101"/>
        <v>96</v>
      </c>
      <c r="N5683" s="151">
        <f t="shared" si="101"/>
        <v>0</v>
      </c>
      <c r="O5683" s="151">
        <f t="shared" si="101"/>
        <v>70</v>
      </c>
      <c r="P5683" s="346">
        <f>SUM(P5572:P5682)</f>
        <v>143826</v>
      </c>
      <c r="Q5683" s="774"/>
    </row>
    <row r="5684" spans="1:17" s="55" customFormat="1" ht="15" customHeight="1" x14ac:dyDescent="0.2">
      <c r="A5684" s="773"/>
      <c r="B5684" s="773"/>
      <c r="C5684" s="773"/>
      <c r="D5684" s="750" t="s">
        <v>2598</v>
      </c>
      <c r="E5684" s="750"/>
      <c r="F5684" s="750"/>
      <c r="G5684" s="151">
        <f t="shared" ref="G5684:O5684" si="102">SUMIF(G5572:G5682,1,$P5572:$P5682)</f>
        <v>127601</v>
      </c>
      <c r="H5684" s="151">
        <f t="shared" si="102"/>
        <v>15066</v>
      </c>
      <c r="I5684" s="151">
        <f t="shared" si="102"/>
        <v>0</v>
      </c>
      <c r="J5684" s="151">
        <f t="shared" si="102"/>
        <v>138631</v>
      </c>
      <c r="K5684" s="151">
        <f t="shared" si="102"/>
        <v>0</v>
      </c>
      <c r="L5684" s="151">
        <f t="shared" si="102"/>
        <v>29109</v>
      </c>
      <c r="M5684" s="151">
        <f t="shared" si="102"/>
        <v>127551</v>
      </c>
      <c r="N5684" s="151">
        <f t="shared" si="102"/>
        <v>0</v>
      </c>
      <c r="O5684" s="151">
        <f t="shared" si="102"/>
        <v>9323</v>
      </c>
      <c r="P5684" s="346"/>
      <c r="Q5684" s="774"/>
    </row>
    <row r="5685" spans="1:17" s="55" customFormat="1" ht="23.5" x14ac:dyDescent="0.2">
      <c r="A5685" s="655" t="s">
        <v>4143</v>
      </c>
      <c r="B5685" s="347"/>
      <c r="C5685" s="348"/>
      <c r="D5685" s="348"/>
      <c r="E5685" s="348"/>
      <c r="F5685" s="348"/>
      <c r="G5685" s="349"/>
      <c r="H5685" s="349"/>
      <c r="I5685" s="349"/>
      <c r="J5685" s="349"/>
      <c r="K5685" s="349"/>
      <c r="L5685" s="349"/>
      <c r="M5685" s="349"/>
      <c r="N5685" s="349"/>
      <c r="O5685" s="348"/>
      <c r="P5685" s="350"/>
      <c r="Q5685" s="350"/>
    </row>
    <row r="5686" spans="1:17" s="55" customFormat="1" ht="13" x14ac:dyDescent="0.2">
      <c r="A5686" s="182">
        <v>1</v>
      </c>
      <c r="B5686" s="213" t="s">
        <v>10328</v>
      </c>
      <c r="C5686" s="184" t="s">
        <v>9833</v>
      </c>
      <c r="D5686" s="184" t="s">
        <v>10374</v>
      </c>
      <c r="E5686" s="186" t="s">
        <v>4147</v>
      </c>
      <c r="F5686" s="184" t="s">
        <v>7381</v>
      </c>
      <c r="G5686" s="205"/>
      <c r="H5686" s="205"/>
      <c r="I5686" s="205"/>
      <c r="J5686" s="205">
        <v>1</v>
      </c>
      <c r="K5686" s="205"/>
      <c r="L5686" s="205">
        <v>1</v>
      </c>
      <c r="M5686" s="205"/>
      <c r="N5686" s="205"/>
      <c r="O5686" s="205"/>
      <c r="P5686" s="206">
        <v>100</v>
      </c>
      <c r="Q5686" s="184">
        <v>2</v>
      </c>
    </row>
    <row r="5687" spans="1:17" s="55" customFormat="1" ht="13" x14ac:dyDescent="0.2">
      <c r="A5687" s="182">
        <v>2</v>
      </c>
      <c r="B5687" s="213" t="s">
        <v>10329</v>
      </c>
      <c r="C5687" s="184" t="s">
        <v>9833</v>
      </c>
      <c r="D5687" s="184" t="s">
        <v>10375</v>
      </c>
      <c r="E5687" s="186" t="s">
        <v>4147</v>
      </c>
      <c r="F5687" s="184" t="s">
        <v>7382</v>
      </c>
      <c r="G5687" s="205"/>
      <c r="H5687" s="205"/>
      <c r="I5687" s="205"/>
      <c r="J5687" s="205">
        <v>1</v>
      </c>
      <c r="K5687" s="205"/>
      <c r="L5687" s="205">
        <v>1</v>
      </c>
      <c r="M5687" s="205"/>
      <c r="N5687" s="205"/>
      <c r="O5687" s="205"/>
      <c r="P5687" s="206">
        <v>300</v>
      </c>
      <c r="Q5687" s="184">
        <v>2</v>
      </c>
    </row>
    <row r="5688" spans="1:17" s="55" customFormat="1" ht="13" x14ac:dyDescent="0.2">
      <c r="A5688" s="182">
        <v>3</v>
      </c>
      <c r="B5688" s="213" t="s">
        <v>10330</v>
      </c>
      <c r="C5688" s="184" t="s">
        <v>9833</v>
      </c>
      <c r="D5688" s="184" t="s">
        <v>10376</v>
      </c>
      <c r="E5688" s="186" t="s">
        <v>4147</v>
      </c>
      <c r="F5688" s="184" t="s">
        <v>7383</v>
      </c>
      <c r="G5688" s="205"/>
      <c r="H5688" s="205"/>
      <c r="I5688" s="205"/>
      <c r="J5688" s="205">
        <v>1</v>
      </c>
      <c r="K5688" s="205"/>
      <c r="L5688" s="205">
        <v>1</v>
      </c>
      <c r="M5688" s="205"/>
      <c r="N5688" s="205"/>
      <c r="O5688" s="205"/>
      <c r="P5688" s="206">
        <v>300</v>
      </c>
      <c r="Q5688" s="184">
        <v>2</v>
      </c>
    </row>
    <row r="5689" spans="1:17" s="55" customFormat="1" ht="13" x14ac:dyDescent="0.2">
      <c r="A5689" s="182">
        <v>4</v>
      </c>
      <c r="B5689" s="213" t="s">
        <v>10331</v>
      </c>
      <c r="C5689" s="184" t="s">
        <v>9833</v>
      </c>
      <c r="D5689" s="184" t="s">
        <v>10377</v>
      </c>
      <c r="E5689" s="186" t="s">
        <v>4147</v>
      </c>
      <c r="F5689" s="184" t="s">
        <v>7384</v>
      </c>
      <c r="G5689" s="205"/>
      <c r="H5689" s="205"/>
      <c r="I5689" s="205"/>
      <c r="J5689" s="205">
        <v>1</v>
      </c>
      <c r="K5689" s="205"/>
      <c r="L5689" s="205">
        <v>1</v>
      </c>
      <c r="M5689" s="205"/>
      <c r="N5689" s="205"/>
      <c r="O5689" s="205"/>
      <c r="P5689" s="206">
        <v>300</v>
      </c>
      <c r="Q5689" s="184">
        <v>2</v>
      </c>
    </row>
    <row r="5690" spans="1:17" s="55" customFormat="1" ht="13" x14ac:dyDescent="0.2">
      <c r="A5690" s="182">
        <v>5</v>
      </c>
      <c r="B5690" s="213" t="s">
        <v>10332</v>
      </c>
      <c r="C5690" s="184" t="s">
        <v>9833</v>
      </c>
      <c r="D5690" s="184" t="s">
        <v>10378</v>
      </c>
      <c r="E5690" s="186" t="s">
        <v>4147</v>
      </c>
      <c r="F5690" s="184" t="s">
        <v>7385</v>
      </c>
      <c r="G5690" s="205"/>
      <c r="H5690" s="205"/>
      <c r="I5690" s="205"/>
      <c r="J5690" s="205">
        <v>1</v>
      </c>
      <c r="K5690" s="205"/>
      <c r="L5690" s="205">
        <v>1</v>
      </c>
      <c r="M5690" s="205"/>
      <c r="N5690" s="205"/>
      <c r="O5690" s="205"/>
      <c r="P5690" s="206">
        <v>100</v>
      </c>
      <c r="Q5690" s="184">
        <v>2</v>
      </c>
    </row>
    <row r="5691" spans="1:17" s="55" customFormat="1" ht="13" x14ac:dyDescent="0.2">
      <c r="A5691" s="182">
        <v>6</v>
      </c>
      <c r="B5691" s="213" t="s">
        <v>10333</v>
      </c>
      <c r="C5691" s="184" t="s">
        <v>9833</v>
      </c>
      <c r="D5691" s="184" t="s">
        <v>10379</v>
      </c>
      <c r="E5691" s="186" t="s">
        <v>493</v>
      </c>
      <c r="F5691" s="184" t="s">
        <v>493</v>
      </c>
      <c r="G5691" s="205"/>
      <c r="H5691" s="205"/>
      <c r="I5691" s="205"/>
      <c r="J5691" s="205">
        <v>1</v>
      </c>
      <c r="K5691" s="205"/>
      <c r="L5691" s="205">
        <v>1</v>
      </c>
      <c r="M5691" s="205"/>
      <c r="N5691" s="205"/>
      <c r="O5691" s="205"/>
      <c r="P5691" s="206">
        <v>30</v>
      </c>
      <c r="Q5691" s="184">
        <v>2</v>
      </c>
    </row>
    <row r="5692" spans="1:17" s="55" customFormat="1" ht="13" x14ac:dyDescent="0.2">
      <c r="A5692" s="182">
        <v>7</v>
      </c>
      <c r="B5692" s="213" t="s">
        <v>10334</v>
      </c>
      <c r="C5692" s="184" t="s">
        <v>9833</v>
      </c>
      <c r="D5692" s="184" t="s">
        <v>10380</v>
      </c>
      <c r="E5692" s="186" t="s">
        <v>4147</v>
      </c>
      <c r="F5692" s="184" t="s">
        <v>7386</v>
      </c>
      <c r="G5692" s="205"/>
      <c r="H5692" s="205"/>
      <c r="I5692" s="205"/>
      <c r="J5692" s="205">
        <v>1</v>
      </c>
      <c r="K5692" s="205"/>
      <c r="L5692" s="205">
        <v>1</v>
      </c>
      <c r="M5692" s="205"/>
      <c r="N5692" s="205"/>
      <c r="O5692" s="205"/>
      <c r="P5692" s="206">
        <v>100</v>
      </c>
      <c r="Q5692" s="184">
        <v>2</v>
      </c>
    </row>
    <row r="5693" spans="1:17" s="55" customFormat="1" ht="13" x14ac:dyDescent="0.2">
      <c r="A5693" s="182">
        <v>8</v>
      </c>
      <c r="B5693" s="213" t="s">
        <v>10335</v>
      </c>
      <c r="C5693" s="184" t="s">
        <v>9833</v>
      </c>
      <c r="D5693" s="184" t="s">
        <v>10381</v>
      </c>
      <c r="E5693" s="186" t="s">
        <v>493</v>
      </c>
      <c r="F5693" s="184" t="s">
        <v>493</v>
      </c>
      <c r="G5693" s="205"/>
      <c r="H5693" s="205"/>
      <c r="I5693" s="205"/>
      <c r="J5693" s="205">
        <v>1</v>
      </c>
      <c r="K5693" s="205"/>
      <c r="L5693" s="205">
        <v>1</v>
      </c>
      <c r="M5693" s="205"/>
      <c r="N5693" s="205"/>
      <c r="O5693" s="205"/>
      <c r="P5693" s="206">
        <v>30</v>
      </c>
      <c r="Q5693" s="184">
        <v>2</v>
      </c>
    </row>
    <row r="5694" spans="1:17" s="55" customFormat="1" ht="13" x14ac:dyDescent="0.2">
      <c r="A5694" s="182">
        <v>9</v>
      </c>
      <c r="B5694" s="213" t="s">
        <v>10336</v>
      </c>
      <c r="C5694" s="184" t="s">
        <v>9833</v>
      </c>
      <c r="D5694" s="184" t="s">
        <v>10382</v>
      </c>
      <c r="E5694" s="186" t="s">
        <v>4147</v>
      </c>
      <c r="F5694" s="184" t="s">
        <v>7166</v>
      </c>
      <c r="G5694" s="205"/>
      <c r="H5694" s="205"/>
      <c r="I5694" s="205"/>
      <c r="J5694" s="205">
        <v>1</v>
      </c>
      <c r="K5694" s="205"/>
      <c r="L5694" s="205">
        <v>1</v>
      </c>
      <c r="M5694" s="205"/>
      <c r="N5694" s="205"/>
      <c r="O5694" s="205"/>
      <c r="P5694" s="206">
        <v>300</v>
      </c>
      <c r="Q5694" s="184">
        <v>2</v>
      </c>
    </row>
    <row r="5695" spans="1:17" s="55" customFormat="1" ht="13" x14ac:dyDescent="0.2">
      <c r="A5695" s="182">
        <v>10</v>
      </c>
      <c r="B5695" s="213" t="s">
        <v>10337</v>
      </c>
      <c r="C5695" s="184" t="s">
        <v>9833</v>
      </c>
      <c r="D5695" s="184" t="s">
        <v>10383</v>
      </c>
      <c r="E5695" s="186" t="s">
        <v>493</v>
      </c>
      <c r="F5695" s="184" t="s">
        <v>493</v>
      </c>
      <c r="G5695" s="205"/>
      <c r="H5695" s="205"/>
      <c r="I5695" s="205"/>
      <c r="J5695" s="205">
        <v>1</v>
      </c>
      <c r="K5695" s="205"/>
      <c r="L5695" s="205">
        <v>1</v>
      </c>
      <c r="M5695" s="205"/>
      <c r="N5695" s="205"/>
      <c r="O5695" s="205"/>
      <c r="P5695" s="206">
        <v>30</v>
      </c>
      <c r="Q5695" s="184">
        <v>2</v>
      </c>
    </row>
    <row r="5696" spans="1:17" s="55" customFormat="1" ht="13" x14ac:dyDescent="0.2">
      <c r="A5696" s="182">
        <v>11</v>
      </c>
      <c r="B5696" s="213" t="s">
        <v>10338</v>
      </c>
      <c r="C5696" s="184" t="s">
        <v>9833</v>
      </c>
      <c r="D5696" s="184" t="s">
        <v>10384</v>
      </c>
      <c r="E5696" s="186" t="s">
        <v>493</v>
      </c>
      <c r="F5696" s="184" t="s">
        <v>493</v>
      </c>
      <c r="G5696" s="205"/>
      <c r="H5696" s="205"/>
      <c r="I5696" s="205"/>
      <c r="J5696" s="205">
        <v>1</v>
      </c>
      <c r="K5696" s="205"/>
      <c r="L5696" s="205">
        <v>1</v>
      </c>
      <c r="M5696" s="205"/>
      <c r="N5696" s="205"/>
      <c r="O5696" s="205"/>
      <c r="P5696" s="206">
        <v>30</v>
      </c>
      <c r="Q5696" s="184">
        <v>2</v>
      </c>
    </row>
    <row r="5697" spans="1:17" s="55" customFormat="1" ht="13" x14ac:dyDescent="0.2">
      <c r="A5697" s="182">
        <v>12</v>
      </c>
      <c r="B5697" s="213" t="s">
        <v>10339</v>
      </c>
      <c r="C5697" s="184" t="s">
        <v>9833</v>
      </c>
      <c r="D5697" s="184" t="s">
        <v>10385</v>
      </c>
      <c r="E5697" s="186" t="s">
        <v>493</v>
      </c>
      <c r="F5697" s="184" t="s">
        <v>493</v>
      </c>
      <c r="G5697" s="205"/>
      <c r="H5697" s="205"/>
      <c r="I5697" s="205"/>
      <c r="J5697" s="205">
        <v>1</v>
      </c>
      <c r="K5697" s="205"/>
      <c r="L5697" s="205">
        <v>1</v>
      </c>
      <c r="M5697" s="205"/>
      <c r="N5697" s="205"/>
      <c r="O5697" s="205"/>
      <c r="P5697" s="206">
        <v>30</v>
      </c>
      <c r="Q5697" s="184">
        <v>2</v>
      </c>
    </row>
    <row r="5698" spans="1:17" s="55" customFormat="1" ht="13" x14ac:dyDescent="0.2">
      <c r="A5698" s="182">
        <v>13</v>
      </c>
      <c r="B5698" s="213" t="s">
        <v>10340</v>
      </c>
      <c r="C5698" s="184" t="s">
        <v>9833</v>
      </c>
      <c r="D5698" s="184" t="s">
        <v>10386</v>
      </c>
      <c r="E5698" s="186" t="s">
        <v>493</v>
      </c>
      <c r="F5698" s="184" t="s">
        <v>493</v>
      </c>
      <c r="G5698" s="205"/>
      <c r="H5698" s="205"/>
      <c r="I5698" s="205"/>
      <c r="J5698" s="205">
        <v>1</v>
      </c>
      <c r="K5698" s="205"/>
      <c r="L5698" s="205">
        <v>1</v>
      </c>
      <c r="M5698" s="205"/>
      <c r="N5698" s="205"/>
      <c r="O5698" s="205"/>
      <c r="P5698" s="206">
        <v>30</v>
      </c>
      <c r="Q5698" s="184">
        <v>2</v>
      </c>
    </row>
    <row r="5699" spans="1:17" s="55" customFormat="1" ht="13" x14ac:dyDescent="0.2">
      <c r="A5699" s="182">
        <v>14</v>
      </c>
      <c r="B5699" s="213" t="s">
        <v>10341</v>
      </c>
      <c r="C5699" s="184" t="s">
        <v>9833</v>
      </c>
      <c r="D5699" s="184" t="s">
        <v>10387</v>
      </c>
      <c r="E5699" s="186" t="s">
        <v>4147</v>
      </c>
      <c r="F5699" s="184" t="s">
        <v>9834</v>
      </c>
      <c r="G5699" s="205"/>
      <c r="H5699" s="205"/>
      <c r="I5699" s="205"/>
      <c r="J5699" s="205">
        <v>1</v>
      </c>
      <c r="K5699" s="205"/>
      <c r="L5699" s="205">
        <v>1</v>
      </c>
      <c r="M5699" s="205"/>
      <c r="N5699" s="205"/>
      <c r="O5699" s="205"/>
      <c r="P5699" s="206">
        <v>30</v>
      </c>
      <c r="Q5699" s="184">
        <v>2</v>
      </c>
    </row>
    <row r="5700" spans="1:17" s="55" customFormat="1" ht="15" customHeight="1" x14ac:dyDescent="0.2">
      <c r="A5700" s="182">
        <v>15</v>
      </c>
      <c r="B5700" s="213" t="s">
        <v>10342</v>
      </c>
      <c r="C5700" s="184" t="s">
        <v>9833</v>
      </c>
      <c r="D5700" s="184" t="s">
        <v>10388</v>
      </c>
      <c r="E5700" s="186" t="s">
        <v>493</v>
      </c>
      <c r="F5700" s="184" t="s">
        <v>493</v>
      </c>
      <c r="G5700" s="205"/>
      <c r="H5700" s="205"/>
      <c r="I5700" s="205"/>
      <c r="J5700" s="205">
        <v>1</v>
      </c>
      <c r="K5700" s="205"/>
      <c r="L5700" s="205">
        <v>1</v>
      </c>
      <c r="M5700" s="205"/>
      <c r="N5700" s="205"/>
      <c r="O5700" s="205"/>
      <c r="P5700" s="206">
        <v>30</v>
      </c>
      <c r="Q5700" s="184">
        <v>2</v>
      </c>
    </row>
    <row r="5701" spans="1:17" s="55" customFormat="1" ht="15" customHeight="1" x14ac:dyDescent="0.2">
      <c r="A5701" s="182">
        <v>16</v>
      </c>
      <c r="B5701" s="213" t="s">
        <v>10343</v>
      </c>
      <c r="C5701" s="184" t="s">
        <v>9833</v>
      </c>
      <c r="D5701" s="184" t="s">
        <v>10389</v>
      </c>
      <c r="E5701" s="186" t="s">
        <v>4147</v>
      </c>
      <c r="F5701" s="184" t="s">
        <v>7387</v>
      </c>
      <c r="G5701" s="205"/>
      <c r="H5701" s="205"/>
      <c r="I5701" s="205"/>
      <c r="J5701" s="205">
        <v>1</v>
      </c>
      <c r="K5701" s="205"/>
      <c r="L5701" s="205">
        <v>1</v>
      </c>
      <c r="M5701" s="205"/>
      <c r="N5701" s="205"/>
      <c r="O5701" s="205"/>
      <c r="P5701" s="206">
        <v>100</v>
      </c>
      <c r="Q5701" s="184">
        <v>2</v>
      </c>
    </row>
    <row r="5702" spans="1:17" ht="13" x14ac:dyDescent="0.2">
      <c r="A5702" s="182">
        <v>17</v>
      </c>
      <c r="B5702" s="213" t="s">
        <v>10344</v>
      </c>
      <c r="C5702" s="184" t="s">
        <v>9833</v>
      </c>
      <c r="D5702" s="184" t="s">
        <v>10390</v>
      </c>
      <c r="E5702" s="186" t="s">
        <v>4147</v>
      </c>
      <c r="F5702" s="184" t="s">
        <v>7388</v>
      </c>
      <c r="G5702" s="205"/>
      <c r="H5702" s="205"/>
      <c r="I5702" s="205"/>
      <c r="J5702" s="205">
        <v>1</v>
      </c>
      <c r="K5702" s="205"/>
      <c r="L5702" s="205">
        <v>1</v>
      </c>
      <c r="M5702" s="205"/>
      <c r="N5702" s="205"/>
      <c r="O5702" s="205"/>
      <c r="P5702" s="206">
        <v>300</v>
      </c>
      <c r="Q5702" s="184">
        <v>2</v>
      </c>
    </row>
    <row r="5703" spans="1:17" ht="13" x14ac:dyDescent="0.2">
      <c r="A5703" s="182">
        <v>18</v>
      </c>
      <c r="B5703" s="213" t="s">
        <v>10345</v>
      </c>
      <c r="C5703" s="184" t="s">
        <v>9833</v>
      </c>
      <c r="D5703" s="184" t="s">
        <v>10391</v>
      </c>
      <c r="E5703" s="186" t="s">
        <v>4147</v>
      </c>
      <c r="F5703" s="184" t="s">
        <v>7389</v>
      </c>
      <c r="G5703" s="205"/>
      <c r="H5703" s="205"/>
      <c r="I5703" s="205"/>
      <c r="J5703" s="205">
        <v>1</v>
      </c>
      <c r="K5703" s="205"/>
      <c r="L5703" s="205">
        <v>1</v>
      </c>
      <c r="M5703" s="205"/>
      <c r="N5703" s="205"/>
      <c r="O5703" s="205"/>
      <c r="P5703" s="206">
        <v>300</v>
      </c>
      <c r="Q5703" s="184">
        <v>2</v>
      </c>
    </row>
    <row r="5704" spans="1:17" ht="13" x14ac:dyDescent="0.2">
      <c r="A5704" s="182">
        <v>19</v>
      </c>
      <c r="B5704" s="213" t="s">
        <v>10346</v>
      </c>
      <c r="C5704" s="184" t="s">
        <v>9833</v>
      </c>
      <c r="D5704" s="184" t="s">
        <v>10392</v>
      </c>
      <c r="E5704" s="186" t="s">
        <v>9835</v>
      </c>
      <c r="F5704" s="184" t="s">
        <v>7390</v>
      </c>
      <c r="G5704" s="205"/>
      <c r="H5704" s="205"/>
      <c r="I5704" s="205"/>
      <c r="J5704" s="205">
        <v>1</v>
      </c>
      <c r="K5704" s="205"/>
      <c r="L5704" s="205">
        <v>1</v>
      </c>
      <c r="M5704" s="205"/>
      <c r="N5704" s="205"/>
      <c r="O5704" s="205"/>
      <c r="P5704" s="206">
        <v>300</v>
      </c>
      <c r="Q5704" s="184">
        <v>2</v>
      </c>
    </row>
    <row r="5705" spans="1:17" ht="13" x14ac:dyDescent="0.2">
      <c r="A5705" s="182">
        <v>20</v>
      </c>
      <c r="B5705" s="213" t="s">
        <v>10347</v>
      </c>
      <c r="C5705" s="184" t="s">
        <v>9833</v>
      </c>
      <c r="D5705" s="184" t="s">
        <v>10393</v>
      </c>
      <c r="E5705" s="186" t="s">
        <v>4147</v>
      </c>
      <c r="F5705" s="184" t="s">
        <v>7391</v>
      </c>
      <c r="G5705" s="205"/>
      <c r="H5705" s="205"/>
      <c r="I5705" s="205"/>
      <c r="J5705" s="205">
        <v>1</v>
      </c>
      <c r="K5705" s="205"/>
      <c r="L5705" s="205">
        <v>1</v>
      </c>
      <c r="M5705" s="205"/>
      <c r="N5705" s="205"/>
      <c r="O5705" s="205"/>
      <c r="P5705" s="206">
        <v>100</v>
      </c>
      <c r="Q5705" s="184">
        <v>2</v>
      </c>
    </row>
    <row r="5706" spans="1:17" ht="13" x14ac:dyDescent="0.2">
      <c r="A5706" s="182">
        <v>21</v>
      </c>
      <c r="B5706" s="213" t="s">
        <v>10348</v>
      </c>
      <c r="C5706" s="184" t="s">
        <v>9833</v>
      </c>
      <c r="D5706" s="184" t="s">
        <v>10394</v>
      </c>
      <c r="E5706" s="186" t="s">
        <v>493</v>
      </c>
      <c r="F5706" s="184" t="s">
        <v>493</v>
      </c>
      <c r="G5706" s="205"/>
      <c r="H5706" s="205"/>
      <c r="I5706" s="205"/>
      <c r="J5706" s="205">
        <v>1</v>
      </c>
      <c r="K5706" s="205"/>
      <c r="L5706" s="205">
        <v>1</v>
      </c>
      <c r="M5706" s="205"/>
      <c r="N5706" s="205"/>
      <c r="O5706" s="205"/>
      <c r="P5706" s="206">
        <v>30</v>
      </c>
      <c r="Q5706" s="184">
        <v>2</v>
      </c>
    </row>
    <row r="5707" spans="1:17" ht="13" x14ac:dyDescent="0.2">
      <c r="A5707" s="182">
        <v>22</v>
      </c>
      <c r="B5707" s="213" t="s">
        <v>10349</v>
      </c>
      <c r="C5707" s="184" t="s">
        <v>9833</v>
      </c>
      <c r="D5707" s="184" t="s">
        <v>10395</v>
      </c>
      <c r="E5707" s="186" t="s">
        <v>493</v>
      </c>
      <c r="F5707" s="184" t="s">
        <v>493</v>
      </c>
      <c r="G5707" s="205"/>
      <c r="H5707" s="205"/>
      <c r="I5707" s="205"/>
      <c r="J5707" s="205">
        <v>1</v>
      </c>
      <c r="K5707" s="205"/>
      <c r="L5707" s="205">
        <v>1</v>
      </c>
      <c r="M5707" s="205"/>
      <c r="N5707" s="205"/>
      <c r="O5707" s="205"/>
      <c r="P5707" s="206">
        <v>30</v>
      </c>
      <c r="Q5707" s="184">
        <v>2</v>
      </c>
    </row>
    <row r="5708" spans="1:17" ht="13" x14ac:dyDescent="0.2">
      <c r="A5708" s="182">
        <v>23</v>
      </c>
      <c r="B5708" s="213" t="s">
        <v>10350</v>
      </c>
      <c r="C5708" s="184" t="s">
        <v>9833</v>
      </c>
      <c r="D5708" s="184" t="s">
        <v>10396</v>
      </c>
      <c r="E5708" s="186" t="s">
        <v>493</v>
      </c>
      <c r="F5708" s="184" t="s">
        <v>493</v>
      </c>
      <c r="G5708" s="205"/>
      <c r="H5708" s="205"/>
      <c r="I5708" s="205"/>
      <c r="J5708" s="205">
        <v>1</v>
      </c>
      <c r="K5708" s="205"/>
      <c r="L5708" s="205">
        <v>1</v>
      </c>
      <c r="M5708" s="205"/>
      <c r="N5708" s="205"/>
      <c r="O5708" s="205"/>
      <c r="P5708" s="206">
        <v>30</v>
      </c>
      <c r="Q5708" s="184">
        <v>2</v>
      </c>
    </row>
    <row r="5709" spans="1:17" ht="13" x14ac:dyDescent="0.2">
      <c r="A5709" s="182">
        <v>24</v>
      </c>
      <c r="B5709" s="213" t="s">
        <v>10351</v>
      </c>
      <c r="C5709" s="184" t="s">
        <v>9833</v>
      </c>
      <c r="D5709" s="184" t="s">
        <v>10397</v>
      </c>
      <c r="E5709" s="186" t="s">
        <v>493</v>
      </c>
      <c r="F5709" s="184" t="s">
        <v>493</v>
      </c>
      <c r="G5709" s="205"/>
      <c r="H5709" s="205"/>
      <c r="I5709" s="205"/>
      <c r="J5709" s="205">
        <v>1</v>
      </c>
      <c r="K5709" s="205"/>
      <c r="L5709" s="205">
        <v>1</v>
      </c>
      <c r="M5709" s="205"/>
      <c r="N5709" s="205"/>
      <c r="O5709" s="205"/>
      <c r="P5709" s="206">
        <v>30</v>
      </c>
      <c r="Q5709" s="184">
        <v>2</v>
      </c>
    </row>
    <row r="5710" spans="1:17" ht="13" x14ac:dyDescent="0.2">
      <c r="A5710" s="182">
        <v>25</v>
      </c>
      <c r="B5710" s="213" t="s">
        <v>10352</v>
      </c>
      <c r="C5710" s="184" t="s">
        <v>9833</v>
      </c>
      <c r="D5710" s="184" t="s">
        <v>10398</v>
      </c>
      <c r="E5710" s="186" t="s">
        <v>4147</v>
      </c>
      <c r="F5710" s="184" t="s">
        <v>7392</v>
      </c>
      <c r="G5710" s="205"/>
      <c r="H5710" s="205"/>
      <c r="I5710" s="205"/>
      <c r="J5710" s="205">
        <v>1</v>
      </c>
      <c r="K5710" s="205"/>
      <c r="L5710" s="205">
        <v>1</v>
      </c>
      <c r="M5710" s="205"/>
      <c r="N5710" s="205"/>
      <c r="O5710" s="205"/>
      <c r="P5710" s="206">
        <v>100</v>
      </c>
      <c r="Q5710" s="184">
        <v>2</v>
      </c>
    </row>
    <row r="5711" spans="1:17" ht="13" x14ac:dyDescent="0.2">
      <c r="A5711" s="182">
        <v>26</v>
      </c>
      <c r="B5711" s="213" t="s">
        <v>10353</v>
      </c>
      <c r="C5711" s="184" t="s">
        <v>9833</v>
      </c>
      <c r="D5711" s="184" t="s">
        <v>10399</v>
      </c>
      <c r="E5711" s="186" t="s">
        <v>493</v>
      </c>
      <c r="F5711" s="184" t="s">
        <v>493</v>
      </c>
      <c r="G5711" s="205"/>
      <c r="H5711" s="205"/>
      <c r="I5711" s="205"/>
      <c r="J5711" s="205">
        <v>1</v>
      </c>
      <c r="K5711" s="205"/>
      <c r="L5711" s="205">
        <v>1</v>
      </c>
      <c r="M5711" s="205"/>
      <c r="N5711" s="205"/>
      <c r="O5711" s="205"/>
      <c r="P5711" s="206">
        <v>30</v>
      </c>
      <c r="Q5711" s="184">
        <v>2</v>
      </c>
    </row>
    <row r="5712" spans="1:17" ht="13" x14ac:dyDescent="0.2">
      <c r="A5712" s="182">
        <v>27</v>
      </c>
      <c r="B5712" s="213" t="s">
        <v>10354</v>
      </c>
      <c r="C5712" s="184" t="s">
        <v>9833</v>
      </c>
      <c r="D5712" s="184" t="s">
        <v>10400</v>
      </c>
      <c r="E5712" s="186" t="s">
        <v>493</v>
      </c>
      <c r="F5712" s="184" t="s">
        <v>493</v>
      </c>
      <c r="G5712" s="205"/>
      <c r="H5712" s="205"/>
      <c r="I5712" s="205"/>
      <c r="J5712" s="205">
        <v>1</v>
      </c>
      <c r="K5712" s="205"/>
      <c r="L5712" s="205">
        <v>1</v>
      </c>
      <c r="M5712" s="205"/>
      <c r="N5712" s="205"/>
      <c r="O5712" s="205"/>
      <c r="P5712" s="206">
        <v>30</v>
      </c>
      <c r="Q5712" s="184">
        <v>2</v>
      </c>
    </row>
    <row r="5713" spans="1:17" ht="13" x14ac:dyDescent="0.2">
      <c r="A5713" s="182">
        <v>28</v>
      </c>
      <c r="B5713" s="213" t="s">
        <v>10355</v>
      </c>
      <c r="C5713" s="184" t="s">
        <v>9833</v>
      </c>
      <c r="D5713" s="184" t="s">
        <v>10401</v>
      </c>
      <c r="E5713" s="186" t="s">
        <v>4147</v>
      </c>
      <c r="F5713" s="184" t="s">
        <v>7393</v>
      </c>
      <c r="G5713" s="205"/>
      <c r="H5713" s="205"/>
      <c r="I5713" s="205"/>
      <c r="J5713" s="205">
        <v>1</v>
      </c>
      <c r="K5713" s="205"/>
      <c r="L5713" s="205">
        <v>1</v>
      </c>
      <c r="M5713" s="205"/>
      <c r="N5713" s="205"/>
      <c r="O5713" s="205"/>
      <c r="P5713" s="206">
        <v>300</v>
      </c>
      <c r="Q5713" s="184">
        <v>2</v>
      </c>
    </row>
    <row r="5714" spans="1:17" ht="13" x14ac:dyDescent="0.2">
      <c r="A5714" s="182">
        <v>29</v>
      </c>
      <c r="B5714" s="213" t="s">
        <v>10356</v>
      </c>
      <c r="C5714" s="184" t="s">
        <v>9833</v>
      </c>
      <c r="D5714" s="184" t="s">
        <v>10402</v>
      </c>
      <c r="E5714" s="186" t="s">
        <v>493</v>
      </c>
      <c r="F5714" s="184" t="s">
        <v>493</v>
      </c>
      <c r="G5714" s="205"/>
      <c r="H5714" s="205"/>
      <c r="I5714" s="205"/>
      <c r="J5714" s="205">
        <v>1</v>
      </c>
      <c r="K5714" s="205"/>
      <c r="L5714" s="205">
        <v>1</v>
      </c>
      <c r="M5714" s="205"/>
      <c r="N5714" s="205"/>
      <c r="O5714" s="205"/>
      <c r="P5714" s="206">
        <v>30</v>
      </c>
      <c r="Q5714" s="184">
        <v>2</v>
      </c>
    </row>
    <row r="5715" spans="1:17" ht="13" x14ac:dyDescent="0.2">
      <c r="A5715" s="182">
        <v>30</v>
      </c>
      <c r="B5715" s="213" t="s">
        <v>10357</v>
      </c>
      <c r="C5715" s="184" t="s">
        <v>9833</v>
      </c>
      <c r="D5715" s="184" t="s">
        <v>10403</v>
      </c>
      <c r="E5715" s="186" t="s">
        <v>493</v>
      </c>
      <c r="F5715" s="184" t="s">
        <v>493</v>
      </c>
      <c r="G5715" s="205"/>
      <c r="H5715" s="205"/>
      <c r="I5715" s="205"/>
      <c r="J5715" s="205">
        <v>1</v>
      </c>
      <c r="K5715" s="205"/>
      <c r="L5715" s="205">
        <v>1</v>
      </c>
      <c r="M5715" s="205"/>
      <c r="N5715" s="205"/>
      <c r="O5715" s="205"/>
      <c r="P5715" s="206">
        <v>30</v>
      </c>
      <c r="Q5715" s="184">
        <v>2</v>
      </c>
    </row>
    <row r="5716" spans="1:17" ht="13" x14ac:dyDescent="0.2">
      <c r="A5716" s="182">
        <v>31</v>
      </c>
      <c r="B5716" s="213" t="s">
        <v>10358</v>
      </c>
      <c r="C5716" s="184" t="s">
        <v>9833</v>
      </c>
      <c r="D5716" s="184" t="s">
        <v>10404</v>
      </c>
      <c r="E5716" s="186" t="s">
        <v>4147</v>
      </c>
      <c r="F5716" s="184" t="s">
        <v>7394</v>
      </c>
      <c r="G5716" s="205"/>
      <c r="H5716" s="205"/>
      <c r="I5716" s="205"/>
      <c r="J5716" s="205">
        <v>1</v>
      </c>
      <c r="K5716" s="205"/>
      <c r="L5716" s="205">
        <v>1</v>
      </c>
      <c r="M5716" s="205"/>
      <c r="N5716" s="205"/>
      <c r="O5716" s="205"/>
      <c r="P5716" s="206">
        <v>100</v>
      </c>
      <c r="Q5716" s="184">
        <v>2</v>
      </c>
    </row>
    <row r="5717" spans="1:17" ht="13" x14ac:dyDescent="0.2">
      <c r="A5717" s="182">
        <v>32</v>
      </c>
      <c r="B5717" s="213" t="s">
        <v>10359</v>
      </c>
      <c r="C5717" s="184" t="s">
        <v>9833</v>
      </c>
      <c r="D5717" s="184" t="s">
        <v>10405</v>
      </c>
      <c r="E5717" s="186" t="s">
        <v>493</v>
      </c>
      <c r="F5717" s="184" t="s">
        <v>493</v>
      </c>
      <c r="G5717" s="205"/>
      <c r="H5717" s="205"/>
      <c r="I5717" s="205"/>
      <c r="J5717" s="205">
        <v>1</v>
      </c>
      <c r="K5717" s="205"/>
      <c r="L5717" s="205">
        <v>1</v>
      </c>
      <c r="M5717" s="205"/>
      <c r="N5717" s="205"/>
      <c r="O5717" s="205"/>
      <c r="P5717" s="206">
        <v>30</v>
      </c>
      <c r="Q5717" s="184">
        <v>2</v>
      </c>
    </row>
    <row r="5718" spans="1:17" ht="13" x14ac:dyDescent="0.2">
      <c r="A5718" s="182">
        <v>33</v>
      </c>
      <c r="B5718" s="213" t="s">
        <v>10360</v>
      </c>
      <c r="C5718" s="184" t="s">
        <v>9833</v>
      </c>
      <c r="D5718" s="184" t="s">
        <v>10406</v>
      </c>
      <c r="E5718" s="186" t="s">
        <v>4147</v>
      </c>
      <c r="F5718" s="184" t="s">
        <v>7395</v>
      </c>
      <c r="G5718" s="205"/>
      <c r="H5718" s="205"/>
      <c r="I5718" s="205"/>
      <c r="J5718" s="205">
        <v>1</v>
      </c>
      <c r="K5718" s="205"/>
      <c r="L5718" s="205">
        <v>1</v>
      </c>
      <c r="M5718" s="205"/>
      <c r="N5718" s="205"/>
      <c r="O5718" s="205"/>
      <c r="P5718" s="206">
        <v>30</v>
      </c>
      <c r="Q5718" s="184">
        <v>2</v>
      </c>
    </row>
    <row r="5719" spans="1:17" ht="13" x14ac:dyDescent="0.2">
      <c r="A5719" s="182">
        <v>34</v>
      </c>
      <c r="B5719" s="213" t="s">
        <v>10361</v>
      </c>
      <c r="C5719" s="184" t="s">
        <v>9833</v>
      </c>
      <c r="D5719" s="184" t="s">
        <v>10407</v>
      </c>
      <c r="E5719" s="186" t="s">
        <v>4147</v>
      </c>
      <c r="F5719" s="184" t="s">
        <v>7396</v>
      </c>
      <c r="G5719" s="205"/>
      <c r="H5719" s="205"/>
      <c r="I5719" s="205"/>
      <c r="J5719" s="205">
        <v>1</v>
      </c>
      <c r="K5719" s="205"/>
      <c r="L5719" s="205">
        <v>1</v>
      </c>
      <c r="M5719" s="205"/>
      <c r="N5719" s="205"/>
      <c r="O5719" s="205"/>
      <c r="P5719" s="206">
        <v>100</v>
      </c>
      <c r="Q5719" s="184">
        <v>2</v>
      </c>
    </row>
    <row r="5720" spans="1:17" ht="13" x14ac:dyDescent="0.2">
      <c r="A5720" s="182">
        <v>35</v>
      </c>
      <c r="B5720" s="213" t="s">
        <v>10362</v>
      </c>
      <c r="C5720" s="184" t="s">
        <v>9833</v>
      </c>
      <c r="D5720" s="184" t="s">
        <v>10408</v>
      </c>
      <c r="E5720" s="186" t="s">
        <v>493</v>
      </c>
      <c r="F5720" s="184" t="s">
        <v>493</v>
      </c>
      <c r="G5720" s="205"/>
      <c r="H5720" s="205"/>
      <c r="I5720" s="205"/>
      <c r="J5720" s="205">
        <v>1</v>
      </c>
      <c r="K5720" s="205"/>
      <c r="L5720" s="205">
        <v>1</v>
      </c>
      <c r="M5720" s="205"/>
      <c r="N5720" s="205"/>
      <c r="O5720" s="205"/>
      <c r="P5720" s="206">
        <v>30</v>
      </c>
      <c r="Q5720" s="184">
        <v>2</v>
      </c>
    </row>
    <row r="5721" spans="1:17" ht="13" x14ac:dyDescent="0.2">
      <c r="A5721" s="182">
        <v>36</v>
      </c>
      <c r="B5721" s="213" t="s">
        <v>10363</v>
      </c>
      <c r="C5721" s="184" t="s">
        <v>9833</v>
      </c>
      <c r="D5721" s="184" t="s">
        <v>10409</v>
      </c>
      <c r="E5721" s="186" t="s">
        <v>493</v>
      </c>
      <c r="F5721" s="184" t="s">
        <v>493</v>
      </c>
      <c r="G5721" s="205"/>
      <c r="H5721" s="205"/>
      <c r="I5721" s="205"/>
      <c r="J5721" s="205">
        <v>1</v>
      </c>
      <c r="K5721" s="205"/>
      <c r="L5721" s="205">
        <v>1</v>
      </c>
      <c r="M5721" s="205"/>
      <c r="N5721" s="205"/>
      <c r="O5721" s="205"/>
      <c r="P5721" s="206">
        <v>30</v>
      </c>
      <c r="Q5721" s="184">
        <v>2</v>
      </c>
    </row>
    <row r="5722" spans="1:17" ht="13" x14ac:dyDescent="0.2">
      <c r="A5722" s="182">
        <v>37</v>
      </c>
      <c r="B5722" s="213" t="s">
        <v>10364</v>
      </c>
      <c r="C5722" s="184" t="s">
        <v>9833</v>
      </c>
      <c r="D5722" s="184" t="s">
        <v>10410</v>
      </c>
      <c r="E5722" s="186" t="s">
        <v>493</v>
      </c>
      <c r="F5722" s="184" t="s">
        <v>493</v>
      </c>
      <c r="G5722" s="205"/>
      <c r="H5722" s="205"/>
      <c r="I5722" s="205"/>
      <c r="J5722" s="205">
        <v>1</v>
      </c>
      <c r="K5722" s="205"/>
      <c r="L5722" s="205">
        <v>1</v>
      </c>
      <c r="M5722" s="205"/>
      <c r="N5722" s="205"/>
      <c r="O5722" s="205"/>
      <c r="P5722" s="206">
        <v>100</v>
      </c>
      <c r="Q5722" s="184">
        <v>2</v>
      </c>
    </row>
    <row r="5723" spans="1:17" ht="13" x14ac:dyDescent="0.2">
      <c r="A5723" s="182">
        <v>38</v>
      </c>
      <c r="B5723" s="213" t="s">
        <v>10365</v>
      </c>
      <c r="C5723" s="184" t="s">
        <v>9833</v>
      </c>
      <c r="D5723" s="184" t="s">
        <v>10411</v>
      </c>
      <c r="E5723" s="186" t="s">
        <v>4147</v>
      </c>
      <c r="F5723" s="184" t="s">
        <v>7397</v>
      </c>
      <c r="G5723" s="205"/>
      <c r="H5723" s="205"/>
      <c r="I5723" s="205"/>
      <c r="J5723" s="205">
        <v>1</v>
      </c>
      <c r="K5723" s="205"/>
      <c r="L5723" s="205">
        <v>1</v>
      </c>
      <c r="M5723" s="205"/>
      <c r="N5723" s="205"/>
      <c r="O5723" s="205"/>
      <c r="P5723" s="206">
        <v>100</v>
      </c>
      <c r="Q5723" s="184">
        <v>2</v>
      </c>
    </row>
    <row r="5724" spans="1:17" ht="13" x14ac:dyDescent="0.2">
      <c r="A5724" s="182">
        <v>39</v>
      </c>
      <c r="B5724" s="213" t="s">
        <v>10366</v>
      </c>
      <c r="C5724" s="184" t="s">
        <v>9833</v>
      </c>
      <c r="D5724" s="184" t="s">
        <v>10412</v>
      </c>
      <c r="E5724" s="186" t="s">
        <v>4147</v>
      </c>
      <c r="F5724" s="184" t="s">
        <v>4342</v>
      </c>
      <c r="G5724" s="205"/>
      <c r="H5724" s="205"/>
      <c r="I5724" s="205"/>
      <c r="J5724" s="205">
        <v>1</v>
      </c>
      <c r="K5724" s="205"/>
      <c r="L5724" s="205">
        <v>1</v>
      </c>
      <c r="M5724" s="205"/>
      <c r="N5724" s="205"/>
      <c r="O5724" s="205"/>
      <c r="P5724" s="206">
        <v>100</v>
      </c>
      <c r="Q5724" s="184">
        <v>2</v>
      </c>
    </row>
    <row r="5725" spans="1:17" ht="13" x14ac:dyDescent="0.2">
      <c r="A5725" s="182">
        <v>40</v>
      </c>
      <c r="B5725" s="213" t="s">
        <v>10367</v>
      </c>
      <c r="C5725" s="184" t="s">
        <v>9833</v>
      </c>
      <c r="D5725" s="184" t="s">
        <v>10413</v>
      </c>
      <c r="E5725" s="186" t="s">
        <v>493</v>
      </c>
      <c r="F5725" s="184" t="s">
        <v>493</v>
      </c>
      <c r="G5725" s="205"/>
      <c r="H5725" s="205"/>
      <c r="I5725" s="205"/>
      <c r="J5725" s="205">
        <v>1</v>
      </c>
      <c r="K5725" s="205"/>
      <c r="L5725" s="205">
        <v>1</v>
      </c>
      <c r="M5725" s="205"/>
      <c r="N5725" s="205"/>
      <c r="O5725" s="205"/>
      <c r="P5725" s="206">
        <v>30</v>
      </c>
      <c r="Q5725" s="184">
        <v>2</v>
      </c>
    </row>
    <row r="5726" spans="1:17" ht="13" x14ac:dyDescent="0.2">
      <c r="A5726" s="182">
        <v>41</v>
      </c>
      <c r="B5726" s="213" t="s">
        <v>10368</v>
      </c>
      <c r="C5726" s="184" t="s">
        <v>9833</v>
      </c>
      <c r="D5726" s="184" t="s">
        <v>10414</v>
      </c>
      <c r="E5726" s="186" t="s">
        <v>4147</v>
      </c>
      <c r="F5726" s="184" t="s">
        <v>7398</v>
      </c>
      <c r="G5726" s="205"/>
      <c r="H5726" s="205"/>
      <c r="I5726" s="205"/>
      <c r="J5726" s="205">
        <v>1</v>
      </c>
      <c r="K5726" s="205"/>
      <c r="L5726" s="205">
        <v>1</v>
      </c>
      <c r="M5726" s="205"/>
      <c r="N5726" s="205"/>
      <c r="O5726" s="205"/>
      <c r="P5726" s="206">
        <v>100</v>
      </c>
      <c r="Q5726" s="184">
        <v>2</v>
      </c>
    </row>
    <row r="5727" spans="1:17" ht="13" x14ac:dyDescent="0.2">
      <c r="A5727" s="182">
        <v>42</v>
      </c>
      <c r="B5727" s="213" t="s">
        <v>10369</v>
      </c>
      <c r="C5727" s="184" t="s">
        <v>9833</v>
      </c>
      <c r="D5727" s="184" t="s">
        <v>10415</v>
      </c>
      <c r="E5727" s="186" t="s">
        <v>493</v>
      </c>
      <c r="F5727" s="184" t="s">
        <v>493</v>
      </c>
      <c r="G5727" s="205"/>
      <c r="H5727" s="205"/>
      <c r="I5727" s="205"/>
      <c r="J5727" s="205">
        <v>1</v>
      </c>
      <c r="K5727" s="205"/>
      <c r="L5727" s="205">
        <v>1</v>
      </c>
      <c r="M5727" s="205"/>
      <c r="N5727" s="205"/>
      <c r="O5727" s="205"/>
      <c r="P5727" s="206">
        <v>100</v>
      </c>
      <c r="Q5727" s="184">
        <v>2</v>
      </c>
    </row>
    <row r="5728" spans="1:17" ht="13" x14ac:dyDescent="0.2">
      <c r="A5728" s="182">
        <v>43</v>
      </c>
      <c r="B5728" s="213" t="s">
        <v>10370</v>
      </c>
      <c r="C5728" s="184" t="s">
        <v>9833</v>
      </c>
      <c r="D5728" s="184" t="s">
        <v>10416</v>
      </c>
      <c r="E5728" s="186" t="s">
        <v>4147</v>
      </c>
      <c r="F5728" s="184" t="s">
        <v>7399</v>
      </c>
      <c r="G5728" s="205"/>
      <c r="H5728" s="205"/>
      <c r="I5728" s="205"/>
      <c r="J5728" s="205">
        <v>1</v>
      </c>
      <c r="K5728" s="205"/>
      <c r="L5728" s="205">
        <v>1</v>
      </c>
      <c r="M5728" s="205"/>
      <c r="N5728" s="205"/>
      <c r="O5728" s="205"/>
      <c r="P5728" s="206">
        <v>100</v>
      </c>
      <c r="Q5728" s="184">
        <v>2</v>
      </c>
    </row>
    <row r="5729" spans="1:17" ht="13" x14ac:dyDescent="0.2">
      <c r="A5729" s="182">
        <v>44</v>
      </c>
      <c r="B5729" s="213" t="s">
        <v>10371</v>
      </c>
      <c r="C5729" s="184" t="s">
        <v>9833</v>
      </c>
      <c r="D5729" s="184" t="s">
        <v>10417</v>
      </c>
      <c r="E5729" s="186" t="s">
        <v>493</v>
      </c>
      <c r="F5729" s="184" t="s">
        <v>493</v>
      </c>
      <c r="G5729" s="205"/>
      <c r="H5729" s="205"/>
      <c r="I5729" s="205"/>
      <c r="J5729" s="205">
        <v>1</v>
      </c>
      <c r="K5729" s="205"/>
      <c r="L5729" s="205">
        <v>1</v>
      </c>
      <c r="M5729" s="205"/>
      <c r="N5729" s="205"/>
      <c r="O5729" s="205"/>
      <c r="P5729" s="206">
        <v>100</v>
      </c>
      <c r="Q5729" s="184">
        <v>2</v>
      </c>
    </row>
    <row r="5730" spans="1:17" ht="13" x14ac:dyDescent="0.2">
      <c r="A5730" s="182">
        <v>45</v>
      </c>
      <c r="B5730" s="213" t="s">
        <v>10372</v>
      </c>
      <c r="C5730" s="184" t="s">
        <v>9833</v>
      </c>
      <c r="D5730" s="184" t="s">
        <v>10418</v>
      </c>
      <c r="E5730" s="186" t="s">
        <v>4147</v>
      </c>
      <c r="F5730" s="184" t="s">
        <v>7400</v>
      </c>
      <c r="G5730" s="205"/>
      <c r="H5730" s="205"/>
      <c r="I5730" s="205"/>
      <c r="J5730" s="205">
        <v>1</v>
      </c>
      <c r="K5730" s="205"/>
      <c r="L5730" s="205">
        <v>1</v>
      </c>
      <c r="M5730" s="205"/>
      <c r="N5730" s="205"/>
      <c r="O5730" s="205"/>
      <c r="P5730" s="206">
        <v>100</v>
      </c>
      <c r="Q5730" s="184">
        <v>2</v>
      </c>
    </row>
    <row r="5731" spans="1:17" ht="13" x14ac:dyDescent="0.2">
      <c r="A5731" s="182">
        <v>46</v>
      </c>
      <c r="B5731" s="213" t="s">
        <v>10373</v>
      </c>
      <c r="C5731" s="184" t="s">
        <v>9833</v>
      </c>
      <c r="D5731" s="184" t="s">
        <v>10419</v>
      </c>
      <c r="E5731" s="186" t="s">
        <v>493</v>
      </c>
      <c r="F5731" s="184" t="s">
        <v>493</v>
      </c>
      <c r="G5731" s="205"/>
      <c r="H5731" s="205"/>
      <c r="I5731" s="205"/>
      <c r="J5731" s="205">
        <v>1</v>
      </c>
      <c r="K5731" s="205"/>
      <c r="L5731" s="205">
        <v>1</v>
      </c>
      <c r="M5731" s="205"/>
      <c r="N5731" s="205"/>
      <c r="O5731" s="205"/>
      <c r="P5731" s="206">
        <v>300</v>
      </c>
      <c r="Q5731" s="184">
        <v>2</v>
      </c>
    </row>
    <row r="5732" spans="1:17" ht="15" customHeight="1" x14ac:dyDescent="0.2">
      <c r="A5732" s="773" t="s">
        <v>4144</v>
      </c>
      <c r="B5732" s="773" t="s">
        <v>0</v>
      </c>
      <c r="C5732" s="773"/>
      <c r="D5732" s="750" t="s">
        <v>3070</v>
      </c>
      <c r="E5732" s="750"/>
      <c r="F5732" s="750"/>
      <c r="G5732" s="151">
        <f>COUNTA(G5686:G5731)</f>
        <v>0</v>
      </c>
      <c r="H5732" s="151">
        <f t="shared" ref="H5732:O5732" si="103">COUNTA(H5686:H5731)</f>
        <v>0</v>
      </c>
      <c r="I5732" s="151">
        <f t="shared" si="103"/>
        <v>0</v>
      </c>
      <c r="J5732" s="151">
        <f t="shared" si="103"/>
        <v>46</v>
      </c>
      <c r="K5732" s="151">
        <f t="shared" si="103"/>
        <v>0</v>
      </c>
      <c r="L5732" s="151">
        <f t="shared" si="103"/>
        <v>46</v>
      </c>
      <c r="M5732" s="151">
        <f t="shared" si="103"/>
        <v>0</v>
      </c>
      <c r="N5732" s="151">
        <f t="shared" si="103"/>
        <v>0</v>
      </c>
      <c r="O5732" s="151">
        <f t="shared" si="103"/>
        <v>0</v>
      </c>
      <c r="P5732" s="346">
        <f>SUM(P5686:P5731)</f>
        <v>4930</v>
      </c>
      <c r="Q5732" s="774"/>
    </row>
    <row r="5733" spans="1:17" ht="15" customHeight="1" x14ac:dyDescent="0.2">
      <c r="A5733" s="773"/>
      <c r="B5733" s="773"/>
      <c r="C5733" s="773"/>
      <c r="D5733" s="750" t="s">
        <v>2598</v>
      </c>
      <c r="E5733" s="750"/>
      <c r="F5733" s="750"/>
      <c r="G5733" s="151">
        <f>SUMIF(G5686:G5731,1,$P5686:$P5731)</f>
        <v>0</v>
      </c>
      <c r="H5733" s="151">
        <f t="shared" ref="H5733:O5733" si="104">SUMIF(H5686:H5731,1,$P5686:$P5731)</f>
        <v>0</v>
      </c>
      <c r="I5733" s="151">
        <f t="shared" si="104"/>
        <v>0</v>
      </c>
      <c r="J5733" s="151">
        <f t="shared" si="104"/>
        <v>4930</v>
      </c>
      <c r="K5733" s="151">
        <f t="shared" si="104"/>
        <v>0</v>
      </c>
      <c r="L5733" s="151">
        <f t="shared" si="104"/>
        <v>4930</v>
      </c>
      <c r="M5733" s="151">
        <f t="shared" si="104"/>
        <v>0</v>
      </c>
      <c r="N5733" s="151">
        <f t="shared" si="104"/>
        <v>0</v>
      </c>
      <c r="O5733" s="151">
        <f t="shared" si="104"/>
        <v>0</v>
      </c>
      <c r="P5733" s="346"/>
      <c r="Q5733" s="774"/>
    </row>
    <row r="5734" spans="1:17" ht="23.5" x14ac:dyDescent="0.2">
      <c r="A5734" s="655" t="s">
        <v>3021</v>
      </c>
      <c r="B5734" s="347"/>
      <c r="C5734" s="348"/>
      <c r="D5734" s="348"/>
      <c r="E5734" s="348"/>
      <c r="F5734" s="348"/>
      <c r="G5734" s="349"/>
      <c r="H5734" s="349"/>
      <c r="I5734" s="349"/>
      <c r="J5734" s="349"/>
      <c r="K5734" s="349"/>
      <c r="L5734" s="349"/>
      <c r="M5734" s="349"/>
      <c r="N5734" s="349"/>
      <c r="O5734" s="348"/>
      <c r="P5734" s="350"/>
      <c r="Q5734" s="350"/>
    </row>
    <row r="5735" spans="1:17" ht="13" x14ac:dyDescent="0.2">
      <c r="A5735" s="182">
        <v>1</v>
      </c>
      <c r="B5735" s="213" t="s">
        <v>10116</v>
      </c>
      <c r="C5735" s="184" t="s">
        <v>5816</v>
      </c>
      <c r="D5735" s="184" t="s">
        <v>10200</v>
      </c>
      <c r="E5735" s="186" t="s">
        <v>4147</v>
      </c>
      <c r="F5735" s="184" t="s">
        <v>4146</v>
      </c>
      <c r="G5735" s="205">
        <v>1</v>
      </c>
      <c r="H5735" s="205">
        <v>1</v>
      </c>
      <c r="I5735" s="205"/>
      <c r="J5735" s="205">
        <v>1</v>
      </c>
      <c r="K5735" s="205"/>
      <c r="L5735" s="205">
        <v>1</v>
      </c>
      <c r="M5735" s="205"/>
      <c r="N5735" s="205"/>
      <c r="O5735" s="205"/>
      <c r="P5735" s="206">
        <v>60</v>
      </c>
      <c r="Q5735" s="184">
        <v>1</v>
      </c>
    </row>
    <row r="5736" spans="1:17" ht="13" x14ac:dyDescent="0.2">
      <c r="A5736" s="182">
        <v>2</v>
      </c>
      <c r="B5736" s="213" t="s">
        <v>10117</v>
      </c>
      <c r="C5736" s="184" t="s">
        <v>5816</v>
      </c>
      <c r="D5736" s="184" t="s">
        <v>10201</v>
      </c>
      <c r="E5736" s="186" t="s">
        <v>4147</v>
      </c>
      <c r="F5736" s="184" t="s">
        <v>4146</v>
      </c>
      <c r="G5736" s="205">
        <v>1</v>
      </c>
      <c r="H5736" s="205">
        <v>1</v>
      </c>
      <c r="I5736" s="205"/>
      <c r="J5736" s="205">
        <v>1</v>
      </c>
      <c r="K5736" s="205"/>
      <c r="L5736" s="205">
        <v>1</v>
      </c>
      <c r="M5736" s="205"/>
      <c r="N5736" s="205"/>
      <c r="O5736" s="205"/>
      <c r="P5736" s="206">
        <v>50</v>
      </c>
      <c r="Q5736" s="184">
        <v>1</v>
      </c>
    </row>
    <row r="5737" spans="1:17" ht="13" x14ac:dyDescent="0.2">
      <c r="A5737" s="182">
        <v>3</v>
      </c>
      <c r="B5737" s="213" t="s">
        <v>10118</v>
      </c>
      <c r="C5737" s="184" t="s">
        <v>5816</v>
      </c>
      <c r="D5737" s="184" t="s">
        <v>10202</v>
      </c>
      <c r="E5737" s="186" t="s">
        <v>4147</v>
      </c>
      <c r="F5737" s="184" t="s">
        <v>4146</v>
      </c>
      <c r="G5737" s="205">
        <v>1</v>
      </c>
      <c r="H5737" s="205">
        <v>1</v>
      </c>
      <c r="I5737" s="205"/>
      <c r="J5737" s="205">
        <v>1</v>
      </c>
      <c r="K5737" s="205"/>
      <c r="L5737" s="205">
        <v>1</v>
      </c>
      <c r="M5737" s="205"/>
      <c r="N5737" s="205"/>
      <c r="O5737" s="205"/>
      <c r="P5737" s="206"/>
      <c r="Q5737" s="184"/>
    </row>
    <row r="5738" spans="1:17" ht="13" x14ac:dyDescent="0.2">
      <c r="A5738" s="182">
        <v>4</v>
      </c>
      <c r="B5738" s="213" t="s">
        <v>10119</v>
      </c>
      <c r="C5738" s="184" t="s">
        <v>5816</v>
      </c>
      <c r="D5738" s="184" t="s">
        <v>10203</v>
      </c>
      <c r="E5738" s="186" t="s">
        <v>4147</v>
      </c>
      <c r="F5738" s="184" t="s">
        <v>4146</v>
      </c>
      <c r="G5738" s="205">
        <v>1</v>
      </c>
      <c r="H5738" s="205">
        <v>1</v>
      </c>
      <c r="I5738" s="205"/>
      <c r="J5738" s="205">
        <v>1</v>
      </c>
      <c r="K5738" s="205"/>
      <c r="L5738" s="205">
        <v>1</v>
      </c>
      <c r="M5738" s="205"/>
      <c r="N5738" s="205"/>
      <c r="O5738" s="205"/>
      <c r="P5738" s="206">
        <v>125</v>
      </c>
      <c r="Q5738" s="184">
        <v>1</v>
      </c>
    </row>
    <row r="5739" spans="1:17" ht="13" x14ac:dyDescent="0.2">
      <c r="A5739" s="182">
        <v>5</v>
      </c>
      <c r="B5739" s="213" t="s">
        <v>10120</v>
      </c>
      <c r="C5739" s="184" t="s">
        <v>5816</v>
      </c>
      <c r="D5739" s="184" t="s">
        <v>10204</v>
      </c>
      <c r="E5739" s="186" t="s">
        <v>4147</v>
      </c>
      <c r="F5739" s="184" t="s">
        <v>4146</v>
      </c>
      <c r="G5739" s="205">
        <v>1</v>
      </c>
      <c r="H5739" s="205">
        <v>1</v>
      </c>
      <c r="I5739" s="205"/>
      <c r="J5739" s="205">
        <v>1</v>
      </c>
      <c r="K5739" s="205"/>
      <c r="L5739" s="205">
        <v>1</v>
      </c>
      <c r="M5739" s="205"/>
      <c r="N5739" s="205"/>
      <c r="O5739" s="205">
        <v>1</v>
      </c>
      <c r="P5739" s="206">
        <v>160</v>
      </c>
      <c r="Q5739" s="184">
        <v>1</v>
      </c>
    </row>
    <row r="5740" spans="1:17" ht="13" x14ac:dyDescent="0.2">
      <c r="A5740" s="182">
        <v>6</v>
      </c>
      <c r="B5740" s="213" t="s">
        <v>10121</v>
      </c>
      <c r="C5740" s="184" t="s">
        <v>5816</v>
      </c>
      <c r="D5740" s="184" t="s">
        <v>10205</v>
      </c>
      <c r="E5740" s="186" t="s">
        <v>4147</v>
      </c>
      <c r="F5740" s="184" t="s">
        <v>4146</v>
      </c>
      <c r="G5740" s="205">
        <v>1</v>
      </c>
      <c r="H5740" s="205">
        <v>1</v>
      </c>
      <c r="I5740" s="205"/>
      <c r="J5740" s="205">
        <v>1</v>
      </c>
      <c r="K5740" s="205"/>
      <c r="L5740" s="205">
        <v>1</v>
      </c>
      <c r="M5740" s="205"/>
      <c r="N5740" s="205"/>
      <c r="O5740" s="205"/>
      <c r="P5740" s="206">
        <v>100</v>
      </c>
      <c r="Q5740" s="184">
        <v>1</v>
      </c>
    </row>
    <row r="5741" spans="1:17" ht="13" x14ac:dyDescent="0.2">
      <c r="A5741" s="182">
        <v>7</v>
      </c>
      <c r="B5741" s="213" t="s">
        <v>10122</v>
      </c>
      <c r="C5741" s="184" t="s">
        <v>5816</v>
      </c>
      <c r="D5741" s="184" t="s">
        <v>10206</v>
      </c>
      <c r="E5741" s="186" t="s">
        <v>4147</v>
      </c>
      <c r="F5741" s="184" t="s">
        <v>4146</v>
      </c>
      <c r="G5741" s="205">
        <v>1</v>
      </c>
      <c r="H5741" s="205">
        <v>1</v>
      </c>
      <c r="I5741" s="205"/>
      <c r="J5741" s="205">
        <v>1</v>
      </c>
      <c r="K5741" s="205"/>
      <c r="L5741" s="205">
        <v>1</v>
      </c>
      <c r="M5741" s="205"/>
      <c r="N5741" s="205"/>
      <c r="O5741" s="205"/>
      <c r="P5741" s="206">
        <v>90</v>
      </c>
      <c r="Q5741" s="184">
        <v>1</v>
      </c>
    </row>
    <row r="5742" spans="1:17" ht="13" x14ac:dyDescent="0.2">
      <c r="A5742" s="182">
        <v>8</v>
      </c>
      <c r="B5742" s="213" t="s">
        <v>10123</v>
      </c>
      <c r="C5742" s="184" t="s">
        <v>5816</v>
      </c>
      <c r="D5742" s="184" t="s">
        <v>10207</v>
      </c>
      <c r="E5742" s="186" t="s">
        <v>4147</v>
      </c>
      <c r="F5742" s="184" t="s">
        <v>4146</v>
      </c>
      <c r="G5742" s="205">
        <v>1</v>
      </c>
      <c r="H5742" s="205">
        <v>1</v>
      </c>
      <c r="I5742" s="205"/>
      <c r="J5742" s="205">
        <v>1</v>
      </c>
      <c r="K5742" s="205"/>
      <c r="L5742" s="205">
        <v>1</v>
      </c>
      <c r="M5742" s="205"/>
      <c r="N5742" s="205"/>
      <c r="O5742" s="205"/>
      <c r="P5742" s="206">
        <v>5</v>
      </c>
      <c r="Q5742" s="184">
        <v>1</v>
      </c>
    </row>
    <row r="5743" spans="1:17" ht="13" x14ac:dyDescent="0.2">
      <c r="A5743" s="182">
        <v>9</v>
      </c>
      <c r="B5743" s="213" t="s">
        <v>10124</v>
      </c>
      <c r="C5743" s="184" t="s">
        <v>5816</v>
      </c>
      <c r="D5743" s="184" t="s">
        <v>10208</v>
      </c>
      <c r="E5743" s="186" t="s">
        <v>4147</v>
      </c>
      <c r="F5743" s="184" t="s">
        <v>4146</v>
      </c>
      <c r="G5743" s="205">
        <v>1</v>
      </c>
      <c r="H5743" s="205">
        <v>1</v>
      </c>
      <c r="I5743" s="205"/>
      <c r="J5743" s="205">
        <v>1</v>
      </c>
      <c r="K5743" s="205"/>
      <c r="L5743" s="205">
        <v>1</v>
      </c>
      <c r="M5743" s="205"/>
      <c r="N5743" s="205"/>
      <c r="O5743" s="205"/>
      <c r="P5743" s="206"/>
      <c r="Q5743" s="184"/>
    </row>
    <row r="5744" spans="1:17" ht="13" x14ac:dyDescent="0.2">
      <c r="A5744" s="182">
        <v>10</v>
      </c>
      <c r="B5744" s="213" t="s">
        <v>10125</v>
      </c>
      <c r="C5744" s="184" t="s">
        <v>5816</v>
      </c>
      <c r="D5744" s="184" t="s">
        <v>10209</v>
      </c>
      <c r="E5744" s="186" t="s">
        <v>4147</v>
      </c>
      <c r="F5744" s="184" t="s">
        <v>4146</v>
      </c>
      <c r="G5744" s="205">
        <v>1</v>
      </c>
      <c r="H5744" s="205">
        <v>1</v>
      </c>
      <c r="I5744" s="205"/>
      <c r="J5744" s="205">
        <v>1</v>
      </c>
      <c r="K5744" s="205"/>
      <c r="L5744" s="205">
        <v>1</v>
      </c>
      <c r="M5744" s="205"/>
      <c r="N5744" s="205"/>
      <c r="O5744" s="205"/>
      <c r="P5744" s="206">
        <v>30</v>
      </c>
      <c r="Q5744" s="184"/>
    </row>
    <row r="5745" spans="1:17" ht="13" x14ac:dyDescent="0.2">
      <c r="A5745" s="182">
        <v>11</v>
      </c>
      <c r="B5745" s="213" t="s">
        <v>10126</v>
      </c>
      <c r="C5745" s="184" t="s">
        <v>5816</v>
      </c>
      <c r="D5745" s="184" t="s">
        <v>10210</v>
      </c>
      <c r="E5745" s="186" t="s">
        <v>4147</v>
      </c>
      <c r="F5745" s="184" t="s">
        <v>4146</v>
      </c>
      <c r="G5745" s="205">
        <v>1</v>
      </c>
      <c r="H5745" s="205">
        <v>1</v>
      </c>
      <c r="I5745" s="205"/>
      <c r="J5745" s="205">
        <v>1</v>
      </c>
      <c r="K5745" s="205"/>
      <c r="L5745" s="205">
        <v>1</v>
      </c>
      <c r="M5745" s="205"/>
      <c r="N5745" s="205"/>
      <c r="O5745" s="205"/>
      <c r="P5745" s="206"/>
      <c r="Q5745" s="184"/>
    </row>
    <row r="5746" spans="1:17" ht="13" x14ac:dyDescent="0.2">
      <c r="A5746" s="182">
        <v>12</v>
      </c>
      <c r="B5746" s="213" t="s">
        <v>10127</v>
      </c>
      <c r="C5746" s="184" t="s">
        <v>5816</v>
      </c>
      <c r="D5746" s="184" t="s">
        <v>10211</v>
      </c>
      <c r="E5746" s="186" t="s">
        <v>4147</v>
      </c>
      <c r="F5746" s="184" t="s">
        <v>4146</v>
      </c>
      <c r="G5746" s="205">
        <v>1</v>
      </c>
      <c r="H5746" s="205">
        <v>1</v>
      </c>
      <c r="I5746" s="205"/>
      <c r="J5746" s="205">
        <v>1</v>
      </c>
      <c r="K5746" s="205"/>
      <c r="L5746" s="205">
        <v>1</v>
      </c>
      <c r="M5746" s="205"/>
      <c r="N5746" s="205"/>
      <c r="O5746" s="205"/>
      <c r="P5746" s="206"/>
      <c r="Q5746" s="184"/>
    </row>
    <row r="5747" spans="1:17" ht="13" x14ac:dyDescent="0.2">
      <c r="A5747" s="182">
        <v>13</v>
      </c>
      <c r="B5747" s="213" t="s">
        <v>10128</v>
      </c>
      <c r="C5747" s="184" t="s">
        <v>5816</v>
      </c>
      <c r="D5747" s="184" t="s">
        <v>10212</v>
      </c>
      <c r="E5747" s="186" t="s">
        <v>4147</v>
      </c>
      <c r="F5747" s="184" t="s">
        <v>4146</v>
      </c>
      <c r="G5747" s="205">
        <v>1</v>
      </c>
      <c r="H5747" s="205">
        <v>1</v>
      </c>
      <c r="I5747" s="205"/>
      <c r="J5747" s="205">
        <v>1</v>
      </c>
      <c r="K5747" s="205"/>
      <c r="L5747" s="205">
        <v>1</v>
      </c>
      <c r="M5747" s="205"/>
      <c r="N5747" s="205"/>
      <c r="O5747" s="205">
        <v>1</v>
      </c>
      <c r="P5747" s="206">
        <v>320</v>
      </c>
      <c r="Q5747" s="184">
        <v>1</v>
      </c>
    </row>
    <row r="5748" spans="1:17" ht="13" x14ac:dyDescent="0.2">
      <c r="A5748" s="182">
        <v>14</v>
      </c>
      <c r="B5748" s="213" t="s">
        <v>10129</v>
      </c>
      <c r="C5748" s="184" t="s">
        <v>5816</v>
      </c>
      <c r="D5748" s="184" t="s">
        <v>10213</v>
      </c>
      <c r="E5748" s="186" t="s">
        <v>4147</v>
      </c>
      <c r="F5748" s="184" t="s">
        <v>4146</v>
      </c>
      <c r="G5748" s="205">
        <v>1</v>
      </c>
      <c r="H5748" s="205">
        <v>1</v>
      </c>
      <c r="I5748" s="205"/>
      <c r="J5748" s="205">
        <v>1</v>
      </c>
      <c r="K5748" s="205"/>
      <c r="L5748" s="205">
        <v>1</v>
      </c>
      <c r="M5748" s="205"/>
      <c r="N5748" s="205"/>
      <c r="O5748" s="205"/>
      <c r="P5748" s="206"/>
      <c r="Q5748" s="184"/>
    </row>
    <row r="5749" spans="1:17" ht="13" x14ac:dyDescent="0.2">
      <c r="A5749" s="182">
        <v>15</v>
      </c>
      <c r="B5749" s="213" t="s">
        <v>10130</v>
      </c>
      <c r="C5749" s="184" t="s">
        <v>5816</v>
      </c>
      <c r="D5749" s="184" t="s">
        <v>10214</v>
      </c>
      <c r="E5749" s="186" t="s">
        <v>4147</v>
      </c>
      <c r="F5749" s="184" t="s">
        <v>4146</v>
      </c>
      <c r="G5749" s="205">
        <v>1</v>
      </c>
      <c r="H5749" s="205">
        <v>1</v>
      </c>
      <c r="I5749" s="205"/>
      <c r="J5749" s="205">
        <v>1</v>
      </c>
      <c r="K5749" s="205"/>
      <c r="L5749" s="205">
        <v>1</v>
      </c>
      <c r="M5749" s="205"/>
      <c r="N5749" s="205"/>
      <c r="O5749" s="205"/>
      <c r="P5749" s="206">
        <v>70</v>
      </c>
      <c r="Q5749" s="184">
        <v>1</v>
      </c>
    </row>
    <row r="5750" spans="1:17" ht="13" x14ac:dyDescent="0.2">
      <c r="A5750" s="182">
        <v>16</v>
      </c>
      <c r="B5750" s="213" t="s">
        <v>10131</v>
      </c>
      <c r="C5750" s="184" t="s">
        <v>5816</v>
      </c>
      <c r="D5750" s="184" t="s">
        <v>10215</v>
      </c>
      <c r="E5750" s="186" t="s">
        <v>4147</v>
      </c>
      <c r="F5750" s="184" t="s">
        <v>4146</v>
      </c>
      <c r="G5750" s="205">
        <v>1</v>
      </c>
      <c r="H5750" s="205">
        <v>1</v>
      </c>
      <c r="I5750" s="205"/>
      <c r="J5750" s="205">
        <v>1</v>
      </c>
      <c r="K5750" s="205"/>
      <c r="L5750" s="205">
        <v>1</v>
      </c>
      <c r="M5750" s="205"/>
      <c r="N5750" s="205"/>
      <c r="O5750" s="205"/>
      <c r="P5750" s="206">
        <v>110</v>
      </c>
      <c r="Q5750" s="184">
        <v>1</v>
      </c>
    </row>
    <row r="5751" spans="1:17" ht="13" x14ac:dyDescent="0.2">
      <c r="A5751" s="182">
        <v>17</v>
      </c>
      <c r="B5751" s="213" t="s">
        <v>10132</v>
      </c>
      <c r="C5751" s="184" t="s">
        <v>5816</v>
      </c>
      <c r="D5751" s="184" t="s">
        <v>10216</v>
      </c>
      <c r="E5751" s="186" t="s">
        <v>4147</v>
      </c>
      <c r="F5751" s="184" t="s">
        <v>4146</v>
      </c>
      <c r="G5751" s="205">
        <v>1</v>
      </c>
      <c r="H5751" s="205">
        <v>1</v>
      </c>
      <c r="I5751" s="205"/>
      <c r="J5751" s="205">
        <v>1</v>
      </c>
      <c r="K5751" s="205"/>
      <c r="L5751" s="205">
        <v>1</v>
      </c>
      <c r="M5751" s="205"/>
      <c r="N5751" s="205"/>
      <c r="O5751" s="205"/>
      <c r="P5751" s="206">
        <v>50</v>
      </c>
      <c r="Q5751" s="184">
        <v>1</v>
      </c>
    </row>
    <row r="5752" spans="1:17" ht="13" x14ac:dyDescent="0.2">
      <c r="A5752" s="182">
        <v>18</v>
      </c>
      <c r="B5752" s="213" t="s">
        <v>10133</v>
      </c>
      <c r="C5752" s="184" t="s">
        <v>5816</v>
      </c>
      <c r="D5752" s="184" t="s">
        <v>10217</v>
      </c>
      <c r="E5752" s="186" t="s">
        <v>4147</v>
      </c>
      <c r="F5752" s="184" t="s">
        <v>4146</v>
      </c>
      <c r="G5752" s="205">
        <v>1</v>
      </c>
      <c r="H5752" s="205">
        <v>1</v>
      </c>
      <c r="I5752" s="205"/>
      <c r="J5752" s="205">
        <v>1</v>
      </c>
      <c r="K5752" s="205"/>
      <c r="L5752" s="205">
        <v>1</v>
      </c>
      <c r="M5752" s="205"/>
      <c r="N5752" s="205"/>
      <c r="O5752" s="205"/>
      <c r="P5752" s="206"/>
      <c r="Q5752" s="184"/>
    </row>
    <row r="5753" spans="1:17" ht="13" x14ac:dyDescent="0.2">
      <c r="A5753" s="182">
        <v>19</v>
      </c>
      <c r="B5753" s="213" t="s">
        <v>10134</v>
      </c>
      <c r="C5753" s="184" t="s">
        <v>5816</v>
      </c>
      <c r="D5753" s="184" t="s">
        <v>10218</v>
      </c>
      <c r="E5753" s="186" t="s">
        <v>4147</v>
      </c>
      <c r="F5753" s="184" t="s">
        <v>4146</v>
      </c>
      <c r="G5753" s="205">
        <v>1</v>
      </c>
      <c r="H5753" s="205">
        <v>1</v>
      </c>
      <c r="I5753" s="205"/>
      <c r="J5753" s="205">
        <v>1</v>
      </c>
      <c r="K5753" s="205"/>
      <c r="L5753" s="205">
        <v>1</v>
      </c>
      <c r="M5753" s="205"/>
      <c r="N5753" s="205"/>
      <c r="O5753" s="205"/>
      <c r="P5753" s="206">
        <v>70</v>
      </c>
      <c r="Q5753" s="184">
        <v>1</v>
      </c>
    </row>
    <row r="5754" spans="1:17" ht="13" x14ac:dyDescent="0.2">
      <c r="A5754" s="182">
        <v>20</v>
      </c>
      <c r="B5754" s="213" t="s">
        <v>10135</v>
      </c>
      <c r="C5754" s="184" t="s">
        <v>5816</v>
      </c>
      <c r="D5754" s="184" t="s">
        <v>10219</v>
      </c>
      <c r="E5754" s="186" t="s">
        <v>4147</v>
      </c>
      <c r="F5754" s="184" t="s">
        <v>4146</v>
      </c>
      <c r="G5754" s="205">
        <v>1</v>
      </c>
      <c r="H5754" s="205">
        <v>1</v>
      </c>
      <c r="I5754" s="205"/>
      <c r="J5754" s="205">
        <v>1</v>
      </c>
      <c r="K5754" s="205"/>
      <c r="L5754" s="205">
        <v>1</v>
      </c>
      <c r="M5754" s="205"/>
      <c r="N5754" s="205"/>
      <c r="O5754" s="205"/>
      <c r="P5754" s="206"/>
      <c r="Q5754" s="184"/>
    </row>
    <row r="5755" spans="1:17" ht="13" x14ac:dyDescent="0.2">
      <c r="A5755" s="182">
        <v>21</v>
      </c>
      <c r="B5755" s="213" t="s">
        <v>10136</v>
      </c>
      <c r="C5755" s="184" t="s">
        <v>5816</v>
      </c>
      <c r="D5755" s="184" t="s">
        <v>10220</v>
      </c>
      <c r="E5755" s="186" t="s">
        <v>4147</v>
      </c>
      <c r="F5755" s="184" t="s">
        <v>4146</v>
      </c>
      <c r="G5755" s="205">
        <v>1</v>
      </c>
      <c r="H5755" s="205">
        <v>1</v>
      </c>
      <c r="I5755" s="205"/>
      <c r="J5755" s="205">
        <v>1</v>
      </c>
      <c r="K5755" s="205"/>
      <c r="L5755" s="205">
        <v>1</v>
      </c>
      <c r="M5755" s="205"/>
      <c r="N5755" s="205"/>
      <c r="O5755" s="205"/>
      <c r="P5755" s="206"/>
      <c r="Q5755" s="184"/>
    </row>
    <row r="5756" spans="1:17" ht="13" x14ac:dyDescent="0.2">
      <c r="A5756" s="182">
        <v>22</v>
      </c>
      <c r="B5756" s="213" t="s">
        <v>10137</v>
      </c>
      <c r="C5756" s="184" t="s">
        <v>5816</v>
      </c>
      <c r="D5756" s="184" t="s">
        <v>10221</v>
      </c>
      <c r="E5756" s="186" t="s">
        <v>4147</v>
      </c>
      <c r="F5756" s="184" t="s">
        <v>4146</v>
      </c>
      <c r="G5756" s="205">
        <v>1</v>
      </c>
      <c r="H5756" s="205">
        <v>1</v>
      </c>
      <c r="I5756" s="205"/>
      <c r="J5756" s="205">
        <v>1</v>
      </c>
      <c r="K5756" s="205"/>
      <c r="L5756" s="205">
        <v>1</v>
      </c>
      <c r="M5756" s="205"/>
      <c r="N5756" s="205"/>
      <c r="O5756" s="205"/>
      <c r="P5756" s="206"/>
      <c r="Q5756" s="184"/>
    </row>
    <row r="5757" spans="1:17" ht="13" x14ac:dyDescent="0.2">
      <c r="A5757" s="182">
        <v>23</v>
      </c>
      <c r="B5757" s="213" t="s">
        <v>10138</v>
      </c>
      <c r="C5757" s="184" t="s">
        <v>5816</v>
      </c>
      <c r="D5757" s="184" t="s">
        <v>10222</v>
      </c>
      <c r="E5757" s="186" t="s">
        <v>4147</v>
      </c>
      <c r="F5757" s="184" t="s">
        <v>4146</v>
      </c>
      <c r="G5757" s="205">
        <v>1</v>
      </c>
      <c r="H5757" s="205">
        <v>1</v>
      </c>
      <c r="I5757" s="205"/>
      <c r="J5757" s="205">
        <v>1</v>
      </c>
      <c r="K5757" s="205"/>
      <c r="L5757" s="205">
        <v>1</v>
      </c>
      <c r="M5757" s="205"/>
      <c r="N5757" s="205"/>
      <c r="O5757" s="205"/>
      <c r="P5757" s="206"/>
      <c r="Q5757" s="184"/>
    </row>
    <row r="5758" spans="1:17" ht="13" x14ac:dyDescent="0.2">
      <c r="A5758" s="182">
        <v>24</v>
      </c>
      <c r="B5758" s="213" t="s">
        <v>10139</v>
      </c>
      <c r="C5758" s="184" t="s">
        <v>5816</v>
      </c>
      <c r="D5758" s="184" t="s">
        <v>10223</v>
      </c>
      <c r="E5758" s="186" t="s">
        <v>4147</v>
      </c>
      <c r="F5758" s="184" t="s">
        <v>4146</v>
      </c>
      <c r="G5758" s="205">
        <v>1</v>
      </c>
      <c r="H5758" s="205">
        <v>1</v>
      </c>
      <c r="I5758" s="205"/>
      <c r="J5758" s="205">
        <v>1</v>
      </c>
      <c r="K5758" s="205"/>
      <c r="L5758" s="205">
        <v>1</v>
      </c>
      <c r="M5758" s="205"/>
      <c r="N5758" s="205"/>
      <c r="O5758" s="205"/>
      <c r="P5758" s="206">
        <v>90</v>
      </c>
      <c r="Q5758" s="184">
        <v>1</v>
      </c>
    </row>
    <row r="5759" spans="1:17" ht="13" x14ac:dyDescent="0.2">
      <c r="A5759" s="182">
        <v>25</v>
      </c>
      <c r="B5759" s="213" t="s">
        <v>10140</v>
      </c>
      <c r="C5759" s="184" t="s">
        <v>5816</v>
      </c>
      <c r="D5759" s="184" t="s">
        <v>10224</v>
      </c>
      <c r="E5759" s="186" t="s">
        <v>4147</v>
      </c>
      <c r="F5759" s="184" t="s">
        <v>4146</v>
      </c>
      <c r="G5759" s="205">
        <v>1</v>
      </c>
      <c r="H5759" s="205">
        <v>1</v>
      </c>
      <c r="I5759" s="205"/>
      <c r="J5759" s="205">
        <v>1</v>
      </c>
      <c r="K5759" s="205"/>
      <c r="L5759" s="205">
        <v>1</v>
      </c>
      <c r="M5759" s="205"/>
      <c r="N5759" s="205"/>
      <c r="O5759" s="205"/>
      <c r="P5759" s="206"/>
      <c r="Q5759" s="184"/>
    </row>
    <row r="5760" spans="1:17" ht="13" x14ac:dyDescent="0.2">
      <c r="A5760" s="182">
        <v>26</v>
      </c>
      <c r="B5760" s="213" t="s">
        <v>10141</v>
      </c>
      <c r="C5760" s="184" t="s">
        <v>5816</v>
      </c>
      <c r="D5760" s="184" t="s">
        <v>10225</v>
      </c>
      <c r="E5760" s="186" t="s">
        <v>4147</v>
      </c>
      <c r="F5760" s="184" t="s">
        <v>4146</v>
      </c>
      <c r="G5760" s="205">
        <v>1</v>
      </c>
      <c r="H5760" s="205">
        <v>1</v>
      </c>
      <c r="I5760" s="205"/>
      <c r="J5760" s="205">
        <v>1</v>
      </c>
      <c r="K5760" s="205"/>
      <c r="L5760" s="205">
        <v>1</v>
      </c>
      <c r="M5760" s="205"/>
      <c r="N5760" s="205"/>
      <c r="O5760" s="205"/>
      <c r="P5760" s="206">
        <v>100</v>
      </c>
      <c r="Q5760" s="184">
        <v>1</v>
      </c>
    </row>
    <row r="5761" spans="1:17" ht="13" x14ac:dyDescent="0.2">
      <c r="A5761" s="182">
        <v>27</v>
      </c>
      <c r="B5761" s="213" t="s">
        <v>10142</v>
      </c>
      <c r="C5761" s="184" t="s">
        <v>5816</v>
      </c>
      <c r="D5761" s="184" t="s">
        <v>10226</v>
      </c>
      <c r="E5761" s="186" t="s">
        <v>4147</v>
      </c>
      <c r="F5761" s="184" t="s">
        <v>4146</v>
      </c>
      <c r="G5761" s="205">
        <v>1</v>
      </c>
      <c r="H5761" s="205">
        <v>1</v>
      </c>
      <c r="I5761" s="205"/>
      <c r="J5761" s="205">
        <v>1</v>
      </c>
      <c r="K5761" s="205"/>
      <c r="L5761" s="205">
        <v>1</v>
      </c>
      <c r="M5761" s="205"/>
      <c r="N5761" s="205"/>
      <c r="O5761" s="205"/>
      <c r="P5761" s="206"/>
      <c r="Q5761" s="184"/>
    </row>
    <row r="5762" spans="1:17" ht="13" x14ac:dyDescent="0.2">
      <c r="A5762" s="182">
        <v>28</v>
      </c>
      <c r="B5762" s="213" t="s">
        <v>10143</v>
      </c>
      <c r="C5762" s="184" t="s">
        <v>5816</v>
      </c>
      <c r="D5762" s="184" t="s">
        <v>10227</v>
      </c>
      <c r="E5762" s="186" t="s">
        <v>4147</v>
      </c>
      <c r="F5762" s="184" t="s">
        <v>4146</v>
      </c>
      <c r="G5762" s="205">
        <v>1</v>
      </c>
      <c r="H5762" s="205">
        <v>1</v>
      </c>
      <c r="I5762" s="205"/>
      <c r="J5762" s="205">
        <v>1</v>
      </c>
      <c r="K5762" s="205"/>
      <c r="L5762" s="205">
        <v>1</v>
      </c>
      <c r="M5762" s="205"/>
      <c r="N5762" s="205"/>
      <c r="O5762" s="205"/>
      <c r="P5762" s="206"/>
      <c r="Q5762" s="184"/>
    </row>
    <row r="5763" spans="1:17" ht="13" x14ac:dyDescent="0.2">
      <c r="A5763" s="182">
        <v>29</v>
      </c>
      <c r="B5763" s="213" t="s">
        <v>10144</v>
      </c>
      <c r="C5763" s="184" t="s">
        <v>5816</v>
      </c>
      <c r="D5763" s="184" t="s">
        <v>10228</v>
      </c>
      <c r="E5763" s="186" t="s">
        <v>4147</v>
      </c>
      <c r="F5763" s="184" t="s">
        <v>4146</v>
      </c>
      <c r="G5763" s="205">
        <v>1</v>
      </c>
      <c r="H5763" s="205">
        <v>1</v>
      </c>
      <c r="I5763" s="205"/>
      <c r="J5763" s="205">
        <v>1</v>
      </c>
      <c r="K5763" s="205"/>
      <c r="L5763" s="205">
        <v>1</v>
      </c>
      <c r="M5763" s="205"/>
      <c r="N5763" s="205"/>
      <c r="O5763" s="205"/>
      <c r="P5763" s="206"/>
      <c r="Q5763" s="184"/>
    </row>
    <row r="5764" spans="1:17" ht="13" x14ac:dyDescent="0.2">
      <c r="A5764" s="182">
        <v>30</v>
      </c>
      <c r="B5764" s="213" t="s">
        <v>10145</v>
      </c>
      <c r="C5764" s="184" t="s">
        <v>5816</v>
      </c>
      <c r="D5764" s="184" t="s">
        <v>10229</v>
      </c>
      <c r="E5764" s="186" t="s">
        <v>4147</v>
      </c>
      <c r="F5764" s="184" t="s">
        <v>4146</v>
      </c>
      <c r="G5764" s="205">
        <v>1</v>
      </c>
      <c r="H5764" s="205">
        <v>1</v>
      </c>
      <c r="I5764" s="205"/>
      <c r="J5764" s="205">
        <v>1</v>
      </c>
      <c r="K5764" s="205"/>
      <c r="L5764" s="205">
        <v>1</v>
      </c>
      <c r="M5764" s="205"/>
      <c r="N5764" s="205"/>
      <c r="O5764" s="205"/>
      <c r="P5764" s="206">
        <v>140</v>
      </c>
      <c r="Q5764" s="184">
        <v>1</v>
      </c>
    </row>
    <row r="5765" spans="1:17" ht="13" x14ac:dyDescent="0.2">
      <c r="A5765" s="182">
        <v>31</v>
      </c>
      <c r="B5765" s="213" t="s">
        <v>10146</v>
      </c>
      <c r="C5765" s="184" t="s">
        <v>5816</v>
      </c>
      <c r="D5765" s="184" t="s">
        <v>10230</v>
      </c>
      <c r="E5765" s="186" t="s">
        <v>4147</v>
      </c>
      <c r="F5765" s="184" t="s">
        <v>4146</v>
      </c>
      <c r="G5765" s="205">
        <v>1</v>
      </c>
      <c r="H5765" s="205">
        <v>1</v>
      </c>
      <c r="I5765" s="205"/>
      <c r="J5765" s="205">
        <v>1</v>
      </c>
      <c r="K5765" s="205"/>
      <c r="L5765" s="205">
        <v>1</v>
      </c>
      <c r="M5765" s="205"/>
      <c r="N5765" s="205"/>
      <c r="O5765" s="205">
        <v>1</v>
      </c>
      <c r="P5765" s="206">
        <v>470</v>
      </c>
      <c r="Q5765" s="184">
        <v>1</v>
      </c>
    </row>
    <row r="5766" spans="1:17" ht="13" x14ac:dyDescent="0.2">
      <c r="A5766" s="182">
        <v>32</v>
      </c>
      <c r="B5766" s="213" t="s">
        <v>10147</v>
      </c>
      <c r="C5766" s="184" t="s">
        <v>5816</v>
      </c>
      <c r="D5766" s="184" t="s">
        <v>10231</v>
      </c>
      <c r="E5766" s="186" t="s">
        <v>4147</v>
      </c>
      <c r="F5766" s="184" t="s">
        <v>4146</v>
      </c>
      <c r="G5766" s="205">
        <v>1</v>
      </c>
      <c r="H5766" s="205">
        <v>1</v>
      </c>
      <c r="I5766" s="205"/>
      <c r="J5766" s="205">
        <v>1</v>
      </c>
      <c r="K5766" s="205"/>
      <c r="L5766" s="205">
        <v>1</v>
      </c>
      <c r="M5766" s="205"/>
      <c r="N5766" s="205"/>
      <c r="O5766" s="205"/>
      <c r="P5766" s="206">
        <v>30</v>
      </c>
      <c r="Q5766" s="184"/>
    </row>
    <row r="5767" spans="1:17" ht="13" x14ac:dyDescent="0.2">
      <c r="A5767" s="182">
        <v>33</v>
      </c>
      <c r="B5767" s="213" t="s">
        <v>10148</v>
      </c>
      <c r="C5767" s="184" t="s">
        <v>5816</v>
      </c>
      <c r="D5767" s="184" t="s">
        <v>10232</v>
      </c>
      <c r="E5767" s="186" t="s">
        <v>4147</v>
      </c>
      <c r="F5767" s="184" t="s">
        <v>4146</v>
      </c>
      <c r="G5767" s="205">
        <v>1</v>
      </c>
      <c r="H5767" s="205">
        <v>1</v>
      </c>
      <c r="I5767" s="205"/>
      <c r="J5767" s="205">
        <v>1</v>
      </c>
      <c r="K5767" s="205"/>
      <c r="L5767" s="205">
        <v>1</v>
      </c>
      <c r="M5767" s="205"/>
      <c r="N5767" s="205"/>
      <c r="O5767" s="205"/>
      <c r="P5767" s="206"/>
      <c r="Q5767" s="184"/>
    </row>
    <row r="5768" spans="1:17" ht="13" x14ac:dyDescent="0.2">
      <c r="A5768" s="182">
        <v>34</v>
      </c>
      <c r="B5768" s="213" t="s">
        <v>10149</v>
      </c>
      <c r="C5768" s="184" t="s">
        <v>5816</v>
      </c>
      <c r="D5768" s="184" t="s">
        <v>10233</v>
      </c>
      <c r="E5768" s="186" t="s">
        <v>4147</v>
      </c>
      <c r="F5768" s="184" t="s">
        <v>4146</v>
      </c>
      <c r="G5768" s="205">
        <v>1</v>
      </c>
      <c r="H5768" s="205">
        <v>1</v>
      </c>
      <c r="I5768" s="205"/>
      <c r="J5768" s="205">
        <v>1</v>
      </c>
      <c r="K5768" s="205"/>
      <c r="L5768" s="205">
        <v>1</v>
      </c>
      <c r="M5768" s="205"/>
      <c r="N5768" s="205"/>
      <c r="O5768" s="205"/>
      <c r="P5768" s="206"/>
      <c r="Q5768" s="184"/>
    </row>
    <row r="5769" spans="1:17" ht="13" x14ac:dyDescent="0.2">
      <c r="A5769" s="182">
        <v>35</v>
      </c>
      <c r="B5769" s="213" t="s">
        <v>10150</v>
      </c>
      <c r="C5769" s="184" t="s">
        <v>5816</v>
      </c>
      <c r="D5769" s="184" t="s">
        <v>10234</v>
      </c>
      <c r="E5769" s="186" t="s">
        <v>4147</v>
      </c>
      <c r="F5769" s="184" t="s">
        <v>4146</v>
      </c>
      <c r="G5769" s="205">
        <v>1</v>
      </c>
      <c r="H5769" s="205">
        <v>1</v>
      </c>
      <c r="I5769" s="205"/>
      <c r="J5769" s="205">
        <v>1</v>
      </c>
      <c r="K5769" s="205"/>
      <c r="L5769" s="205">
        <v>1</v>
      </c>
      <c r="M5769" s="205"/>
      <c r="N5769" s="205"/>
      <c r="O5769" s="205"/>
      <c r="P5769" s="206"/>
      <c r="Q5769" s="184"/>
    </row>
    <row r="5770" spans="1:17" ht="13" x14ac:dyDescent="0.2">
      <c r="A5770" s="182">
        <v>36</v>
      </c>
      <c r="B5770" s="213" t="s">
        <v>10151</v>
      </c>
      <c r="C5770" s="184" t="s">
        <v>5816</v>
      </c>
      <c r="D5770" s="184" t="s">
        <v>10235</v>
      </c>
      <c r="E5770" s="186" t="s">
        <v>4147</v>
      </c>
      <c r="F5770" s="184" t="s">
        <v>4146</v>
      </c>
      <c r="G5770" s="205">
        <v>1</v>
      </c>
      <c r="H5770" s="205">
        <v>1</v>
      </c>
      <c r="I5770" s="205"/>
      <c r="J5770" s="205">
        <v>1</v>
      </c>
      <c r="K5770" s="205"/>
      <c r="L5770" s="205">
        <v>1</v>
      </c>
      <c r="M5770" s="205"/>
      <c r="N5770" s="205"/>
      <c r="O5770" s="205"/>
      <c r="P5770" s="206"/>
      <c r="Q5770" s="184"/>
    </row>
    <row r="5771" spans="1:17" ht="13" x14ac:dyDescent="0.2">
      <c r="A5771" s="182">
        <v>37</v>
      </c>
      <c r="B5771" s="213" t="s">
        <v>10152</v>
      </c>
      <c r="C5771" s="184" t="s">
        <v>5816</v>
      </c>
      <c r="D5771" s="184" t="s">
        <v>10236</v>
      </c>
      <c r="E5771" s="186" t="s">
        <v>4147</v>
      </c>
      <c r="F5771" s="184" t="s">
        <v>4146</v>
      </c>
      <c r="G5771" s="205">
        <v>1</v>
      </c>
      <c r="H5771" s="205">
        <v>1</v>
      </c>
      <c r="I5771" s="205"/>
      <c r="J5771" s="205">
        <v>1</v>
      </c>
      <c r="K5771" s="205"/>
      <c r="L5771" s="205">
        <v>1</v>
      </c>
      <c r="M5771" s="205"/>
      <c r="N5771" s="205"/>
      <c r="O5771" s="205"/>
      <c r="P5771" s="206"/>
      <c r="Q5771" s="184"/>
    </row>
    <row r="5772" spans="1:17" ht="13" x14ac:dyDescent="0.2">
      <c r="A5772" s="182">
        <v>38</v>
      </c>
      <c r="B5772" s="213" t="s">
        <v>10153</v>
      </c>
      <c r="C5772" s="184" t="s">
        <v>5816</v>
      </c>
      <c r="D5772" s="184" t="s">
        <v>10237</v>
      </c>
      <c r="E5772" s="186" t="s">
        <v>4147</v>
      </c>
      <c r="F5772" s="184" t="s">
        <v>4146</v>
      </c>
      <c r="G5772" s="205">
        <v>1</v>
      </c>
      <c r="H5772" s="205">
        <v>1</v>
      </c>
      <c r="I5772" s="205"/>
      <c r="J5772" s="205">
        <v>1</v>
      </c>
      <c r="K5772" s="205"/>
      <c r="L5772" s="205">
        <v>1</v>
      </c>
      <c r="M5772" s="205"/>
      <c r="N5772" s="205"/>
      <c r="O5772" s="205"/>
      <c r="P5772" s="206"/>
      <c r="Q5772" s="184"/>
    </row>
    <row r="5773" spans="1:17" ht="13" x14ac:dyDescent="0.2">
      <c r="A5773" s="182">
        <v>39</v>
      </c>
      <c r="B5773" s="213" t="s">
        <v>10154</v>
      </c>
      <c r="C5773" s="184" t="s">
        <v>5816</v>
      </c>
      <c r="D5773" s="184" t="s">
        <v>10238</v>
      </c>
      <c r="E5773" s="186" t="s">
        <v>4147</v>
      </c>
      <c r="F5773" s="184" t="s">
        <v>4146</v>
      </c>
      <c r="G5773" s="205">
        <v>1</v>
      </c>
      <c r="H5773" s="205">
        <v>1</v>
      </c>
      <c r="I5773" s="205"/>
      <c r="J5773" s="205">
        <v>1</v>
      </c>
      <c r="K5773" s="205"/>
      <c r="L5773" s="205">
        <v>1</v>
      </c>
      <c r="M5773" s="205"/>
      <c r="N5773" s="205"/>
      <c r="O5773" s="205"/>
      <c r="P5773" s="206"/>
      <c r="Q5773" s="184"/>
    </row>
    <row r="5774" spans="1:17" ht="13" x14ac:dyDescent="0.2">
      <c r="A5774" s="182">
        <v>40</v>
      </c>
      <c r="B5774" s="213" t="s">
        <v>10155</v>
      </c>
      <c r="C5774" s="184" t="s">
        <v>5816</v>
      </c>
      <c r="D5774" s="184" t="s">
        <v>10239</v>
      </c>
      <c r="E5774" s="186" t="s">
        <v>4147</v>
      </c>
      <c r="F5774" s="184" t="s">
        <v>4146</v>
      </c>
      <c r="G5774" s="205">
        <v>1</v>
      </c>
      <c r="H5774" s="205">
        <v>1</v>
      </c>
      <c r="I5774" s="205"/>
      <c r="J5774" s="205">
        <v>1</v>
      </c>
      <c r="K5774" s="205"/>
      <c r="L5774" s="205">
        <v>1</v>
      </c>
      <c r="M5774" s="205"/>
      <c r="N5774" s="205"/>
      <c r="O5774" s="205"/>
      <c r="P5774" s="206">
        <v>50</v>
      </c>
      <c r="Q5774" s="184">
        <v>1</v>
      </c>
    </row>
    <row r="5775" spans="1:17" ht="13" x14ac:dyDescent="0.2">
      <c r="A5775" s="182">
        <v>41</v>
      </c>
      <c r="B5775" s="213" t="s">
        <v>10156</v>
      </c>
      <c r="C5775" s="184" t="s">
        <v>5816</v>
      </c>
      <c r="D5775" s="184" t="s">
        <v>10240</v>
      </c>
      <c r="E5775" s="186" t="s">
        <v>4147</v>
      </c>
      <c r="F5775" s="184" t="s">
        <v>4146</v>
      </c>
      <c r="G5775" s="205">
        <v>1</v>
      </c>
      <c r="H5775" s="205">
        <v>1</v>
      </c>
      <c r="I5775" s="205"/>
      <c r="J5775" s="205">
        <v>1</v>
      </c>
      <c r="K5775" s="205"/>
      <c r="L5775" s="205">
        <v>1</v>
      </c>
      <c r="M5775" s="205"/>
      <c r="N5775" s="205"/>
      <c r="O5775" s="205">
        <v>1</v>
      </c>
      <c r="P5775" s="206">
        <v>100</v>
      </c>
      <c r="Q5775" s="184">
        <v>1</v>
      </c>
    </row>
    <row r="5776" spans="1:17" ht="13" x14ac:dyDescent="0.2">
      <c r="A5776" s="182">
        <v>42</v>
      </c>
      <c r="B5776" s="213" t="s">
        <v>10157</v>
      </c>
      <c r="C5776" s="184" t="s">
        <v>5816</v>
      </c>
      <c r="D5776" s="184" t="s">
        <v>10241</v>
      </c>
      <c r="E5776" s="186" t="s">
        <v>4147</v>
      </c>
      <c r="F5776" s="184" t="s">
        <v>4146</v>
      </c>
      <c r="G5776" s="205">
        <v>1</v>
      </c>
      <c r="H5776" s="205">
        <v>1</v>
      </c>
      <c r="I5776" s="205"/>
      <c r="J5776" s="205">
        <v>1</v>
      </c>
      <c r="K5776" s="205"/>
      <c r="L5776" s="205">
        <v>1</v>
      </c>
      <c r="M5776" s="205"/>
      <c r="N5776" s="205"/>
      <c r="O5776" s="205"/>
      <c r="P5776" s="206"/>
      <c r="Q5776" s="184"/>
    </row>
    <row r="5777" spans="1:17" ht="13" x14ac:dyDescent="0.2">
      <c r="A5777" s="182">
        <v>43</v>
      </c>
      <c r="B5777" s="213" t="s">
        <v>10158</v>
      </c>
      <c r="C5777" s="184" t="s">
        <v>5816</v>
      </c>
      <c r="D5777" s="184" t="s">
        <v>10242</v>
      </c>
      <c r="E5777" s="186" t="s">
        <v>4147</v>
      </c>
      <c r="F5777" s="184" t="s">
        <v>4146</v>
      </c>
      <c r="G5777" s="205">
        <v>1</v>
      </c>
      <c r="H5777" s="205">
        <v>1</v>
      </c>
      <c r="I5777" s="205"/>
      <c r="J5777" s="205">
        <v>1</v>
      </c>
      <c r="K5777" s="205"/>
      <c r="L5777" s="205">
        <v>1</v>
      </c>
      <c r="M5777" s="205"/>
      <c r="N5777" s="205"/>
      <c r="O5777" s="205"/>
      <c r="P5777" s="206"/>
      <c r="Q5777" s="184"/>
    </row>
    <row r="5778" spans="1:17" ht="13" x14ac:dyDescent="0.2">
      <c r="A5778" s="182">
        <v>44</v>
      </c>
      <c r="B5778" s="213" t="s">
        <v>10159</v>
      </c>
      <c r="C5778" s="184" t="s">
        <v>5816</v>
      </c>
      <c r="D5778" s="184" t="s">
        <v>10243</v>
      </c>
      <c r="E5778" s="186" t="s">
        <v>4147</v>
      </c>
      <c r="F5778" s="184" t="s">
        <v>4146</v>
      </c>
      <c r="G5778" s="205">
        <v>1</v>
      </c>
      <c r="H5778" s="205">
        <v>1</v>
      </c>
      <c r="I5778" s="205"/>
      <c r="J5778" s="205">
        <v>1</v>
      </c>
      <c r="K5778" s="205"/>
      <c r="L5778" s="205">
        <v>1</v>
      </c>
      <c r="M5778" s="205"/>
      <c r="N5778" s="205"/>
      <c r="O5778" s="205"/>
      <c r="P5778" s="206">
        <v>370</v>
      </c>
      <c r="Q5778" s="184">
        <v>1</v>
      </c>
    </row>
    <row r="5779" spans="1:17" ht="13" x14ac:dyDescent="0.2">
      <c r="A5779" s="182">
        <v>45</v>
      </c>
      <c r="B5779" s="213" t="s">
        <v>10160</v>
      </c>
      <c r="C5779" s="184" t="s">
        <v>5816</v>
      </c>
      <c r="D5779" s="184" t="s">
        <v>10244</v>
      </c>
      <c r="E5779" s="186" t="s">
        <v>4147</v>
      </c>
      <c r="F5779" s="184" t="s">
        <v>4146</v>
      </c>
      <c r="G5779" s="205">
        <v>1</v>
      </c>
      <c r="H5779" s="205">
        <v>1</v>
      </c>
      <c r="I5779" s="205"/>
      <c r="J5779" s="205">
        <v>1</v>
      </c>
      <c r="K5779" s="205"/>
      <c r="L5779" s="205">
        <v>1</v>
      </c>
      <c r="M5779" s="205"/>
      <c r="N5779" s="205"/>
      <c r="O5779" s="205">
        <v>1</v>
      </c>
      <c r="P5779" s="206">
        <v>140</v>
      </c>
      <c r="Q5779" s="184">
        <v>1</v>
      </c>
    </row>
    <row r="5780" spans="1:17" ht="13" x14ac:dyDescent="0.2">
      <c r="A5780" s="182">
        <v>46</v>
      </c>
      <c r="B5780" s="213" t="s">
        <v>10161</v>
      </c>
      <c r="C5780" s="184" t="s">
        <v>5816</v>
      </c>
      <c r="D5780" s="184" t="s">
        <v>10245</v>
      </c>
      <c r="E5780" s="186" t="s">
        <v>10285</v>
      </c>
      <c r="F5780" s="184" t="s">
        <v>4146</v>
      </c>
      <c r="G5780" s="205">
        <v>1</v>
      </c>
      <c r="H5780" s="205">
        <v>1</v>
      </c>
      <c r="I5780" s="205"/>
      <c r="J5780" s="205">
        <v>1</v>
      </c>
      <c r="K5780" s="205"/>
      <c r="L5780" s="205">
        <v>1</v>
      </c>
      <c r="M5780" s="205"/>
      <c r="N5780" s="205"/>
      <c r="O5780" s="205"/>
      <c r="P5780" s="206"/>
      <c r="Q5780" s="184"/>
    </row>
    <row r="5781" spans="1:17" ht="13" x14ac:dyDescent="0.2">
      <c r="A5781" s="182">
        <v>47</v>
      </c>
      <c r="B5781" s="213" t="s">
        <v>10162</v>
      </c>
      <c r="C5781" s="184" t="s">
        <v>5816</v>
      </c>
      <c r="D5781" s="184" t="s">
        <v>10246</v>
      </c>
      <c r="E5781" s="186" t="s">
        <v>10285</v>
      </c>
      <c r="F5781" s="184" t="s">
        <v>10286</v>
      </c>
      <c r="G5781" s="205">
        <v>1</v>
      </c>
      <c r="H5781" s="205">
        <v>1</v>
      </c>
      <c r="I5781" s="205"/>
      <c r="J5781" s="205">
        <v>1</v>
      </c>
      <c r="K5781" s="205"/>
      <c r="L5781" s="205">
        <v>1</v>
      </c>
      <c r="M5781" s="205"/>
      <c r="N5781" s="205"/>
      <c r="O5781" s="205"/>
      <c r="P5781" s="206"/>
      <c r="Q5781" s="184"/>
    </row>
    <row r="5782" spans="1:17" ht="13" x14ac:dyDescent="0.2">
      <c r="A5782" s="182">
        <v>48</v>
      </c>
      <c r="B5782" s="213" t="s">
        <v>10163</v>
      </c>
      <c r="C5782" s="184" t="s">
        <v>5816</v>
      </c>
      <c r="D5782" s="184" t="s">
        <v>10247</v>
      </c>
      <c r="E5782" s="186" t="s">
        <v>10285</v>
      </c>
      <c r="F5782" s="184" t="s">
        <v>4146</v>
      </c>
      <c r="G5782" s="205">
        <v>1</v>
      </c>
      <c r="H5782" s="205">
        <v>1</v>
      </c>
      <c r="I5782" s="205"/>
      <c r="J5782" s="205">
        <v>1</v>
      </c>
      <c r="K5782" s="205"/>
      <c r="L5782" s="205">
        <v>1</v>
      </c>
      <c r="M5782" s="205"/>
      <c r="N5782" s="205"/>
      <c r="O5782" s="205"/>
      <c r="P5782" s="206"/>
      <c r="Q5782" s="184"/>
    </row>
    <row r="5783" spans="1:17" ht="13" x14ac:dyDescent="0.2">
      <c r="A5783" s="182">
        <v>49</v>
      </c>
      <c r="B5783" s="213" t="s">
        <v>10164</v>
      </c>
      <c r="C5783" s="184" t="s">
        <v>5816</v>
      </c>
      <c r="D5783" s="184" t="s">
        <v>10248</v>
      </c>
      <c r="E5783" s="186" t="s">
        <v>10285</v>
      </c>
      <c r="F5783" s="184" t="s">
        <v>4146</v>
      </c>
      <c r="G5783" s="205">
        <v>1</v>
      </c>
      <c r="H5783" s="205">
        <v>1</v>
      </c>
      <c r="I5783" s="205"/>
      <c r="J5783" s="205">
        <v>1</v>
      </c>
      <c r="K5783" s="205"/>
      <c r="L5783" s="205">
        <v>1</v>
      </c>
      <c r="M5783" s="205"/>
      <c r="N5783" s="205"/>
      <c r="O5783" s="205"/>
      <c r="P5783" s="206"/>
      <c r="Q5783" s="184"/>
    </row>
    <row r="5784" spans="1:17" ht="13" x14ac:dyDescent="0.2">
      <c r="A5784" s="182">
        <v>50</v>
      </c>
      <c r="B5784" s="213" t="s">
        <v>10165</v>
      </c>
      <c r="C5784" s="184" t="s">
        <v>5816</v>
      </c>
      <c r="D5784" s="184" t="s">
        <v>10249</v>
      </c>
      <c r="E5784" s="186" t="s">
        <v>10285</v>
      </c>
      <c r="F5784" s="184" t="s">
        <v>4146</v>
      </c>
      <c r="G5784" s="205">
        <v>1</v>
      </c>
      <c r="H5784" s="205">
        <v>1</v>
      </c>
      <c r="I5784" s="205"/>
      <c r="J5784" s="205">
        <v>1</v>
      </c>
      <c r="K5784" s="205"/>
      <c r="L5784" s="205">
        <v>1</v>
      </c>
      <c r="M5784" s="205"/>
      <c r="N5784" s="205"/>
      <c r="O5784" s="205"/>
      <c r="P5784" s="206"/>
      <c r="Q5784" s="184"/>
    </row>
    <row r="5785" spans="1:17" ht="13" x14ac:dyDescent="0.2">
      <c r="A5785" s="182">
        <v>51</v>
      </c>
      <c r="B5785" s="213" t="s">
        <v>10166</v>
      </c>
      <c r="C5785" s="184" t="s">
        <v>5816</v>
      </c>
      <c r="D5785" s="184" t="s">
        <v>10250</v>
      </c>
      <c r="E5785" s="186" t="s">
        <v>10285</v>
      </c>
      <c r="F5785" s="184" t="s">
        <v>4146</v>
      </c>
      <c r="G5785" s="205">
        <v>1</v>
      </c>
      <c r="H5785" s="205">
        <v>1</v>
      </c>
      <c r="I5785" s="205"/>
      <c r="J5785" s="205">
        <v>1</v>
      </c>
      <c r="K5785" s="205"/>
      <c r="L5785" s="205">
        <v>1</v>
      </c>
      <c r="M5785" s="205"/>
      <c r="N5785" s="205"/>
      <c r="O5785" s="205"/>
      <c r="P5785" s="206"/>
      <c r="Q5785" s="184"/>
    </row>
    <row r="5786" spans="1:17" ht="13" x14ac:dyDescent="0.2">
      <c r="A5786" s="182">
        <v>52</v>
      </c>
      <c r="B5786" s="213" t="s">
        <v>10167</v>
      </c>
      <c r="C5786" s="184" t="s">
        <v>5816</v>
      </c>
      <c r="D5786" s="184" t="s">
        <v>10251</v>
      </c>
      <c r="E5786" s="186" t="s">
        <v>10285</v>
      </c>
      <c r="F5786" s="184" t="s">
        <v>4146</v>
      </c>
      <c r="G5786" s="205">
        <v>1</v>
      </c>
      <c r="H5786" s="205">
        <v>1</v>
      </c>
      <c r="I5786" s="205"/>
      <c r="J5786" s="205">
        <v>1</v>
      </c>
      <c r="K5786" s="205"/>
      <c r="L5786" s="205">
        <v>1</v>
      </c>
      <c r="M5786" s="205"/>
      <c r="N5786" s="205"/>
      <c r="O5786" s="205"/>
      <c r="P5786" s="206"/>
      <c r="Q5786" s="184"/>
    </row>
    <row r="5787" spans="1:17" ht="13" x14ac:dyDescent="0.2">
      <c r="A5787" s="182">
        <v>53</v>
      </c>
      <c r="B5787" s="213" t="s">
        <v>10168</v>
      </c>
      <c r="C5787" s="184" t="s">
        <v>5816</v>
      </c>
      <c r="D5787" s="184" t="s">
        <v>10252</v>
      </c>
      <c r="E5787" s="186" t="s">
        <v>10285</v>
      </c>
      <c r="F5787" s="184" t="s">
        <v>4146</v>
      </c>
      <c r="G5787" s="205">
        <v>1</v>
      </c>
      <c r="H5787" s="205">
        <v>1</v>
      </c>
      <c r="I5787" s="205"/>
      <c r="J5787" s="205">
        <v>1</v>
      </c>
      <c r="K5787" s="205"/>
      <c r="L5787" s="205">
        <v>1</v>
      </c>
      <c r="M5787" s="205"/>
      <c r="N5787" s="205"/>
      <c r="O5787" s="205"/>
      <c r="P5787" s="206"/>
      <c r="Q5787" s="184"/>
    </row>
    <row r="5788" spans="1:17" ht="13" x14ac:dyDescent="0.2">
      <c r="A5788" s="182">
        <v>54</v>
      </c>
      <c r="B5788" s="213" t="s">
        <v>10169</v>
      </c>
      <c r="C5788" s="184" t="s">
        <v>5816</v>
      </c>
      <c r="D5788" s="184" t="s">
        <v>10253</v>
      </c>
      <c r="E5788" s="186" t="s">
        <v>10285</v>
      </c>
      <c r="F5788" s="184" t="s">
        <v>4146</v>
      </c>
      <c r="G5788" s="205">
        <v>1</v>
      </c>
      <c r="H5788" s="205">
        <v>1</v>
      </c>
      <c r="I5788" s="205"/>
      <c r="J5788" s="205">
        <v>1</v>
      </c>
      <c r="K5788" s="205"/>
      <c r="L5788" s="205">
        <v>1</v>
      </c>
      <c r="M5788" s="205"/>
      <c r="N5788" s="205"/>
      <c r="O5788" s="205"/>
      <c r="P5788" s="206"/>
      <c r="Q5788" s="184"/>
    </row>
    <row r="5789" spans="1:17" ht="13" x14ac:dyDescent="0.2">
      <c r="A5789" s="182">
        <v>55</v>
      </c>
      <c r="B5789" s="213" t="s">
        <v>10170</v>
      </c>
      <c r="C5789" s="184" t="s">
        <v>5816</v>
      </c>
      <c r="D5789" s="184" t="s">
        <v>10254</v>
      </c>
      <c r="E5789" s="186" t="s">
        <v>10285</v>
      </c>
      <c r="F5789" s="184" t="s">
        <v>4146</v>
      </c>
      <c r="G5789" s="205">
        <v>1</v>
      </c>
      <c r="H5789" s="205">
        <v>1</v>
      </c>
      <c r="I5789" s="205"/>
      <c r="J5789" s="205">
        <v>1</v>
      </c>
      <c r="K5789" s="205"/>
      <c r="L5789" s="205">
        <v>1</v>
      </c>
      <c r="M5789" s="205"/>
      <c r="N5789" s="205"/>
      <c r="O5789" s="205">
        <v>1</v>
      </c>
      <c r="P5789" s="206">
        <v>160</v>
      </c>
      <c r="Q5789" s="184">
        <v>1</v>
      </c>
    </row>
    <row r="5790" spans="1:17" ht="13" x14ac:dyDescent="0.2">
      <c r="A5790" s="182">
        <v>56</v>
      </c>
      <c r="B5790" s="213" t="s">
        <v>10171</v>
      </c>
      <c r="C5790" s="184" t="s">
        <v>5816</v>
      </c>
      <c r="D5790" s="184" t="s">
        <v>10255</v>
      </c>
      <c r="E5790" s="186" t="s">
        <v>10285</v>
      </c>
      <c r="F5790" s="184" t="s">
        <v>4146</v>
      </c>
      <c r="G5790" s="205">
        <v>1</v>
      </c>
      <c r="H5790" s="205">
        <v>1</v>
      </c>
      <c r="I5790" s="205"/>
      <c r="J5790" s="205">
        <v>1</v>
      </c>
      <c r="K5790" s="205"/>
      <c r="L5790" s="205">
        <v>1</v>
      </c>
      <c r="M5790" s="205"/>
      <c r="N5790" s="205"/>
      <c r="O5790" s="205"/>
      <c r="P5790" s="206"/>
      <c r="Q5790" s="184"/>
    </row>
    <row r="5791" spans="1:17" ht="13" x14ac:dyDescent="0.2">
      <c r="A5791" s="182">
        <v>57</v>
      </c>
      <c r="B5791" s="213" t="s">
        <v>10172</v>
      </c>
      <c r="C5791" s="184" t="s">
        <v>5816</v>
      </c>
      <c r="D5791" s="184" t="s">
        <v>10256</v>
      </c>
      <c r="E5791" s="186" t="s">
        <v>10285</v>
      </c>
      <c r="F5791" s="184" t="s">
        <v>4146</v>
      </c>
      <c r="G5791" s="205">
        <v>1</v>
      </c>
      <c r="H5791" s="205">
        <v>1</v>
      </c>
      <c r="I5791" s="205"/>
      <c r="J5791" s="205">
        <v>1</v>
      </c>
      <c r="K5791" s="205"/>
      <c r="L5791" s="205">
        <v>1</v>
      </c>
      <c r="M5791" s="205"/>
      <c r="N5791" s="205"/>
      <c r="O5791" s="205"/>
      <c r="P5791" s="206"/>
      <c r="Q5791" s="184"/>
    </row>
    <row r="5792" spans="1:17" ht="13" x14ac:dyDescent="0.2">
      <c r="A5792" s="182">
        <v>58</v>
      </c>
      <c r="B5792" s="213" t="s">
        <v>10173</v>
      </c>
      <c r="C5792" s="184" t="s">
        <v>5816</v>
      </c>
      <c r="D5792" s="184" t="s">
        <v>10257</v>
      </c>
      <c r="E5792" s="186" t="s">
        <v>10285</v>
      </c>
      <c r="F5792" s="184" t="s">
        <v>4146</v>
      </c>
      <c r="G5792" s="205">
        <v>1</v>
      </c>
      <c r="H5792" s="205">
        <v>1</v>
      </c>
      <c r="I5792" s="205"/>
      <c r="J5792" s="205">
        <v>1</v>
      </c>
      <c r="K5792" s="205"/>
      <c r="L5792" s="205">
        <v>1</v>
      </c>
      <c r="M5792" s="205"/>
      <c r="N5792" s="205"/>
      <c r="O5792" s="205"/>
      <c r="P5792" s="206"/>
      <c r="Q5792" s="184"/>
    </row>
    <row r="5793" spans="1:17" ht="13" x14ac:dyDescent="0.2">
      <c r="A5793" s="182">
        <v>59</v>
      </c>
      <c r="B5793" s="213" t="s">
        <v>10174</v>
      </c>
      <c r="C5793" s="184" t="s">
        <v>5816</v>
      </c>
      <c r="D5793" s="184" t="s">
        <v>10258</v>
      </c>
      <c r="E5793" s="186" t="s">
        <v>10285</v>
      </c>
      <c r="F5793" s="184" t="s">
        <v>4146</v>
      </c>
      <c r="G5793" s="205">
        <v>1</v>
      </c>
      <c r="H5793" s="205">
        <v>1</v>
      </c>
      <c r="I5793" s="205"/>
      <c r="J5793" s="205">
        <v>1</v>
      </c>
      <c r="K5793" s="205"/>
      <c r="L5793" s="205">
        <v>1</v>
      </c>
      <c r="M5793" s="205"/>
      <c r="N5793" s="205"/>
      <c r="O5793" s="205"/>
      <c r="P5793" s="206"/>
      <c r="Q5793" s="184"/>
    </row>
    <row r="5794" spans="1:17" ht="13" x14ac:dyDescent="0.2">
      <c r="A5794" s="182">
        <v>60</v>
      </c>
      <c r="B5794" s="213" t="s">
        <v>10175</v>
      </c>
      <c r="C5794" s="184" t="s">
        <v>5816</v>
      </c>
      <c r="D5794" s="184" t="s">
        <v>10259</v>
      </c>
      <c r="E5794" s="186" t="s">
        <v>10285</v>
      </c>
      <c r="F5794" s="184" t="s">
        <v>4146</v>
      </c>
      <c r="G5794" s="205">
        <v>1</v>
      </c>
      <c r="H5794" s="205">
        <v>1</v>
      </c>
      <c r="I5794" s="205"/>
      <c r="J5794" s="205">
        <v>1</v>
      </c>
      <c r="K5794" s="205"/>
      <c r="L5794" s="205">
        <v>1</v>
      </c>
      <c r="M5794" s="205"/>
      <c r="N5794" s="205"/>
      <c r="O5794" s="205">
        <v>1</v>
      </c>
      <c r="P5794" s="206">
        <v>125</v>
      </c>
      <c r="Q5794" s="184">
        <v>1</v>
      </c>
    </row>
    <row r="5795" spans="1:17" ht="13" x14ac:dyDescent="0.2">
      <c r="A5795" s="182">
        <v>61</v>
      </c>
      <c r="B5795" s="213" t="s">
        <v>10176</v>
      </c>
      <c r="C5795" s="184" t="s">
        <v>5816</v>
      </c>
      <c r="D5795" s="184" t="s">
        <v>10260</v>
      </c>
      <c r="E5795" s="186" t="s">
        <v>10285</v>
      </c>
      <c r="F5795" s="184" t="s">
        <v>4146</v>
      </c>
      <c r="G5795" s="205">
        <v>1</v>
      </c>
      <c r="H5795" s="205">
        <v>1</v>
      </c>
      <c r="I5795" s="205"/>
      <c r="J5795" s="205">
        <v>1</v>
      </c>
      <c r="K5795" s="205"/>
      <c r="L5795" s="205">
        <v>1</v>
      </c>
      <c r="M5795" s="205"/>
      <c r="N5795" s="205"/>
      <c r="O5795" s="205"/>
      <c r="P5795" s="206"/>
      <c r="Q5795" s="184"/>
    </row>
    <row r="5796" spans="1:17" ht="13" x14ac:dyDescent="0.2">
      <c r="A5796" s="182">
        <v>62</v>
      </c>
      <c r="B5796" s="213" t="s">
        <v>10177</v>
      </c>
      <c r="C5796" s="184" t="s">
        <v>5816</v>
      </c>
      <c r="D5796" s="184" t="s">
        <v>10261</v>
      </c>
      <c r="E5796" s="186" t="s">
        <v>10285</v>
      </c>
      <c r="F5796" s="184" t="s">
        <v>4146</v>
      </c>
      <c r="G5796" s="205">
        <v>1</v>
      </c>
      <c r="H5796" s="205">
        <v>1</v>
      </c>
      <c r="I5796" s="205"/>
      <c r="J5796" s="205">
        <v>1</v>
      </c>
      <c r="K5796" s="205"/>
      <c r="L5796" s="205">
        <v>1</v>
      </c>
      <c r="M5796" s="205"/>
      <c r="N5796" s="205"/>
      <c r="O5796" s="205"/>
      <c r="P5796" s="206"/>
      <c r="Q5796" s="184"/>
    </row>
    <row r="5797" spans="1:17" ht="13" x14ac:dyDescent="0.2">
      <c r="A5797" s="182">
        <v>63</v>
      </c>
      <c r="B5797" s="213" t="s">
        <v>10178</v>
      </c>
      <c r="C5797" s="184" t="s">
        <v>5816</v>
      </c>
      <c r="D5797" s="184" t="s">
        <v>10262</v>
      </c>
      <c r="E5797" s="186" t="s">
        <v>4147</v>
      </c>
      <c r="F5797" s="184" t="s">
        <v>4146</v>
      </c>
      <c r="G5797" s="205">
        <v>1</v>
      </c>
      <c r="H5797" s="205">
        <v>1</v>
      </c>
      <c r="I5797" s="205"/>
      <c r="J5797" s="205">
        <v>1</v>
      </c>
      <c r="K5797" s="205"/>
      <c r="L5797" s="205">
        <v>1</v>
      </c>
      <c r="M5797" s="205"/>
      <c r="N5797" s="205"/>
      <c r="O5797" s="205"/>
      <c r="P5797" s="206">
        <v>50</v>
      </c>
      <c r="Q5797" s="184">
        <v>1</v>
      </c>
    </row>
    <row r="5798" spans="1:17" ht="13" x14ac:dyDescent="0.2">
      <c r="A5798" s="182">
        <v>64</v>
      </c>
      <c r="B5798" s="213" t="s">
        <v>10179</v>
      </c>
      <c r="C5798" s="184" t="s">
        <v>5816</v>
      </c>
      <c r="D5798" s="184" t="s">
        <v>10263</v>
      </c>
      <c r="E5798" s="186" t="s">
        <v>4147</v>
      </c>
      <c r="F5798" s="184" t="s">
        <v>4146</v>
      </c>
      <c r="G5798" s="205">
        <v>1</v>
      </c>
      <c r="H5798" s="205">
        <v>1</v>
      </c>
      <c r="I5798" s="205"/>
      <c r="J5798" s="205">
        <v>1</v>
      </c>
      <c r="K5798" s="205"/>
      <c r="L5798" s="205">
        <v>1</v>
      </c>
      <c r="M5798" s="205"/>
      <c r="N5798" s="205"/>
      <c r="O5798" s="205"/>
      <c r="P5798" s="206">
        <v>90</v>
      </c>
      <c r="Q5798" s="184">
        <v>1</v>
      </c>
    </row>
    <row r="5799" spans="1:17" ht="13" x14ac:dyDescent="0.2">
      <c r="A5799" s="182">
        <v>65</v>
      </c>
      <c r="B5799" s="213" t="s">
        <v>10180</v>
      </c>
      <c r="C5799" s="184" t="s">
        <v>5816</v>
      </c>
      <c r="D5799" s="184" t="s">
        <v>10264</v>
      </c>
      <c r="E5799" s="186" t="s">
        <v>4147</v>
      </c>
      <c r="F5799" s="184" t="s">
        <v>4146</v>
      </c>
      <c r="G5799" s="205">
        <v>1</v>
      </c>
      <c r="H5799" s="205">
        <v>1</v>
      </c>
      <c r="I5799" s="205"/>
      <c r="J5799" s="205">
        <v>1</v>
      </c>
      <c r="K5799" s="205"/>
      <c r="L5799" s="205">
        <v>1</v>
      </c>
      <c r="M5799" s="205"/>
      <c r="N5799" s="205"/>
      <c r="O5799" s="205"/>
      <c r="P5799" s="206"/>
      <c r="Q5799" s="184"/>
    </row>
    <row r="5800" spans="1:17" ht="13" x14ac:dyDescent="0.2">
      <c r="A5800" s="182">
        <v>66</v>
      </c>
      <c r="B5800" s="213" t="s">
        <v>10115</v>
      </c>
      <c r="C5800" s="184" t="s">
        <v>5816</v>
      </c>
      <c r="D5800" s="184" t="s">
        <v>10265</v>
      </c>
      <c r="E5800" s="186" t="s">
        <v>4147</v>
      </c>
      <c r="F5800" s="184" t="s">
        <v>4146</v>
      </c>
      <c r="G5800" s="205">
        <v>1</v>
      </c>
      <c r="H5800" s="205">
        <v>1</v>
      </c>
      <c r="I5800" s="205"/>
      <c r="J5800" s="205">
        <v>1</v>
      </c>
      <c r="K5800" s="205"/>
      <c r="L5800" s="205">
        <v>1</v>
      </c>
      <c r="M5800" s="205"/>
      <c r="N5800" s="205"/>
      <c r="O5800" s="205"/>
      <c r="P5800" s="206">
        <v>100</v>
      </c>
      <c r="Q5800" s="184">
        <v>1</v>
      </c>
    </row>
    <row r="5801" spans="1:17" ht="13" x14ac:dyDescent="0.2">
      <c r="A5801" s="182">
        <v>67</v>
      </c>
      <c r="B5801" s="213" t="s">
        <v>10181</v>
      </c>
      <c r="C5801" s="184" t="s">
        <v>5816</v>
      </c>
      <c r="D5801" s="184" t="s">
        <v>10266</v>
      </c>
      <c r="E5801" s="186" t="s">
        <v>4147</v>
      </c>
      <c r="F5801" s="184" t="s">
        <v>4146</v>
      </c>
      <c r="G5801" s="205">
        <v>1</v>
      </c>
      <c r="H5801" s="205">
        <v>1</v>
      </c>
      <c r="I5801" s="205"/>
      <c r="J5801" s="205">
        <v>1</v>
      </c>
      <c r="K5801" s="205"/>
      <c r="L5801" s="205">
        <v>1</v>
      </c>
      <c r="M5801" s="205"/>
      <c r="N5801" s="205"/>
      <c r="O5801" s="205"/>
      <c r="P5801" s="206">
        <v>90</v>
      </c>
      <c r="Q5801" s="184">
        <v>1</v>
      </c>
    </row>
    <row r="5802" spans="1:17" ht="13" x14ac:dyDescent="0.2">
      <c r="A5802" s="182">
        <v>68</v>
      </c>
      <c r="B5802" s="213" t="s">
        <v>10182</v>
      </c>
      <c r="C5802" s="184" t="s">
        <v>5816</v>
      </c>
      <c r="D5802" s="184" t="s">
        <v>10267</v>
      </c>
      <c r="E5802" s="186" t="s">
        <v>4147</v>
      </c>
      <c r="F5802" s="184" t="s">
        <v>4146</v>
      </c>
      <c r="G5802" s="205">
        <v>1</v>
      </c>
      <c r="H5802" s="205">
        <v>1</v>
      </c>
      <c r="I5802" s="205"/>
      <c r="J5802" s="205">
        <v>1</v>
      </c>
      <c r="K5802" s="205"/>
      <c r="L5802" s="205">
        <v>1</v>
      </c>
      <c r="M5802" s="205"/>
      <c r="N5802" s="205"/>
      <c r="O5802" s="205"/>
      <c r="P5802" s="206"/>
      <c r="Q5802" s="184"/>
    </row>
    <row r="5803" spans="1:17" ht="13" x14ac:dyDescent="0.2">
      <c r="A5803" s="182">
        <v>69</v>
      </c>
      <c r="B5803" s="213" t="s">
        <v>10183</v>
      </c>
      <c r="C5803" s="184" t="s">
        <v>5816</v>
      </c>
      <c r="D5803" s="184" t="s">
        <v>10268</v>
      </c>
      <c r="E5803" s="186" t="s">
        <v>4147</v>
      </c>
      <c r="F5803" s="184" t="s">
        <v>4146</v>
      </c>
      <c r="G5803" s="205">
        <v>1</v>
      </c>
      <c r="H5803" s="205">
        <v>1</v>
      </c>
      <c r="I5803" s="205"/>
      <c r="J5803" s="205">
        <v>1</v>
      </c>
      <c r="K5803" s="205"/>
      <c r="L5803" s="205">
        <v>1</v>
      </c>
      <c r="M5803" s="205"/>
      <c r="N5803" s="205"/>
      <c r="O5803" s="205">
        <v>1</v>
      </c>
      <c r="P5803" s="206">
        <v>160</v>
      </c>
      <c r="Q5803" s="184">
        <v>1</v>
      </c>
    </row>
    <row r="5804" spans="1:17" ht="13" x14ac:dyDescent="0.2">
      <c r="A5804" s="182">
        <v>70</v>
      </c>
      <c r="B5804" s="213" t="s">
        <v>10184</v>
      </c>
      <c r="C5804" s="184" t="s">
        <v>5816</v>
      </c>
      <c r="D5804" s="184" t="s">
        <v>10269</v>
      </c>
      <c r="E5804" s="186" t="s">
        <v>4147</v>
      </c>
      <c r="F5804" s="184" t="s">
        <v>4146</v>
      </c>
      <c r="G5804" s="205">
        <v>1</v>
      </c>
      <c r="H5804" s="205">
        <v>1</v>
      </c>
      <c r="I5804" s="205"/>
      <c r="J5804" s="205">
        <v>1</v>
      </c>
      <c r="K5804" s="205"/>
      <c r="L5804" s="205">
        <v>1</v>
      </c>
      <c r="M5804" s="205"/>
      <c r="N5804" s="205"/>
      <c r="O5804" s="205"/>
      <c r="P5804" s="206"/>
      <c r="Q5804" s="184"/>
    </row>
    <row r="5805" spans="1:17" ht="13" x14ac:dyDescent="0.2">
      <c r="A5805" s="182">
        <v>71</v>
      </c>
      <c r="B5805" s="213" t="s">
        <v>10185</v>
      </c>
      <c r="C5805" s="184" t="s">
        <v>5816</v>
      </c>
      <c r="D5805" s="184" t="s">
        <v>10270</v>
      </c>
      <c r="E5805" s="186" t="s">
        <v>4147</v>
      </c>
      <c r="F5805" s="184" t="s">
        <v>4146</v>
      </c>
      <c r="G5805" s="205">
        <v>1</v>
      </c>
      <c r="H5805" s="205">
        <v>1</v>
      </c>
      <c r="I5805" s="205"/>
      <c r="J5805" s="205">
        <v>1</v>
      </c>
      <c r="K5805" s="205"/>
      <c r="L5805" s="205">
        <v>1</v>
      </c>
      <c r="M5805" s="205"/>
      <c r="N5805" s="205"/>
      <c r="O5805" s="205"/>
      <c r="P5805" s="206"/>
      <c r="Q5805" s="184"/>
    </row>
    <row r="5806" spans="1:17" ht="13" x14ac:dyDescent="0.2">
      <c r="A5806" s="182">
        <v>72</v>
      </c>
      <c r="B5806" s="213" t="s">
        <v>10186</v>
      </c>
      <c r="C5806" s="184" t="s">
        <v>5816</v>
      </c>
      <c r="D5806" s="184" t="s">
        <v>10271</v>
      </c>
      <c r="E5806" s="186" t="s">
        <v>4147</v>
      </c>
      <c r="F5806" s="184" t="s">
        <v>4146</v>
      </c>
      <c r="G5806" s="205">
        <v>1</v>
      </c>
      <c r="H5806" s="205">
        <v>1</v>
      </c>
      <c r="I5806" s="205"/>
      <c r="J5806" s="205">
        <v>1</v>
      </c>
      <c r="K5806" s="205"/>
      <c r="L5806" s="205">
        <v>1</v>
      </c>
      <c r="M5806" s="205"/>
      <c r="N5806" s="205"/>
      <c r="O5806" s="205"/>
      <c r="P5806" s="206"/>
      <c r="Q5806" s="184"/>
    </row>
    <row r="5807" spans="1:17" ht="13" x14ac:dyDescent="0.2">
      <c r="A5807" s="182">
        <v>73</v>
      </c>
      <c r="B5807" s="213" t="s">
        <v>10187</v>
      </c>
      <c r="C5807" s="184" t="s">
        <v>5816</v>
      </c>
      <c r="D5807" s="184" t="s">
        <v>10272</v>
      </c>
      <c r="E5807" s="186" t="s">
        <v>4147</v>
      </c>
      <c r="F5807" s="184" t="s">
        <v>4146</v>
      </c>
      <c r="G5807" s="205">
        <v>1</v>
      </c>
      <c r="H5807" s="205">
        <v>1</v>
      </c>
      <c r="I5807" s="205"/>
      <c r="J5807" s="205">
        <v>1</v>
      </c>
      <c r="K5807" s="205"/>
      <c r="L5807" s="205">
        <v>1</v>
      </c>
      <c r="M5807" s="205"/>
      <c r="N5807" s="205"/>
      <c r="O5807" s="205"/>
      <c r="P5807" s="206"/>
      <c r="Q5807" s="184"/>
    </row>
    <row r="5808" spans="1:17" ht="13" x14ac:dyDescent="0.2">
      <c r="A5808" s="182">
        <v>74</v>
      </c>
      <c r="B5808" s="213" t="s">
        <v>10188</v>
      </c>
      <c r="C5808" s="184" t="s">
        <v>5816</v>
      </c>
      <c r="D5808" s="184" t="s">
        <v>10273</v>
      </c>
      <c r="E5808" s="186" t="s">
        <v>4147</v>
      </c>
      <c r="F5808" s="184" t="s">
        <v>4146</v>
      </c>
      <c r="G5808" s="205">
        <v>1</v>
      </c>
      <c r="H5808" s="205">
        <v>1</v>
      </c>
      <c r="I5808" s="205"/>
      <c r="J5808" s="205">
        <v>1</v>
      </c>
      <c r="K5808" s="205"/>
      <c r="L5808" s="205">
        <v>1</v>
      </c>
      <c r="M5808" s="205"/>
      <c r="N5808" s="205"/>
      <c r="O5808" s="205"/>
      <c r="P5808" s="206"/>
      <c r="Q5808" s="184"/>
    </row>
    <row r="5809" spans="1:17" ht="13" x14ac:dyDescent="0.2">
      <c r="A5809" s="182">
        <v>75</v>
      </c>
      <c r="B5809" s="213" t="s">
        <v>10189</v>
      </c>
      <c r="C5809" s="184" t="s">
        <v>5816</v>
      </c>
      <c r="D5809" s="184" t="s">
        <v>10274</v>
      </c>
      <c r="E5809" s="186" t="s">
        <v>4147</v>
      </c>
      <c r="F5809" s="184" t="s">
        <v>4146</v>
      </c>
      <c r="G5809" s="205">
        <v>1</v>
      </c>
      <c r="H5809" s="205">
        <v>1</v>
      </c>
      <c r="I5809" s="205"/>
      <c r="J5809" s="205">
        <v>1</v>
      </c>
      <c r="K5809" s="205"/>
      <c r="L5809" s="205">
        <v>1</v>
      </c>
      <c r="M5809" s="205"/>
      <c r="N5809" s="205"/>
      <c r="O5809" s="205"/>
      <c r="P5809" s="206"/>
      <c r="Q5809" s="184"/>
    </row>
    <row r="5810" spans="1:17" ht="13" x14ac:dyDescent="0.2">
      <c r="A5810" s="182">
        <v>76</v>
      </c>
      <c r="B5810" s="213" t="s">
        <v>10190</v>
      </c>
      <c r="C5810" s="184" t="s">
        <v>5816</v>
      </c>
      <c r="D5810" s="184" t="s">
        <v>10275</v>
      </c>
      <c r="E5810" s="186" t="s">
        <v>4147</v>
      </c>
      <c r="F5810" s="184" t="s">
        <v>4146</v>
      </c>
      <c r="G5810" s="205">
        <v>1</v>
      </c>
      <c r="H5810" s="205">
        <v>1</v>
      </c>
      <c r="I5810" s="205"/>
      <c r="J5810" s="205">
        <v>1</v>
      </c>
      <c r="K5810" s="205"/>
      <c r="L5810" s="205">
        <v>1</v>
      </c>
      <c r="M5810" s="205"/>
      <c r="N5810" s="205"/>
      <c r="O5810" s="205"/>
      <c r="P5810" s="206"/>
      <c r="Q5810" s="184"/>
    </row>
    <row r="5811" spans="1:17" ht="13" x14ac:dyDescent="0.2">
      <c r="A5811" s="182">
        <v>77</v>
      </c>
      <c r="B5811" s="213" t="s">
        <v>10191</v>
      </c>
      <c r="C5811" s="184" t="s">
        <v>5816</v>
      </c>
      <c r="D5811" s="184" t="s">
        <v>10276</v>
      </c>
      <c r="E5811" s="186" t="s">
        <v>4147</v>
      </c>
      <c r="F5811" s="184" t="s">
        <v>4146</v>
      </c>
      <c r="G5811" s="205">
        <v>1</v>
      </c>
      <c r="H5811" s="205">
        <v>1</v>
      </c>
      <c r="I5811" s="205"/>
      <c r="J5811" s="205">
        <v>1</v>
      </c>
      <c r="K5811" s="205"/>
      <c r="L5811" s="205">
        <v>1</v>
      </c>
      <c r="M5811" s="205"/>
      <c r="N5811" s="205"/>
      <c r="O5811" s="205"/>
      <c r="P5811" s="206">
        <v>130</v>
      </c>
      <c r="Q5811" s="184">
        <v>1</v>
      </c>
    </row>
    <row r="5812" spans="1:17" ht="13" x14ac:dyDescent="0.2">
      <c r="A5812" s="182">
        <v>78</v>
      </c>
      <c r="B5812" s="213" t="s">
        <v>10192</v>
      </c>
      <c r="C5812" s="184" t="s">
        <v>5816</v>
      </c>
      <c r="D5812" s="184" t="s">
        <v>10277</v>
      </c>
      <c r="E5812" s="186" t="s">
        <v>4147</v>
      </c>
      <c r="F5812" s="184" t="s">
        <v>4146</v>
      </c>
      <c r="G5812" s="205">
        <v>1</v>
      </c>
      <c r="H5812" s="205">
        <v>1</v>
      </c>
      <c r="I5812" s="205"/>
      <c r="J5812" s="205">
        <v>1</v>
      </c>
      <c r="K5812" s="205"/>
      <c r="L5812" s="205">
        <v>1</v>
      </c>
      <c r="M5812" s="205"/>
      <c r="N5812" s="205"/>
      <c r="O5812" s="205"/>
      <c r="P5812" s="206"/>
      <c r="Q5812" s="184"/>
    </row>
    <row r="5813" spans="1:17" ht="13" x14ac:dyDescent="0.2">
      <c r="A5813" s="182">
        <v>79</v>
      </c>
      <c r="B5813" s="213" t="s">
        <v>10193</v>
      </c>
      <c r="C5813" s="184" t="s">
        <v>5816</v>
      </c>
      <c r="D5813" s="184" t="s">
        <v>10278</v>
      </c>
      <c r="E5813" s="186" t="s">
        <v>4147</v>
      </c>
      <c r="F5813" s="184" t="s">
        <v>4146</v>
      </c>
      <c r="G5813" s="205">
        <v>1</v>
      </c>
      <c r="H5813" s="205">
        <v>1</v>
      </c>
      <c r="I5813" s="205"/>
      <c r="J5813" s="205">
        <v>1</v>
      </c>
      <c r="K5813" s="205"/>
      <c r="L5813" s="205">
        <v>1</v>
      </c>
      <c r="M5813" s="205"/>
      <c r="N5813" s="205"/>
      <c r="O5813" s="205"/>
      <c r="P5813" s="206">
        <v>110</v>
      </c>
      <c r="Q5813" s="184">
        <v>1</v>
      </c>
    </row>
    <row r="5814" spans="1:17" ht="13" x14ac:dyDescent="0.2">
      <c r="A5814" s="182">
        <v>80</v>
      </c>
      <c r="B5814" s="213" t="s">
        <v>10194</v>
      </c>
      <c r="C5814" s="184" t="s">
        <v>5816</v>
      </c>
      <c r="D5814" s="184" t="s">
        <v>10279</v>
      </c>
      <c r="E5814" s="186" t="s">
        <v>4147</v>
      </c>
      <c r="F5814" s="184" t="s">
        <v>4146</v>
      </c>
      <c r="G5814" s="205">
        <v>1</v>
      </c>
      <c r="H5814" s="205">
        <v>1</v>
      </c>
      <c r="I5814" s="205"/>
      <c r="J5814" s="205">
        <v>1</v>
      </c>
      <c r="K5814" s="205"/>
      <c r="L5814" s="205">
        <v>1</v>
      </c>
      <c r="M5814" s="205"/>
      <c r="N5814" s="205"/>
      <c r="O5814" s="205"/>
      <c r="P5814" s="206"/>
      <c r="Q5814" s="184"/>
    </row>
    <row r="5815" spans="1:17" ht="13" x14ac:dyDescent="0.2">
      <c r="A5815" s="182">
        <v>81</v>
      </c>
      <c r="B5815" s="213" t="s">
        <v>10195</v>
      </c>
      <c r="C5815" s="184" t="s">
        <v>5816</v>
      </c>
      <c r="D5815" s="184" t="s">
        <v>10280</v>
      </c>
      <c r="E5815" s="186" t="s">
        <v>10285</v>
      </c>
      <c r="F5815" s="184" t="s">
        <v>4146</v>
      </c>
      <c r="G5815" s="205">
        <v>1</v>
      </c>
      <c r="H5815" s="205">
        <v>1</v>
      </c>
      <c r="I5815" s="205"/>
      <c r="J5815" s="205">
        <v>1</v>
      </c>
      <c r="K5815" s="205"/>
      <c r="L5815" s="205">
        <v>1</v>
      </c>
      <c r="M5815" s="205"/>
      <c r="N5815" s="205"/>
      <c r="O5815" s="205">
        <v>1</v>
      </c>
      <c r="P5815" s="206">
        <v>280</v>
      </c>
      <c r="Q5815" s="184">
        <v>1</v>
      </c>
    </row>
    <row r="5816" spans="1:17" ht="13" x14ac:dyDescent="0.2">
      <c r="A5816" s="182">
        <v>82</v>
      </c>
      <c r="B5816" s="213" t="s">
        <v>10196</v>
      </c>
      <c r="C5816" s="184" t="s">
        <v>5816</v>
      </c>
      <c r="D5816" s="184" t="s">
        <v>10281</v>
      </c>
      <c r="E5816" s="186" t="s">
        <v>4147</v>
      </c>
      <c r="F5816" s="184" t="s">
        <v>4146</v>
      </c>
      <c r="G5816" s="205">
        <v>1</v>
      </c>
      <c r="H5816" s="205">
        <v>1</v>
      </c>
      <c r="I5816" s="205"/>
      <c r="J5816" s="205">
        <v>1</v>
      </c>
      <c r="K5816" s="205"/>
      <c r="L5816" s="205">
        <v>1</v>
      </c>
      <c r="M5816" s="205"/>
      <c r="N5816" s="205"/>
      <c r="O5816" s="205"/>
      <c r="P5816" s="206"/>
      <c r="Q5816" s="184"/>
    </row>
    <row r="5817" spans="1:17" ht="24" x14ac:dyDescent="0.2">
      <c r="A5817" s="182">
        <v>83</v>
      </c>
      <c r="B5817" s="213" t="s">
        <v>10197</v>
      </c>
      <c r="C5817" s="184" t="s">
        <v>5816</v>
      </c>
      <c r="D5817" s="184" t="s">
        <v>10282</v>
      </c>
      <c r="E5817" s="186" t="s">
        <v>4147</v>
      </c>
      <c r="F5817" s="184" t="s">
        <v>4146</v>
      </c>
      <c r="G5817" s="205">
        <v>1</v>
      </c>
      <c r="H5817" s="205">
        <v>1</v>
      </c>
      <c r="I5817" s="205"/>
      <c r="J5817" s="205">
        <v>1</v>
      </c>
      <c r="K5817" s="205"/>
      <c r="L5817" s="205">
        <v>1</v>
      </c>
      <c r="M5817" s="205"/>
      <c r="N5817" s="205"/>
      <c r="O5817" s="205"/>
      <c r="P5817" s="206"/>
      <c r="Q5817" s="184"/>
    </row>
    <row r="5818" spans="1:17" ht="13" x14ac:dyDescent="0.2">
      <c r="A5818" s="182">
        <v>84</v>
      </c>
      <c r="B5818" s="213" t="s">
        <v>10198</v>
      </c>
      <c r="C5818" s="184" t="s">
        <v>5816</v>
      </c>
      <c r="D5818" s="184" t="s">
        <v>10283</v>
      </c>
      <c r="E5818" s="186" t="s">
        <v>4147</v>
      </c>
      <c r="F5818" s="184" t="s">
        <v>4146</v>
      </c>
      <c r="G5818" s="205">
        <v>1</v>
      </c>
      <c r="H5818" s="205">
        <v>1</v>
      </c>
      <c r="I5818" s="205"/>
      <c r="J5818" s="205">
        <v>1</v>
      </c>
      <c r="K5818" s="205"/>
      <c r="L5818" s="205">
        <v>1</v>
      </c>
      <c r="M5818" s="205"/>
      <c r="N5818" s="205"/>
      <c r="O5818" s="205"/>
      <c r="P5818" s="206"/>
      <c r="Q5818" s="184"/>
    </row>
    <row r="5819" spans="1:17" ht="13" x14ac:dyDescent="0.2">
      <c r="A5819" s="182">
        <v>85</v>
      </c>
      <c r="B5819" s="213" t="s">
        <v>10199</v>
      </c>
      <c r="C5819" s="184" t="s">
        <v>5816</v>
      </c>
      <c r="D5819" s="184" t="s">
        <v>10284</v>
      </c>
      <c r="E5819" s="186" t="s">
        <v>4147</v>
      </c>
      <c r="F5819" s="184" t="s">
        <v>4146</v>
      </c>
      <c r="G5819" s="205">
        <v>1</v>
      </c>
      <c r="H5819" s="205">
        <v>1</v>
      </c>
      <c r="I5819" s="205"/>
      <c r="J5819" s="205">
        <v>1</v>
      </c>
      <c r="K5819" s="205"/>
      <c r="L5819" s="205">
        <v>1</v>
      </c>
      <c r="M5819" s="205"/>
      <c r="N5819" s="205"/>
      <c r="O5819" s="205"/>
      <c r="P5819" s="206">
        <v>40</v>
      </c>
      <c r="Q5819" s="184">
        <v>1</v>
      </c>
    </row>
    <row r="5820" spans="1:17" ht="15" customHeight="1" x14ac:dyDescent="0.2">
      <c r="A5820" s="773" t="s">
        <v>3022</v>
      </c>
      <c r="B5820" s="773" t="s">
        <v>0</v>
      </c>
      <c r="C5820" s="773"/>
      <c r="D5820" s="750" t="s">
        <v>3070</v>
      </c>
      <c r="E5820" s="750"/>
      <c r="F5820" s="750"/>
      <c r="G5820" s="151">
        <f t="shared" ref="G5820:N5820" si="105">COUNTA(G5735:G5819)</f>
        <v>85</v>
      </c>
      <c r="H5820" s="151">
        <f t="shared" si="105"/>
        <v>85</v>
      </c>
      <c r="I5820" s="151">
        <f t="shared" si="105"/>
        <v>0</v>
      </c>
      <c r="J5820" s="151">
        <f t="shared" si="105"/>
        <v>85</v>
      </c>
      <c r="K5820" s="151">
        <f t="shared" si="105"/>
        <v>0</v>
      </c>
      <c r="L5820" s="151">
        <f t="shared" si="105"/>
        <v>85</v>
      </c>
      <c r="M5820" s="151">
        <f t="shared" si="105"/>
        <v>0</v>
      </c>
      <c r="N5820" s="151">
        <f t="shared" si="105"/>
        <v>0</v>
      </c>
      <c r="O5820" s="151"/>
      <c r="P5820" s="346">
        <f>SUM(P5735:P5819)</f>
        <v>4065</v>
      </c>
      <c r="Q5820" s="774"/>
    </row>
    <row r="5821" spans="1:17" ht="15" customHeight="1" x14ac:dyDescent="0.2">
      <c r="A5821" s="773"/>
      <c r="B5821" s="773"/>
      <c r="C5821" s="773"/>
      <c r="D5821" s="750" t="s">
        <v>2598</v>
      </c>
      <c r="E5821" s="750"/>
      <c r="F5821" s="750"/>
      <c r="G5821" s="151">
        <f t="shared" ref="G5821:N5821" si="106">SUMIF(G5735:G5819,1,$P5735:$P5819)</f>
        <v>4065</v>
      </c>
      <c r="H5821" s="151">
        <f t="shared" si="106"/>
        <v>4065</v>
      </c>
      <c r="I5821" s="151">
        <f t="shared" si="106"/>
        <v>0</v>
      </c>
      <c r="J5821" s="151">
        <f t="shared" si="106"/>
        <v>4065</v>
      </c>
      <c r="K5821" s="151">
        <f t="shared" si="106"/>
        <v>0</v>
      </c>
      <c r="L5821" s="151">
        <f t="shared" si="106"/>
        <v>4065</v>
      </c>
      <c r="M5821" s="151">
        <f t="shared" si="106"/>
        <v>0</v>
      </c>
      <c r="N5821" s="151">
        <f t="shared" si="106"/>
        <v>0</v>
      </c>
      <c r="O5821" s="151"/>
      <c r="P5821" s="346"/>
      <c r="Q5821" s="774"/>
    </row>
    <row r="5822" spans="1:17" ht="23.5" x14ac:dyDescent="0.2">
      <c r="A5822" s="655" t="s">
        <v>3020</v>
      </c>
      <c r="B5822" s="347"/>
      <c r="C5822" s="348"/>
      <c r="D5822" s="348"/>
      <c r="E5822" s="348"/>
      <c r="F5822" s="348"/>
      <c r="G5822" s="349"/>
      <c r="H5822" s="349"/>
      <c r="I5822" s="349"/>
      <c r="J5822" s="349"/>
      <c r="K5822" s="349"/>
      <c r="L5822" s="349"/>
      <c r="M5822" s="349"/>
      <c r="N5822" s="349"/>
      <c r="O5822" s="348"/>
      <c r="P5822" s="350"/>
      <c r="Q5822" s="350"/>
    </row>
    <row r="5823" spans="1:17" ht="13" x14ac:dyDescent="0.2">
      <c r="A5823" s="182">
        <v>1</v>
      </c>
      <c r="B5823" s="203" t="s">
        <v>9840</v>
      </c>
      <c r="C5823" s="184" t="s">
        <v>13516</v>
      </c>
      <c r="D5823" s="358" t="s">
        <v>13517</v>
      </c>
      <c r="E5823" s="186" t="s">
        <v>4147</v>
      </c>
      <c r="F5823" s="368" t="s">
        <v>5821</v>
      </c>
      <c r="G5823" s="187"/>
      <c r="H5823" s="187">
        <v>1</v>
      </c>
      <c r="I5823" s="187"/>
      <c r="J5823" s="187">
        <v>1</v>
      </c>
      <c r="K5823" s="187"/>
      <c r="L5823" s="187">
        <v>1</v>
      </c>
      <c r="M5823" s="187"/>
      <c r="N5823" s="187"/>
      <c r="O5823" s="187"/>
      <c r="P5823" s="206"/>
      <c r="Q5823" s="369">
        <v>7.3142857142857141</v>
      </c>
    </row>
    <row r="5824" spans="1:17" ht="13" x14ac:dyDescent="0.2">
      <c r="A5824" s="182">
        <v>2</v>
      </c>
      <c r="B5824" s="203" t="s">
        <v>13501</v>
      </c>
      <c r="C5824" s="184" t="s">
        <v>13516</v>
      </c>
      <c r="D5824" s="358" t="s">
        <v>13517</v>
      </c>
      <c r="E5824" s="186" t="s">
        <v>4147</v>
      </c>
      <c r="F5824" s="368" t="s">
        <v>5821</v>
      </c>
      <c r="G5824" s="187"/>
      <c r="H5824" s="187">
        <v>1</v>
      </c>
      <c r="I5824" s="187"/>
      <c r="J5824" s="187">
        <v>1</v>
      </c>
      <c r="K5824" s="187"/>
      <c r="L5824" s="187">
        <v>1</v>
      </c>
      <c r="M5824" s="187"/>
      <c r="N5824" s="187"/>
      <c r="O5824" s="187">
        <v>1</v>
      </c>
      <c r="P5824" s="206"/>
      <c r="Q5824" s="369">
        <v>5.7166666666666668</v>
      </c>
    </row>
    <row r="5825" spans="1:17" ht="13" x14ac:dyDescent="0.2">
      <c r="A5825" s="182">
        <v>3</v>
      </c>
      <c r="B5825" s="203" t="s">
        <v>13502</v>
      </c>
      <c r="C5825" s="184" t="s">
        <v>13516</v>
      </c>
      <c r="D5825" s="358" t="s">
        <v>13517</v>
      </c>
      <c r="E5825" s="186" t="s">
        <v>4147</v>
      </c>
      <c r="F5825" s="368" t="s">
        <v>5834</v>
      </c>
      <c r="G5825" s="187"/>
      <c r="H5825" s="187">
        <v>1</v>
      </c>
      <c r="I5825" s="187"/>
      <c r="J5825" s="187">
        <v>1</v>
      </c>
      <c r="K5825" s="187"/>
      <c r="L5825" s="187">
        <v>1</v>
      </c>
      <c r="M5825" s="187"/>
      <c r="N5825" s="187"/>
      <c r="O5825" s="187">
        <v>1</v>
      </c>
      <c r="P5825" s="206">
        <v>150</v>
      </c>
      <c r="Q5825" s="369">
        <v>2.5133333333333332</v>
      </c>
    </row>
    <row r="5826" spans="1:17" ht="13" x14ac:dyDescent="0.2">
      <c r="A5826" s="182">
        <v>4</v>
      </c>
      <c r="B5826" s="203" t="s">
        <v>13503</v>
      </c>
      <c r="C5826" s="184" t="s">
        <v>13516</v>
      </c>
      <c r="D5826" s="358" t="s">
        <v>13518</v>
      </c>
      <c r="E5826" s="186" t="s">
        <v>4147</v>
      </c>
      <c r="F5826" s="368"/>
      <c r="G5826" s="187"/>
      <c r="H5826" s="187">
        <v>1</v>
      </c>
      <c r="I5826" s="187"/>
      <c r="J5826" s="187">
        <v>1</v>
      </c>
      <c r="K5826" s="187"/>
      <c r="L5826" s="187">
        <v>1</v>
      </c>
      <c r="M5826" s="187"/>
      <c r="N5826" s="187"/>
      <c r="O5826" s="187"/>
      <c r="P5826" s="206"/>
      <c r="Q5826" s="369">
        <v>11.486666666666666</v>
      </c>
    </row>
    <row r="5827" spans="1:17" ht="13" x14ac:dyDescent="0.2">
      <c r="A5827" s="182">
        <v>5</v>
      </c>
      <c r="B5827" s="203" t="s">
        <v>5822</v>
      </c>
      <c r="C5827" s="184" t="s">
        <v>13516</v>
      </c>
      <c r="D5827" s="358" t="s">
        <v>13519</v>
      </c>
      <c r="E5827" s="186" t="s">
        <v>4147</v>
      </c>
      <c r="F5827" s="368"/>
      <c r="G5827" s="187"/>
      <c r="H5827" s="187">
        <v>1</v>
      </c>
      <c r="I5827" s="187"/>
      <c r="J5827" s="187">
        <v>1</v>
      </c>
      <c r="K5827" s="187"/>
      <c r="L5827" s="187">
        <v>1</v>
      </c>
      <c r="M5827" s="187"/>
      <c r="N5827" s="187"/>
      <c r="O5827" s="187">
        <v>1</v>
      </c>
      <c r="P5827" s="206">
        <v>500</v>
      </c>
      <c r="Q5827" s="369">
        <v>6.3133333333333335</v>
      </c>
    </row>
    <row r="5828" spans="1:17" ht="13" x14ac:dyDescent="0.2">
      <c r="A5828" s="182">
        <v>6</v>
      </c>
      <c r="B5828" s="203" t="s">
        <v>13504</v>
      </c>
      <c r="C5828" s="184" t="s">
        <v>13516</v>
      </c>
      <c r="D5828" s="358" t="s">
        <v>13520</v>
      </c>
      <c r="E5828" s="186" t="s">
        <v>4147</v>
      </c>
      <c r="F5828" s="368"/>
      <c r="G5828" s="187"/>
      <c r="H5828" s="187">
        <v>1</v>
      </c>
      <c r="I5828" s="187"/>
      <c r="J5828" s="187">
        <v>1</v>
      </c>
      <c r="K5828" s="187"/>
      <c r="L5828" s="187">
        <v>1</v>
      </c>
      <c r="M5828" s="187"/>
      <c r="N5828" s="187"/>
      <c r="O5828" s="187"/>
      <c r="P5828" s="206"/>
      <c r="Q5828" s="369">
        <v>6.4</v>
      </c>
    </row>
    <row r="5829" spans="1:17" ht="13" x14ac:dyDescent="0.2">
      <c r="A5829" s="182">
        <v>7</v>
      </c>
      <c r="B5829" s="203" t="s">
        <v>9838</v>
      </c>
      <c r="C5829" s="184" t="s">
        <v>13516</v>
      </c>
      <c r="D5829" s="358" t="s">
        <v>13521</v>
      </c>
      <c r="E5829" s="186" t="s">
        <v>4147</v>
      </c>
      <c r="F5829" s="368"/>
      <c r="G5829" s="187"/>
      <c r="H5829" s="187">
        <v>1</v>
      </c>
      <c r="I5829" s="187"/>
      <c r="J5829" s="187">
        <v>1</v>
      </c>
      <c r="K5829" s="187"/>
      <c r="L5829" s="187">
        <v>1</v>
      </c>
      <c r="M5829" s="187"/>
      <c r="N5829" s="187"/>
      <c r="O5829" s="187">
        <v>1</v>
      </c>
      <c r="P5829" s="206"/>
      <c r="Q5829" s="369">
        <v>5.0999999999999996</v>
      </c>
    </row>
    <row r="5830" spans="1:17" ht="13" x14ac:dyDescent="0.2">
      <c r="A5830" s="182">
        <v>8</v>
      </c>
      <c r="B5830" s="203" t="s">
        <v>13505</v>
      </c>
      <c r="C5830" s="184" t="s">
        <v>13516</v>
      </c>
      <c r="D5830" s="358" t="s">
        <v>13522</v>
      </c>
      <c r="E5830" s="186" t="s">
        <v>4147</v>
      </c>
      <c r="F5830" s="368"/>
      <c r="G5830" s="187"/>
      <c r="H5830" s="187">
        <v>1</v>
      </c>
      <c r="I5830" s="187"/>
      <c r="J5830" s="187">
        <v>1</v>
      </c>
      <c r="K5830" s="187"/>
      <c r="L5830" s="187">
        <v>1</v>
      </c>
      <c r="M5830" s="187"/>
      <c r="N5830" s="187"/>
      <c r="O5830" s="187">
        <v>1</v>
      </c>
      <c r="P5830" s="206">
        <v>100</v>
      </c>
      <c r="Q5830" s="369">
        <v>19.8</v>
      </c>
    </row>
    <row r="5831" spans="1:17" ht="13" x14ac:dyDescent="0.2">
      <c r="A5831" s="182">
        <v>9</v>
      </c>
      <c r="B5831" s="203" t="s">
        <v>9836</v>
      </c>
      <c r="C5831" s="184" t="s">
        <v>13516</v>
      </c>
      <c r="D5831" s="358" t="s">
        <v>13523</v>
      </c>
      <c r="E5831" s="186" t="s">
        <v>4147</v>
      </c>
      <c r="F5831" s="368"/>
      <c r="G5831" s="187"/>
      <c r="H5831" s="187">
        <v>1</v>
      </c>
      <c r="I5831" s="187"/>
      <c r="J5831" s="187">
        <v>1</v>
      </c>
      <c r="K5831" s="187"/>
      <c r="L5831" s="187">
        <v>1</v>
      </c>
      <c r="M5831" s="187"/>
      <c r="N5831" s="187"/>
      <c r="O5831" s="187">
        <v>1</v>
      </c>
      <c r="P5831" s="206"/>
      <c r="Q5831" s="369">
        <v>2.56</v>
      </c>
    </row>
    <row r="5832" spans="1:17" ht="13" x14ac:dyDescent="0.2">
      <c r="A5832" s="182">
        <v>10</v>
      </c>
      <c r="B5832" s="203" t="s">
        <v>13506</v>
      </c>
      <c r="C5832" s="184" t="s">
        <v>13516</v>
      </c>
      <c r="D5832" s="358" t="s">
        <v>13524</v>
      </c>
      <c r="E5832" s="186" t="s">
        <v>4147</v>
      </c>
      <c r="F5832" s="368"/>
      <c r="G5832" s="187"/>
      <c r="H5832" s="187">
        <v>1</v>
      </c>
      <c r="I5832" s="187"/>
      <c r="J5832" s="187">
        <v>1</v>
      </c>
      <c r="K5832" s="187"/>
      <c r="L5832" s="187">
        <v>1</v>
      </c>
      <c r="M5832" s="187"/>
      <c r="N5832" s="187"/>
      <c r="O5832" s="187"/>
      <c r="P5832" s="206"/>
      <c r="Q5832" s="369">
        <v>9.1999999999999993</v>
      </c>
    </row>
    <row r="5833" spans="1:17" ht="13" x14ac:dyDescent="0.2">
      <c r="A5833" s="182">
        <v>11</v>
      </c>
      <c r="B5833" s="203" t="s">
        <v>13507</v>
      </c>
      <c r="C5833" s="184" t="s">
        <v>13516</v>
      </c>
      <c r="D5833" s="358" t="s">
        <v>13525</v>
      </c>
      <c r="E5833" s="186" t="s">
        <v>4147</v>
      </c>
      <c r="F5833" s="368"/>
      <c r="G5833" s="187"/>
      <c r="H5833" s="187">
        <v>1</v>
      </c>
      <c r="I5833" s="187"/>
      <c r="J5833" s="187">
        <v>1</v>
      </c>
      <c r="K5833" s="187"/>
      <c r="L5833" s="187">
        <v>1</v>
      </c>
      <c r="M5833" s="187"/>
      <c r="N5833" s="187"/>
      <c r="O5833" s="187">
        <v>1</v>
      </c>
      <c r="P5833" s="206"/>
      <c r="Q5833" s="369">
        <v>5.92</v>
      </c>
    </row>
    <row r="5834" spans="1:17" ht="13" x14ac:dyDescent="0.2">
      <c r="A5834" s="182">
        <v>12</v>
      </c>
      <c r="B5834" s="203" t="s">
        <v>5830</v>
      </c>
      <c r="C5834" s="184" t="s">
        <v>13516</v>
      </c>
      <c r="D5834" s="358" t="s">
        <v>13526</v>
      </c>
      <c r="E5834" s="186" t="s">
        <v>4147</v>
      </c>
      <c r="F5834" s="368"/>
      <c r="G5834" s="187"/>
      <c r="H5834" s="187">
        <v>1</v>
      </c>
      <c r="I5834" s="187"/>
      <c r="J5834" s="187">
        <v>1</v>
      </c>
      <c r="K5834" s="187"/>
      <c r="L5834" s="187">
        <v>1</v>
      </c>
      <c r="M5834" s="187"/>
      <c r="N5834" s="187"/>
      <c r="O5834" s="187">
        <v>1</v>
      </c>
      <c r="P5834" s="206">
        <v>30</v>
      </c>
      <c r="Q5834" s="369">
        <v>2.96</v>
      </c>
    </row>
    <row r="5835" spans="1:17" ht="13" x14ac:dyDescent="0.2">
      <c r="A5835" s="182">
        <v>13</v>
      </c>
      <c r="B5835" s="203" t="s">
        <v>5827</v>
      </c>
      <c r="C5835" s="184" t="s">
        <v>13516</v>
      </c>
      <c r="D5835" s="358" t="s">
        <v>13527</v>
      </c>
      <c r="E5835" s="186" t="s">
        <v>4147</v>
      </c>
      <c r="F5835" s="368"/>
      <c r="G5835" s="187"/>
      <c r="H5835" s="187">
        <v>1</v>
      </c>
      <c r="I5835" s="187"/>
      <c r="J5835" s="187">
        <v>1</v>
      </c>
      <c r="K5835" s="187"/>
      <c r="L5835" s="187">
        <v>1</v>
      </c>
      <c r="M5835" s="187"/>
      <c r="N5835" s="187"/>
      <c r="O5835" s="187">
        <v>1</v>
      </c>
      <c r="P5835" s="206"/>
      <c r="Q5835" s="369">
        <v>2</v>
      </c>
    </row>
    <row r="5836" spans="1:17" ht="13" x14ac:dyDescent="0.2">
      <c r="A5836" s="182">
        <v>14</v>
      </c>
      <c r="B5836" s="203" t="s">
        <v>5824</v>
      </c>
      <c r="C5836" s="184" t="s">
        <v>13516</v>
      </c>
      <c r="D5836" s="358" t="s">
        <v>13528</v>
      </c>
      <c r="E5836" s="186" t="s">
        <v>4147</v>
      </c>
      <c r="F5836" s="368"/>
      <c r="G5836" s="187"/>
      <c r="H5836" s="187">
        <v>1</v>
      </c>
      <c r="I5836" s="187"/>
      <c r="J5836" s="187">
        <v>1</v>
      </c>
      <c r="K5836" s="187"/>
      <c r="L5836" s="187">
        <v>1</v>
      </c>
      <c r="M5836" s="187"/>
      <c r="N5836" s="187"/>
      <c r="O5836" s="187">
        <v>1</v>
      </c>
      <c r="P5836" s="206">
        <v>100</v>
      </c>
      <c r="Q5836" s="369">
        <v>2.15</v>
      </c>
    </row>
    <row r="5837" spans="1:17" ht="13" x14ac:dyDescent="0.2">
      <c r="A5837" s="182">
        <v>15</v>
      </c>
      <c r="B5837" s="203" t="s">
        <v>13508</v>
      </c>
      <c r="C5837" s="184" t="s">
        <v>13516</v>
      </c>
      <c r="D5837" s="358" t="s">
        <v>13529</v>
      </c>
      <c r="E5837" s="186" t="s">
        <v>4147</v>
      </c>
      <c r="F5837" s="368"/>
      <c r="G5837" s="187"/>
      <c r="H5837" s="187">
        <v>1</v>
      </c>
      <c r="I5837" s="187"/>
      <c r="J5837" s="187">
        <v>1</v>
      </c>
      <c r="K5837" s="187"/>
      <c r="L5837" s="187">
        <v>1</v>
      </c>
      <c r="M5837" s="187"/>
      <c r="N5837" s="187"/>
      <c r="O5837" s="187">
        <v>1</v>
      </c>
      <c r="P5837" s="206"/>
      <c r="Q5837" s="369">
        <v>3.6466666666666665</v>
      </c>
    </row>
    <row r="5838" spans="1:17" ht="13" x14ac:dyDescent="0.2">
      <c r="A5838" s="182">
        <v>16</v>
      </c>
      <c r="B5838" s="203" t="s">
        <v>13509</v>
      </c>
      <c r="C5838" s="184" t="s">
        <v>13516</v>
      </c>
      <c r="D5838" s="358" t="s">
        <v>13530</v>
      </c>
      <c r="E5838" s="186" t="s">
        <v>4147</v>
      </c>
      <c r="F5838" s="368"/>
      <c r="G5838" s="187"/>
      <c r="H5838" s="187">
        <v>1</v>
      </c>
      <c r="I5838" s="187"/>
      <c r="J5838" s="187">
        <v>1</v>
      </c>
      <c r="K5838" s="187"/>
      <c r="L5838" s="187">
        <v>1</v>
      </c>
      <c r="M5838" s="187"/>
      <c r="N5838" s="187"/>
      <c r="O5838" s="187">
        <v>1</v>
      </c>
      <c r="P5838" s="206"/>
      <c r="Q5838" s="369">
        <v>4.666666666666667</v>
      </c>
    </row>
    <row r="5839" spans="1:17" ht="13" x14ac:dyDescent="0.2">
      <c r="A5839" s="182">
        <v>17</v>
      </c>
      <c r="B5839" s="203" t="s">
        <v>13510</v>
      </c>
      <c r="C5839" s="184" t="s">
        <v>13516</v>
      </c>
      <c r="D5839" s="358" t="s">
        <v>13531</v>
      </c>
      <c r="E5839" s="186" t="s">
        <v>4147</v>
      </c>
      <c r="F5839" s="368"/>
      <c r="G5839" s="187"/>
      <c r="H5839" s="187">
        <v>1</v>
      </c>
      <c r="I5839" s="187"/>
      <c r="J5839" s="187">
        <v>1</v>
      </c>
      <c r="K5839" s="187"/>
      <c r="L5839" s="187">
        <v>1</v>
      </c>
      <c r="M5839" s="187"/>
      <c r="N5839" s="187"/>
      <c r="O5839" s="187">
        <v>1</v>
      </c>
      <c r="P5839" s="206"/>
      <c r="Q5839" s="369">
        <v>0</v>
      </c>
    </row>
    <row r="5840" spans="1:17" ht="13" x14ac:dyDescent="0.2">
      <c r="A5840" s="182">
        <v>18</v>
      </c>
      <c r="B5840" s="203" t="s">
        <v>13511</v>
      </c>
      <c r="C5840" s="184" t="s">
        <v>13516</v>
      </c>
      <c r="D5840" s="358" t="s">
        <v>13532</v>
      </c>
      <c r="E5840" s="186" t="s">
        <v>4147</v>
      </c>
      <c r="F5840" s="368"/>
      <c r="G5840" s="187"/>
      <c r="H5840" s="187">
        <v>1</v>
      </c>
      <c r="I5840" s="187"/>
      <c r="J5840" s="187">
        <v>1</v>
      </c>
      <c r="K5840" s="187"/>
      <c r="L5840" s="187">
        <v>1</v>
      </c>
      <c r="M5840" s="187"/>
      <c r="N5840" s="187"/>
      <c r="O5840" s="187">
        <v>1</v>
      </c>
      <c r="P5840" s="206">
        <v>30</v>
      </c>
      <c r="Q5840" s="369">
        <v>2.3666666666666667</v>
      </c>
    </row>
    <row r="5841" spans="1:17" ht="13" x14ac:dyDescent="0.2">
      <c r="A5841" s="182">
        <v>19</v>
      </c>
      <c r="B5841" s="203" t="s">
        <v>13512</v>
      </c>
      <c r="C5841" s="184" t="s">
        <v>13516</v>
      </c>
      <c r="D5841" s="358" t="s">
        <v>13533</v>
      </c>
      <c r="E5841" s="186" t="s">
        <v>4147</v>
      </c>
      <c r="F5841" s="368"/>
      <c r="G5841" s="187"/>
      <c r="H5841" s="187">
        <v>1</v>
      </c>
      <c r="I5841" s="187"/>
      <c r="J5841" s="187">
        <v>1</v>
      </c>
      <c r="K5841" s="187"/>
      <c r="L5841" s="187">
        <v>1</v>
      </c>
      <c r="M5841" s="187"/>
      <c r="N5841" s="187"/>
      <c r="O5841" s="187"/>
      <c r="P5841" s="206"/>
      <c r="Q5841" s="369">
        <v>2.65</v>
      </c>
    </row>
    <row r="5842" spans="1:17" ht="13" x14ac:dyDescent="0.2">
      <c r="A5842" s="182">
        <v>20</v>
      </c>
      <c r="B5842" s="203" t="s">
        <v>13513</v>
      </c>
      <c r="C5842" s="184" t="s">
        <v>13516</v>
      </c>
      <c r="D5842" s="358" t="s">
        <v>13534</v>
      </c>
      <c r="E5842" s="186" t="s">
        <v>4147</v>
      </c>
      <c r="F5842" s="368"/>
      <c r="G5842" s="187"/>
      <c r="H5842" s="187">
        <v>1</v>
      </c>
      <c r="I5842" s="187"/>
      <c r="J5842" s="187">
        <v>1</v>
      </c>
      <c r="K5842" s="187"/>
      <c r="L5842" s="187">
        <v>1</v>
      </c>
      <c r="M5842" s="187"/>
      <c r="N5842" s="187"/>
      <c r="O5842" s="187"/>
      <c r="P5842" s="206"/>
      <c r="Q5842" s="369">
        <v>4.5999999999999996</v>
      </c>
    </row>
    <row r="5843" spans="1:17" ht="13" x14ac:dyDescent="0.2">
      <c r="A5843" s="182">
        <v>21</v>
      </c>
      <c r="B5843" s="203" t="s">
        <v>13514</v>
      </c>
      <c r="C5843" s="184" t="s">
        <v>13516</v>
      </c>
      <c r="D5843" s="358" t="s">
        <v>13535</v>
      </c>
      <c r="E5843" s="186" t="s">
        <v>4147</v>
      </c>
      <c r="F5843" s="368"/>
      <c r="G5843" s="187"/>
      <c r="H5843" s="187">
        <v>1</v>
      </c>
      <c r="I5843" s="187"/>
      <c r="J5843" s="187">
        <v>1</v>
      </c>
      <c r="K5843" s="187"/>
      <c r="L5843" s="187">
        <v>1</v>
      </c>
      <c r="M5843" s="187"/>
      <c r="N5843" s="187"/>
      <c r="O5843" s="187"/>
      <c r="P5843" s="206"/>
      <c r="Q5843" s="369">
        <v>16.43</v>
      </c>
    </row>
    <row r="5844" spans="1:17" ht="13" x14ac:dyDescent="0.2">
      <c r="A5844" s="182">
        <v>22</v>
      </c>
      <c r="B5844" s="203" t="s">
        <v>13515</v>
      </c>
      <c r="C5844" s="184" t="s">
        <v>13516</v>
      </c>
      <c r="D5844" s="358" t="s">
        <v>13518</v>
      </c>
      <c r="E5844" s="186" t="s">
        <v>4147</v>
      </c>
      <c r="F5844" s="368"/>
      <c r="G5844" s="187"/>
      <c r="H5844" s="187">
        <v>1</v>
      </c>
      <c r="I5844" s="187"/>
      <c r="J5844" s="187">
        <v>1</v>
      </c>
      <c r="K5844" s="187"/>
      <c r="L5844" s="187">
        <v>1</v>
      </c>
      <c r="M5844" s="187"/>
      <c r="N5844" s="187"/>
      <c r="O5844" s="187"/>
      <c r="P5844" s="206"/>
      <c r="Q5844" s="369">
        <v>15.682083333333333</v>
      </c>
    </row>
    <row r="5845" spans="1:17" ht="15" customHeight="1" x14ac:dyDescent="0.2">
      <c r="A5845" s="773" t="s">
        <v>3023</v>
      </c>
      <c r="B5845" s="773" t="s">
        <v>0</v>
      </c>
      <c r="C5845" s="773"/>
      <c r="D5845" s="750" t="s">
        <v>3071</v>
      </c>
      <c r="E5845" s="750"/>
      <c r="F5845" s="750"/>
      <c r="G5845" s="151">
        <f t="shared" ref="G5845:P5845" si="107">SUBTOTAL(109,G5823:G5844)</f>
        <v>0</v>
      </c>
      <c r="H5845" s="151">
        <f t="shared" si="107"/>
        <v>22</v>
      </c>
      <c r="I5845" s="151">
        <f t="shared" si="107"/>
        <v>0</v>
      </c>
      <c r="J5845" s="151">
        <f t="shared" si="107"/>
        <v>22</v>
      </c>
      <c r="K5845" s="151">
        <f t="shared" si="107"/>
        <v>0</v>
      </c>
      <c r="L5845" s="151">
        <f t="shared" si="107"/>
        <v>22</v>
      </c>
      <c r="M5845" s="151">
        <f t="shared" si="107"/>
        <v>0</v>
      </c>
      <c r="N5845" s="151">
        <f t="shared" si="107"/>
        <v>0</v>
      </c>
      <c r="O5845" s="151">
        <f t="shared" si="107"/>
        <v>14</v>
      </c>
      <c r="P5845" s="346">
        <f t="shared" si="107"/>
        <v>910</v>
      </c>
      <c r="Q5845" s="774"/>
    </row>
    <row r="5846" spans="1:17" ht="15" customHeight="1" x14ac:dyDescent="0.2">
      <c r="A5846" s="773"/>
      <c r="B5846" s="773"/>
      <c r="C5846" s="773"/>
      <c r="D5846" s="750" t="s">
        <v>2598</v>
      </c>
      <c r="E5846" s="750"/>
      <c r="F5846" s="750"/>
      <c r="G5846" s="151">
        <f t="shared" ref="G5846:O5846" si="108">SUMIF(G5823:G5844,1,$P5823:$P5844)</f>
        <v>0</v>
      </c>
      <c r="H5846" s="151">
        <f t="shared" si="108"/>
        <v>910</v>
      </c>
      <c r="I5846" s="151">
        <f t="shared" si="108"/>
        <v>0</v>
      </c>
      <c r="J5846" s="151">
        <f t="shared" si="108"/>
        <v>910</v>
      </c>
      <c r="K5846" s="151">
        <f t="shared" si="108"/>
        <v>0</v>
      </c>
      <c r="L5846" s="151">
        <f t="shared" si="108"/>
        <v>910</v>
      </c>
      <c r="M5846" s="151">
        <f t="shared" si="108"/>
        <v>0</v>
      </c>
      <c r="N5846" s="151">
        <f t="shared" si="108"/>
        <v>0</v>
      </c>
      <c r="O5846" s="151">
        <f t="shared" si="108"/>
        <v>910</v>
      </c>
      <c r="P5846" s="346"/>
      <c r="Q5846" s="774"/>
    </row>
    <row r="5847" spans="1:17" ht="13" x14ac:dyDescent="0.2">
      <c r="A5847" s="370"/>
      <c r="B5847" s="371" t="s">
        <v>3151</v>
      </c>
      <c r="C5847" s="370"/>
      <c r="D5847" s="370"/>
      <c r="E5847" s="370"/>
      <c r="F5847" s="370"/>
      <c r="G5847" s="370"/>
      <c r="H5847" s="370"/>
      <c r="I5847" s="370"/>
      <c r="J5847" s="370"/>
      <c r="K5847" s="370"/>
      <c r="L5847" s="370"/>
      <c r="M5847" s="370"/>
      <c r="N5847" s="370"/>
      <c r="O5847" s="370"/>
      <c r="P5847" s="370"/>
      <c r="Q5847" s="370"/>
    </row>
  </sheetData>
  <mergeCells count="256">
    <mergeCell ref="A5845:C5846"/>
    <mergeCell ref="D5845:F5845"/>
    <mergeCell ref="Q5845:Q5846"/>
    <mergeCell ref="D5846:F5846"/>
    <mergeCell ref="A5732:C5733"/>
    <mergeCell ref="D5732:F5732"/>
    <mergeCell ref="Q5732:Q5733"/>
    <mergeCell ref="D5733:F5733"/>
    <mergeCell ref="A5820:C5821"/>
    <mergeCell ref="D5820:F5820"/>
    <mergeCell ref="Q5820:Q5821"/>
    <mergeCell ref="D5821:F5821"/>
    <mergeCell ref="A5569:C5570"/>
    <mergeCell ref="D5569:F5569"/>
    <mergeCell ref="Q5569:Q5570"/>
    <mergeCell ref="D5570:F5570"/>
    <mergeCell ref="A5683:C5684"/>
    <mergeCell ref="D5683:F5683"/>
    <mergeCell ref="Q5683:Q5684"/>
    <mergeCell ref="D5684:F5684"/>
    <mergeCell ref="A5499:C5500"/>
    <mergeCell ref="D5499:F5499"/>
    <mergeCell ref="Q5499:Q5500"/>
    <mergeCell ref="D5500:F5500"/>
    <mergeCell ref="A5543:C5544"/>
    <mergeCell ref="D5543:F5543"/>
    <mergeCell ref="Q5543:Q5544"/>
    <mergeCell ref="D5544:F5544"/>
    <mergeCell ref="A5512:C5513"/>
    <mergeCell ref="D5512:F5512"/>
    <mergeCell ref="Q5512:Q5513"/>
    <mergeCell ref="D5513:F5513"/>
    <mergeCell ref="A5375:C5376"/>
    <mergeCell ref="D5375:F5375"/>
    <mergeCell ref="Q5375:Q5376"/>
    <mergeCell ref="D5376:F5376"/>
    <mergeCell ref="A5412:C5413"/>
    <mergeCell ref="D5412:F5412"/>
    <mergeCell ref="Q5412:Q5413"/>
    <mergeCell ref="D5413:F5413"/>
    <mergeCell ref="A5355:C5356"/>
    <mergeCell ref="D5355:F5355"/>
    <mergeCell ref="Q5355:Q5356"/>
    <mergeCell ref="D5356:F5356"/>
    <mergeCell ref="A5371:C5372"/>
    <mergeCell ref="D5371:F5371"/>
    <mergeCell ref="Q5371:Q5372"/>
    <mergeCell ref="D5372:F5372"/>
    <mergeCell ref="A5286:C5287"/>
    <mergeCell ref="D5286:F5286"/>
    <mergeCell ref="Q5286:Q5287"/>
    <mergeCell ref="D5287:F5287"/>
    <mergeCell ref="A5314:C5315"/>
    <mergeCell ref="D5314:F5314"/>
    <mergeCell ref="Q5314:Q5315"/>
    <mergeCell ref="D5315:F5315"/>
    <mergeCell ref="A5230:C5231"/>
    <mergeCell ref="D5230:F5230"/>
    <mergeCell ref="Q5230:Q5231"/>
    <mergeCell ref="D5231:F5231"/>
    <mergeCell ref="A5269:C5270"/>
    <mergeCell ref="D5269:F5269"/>
    <mergeCell ref="Q5269:Q5270"/>
    <mergeCell ref="D5270:F5270"/>
    <mergeCell ref="A5148:C5149"/>
    <mergeCell ref="D5148:F5148"/>
    <mergeCell ref="Q5148:Q5149"/>
    <mergeCell ref="D5149:F5149"/>
    <mergeCell ref="A5199:C5200"/>
    <mergeCell ref="D5199:F5199"/>
    <mergeCell ref="Q5199:Q5200"/>
    <mergeCell ref="D5200:F5200"/>
    <mergeCell ref="A4995:C4996"/>
    <mergeCell ref="D4995:F4995"/>
    <mergeCell ref="Q4995:Q4996"/>
    <mergeCell ref="D4996:F4996"/>
    <mergeCell ref="A5077:C5078"/>
    <mergeCell ref="D5077:F5077"/>
    <mergeCell ref="Q5077:Q5078"/>
    <mergeCell ref="D5078:F5078"/>
    <mergeCell ref="A4900:C4901"/>
    <mergeCell ref="D4900:F4900"/>
    <mergeCell ref="Q4900:Q4901"/>
    <mergeCell ref="D4901:F4901"/>
    <mergeCell ref="A4920:C4921"/>
    <mergeCell ref="D4920:F4920"/>
    <mergeCell ref="Q4920:Q4921"/>
    <mergeCell ref="D4921:F4921"/>
    <mergeCell ref="A4734:C4735"/>
    <mergeCell ref="D4734:F4734"/>
    <mergeCell ref="Q4734:Q4735"/>
    <mergeCell ref="D4735:F4735"/>
    <mergeCell ref="A4835:C4836"/>
    <mergeCell ref="D4835:F4835"/>
    <mergeCell ref="Q4835:Q4836"/>
    <mergeCell ref="D4836:F4836"/>
    <mergeCell ref="A4528:C4529"/>
    <mergeCell ref="D4528:F4528"/>
    <mergeCell ref="A4624:C4625"/>
    <mergeCell ref="D4624:F4624"/>
    <mergeCell ref="Q4624:Q4625"/>
    <mergeCell ref="D4625:F4625"/>
    <mergeCell ref="A4675:C4676"/>
    <mergeCell ref="D4675:F4675"/>
    <mergeCell ref="Q4675:Q4676"/>
    <mergeCell ref="D4676:F4676"/>
    <mergeCell ref="Q4528:Q4529"/>
    <mergeCell ref="D4529:F4529"/>
    <mergeCell ref="A4589:C4590"/>
    <mergeCell ref="D4589:F4589"/>
    <mergeCell ref="Q4589:Q4590"/>
    <mergeCell ref="D4590:F4590"/>
    <mergeCell ref="A4532:A4533"/>
    <mergeCell ref="A4535:A4536"/>
    <mergeCell ref="A4537:A4538"/>
    <mergeCell ref="A4540:A4541"/>
    <mergeCell ref="A4564:A4565"/>
    <mergeCell ref="A4580:A4581"/>
    <mergeCell ref="A4353:C4354"/>
    <mergeCell ref="D4353:F4353"/>
    <mergeCell ref="Q4353:Q4354"/>
    <mergeCell ref="D4354:F4354"/>
    <mergeCell ref="A4458:C4459"/>
    <mergeCell ref="D4458:F4458"/>
    <mergeCell ref="Q4458:Q4459"/>
    <mergeCell ref="D4459:F4459"/>
    <mergeCell ref="A4231:C4232"/>
    <mergeCell ref="D4231:F4231"/>
    <mergeCell ref="Q4231:Q4232"/>
    <mergeCell ref="D4232:F4232"/>
    <mergeCell ref="A4287:C4288"/>
    <mergeCell ref="D4287:F4287"/>
    <mergeCell ref="Q4287:Q4288"/>
    <mergeCell ref="D4288:F4288"/>
    <mergeCell ref="A4290:A4291"/>
    <mergeCell ref="A4292:A4293"/>
    <mergeCell ref="A4294:A4295"/>
    <mergeCell ref="A4296:A4297"/>
    <mergeCell ref="A4298:A4299"/>
    <mergeCell ref="A4300:A4301"/>
    <mergeCell ref="A4302:A4303"/>
    <mergeCell ref="A4304:A4305"/>
    <mergeCell ref="A4049:C4050"/>
    <mergeCell ref="D4049:F4049"/>
    <mergeCell ref="Q4049:Q4050"/>
    <mergeCell ref="D4050:F4050"/>
    <mergeCell ref="A4178:C4179"/>
    <mergeCell ref="D4178:F4178"/>
    <mergeCell ref="Q4178:Q4179"/>
    <mergeCell ref="D4179:F4179"/>
    <mergeCell ref="A3879:C3880"/>
    <mergeCell ref="D3879:F3879"/>
    <mergeCell ref="Q3879:Q3880"/>
    <mergeCell ref="D3880:F3880"/>
    <mergeCell ref="A3982:C3983"/>
    <mergeCell ref="D3982:F3982"/>
    <mergeCell ref="Q3982:Q3983"/>
    <mergeCell ref="D3983:F3983"/>
    <mergeCell ref="D3265:F3265"/>
    <mergeCell ref="A3772:C3773"/>
    <mergeCell ref="D3772:F3772"/>
    <mergeCell ref="Q3772:Q3773"/>
    <mergeCell ref="D3773:F3773"/>
    <mergeCell ref="A3837:C3838"/>
    <mergeCell ref="D3837:F3837"/>
    <mergeCell ref="Q3837:Q3838"/>
    <mergeCell ref="D3838:F3838"/>
    <mergeCell ref="A3596:C3597"/>
    <mergeCell ref="D3596:F3596"/>
    <mergeCell ref="Q3596:Q3597"/>
    <mergeCell ref="D3597:F3597"/>
    <mergeCell ref="A3655:C3656"/>
    <mergeCell ref="D3655:F3655"/>
    <mergeCell ref="Q3655:Q3656"/>
    <mergeCell ref="D3656:F3656"/>
    <mergeCell ref="A3006:C3007"/>
    <mergeCell ref="D3006:F3006"/>
    <mergeCell ref="Q3006:Q3007"/>
    <mergeCell ref="D3007:F3007"/>
    <mergeCell ref="A3019:C3020"/>
    <mergeCell ref="D3019:F3019"/>
    <mergeCell ref="Q3019:Q3020"/>
    <mergeCell ref="D3020:F3020"/>
    <mergeCell ref="A2604:C2605"/>
    <mergeCell ref="D2604:F2604"/>
    <mergeCell ref="Q2604:Q2605"/>
    <mergeCell ref="D2605:F2605"/>
    <mergeCell ref="A2687:C2688"/>
    <mergeCell ref="D2687:F2687"/>
    <mergeCell ref="Q2687:Q2688"/>
    <mergeCell ref="D2688:F2688"/>
    <mergeCell ref="A2584:C2585"/>
    <mergeCell ref="D2584:F2584"/>
    <mergeCell ref="Q2584:Q2585"/>
    <mergeCell ref="P3:Q3"/>
    <mergeCell ref="C4:C6"/>
    <mergeCell ref="D4:D6"/>
    <mergeCell ref="E4:E6"/>
    <mergeCell ref="F4:F6"/>
    <mergeCell ref="G4:G6"/>
    <mergeCell ref="H4:H6"/>
    <mergeCell ref="I4:I6"/>
    <mergeCell ref="J4:J6"/>
    <mergeCell ref="K4:K6"/>
    <mergeCell ref="C3:D3"/>
    <mergeCell ref="E3:F3"/>
    <mergeCell ref="G3:N3"/>
    <mergeCell ref="O3:O6"/>
    <mergeCell ref="L4:L6"/>
    <mergeCell ref="M4:M6"/>
    <mergeCell ref="N4:N6"/>
    <mergeCell ref="D2585:F2585"/>
    <mergeCell ref="A2230:C2231"/>
    <mergeCell ref="D2230:F2230"/>
    <mergeCell ref="Q2230:Q2231"/>
    <mergeCell ref="P4:P6"/>
    <mergeCell ref="Q4:Q6"/>
    <mergeCell ref="A1739:C1740"/>
    <mergeCell ref="D1739:F1739"/>
    <mergeCell ref="Q1739:Q1740"/>
    <mergeCell ref="D1740:F1740"/>
    <mergeCell ref="A3:A6"/>
    <mergeCell ref="B3:B6"/>
    <mergeCell ref="A2521:C2522"/>
    <mergeCell ref="D2521:F2521"/>
    <mergeCell ref="Q2521:Q2522"/>
    <mergeCell ref="D2522:F2522"/>
    <mergeCell ref="D2231:F2231"/>
    <mergeCell ref="A2341:C2342"/>
    <mergeCell ref="D2341:F2341"/>
    <mergeCell ref="Q2341:Q2342"/>
    <mergeCell ref="D2342:F2342"/>
    <mergeCell ref="A4306:A4307"/>
    <mergeCell ref="A4308:A4309"/>
    <mergeCell ref="A4310:A4311"/>
    <mergeCell ref="A4312:A4313"/>
    <mergeCell ref="A4314:A4315"/>
    <mergeCell ref="A3113:C3114"/>
    <mergeCell ref="D3113:F3113"/>
    <mergeCell ref="Q3113:Q3114"/>
    <mergeCell ref="D3114:F3114"/>
    <mergeCell ref="A3451:C3452"/>
    <mergeCell ref="D3451:F3451"/>
    <mergeCell ref="Q3451:Q3452"/>
    <mergeCell ref="D3452:F3452"/>
    <mergeCell ref="A3537:C3538"/>
    <mergeCell ref="D3537:F3537"/>
    <mergeCell ref="Q3537:Q3538"/>
    <mergeCell ref="D3538:F3538"/>
    <mergeCell ref="A3143:C3144"/>
    <mergeCell ref="D3143:F3143"/>
    <mergeCell ref="Q3143:Q3144"/>
    <mergeCell ref="D3144:F3144"/>
    <mergeCell ref="A3264:C3265"/>
    <mergeCell ref="D3264:F3264"/>
    <mergeCell ref="Q3264:Q3265"/>
  </mergeCells>
  <phoneticPr fontId="3"/>
  <dataValidations count="5">
    <dataValidation type="list" allowBlank="1" showInputMessage="1" showErrorMessage="1" sqref="QR3856:QZ3860 GU3882:GU3921 QQ3882:QQ3921 AAM3882:AAM3921 AKI3882:AKI3921 AUE3882:AUE3921 BEA3882:BEA3921 BNW3882:BNW3921 BXS3882:BXS3921 CHO3882:CHO3921 CRK3882:CRK3921 DBG3882:DBG3921 DLC3882:DLC3921 DUY3882:DUY3921 EEU3882:EEU3921 EOQ3882:EOQ3921 EYM3882:EYM3921 FII3882:FII3921 FSE3882:FSE3921 GCA3882:GCA3921 GLW3882:GLW3921 GVS3882:GVS3921 HFO3882:HFO3921 HPK3882:HPK3921 HZG3882:HZG3921 IJC3882:IJC3921 ISY3882:ISY3921 JCU3882:JCU3921 JMQ3882:JMQ3921 JWM3882:JWM3921 KGI3882:KGI3921 KQE3882:KQE3921 LAA3882:LAA3921 LJW3882:LJW3921 LTS3882:LTS3921 MDO3882:MDO3921 MNK3882:MNK3921 MXG3882:MXG3921 NHC3882:NHC3921 NQY3882:NQY3921 OAU3882:OAU3921 OKQ3882:OKQ3921 OUM3882:OUM3921 PEI3882:PEI3921 POE3882:POE3921 PYA3882:PYA3921 QHW3882:QHW3921 QRS3882:QRS3921 RBO3882:RBO3921 RLK3882:RLK3921 RVG3882:RVG3921 SFC3882:SFC3921 SOY3882:SOY3921 SYU3882:SYU3921 TIQ3882:TIQ3921 TSM3882:TSM3921 UCI3882:UCI3921 UME3882:UME3921 UWA3882:UWA3921 VFW3882:VFW3921 VPS3882:VPS3921 VZO3882:VZO3921 WJK3882:WJK3921 WTG3882:WTG3921 QQ3840:QY3855 GU4181:HC4230 QQ4181:QY4230 AAM4181:AAU4230 AKI4181:AKQ4230 AUE4181:AUM4230 BEA4181:BEI4230 BNW4181:BOE4230 BXS4181:BYA4230 CHO4181:CHW4230 CRK4181:CRS4230 DBG4181:DBO4230 DLC4181:DLK4230 DUY4181:DVG4230 EEU4181:EFC4230 EOQ4181:EOY4230 EYM4181:EYU4230 FII4181:FIQ4230 FSE4181:FSM4230 GCA4181:GCI4230 GLW4181:GME4230 GVS4181:GWA4230 HFO4181:HFW4230 HPK4181:HPS4230 HZG4181:HZO4230 IJC4181:IJK4230 ISY4181:ITG4230 JCU4181:JDC4230 JMQ4181:JMY4230 JWM4181:JWU4230 KGI4181:KGQ4230 KQE4181:KQM4230 LAA4181:LAI4230 LJW4181:LKE4230 LTS4181:LUA4230 MDO4181:MDW4230 MNK4181:MNS4230 MXG4181:MXO4230 NHC4181:NHK4230 NQY4181:NRG4230 OAU4181:OBC4230 OKQ4181:OKY4230 OUM4181:OUU4230 PEI4181:PEQ4230 POE4181:POM4230 PYA4181:PYI4230 QHW4181:QIE4230 QRS4181:QSA4230 RBO4181:RBW4230 RLK4181:RLS4230 RVG4181:RVO4230 SFC4181:SFK4230 SOY4181:SPG4230 SYU4181:SZC4230 TIQ4181:TIY4230 TSM4181:TSU4230 UCI4181:UCQ4230 UME4181:UMM4230 UWA4181:UWI4230 VFW4181:VGE4230 VPS4181:VQA4230 VZO4181:VZW4230 WJK4181:WJS4230 WTG4181:WTO4230 GU4234:HC4286 QQ4234:QY4286 AAM4234:AAU4286 AKI4234:AKQ4286 AUE4234:AUM4286 BEA4234:BEI4286 BNW4234:BOE4286 BXS4234:BYA4286 CHO4234:CHW4286 CRK4234:CRS4286 DBG4234:DBO4286 DLC4234:DLK4286 DUY4234:DVG4286 EEU4234:EFC4286 EOQ4234:EOY4286 EYM4234:EYU4286 FII4234:FIQ4286 FSE4234:FSM4286 GCA4234:GCI4286 GLW4234:GME4286 GVS4234:GWA4286 HFO4234:HFW4286 HPK4234:HPS4286 HZG4234:HZO4286 IJC4234:IJK4286 ISY4234:ITG4286 JCU4234:JDC4286 JMQ4234:JMY4286 JWM4234:JWU4286 KGI4234:KGQ4286 KQE4234:KQM4286 LAA4234:LAI4286 LJW4234:LKE4286 LTS4234:LUA4286 MDO4234:MDW4286 MNK4234:MNS4286 MXG4234:MXO4286 NHC4234:NHK4286 NQY4234:NRG4286 OAU4234:OBC4286 OKQ4234:OKY4286 OUM4234:OUU4286 PEI4234:PEQ4286 POE4234:POM4286 PYA4234:PYI4286 QHW4234:QIE4286 QRS4234:QSA4286 RBO4234:RBW4286 RLK4234:RLS4286 RVG4234:RVO4286 SFC4234:SFK4286 SOY4234:SPG4286 SYU4234:SZC4286 TIQ4234:TIY4286 TSM4234:TSU4286 UCI4234:UCQ4286 UME4234:UMM4286 UWA4234:UWI4286 VFW4234:VGE4286 VPS4234:VQA4286 VZO4234:VZW4286 WJK4234:WJS4286 WTG4234:WTO4286 GV3856:HD3860 GU3840:HC3855 GU5023:HC5090 WTH3856:WTP3860 WTG3840:WTO3855 WJL3856:WJT3860 WJK3840:WJS3855 VZP3856:VZX3860 VZO3840:VZW3855 VPT3856:VQB3860 VPS3840:VQA3855 VFX3856:VGF3860 VFW3840:VGE3855 UWB3856:UWJ3860 UWA3840:UWI3855 UMF3856:UMN3860 UME3840:UMM3855 UCJ3856:UCR3860 UCI3840:UCQ3855 TSN3856:TSV3860 TSM3840:TSU3855 TIR3856:TIZ3860 TIQ3840:TIY3855 SYV3856:SZD3860 SYU3840:SZC3855 SOZ3856:SPH3860 SOY3840:SPG3855 SFD3856:SFL3860 SFC3840:SFK3855 RVH3856:RVP3860 RVG3840:RVO3855 RLL3856:RLT3860 RLK3840:RLS3855 RBP3856:RBX3860 RBO3840:RBW3855 QRT3856:QSB3860 QRS3840:QSA3855 QHX3856:QIF3860 QHW3840:QIE3855 PYB3856:PYJ3860 PYA3840:PYI3855 POF3856:PON3860 POE3840:POM3855 PEJ3856:PER3860 PEI3840:PEQ3855 OUN3856:OUV3860 OUM3840:OUU3855 OKR3856:OKZ3860 OKQ3840:OKY3855 OAV3856:OBD3860 OAU3840:OBC3855 NQZ3856:NRH3860 NQY3840:NRG3855 NHD3856:NHL3860 NHC3840:NHK3855 MXH3856:MXP3860 MXG3840:MXO3855 MNL3856:MNT3860 MNK3840:MNS3855 MDP3856:MDX3860 MDO3840:MDW3855 LTT3856:LUB3860 LTS3840:LUA3855 LJX3856:LKF3860 LJW3840:LKE3855 LAB3856:LAJ3860 LAA3840:LAI3855 KQF3856:KQN3860 KQE3840:KQM3855 KGJ3856:KGR3860 KGI3840:KGQ3855 JWN3856:JWV3860 JWM3840:JWU3855 JMR3856:JMZ3860 JMQ3840:JMY3855 JCV3856:JDD3860 JCU3840:JDC3855 ISZ3856:ITH3860 ISY3840:ITG3855 IJD3856:IJL3860 IJC3840:IJK3855 HZH3856:HZP3860 HZG3840:HZO3855 HPL3856:HPT3860 HPK3840:HPS3855 HFP3856:HFX3860 HFO3840:HFW3855 GVT3856:GWB3860 GVS3840:GWA3855 GLX3856:GMF3860 GLW3840:GME3855 GCB3856:GCJ3860 GCA3840:GCI3855 FSF3856:FSN3860 FSE3840:FSM3855 FIJ3856:FIR3860 FII3840:FIQ3855 EYN3856:EYV3860 EYM3840:EYU3855 EOR3856:EOZ3860 EOQ3840:EOY3855 EEV3856:EFD3860 EEU3840:EFC3855 DUZ3856:DVH3860 DUY3840:DVG3855 DLD3856:DLL3860 DLC3840:DLK3855 DBH3856:DBP3860 DBG3840:DBO3855 CRL3856:CRT3860 CRK3840:CRS3855 CHP3856:CHX3860 CHO3840:CHW3855 BXT3856:BYB3860 BXS3840:BYA3855 BNX3856:BOF3860 BNW3840:BOE3855 BEB3856:BEJ3860 BEA3840:BEI3855 AUF3856:AUN3860 AUE3840:AUM3855 AKJ3856:AKR3860 AKI3840:AKQ3855 AAN3856:AAV3860 AAM3840:AAU3855 G3882:G3921 G4181:O4230 G5823:O5844 WTG3985:WTG4024 H3856:O3860 G3840:O3855 G3985:G4024 GU3985:GU4024 QQ3985:QQ4024 AAM3985:AAM4024 AKI3985:AKI4024 AUE3985:AUE4024 BEA3985:BEA4024 BNW3985:BNW4024 BXS3985:BXS4024 CHO3985:CHO4024 CRK3985:CRK4024 DBG3985:DBG4024 DLC3985:DLC4024 DUY3985:DUY4024 EEU3985:EEU4024 EOQ3985:EOQ4024 EYM3985:EYM4024 FII3985:FII4024 FSE3985:FSE4024 GCA3985:GCA4024 GLW3985:GLW4024 GVS3985:GVS4024 HFO3985:HFO4024 HPK3985:HPK4024 HZG3985:HZG4024 IJC3985:IJC4024 ISY3985:ISY4024 JCU3985:JCU4024 JMQ3985:JMQ4024 JWM3985:JWM4024 KGI3985:KGI4024 KQE3985:KQE4024 LAA3985:LAA4024 LJW3985:LJW4024 LTS3985:LTS4024 MDO3985:MDO4024 MNK3985:MNK4024 MXG3985:MXG4024 NHC3985:NHC4024 NQY3985:NQY4024 OAU3985:OAU4024 OKQ3985:OKQ4024 OUM3985:OUM4024 PEI3985:PEI4024 POE3985:POE4024 PYA3985:PYA4024 QHW3985:QHW4024 QRS3985:QRS4024 RBO3985:RBO4024 RLK3985:RLK4024 RVG3985:RVG4024 SFC3985:SFC4024 SOY3985:SOY4024 SYU3985:SYU4024 TIQ3985:TIQ4024 TSM3985:TSM4024 UCI3985:UCI4024 UME3985:UME4024 UWA3985:UWA4024 VFW3985:VFW4024 VPS3985:VPS4024 VZO3985:VZO4024 WJK3985:WJK4024 G5151:O5198 WTG5023:WTO5090 WJK5023:WJS5090 VZO5023:VZW5090 VPS5023:VQA5090 VFW5023:VGE5090 UWA5023:UWI5090 UME5023:UMM5090 UCI5023:UCQ5090 TSM5023:TSU5090 TIQ5023:TIY5090 SYU5023:SZC5090 SOY5023:SPG5090 SFC5023:SFK5090 RVG5023:RVO5090 RLK5023:RLS5090 RBO5023:RBW5090 QRS5023:QSA5090 QHW5023:QIE5090 PYA5023:PYI5090 POE5023:POM5090 PEI5023:PEQ5090 OUM5023:OUU5090 OKQ5023:OKY5090 OAU5023:OBC5090 NQY5023:NRG5090 NHC5023:NHK5090 MXG5023:MXO5090 MNK5023:MNS5090 MDO5023:MDW5090 LTS5023:LUA5090 LJW5023:LKE5090 LAA5023:LAI5090 KQE5023:KQM5090 KGI5023:KGQ5090 JWM5023:JWU5090 JMQ5023:JMY5090 JCU5023:JDC5090 ISY5023:ITG5090 IJC5023:IJK5090 HZG5023:HZO5090 HPK5023:HPS5090 HFO5023:HFW5090 GVS5023:GWA5090 GLW5023:GME5090 GCA5023:GCI5090 FSE5023:FSM5090 FII5023:FIQ5090 EYM5023:EYU5090 EOQ5023:EOY5090 EEU5023:EFC5090 DUY5023:DVG5090 DLC5023:DLK5090 DBG5023:DBO5090 CRK5023:CRS5090 CHO5023:CHW5090 BXS5023:BYA5090 BNW5023:BOE5090 BEA5023:BEI5090 AUE5023:AUM5090 AKI5023:AKQ5090 AAM5023:AAU5090 QQ5023:QY5090 G3861:O3878 AAM3861:AAU3878 AKI3861:AKQ3878 AUE3861:AUM3878 BEA3861:BEI3878 BNW3861:BOE3878 BXS3861:BYA3878 CHO3861:CHW3878 CRK3861:CRS3878 DBG3861:DBO3878 DLC3861:DLK3878 DUY3861:DVG3878 EEU3861:EFC3878 EOQ3861:EOY3878 EYM3861:EYU3878 FII3861:FIQ3878 FSE3861:FSM3878 GCA3861:GCI3878 GLW3861:GME3878 GVS3861:GWA3878 HFO3861:HFW3878 HPK3861:HPS3878 HZG3861:HZO3878 IJC3861:IJK3878 ISY3861:ITG3878 JCU3861:JDC3878 JMQ3861:JMY3878 JWM3861:JWU3878 KGI3861:KGQ3878 KQE3861:KQM3878 LAA3861:LAI3878 LJW3861:LKE3878 LTS3861:LUA3878 MDO3861:MDW3878 MNK3861:MNS3878 MXG3861:MXO3878 NHC3861:NHK3878 NQY3861:NRG3878 OAU3861:OBC3878 OKQ3861:OKY3878 OUM3861:OUU3878 PEI3861:PEQ3878 POE3861:POM3878 PYA3861:PYI3878 QHW3861:QIE3878 QRS3861:QSA3878 RBO3861:RBW3878 RLK3861:RLS3878 RVG3861:RVO3878 SFC3861:SFK3878 SOY3861:SPG3878 SYU3861:SZC3878 TIQ3861:TIY3878 TSM3861:TSU3878 UCI3861:UCQ3878 UME3861:UMM3878 UWA3861:UWI3878 VFW3861:VGE3878 VPS3861:VQA3878 VZO3861:VZW3878 WJK3861:WJS3878 WTG3861:WTO3878 GU3861:HC3878 QQ3861:QY3878 H4007 G5080:O5147 GU5674:HC5699 QQ5674:QY5699 AAM5674:AAU5699 AKI5674:AKQ5699 AUE5674:AUM5699 BEA5674:BEI5699 BNW5674:BOE5699 BXS5674:BYA5699 CHO5674:CHW5699 CRK5674:CRS5699 DBG5674:DBO5699 DLC5674:DLK5699 DUY5674:DVG5699 EEU5674:EFC5699 EOQ5674:EOY5699 EYM5674:EYU5699 FII5674:FIQ5699 FSE5674:FSM5699 GCA5674:GCI5699 GLW5674:GME5699 GVS5674:GWA5699 HFO5674:HFW5699 HPK5674:HPS5699 HZG5674:HZO5699 IJC5674:IJK5699 ISY5674:ITG5699 JCU5674:JDC5699 JMQ5674:JMY5699 JWM5674:JWU5699 KGI5674:KGQ5699 KQE5674:KQM5699 LAA5674:LAI5699 LJW5674:LKE5699 LTS5674:LUA5699 MDO5674:MDW5699 MNK5674:MNS5699 MXG5674:MXO5699 NHC5674:NHK5699 NQY5674:NRG5699 OAU5674:OBC5699 OKQ5674:OKY5699 OUM5674:OUU5699 PEI5674:PEQ5699 POE5674:POM5699 PYA5674:PYI5699 QHW5674:QIE5699 QRS5674:QSA5699 RBO5674:RBW5699 RLK5674:RLS5699 RVG5674:RVO5699 SFC5674:SFK5699 SOY5674:SPG5699 SYU5674:SZC5699 TIQ5674:TIY5699 TSM5674:TSU5699 UCI5674:UCQ5699 UME5674:UMM5699 UWA5674:UWI5699 VFW5674:VGE5699 VPS5674:VQA5699 VZO5674:VZW5699 WJK5674:WJS5699 WTG5674:WTO5699" xr:uid="{1062C831-2779-4C5E-A02B-FB8FEA44C6A6}">
      <formula1>"１"</formula1>
    </dataValidation>
    <dataValidation type="list" allowBlank="1" showInputMessage="1" showErrorMessage="1" sqref="WUH4181:WUH4230 HV4181:HV4230 RR4181:RR4230 ABN4181:ABN4230 ALJ4181:ALJ4230 AVF4181:AVF4230 BFB4181:BFB4230 BOX4181:BOX4230 BYT4181:BYT4230 CIP4181:CIP4230 CSL4181:CSL4230 DCH4181:DCH4230 DMD4181:DMD4230 DVZ4181:DVZ4230 EFV4181:EFV4230 EPR4181:EPR4230 EZN4181:EZN4230 FJJ4181:FJJ4230 FTF4181:FTF4230 GDB4181:GDB4230 GMX4181:GMX4230 GWT4181:GWT4230 HGP4181:HGP4230 HQL4181:HQL4230 IAH4181:IAH4230 IKD4181:IKD4230 ITZ4181:ITZ4230 JDV4181:JDV4230 JNR4181:JNR4230 JXN4181:JXN4230 KHJ4181:KHJ4230 KRF4181:KRF4230 LBB4181:LBB4230 LKX4181:LKX4230 LUT4181:LUT4230 MEP4181:MEP4230 MOL4181:MOL4230 MYH4181:MYH4230 NID4181:NID4230 NRZ4181:NRZ4230 OBV4181:OBV4230 OLR4181:OLR4230 OVN4181:OVN4230 PFJ4181:PFJ4230 PPF4181:PPF4230 PZB4181:PZB4230 QIX4181:QIX4230 QST4181:QST4230 RCP4181:RCP4230 RML4181:RML4230 RWH4181:RWH4230 SGD4181:SGD4230 SPZ4181:SPZ4230 SZV4181:SZV4230 TJR4181:TJR4230 TTN4181:TTN4230 UDJ4181:UDJ4230 UNF4181:UNF4230 UXB4181:UXB4230 VGX4181:VGX4230 VQT4181:VQT4230 WAP4181:WAP4230 WKL4181:WKL4230" xr:uid="{69E028AE-13AB-4B2D-89E2-ED87317647F5}">
      <formula1>"木造,プレハブ,鉄骨,ＲＣ,ＳＲＣ,その他"</formula1>
    </dataValidation>
    <dataValidation type="list" allowBlank="1" showInputMessage="1" showErrorMessage="1" sqref="VQL5687:VQL5694 HO4190 RK4190 ABG4190 ALC4190 AUY4190 BEU4190 BOQ4190 BYM4190 CII4190 CSE4190 DCA4190 DLW4190 DVS4190 EFO4190 EPK4190 EZG4190 FJC4190 FSY4190 GCU4190 GMQ4190 GWM4190 HGI4190 HQE4190 IAA4190 IJW4190 ITS4190 JDO4190 JNK4190 JXG4190 KHC4190 KQY4190 LAU4190 LKQ4190 LUM4190 MEI4190 MOE4190 MYA4190 NHW4190 NRS4190 OBO4190 OLK4190 OVG4190 PFC4190 POY4190 PYU4190 QIQ4190 QSM4190 RCI4190 RME4190 RWA4190 SFW4190 SPS4190 SZO4190 TJK4190 TTG4190 UDC4190 UMY4190 UWU4190 VGQ4190 VQM4190 WAI4190 WKE4190 WUA4190 WAH5687:WAH5694 HO4195:HO4196 RK4195:RK4196 ABG4195:ABG4196 ALC4195:ALC4196 AUY4195:AUY4196 BEU4195:BEU4196 BOQ4195:BOQ4196 BYM4195:BYM4196 CII4195:CII4196 CSE4195:CSE4196 DCA4195:DCA4196 DLW4195:DLW4196 DVS4195:DVS4196 EFO4195:EFO4196 EPK4195:EPK4196 EZG4195:EZG4196 FJC4195:FJC4196 FSY4195:FSY4196 GCU4195:GCU4196 GMQ4195:GMQ4196 GWM4195:GWM4196 HGI4195:HGI4196 HQE4195:HQE4196 IAA4195:IAA4196 IJW4195:IJW4196 ITS4195:ITS4196 JDO4195:JDO4196 JNK4195:JNK4196 JXG4195:JXG4196 KHC4195:KHC4196 KQY4195:KQY4196 LAU4195:LAU4196 LKQ4195:LKQ4196 LUM4195:LUM4196 MEI4195:MEI4196 MOE4195:MOE4196 MYA4195:MYA4196 NHW4195:NHW4196 NRS4195:NRS4196 OBO4195:OBO4196 OLK4195:OLK4196 OVG4195:OVG4196 PFC4195:PFC4196 POY4195:POY4196 PYU4195:PYU4196 QIQ4195:QIQ4196 QSM4195:QSM4196 RCI4195:RCI4196 RME4195:RME4196 RWA4195:RWA4196 SFW4195:SFW4196 SPS4195:SPS4196 SZO4195:SZO4196 TJK4195:TJK4196 TTG4195:TTG4196 UDC4195:UDC4196 UMY4195:UMY4196 UWU4195:UWU4196 VGQ4195:VGQ4196 VQM4195:VQM4196 WAI4195:WAI4196 WKE4195:WKE4196 WUA4195:WUA4196 WKD5687:WKD5694 HO4201:HO4202 RK4201:RK4202 ABG4201:ABG4202 ALC4201:ALC4202 AUY4201:AUY4202 BEU4201:BEU4202 BOQ4201:BOQ4202 BYM4201:BYM4202 CII4201:CII4202 CSE4201:CSE4202 DCA4201:DCA4202 DLW4201:DLW4202 DVS4201:DVS4202 EFO4201:EFO4202 EPK4201:EPK4202 EZG4201:EZG4202 FJC4201:FJC4202 FSY4201:FSY4202 GCU4201:GCU4202 GMQ4201:GMQ4202 GWM4201:GWM4202 HGI4201:HGI4202 HQE4201:HQE4202 IAA4201:IAA4202 IJW4201:IJW4202 ITS4201:ITS4202 JDO4201:JDO4202 JNK4201:JNK4202 JXG4201:JXG4202 KHC4201:KHC4202 KQY4201:KQY4202 LAU4201:LAU4202 LKQ4201:LKQ4202 LUM4201:LUM4202 MEI4201:MEI4202 MOE4201:MOE4202 MYA4201:MYA4202 NHW4201:NHW4202 NRS4201:NRS4202 OBO4201:OBO4202 OLK4201:OLK4202 OVG4201:OVG4202 PFC4201:PFC4202 POY4201:POY4202 PYU4201:PYU4202 QIQ4201:QIQ4202 QSM4201:QSM4202 RCI4201:RCI4202 RME4201:RME4202 RWA4201:RWA4202 SFW4201:SFW4202 SPS4201:SPS4202 SZO4201:SZO4202 TJK4201:TJK4202 TTG4201:TTG4202 UDC4201:UDC4202 UMY4201:UMY4202 UWU4201:UWU4202 VGQ4201:VGQ4202 VQM4201:VQM4202 WAI4201:WAI4202 WKE4201:WKE4202 WUA4201:WUA4202 WTZ5687:WTZ5694 HO4204:HO4205 RK4204:RK4205 ABG4204:ABG4205 ALC4204:ALC4205 AUY4204:AUY4205 BEU4204:BEU4205 BOQ4204:BOQ4205 BYM4204:BYM4205 CII4204:CII4205 CSE4204:CSE4205 DCA4204:DCA4205 DLW4204:DLW4205 DVS4204:DVS4205 EFO4204:EFO4205 EPK4204:EPK4205 EZG4204:EZG4205 FJC4204:FJC4205 FSY4204:FSY4205 GCU4204:GCU4205 GMQ4204:GMQ4205 GWM4204:GWM4205 HGI4204:HGI4205 HQE4204:HQE4205 IAA4204:IAA4205 IJW4204:IJW4205 ITS4204:ITS4205 JDO4204:JDO4205 JNK4204:JNK4205 JXG4204:JXG4205 KHC4204:KHC4205 KQY4204:KQY4205 LAU4204:LAU4205 LKQ4204:LKQ4205 LUM4204:LUM4205 MEI4204:MEI4205 MOE4204:MOE4205 MYA4204:MYA4205 NHW4204:NHW4205 NRS4204:NRS4205 OBO4204:OBO4205 OLK4204:OLK4205 OVG4204:OVG4205 PFC4204:PFC4205 POY4204:POY4205 PYU4204:PYU4205 QIQ4204:QIQ4205 QSM4204:QSM4205 RCI4204:RCI4205 RME4204:RME4205 RWA4204:RWA4205 SFW4204:SFW4205 SPS4204:SPS4205 SZO4204:SZO4205 TJK4204:TJK4205 TTG4204:TTG4205 UDC4204:UDC4205 UMY4204:UMY4205 UWU4204:UWU4205 VGQ4204:VGQ4205 VQM4204:VQM4205 WAI4204:WAI4205 WKE4204:WKE4205 WUA4204:WUA4205 HO4229:HO4230 RK4229:RK4230 ABG4229:ABG4230 ALC4229:ALC4230 AUY4229:AUY4230 BEU4229:BEU4230 BOQ4229:BOQ4230 BYM4229:BYM4230 CII4229:CII4230 CSE4229:CSE4230 DCA4229:DCA4230 DLW4229:DLW4230 DVS4229:DVS4230 EFO4229:EFO4230 EPK4229:EPK4230 EZG4229:EZG4230 FJC4229:FJC4230 FSY4229:FSY4230 GCU4229:GCU4230 GMQ4229:GMQ4230 GWM4229:GWM4230 HGI4229:HGI4230 HQE4229:HQE4230 IAA4229:IAA4230 IJW4229:IJW4230 ITS4229:ITS4230 JDO4229:JDO4230 JNK4229:JNK4230 JXG4229:JXG4230 KHC4229:KHC4230 KQY4229:KQY4230 LAU4229:LAU4230 LKQ4229:LKQ4230 LUM4229:LUM4230 MEI4229:MEI4230 MOE4229:MOE4230 MYA4229:MYA4230 NHW4229:NHW4230 NRS4229:NRS4230 OBO4229:OBO4230 OLK4229:OLK4230 OVG4229:OVG4230 PFC4229:PFC4230 POY4229:POY4230 PYU4229:PYU4230 QIQ4229:QIQ4230 QSM4229:QSM4230 RCI4229:RCI4230 RME4229:RME4230 RWA4229:RWA4230 SFW4229:SFW4230 SPS4229:SPS4230 SZO4229:SZO4230 TJK4229:TJK4230 TTG4229:TTG4230 UDC4229:UDC4230 UMY4229:UMY4230 UWU4229:UWU4230 VGQ4229:VGQ4230 VQM4229:VQM4230 WAI4229:WAI4230 WKE4229:WKE4230 WUA4229:WUA4230 HN5687:HN5694 RJ5687:RJ5694 ABF5687:ABF5694 ALB5687:ALB5694 AUX5687:AUX5694 BET5687:BET5694 BOP5687:BOP5694 BYL5687:BYL5694 CIH5687:CIH5694 CSD5687:CSD5694 DBZ5687:DBZ5694 DLV5687:DLV5694 DVR5687:DVR5694 EFN5687:EFN5694 EPJ5687:EPJ5694 EZF5687:EZF5694 FJB5687:FJB5694 FSX5687:FSX5694 GCT5687:GCT5694 GMP5687:GMP5694 GWL5687:GWL5694 HGH5687:HGH5694 HQD5687:HQD5694 HZZ5687:HZZ5694 IJV5687:IJV5694 ITR5687:ITR5694 JDN5687:JDN5694 JNJ5687:JNJ5694 JXF5687:JXF5694 KHB5687:KHB5694 KQX5687:KQX5694 LAT5687:LAT5694 LKP5687:LKP5694 LUL5687:LUL5694 MEH5687:MEH5694 MOD5687:MOD5694 MXZ5687:MXZ5694 NHV5687:NHV5694 NRR5687:NRR5694 OBN5687:OBN5694 OLJ5687:OLJ5694 OVF5687:OVF5694 PFB5687:PFB5694 POX5687:POX5694 PYT5687:PYT5694 QIP5687:QIP5694 QSL5687:QSL5694 RCH5687:RCH5694 RMD5687:RMD5694 RVZ5687:RVZ5694 SFV5687:SFV5694 SPR5687:SPR5694 SZN5687:SZN5694 TJJ5687:TJJ5694 TTF5687:TTF5694 UDB5687:UDB5694 UMX5687:UMX5694 UWT5687:UWT5694 UWT5674:UWT5682 UMX5674:UMX5682 UDB5674:UDB5682 TTF5674:TTF5682 TJJ5674:TJJ5682 SZN5674:SZN5682 SPR5674:SPR5682 SFV5674:SFV5682 RVZ5674:RVZ5682 RMD5674:RMD5682 RCH5674:RCH5682 QSL5674:QSL5682 QIP5674:QIP5682 PYT5674:PYT5682 POX5674:POX5682 PFB5674:PFB5682 OVF5674:OVF5682 OLJ5674:OLJ5682 OBN5674:OBN5682 NRR5674:NRR5682 NHV5674:NHV5682 MXZ5674:MXZ5682 MOD5674:MOD5682 MEH5674:MEH5682 LUL5674:LUL5682 LKP5674:LKP5682 LAT5674:LAT5682 KQX5674:KQX5682 KHB5674:KHB5682 JXF5674:JXF5682 JNJ5674:JNJ5682 JDN5674:JDN5682 ITR5674:ITR5682 IJV5674:IJV5682 HZZ5674:HZZ5682 HQD5674:HQD5682 HGH5674:HGH5682 GWL5674:GWL5682 GMP5674:GMP5682 GCT5674:GCT5682 FSX5674:FSX5682 FJB5674:FJB5682 EZF5674:EZF5682 EPJ5674:EPJ5682 EFN5674:EFN5682 DVR5674:DVR5682 DLV5674:DLV5682 DBZ5674:DBZ5682 CSD5674:CSD5682 CIH5674:CIH5682 BYL5674:BYL5682 BOP5674:BOP5682 BET5674:BET5682 AUX5674:AUX5682 ALB5674:ALB5682 ABF5674:ABF5682 RJ5674:RJ5682 HN5674:HN5682 WTZ5674:WTZ5682 WKD5674:WKD5682 WAH5674:WAH5682 VQL5674:VQL5682 VGP5674:VGP5682 VGP5687:VGP5694" xr:uid="{B897E843-6756-4B88-BE70-C5478339151E}">
      <formula1>"１　市町村,２　市町村の委託を受けた公的団体,３　国、県,４　民間、個人団体"</formula1>
    </dataValidation>
    <dataValidation type="list" allowBlank="1" showInputMessage="1" showErrorMessage="1" sqref="IA4191 RW4191 ABS4191 ALO4191 AVK4191 BFG4191 BPC4191 BYY4191 CIU4191 CSQ4191 DCM4191 DMI4191 DWE4191 EGA4191 EPW4191 EZS4191 FJO4191 FTK4191 GDG4191 GNC4191 GWY4191 HGU4191 HQQ4191 IAM4191 IKI4191 IUE4191 JEA4191 JNW4191 JXS4191 KHO4191 KRK4191 LBG4191 LLC4191 LUY4191 MEU4191 MOQ4191 MYM4191 NII4191 NSE4191 OCA4191 OLW4191 OVS4191 PFO4191 PPK4191 PZG4191 QJC4191 QSY4191 RCU4191 RMQ4191 RWM4191 SGI4191 SQE4191 TAA4191 TJW4191 TTS4191 UDO4191 UNK4191 UXG4191 VHC4191 VQY4191 WAU4191 WKQ4191 WUM4191 IA4193 RW4193 ABS4193 ALO4193 AVK4193 BFG4193 BPC4193 BYY4193 CIU4193 CSQ4193 DCM4193 DMI4193 DWE4193 EGA4193 EPW4193 EZS4193 FJO4193 FTK4193 GDG4193 GNC4193 GWY4193 HGU4193 HQQ4193 IAM4193 IKI4193 IUE4193 JEA4193 JNW4193 JXS4193 KHO4193 KRK4193 LBG4193 LLC4193 LUY4193 MEU4193 MOQ4193 MYM4193 NII4193 NSE4193 OCA4193 OLW4193 OVS4193 PFO4193 PPK4193 PZG4193 QJC4193 QSY4193 RCU4193 RMQ4193 RWM4193 SGI4193 SQE4193 TAA4193 TJW4193 TTS4193 UDO4193 UNK4193 UXG4193 VHC4193 VQY4193 WAU4193 WKQ4193 WUM4193 IA4197 RW4197 ABS4197 ALO4197 AVK4197 BFG4197 BPC4197 BYY4197 CIU4197 CSQ4197 DCM4197 DMI4197 DWE4197 EGA4197 EPW4197 EZS4197 FJO4197 FTK4197 GDG4197 GNC4197 GWY4197 HGU4197 HQQ4197 IAM4197 IKI4197 IUE4197 JEA4197 JNW4197 JXS4197 KHO4197 KRK4197 LBG4197 LLC4197 LUY4197 MEU4197 MOQ4197 MYM4197 NII4197 NSE4197 OCA4197 OLW4197 OVS4197 PFO4197 PPK4197 PZG4197 QJC4197 QSY4197 RCU4197 RMQ4197 RWM4197 SGI4197 SQE4197 TAA4197 TJW4197 TTS4197 UDO4197 UNK4197 UXG4197 VHC4197 VQY4197 WAU4197 WKQ4197 WUM4197 IA4195 RW4195 ABS4195 ALO4195 AVK4195 BFG4195 BPC4195 BYY4195 CIU4195 CSQ4195 DCM4195 DMI4195 DWE4195 EGA4195 EPW4195 EZS4195 FJO4195 FTK4195 GDG4195 GNC4195 GWY4195 HGU4195 HQQ4195 IAM4195 IKI4195 IUE4195 JEA4195 JNW4195 JXS4195 KHO4195 KRK4195 LBG4195 LLC4195 LUY4195 MEU4195 MOQ4195 MYM4195 NII4195 NSE4195 OCA4195 OLW4195 OVS4195 PFO4195 PPK4195 PZG4195 QJC4195 QSY4195 RCU4195 RMQ4195 RWM4195 SGI4195 SQE4195 TAA4195 TJW4195 TTS4195 UDO4195 UNK4195 UXG4195 VHC4195 VQY4195 WAU4195 WKQ4195 WUM4195 IA4199 RW4199 ABS4199 ALO4199 AVK4199 BFG4199 BPC4199 BYY4199 CIU4199 CSQ4199 DCM4199 DMI4199 DWE4199 EGA4199 EPW4199 EZS4199 FJO4199 FTK4199 GDG4199 GNC4199 GWY4199 HGU4199 HQQ4199 IAM4199 IKI4199 IUE4199 JEA4199 JNW4199 JXS4199 KHO4199 KRK4199 LBG4199 LLC4199 LUY4199 MEU4199 MOQ4199 MYM4199 NII4199 NSE4199 OCA4199 OLW4199 OVS4199 PFO4199 PPK4199 PZG4199 QJC4199 QSY4199 RCU4199 RMQ4199 RWM4199 SGI4199 SQE4199 TAA4199 TJW4199 TTS4199 UDO4199 UNK4199 UXG4199 VHC4199 VQY4199 WAU4199 WKQ4199 WUM4199 IA4201 RW4201 ABS4201 ALO4201 AVK4201 BFG4201 BPC4201 BYY4201 CIU4201 CSQ4201 DCM4201 DMI4201 DWE4201 EGA4201 EPW4201 EZS4201 FJO4201 FTK4201 GDG4201 GNC4201 GWY4201 HGU4201 HQQ4201 IAM4201 IKI4201 IUE4201 JEA4201 JNW4201 JXS4201 KHO4201 KRK4201 LBG4201 LLC4201 LUY4201 MEU4201 MOQ4201 MYM4201 NII4201 NSE4201 OCA4201 OLW4201 OVS4201 PFO4201 PPK4201 PZG4201 QJC4201 QSY4201 RCU4201 RMQ4201 RWM4201 SGI4201 SQE4201 TAA4201 TJW4201 TTS4201 UDO4201 UNK4201 UXG4201 VHC4201 VQY4201 WAU4201 WKQ4201 WUM4201 IA4203:IA4204 RW4203:RW4204 ABS4203:ABS4204 ALO4203:ALO4204 AVK4203:AVK4204 BFG4203:BFG4204 BPC4203:BPC4204 BYY4203:BYY4204 CIU4203:CIU4204 CSQ4203:CSQ4204 DCM4203:DCM4204 DMI4203:DMI4204 DWE4203:DWE4204 EGA4203:EGA4204 EPW4203:EPW4204 EZS4203:EZS4204 FJO4203:FJO4204 FTK4203:FTK4204 GDG4203:GDG4204 GNC4203:GNC4204 GWY4203:GWY4204 HGU4203:HGU4204 HQQ4203:HQQ4204 IAM4203:IAM4204 IKI4203:IKI4204 IUE4203:IUE4204 JEA4203:JEA4204 JNW4203:JNW4204 JXS4203:JXS4204 KHO4203:KHO4204 KRK4203:KRK4204 LBG4203:LBG4204 LLC4203:LLC4204 LUY4203:LUY4204 MEU4203:MEU4204 MOQ4203:MOQ4204 MYM4203:MYM4204 NII4203:NII4204 NSE4203:NSE4204 OCA4203:OCA4204 OLW4203:OLW4204 OVS4203:OVS4204 PFO4203:PFO4204 PPK4203:PPK4204 PZG4203:PZG4204 QJC4203:QJC4204 QSY4203:QSY4204 RCU4203:RCU4204 RMQ4203:RMQ4204 RWM4203:RWM4204 SGI4203:SGI4204 SQE4203:SQE4204 TAA4203:TAA4204 TJW4203:TJW4204 TTS4203:TTS4204 UDO4203:UDO4204 UNK4203:UNK4204 UXG4203:UXG4204 VHC4203:VHC4204 VQY4203:VQY4204 WAU4203:WAU4204 WKQ4203:WKQ4204 WUM4203:WUM4204 IA4220 RW4220 ABS4220 ALO4220 AVK4220 BFG4220 BPC4220 BYY4220 CIU4220 CSQ4220 DCM4220 DMI4220 DWE4220 EGA4220 EPW4220 EZS4220 FJO4220 FTK4220 GDG4220 GNC4220 GWY4220 HGU4220 HQQ4220 IAM4220 IKI4220 IUE4220 JEA4220 JNW4220 JXS4220 KHO4220 KRK4220 LBG4220 LLC4220 LUY4220 MEU4220 MOQ4220 MYM4220 NII4220 NSE4220 OCA4220 OLW4220 OVS4220 PFO4220 PPK4220 PZG4220 QJC4220 QSY4220 RCU4220 RMQ4220 RWM4220 SGI4220 SQE4220 TAA4220 TJW4220 TTS4220 UDO4220 UNK4220 UXG4220 VHC4220 VQY4220 WAU4220 WKQ4220 WUM4220 IA4210:IA4211 RW4210:RW4211 ABS4210:ABS4211 ALO4210:ALO4211 AVK4210:AVK4211 BFG4210:BFG4211 BPC4210:BPC4211 BYY4210:BYY4211 CIU4210:CIU4211 CSQ4210:CSQ4211 DCM4210:DCM4211 DMI4210:DMI4211 DWE4210:DWE4211 EGA4210:EGA4211 EPW4210:EPW4211 EZS4210:EZS4211 FJO4210:FJO4211 FTK4210:FTK4211 GDG4210:GDG4211 GNC4210:GNC4211 GWY4210:GWY4211 HGU4210:HGU4211 HQQ4210:HQQ4211 IAM4210:IAM4211 IKI4210:IKI4211 IUE4210:IUE4211 JEA4210:JEA4211 JNW4210:JNW4211 JXS4210:JXS4211 KHO4210:KHO4211 KRK4210:KRK4211 LBG4210:LBG4211 LLC4210:LLC4211 LUY4210:LUY4211 MEU4210:MEU4211 MOQ4210:MOQ4211 MYM4210:MYM4211 NII4210:NII4211 NSE4210:NSE4211 OCA4210:OCA4211 OLW4210:OLW4211 OVS4210:OVS4211 PFO4210:PFO4211 PPK4210:PPK4211 PZG4210:PZG4211 QJC4210:QJC4211 QSY4210:QSY4211 RCU4210:RCU4211 RMQ4210:RMQ4211 RWM4210:RWM4211 SGI4210:SGI4211 SQE4210:SQE4211 TAA4210:TAA4211 TJW4210:TJW4211 TTS4210:TTS4211 UDO4210:UDO4211 UNK4210:UNK4211 UXG4210:UXG4211 VHC4210:VHC4211 VQY4210:VQY4211 WAU4210:WAU4211 WKQ4210:WKQ4211 WUM4210:WUM4211 IA4213:IA4214 RW4213:RW4214 ABS4213:ABS4214 ALO4213:ALO4214 AVK4213:AVK4214 BFG4213:BFG4214 BPC4213:BPC4214 BYY4213:BYY4214 CIU4213:CIU4214 CSQ4213:CSQ4214 DCM4213:DCM4214 DMI4213:DMI4214 DWE4213:DWE4214 EGA4213:EGA4214 EPW4213:EPW4214 EZS4213:EZS4214 FJO4213:FJO4214 FTK4213:FTK4214 GDG4213:GDG4214 GNC4213:GNC4214 GWY4213:GWY4214 HGU4213:HGU4214 HQQ4213:HQQ4214 IAM4213:IAM4214 IKI4213:IKI4214 IUE4213:IUE4214 JEA4213:JEA4214 JNW4213:JNW4214 JXS4213:JXS4214 KHO4213:KHO4214 KRK4213:KRK4214 LBG4213:LBG4214 LLC4213:LLC4214 LUY4213:LUY4214 MEU4213:MEU4214 MOQ4213:MOQ4214 MYM4213:MYM4214 NII4213:NII4214 NSE4213:NSE4214 OCA4213:OCA4214 OLW4213:OLW4214 OVS4213:OVS4214 PFO4213:PFO4214 PPK4213:PPK4214 PZG4213:PZG4214 QJC4213:QJC4214 QSY4213:QSY4214 RCU4213:RCU4214 RMQ4213:RMQ4214 RWM4213:RWM4214 SGI4213:SGI4214 SQE4213:SQE4214 TAA4213:TAA4214 TJW4213:TJW4214 TTS4213:TTS4214 UDO4213:UDO4214 UNK4213:UNK4214 UXG4213:UXG4214 VHC4213:VHC4214 VQY4213:VQY4214 WAU4213:WAU4214 WKQ4213:WKQ4214 WUM4213:WUM4214 IA4216 RW4216 ABS4216 ALO4216 AVK4216 BFG4216 BPC4216 BYY4216 CIU4216 CSQ4216 DCM4216 DMI4216 DWE4216 EGA4216 EPW4216 EZS4216 FJO4216 FTK4216 GDG4216 GNC4216 GWY4216 HGU4216 HQQ4216 IAM4216 IKI4216 IUE4216 JEA4216 JNW4216 JXS4216 KHO4216 KRK4216 LBG4216 LLC4216 LUY4216 MEU4216 MOQ4216 MYM4216 NII4216 NSE4216 OCA4216 OLW4216 OVS4216 PFO4216 PPK4216 PZG4216 QJC4216 QSY4216 RCU4216 RMQ4216 RWM4216 SGI4216 SQE4216 TAA4216 TJW4216 TTS4216 UDO4216 UNK4216 UXG4216 VHC4216 VQY4216 WAU4216 WKQ4216 WUM4216 IA4229 RW4229 ABS4229 ALO4229 AVK4229 BFG4229 BPC4229 BYY4229 CIU4229 CSQ4229 DCM4229 DMI4229 DWE4229 EGA4229 EPW4229 EZS4229 FJO4229 FTK4229 GDG4229 GNC4229 GWY4229 HGU4229 HQQ4229 IAM4229 IKI4229 IUE4229 JEA4229 JNW4229 JXS4229 KHO4229 KRK4229 LBG4229 LLC4229 LUY4229 MEU4229 MOQ4229 MYM4229 NII4229 NSE4229 OCA4229 OLW4229 OVS4229 PFO4229 PPK4229 PZG4229 QJC4229 QSY4229 RCU4229 RMQ4229 RWM4229 SGI4229 SQE4229 TAA4229 TJW4229 TTS4229 UDO4229 UNK4229 UXG4229 VHC4229 VQY4229 WAU4229 WKQ4229 WUM4229 IA4226:IA4227 RW4226:RW4227 ABS4226:ABS4227 ALO4226:ALO4227 AVK4226:AVK4227 BFG4226:BFG4227 BPC4226:BPC4227 BYY4226:BYY4227 CIU4226:CIU4227 CSQ4226:CSQ4227 DCM4226:DCM4227 DMI4226:DMI4227 DWE4226:DWE4227 EGA4226:EGA4227 EPW4226:EPW4227 EZS4226:EZS4227 FJO4226:FJO4227 FTK4226:FTK4227 GDG4226:GDG4227 GNC4226:GNC4227 GWY4226:GWY4227 HGU4226:HGU4227 HQQ4226:HQQ4227 IAM4226:IAM4227 IKI4226:IKI4227 IUE4226:IUE4227 JEA4226:JEA4227 JNW4226:JNW4227 JXS4226:JXS4227 KHO4226:KHO4227 KRK4226:KRK4227 LBG4226:LBG4227 LLC4226:LLC4227 LUY4226:LUY4227 MEU4226:MEU4227 MOQ4226:MOQ4227 MYM4226:MYM4227 NII4226:NII4227 NSE4226:NSE4227 OCA4226:OCA4227 OLW4226:OLW4227 OVS4226:OVS4227 PFO4226:PFO4227 PPK4226:PPK4227 PZG4226:PZG4227 QJC4226:QJC4227 QSY4226:QSY4227 RCU4226:RCU4227 RMQ4226:RMQ4227 RWM4226:RWM4227 SGI4226:SGI4227 SQE4226:SQE4227 TAA4226:TAA4227 TJW4226:TJW4227 TTS4226:TTS4227 UDO4226:UDO4227 UNK4226:UNK4227 UXG4226:UXG4227 VHC4226:VHC4227 VQY4226:VQY4227 WAU4226:WAU4227 WKQ4226:WKQ4227 WUM4226:WUM4227 IA4224 RW4224 ABS4224 ALO4224 AVK4224 BFG4224 BPC4224 BYY4224 CIU4224 CSQ4224 DCM4224 DMI4224 DWE4224 EGA4224 EPW4224 EZS4224 FJO4224 FTK4224 GDG4224 GNC4224 GWY4224 HGU4224 HQQ4224 IAM4224 IKI4224 IUE4224 JEA4224 JNW4224 JXS4224 KHO4224 KRK4224 LBG4224 LLC4224 LUY4224 MEU4224 MOQ4224 MYM4224 NII4224 NSE4224 OCA4224 OLW4224 OVS4224 PFO4224 PPK4224 PZG4224 QJC4224 QSY4224 RCU4224 RMQ4224 RWM4224 SGI4224 SQE4224 TAA4224 TJW4224 TTS4224 UDO4224 UNK4224 UXG4224 VHC4224 VQY4224 WAU4224 WKQ4224 WUM4224 IA4222 RW4222 ABS4222 ALO4222 AVK4222 BFG4222 BPC4222 BYY4222 CIU4222 CSQ4222 DCM4222 DMI4222 DWE4222 EGA4222 EPW4222 EZS4222 FJO4222 FTK4222 GDG4222 GNC4222 GWY4222 HGU4222 HQQ4222 IAM4222 IKI4222 IUE4222 JEA4222 JNW4222 JXS4222 KHO4222 KRK4222 LBG4222 LLC4222 LUY4222 MEU4222 MOQ4222 MYM4222 NII4222 NSE4222 OCA4222 OLW4222 OVS4222 PFO4222 PPK4222 PZG4222 QJC4222 QSY4222 RCU4222 RMQ4222 RWM4222 SGI4222 SQE4222 TAA4222 TJW4222 TTS4222 UDO4222 UNK4222 UXG4222 VHC4222 VQY4222 WAU4222 WKQ4222 WUM4222 IA4218 RW4218 ABS4218 ALO4218 AVK4218 BFG4218 BPC4218 BYY4218 CIU4218 CSQ4218 DCM4218 DMI4218 DWE4218 EGA4218 EPW4218 EZS4218 FJO4218 FTK4218 GDG4218 GNC4218 GWY4218 HGU4218 HQQ4218 IAM4218 IKI4218 IUE4218 JEA4218 JNW4218 JXS4218 KHO4218 KRK4218 LBG4218 LLC4218 LUY4218 MEU4218 MOQ4218 MYM4218 NII4218 NSE4218 OCA4218 OLW4218 OVS4218 PFO4218 PPK4218 PZG4218 QJC4218 QSY4218 RCU4218 RMQ4218 RWM4218 SGI4218 SQE4218 TAA4218 TJW4218 TTS4218 UDO4218 UNK4218 UXG4218 VHC4218 VQY4218 WAU4218 WKQ4218 WUM4218 IA4206 RW4206 ABS4206 ALO4206 AVK4206 BFG4206 BPC4206 BYY4206 CIU4206 CSQ4206 DCM4206 DMI4206 DWE4206 EGA4206 EPW4206 EZS4206 FJO4206 FTK4206 GDG4206 GNC4206 GWY4206 HGU4206 HQQ4206 IAM4206 IKI4206 IUE4206 JEA4206 JNW4206 JXS4206 KHO4206 KRK4206 LBG4206 LLC4206 LUY4206 MEU4206 MOQ4206 MYM4206 NII4206 NSE4206 OCA4206 OLW4206 OVS4206 PFO4206 PPK4206 PZG4206 QJC4206 QSY4206 RCU4206 RMQ4206 RWM4206 SGI4206 SQE4206 TAA4206 TJW4206 TTS4206 UDO4206 UNK4206 UXG4206 VHC4206 VQY4206 WAU4206 WKQ4206 WUM4206 IA4208 RW4208 ABS4208 ALO4208 AVK4208 BFG4208 BPC4208 BYY4208 CIU4208 CSQ4208 DCM4208 DMI4208 DWE4208 EGA4208 EPW4208 EZS4208 FJO4208 FTK4208 GDG4208 GNC4208 GWY4208 HGU4208 HQQ4208 IAM4208 IKI4208 IUE4208 JEA4208 JNW4208 JXS4208 KHO4208 KRK4208 LBG4208 LLC4208 LUY4208 MEU4208 MOQ4208 MYM4208 NII4208 NSE4208 OCA4208 OLW4208 OVS4208 PFO4208 PPK4208 PZG4208 QJC4208 QSY4208 RCU4208 RMQ4208 RWM4208 SGI4208 SQE4208 TAA4208 TJW4208 TTS4208 UDO4208 UNK4208 UXG4208 VHC4208 VQY4208 WAU4208 WKQ4208 WUM4208 QJE5674:QJE5699 QTA5674:QTA5699 RCW5674:RCW5699 RMS5674:RMS5699 RWO5674:RWO5699 SGK5674:SGK5699 SQG5674:SQG5699 TAC5674:TAC5699 TJY5674:TJY5699 TTU5674:TTU5699 UDQ5674:UDQ5699 UNM5674:UNM5699 UXI5674:UXI5699 VHE5674:VHE5699 VRA5674:VRA5699 WAW5674:WAW5699 WKS5674:WKS5699 WUO5674:WUO5699 IC5674:IC5699 RY5674:RY5699 ABU5674:ABU5699 ALQ5674:ALQ5699 AVM5674:AVM5699 BFI5674:BFI5699 BPE5674:BPE5699 BZA5674:BZA5699 CIW5674:CIW5699 CSS5674:CSS5699 DCO5674:DCO5699 DMK5674:DMK5699 DWG5674:DWG5699 EGC5674:EGC5699 EPY5674:EPY5699 EZU5674:EZU5699 FJQ5674:FJQ5699 FTM5674:FTM5699 GDI5674:GDI5699 GNE5674:GNE5699 GXA5674:GXA5699 HGW5674:HGW5699 HQS5674:HQS5699 IAO5674:IAO5699 IKK5674:IKK5699 IUG5674:IUG5699 JEC5674:JEC5699 JNY5674:JNY5699 JXU5674:JXU5699 KHQ5674:KHQ5699 KRM5674:KRM5699 LBI5674:LBI5699 LLE5674:LLE5699 LVA5674:LVA5699 MEW5674:MEW5699 MOS5674:MOS5699 MYO5674:MYO5699 NIK5674:NIK5699 NSG5674:NSG5699 OCC5674:OCC5699 OLY5674:OLY5699 OVU5674:OVU5699 PFQ5674:PFQ5699 PPM5674:PPM5699 PZI5674:PZI5699" xr:uid="{360EAB34-7349-4E28-9987-E113154466D0}">
      <formula1>"○,×"</formula1>
    </dataValidation>
    <dataValidation type="list" allowBlank="1" showInputMessage="1" showErrorMessage="1" sqref="WTZ5695:WTZ5699 HN5695:HN5699 RJ5695:RJ5699 ABF5695:ABF5699 ALB5695:ALB5699 AUX5695:AUX5699 BET5695:BET5699 BOP5695:BOP5699 BYL5695:BYL5699 CIH5695:CIH5699 CSD5695:CSD5699 DBZ5695:DBZ5699 DLV5695:DLV5699 DVR5695:DVR5699 EFN5695:EFN5699 EPJ5695:EPJ5699 EZF5695:EZF5699 FJB5695:FJB5699 FSX5695:FSX5699 GCT5695:GCT5699 GMP5695:GMP5699 GWL5695:GWL5699 HGH5695:HGH5699 HQD5695:HQD5699 HZZ5695:HZZ5699 IJV5695:IJV5699 ITR5695:ITR5699 JDN5695:JDN5699 JNJ5695:JNJ5699 JXF5695:JXF5699 KHB5695:KHB5699 KQX5695:KQX5699 LAT5695:LAT5699 LKP5695:LKP5699 LUL5695:LUL5699 MEH5695:MEH5699 MOD5695:MOD5699 MXZ5695:MXZ5699 NHV5695:NHV5699 NRR5695:NRR5699 OBN5695:OBN5699 OLJ5695:OLJ5699 OVF5695:OVF5699 PFB5695:PFB5699 POX5695:POX5699 PYT5695:PYT5699 QIP5695:QIP5699 QSL5695:QSL5699 RCH5695:RCH5699 RMD5695:RMD5699 RVZ5695:RVZ5699 SFV5695:SFV5699 SPR5695:SPR5699 SZN5695:SZN5699 TJJ5695:TJJ5699 TTF5695:TTF5699 UDB5695:UDB5699 UMX5695:UMX5699 UWT5695:UWT5699 VGP5695:VGP5699 VQL5695:VQL5699 WAH5695:WAH5699 WKD5695:WKD5699 WTZ5683:WTZ5686 HN5683:HN5686 RJ5683:RJ5686 ABF5683:ABF5686 ALB5683:ALB5686 AUX5683:AUX5686 BET5683:BET5686 BOP5683:BOP5686 BYL5683:BYL5686 CIH5683:CIH5686 CSD5683:CSD5686 DBZ5683:DBZ5686 DLV5683:DLV5686 DVR5683:DVR5686 EFN5683:EFN5686 EPJ5683:EPJ5686 EZF5683:EZF5686 FJB5683:FJB5686 FSX5683:FSX5686 GCT5683:GCT5686 GMP5683:GMP5686 GWL5683:GWL5686 HGH5683:HGH5686 HQD5683:HQD5686 HZZ5683:HZZ5686 IJV5683:IJV5686 ITR5683:ITR5686 JDN5683:JDN5686 JNJ5683:JNJ5686 JXF5683:JXF5686 KHB5683:KHB5686 KQX5683:KQX5686 LAT5683:LAT5686 LKP5683:LKP5686 LUL5683:LUL5686 MEH5683:MEH5686 MOD5683:MOD5686 MXZ5683:MXZ5686 NHV5683:NHV5686 NRR5683:NRR5686 OBN5683:OBN5686 OLJ5683:OLJ5686 OVF5683:OVF5686 PFB5683:PFB5686 POX5683:POX5686 PYT5683:PYT5686 QIP5683:QIP5686 QSL5683:QSL5686 RCH5683:RCH5686 RMD5683:RMD5686 RVZ5683:RVZ5686 SFV5683:SFV5686 SPR5683:SPR5686 SZN5683:SZN5686 TJJ5683:TJJ5686 TTF5683:TTF5686 UDB5683:UDB5686 UMX5683:UMX5686 UWT5683:UWT5686 VGP5683:VGP5686 VQL5683:VQL5686 WAH5683:WAH5686 WKD5683:WKD5686" xr:uid="{9BE80CE4-A170-44E2-A0EA-78E2F2D5C5E2}">
      <formula1>"１　市町村,２　市町村の委託を受けた公的団体,３　国、県,４　民間、個人団体,５　その他"</formula1>
    </dataValidation>
  </dataValidations>
  <pageMargins left="0.70866141732283472" right="0.70866141732283472" top="0.55118110236220474" bottom="0.55118110236220474" header="0.31496062992125984" footer="0.31496062992125984"/>
  <pageSetup paperSize="9" scale="53"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6AC8E9D-0C1C-4F8B-9CB4-C2E06C665FB9}">
          <x14:formula1>
            <xm:f>"1"</xm:f>
          </x14:formula1>
          <xm:sqref>GU1742:HD1817 QQ1742:QZ1817 AAM1742:AAV1817 AKI1742:AKR1817 AUE1742:AUN1817 BEA1742:BEJ1817 BNW1742:BOF1817 BXS1742:BYB1817 CHO1742:CHX1817 CRK1742:CRT1817 DBG1742:DBP1817 DLC1742:DLL1817 DUY1742:DVH1817 EEU1742:EFD1817 EOQ1742:EOZ1817 EYM1742:EYV1817 FII1742:FIR1817 FSE1742:FSN1817 GCA1742:GCJ1817 GLW1742:GMF1817 GVS1742:GWB1817 HFO1742:HFX1817 HPK1742:HPT1817 HZG1742:HZP1817 IJC1742:IJL1817 ISY1742:ITH1817 JCU1742:JDD1817 JMQ1742:JMZ1817 JWM1742:JWV1817 KGI1742:KGR1817 KQE1742:KQN1817 LAA1742:LAJ1817 LJW1742:LKF1817 LTS1742:LUB1817 MDO1742:MDX1817 MNK1742:MNT1817 MXG1742:MXP1817 NHC1742:NHL1817 NQY1742:NRH1817 OAU1742:OBD1817 OKQ1742:OKZ1817 OUM1742:OUV1817 PEI1742:PER1817 POE1742:PON1817 PYA1742:PYJ1817 QHW1742:QIF1817 QRS1742:QSB1817 RBO1742:RBX1817 RLK1742:RLT1817 RVG1742:RVP1817 SFC1742:SFL1817 SOY1742:SPH1817 SYU1742:SZD1817 TIQ1742:TIZ1817 TSM1742:TSV1817 UCI1742:UCR1817 UME1742:UMN1817 UWA1742:UWJ1817 VFW1742:VGF1817 VPS1742:VQB1817 VZO1742:VZX1817 WJK1742:WJT1817 WTG1742:WTP1817 HI1742:HJ1817 RE1742:RF1817 ABA1742:ABB1817 AKW1742:AKX1817 AUS1742:AUT1817 BEO1742:BEP1817 BOK1742:BOL1817 BYG1742:BYH1817 CIC1742:CID1817 CRY1742:CRZ1817 DBU1742:DBV1817 DLQ1742:DLR1817 DVM1742:DVN1817 EFI1742:EFJ1817 EPE1742:EPF1817 EZA1742:EZB1817 FIW1742:FIX1817 FSS1742:FST1817 GCO1742:GCP1817 GMK1742:GML1817 GWG1742:GWH1817 HGC1742:HGD1817 HPY1742:HPZ1817 HZU1742:HZV1817 IJQ1742:IJR1817 ITM1742:ITN1817 JDI1742:JDJ1817 JNE1742:JNF1817 JXA1742:JXB1817 KGW1742:KGX1817 KQS1742:KQT1817 LAO1742:LAP1817 LKK1742:LKL1817 LUG1742:LUH1817 MEC1742:MED1817 MNY1742:MNZ1817 MXU1742:MXV1817 NHQ1742:NHR1817 NRM1742:NRN1817 OBI1742:OBJ1817 OLE1742:OLF1817 OVA1742:OVB1817 PEW1742:PEX1817 POS1742:POT1817 PYO1742:PYP1817 QIK1742:QIL1817 QSG1742:QSH1817 RCC1742:RCD1817 RLY1742:RLZ1817 RVU1742:RVV1817 SFQ1742:SFR1817 SPM1742:SPN1817 SZI1742:SZJ1817 TJE1742:TJF1817 TTA1742:TTB1817 UCW1742:UCX1817 UMS1742:UMT1817 UWO1742:UWP1817 VGK1742:VGL1817 VQG1742:VQH1817 WAC1742:WAD1817 WJY1742:WJZ1817 WTU1742:WTV1817 HL1742:HM1817 RH1742:RI1817 ABD1742:ABE1817 AKZ1742:ALA1817 AUV1742:AUW1817 BER1742:BES1817 BON1742:BOO1817 BYJ1742:BYK1817 CIF1742:CIG1817 CSB1742:CSC1817 DBX1742:DBY1817 DLT1742:DLU1817 DVP1742:DVQ1817 EFL1742:EFM1817 EPH1742:EPI1817 EZD1742:EZE1817 FIZ1742:FJA1817 FSV1742:FSW1817 GCR1742:GCS1817 GMN1742:GMO1817 GWJ1742:GWK1817 HGF1742:HGG1817 HQB1742:HQC1817 HZX1742:HZY1817 IJT1742:IJU1817 ITP1742:ITQ1817 JDL1742:JDM1817 JNH1742:JNI1817 JXD1742:JXE1817 KGZ1742:KHA1817 KQV1742:KQW1817 LAR1742:LAS1817 LKN1742:LKO1817 LUJ1742:LUK1817 MEF1742:MEG1817 MOB1742:MOC1817 MXX1742:MXY1817 NHT1742:NHU1817 NRP1742:NRQ1817 OBL1742:OBM1817 OLH1742:OLI1817 OVD1742:OVE1817 PEZ1742:PFA1817 POV1742:POW1817 PYR1742:PYS1817 QIN1742:QIO1817 QSJ1742:QSK1817 RCF1742:RCG1817 RMB1742:RMC1817 RVX1742:RVY1817 SFT1742:SFU1817 SPP1742:SPQ1817 SZL1742:SZM1817 TJH1742:TJI1817 TTD1742:TTE1817 UCZ1742:UDA1817 UMV1742:UMW1817 UWR1742:UWS1817 VGN1742:VGO1817 VQJ1742:VQK1817 WAF1742:WAG1817 WKB1742:WKC1817 WTX1742:WTY1817 HO1742:HQ1817 RK1742:RM1817 ABG1742:ABI1817 ALC1742:ALE1817 AUY1742:AVA1817 BEU1742:BEW1817 BOQ1742:BOS1817 BYM1742:BYO1817 CII1742:CIK1817 CSE1742:CSG1817 DCA1742:DCC1817 DLW1742:DLY1817 DVS1742:DVU1817 EFO1742:EFQ1817 EPK1742:EPM1817 EZG1742:EZI1817 FJC1742:FJE1817 FSY1742:FTA1817 GCU1742:GCW1817 GMQ1742:GMS1817 GWM1742:GWO1817 HGI1742:HGK1817 HQE1742:HQG1817 IAA1742:IAC1817 IJW1742:IJY1817 ITS1742:ITU1817 JDO1742:JDQ1817 JNK1742:JNM1817 JXG1742:JXI1817 KHC1742:KHE1817 KQY1742:KRA1817 LAU1742:LAW1817 LKQ1742:LKS1817 LUM1742:LUO1817 MEI1742:MEK1817 MOE1742:MOG1817 MYA1742:MYC1817 NHW1742:NHY1817 NRS1742:NRU1817 OBO1742:OBQ1817 OLK1742:OLM1817 OVG1742:OVI1817 PFC1742:PFE1817 POY1742:PPA1817 PYU1742:PYW1817 QIQ1742:QIS1817 QSM1742:QSO1817 RCI1742:RCK1817 RME1742:RMG1817 RWA1742:RWC1817 SFW1742:SFY1817 SPS1742:SPU1817 SZO1742:SZQ1817 TJK1742:TJM1817 TTG1742:TTI1817 UDC1742:UDE1817 UMY1742:UNA1817 UWU1742:UWW1817 VGQ1742:VGS1817 VQM1742:VQO1817 WAI1742:WAK1817 WKE1742:WKG1817 WUA1742:WUC1817 HV1742:IA1817 RR1742:RW1817 ABN1742:ABS1817 ALJ1742:ALO1817 AVF1742:AVK1817 BFB1742:BFG1817 BOX1742:BPC1817 BYT1742:BYY1817 CIP1742:CIU1817 CSL1742:CSQ1817 DCH1742:DCM1817 DMD1742:DMI1817 DVZ1742:DWE1817 EFV1742:EGA1817 EPR1742:EPW1817 EZN1742:EZS1817 FJJ1742:FJO1817 FTF1742:FTK1817 GDB1742:GDG1817 GMX1742:GNC1817 GWT1742:GWY1817 HGP1742:HGU1817 HQL1742:HQQ1817 IAH1742:IAM1817 IKD1742:IKI1817 ITZ1742:IUE1817 JDV1742:JEA1817 JNR1742:JNW1817 JXN1742:JXS1817 KHJ1742:KHO1817 KRF1742:KRK1817 LBB1742:LBG1817 LKX1742:LLC1817 LUT1742:LUY1817 MEP1742:MEU1817 MOL1742:MOQ1817 MYH1742:MYM1817 NID1742:NII1817 NRZ1742:NSE1817 OBV1742:OCA1817 OLR1742:OLW1817 OVN1742:OVS1817 PFJ1742:PFO1817 PPF1742:PPK1817 PZB1742:PZG1817 QIX1742:QJC1817 QST1742:QSY1817 RCP1742:RCU1817 RML1742:RMQ1817 RWH1742:RWM1817 SGD1742:SGI1817 SPZ1742:SQE1817 SZV1742:TAA1817 TJR1742:TJW1817 TTN1742:TTS1817 UDJ1742:UDO1817 UNF1742:UNK1817 UXB1742:UXG1817 VGX1742:VHC1817 VQT1742:VQY1817 WAP1742:WAU1817 WKL1742:WKQ1817 WUH1742:WUM1817 HV3882:IA3981 RR3882:RW3981 ABN3882:ABS3981 ALJ3882:ALO3981 AVF3882:AVK3981 BFB3882:BFG3981 BOX3882:BPC3981 BYT3882:BYY3981 CIP3882:CIU3981 CSL3882:CSQ3981 DCH3882:DCM3981 DMD3882:DMI3981 DVZ3882:DWE3981 EFV3882:EGA3981 EPR3882:EPW3981 EZN3882:EZS3981 FJJ3882:FJO3981 FTF3882:FTK3981 GDB3882:GDG3981 GMX3882:GNC3981 GWT3882:GWY3981 HGP3882:HGU3981 HQL3882:HQQ3981 IAH3882:IAM3981 IKD3882:IKI3981 ITZ3882:IUE3981 JDV3882:JEA3981 JNR3882:JNW3981 JXN3882:JXS3981 KHJ3882:KHO3981 KRF3882:KRK3981 LBB3882:LBG3981 LKX3882:LLC3981 LUT3882:LUY3981 MEP3882:MEU3981 MOL3882:MOQ3981 MYH3882:MYM3981 NID3882:NII3981 NRZ3882:NSE3981 OBV3882:OCA3981 OLR3882:OLW3981 OVN3882:OVS3981 PFJ3882:PFO3981 PPF3882:PPK3981 PZB3882:PZG3981 QIX3882:QJC3981 QST3882:QSY3981 RCP3882:RCU3981 RML3882:RMQ3981 RWH3882:RWM3981 SGD3882:SGI3981 SPZ3882:SQE3981 SZV3882:TAA3981 TJR3882:TJW3981 TTN3882:TTS3981 UDJ3882:UDO3981 UNF3882:UNK3981 UXB3882:UXG3981 VGX3882:VHC3981 VQT3882:VQY3981 WAP3882:WAU3981 WKL3882:WKQ3981 WUH3882:WUM3981 HD3882:HD3981 QZ3882:QZ3981 AAV3882:AAV3981 AKR3882:AKR3981 AUN3882:AUN3981 BEJ3882:BEJ3981 BOF3882:BOF3981 BYB3882:BYB3981 CHX3882:CHX3981 CRT3882:CRT3981 DBP3882:DBP3981 DLL3882:DLL3981 DVH3882:DVH3981 EFD3882:EFD3981 EOZ3882:EOZ3981 EYV3882:EYV3981 FIR3882:FIR3981 FSN3882:FSN3981 GCJ3882:GCJ3981 GMF3882:GMF3981 GWB3882:GWB3981 HFX3882:HFX3981 HPT3882:HPT3981 HZP3882:HZP3981 IJL3882:IJL3981 ITH3882:ITH3981 JDD3882:JDD3981 JMZ3882:JMZ3981 JWV3882:JWV3981 KGR3882:KGR3981 KQN3882:KQN3981 LAJ3882:LAJ3981 LKF3882:LKF3981 LUB3882:LUB3981 MDX3882:MDX3981 MNT3882:MNT3981 MXP3882:MXP3981 NHL3882:NHL3981 NRH3882:NRH3981 OBD3882:OBD3981 OKZ3882:OKZ3981 OUV3882:OUV3981 PER3882:PER3981 PON3882:PON3981 PYJ3882:PYJ3981 QIF3882:QIF3981 QSB3882:QSB3981 RBX3882:RBX3981 RLT3882:RLT3981 RVP3882:RVP3981 SFL3882:SFL3981 SPH3882:SPH3981 SZD3882:SZD3981 TIZ3882:TIZ3981 TSV3882:TSV3981 UCR3882:UCR3981 UMN3882:UMN3981 UWJ3882:UWJ3981 VGF3882:VGF3981 VQB3882:VQB3981 VZX3882:VZX3981 WJT3882:WJT3981 WTP3882:WTP3981 HO3882:HQ3981 RK3882:RM3981 ABG3882:ABI3981 ALC3882:ALE3981 AUY3882:AVA3981 BEU3882:BEW3981 BOQ3882:BOS3981 BYM3882:BYO3981 CII3882:CIK3981 CSE3882:CSG3981 DCA3882:DCC3981 DLW3882:DLY3981 DVS3882:DVU3981 EFO3882:EFQ3981 EPK3882:EPM3981 EZG3882:EZI3981 FJC3882:FJE3981 FSY3882:FTA3981 GCU3882:GCW3981 GMQ3882:GMS3981 GWM3882:GWO3981 HGI3882:HGK3981 HQE3882:HQG3981 IAA3882:IAC3981 IJW3882:IJY3981 ITS3882:ITU3981 JDO3882:JDQ3981 JNK3882:JNM3981 JXG3882:JXI3981 KHC3882:KHE3981 KQY3882:KRA3981 LAU3882:LAW3981 LKQ3882:LKS3981 LUM3882:LUO3981 MEI3882:MEK3981 MOE3882:MOG3981 MYA3882:MYC3981 NHW3882:NHY3981 NRS3882:NRU3981 OBO3882:OBQ3981 OLK3882:OLM3981 OVG3882:OVI3981 PFC3882:PFE3981 POY3882:PPA3981 PYU3882:PYW3981 QIQ3882:QIS3981 QSM3882:QSO3981 RCI3882:RCK3981 RME3882:RMG3981 RWA3882:RWC3981 SFW3882:SFY3981 SPS3882:SPU3981 SZO3882:SZQ3981 TJK3882:TJM3981 TTG3882:TTI3981 UDC3882:UDE3981 UMY3882:UNA3981 UWU3882:UWW3981 VGQ3882:VGS3981 VQM3882:VQO3981 WAI3882:WAK3981 WKE3882:WKG3981 WUA3882:WUC3981 HI3882:HJ3981 RE3882:RF3981 ABA3882:ABB3981 AKW3882:AKX3981 AUS3882:AUT3981 BEO3882:BEP3981 BOK3882:BOL3981 BYG3882:BYH3981 CIC3882:CID3981 CRY3882:CRZ3981 DBU3882:DBV3981 DLQ3882:DLR3981 DVM3882:DVN3981 EFI3882:EFJ3981 EPE3882:EPF3981 EZA3882:EZB3981 FIW3882:FIX3981 FSS3882:FST3981 GCO3882:GCP3981 GMK3882:GML3981 GWG3882:GWH3981 HGC3882:HGD3981 HPY3882:HPZ3981 HZU3882:HZV3981 IJQ3882:IJR3981 ITM3882:ITN3981 JDI3882:JDJ3981 JNE3882:JNF3981 JXA3882:JXB3981 KGW3882:KGX3981 KQS3882:KQT3981 LAO3882:LAP3981 LKK3882:LKL3981 LUG3882:LUH3981 MEC3882:MED3981 MNY3882:MNZ3981 MXU3882:MXV3981 NHQ3882:NHR3981 NRM3882:NRN3981 OBI3882:OBJ3981 OLE3882:OLF3981 OVA3882:OVB3981 PEW3882:PEX3981 POS3882:POT3981 PYO3882:PYP3981 QIK3882:QIL3981 QSG3882:QSH3981 RCC3882:RCD3981 RLY3882:RLZ3981 RVU3882:RVV3981 SFQ3882:SFR3981 SPM3882:SPN3981 SZI3882:SZJ3981 TJE3882:TJF3981 TTA3882:TTB3981 UCW3882:UCX3981 UMS3882:UMT3981 UWO3882:UWP3981 VGK3882:VGL3981 VQG3882:VQH3981 WAC3882:WAD3981 WJY3882:WJZ3981 WTU3882:WTV3981 HL3882:HM3981 RH3882:RI3981 ABD3882:ABE3981 AKZ3882:ALA3981 AUV3882:AUW3981 BER3882:BES3981 BON3882:BOO3981 BYJ3882:BYK3981 CIF3882:CIG3981 CSB3882:CSC3981 DBX3882:DBY3981 DLT3882:DLU3981 DVP3882:DVQ3981 EFL3882:EFM3981 EPH3882:EPI3981 EZD3882:EZE3981 FIZ3882:FJA3981 FSV3882:FSW3981 GCR3882:GCS3981 GMN3882:GMO3981 GWJ3882:GWK3981 HGF3882:HGG3981 HQB3882:HQC3981 HZX3882:HZY3981 IJT3882:IJU3981 ITP3882:ITQ3981 JDL3882:JDM3981 JNH3882:JNI3981 JXD3882:JXE3981 KGZ3882:KHA3981 KQV3882:KQW3981 LAR3882:LAS3981 LKN3882:LKO3981 LUJ3882:LUK3981 MEF3882:MEG3981 MOB3882:MOC3981 MXX3882:MXY3981 NHT3882:NHU3981 NRP3882:NRQ3981 OBL3882:OBM3981 OLH3882:OLI3981 OVD3882:OVE3981 PEZ3882:PFA3981 POV3882:POW3981 PYR3882:PYS3981 QIN3882:QIO3981 QSJ3882:QSK3981 RCF3882:RCG3981 RMB3882:RMC3981 RVX3882:RVY3981 SFT3882:SFU3981 SPP3882:SPQ3981 SZL3882:SZM3981 TJH3882:TJI3981 TTD3882:TTE3981 UCZ3882:UDA3981 UMV3882:UMW3981 UWR3882:UWS3981 VGN3882:VGO3981 VQJ3882:VQK3981 WAF3882:WAG3981 WKB3882:WKC3981 WTX3882:WTY3981 HW4181:HZ4230 RS4181:RV4230 ABO4181:ABR4230 ALK4181:ALN4230 AVG4181:AVJ4230 BFC4181:BFF4230 BOY4181:BPB4230 BYU4181:BYX4230 CIQ4181:CIT4230 CSM4181:CSP4230 DCI4181:DCL4230 DME4181:DMH4230 DWA4181:DWD4230 EFW4181:EFZ4230 EPS4181:EPV4230 EZO4181:EZR4230 FJK4181:FJN4230 FTG4181:FTJ4230 GDC4181:GDF4230 GMY4181:GNB4230 GWU4181:GWX4230 HGQ4181:HGT4230 HQM4181:HQP4230 IAI4181:IAL4230 IKE4181:IKH4230 IUA4181:IUD4230 JDW4181:JDZ4230 JNS4181:JNV4230 JXO4181:JXR4230 KHK4181:KHN4230 KRG4181:KRJ4230 LBC4181:LBF4230 LKY4181:LLB4230 LUU4181:LUX4230 MEQ4181:MET4230 MOM4181:MOP4230 MYI4181:MYL4230 NIE4181:NIH4230 NSA4181:NSD4230 OBW4181:OBZ4230 OLS4181:OLV4230 OVO4181:OVR4230 PFK4181:PFN4230 PPG4181:PPJ4230 PZC4181:PZF4230 QIY4181:QJB4230 QSU4181:QSX4230 RCQ4181:RCT4230 RMM4181:RMP4230 RWI4181:RWL4230 SGE4181:SGH4230 SQA4181:SQD4230 SZW4181:SZZ4230 TJS4181:TJV4230 TTO4181:TTR4230 UDK4181:UDN4230 UNG4181:UNJ4230 UXC4181:UXF4230 VGY4181:VHB4230 VQU4181:VQX4230 WAQ4181:WAT4230 WKM4181:WKP4230 WUI4181:WUL4230 HI4181:HJ4230 RE4181:RF4230 ABA4181:ABB4230 AKW4181:AKX4230 AUS4181:AUT4230 BEO4181:BEP4230 BOK4181:BOL4230 BYG4181:BYH4230 CIC4181:CID4230 CRY4181:CRZ4230 DBU4181:DBV4230 DLQ4181:DLR4230 DVM4181:DVN4230 EFI4181:EFJ4230 EPE4181:EPF4230 EZA4181:EZB4230 FIW4181:FIX4230 FSS4181:FST4230 GCO4181:GCP4230 GMK4181:GML4230 GWG4181:GWH4230 HGC4181:HGD4230 HPY4181:HPZ4230 HZU4181:HZV4230 IJQ4181:IJR4230 ITM4181:ITN4230 JDI4181:JDJ4230 JNE4181:JNF4230 JXA4181:JXB4230 KGW4181:KGX4230 KQS4181:KQT4230 LAO4181:LAP4230 LKK4181:LKL4230 LUG4181:LUH4230 MEC4181:MED4230 MNY4181:MNZ4230 MXU4181:MXV4230 NHQ4181:NHR4230 NRM4181:NRN4230 OBI4181:OBJ4230 OLE4181:OLF4230 OVA4181:OVB4230 PEW4181:PEX4230 POS4181:POT4230 PYO4181:PYP4230 QIK4181:QIL4230 QSG4181:QSH4230 RCC4181:RCD4230 RLY4181:RLZ4230 RVU4181:RVV4230 SFQ4181:SFR4230 SPM4181:SPN4230 SZI4181:SZJ4230 TJE4181:TJF4230 TTA4181:TTB4230 UCW4181:UCX4230 UMS4181:UMT4230 UWO4181:UWP4230 VGK4181:VGL4230 VQG4181:VQH4230 WAC4181:WAD4230 WJY4181:WJZ4230 WTU4181:WTV4230 CSE5624:CSG5670 HD4181:HD4230 QZ4181:QZ4230 AAV4181:AAV4230 AKR4181:AKR4230 AUN4181:AUN4230 BEJ4181:BEJ4230 BOF4181:BOF4230 BYB4181:BYB4230 CHX4181:CHX4230 CRT4181:CRT4230 DBP4181:DBP4230 DLL4181:DLL4230 DVH4181:DVH4230 EFD4181:EFD4230 EOZ4181:EOZ4230 EYV4181:EYV4230 FIR4181:FIR4230 FSN4181:FSN4230 GCJ4181:GCJ4230 GMF4181:GMF4230 GWB4181:GWB4230 HFX4181:HFX4230 HPT4181:HPT4230 HZP4181:HZP4230 IJL4181:IJL4230 ITH4181:ITH4230 JDD4181:JDD4230 JMZ4181:JMZ4230 JWV4181:JWV4230 KGR4181:KGR4230 KQN4181:KQN4230 LAJ4181:LAJ4230 LKF4181:LKF4230 LUB4181:LUB4230 MDX4181:MDX4230 MNT4181:MNT4230 MXP4181:MXP4230 NHL4181:NHL4230 NRH4181:NRH4230 OBD4181:OBD4230 OKZ4181:OKZ4230 OUV4181:OUV4230 PER4181:PER4230 PON4181:PON4230 PYJ4181:PYJ4230 QIF4181:QIF4230 QSB4181:QSB4230 RBX4181:RBX4230 RLT4181:RLT4230 RVP4181:RVP4230 SFL4181:SFL4230 SPH4181:SPH4230 SZD4181:SZD4230 TIZ4181:TIZ4230 TSV4181:TSV4230 UCR4181:UCR4230 UMN4181:UMN4230 UWJ4181:UWJ4230 VGF4181:VGF4230 VQB4181:VQB4230 VZX4181:VZX4230 WJT4181:WJT4230 WTP4181:WTP4230 HP4181:HQ4230 RL4181:RM4230 ABH4181:ABI4230 ALD4181:ALE4230 AUZ4181:AVA4230 BEV4181:BEW4230 BOR4181:BOS4230 BYN4181:BYO4230 CIJ4181:CIK4230 CSF4181:CSG4230 DCB4181:DCC4230 DLX4181:DLY4230 DVT4181:DVU4230 EFP4181:EFQ4230 EPL4181:EPM4230 EZH4181:EZI4230 FJD4181:FJE4230 FSZ4181:FTA4230 GCV4181:GCW4230 GMR4181:GMS4230 GWN4181:GWO4230 HGJ4181:HGK4230 HQF4181:HQG4230 IAB4181:IAC4230 IJX4181:IJY4230 ITT4181:ITU4230 JDP4181:JDQ4230 JNL4181:JNM4230 JXH4181:JXI4230 KHD4181:KHE4230 KQZ4181:KRA4230 LAV4181:LAW4230 LKR4181:LKS4230 LUN4181:LUO4230 MEJ4181:MEK4230 MOF4181:MOG4230 MYB4181:MYC4230 NHX4181:NHY4230 NRT4181:NRU4230 OBP4181:OBQ4230 OLL4181:OLM4230 OVH4181:OVI4230 PFD4181:PFE4230 POZ4181:PPA4230 PYV4181:PYW4230 QIR4181:QIS4230 QSN4181:QSO4230 RCJ4181:RCK4230 RMF4181:RMG4230 RWB4181:RWC4230 SFX4181:SFY4230 SPT4181:SPU4230 SZP4181:SZQ4230 TJL4181:TJM4230 TTH4181:TTI4230 UDD4181:UDE4230 UMZ4181:UNA4230 UWV4181:UWW4230 VGR4181:VGS4230 VQN4181:VQO4230 WAJ4181:WAK4230 WKF4181:WKG4230 WUB4181:WUC4230 HL4181:HM4230 RH4181:RI4230 ABD4181:ABE4230 AKZ4181:ALA4230 AUV4181:AUW4230 BER4181:BES4230 BON4181:BOO4230 BYJ4181:BYK4230 CIF4181:CIG4230 CSB4181:CSC4230 DBX4181:DBY4230 DLT4181:DLU4230 DVP4181:DVQ4230 EFL4181:EFM4230 EPH4181:EPI4230 EZD4181:EZE4230 FIZ4181:FJA4230 FSV4181:FSW4230 GCR4181:GCS4230 GMN4181:GMO4230 GWJ4181:GWK4230 HGF4181:HGG4230 HQB4181:HQC4230 HZX4181:HZY4230 IJT4181:IJU4230 ITP4181:ITQ4230 JDL4181:JDM4230 JNH4181:JNI4230 JXD4181:JXE4230 KGZ4181:KHA4230 KQV4181:KQW4230 LAR4181:LAS4230 LKN4181:LKO4230 LUJ4181:LUK4230 MEF4181:MEG4230 MOB4181:MOC4230 MXX4181:MXY4230 NHT4181:NHU4230 NRP4181:NRQ4230 OBL4181:OBM4230 OLH4181:OLI4230 OVD4181:OVE4230 PEZ4181:PFA4230 POV4181:POW4230 PYR4181:PYS4230 QIN4181:QIO4230 QSJ4181:QSK4230 RCF4181:RCG4230 RMB4181:RMC4230 RVX4181:RVY4230 SFT4181:SFU4230 SPP4181:SPQ4230 SZL4181:SZM4230 TJH4181:TJI4230 TTD4181:TTE4230 UCZ4181:UDA4230 UMV4181:UMW4230 UWR4181:UWS4230 VGN4181:VGO4230 VQJ4181:VQK4230 WAF4181:WAG4230 WKB4181:WKC4230 WTX4181:WTY4230 HO4181:HO4189 RK4181:RK4189 ABG4181:ABG4189 ALC4181:ALC4189 AUY4181:AUY4189 BEU4181:BEU4189 BOQ4181:BOQ4189 BYM4181:BYM4189 CII4181:CII4189 CSE4181:CSE4189 DCA4181:DCA4189 DLW4181:DLW4189 DVS4181:DVS4189 EFO4181:EFO4189 EPK4181:EPK4189 EZG4181:EZG4189 FJC4181:FJC4189 FSY4181:FSY4189 GCU4181:GCU4189 GMQ4181:GMQ4189 GWM4181:GWM4189 HGI4181:HGI4189 HQE4181:HQE4189 IAA4181:IAA4189 IJW4181:IJW4189 ITS4181:ITS4189 JDO4181:JDO4189 JNK4181:JNK4189 JXG4181:JXG4189 KHC4181:KHC4189 KQY4181:KQY4189 LAU4181:LAU4189 LKQ4181:LKQ4189 LUM4181:LUM4189 MEI4181:MEI4189 MOE4181:MOE4189 MYA4181:MYA4189 NHW4181:NHW4189 NRS4181:NRS4189 OBO4181:OBO4189 OLK4181:OLK4189 OVG4181:OVG4189 PFC4181:PFC4189 POY4181:POY4189 PYU4181:PYU4189 QIQ4181:QIQ4189 QSM4181:QSM4189 RCI4181:RCI4189 RME4181:RME4189 RWA4181:RWA4189 SFW4181:SFW4189 SPS4181:SPS4189 SZO4181:SZO4189 TJK4181:TJK4189 TTG4181:TTG4189 UDC4181:UDC4189 UMY4181:UMY4189 UWU4181:UWU4189 VGQ4181:VGQ4189 VQM4181:VQM4189 WAI4181:WAI4189 WKE4181:WKE4189 WUA4181:WUA4189 HO4191:HO4194 RK4191:RK4194 ABG4191:ABG4194 ALC4191:ALC4194 AUY4191:AUY4194 BEU4191:BEU4194 BOQ4191:BOQ4194 BYM4191:BYM4194 CII4191:CII4194 CSE4191:CSE4194 DCA4191:DCA4194 DLW4191:DLW4194 DVS4191:DVS4194 EFO4191:EFO4194 EPK4191:EPK4194 EZG4191:EZG4194 FJC4191:FJC4194 FSY4191:FSY4194 GCU4191:GCU4194 GMQ4191:GMQ4194 GWM4191:GWM4194 HGI4191:HGI4194 HQE4191:HQE4194 IAA4191:IAA4194 IJW4191:IJW4194 ITS4191:ITS4194 JDO4191:JDO4194 JNK4191:JNK4194 JXG4191:JXG4194 KHC4191:KHC4194 KQY4191:KQY4194 LAU4191:LAU4194 LKQ4191:LKQ4194 LUM4191:LUM4194 MEI4191:MEI4194 MOE4191:MOE4194 MYA4191:MYA4194 NHW4191:NHW4194 NRS4191:NRS4194 OBO4191:OBO4194 OLK4191:OLK4194 OVG4191:OVG4194 PFC4191:PFC4194 POY4191:POY4194 PYU4191:PYU4194 QIQ4191:QIQ4194 QSM4191:QSM4194 RCI4191:RCI4194 RME4191:RME4194 RWA4191:RWA4194 SFW4191:SFW4194 SPS4191:SPS4194 SZO4191:SZO4194 TJK4191:TJK4194 TTG4191:TTG4194 UDC4191:UDC4194 UMY4191:UMY4194 UWU4191:UWU4194 VGQ4191:VGQ4194 VQM4191:VQM4194 WAI4191:WAI4194 WKE4191:WKE4194 WUA4191:WUA4194 HO4197:HO4200 RK4197:RK4200 ABG4197:ABG4200 ALC4197:ALC4200 AUY4197:AUY4200 BEU4197:BEU4200 BOQ4197:BOQ4200 BYM4197:BYM4200 CII4197:CII4200 CSE4197:CSE4200 DCA4197:DCA4200 DLW4197:DLW4200 DVS4197:DVS4200 EFO4197:EFO4200 EPK4197:EPK4200 EZG4197:EZG4200 FJC4197:FJC4200 FSY4197:FSY4200 GCU4197:GCU4200 GMQ4197:GMQ4200 GWM4197:GWM4200 HGI4197:HGI4200 HQE4197:HQE4200 IAA4197:IAA4200 IJW4197:IJW4200 ITS4197:ITS4200 JDO4197:JDO4200 JNK4197:JNK4200 JXG4197:JXG4200 KHC4197:KHC4200 KQY4197:KQY4200 LAU4197:LAU4200 LKQ4197:LKQ4200 LUM4197:LUM4200 MEI4197:MEI4200 MOE4197:MOE4200 MYA4197:MYA4200 NHW4197:NHW4200 NRS4197:NRS4200 OBO4197:OBO4200 OLK4197:OLK4200 OVG4197:OVG4200 PFC4197:PFC4200 POY4197:POY4200 PYU4197:PYU4200 QIQ4197:QIQ4200 QSM4197:QSM4200 RCI4197:RCI4200 RME4197:RME4200 RWA4197:RWA4200 SFW4197:SFW4200 SPS4197:SPS4200 SZO4197:SZO4200 TJK4197:TJK4200 TTG4197:TTG4200 UDC4197:UDC4200 UMY4197:UMY4200 UWU4197:UWU4200 VGQ4197:VGQ4200 VQM4197:VQM4200 WAI4197:WAI4200 WKE4197:WKE4200 WUA4197:WUA4200 HO4203 RK4203 ABG4203 ALC4203 AUY4203 BEU4203 BOQ4203 BYM4203 CII4203 CSE4203 DCA4203 DLW4203 DVS4203 EFO4203 EPK4203 EZG4203 FJC4203 FSY4203 GCU4203 GMQ4203 GWM4203 HGI4203 HQE4203 IAA4203 IJW4203 ITS4203 JDO4203 JNK4203 JXG4203 KHC4203 KQY4203 LAU4203 LKQ4203 LUM4203 MEI4203 MOE4203 MYA4203 NHW4203 NRS4203 OBO4203 OLK4203 OVG4203 PFC4203 POY4203 PYU4203 QIQ4203 QSM4203 RCI4203 RME4203 RWA4203 SFW4203 SPS4203 SZO4203 TJK4203 TTG4203 UDC4203 UMY4203 UWU4203 VGQ4203 VQM4203 WAI4203 WKE4203 WUA4203 HO4206:HO4228 RK4206:RK4228 ABG4206:ABG4228 ALC4206:ALC4228 AUY4206:AUY4228 BEU4206:BEU4228 BOQ4206:BOQ4228 BYM4206:BYM4228 CII4206:CII4228 CSE4206:CSE4228 DCA4206:DCA4228 DLW4206:DLW4228 DVS4206:DVS4228 EFO4206:EFO4228 EPK4206:EPK4228 EZG4206:EZG4228 FJC4206:FJC4228 FSY4206:FSY4228 GCU4206:GCU4228 GMQ4206:GMQ4228 GWM4206:GWM4228 HGI4206:HGI4228 HQE4206:HQE4228 IAA4206:IAA4228 IJW4206:IJW4228 ITS4206:ITS4228 JDO4206:JDO4228 JNK4206:JNK4228 JXG4206:JXG4228 KHC4206:KHC4228 KQY4206:KQY4228 LAU4206:LAU4228 LKQ4206:LKQ4228 LUM4206:LUM4228 MEI4206:MEI4228 MOE4206:MOE4228 MYA4206:MYA4228 NHW4206:NHW4228 NRS4206:NRS4228 OBO4206:OBO4228 OLK4206:OLK4228 OVG4206:OVG4228 PFC4206:PFC4228 POY4206:POY4228 PYU4206:PYU4228 QIQ4206:QIQ4228 QSM4206:QSM4228 RCI4206:RCI4228 RME4206:RME4228 RWA4206:RWA4228 SFW4206:SFW4228 SPS4206:SPS4228 SZO4206:SZO4228 TJK4206:TJK4228 TTG4206:TTG4228 UDC4206:UDC4228 UMY4206:UMY4228 UWU4206:UWU4228 VGQ4206:VGQ4228 VQM4206:VQM4228 WAI4206:WAI4228 WKE4206:WKE4228 WUA4206:WUA4228 IA4181:IA4190 RW4181:RW4190 ABS4181:ABS4190 ALO4181:ALO4190 AVK4181:AVK4190 BFG4181:BFG4190 BPC4181:BPC4190 BYY4181:BYY4190 CIU4181:CIU4190 CSQ4181:CSQ4190 DCM4181:DCM4190 DMI4181:DMI4190 DWE4181:DWE4190 EGA4181:EGA4190 EPW4181:EPW4190 EZS4181:EZS4190 FJO4181:FJO4190 FTK4181:FTK4190 GDG4181:GDG4190 GNC4181:GNC4190 GWY4181:GWY4190 HGU4181:HGU4190 HQQ4181:HQQ4190 IAM4181:IAM4190 IKI4181:IKI4190 IUE4181:IUE4190 JEA4181:JEA4190 JNW4181:JNW4190 JXS4181:JXS4190 KHO4181:KHO4190 KRK4181:KRK4190 LBG4181:LBG4190 LLC4181:LLC4190 LUY4181:LUY4190 MEU4181:MEU4190 MOQ4181:MOQ4190 MYM4181:MYM4190 NII4181:NII4190 NSE4181:NSE4190 OCA4181:OCA4190 OLW4181:OLW4190 OVS4181:OVS4190 PFO4181:PFO4190 PPK4181:PPK4190 PZG4181:PZG4190 QJC4181:QJC4190 QSY4181:QSY4190 RCU4181:RCU4190 RMQ4181:RMQ4190 RWM4181:RWM4190 SGI4181:SGI4190 SQE4181:SQE4190 TAA4181:TAA4190 TJW4181:TJW4190 TTS4181:TTS4190 UDO4181:UDO4190 UNK4181:UNK4190 UXG4181:UXG4190 VHC4181:VHC4190 VQY4181:VQY4190 WAU4181:WAU4190 WKQ4181:WKQ4190 WUM4181:WUM4190 IA4192 RW4192 ABS4192 ALO4192 AVK4192 BFG4192 BPC4192 BYY4192 CIU4192 CSQ4192 DCM4192 DMI4192 DWE4192 EGA4192 EPW4192 EZS4192 FJO4192 FTK4192 GDG4192 GNC4192 GWY4192 HGU4192 HQQ4192 IAM4192 IKI4192 IUE4192 JEA4192 JNW4192 JXS4192 KHO4192 KRK4192 LBG4192 LLC4192 LUY4192 MEU4192 MOQ4192 MYM4192 NII4192 NSE4192 OCA4192 OLW4192 OVS4192 PFO4192 PPK4192 PZG4192 QJC4192 QSY4192 RCU4192 RMQ4192 RWM4192 SGI4192 SQE4192 TAA4192 TJW4192 TTS4192 UDO4192 UNK4192 UXG4192 VHC4192 VQY4192 WAU4192 WKQ4192 WUM4192 IA4194 RW4194 ABS4194 ALO4194 AVK4194 BFG4194 BPC4194 BYY4194 CIU4194 CSQ4194 DCM4194 DMI4194 DWE4194 EGA4194 EPW4194 EZS4194 FJO4194 FTK4194 GDG4194 GNC4194 GWY4194 HGU4194 HQQ4194 IAM4194 IKI4194 IUE4194 JEA4194 JNW4194 JXS4194 KHO4194 KRK4194 LBG4194 LLC4194 LUY4194 MEU4194 MOQ4194 MYM4194 NII4194 NSE4194 OCA4194 OLW4194 OVS4194 PFO4194 PPK4194 PZG4194 QJC4194 QSY4194 RCU4194 RMQ4194 RWM4194 SGI4194 SQE4194 TAA4194 TJW4194 TTS4194 UDO4194 UNK4194 UXG4194 VHC4194 VQY4194 WAU4194 WKQ4194 WUM4194 IA4198 RW4198 ABS4198 ALO4198 AVK4198 BFG4198 BPC4198 BYY4198 CIU4198 CSQ4198 DCM4198 DMI4198 DWE4198 EGA4198 EPW4198 EZS4198 FJO4198 FTK4198 GDG4198 GNC4198 GWY4198 HGU4198 HQQ4198 IAM4198 IKI4198 IUE4198 JEA4198 JNW4198 JXS4198 KHO4198 KRK4198 LBG4198 LLC4198 LUY4198 MEU4198 MOQ4198 MYM4198 NII4198 NSE4198 OCA4198 OLW4198 OVS4198 PFO4198 PPK4198 PZG4198 QJC4198 QSY4198 RCU4198 RMQ4198 RWM4198 SGI4198 SQE4198 TAA4198 TJW4198 TTS4198 UDO4198 UNK4198 UXG4198 VHC4198 VQY4198 WAU4198 WKQ4198 WUM4198 IA4196 RW4196 ABS4196 ALO4196 AVK4196 BFG4196 BPC4196 BYY4196 CIU4196 CSQ4196 DCM4196 DMI4196 DWE4196 EGA4196 EPW4196 EZS4196 FJO4196 FTK4196 GDG4196 GNC4196 GWY4196 HGU4196 HQQ4196 IAM4196 IKI4196 IUE4196 JEA4196 JNW4196 JXS4196 KHO4196 KRK4196 LBG4196 LLC4196 LUY4196 MEU4196 MOQ4196 MYM4196 NII4196 NSE4196 OCA4196 OLW4196 OVS4196 PFO4196 PPK4196 PZG4196 QJC4196 QSY4196 RCU4196 RMQ4196 RWM4196 SGI4196 SQE4196 TAA4196 TJW4196 TTS4196 UDO4196 UNK4196 UXG4196 VHC4196 VQY4196 WAU4196 WKQ4196 WUM4196 IA4200 RW4200 ABS4200 ALO4200 AVK4200 BFG4200 BPC4200 BYY4200 CIU4200 CSQ4200 DCM4200 DMI4200 DWE4200 EGA4200 EPW4200 EZS4200 FJO4200 FTK4200 GDG4200 GNC4200 GWY4200 HGU4200 HQQ4200 IAM4200 IKI4200 IUE4200 JEA4200 JNW4200 JXS4200 KHO4200 KRK4200 LBG4200 LLC4200 LUY4200 MEU4200 MOQ4200 MYM4200 NII4200 NSE4200 OCA4200 OLW4200 OVS4200 PFO4200 PPK4200 PZG4200 QJC4200 QSY4200 RCU4200 RMQ4200 RWM4200 SGI4200 SQE4200 TAA4200 TJW4200 TTS4200 UDO4200 UNK4200 UXG4200 VHC4200 VQY4200 WAU4200 WKQ4200 WUM4200 IA4202 RW4202 ABS4202 ALO4202 AVK4202 BFG4202 BPC4202 BYY4202 CIU4202 CSQ4202 DCM4202 DMI4202 DWE4202 EGA4202 EPW4202 EZS4202 FJO4202 FTK4202 GDG4202 GNC4202 GWY4202 HGU4202 HQQ4202 IAM4202 IKI4202 IUE4202 JEA4202 JNW4202 JXS4202 KHO4202 KRK4202 LBG4202 LLC4202 LUY4202 MEU4202 MOQ4202 MYM4202 NII4202 NSE4202 OCA4202 OLW4202 OVS4202 PFO4202 PPK4202 PZG4202 QJC4202 QSY4202 RCU4202 RMQ4202 RWM4202 SGI4202 SQE4202 TAA4202 TJW4202 TTS4202 UDO4202 UNK4202 UXG4202 VHC4202 VQY4202 WAU4202 WKQ4202 WUM4202 IA4205 RW4205 ABS4205 ALO4205 AVK4205 BFG4205 BPC4205 BYY4205 CIU4205 CSQ4205 DCM4205 DMI4205 DWE4205 EGA4205 EPW4205 EZS4205 FJO4205 FTK4205 GDG4205 GNC4205 GWY4205 HGU4205 HQQ4205 IAM4205 IKI4205 IUE4205 JEA4205 JNW4205 JXS4205 KHO4205 KRK4205 LBG4205 LLC4205 LUY4205 MEU4205 MOQ4205 MYM4205 NII4205 NSE4205 OCA4205 OLW4205 OVS4205 PFO4205 PPK4205 PZG4205 QJC4205 QSY4205 RCU4205 RMQ4205 RWM4205 SGI4205 SQE4205 TAA4205 TJW4205 TTS4205 UDO4205 UNK4205 UXG4205 VHC4205 VQY4205 WAU4205 WKQ4205 WUM4205 IA4209 RW4209 ABS4209 ALO4209 AVK4209 BFG4209 BPC4209 BYY4209 CIU4209 CSQ4209 DCM4209 DMI4209 DWE4209 EGA4209 EPW4209 EZS4209 FJO4209 FTK4209 GDG4209 GNC4209 GWY4209 HGU4209 HQQ4209 IAM4209 IKI4209 IUE4209 JEA4209 JNW4209 JXS4209 KHO4209 KRK4209 LBG4209 LLC4209 LUY4209 MEU4209 MOQ4209 MYM4209 NII4209 NSE4209 OCA4209 OLW4209 OVS4209 PFO4209 PPK4209 PZG4209 QJC4209 QSY4209 RCU4209 RMQ4209 RWM4209 SGI4209 SQE4209 TAA4209 TJW4209 TTS4209 UDO4209 UNK4209 UXG4209 VHC4209 VQY4209 WAU4209 WKQ4209 WUM4209 IA4212 RW4212 ABS4212 ALO4212 AVK4212 BFG4212 BPC4212 BYY4212 CIU4212 CSQ4212 DCM4212 DMI4212 DWE4212 EGA4212 EPW4212 EZS4212 FJO4212 FTK4212 GDG4212 GNC4212 GWY4212 HGU4212 HQQ4212 IAM4212 IKI4212 IUE4212 JEA4212 JNW4212 JXS4212 KHO4212 KRK4212 LBG4212 LLC4212 LUY4212 MEU4212 MOQ4212 MYM4212 NII4212 NSE4212 OCA4212 OLW4212 OVS4212 PFO4212 PPK4212 PZG4212 QJC4212 QSY4212 RCU4212 RMQ4212 RWM4212 SGI4212 SQE4212 TAA4212 TJW4212 TTS4212 UDO4212 UNK4212 UXG4212 VHC4212 VQY4212 WAU4212 WKQ4212 WUM4212 IA4215 RW4215 ABS4215 ALO4215 AVK4215 BFG4215 BPC4215 BYY4215 CIU4215 CSQ4215 DCM4215 DMI4215 DWE4215 EGA4215 EPW4215 EZS4215 FJO4215 FTK4215 GDG4215 GNC4215 GWY4215 HGU4215 HQQ4215 IAM4215 IKI4215 IUE4215 JEA4215 JNW4215 JXS4215 KHO4215 KRK4215 LBG4215 LLC4215 LUY4215 MEU4215 MOQ4215 MYM4215 NII4215 NSE4215 OCA4215 OLW4215 OVS4215 PFO4215 PPK4215 PZG4215 QJC4215 QSY4215 RCU4215 RMQ4215 RWM4215 SGI4215 SQE4215 TAA4215 TJW4215 TTS4215 UDO4215 UNK4215 UXG4215 VHC4215 VQY4215 WAU4215 WKQ4215 WUM4215 IA4217 RW4217 ABS4217 ALO4217 AVK4217 BFG4217 BPC4217 BYY4217 CIU4217 CSQ4217 DCM4217 DMI4217 DWE4217 EGA4217 EPW4217 EZS4217 FJO4217 FTK4217 GDG4217 GNC4217 GWY4217 HGU4217 HQQ4217 IAM4217 IKI4217 IUE4217 JEA4217 JNW4217 JXS4217 KHO4217 KRK4217 LBG4217 LLC4217 LUY4217 MEU4217 MOQ4217 MYM4217 NII4217 NSE4217 OCA4217 OLW4217 OVS4217 PFO4217 PPK4217 PZG4217 QJC4217 QSY4217 RCU4217 RMQ4217 RWM4217 SGI4217 SQE4217 TAA4217 TJW4217 TTS4217 UDO4217 UNK4217 UXG4217 VHC4217 VQY4217 WAU4217 WKQ4217 WUM4217 IA4230 RW4230 ABS4230 ALO4230 AVK4230 BFG4230 BPC4230 BYY4230 CIU4230 CSQ4230 DCM4230 DMI4230 DWE4230 EGA4230 EPW4230 EZS4230 FJO4230 FTK4230 GDG4230 GNC4230 GWY4230 HGU4230 HQQ4230 IAM4230 IKI4230 IUE4230 JEA4230 JNW4230 JXS4230 KHO4230 KRK4230 LBG4230 LLC4230 LUY4230 MEU4230 MOQ4230 MYM4230 NII4230 NSE4230 OCA4230 OLW4230 OVS4230 PFO4230 PPK4230 PZG4230 QJC4230 QSY4230 RCU4230 RMQ4230 RWM4230 SGI4230 SQE4230 TAA4230 TJW4230 TTS4230 UDO4230 UNK4230 UXG4230 VHC4230 VQY4230 WAU4230 WKQ4230 WUM4230 IA4228 RW4228 ABS4228 ALO4228 AVK4228 BFG4228 BPC4228 BYY4228 CIU4228 CSQ4228 DCM4228 DMI4228 DWE4228 EGA4228 EPW4228 EZS4228 FJO4228 FTK4228 GDG4228 GNC4228 GWY4228 HGU4228 HQQ4228 IAM4228 IKI4228 IUE4228 JEA4228 JNW4228 JXS4228 KHO4228 KRK4228 LBG4228 LLC4228 LUY4228 MEU4228 MOQ4228 MYM4228 NII4228 NSE4228 OCA4228 OLW4228 OVS4228 PFO4228 PPK4228 PZG4228 QJC4228 QSY4228 RCU4228 RMQ4228 RWM4228 SGI4228 SQE4228 TAA4228 TJW4228 TTS4228 UDO4228 UNK4228 UXG4228 VHC4228 VQY4228 WAU4228 WKQ4228 WUM4228 IA4225 RW4225 ABS4225 ALO4225 AVK4225 BFG4225 BPC4225 BYY4225 CIU4225 CSQ4225 DCM4225 DMI4225 DWE4225 EGA4225 EPW4225 EZS4225 FJO4225 FTK4225 GDG4225 GNC4225 GWY4225 HGU4225 HQQ4225 IAM4225 IKI4225 IUE4225 JEA4225 JNW4225 JXS4225 KHO4225 KRK4225 LBG4225 LLC4225 LUY4225 MEU4225 MOQ4225 MYM4225 NII4225 NSE4225 OCA4225 OLW4225 OVS4225 PFO4225 PPK4225 PZG4225 QJC4225 QSY4225 RCU4225 RMQ4225 RWM4225 SGI4225 SQE4225 TAA4225 TJW4225 TTS4225 UDO4225 UNK4225 UXG4225 VHC4225 VQY4225 WAU4225 WKQ4225 WUM4225 IA4223 RW4223 ABS4223 ALO4223 AVK4223 BFG4223 BPC4223 BYY4223 CIU4223 CSQ4223 DCM4223 DMI4223 DWE4223 EGA4223 EPW4223 EZS4223 FJO4223 FTK4223 GDG4223 GNC4223 GWY4223 HGU4223 HQQ4223 IAM4223 IKI4223 IUE4223 JEA4223 JNW4223 JXS4223 KHO4223 KRK4223 LBG4223 LLC4223 LUY4223 MEU4223 MOQ4223 MYM4223 NII4223 NSE4223 OCA4223 OLW4223 OVS4223 PFO4223 PPK4223 PZG4223 QJC4223 QSY4223 RCU4223 RMQ4223 RWM4223 SGI4223 SQE4223 TAA4223 TJW4223 TTS4223 UDO4223 UNK4223 UXG4223 VHC4223 VQY4223 WAU4223 WKQ4223 WUM4223 IA4221 RW4221 ABS4221 ALO4221 AVK4221 BFG4221 BPC4221 BYY4221 CIU4221 CSQ4221 DCM4221 DMI4221 DWE4221 EGA4221 EPW4221 EZS4221 FJO4221 FTK4221 GDG4221 GNC4221 GWY4221 HGU4221 HQQ4221 IAM4221 IKI4221 IUE4221 JEA4221 JNW4221 JXS4221 KHO4221 KRK4221 LBG4221 LLC4221 LUY4221 MEU4221 MOQ4221 MYM4221 NII4221 NSE4221 OCA4221 OLW4221 OVS4221 PFO4221 PPK4221 PZG4221 QJC4221 QSY4221 RCU4221 RMQ4221 RWM4221 SGI4221 SQE4221 TAA4221 TJW4221 TTS4221 UDO4221 UNK4221 UXG4221 VHC4221 VQY4221 WAU4221 WKQ4221 WUM4221 IA4219 RW4219 ABS4219 ALO4219 AVK4219 BFG4219 BPC4219 BYY4219 CIU4219 CSQ4219 DCM4219 DMI4219 DWE4219 EGA4219 EPW4219 EZS4219 FJO4219 FTK4219 GDG4219 GNC4219 GWY4219 HGU4219 HQQ4219 IAM4219 IKI4219 IUE4219 JEA4219 JNW4219 JXS4219 KHO4219 KRK4219 LBG4219 LLC4219 LUY4219 MEU4219 MOQ4219 MYM4219 NII4219 NSE4219 OCA4219 OLW4219 OVS4219 PFO4219 PPK4219 PZG4219 QJC4219 QSY4219 RCU4219 RMQ4219 RWM4219 SGI4219 SQE4219 TAA4219 TJW4219 TTS4219 UDO4219 UNK4219 UXG4219 VHC4219 VQY4219 WAU4219 WKQ4219 WUM4219 IA4207 RW4207 ABS4207 ALO4207 AVK4207 BFG4207 BPC4207 BYY4207 CIU4207 CSQ4207 DCM4207 DMI4207 DWE4207 EGA4207 EPW4207 EZS4207 FJO4207 FTK4207 GDG4207 GNC4207 GWY4207 HGU4207 HQQ4207 IAM4207 IKI4207 IUE4207 JEA4207 JNW4207 JXS4207 KHO4207 KRK4207 LBG4207 LLC4207 LUY4207 MEU4207 MOQ4207 MYM4207 NII4207 NSE4207 OCA4207 OLW4207 OVS4207 PFO4207 PPK4207 PZG4207 QJC4207 QSY4207 RCU4207 RMQ4207 RWM4207 SGI4207 SQE4207 TAA4207 TJW4207 TTS4207 UDO4207 UNK4207 UXG4207 VHC4207 VQY4207 WAU4207 WKQ4207 WUM4207 HV4234:IA4286 RR4234:RW4286 ABN4234:ABS4286 ALJ4234:ALO4286 AVF4234:AVK4286 BFB4234:BFG4286 BOX4234:BPC4286 BYT4234:BYY4286 CIP4234:CIU4286 CSL4234:CSQ4286 DCH4234:DCM4286 DMD4234:DMI4286 DVZ4234:DWE4286 EFV4234:EGA4286 EPR4234:EPW4286 EZN4234:EZS4286 FJJ4234:FJO4286 FTF4234:FTK4286 GDB4234:GDG4286 GMX4234:GNC4286 GWT4234:GWY4286 HGP4234:HGU4286 HQL4234:HQQ4286 IAH4234:IAM4286 IKD4234:IKI4286 ITZ4234:IUE4286 JDV4234:JEA4286 JNR4234:JNW4286 JXN4234:JXS4286 KHJ4234:KHO4286 KRF4234:KRK4286 LBB4234:LBG4286 LKX4234:LLC4286 LUT4234:LUY4286 MEP4234:MEU4286 MOL4234:MOQ4286 MYH4234:MYM4286 NID4234:NII4286 NRZ4234:NSE4286 OBV4234:OCA4286 OLR4234:OLW4286 OVN4234:OVS4286 PFJ4234:PFO4286 PPF4234:PPK4286 PZB4234:PZG4286 QIX4234:QJC4286 QST4234:QSY4286 RCP4234:RCU4286 RML4234:RMQ4286 RWH4234:RWM4286 SGD4234:SGI4286 SPZ4234:SQE4286 SZV4234:TAA4286 TJR4234:TJW4286 TTN4234:TTS4286 UDJ4234:UDO4286 UNF4234:UNK4286 UXB4234:UXG4286 VGX4234:VHC4286 VQT4234:VQY4286 WAP4234:WAU4286 WKL4234:WKQ4286 WUH4234:WUM4286 HD4234:HD4286 QZ4234:QZ4286 AAV4234:AAV4286 AKR4234:AKR4286 AUN4234:AUN4286 BEJ4234:BEJ4286 BOF4234:BOF4286 BYB4234:BYB4286 CHX4234:CHX4286 CRT4234:CRT4286 DBP4234:DBP4286 DLL4234:DLL4286 DVH4234:DVH4286 EFD4234:EFD4286 EOZ4234:EOZ4286 EYV4234:EYV4286 FIR4234:FIR4286 FSN4234:FSN4286 GCJ4234:GCJ4286 GMF4234:GMF4286 GWB4234:GWB4286 HFX4234:HFX4286 HPT4234:HPT4286 HZP4234:HZP4286 IJL4234:IJL4286 ITH4234:ITH4286 JDD4234:JDD4286 JMZ4234:JMZ4286 JWV4234:JWV4286 KGR4234:KGR4286 KQN4234:KQN4286 LAJ4234:LAJ4286 LKF4234:LKF4286 LUB4234:LUB4286 MDX4234:MDX4286 MNT4234:MNT4286 MXP4234:MXP4286 NHL4234:NHL4286 NRH4234:NRH4286 OBD4234:OBD4286 OKZ4234:OKZ4286 OUV4234:OUV4286 PER4234:PER4286 PON4234:PON4286 PYJ4234:PYJ4286 QIF4234:QIF4286 QSB4234:QSB4286 RBX4234:RBX4286 RLT4234:RLT4286 RVP4234:RVP4286 SFL4234:SFL4286 SPH4234:SPH4286 SZD4234:SZD4286 TIZ4234:TIZ4286 TSV4234:TSV4286 UCR4234:UCR4286 UMN4234:UMN4286 UWJ4234:UWJ4286 VGF4234:VGF4286 VQB4234:VQB4286 VZX4234:VZX4286 WJT4234:WJT4286 WTP4234:WTP4286 HO4234:HQ4286 RK4234:RM4286 ABG4234:ABI4286 ALC4234:ALE4286 AUY4234:AVA4286 BEU4234:BEW4286 BOQ4234:BOS4286 BYM4234:BYO4286 CII4234:CIK4286 CSE4234:CSG4286 DCA4234:DCC4286 DLW4234:DLY4286 DVS4234:DVU4286 EFO4234:EFQ4286 EPK4234:EPM4286 EZG4234:EZI4286 FJC4234:FJE4286 FSY4234:FTA4286 GCU4234:GCW4286 GMQ4234:GMS4286 GWM4234:GWO4286 HGI4234:HGK4286 HQE4234:HQG4286 IAA4234:IAC4286 IJW4234:IJY4286 ITS4234:ITU4286 JDO4234:JDQ4286 JNK4234:JNM4286 JXG4234:JXI4286 KHC4234:KHE4286 KQY4234:KRA4286 LAU4234:LAW4286 LKQ4234:LKS4286 LUM4234:LUO4286 MEI4234:MEK4286 MOE4234:MOG4286 MYA4234:MYC4286 NHW4234:NHY4286 NRS4234:NRU4286 OBO4234:OBQ4286 OLK4234:OLM4286 OVG4234:OVI4286 PFC4234:PFE4286 POY4234:PPA4286 PYU4234:PYW4286 QIQ4234:QIS4286 QSM4234:QSO4286 RCI4234:RCK4286 RME4234:RMG4286 RWA4234:RWC4286 SFW4234:SFY4286 SPS4234:SPU4286 SZO4234:SZQ4286 TJK4234:TJM4286 TTG4234:TTI4286 UDC4234:UDE4286 UMY4234:UNA4286 UWU4234:UWW4286 VGQ4234:VGS4286 VQM4234:VQO4286 WAI4234:WAK4286 WKE4234:WKG4286 WUA4234:WUC4286 HL4234:HM4286 RH4234:RI4286 ABD4234:ABE4286 AKZ4234:ALA4286 AUV4234:AUW4286 BER4234:BES4286 BON4234:BOO4286 BYJ4234:BYK4286 CIF4234:CIG4286 CSB4234:CSC4286 DBX4234:DBY4286 DLT4234:DLU4286 DVP4234:DVQ4286 EFL4234:EFM4286 EPH4234:EPI4286 EZD4234:EZE4286 FIZ4234:FJA4286 FSV4234:FSW4286 GCR4234:GCS4286 GMN4234:GMO4286 GWJ4234:GWK4286 HGF4234:HGG4286 HQB4234:HQC4286 HZX4234:HZY4286 IJT4234:IJU4286 ITP4234:ITQ4286 JDL4234:JDM4286 JNH4234:JNI4286 JXD4234:JXE4286 KGZ4234:KHA4286 KQV4234:KQW4286 LAR4234:LAS4286 LKN4234:LKO4286 LUJ4234:LUK4286 MEF4234:MEG4286 MOB4234:MOC4286 MXX4234:MXY4286 NHT4234:NHU4286 NRP4234:NRQ4286 OBL4234:OBM4286 OLH4234:OLI4286 OVD4234:OVE4286 PEZ4234:PFA4286 POV4234:POW4286 PYR4234:PYS4286 QIN4234:QIO4286 QSJ4234:QSK4286 RCF4234:RCG4286 RMB4234:RMC4286 RVX4234:RVY4286 SFT4234:SFU4286 SPP4234:SPQ4286 SZL4234:SZM4286 TJH4234:TJI4286 TTD4234:TTE4286 UCZ4234:UDA4286 UMV4234:UMW4286 UWR4234:UWS4286 VGN4234:VGO4286 VQJ4234:VQK4286 WAF4234:WAG4286 WKB4234:WKC4286 WTX4234:WTY4286 HI4234:HJ4286 RE4234:RF4286 ABA4234:ABB4286 AKW4234:AKX4286 AUS4234:AUT4286 BEO4234:BEP4286 BOK4234:BOL4286 BYG4234:BYH4286 CIC4234:CID4286 CRY4234:CRZ4286 DBU4234:DBV4286 DLQ4234:DLR4286 DVM4234:DVN4286 EFI4234:EFJ4286 EPE4234:EPF4286 EZA4234:EZB4286 FIW4234:FIX4286 FSS4234:FST4286 GCO4234:GCP4286 GMK4234:GML4286 GWG4234:GWH4286 HGC4234:HGD4286 HPY4234:HPZ4286 HZU4234:HZV4286 IJQ4234:IJR4286 ITM4234:ITN4286 JDI4234:JDJ4286 JNE4234:JNF4286 JXA4234:JXB4286 KGW4234:KGX4286 KQS4234:KQT4286 LAO4234:LAP4286 LKK4234:LKL4286 LUG4234:LUH4286 MEC4234:MED4286 MNY4234:MNZ4286 MXU4234:MXV4286 NHQ4234:NHR4286 NRM4234:NRN4286 OBI4234:OBJ4286 OLE4234:OLF4286 OVA4234:OVB4286 PEW4234:PEX4286 POS4234:POT4286 PYO4234:PYP4286 QIK4234:QIL4286 QSG4234:QSH4286 RCC4234:RCD4286 RLY4234:RLZ4286 RVU4234:RVV4286 SFQ4234:SFR4286 SPM4234:SPN4286 SZI4234:SZJ4286 TJE4234:TJF4286 TTA4234:TTB4286 UCW4234:UCX4286 UMS4234:UMT4286 UWO4234:UWP4286 VGK4234:VGL4286 VQG4234:VQH4286 WAC4234:WAD4286 WJY4234:WJZ4286 WTU4234:WTV4286 GU4627:HD4674 QQ4627:QZ4674 AAM4627:AAV4674 AKI4627:AKR4674 AUE4627:AUN4674 BEA4627:BEJ4674 BNW4627:BOF4674 BXS4627:BYB4674 CHO4627:CHX4674 CRK4627:CRT4674 DBG4627:DBP4674 DLC4627:DLL4674 DUY4627:DVH4674 EEU4627:EFD4674 EOQ4627:EOZ4674 EYM4627:EYV4674 FII4627:FIR4674 FSE4627:FSN4674 GCA4627:GCJ4674 GLW4627:GMF4674 GVS4627:GWB4674 HFO4627:HFX4674 HPK4627:HPT4674 HZG4627:HZP4674 IJC4627:IJL4674 ISY4627:ITH4674 JCU4627:JDD4674 JMQ4627:JMZ4674 JWM4627:JWV4674 KGI4627:KGR4674 KQE4627:KQN4674 LAA4627:LAJ4674 LJW4627:LKF4674 LTS4627:LUB4674 MDO4627:MDX4674 MNK4627:MNT4674 MXG4627:MXP4674 NHC4627:NHL4674 NQY4627:NRH4674 OAU4627:OBD4674 OKQ4627:OKZ4674 OUM4627:OUV4674 PEI4627:PER4674 POE4627:PON4674 PYA4627:PYJ4674 QHW4627:QIF4674 QRS4627:QSB4674 RBO4627:RBX4674 RLK4627:RLT4674 RVG4627:RVP4674 SFC4627:SFL4674 SOY4627:SPH4674 SYU4627:SZD4674 TIQ4627:TIZ4674 TSM4627:TSV4674 UCI4627:UCR4674 UME4627:UMN4674 UWA4627:UWJ4674 VFW4627:VGF4674 VPS4627:VQB4674 VZO4627:VZX4674 WJK4627:WJT4674 WTG4627:WTP4674 HV4627:IA4674 RR4627:RW4674 ABN4627:ABS4674 ALJ4627:ALO4674 AVF4627:AVK4674 BFB4627:BFG4674 BOX4627:BPC4674 BYT4627:BYY4674 CIP4627:CIU4674 CSL4627:CSQ4674 DCH4627:DCM4674 DMD4627:DMI4674 DVZ4627:DWE4674 EFV4627:EGA4674 EPR4627:EPW4674 EZN4627:EZS4674 FJJ4627:FJO4674 FTF4627:FTK4674 GDB4627:GDG4674 GMX4627:GNC4674 GWT4627:GWY4674 HGP4627:HGU4674 HQL4627:HQQ4674 IAH4627:IAM4674 IKD4627:IKI4674 ITZ4627:IUE4674 JDV4627:JEA4674 JNR4627:JNW4674 JXN4627:JXS4674 KHJ4627:KHO4674 KRF4627:KRK4674 LBB4627:LBG4674 LKX4627:LLC4674 LUT4627:LUY4674 MEP4627:MEU4674 MOL4627:MOQ4674 MYH4627:MYM4674 NID4627:NII4674 NRZ4627:NSE4674 OBV4627:OCA4674 OLR4627:OLW4674 OVN4627:OVS4674 PFJ4627:PFO4674 PPF4627:PPK4674 PZB4627:PZG4674 QIX4627:QJC4674 QST4627:QSY4674 RCP4627:RCU4674 RML4627:RMQ4674 RWH4627:RWM4674 SGD4627:SGI4674 SPZ4627:SQE4674 SZV4627:TAA4674 TJR4627:TJW4674 TTN4627:TTS4674 UDJ4627:UDO4674 UNF4627:UNK4674 UXB4627:UXG4674 VGX4627:VHC4674 VQT4627:VQY4674 WAP4627:WAU4674 WKL4627:WKQ4674 WUH4627:WUM4674 HI4627:HJ4674 RE4627:RF4674 ABA4627:ABB4674 AKW4627:AKX4674 AUS4627:AUT4674 BEO4627:BEP4674 BOK4627:BOL4674 BYG4627:BYH4674 CIC4627:CID4674 CRY4627:CRZ4674 DBU4627:DBV4674 DLQ4627:DLR4674 DVM4627:DVN4674 EFI4627:EFJ4674 EPE4627:EPF4674 EZA4627:EZB4674 FIW4627:FIX4674 FSS4627:FST4674 GCO4627:GCP4674 GMK4627:GML4674 GWG4627:GWH4674 HGC4627:HGD4674 HPY4627:HPZ4674 HZU4627:HZV4674 IJQ4627:IJR4674 ITM4627:ITN4674 JDI4627:JDJ4674 JNE4627:JNF4674 JXA4627:JXB4674 KGW4627:KGX4674 KQS4627:KQT4674 LAO4627:LAP4674 LKK4627:LKL4674 LUG4627:LUH4674 MEC4627:MED4674 MNY4627:MNZ4674 MXU4627:MXV4674 NHQ4627:NHR4674 NRM4627:NRN4674 OBI4627:OBJ4674 OLE4627:OLF4674 OVA4627:OVB4674 PEW4627:PEX4674 POS4627:POT4674 PYO4627:PYP4674 QIK4627:QIL4674 QSG4627:QSH4674 RCC4627:RCD4674 RLY4627:RLZ4674 RVU4627:RVV4674 SFQ4627:SFR4674 SPM4627:SPN4674 SZI4627:SZJ4674 TJE4627:TJF4674 TTA4627:TTB4674 UCW4627:UCX4674 UMS4627:UMT4674 UWO4627:UWP4674 VGK4627:VGL4674 VQG4627:VQH4674 WAC4627:WAD4674 WJY4627:WJZ4674 WTU4627:WTV4674 HL4627:HM4674 RH4627:RI4674 ABD4627:ABE4674 AKZ4627:ALA4674 AUV4627:AUW4674 BER4627:BES4674 BON4627:BOO4674 BYJ4627:BYK4674 CIF4627:CIG4674 CSB4627:CSC4674 DBX4627:DBY4674 DLT4627:DLU4674 DVP4627:DVQ4674 EFL4627:EFM4674 EPH4627:EPI4674 EZD4627:EZE4674 FIZ4627:FJA4674 FSV4627:FSW4674 GCR4627:GCS4674 GMN4627:GMO4674 GWJ4627:GWK4674 HGF4627:HGG4674 HQB4627:HQC4674 HZX4627:HZY4674 IJT4627:IJU4674 ITP4627:ITQ4674 JDL4627:JDM4674 JNH4627:JNI4674 JXD4627:JXE4674 KGZ4627:KHA4674 KQV4627:KQW4674 LAR4627:LAS4674 LKN4627:LKO4674 LUJ4627:LUK4674 MEF4627:MEG4674 MOB4627:MOC4674 MXX4627:MXY4674 NHT4627:NHU4674 NRP4627:NRQ4674 OBL4627:OBM4674 OLH4627:OLI4674 OVD4627:OVE4674 PEZ4627:PFA4674 POV4627:POW4674 PYR4627:PYS4674 QIN4627:QIO4674 QSJ4627:QSK4674 RCF4627:RCG4674 RMB4627:RMC4674 RVX4627:RVY4674 SFT4627:SFU4674 SPP4627:SPQ4674 SZL4627:SZM4674 TJH4627:TJI4674 TTD4627:TTE4674 UCZ4627:UDA4674 UMV4627:UMW4674 UWR4627:UWS4674 VGN4627:VGO4674 VQJ4627:VQK4674 WAF4627:WAG4674 WKB4627:WKC4674 WTX4627:WTY4674 HO4627:HQ4674 RK4627:RM4674 ABG4627:ABI4674 ALC4627:ALE4674 AUY4627:AVA4674 BEU4627:BEW4674 BOQ4627:BOS4674 BYM4627:BYO4674 CII4627:CIK4674 CSE4627:CSG4674 DCA4627:DCC4674 DLW4627:DLY4674 DVS4627:DVU4674 EFO4627:EFQ4674 EPK4627:EPM4674 EZG4627:EZI4674 FJC4627:FJE4674 FSY4627:FTA4674 GCU4627:GCW4674 GMQ4627:GMS4674 GWM4627:GWO4674 HGI4627:HGK4674 HQE4627:HQG4674 IAA4627:IAC4674 IJW4627:IJY4674 ITS4627:ITU4674 JDO4627:JDQ4674 JNK4627:JNM4674 JXG4627:JXI4674 KHC4627:KHE4674 KQY4627:KRA4674 LAU4627:LAW4674 LKQ4627:LKS4674 LUM4627:LUO4674 MEI4627:MEK4674 MOE4627:MOG4674 MYA4627:MYC4674 NHW4627:NHY4674 NRS4627:NRU4674 OBO4627:OBQ4674 OLK4627:OLM4674 OVG4627:OVI4674 PFC4627:PFE4674 POY4627:PPA4674 PYU4627:PYW4674 QIQ4627:QIS4674 QSM4627:QSO4674 RCI4627:RCK4674 RME4627:RMG4674 RWA4627:RWC4674 SFW4627:SFY4674 SPS4627:SPU4674 SZO4627:SZQ4674 TJK4627:TJM4674 TTG4627:TTI4674 UDC4627:UDE4674 UMY4627:UNA4674 UWU4627:UWW4674 VGQ4627:VGS4674 VQM4627:VQO4674 WAI4627:WAK4674 WKE4627:WKG4674 WUA4627:WUC4674 HV4678:IA4733 RR4678:RW4733 ABN4678:ABS4733 ALJ4678:ALO4733 AVF4678:AVK4733 BFB4678:BFG4733 BOX4678:BPC4733 BYT4678:BYY4733 CIP4678:CIU4733 CSL4678:CSQ4733 DCH4678:DCM4733 DMD4678:DMI4733 DVZ4678:DWE4733 EFV4678:EGA4733 EPR4678:EPW4733 EZN4678:EZS4733 FJJ4678:FJO4733 FTF4678:FTK4733 GDB4678:GDG4733 GMX4678:GNC4733 GWT4678:GWY4733 HGP4678:HGU4733 HQL4678:HQQ4733 IAH4678:IAM4733 IKD4678:IKI4733 ITZ4678:IUE4733 JDV4678:JEA4733 JNR4678:JNW4733 JXN4678:JXS4733 KHJ4678:KHO4733 KRF4678:KRK4733 LBB4678:LBG4733 LKX4678:LLC4733 LUT4678:LUY4733 MEP4678:MEU4733 MOL4678:MOQ4733 MYH4678:MYM4733 NID4678:NII4733 NRZ4678:NSE4733 OBV4678:OCA4733 OLR4678:OLW4733 OVN4678:OVS4733 PFJ4678:PFO4733 PPF4678:PPK4733 PZB4678:PZG4733 QIX4678:QJC4733 QST4678:QSY4733 RCP4678:RCU4733 RML4678:RMQ4733 RWH4678:RWM4733 SGD4678:SGI4733 SPZ4678:SQE4733 SZV4678:TAA4733 TJR4678:TJW4733 TTN4678:TTS4733 UDJ4678:UDO4733 UNF4678:UNK4733 UXB4678:UXG4733 VGX4678:VHC4733 VQT4678:VQY4733 WAP4678:WAU4733 WKL4678:WKQ4733 WUH4678:WUM4733 GU4678:HD4733 QQ4678:QZ4733 AAM4678:AAV4733 AKI4678:AKR4733 AUE4678:AUN4733 BEA4678:BEJ4733 BNW4678:BOF4733 BXS4678:BYB4733 CHO4678:CHX4733 CRK4678:CRT4733 DBG4678:DBP4733 DLC4678:DLL4733 DUY4678:DVH4733 EEU4678:EFD4733 EOQ4678:EOZ4733 EYM4678:EYV4733 FII4678:FIR4733 FSE4678:FSN4733 GCA4678:GCJ4733 GLW4678:GMF4733 GVS4678:GWB4733 HFO4678:HFX4733 HPK4678:HPT4733 HZG4678:HZP4733 IJC4678:IJL4733 ISY4678:ITH4733 JCU4678:JDD4733 JMQ4678:JMZ4733 JWM4678:JWV4733 KGI4678:KGR4733 KQE4678:KQN4733 LAA4678:LAJ4733 LJW4678:LKF4733 LTS4678:LUB4733 MDO4678:MDX4733 MNK4678:MNT4733 MXG4678:MXP4733 NHC4678:NHL4733 NQY4678:NRH4733 OAU4678:OBD4733 OKQ4678:OKZ4733 OUM4678:OUV4733 PEI4678:PER4733 POE4678:PON4733 PYA4678:PYJ4733 QHW4678:QIF4733 QRS4678:QSB4733 RBO4678:RBX4733 RLK4678:RLT4733 RVG4678:RVP4733 SFC4678:SFL4733 SOY4678:SPH4733 SYU4678:SZD4733 TIQ4678:TIZ4733 TSM4678:TSV4733 UCI4678:UCR4733 UME4678:UMN4733 UWA4678:UWJ4733 VFW4678:VGF4733 VPS4678:VQB4733 VZO4678:VZX4733 WJK4678:WJT4733 WTG4678:WTP4733 HI4678:HJ4733 RE4678:RF4733 ABA4678:ABB4733 AKW4678:AKX4733 AUS4678:AUT4733 BEO4678:BEP4733 BOK4678:BOL4733 BYG4678:BYH4733 CIC4678:CID4733 CRY4678:CRZ4733 DBU4678:DBV4733 DLQ4678:DLR4733 DVM4678:DVN4733 EFI4678:EFJ4733 EPE4678:EPF4733 EZA4678:EZB4733 FIW4678:FIX4733 FSS4678:FST4733 GCO4678:GCP4733 GMK4678:GML4733 GWG4678:GWH4733 HGC4678:HGD4733 HPY4678:HPZ4733 HZU4678:HZV4733 IJQ4678:IJR4733 ITM4678:ITN4733 JDI4678:JDJ4733 JNE4678:JNF4733 JXA4678:JXB4733 KGW4678:KGX4733 KQS4678:KQT4733 LAO4678:LAP4733 LKK4678:LKL4733 LUG4678:LUH4733 MEC4678:MED4733 MNY4678:MNZ4733 MXU4678:MXV4733 NHQ4678:NHR4733 NRM4678:NRN4733 OBI4678:OBJ4733 OLE4678:OLF4733 OVA4678:OVB4733 PEW4678:PEX4733 POS4678:POT4733 PYO4678:PYP4733 QIK4678:QIL4733 QSG4678:QSH4733 RCC4678:RCD4733 RLY4678:RLZ4733 RVU4678:RVV4733 SFQ4678:SFR4733 SPM4678:SPN4733 SZI4678:SZJ4733 TJE4678:TJF4733 TTA4678:TTB4733 UCW4678:UCX4733 UMS4678:UMT4733 UWO4678:UWP4733 VGK4678:VGL4733 VQG4678:VQH4733 WAC4678:WAD4733 WJY4678:WJZ4733 WTU4678:WTV4733 HL4678:HM4733 RH4678:RI4733 ABD4678:ABE4733 AKZ4678:ALA4733 AUV4678:AUW4733 BER4678:BES4733 BON4678:BOO4733 BYJ4678:BYK4733 CIF4678:CIG4733 CSB4678:CSC4733 DBX4678:DBY4733 DLT4678:DLU4733 DVP4678:DVQ4733 EFL4678:EFM4733 EPH4678:EPI4733 EZD4678:EZE4733 FIZ4678:FJA4733 FSV4678:FSW4733 GCR4678:GCS4733 GMN4678:GMO4733 GWJ4678:GWK4733 HGF4678:HGG4733 HQB4678:HQC4733 HZX4678:HZY4733 IJT4678:IJU4733 ITP4678:ITQ4733 JDL4678:JDM4733 JNH4678:JNI4733 JXD4678:JXE4733 KGZ4678:KHA4733 KQV4678:KQW4733 LAR4678:LAS4733 LKN4678:LKO4733 LUJ4678:LUK4733 MEF4678:MEG4733 MOB4678:MOC4733 MXX4678:MXY4733 NHT4678:NHU4733 NRP4678:NRQ4733 OBL4678:OBM4733 OLH4678:OLI4733 OVD4678:OVE4733 PEZ4678:PFA4733 POV4678:POW4733 PYR4678:PYS4733 QIN4678:QIO4733 QSJ4678:QSK4733 RCF4678:RCG4733 RMB4678:RMC4733 RVX4678:RVY4733 SFT4678:SFU4733 SPP4678:SPQ4733 SZL4678:SZM4733 TJH4678:TJI4733 TTD4678:TTE4733 UCZ4678:UDA4733 UMV4678:UMW4733 UWR4678:UWS4733 VGN4678:VGO4733 VQJ4678:VQK4733 WAF4678:WAG4733 WKB4678:WKC4733 WTX4678:WTY4733 HO4678:HQ4733 RK4678:RM4733 ABG4678:ABI4733 ALC4678:ALE4733 AUY4678:AVA4733 BEU4678:BEW4733 BOQ4678:BOS4733 BYM4678:BYO4733 CII4678:CIK4733 CSE4678:CSG4733 DCA4678:DCC4733 DLW4678:DLY4733 DVS4678:DVU4733 EFO4678:EFQ4733 EPK4678:EPM4733 EZG4678:EZI4733 FJC4678:FJE4733 FSY4678:FTA4733 GCU4678:GCW4733 GMQ4678:GMS4733 GWM4678:GWO4733 HGI4678:HGK4733 HQE4678:HQG4733 IAA4678:IAC4733 IJW4678:IJY4733 ITS4678:ITU4733 JDO4678:JDQ4733 JNK4678:JNM4733 JXG4678:JXI4733 KHC4678:KHE4733 KQY4678:KRA4733 LAU4678:LAW4733 LKQ4678:LKS4733 LUM4678:LUO4733 MEI4678:MEK4733 MOE4678:MOG4733 MYA4678:MYC4733 NHW4678:NHY4733 NRS4678:NRU4733 OBO4678:OBQ4733 OLK4678:OLM4733 OVG4678:OVI4733 PFC4678:PFE4733 POY4678:PPA4733 PYU4678:PYW4733 QIQ4678:QIS4733 QSM4678:QSO4733 RCI4678:RCK4733 RME4678:RMG4733 RWA4678:RWC4733 SFW4678:SFY4733 SPS4678:SPU4733 SZO4678:SZQ4733 TJK4678:TJM4733 TTG4678:TTI4733 UDC4678:UDE4733 UMY4678:UNA4733 UWU4678:UWW4733 VGQ4678:VGS4733 VQM4678:VQO4733 WAI4678:WAK4733 WKE4678:WKG4733 WUA4678:WUC4733 CII5624:CIK5670 WUH4737:WUM4834 HV5179:IA5205 RR5179:RW5205 ABN5179:ABS5205 ALJ5179:ALO5205 AVF5179:AVK5205 BFB5179:BFG5205 BOX5179:BPC5205 BYT5179:BYY5205 CIP5179:CIU5205 CSL5179:CSQ5205 DCH5179:DCM5205 DMD5179:DMI5205 DVZ5179:DWE5205 EFV5179:EGA5205 EPR5179:EPW5205 EZN5179:EZS5205 FJJ5179:FJO5205 FTF5179:FTK5205 GDB5179:GDG5205 GMX5179:GNC5205 GWT5179:GWY5205 HGP5179:HGU5205 HQL5179:HQQ5205 IAH5179:IAM5205 IKD5179:IKI5205 ITZ5179:IUE5205 JDV5179:JEA5205 JNR5179:JNW5205 JXN5179:JXS5205 KHJ5179:KHO5205 KRF5179:KRK5205 LBB5179:LBG5205 LKX5179:LLC5205 LUT5179:LUY5205 MEP5179:MEU5205 MOL5179:MOQ5205 MYH5179:MYM5205 NID5179:NII5205 NRZ5179:NSE5205 OBV5179:OCA5205 OLR5179:OLW5205 OVN5179:OVS5205 PFJ5179:PFO5205 PPF5179:PPK5205 PZB5179:PZG5205 QIX5179:QJC5205 QST5179:QSY5205 RCP5179:RCU5205 RML5179:RMQ5205 RWH5179:RWM5205 SGD5179:SGI5205 SPZ5179:SQE5205 SZV5179:TAA5205 TJR5179:TJW5205 TTN5179:TTS5205 UDJ5179:UDO5205 UNF5179:UNK5205 UXB5179:UXG5205 VGX5179:VHC5205 VQT5179:VQY5205 WAP5179:WAU5205 WKL5179:WKQ5205 WUH5179:WUM5205 HO5179:HQ5205 RK5179:RM5205 ABG5179:ABI5205 ALC5179:ALE5205 AUY5179:AVA5205 BEU5179:BEW5205 BOQ5179:BOS5205 BYM5179:BYO5205 CII5179:CIK5205 CSE5179:CSG5205 DCA5179:DCC5205 DLW5179:DLY5205 DVS5179:DVU5205 EFO5179:EFQ5205 EPK5179:EPM5205 EZG5179:EZI5205 FJC5179:FJE5205 FSY5179:FTA5205 GCU5179:GCW5205 GMQ5179:GMS5205 GWM5179:GWO5205 HGI5179:HGK5205 HQE5179:HQG5205 IAA5179:IAC5205 IJW5179:IJY5205 ITS5179:ITU5205 JDO5179:JDQ5205 JNK5179:JNM5205 JXG5179:JXI5205 KHC5179:KHE5205 KQY5179:KRA5205 LAU5179:LAW5205 LKQ5179:LKS5205 LUM5179:LUO5205 MEI5179:MEK5205 MOE5179:MOG5205 MYA5179:MYC5205 NHW5179:NHY5205 NRS5179:NRU5205 OBO5179:OBQ5205 OLK5179:OLM5205 OVG5179:OVI5205 PFC5179:PFE5205 POY5179:PPA5205 PYU5179:PYW5205 QIQ5179:QIS5205 QSM5179:QSO5205 RCI5179:RCK5205 RME5179:RMG5205 RWA5179:RWC5205 SFW5179:SFY5205 SPS5179:SPU5205 SZO5179:SZQ5205 TJK5179:TJM5205 TTG5179:TTI5205 UDC5179:UDE5205 UMY5179:UNA5205 UWU5179:UWW5205 VGQ5179:VGS5205 VQM5179:VQO5205 WAI5179:WAK5205 WKE5179:WKG5205 WUA5179:WUC5205 HJ5179:HJ5205 RF5179:RF5205 ABB5179:ABB5205 AKX5179:AKX5205 AUT5179:AUT5205 BEP5179:BEP5205 BOL5179:BOL5205 BYH5179:BYH5205 CID5179:CID5205 CRZ5179:CRZ5205 DBV5179:DBV5205 DLR5179:DLR5205 DVN5179:DVN5205 EFJ5179:EFJ5205 EPF5179:EPF5205 EZB5179:EZB5205 FIX5179:FIX5205 FST5179:FST5205 GCP5179:GCP5205 GML5179:GML5205 GWH5179:GWH5205 HGD5179:HGD5205 HPZ5179:HPZ5205 HZV5179:HZV5205 IJR5179:IJR5205 ITN5179:ITN5205 JDJ5179:JDJ5205 JNF5179:JNF5205 JXB5179:JXB5205 KGX5179:KGX5205 KQT5179:KQT5205 LAP5179:LAP5205 LKL5179:LKL5205 LUH5179:LUH5205 MED5179:MED5205 MNZ5179:MNZ5205 MXV5179:MXV5205 NHR5179:NHR5205 NRN5179:NRN5205 OBJ5179:OBJ5205 OLF5179:OLF5205 OVB5179:OVB5205 PEX5179:PEX5205 POT5179:POT5205 PYP5179:PYP5205 QIL5179:QIL5205 QSH5179:QSH5205 RCD5179:RCD5205 RLZ5179:RLZ5205 RVV5179:RVV5205 SFR5179:SFR5205 SPN5179:SPN5205 SZJ5179:SZJ5205 TJF5179:TJF5205 TTB5179:TTB5205 UCX5179:UCX5205 UMT5179:UMT5205 UWP5179:UWP5205 VGL5179:VGL5205 VQH5179:VQH5205 WAD5179:WAD5205 WJZ5179:WJZ5205 WTV5179:WTV5205 HM5179:HM5205 RI5179:RI5205 ABE5179:ABE5205 ALA5179:ALA5205 AUW5179:AUW5205 BES5179:BES5205 BOO5179:BOO5205 BYK5179:BYK5205 CIG5179:CIG5205 CSC5179:CSC5205 DBY5179:DBY5205 DLU5179:DLU5205 DVQ5179:DVQ5205 EFM5179:EFM5205 EPI5179:EPI5205 EZE5179:EZE5205 FJA5179:FJA5205 FSW5179:FSW5205 GCS5179:GCS5205 GMO5179:GMO5205 GWK5179:GWK5205 HGG5179:HGG5205 HQC5179:HQC5205 HZY5179:HZY5205 IJU5179:IJU5205 ITQ5179:ITQ5205 JDM5179:JDM5205 JNI5179:JNI5205 JXE5179:JXE5205 KHA5179:KHA5205 KQW5179:KQW5205 LAS5179:LAS5205 LKO5179:LKO5205 LUK5179:LUK5205 MEG5179:MEG5205 MOC5179:MOC5205 MXY5179:MXY5205 NHU5179:NHU5205 NRQ5179:NRQ5205 OBM5179:OBM5205 OLI5179:OLI5205 OVE5179:OVE5205 PFA5179:PFA5205 POW5179:POW5205 PYS5179:PYS5205 QIO5179:QIO5205 QSK5179:QSK5205 RCG5179:RCG5205 RMC5179:RMC5205 RVY5179:RVY5205 SFU5179:SFU5205 SPQ5179:SPQ5205 SZM5179:SZM5205 TJI5179:TJI5205 TTE5179:TTE5205 UDA5179:UDA5205 UMW5179:UMW5205 UWS5179:UWS5205 VGO5179:VGO5205 VQK5179:VQK5205 WAG5179:WAG5205 WKC5179:WKC5205 WTY5179:WTY5205 GU5179:HD5205 QQ5179:QZ5205 AAM5179:AAV5205 AKI5179:AKR5205 AUE5179:AUN5205 BEA5179:BEJ5205 BNW5179:BOF5205 BXS5179:BYB5205 CHO5179:CHX5205 CRK5179:CRT5205 DBG5179:DBP5205 DLC5179:DLL5205 DUY5179:DVH5205 EEU5179:EFD5205 EOQ5179:EOZ5205 EYM5179:EYV5205 FII5179:FIR5205 FSE5179:FSN5205 GCA5179:GCJ5205 GLW5179:GMF5205 GVS5179:GWB5205 HFO5179:HFX5205 HPK5179:HPT5205 HZG5179:HZP5205 IJC5179:IJL5205 ISY5179:ITH5205 JCU5179:JDD5205 JMQ5179:JMZ5205 JWM5179:JWV5205 KGI5179:KGR5205 KQE5179:KQN5205 LAA5179:LAJ5205 LJW5179:LKF5205 LTS5179:LUB5205 MDO5179:MDX5205 MNK5179:MNT5205 MXG5179:MXP5205 NHC5179:NHL5205 NQY5179:NRH5205 OAU5179:OBD5205 OKQ5179:OKZ5205 OUM5179:OUV5205 PEI5179:PER5205 POE5179:PON5205 PYA5179:PYJ5205 QHW5179:QIF5205 QRS5179:QSB5205 RBO5179:RBX5205 RLK5179:RLT5205 RVG5179:RVP5205 SFC5179:SFL5205 SOY5179:SPH5205 SYU5179:SZD5205 TIQ5179:TIZ5205 TSM5179:TSV5205 UCI5179:UCR5205 UME5179:UMN5205 UWA5179:UWJ5205 VFW5179:VGF5205 VPS5179:VQB5205 VZO5179:VZX5205 WJK5179:WJT5205 WTG5179:WTP5205 GU5235 QQ5235 AAM5235 AKI5235 AUE5235 BEA5235 BNW5235 BXS5235 CHO5235 CRK5235 DBG5235 DLC5235 DUY5235 EEU5235 EOQ5235 EYM5235 FII5235 FSE5235 GCA5235 GLW5235 GVS5235 HFO5235 HPK5235 HZG5235 IJC5235 ISY5235 JCU5235 JMQ5235 JWM5235 KGI5235 KQE5235 LAA5235 LJW5235 LTS5235 MDO5235 MNK5235 MXG5235 NHC5235 NQY5235 OAU5235 OKQ5235 OUM5235 PEI5235 POE5235 PYA5235 QHW5235 QRS5235 RBO5235 RLK5235 RVG5235 SFC5235 SOY5235 SYU5235 TIQ5235 TSM5235 UCI5235 UME5235 UWA5235 VFW5235 VPS5235 VZO5235 WJK5235 WTG5235 GU5240 QQ5240 AAM5240 AKI5240 AUE5240 BEA5240 BNW5240 BXS5240 CHO5240 CRK5240 DBG5240 DLC5240 DUY5240 EEU5240 EOQ5240 EYM5240 FII5240 FSE5240 GCA5240 GLW5240 GVS5240 HFO5240 HPK5240 HZG5240 IJC5240 ISY5240 JCU5240 JMQ5240 JWM5240 KGI5240 KQE5240 LAA5240 LJW5240 LTS5240 MDO5240 MNK5240 MXG5240 NHC5240 NQY5240 OAU5240 OKQ5240 OUM5240 PEI5240 POE5240 PYA5240 QHW5240 QRS5240 RBO5240 RLK5240 RVG5240 SFC5240 SOY5240 SYU5240 TIQ5240 TSM5240 UCI5240 UME5240 UWA5240 VFW5240 VPS5240 VZO5240 WJK5240 WTG5240 GU5242 QQ5242 AAM5242 AKI5242 AUE5242 BEA5242 BNW5242 BXS5242 CHO5242 CRK5242 DBG5242 DLC5242 DUY5242 EEU5242 EOQ5242 EYM5242 FII5242 FSE5242 GCA5242 GLW5242 GVS5242 HFO5242 HPK5242 HZG5242 IJC5242 ISY5242 JCU5242 JMQ5242 JWM5242 KGI5242 KQE5242 LAA5242 LJW5242 LTS5242 MDO5242 MNK5242 MXG5242 NHC5242 NQY5242 OAU5242 OKQ5242 OUM5242 PEI5242 POE5242 PYA5242 QHW5242 QRS5242 RBO5242 RLK5242 RVG5242 SFC5242 SOY5242 SYU5242 TIQ5242 TSM5242 UCI5242 UME5242 UWA5242 VFW5242 VPS5242 VZO5242 WJK5242 WTG5242 GX5235 QT5235 AAP5235 AKL5235 AUH5235 BED5235 BNZ5235 BXV5235 CHR5235 CRN5235 DBJ5235 DLF5235 DVB5235 EEX5235 EOT5235 EYP5235 FIL5235 FSH5235 GCD5235 GLZ5235 GVV5235 HFR5235 HPN5235 HZJ5235 IJF5235 ITB5235 JCX5235 JMT5235 JWP5235 KGL5235 KQH5235 LAD5235 LJZ5235 LTV5235 MDR5235 MNN5235 MXJ5235 NHF5235 NRB5235 OAX5235 OKT5235 OUP5235 PEL5235 POH5235 PYD5235 QHZ5235 QRV5235 RBR5235 RLN5235 RVJ5235 SFF5235 SPB5235 SYX5235 TIT5235 TSP5235 UCL5235 UMH5235 UWD5235 VFZ5235 VPV5235 VZR5235 WJN5235 WTJ5235 GX5240 QT5240 AAP5240 AKL5240 AUH5240 BED5240 BNZ5240 BXV5240 CHR5240 CRN5240 DBJ5240 DLF5240 DVB5240 EEX5240 EOT5240 EYP5240 FIL5240 FSH5240 GCD5240 GLZ5240 GVV5240 HFR5240 HPN5240 HZJ5240 IJF5240 ITB5240 JCX5240 JMT5240 JWP5240 KGL5240 KQH5240 LAD5240 LJZ5240 LTV5240 MDR5240 MNN5240 MXJ5240 NHF5240 NRB5240 OAX5240 OKT5240 OUP5240 PEL5240 POH5240 PYD5240 QHZ5240 QRV5240 RBR5240 RLN5240 RVJ5240 SFF5240 SPB5240 SYX5240 TIT5240 TSP5240 UCL5240 UMH5240 UWD5240 VFZ5240 VPV5240 VZR5240 WJN5240 WTJ5240 GX5242 QT5242 AAP5242 AKL5242 AUH5242 BED5242 BNZ5242 BXV5242 CHR5242 CRN5242 DBJ5242 DLF5242 DVB5242 EEX5242 EOT5242 EYP5242 FIL5242 FSH5242 GCD5242 GLZ5242 GVV5242 HFR5242 HPN5242 HZJ5242 IJF5242 ITB5242 JCX5242 JMT5242 JWP5242 KGL5242 KQH5242 LAD5242 LJZ5242 LTV5242 MDR5242 MNN5242 MXJ5242 NHF5242 NRB5242 OAX5242 OKT5242 OUP5242 PEL5242 POH5242 PYD5242 QHZ5242 QRV5242 RBR5242 RLN5242 RVJ5242 SFF5242 SPB5242 SYX5242 TIT5242 TSP5242 UCL5242 UMH5242 UWD5242 VFZ5242 VPV5242 VZR5242 WJN5242 WTJ5242 HA5235 QW5235 AAS5235 AKO5235 AUK5235 BEG5235 BOC5235 BXY5235 CHU5235 CRQ5235 DBM5235 DLI5235 DVE5235 EFA5235 EOW5235 EYS5235 FIO5235 FSK5235 GCG5235 GMC5235 GVY5235 HFU5235 HPQ5235 HZM5235 IJI5235 ITE5235 JDA5235 JMW5235 JWS5235 KGO5235 KQK5235 LAG5235 LKC5235 LTY5235 MDU5235 MNQ5235 MXM5235 NHI5235 NRE5235 OBA5235 OKW5235 OUS5235 PEO5235 POK5235 PYG5235 QIC5235 QRY5235 RBU5235 RLQ5235 RVM5235 SFI5235 SPE5235 SZA5235 TIW5235 TSS5235 UCO5235 UMK5235 UWG5235 VGC5235 VPY5235 VZU5235 WJQ5235 WTM5235 HA5240 QW5240 AAS5240 AKO5240 AUK5240 BEG5240 BOC5240 BXY5240 CHU5240 CRQ5240 DBM5240 DLI5240 DVE5240 EFA5240 EOW5240 EYS5240 FIO5240 FSK5240 GCG5240 GMC5240 GVY5240 HFU5240 HPQ5240 HZM5240 IJI5240 ITE5240 JDA5240 JMW5240 JWS5240 KGO5240 KQK5240 LAG5240 LKC5240 LTY5240 MDU5240 MNQ5240 MXM5240 NHI5240 NRE5240 OBA5240 OKW5240 OUS5240 PEO5240 POK5240 PYG5240 QIC5240 QRY5240 RBU5240 RLQ5240 RVM5240 SFI5240 SPE5240 SZA5240 TIW5240 TSS5240 UCO5240 UMK5240 UWG5240 VGC5240 VPY5240 VZU5240 WJQ5240 WTM5240 HA5242 QW5242 AAS5242 AKO5242 AUK5242 BEG5242 BOC5242 BXY5242 CHU5242 CRQ5242 DBM5242 DLI5242 DVE5242 EFA5242 EOW5242 EYS5242 FIO5242 FSK5242 GCG5242 GMC5242 GVY5242 HFU5242 HPQ5242 HZM5242 IJI5242 ITE5242 JDA5242 JMW5242 JWS5242 KGO5242 KQK5242 LAG5242 LKC5242 LTY5242 MDU5242 MNQ5242 MXM5242 NHI5242 NRE5242 OBA5242 OKW5242 OUS5242 PEO5242 POK5242 PYG5242 QIC5242 QRY5242 RBU5242 RLQ5242 RVM5242 SFI5242 SPE5242 SZA5242 TIW5242 TSS5242 UCO5242 UMK5242 UWG5242 VGC5242 VPY5242 VZU5242 WJQ5242 WTM5242 HC5235 QY5235 AAU5235 AKQ5235 AUM5235 BEI5235 BOE5235 BYA5235 CHW5235 CRS5235 DBO5235 DLK5235 DVG5235 EFC5235 EOY5235 EYU5235 FIQ5235 FSM5235 GCI5235 GME5235 GWA5235 HFW5235 HPS5235 HZO5235 IJK5235 ITG5235 JDC5235 JMY5235 JWU5235 KGQ5235 KQM5235 LAI5235 LKE5235 LUA5235 MDW5235 MNS5235 MXO5235 NHK5235 NRG5235 OBC5235 OKY5235 OUU5235 PEQ5235 POM5235 PYI5235 QIE5235 QSA5235 RBW5235 RLS5235 RVO5235 SFK5235 SPG5235 SZC5235 TIY5235 TSU5235 UCQ5235 UMM5235 UWI5235 VGE5235 VQA5235 VZW5235 WJS5235 WTO5235 HC5240 QY5240 AAU5240 AKQ5240 AUM5240 BEI5240 BOE5240 BYA5240 CHW5240 CRS5240 DBO5240 DLK5240 DVG5240 EFC5240 EOY5240 EYU5240 FIQ5240 FSM5240 GCI5240 GME5240 GWA5240 HFW5240 HPS5240 HZO5240 IJK5240 ITG5240 JDC5240 JMY5240 JWU5240 KGQ5240 KQM5240 LAI5240 LKE5240 LUA5240 MDW5240 MNS5240 MXO5240 NHK5240 NRG5240 OBC5240 OKY5240 OUU5240 PEQ5240 POM5240 PYI5240 QIE5240 QSA5240 RBW5240 RLS5240 RVO5240 SFK5240 SPG5240 SZC5240 TIY5240 TSU5240 UCQ5240 UMM5240 UWI5240 VGE5240 VQA5240 VZW5240 WJS5240 WTO5240 HC5242 QY5242 AAU5242 AKQ5242 AUM5242 BEI5242 BOE5242 BYA5242 CHW5242 CRS5242 DBO5242 DLK5242 DVG5242 EFC5242 EOY5242 EYU5242 FIQ5242 FSM5242 GCI5242 GME5242 GWA5242 HFW5242 HPS5242 HZO5242 IJK5242 ITG5242 JDC5242 JMY5242 JWU5242 KGQ5242 KQM5242 LAI5242 LKE5242 LUA5242 MDW5242 MNS5242 MXO5242 NHK5242 NRG5242 OBC5242 OKY5242 OUU5242 PEQ5242 POM5242 PYI5242 QIE5242 QSA5242 RBW5242 RLS5242 RVO5242 SFK5242 SPG5242 SZC5242 TIY5242 TSU5242 UCQ5242 UMM5242 UWI5242 VGE5242 VQA5242 VZW5242 WJS5242 WTO5242 HJ5235 RF5235 ABB5235 AKX5235 AUT5235 BEP5235 BOL5235 BYH5235 CID5235 CRZ5235 DBV5235 DLR5235 DVN5235 EFJ5235 EPF5235 EZB5235 FIX5235 FST5235 GCP5235 GML5235 GWH5235 HGD5235 HPZ5235 HZV5235 IJR5235 ITN5235 JDJ5235 JNF5235 JXB5235 KGX5235 KQT5235 LAP5235 LKL5235 LUH5235 MED5235 MNZ5235 MXV5235 NHR5235 NRN5235 OBJ5235 OLF5235 OVB5235 PEX5235 POT5235 PYP5235 QIL5235 QSH5235 RCD5235 RLZ5235 RVV5235 SFR5235 SPN5235 SZJ5235 TJF5235 TTB5235 UCX5235 UMT5235 UWP5235 VGL5235 VQH5235 WAD5235 WJZ5235 WTV5235 HJ5240 RF5240 ABB5240 AKX5240 AUT5240 BEP5240 BOL5240 BYH5240 CID5240 CRZ5240 DBV5240 DLR5240 DVN5240 EFJ5240 EPF5240 EZB5240 FIX5240 FST5240 GCP5240 GML5240 GWH5240 HGD5240 HPZ5240 HZV5240 IJR5240 ITN5240 JDJ5240 JNF5240 JXB5240 KGX5240 KQT5240 LAP5240 LKL5240 LUH5240 MED5240 MNZ5240 MXV5240 NHR5240 NRN5240 OBJ5240 OLF5240 OVB5240 PEX5240 POT5240 PYP5240 QIL5240 QSH5240 RCD5240 RLZ5240 RVV5240 SFR5240 SPN5240 SZJ5240 TJF5240 TTB5240 UCX5240 UMT5240 UWP5240 VGL5240 VQH5240 WAD5240 WJZ5240 WTV5240 HJ5242 RF5242 ABB5242 AKX5242 AUT5242 BEP5242 BOL5242 BYH5242 CID5242 CRZ5242 DBV5242 DLR5242 DVN5242 EFJ5242 EPF5242 EZB5242 FIX5242 FST5242 GCP5242 GML5242 GWH5242 HGD5242 HPZ5242 HZV5242 IJR5242 ITN5242 JDJ5242 JNF5242 JXB5242 KGX5242 KQT5242 LAP5242 LKL5242 LUH5242 MED5242 MNZ5242 MXV5242 NHR5242 NRN5242 OBJ5242 OLF5242 OVB5242 PEX5242 POT5242 PYP5242 QIL5242 QSH5242 RCD5242 RLZ5242 RVV5242 SFR5242 SPN5242 SZJ5242 TJF5242 TTB5242 UCX5242 UMT5242 UWP5242 VGL5242 VQH5242 WAD5242 WJZ5242 WTV5242 ABG5624:ABI5670 RK5624:RM5670 HO5624:HQ5670 HV5023:IA5090 GU5125:HD5160 QQ5125:QZ5160 AAM5125:AAV5160 AKI5125:AKR5160 AUE5125:AUN5160 BEA5125:BEJ5160 BNW5125:BOF5160 BXS5125:BYB5160 CHO5125:CHX5160 CRK5125:CRT5160 DBG5125:DBP5160 DLC5125:DLL5160 DUY5125:DVH5160 EEU5125:EFD5160 EOQ5125:EOZ5160 EYM5125:EYV5160 FII5125:FIR5160 FSE5125:FSN5160 GCA5125:GCJ5160 GLW5125:GMF5160 GVS5125:GWB5160 HFO5125:HFX5160 HPK5125:HPT5160 HZG5125:HZP5160 IJC5125:IJL5160 ISY5125:ITH5160 JCU5125:JDD5160 JMQ5125:JMZ5160 JWM5125:JWV5160 KGI5125:KGR5160 KQE5125:KQN5160 LAA5125:LAJ5160 LJW5125:LKF5160 LTS5125:LUB5160 MDO5125:MDX5160 MNK5125:MNT5160 MXG5125:MXP5160 NHC5125:NHL5160 NQY5125:NRH5160 OAU5125:OBD5160 OKQ5125:OKZ5160 OUM5125:OUV5160 PEI5125:PER5160 POE5125:PON5160 PYA5125:PYJ5160 QHW5125:QIF5160 QRS5125:QSB5160 RBO5125:RBX5160 RLK5125:RLT5160 RVG5125:RVP5160 SFC5125:SFL5160 SOY5125:SPH5160 SYU5125:SZD5160 TIQ5125:TIZ5160 TSM5125:TSV5160 UCI5125:UCR5160 UME5125:UMN5160 UWA5125:UWJ5160 VFW5125:VGF5160 VPS5125:VQB5160 VZO5125:VZX5160 WJK5125:WJT5160 WTG5125:WTP5160 HV5125:IA5160 RR5125:RW5160 ABN5125:ABS5160 ALJ5125:ALO5160 AVF5125:AVK5160 BFB5125:BFG5160 BOX5125:BPC5160 BYT5125:BYY5160 CIP5125:CIU5160 CSL5125:CSQ5160 DCH5125:DCM5160 DMD5125:DMI5160 DVZ5125:DWE5160 EFV5125:EGA5160 EPR5125:EPW5160 EZN5125:EZS5160 FJJ5125:FJO5160 FTF5125:FTK5160 GDB5125:GDG5160 GMX5125:GNC5160 GWT5125:GWY5160 HGP5125:HGU5160 HQL5125:HQQ5160 IAH5125:IAM5160 IKD5125:IKI5160 ITZ5125:IUE5160 JDV5125:JEA5160 JNR5125:JNW5160 JXN5125:JXS5160 KHJ5125:KHO5160 KRF5125:KRK5160 LBB5125:LBG5160 LKX5125:LLC5160 LUT5125:LUY5160 MEP5125:MEU5160 MOL5125:MOQ5160 MYH5125:MYM5160 NID5125:NII5160 NRZ5125:NSE5160 OBV5125:OCA5160 OLR5125:OLW5160 OVN5125:OVS5160 PFJ5125:PFO5160 PPF5125:PPK5160 PZB5125:PZG5160 QIX5125:QJC5160 QST5125:QSY5160 RCP5125:RCU5160 RML5125:RMQ5160 RWH5125:RWM5160 SGD5125:SGI5160 SPZ5125:SQE5160 SZV5125:TAA5160 TJR5125:TJW5160 TTN5125:TTS5160 UDJ5125:UDO5160 UNF5125:UNK5160 UXB5125:UXG5160 VGX5125:VHC5160 VQT5125:VQY5160 WAP5125:WAU5160 WKL5125:WKQ5160 WUH5125:WUM5160 HI5125:HJ5160 RE5125:RF5160 ABA5125:ABB5160 AKW5125:AKX5160 AUS5125:AUT5160 BEO5125:BEP5160 BOK5125:BOL5160 BYG5125:BYH5160 CIC5125:CID5160 CRY5125:CRZ5160 DBU5125:DBV5160 DLQ5125:DLR5160 DVM5125:DVN5160 EFI5125:EFJ5160 EPE5125:EPF5160 EZA5125:EZB5160 FIW5125:FIX5160 FSS5125:FST5160 GCO5125:GCP5160 GMK5125:GML5160 GWG5125:GWH5160 HGC5125:HGD5160 HPY5125:HPZ5160 HZU5125:HZV5160 IJQ5125:IJR5160 ITM5125:ITN5160 JDI5125:JDJ5160 JNE5125:JNF5160 JXA5125:JXB5160 KGW5125:KGX5160 KQS5125:KQT5160 LAO5125:LAP5160 LKK5125:LKL5160 LUG5125:LUH5160 MEC5125:MED5160 MNY5125:MNZ5160 MXU5125:MXV5160 NHQ5125:NHR5160 NRM5125:NRN5160 OBI5125:OBJ5160 OLE5125:OLF5160 OVA5125:OVB5160 PEW5125:PEX5160 POS5125:POT5160 PYO5125:PYP5160 QIK5125:QIL5160 QSG5125:QSH5160 RCC5125:RCD5160 RLY5125:RLZ5160 RVU5125:RVV5160 SFQ5125:SFR5160 SPM5125:SPN5160 SZI5125:SZJ5160 TJE5125:TJF5160 TTA5125:TTB5160 UCW5125:UCX5160 UMS5125:UMT5160 UWO5125:UWP5160 VGK5125:VGL5160 VQG5125:VQH5160 WAC5125:WAD5160 WJY5125:WJZ5160 WTU5125:WTV5160 HO5125:HQ5160 RK5125:RM5160 ABG5125:ABI5160 ALC5125:ALE5160 AUY5125:AVA5160 BEU5125:BEW5160 BOQ5125:BOS5160 BYM5125:BYO5160 CII5125:CIK5160 CSE5125:CSG5160 DCA5125:DCC5160 DLW5125:DLY5160 DVS5125:DVU5160 EFO5125:EFQ5160 EPK5125:EPM5160 EZG5125:EZI5160 FJC5125:FJE5160 FSY5125:FTA5160 GCU5125:GCW5160 GMQ5125:GMS5160 GWM5125:GWO5160 HGI5125:HGK5160 HQE5125:HQG5160 IAA5125:IAC5160 IJW5125:IJY5160 ITS5125:ITU5160 JDO5125:JDQ5160 JNK5125:JNM5160 JXG5125:JXI5160 KHC5125:KHE5160 KQY5125:KRA5160 LAU5125:LAW5160 LKQ5125:LKS5160 LUM5125:LUO5160 MEI5125:MEK5160 MOE5125:MOG5160 MYA5125:MYC5160 NHW5125:NHY5160 NRS5125:NRU5160 OBO5125:OBQ5160 OLK5125:OLM5160 OVG5125:OVI5160 PFC5125:PFE5160 POY5125:PPA5160 PYU5125:PYW5160 QIQ5125:QIS5160 QSM5125:QSO5160 RCI5125:RCK5160 RME5125:RMG5160 RWA5125:RWC5160 SFW5125:SFY5160 SPS5125:SPU5160 SZO5125:SZQ5160 TJK5125:TJM5160 TTG5125:TTI5160 UDC5125:UDE5160 UMY5125:UNA5160 UWU5125:UWW5160 VGQ5125:VGS5160 VQM5125:VQO5160 WAI5125:WAK5160 WKE5125:WKG5160 WUA5125:WUC5160 BYM5624:BYO5670 HL5125:HM5160 RH5125:RI5160 ABD5125:ABE5160 AKZ5125:ALA5160 AUV5125:AUW5160 BER5125:BES5160 BON5125:BOO5160 BYJ5125:BYK5160 CIF5125:CIG5160 CSB5125:CSC5160 DBX5125:DBY5160 DLT5125:DLU5160 DVP5125:DVQ5160 EFL5125:EFM5160 EPH5125:EPI5160 EZD5125:EZE5160 FIZ5125:FJA5160 FSV5125:FSW5160 GCR5125:GCS5160 GMN5125:GMO5160 GWJ5125:GWK5160 HGF5125:HGG5160 HQB5125:HQC5160 HZX5125:HZY5160 IJT5125:IJU5160 ITP5125:ITQ5160 JDL5125:JDM5160 JNH5125:JNI5160 JXD5125:JXE5160 KGZ5125:KHA5160 KQV5125:KQW5160 LAR5125:LAS5160 LKN5125:LKO5160 LUJ5125:LUK5160 MEF5125:MEG5160 MOB5125:MOC5160 MXX5125:MXY5160 NHT5125:NHU5160 NRP5125:NRQ5160 OBL5125:OBM5160 OLH5125:OLI5160 OVD5125:OVE5160 PEZ5125:PFA5160 POV5125:POW5160 PYR5125:PYS5160 QIN5125:QIO5160 QSJ5125:QSK5160 RCF5125:RCG5160 RMB5125:RMC5160 RVX5125:RVY5160 SFT5125:SFU5160 SPP5125:SPQ5160 SZL5125:SZM5160 TJH5125:TJI5160 TTD5125:TTE5160 UCZ5125:UDA5160 UMV5125:UMW5160 UWR5125:UWS5160 VGN5125:VGO5160 VQJ5125:VQK5160 WAF5125:WAG5160 WKB5125:WKC5160 WTX5125:WTY5160 HO5292:HQ5387 RK5292:RM5387 ABG5292:ABI5387 ALC5292:ALE5387 AUY5292:AVA5387 BEU5292:BEW5387 BOQ5292:BOS5387 BYM5292:BYO5387 CII5292:CIK5387 CSE5292:CSG5387 DCA5292:DCC5387 DLW5292:DLY5387 DVS5292:DVU5387 EFO5292:EFQ5387 EPK5292:EPM5387 EZG5292:EZI5387 FJC5292:FJE5387 FSY5292:FTA5387 GCU5292:GCW5387 GMQ5292:GMS5387 GWM5292:GWO5387 HGI5292:HGK5387 HQE5292:HQG5387 IAA5292:IAC5387 IJW5292:IJY5387 ITS5292:ITU5387 JDO5292:JDQ5387 JNK5292:JNM5387 JXG5292:JXI5387 KHC5292:KHE5387 KQY5292:KRA5387 LAU5292:LAW5387 LKQ5292:LKS5387 LUM5292:LUO5387 MEI5292:MEK5387 MOE5292:MOG5387 MYA5292:MYC5387 NHW5292:NHY5387 NRS5292:NRU5387 OBO5292:OBQ5387 OLK5292:OLM5387 OVG5292:OVI5387 PFC5292:PFE5387 POY5292:PPA5387 PYU5292:PYW5387 QIQ5292:QIS5387 QSM5292:QSO5387 RCI5292:RCK5387 RME5292:RMG5387 RWA5292:RWC5387 SFW5292:SFY5387 SPS5292:SPU5387 SZO5292:SZQ5387 TJK5292:TJM5387 TTG5292:TTI5387 UDC5292:UDE5387 UMY5292:UNA5387 UWU5292:UWW5387 VGQ5292:VGS5387 VQM5292:VQO5387 WAI5292:WAK5387 WKE5292:WKG5387 WUA5292:WUC5387 HC5386 QY5386 AAU5386 AKQ5386 AUM5386 BEI5386 BOE5386 BYA5386 CHW5386 CRS5386 DBO5386 DLK5386 DVG5386 EFC5386 EOY5386 EYU5386 FIQ5386 FSM5386 GCI5386 GME5386 GWA5386 HFW5386 HPS5386 HZO5386 IJK5386 ITG5386 JDC5386 JMY5386 JWU5386 KGQ5386 KQM5386 LAI5386 LKE5386 LUA5386 MDW5386 MNS5386 MXO5386 NHK5386 NRG5386 OBC5386 OKY5386 OUU5386 PEQ5386 POM5386 PYI5386 QIE5386 QSA5386 RBW5386 RLS5386 RVO5386 SFK5386 SPG5386 SZC5386 TIY5386 TSU5386 UCQ5386 UMM5386 UWI5386 VGE5386 VQA5386 VZW5386 WJS5386 WTO5386 HL5292:HM5387 RH5292:RI5387 ABD5292:ABE5387 AKZ5292:ALA5387 AUV5292:AUW5387 BER5292:BES5387 BON5292:BOO5387 BYJ5292:BYK5387 CIF5292:CIG5387 CSB5292:CSC5387 DBX5292:DBY5387 DLT5292:DLU5387 DVP5292:DVQ5387 EFL5292:EFM5387 EPH5292:EPI5387 EZD5292:EZE5387 FIZ5292:FJA5387 FSV5292:FSW5387 GCR5292:GCS5387 GMN5292:GMO5387 GWJ5292:GWK5387 HGF5292:HGG5387 HQB5292:HQC5387 HZX5292:HZY5387 IJT5292:IJU5387 ITP5292:ITQ5387 JDL5292:JDM5387 JNH5292:JNI5387 JXD5292:JXE5387 KGZ5292:KHA5387 KQV5292:KQW5387 LAR5292:LAS5387 LKN5292:LKO5387 LUJ5292:LUK5387 MEF5292:MEG5387 MOB5292:MOC5387 MXX5292:MXY5387 NHT5292:NHU5387 NRP5292:NRQ5387 OBL5292:OBM5387 OLH5292:OLI5387 OVD5292:OVE5387 PEZ5292:PFA5387 POV5292:POW5387 PYR5292:PYS5387 QIN5292:QIO5387 QSJ5292:QSK5387 RCF5292:RCG5387 RMB5292:RMC5387 RVX5292:RVY5387 SFT5292:SFU5387 SPP5292:SPQ5387 SZL5292:SZM5387 TJH5292:TJI5387 TTD5292:TTE5387 UCZ5292:UDA5387 UMV5292:UMW5387 UWR5292:UWS5387 VGN5292:VGO5387 VQJ5292:VQK5387 WAF5292:WAG5387 WKB5292:WKC5387 WTX5292:WTY5387 HJ5386 RF5386 ABB5386 AKX5386 AUT5386 BEP5386 BOL5386 BYH5386 CID5386 CRZ5386 DBV5386 DLR5386 DVN5386 EFJ5386 EPF5386 EZB5386 FIX5386 FST5386 GCP5386 GML5386 GWH5386 HGD5386 HPZ5386 HZV5386 IJR5386 ITN5386 JDJ5386 JNF5386 JXB5386 KGX5386 KQT5386 LAP5386 LKL5386 LUH5386 MED5386 MNZ5386 MXV5386 NHR5386 NRN5386 OBJ5386 OLF5386 OVB5386 PEX5386 POT5386 PYP5386 QIL5386 QSH5386 RCD5386 RLZ5386 RVV5386 SFR5386 SPN5386 SZJ5386 TJF5386 TTB5386 UCX5386 UMT5386 UWP5386 VGL5386 VQH5386 WAD5386 WJZ5386 WTV5386 GU5386 QQ5386 AAM5386 AKI5386 AUE5386 BEA5386 BNW5386 BXS5386 CHO5386 CRK5386 DBG5386 DLC5386 DUY5386 EEU5386 EOQ5386 EYM5386 FII5386 FSE5386 GCA5386 GLW5386 GVS5386 HFO5386 HPK5386 HZG5386 IJC5386 ISY5386 JCU5386 JMQ5386 JWM5386 KGI5386 KQE5386 LAA5386 LJW5386 LTS5386 MDO5386 MNK5386 MXG5386 NHC5386 NQY5386 OAU5386 OKQ5386 OUM5386 PEI5386 POE5386 PYA5386 QHW5386 QRS5386 RBO5386 RLK5386 RVG5386 SFC5386 SOY5386 SYU5386 TIQ5386 TSM5386 UCI5386 UME5386 UWA5386 VFW5386 VPS5386 VZO5386 WJK5386 WTG5386 GU5292 QQ5292 AAM5292 AKI5292 AUE5292 BEA5292 BNW5292 BXS5292 CHO5292 CRK5292 DBG5292 DLC5292 DUY5292 EEU5292 EOQ5292 EYM5292 FII5292 FSE5292 GCA5292 GLW5292 GVS5292 HFO5292 HPK5292 HZG5292 IJC5292 ISY5292 JCU5292 JMQ5292 JWM5292 KGI5292 KQE5292 LAA5292 LJW5292 LTS5292 MDO5292 MNK5292 MXG5292 NHC5292 NQY5292 OAU5292 OKQ5292 OUM5292 PEI5292 POE5292 PYA5292 QHW5292 QRS5292 RBO5292 RLK5292 RVG5292 SFC5292 SOY5292 SYU5292 TIQ5292 TSM5292 UCI5292 UME5292 UWA5292 VFW5292 VPS5292 VZO5292 WJK5292 WTG5292 GU5379 QQ5379 AAM5379 AKI5379 AUE5379 BEA5379 BNW5379 BXS5379 CHO5379 CRK5379 DBG5379 DLC5379 DUY5379 EEU5379 EOQ5379 EYM5379 FII5379 FSE5379 GCA5379 GLW5379 GVS5379 HFO5379 HPK5379 HZG5379 IJC5379 ISY5379 JCU5379 JMQ5379 JWM5379 KGI5379 KQE5379 LAA5379 LJW5379 LTS5379 MDO5379 MNK5379 MXG5379 NHC5379 NQY5379 OAU5379 OKQ5379 OUM5379 PEI5379 POE5379 PYA5379 QHW5379 QRS5379 RBO5379 RLK5379 RVG5379 SFC5379 SOY5379 SYU5379 TIQ5379 TSM5379 UCI5379 UME5379 UWA5379 VFW5379 VPS5379 VZO5379 WJK5379 WTG5379 BOQ5624:BOS5670 GU5381 QQ5381 AAM5381 AKI5381 AUE5381 BEA5381 BNW5381 BXS5381 CHO5381 CRK5381 DBG5381 DLC5381 DUY5381 EEU5381 EOQ5381 EYM5381 FII5381 FSE5381 GCA5381 GLW5381 GVS5381 HFO5381 HPK5381 HZG5381 IJC5381 ISY5381 JCU5381 JMQ5381 JWM5381 KGI5381 KQE5381 LAA5381 LJW5381 LTS5381 MDO5381 MNK5381 MXG5381 NHC5381 NQY5381 OAU5381 OKQ5381 OUM5381 PEI5381 POE5381 PYA5381 QHW5381 QRS5381 RBO5381 RLK5381 RVG5381 SFC5381 SOY5381 SYU5381 TIQ5381 TSM5381 UCI5381 UME5381 UWA5381 VFW5381 VPS5381 VZO5381 WJK5381 WTG5381 WUH5624:WUM5670 GV5292:GW5387 QR5292:QS5387 AAN5292:AAO5387 AKJ5292:AKK5387 AUF5292:AUG5387 BEB5292:BEC5387 BNX5292:BNY5387 BXT5292:BXU5387 CHP5292:CHQ5387 CRL5292:CRM5387 DBH5292:DBI5387 DLD5292:DLE5387 DUZ5292:DVA5387 EEV5292:EEW5387 EOR5292:EOS5387 EYN5292:EYO5387 FIJ5292:FIK5387 FSF5292:FSG5387 GCB5292:GCC5387 GLX5292:GLY5387 GVT5292:GVU5387 HFP5292:HFQ5387 HPL5292:HPM5387 HZH5292:HZI5387 IJD5292:IJE5387 ISZ5292:ITA5387 JCV5292:JCW5387 JMR5292:JMS5387 JWN5292:JWO5387 KGJ5292:KGK5387 KQF5292:KQG5387 LAB5292:LAC5387 LJX5292:LJY5387 LTT5292:LTU5387 MDP5292:MDQ5387 MNL5292:MNM5387 MXH5292:MXI5387 NHD5292:NHE5387 NQZ5292:NRA5387 OAV5292:OAW5387 OKR5292:OKS5387 OUN5292:OUO5387 PEJ5292:PEK5387 POF5292:POG5387 PYB5292:PYC5387 QHX5292:QHY5387 QRT5292:QRU5387 RBP5292:RBQ5387 RLL5292:RLM5387 RVH5292:RVI5387 SFD5292:SFE5387 SOZ5292:SPA5387 SYV5292:SYW5387 TIR5292:TIS5387 TSN5292:TSO5387 UCJ5292:UCK5387 UMF5292:UMG5387 UWB5292:UWC5387 VFX5292:VFY5387 VPT5292:VPU5387 VZP5292:VZQ5387 WJL5292:WJM5387 WTH5292:WTI5387 WKL5624:WKQ5670 GX5386 QT5386 AAP5386 AKL5386 AUH5386 BED5386 BNZ5386 BXV5386 CHR5386 CRN5386 DBJ5386 DLF5386 DVB5386 EEX5386 EOT5386 EYP5386 FIL5386 FSH5386 GCD5386 GLZ5386 GVV5386 HFR5386 HPN5386 HZJ5386 IJF5386 ITB5386 JCX5386 JMT5386 JWP5386 KGL5386 KQH5386 LAD5386 LJZ5386 LTV5386 MDR5386 MNN5386 MXJ5386 NHF5386 NRB5386 OAX5386 OKT5386 OUP5386 PEL5386 POH5386 PYD5386 QHZ5386 QRV5386 RBR5386 RLN5386 RVJ5386 SFF5386 SPB5386 SYX5386 TIT5386 TSP5386 UCL5386 UMH5386 UWD5386 VFZ5386 VPV5386 VZR5386 WJN5386 WTJ5386 WAP5624:WAU5670 GX5292 QT5292 AAP5292 AKL5292 AUH5292 BED5292 BNZ5292 BXV5292 CHR5292 CRN5292 DBJ5292 DLF5292 DVB5292 EEX5292 EOT5292 EYP5292 FIL5292 FSH5292 GCD5292 GLZ5292 GVV5292 HFR5292 HPN5292 HZJ5292 IJF5292 ITB5292 JCX5292 JMT5292 JWP5292 KGL5292 KQH5292 LAD5292 LJZ5292 LTV5292 MDR5292 MNN5292 MXJ5292 NHF5292 NRB5292 OAX5292 OKT5292 OUP5292 PEL5292 POH5292 PYD5292 QHZ5292 QRV5292 RBR5292 RLN5292 RVJ5292 SFF5292 SPB5292 SYX5292 TIT5292 TSP5292 UCL5292 UMH5292 UWD5292 VFZ5292 VPV5292 VZR5292 WJN5292 WTJ5292 VQT5624:VQY5670 GX5379 QT5379 AAP5379 AKL5379 AUH5379 BED5379 BNZ5379 BXV5379 CHR5379 CRN5379 DBJ5379 DLF5379 DVB5379 EEX5379 EOT5379 EYP5379 FIL5379 FSH5379 GCD5379 GLZ5379 GVV5379 HFR5379 HPN5379 HZJ5379 IJF5379 ITB5379 JCX5379 JMT5379 JWP5379 KGL5379 KQH5379 LAD5379 LJZ5379 LTV5379 MDR5379 MNN5379 MXJ5379 NHF5379 NRB5379 OAX5379 OKT5379 OUP5379 PEL5379 POH5379 PYD5379 QHZ5379 QRV5379 RBR5379 RLN5379 RVJ5379 SFF5379 SPB5379 SYX5379 TIT5379 TSP5379 UCL5379 UMH5379 UWD5379 VFZ5379 VPV5379 VZR5379 WJN5379 WTJ5379 VGX5624:VHC5670 GX5381 QT5381 AAP5381 AKL5381 AUH5381 BED5381 BNZ5381 BXV5381 CHR5381 CRN5381 DBJ5381 DLF5381 DVB5381 EEX5381 EOT5381 EYP5381 FIL5381 FSH5381 GCD5381 GLZ5381 GVV5381 HFR5381 HPN5381 HZJ5381 IJF5381 ITB5381 JCX5381 JMT5381 JWP5381 KGL5381 KQH5381 LAD5381 LJZ5381 LTV5381 MDR5381 MNN5381 MXJ5381 NHF5381 NRB5381 OAX5381 OKT5381 OUP5381 PEL5381 POH5381 PYD5381 QHZ5381 QRV5381 RBR5381 RLN5381 RVJ5381 SFF5381 SPB5381 SYX5381 TIT5381 TSP5381 UCL5381 UMH5381 UWD5381 VFZ5381 VPV5381 VZR5381 WJN5381 WTJ5381 UXB5624:UXG5670 GY5292:GZ5387 QU5292:QV5387 AAQ5292:AAR5387 AKM5292:AKN5387 AUI5292:AUJ5387 BEE5292:BEF5387 BOA5292:BOB5387 BXW5292:BXX5387 CHS5292:CHT5387 CRO5292:CRP5387 DBK5292:DBL5387 DLG5292:DLH5387 DVC5292:DVD5387 EEY5292:EEZ5387 EOU5292:EOV5387 EYQ5292:EYR5387 FIM5292:FIN5387 FSI5292:FSJ5387 GCE5292:GCF5387 GMA5292:GMB5387 GVW5292:GVX5387 HFS5292:HFT5387 HPO5292:HPP5387 HZK5292:HZL5387 IJG5292:IJH5387 ITC5292:ITD5387 JCY5292:JCZ5387 JMU5292:JMV5387 JWQ5292:JWR5387 KGM5292:KGN5387 KQI5292:KQJ5387 LAE5292:LAF5387 LKA5292:LKB5387 LTW5292:LTX5387 MDS5292:MDT5387 MNO5292:MNP5387 MXK5292:MXL5387 NHG5292:NHH5387 NRC5292:NRD5387 OAY5292:OAZ5387 OKU5292:OKV5387 OUQ5292:OUR5387 PEM5292:PEN5387 POI5292:POJ5387 PYE5292:PYF5387 QIA5292:QIB5387 QRW5292:QRX5387 RBS5292:RBT5387 RLO5292:RLP5387 RVK5292:RVL5387 SFG5292:SFH5387 SPC5292:SPD5387 SYY5292:SYZ5387 TIU5292:TIV5387 TSQ5292:TSR5387 UCM5292:UCN5387 UMI5292:UMJ5387 UWE5292:UWF5387 VGA5292:VGB5387 VPW5292:VPX5387 VZS5292:VZT5387 WJO5292:WJP5387 WTK5292:WTL5387 UNF5624:UNK5670 HA5386 QW5386 AAS5386 AKO5386 AUK5386 BEG5386 BOC5386 BXY5386 CHU5386 CRQ5386 DBM5386 DLI5386 DVE5386 EFA5386 EOW5386 EYS5386 FIO5386 FSK5386 GCG5386 GMC5386 GVY5386 HFU5386 HPQ5386 HZM5386 IJI5386 ITE5386 JDA5386 JMW5386 JWS5386 KGO5386 KQK5386 LAG5386 LKC5386 LTY5386 MDU5386 MNQ5386 MXM5386 NHI5386 NRE5386 OBA5386 OKW5386 OUS5386 PEO5386 POK5386 PYG5386 QIC5386 QRY5386 RBU5386 RLQ5386 RVM5386 SFI5386 SPE5386 SZA5386 TIW5386 TSS5386 UCO5386 UMK5386 UWG5386 VGC5386 VPY5386 VZU5386 WJQ5386 WTM5386 UDJ5624:UDO5670 HA5292 QW5292 AAS5292 AKO5292 AUK5292 BEG5292 BOC5292 BXY5292 CHU5292 CRQ5292 DBM5292 DLI5292 DVE5292 EFA5292 EOW5292 EYS5292 FIO5292 FSK5292 GCG5292 GMC5292 GVY5292 HFU5292 HPQ5292 HZM5292 IJI5292 ITE5292 JDA5292 JMW5292 JWS5292 KGO5292 KQK5292 LAG5292 LKC5292 LTY5292 MDU5292 MNQ5292 MXM5292 NHI5292 NRE5292 OBA5292 OKW5292 OUS5292 PEO5292 POK5292 PYG5292 QIC5292 QRY5292 RBU5292 RLQ5292 RVM5292 SFI5292 SPE5292 SZA5292 TIW5292 TSS5292 UCO5292 UMK5292 UWG5292 VGC5292 VPY5292 VZU5292 WJQ5292 WTM5292 TTN5624:TTS5670 HA5379 QW5379 AAS5379 AKO5379 AUK5379 BEG5379 BOC5379 BXY5379 CHU5379 CRQ5379 DBM5379 DLI5379 DVE5379 EFA5379 EOW5379 EYS5379 FIO5379 FSK5379 GCG5379 GMC5379 GVY5379 HFU5379 HPQ5379 HZM5379 IJI5379 ITE5379 JDA5379 JMW5379 JWS5379 KGO5379 KQK5379 LAG5379 LKC5379 LTY5379 MDU5379 MNQ5379 MXM5379 NHI5379 NRE5379 OBA5379 OKW5379 OUS5379 PEO5379 POK5379 PYG5379 QIC5379 QRY5379 RBU5379 RLQ5379 RVM5379 SFI5379 SPE5379 SZA5379 TIW5379 TSS5379 UCO5379 UMK5379 UWG5379 VGC5379 VPY5379 VZU5379 WJQ5379 WTM5379 TJR5624:TJW5670 HA5381 QW5381 AAS5381 AKO5381 AUK5381 BEG5381 BOC5381 BXY5381 CHU5381 CRQ5381 DBM5381 DLI5381 DVE5381 EFA5381 EOW5381 EYS5381 FIO5381 FSK5381 GCG5381 GMC5381 GVY5381 HFU5381 HPQ5381 HZM5381 IJI5381 ITE5381 JDA5381 JMW5381 JWS5381 KGO5381 KQK5381 LAG5381 LKC5381 LTY5381 MDU5381 MNQ5381 MXM5381 NHI5381 NRE5381 OBA5381 OKW5381 OUS5381 PEO5381 POK5381 PYG5381 QIC5381 QRY5381 RBU5381 RLQ5381 RVM5381 SFI5381 SPE5381 SZA5381 TIW5381 TSS5381 UCO5381 UMK5381 UWG5381 VGC5381 VPY5381 VZU5381 WJQ5381 WTM5381 SZV5624:TAA5670 HB5292:HB5387 QX5292:QX5387 AAT5292:AAT5387 AKP5292:AKP5387 AUL5292:AUL5387 BEH5292:BEH5387 BOD5292:BOD5387 BXZ5292:BXZ5387 CHV5292:CHV5387 CRR5292:CRR5387 DBN5292:DBN5387 DLJ5292:DLJ5387 DVF5292:DVF5387 EFB5292:EFB5387 EOX5292:EOX5387 EYT5292:EYT5387 FIP5292:FIP5387 FSL5292:FSL5387 GCH5292:GCH5387 GMD5292:GMD5387 GVZ5292:GVZ5387 HFV5292:HFV5387 HPR5292:HPR5387 HZN5292:HZN5387 IJJ5292:IJJ5387 ITF5292:ITF5387 JDB5292:JDB5387 JMX5292:JMX5387 JWT5292:JWT5387 KGP5292:KGP5387 KQL5292:KQL5387 LAH5292:LAH5387 LKD5292:LKD5387 LTZ5292:LTZ5387 MDV5292:MDV5387 MNR5292:MNR5387 MXN5292:MXN5387 NHJ5292:NHJ5387 NRF5292:NRF5387 OBB5292:OBB5387 OKX5292:OKX5387 OUT5292:OUT5387 PEP5292:PEP5387 POL5292:POL5387 PYH5292:PYH5387 QID5292:QID5387 QRZ5292:QRZ5387 RBV5292:RBV5387 RLR5292:RLR5387 RVN5292:RVN5387 SFJ5292:SFJ5387 SPF5292:SPF5387 SZB5292:SZB5387 TIX5292:TIX5387 TST5292:TST5387 UCP5292:UCP5387 UML5292:UML5387 UWH5292:UWH5387 VGD5292:VGD5387 VPZ5292:VPZ5387 VZV5292:VZV5387 WJR5292:WJR5387 WTN5292:WTN5387 SPZ5624:SQE5670 HD5292:HD5387 QZ5292:QZ5387 AAV5292:AAV5387 AKR5292:AKR5387 AUN5292:AUN5387 BEJ5292:BEJ5387 BOF5292:BOF5387 BYB5292:BYB5387 CHX5292:CHX5387 CRT5292:CRT5387 DBP5292:DBP5387 DLL5292:DLL5387 DVH5292:DVH5387 EFD5292:EFD5387 EOZ5292:EOZ5387 EYV5292:EYV5387 FIR5292:FIR5387 FSN5292:FSN5387 GCJ5292:GCJ5387 GMF5292:GMF5387 GWB5292:GWB5387 HFX5292:HFX5387 HPT5292:HPT5387 HZP5292:HZP5387 IJL5292:IJL5387 ITH5292:ITH5387 JDD5292:JDD5387 JMZ5292:JMZ5387 JWV5292:JWV5387 KGR5292:KGR5387 KQN5292:KQN5387 LAJ5292:LAJ5387 LKF5292:LKF5387 LUB5292:LUB5387 MDX5292:MDX5387 MNT5292:MNT5387 MXP5292:MXP5387 NHL5292:NHL5387 NRH5292:NRH5387 OBD5292:OBD5387 OKZ5292:OKZ5387 OUV5292:OUV5387 PER5292:PER5387 PON5292:PON5387 PYJ5292:PYJ5387 QIF5292:QIF5387 QSB5292:QSB5387 RBX5292:RBX5387 RLT5292:RLT5387 RVP5292:RVP5387 SFL5292:SFL5387 SPH5292:SPH5387 SZD5292:SZD5387 TIZ5292:TIZ5387 TSV5292:TSV5387 UCR5292:UCR5387 UMN5292:UMN5387 UWJ5292:UWJ5387 VGF5292:VGF5387 VQB5292:VQB5387 VZX5292:VZX5387 WJT5292:WJT5387 WTP5292:WTP5387 SGD5624:SGI5670 HC5292 QY5292 AAU5292 AKQ5292 AUM5292 BEI5292 BOE5292 BYA5292 CHW5292 CRS5292 DBO5292 DLK5292 DVG5292 EFC5292 EOY5292 EYU5292 FIQ5292 FSM5292 GCI5292 GME5292 GWA5292 HFW5292 HPS5292 HZO5292 IJK5292 ITG5292 JDC5292 JMY5292 JWU5292 KGQ5292 KQM5292 LAI5292 LKE5292 LUA5292 MDW5292 MNS5292 MXO5292 NHK5292 NRG5292 OBC5292 OKY5292 OUU5292 PEQ5292 POM5292 PYI5292 QIE5292 QSA5292 RBW5292 RLS5292 RVO5292 SFK5292 SPG5292 SZC5292 TIY5292 TSU5292 UCQ5292 UMM5292 UWI5292 VGE5292 VQA5292 VZW5292 WJS5292 WTO5292 RWH5624:RWM5670 HC5379 QY5379 AAU5379 AKQ5379 AUM5379 BEI5379 BOE5379 BYA5379 CHW5379 CRS5379 DBO5379 DLK5379 DVG5379 EFC5379 EOY5379 EYU5379 FIQ5379 FSM5379 GCI5379 GME5379 GWA5379 HFW5379 HPS5379 HZO5379 IJK5379 ITG5379 JDC5379 JMY5379 JWU5379 KGQ5379 KQM5379 LAI5379 LKE5379 LUA5379 MDW5379 MNS5379 MXO5379 NHK5379 NRG5379 OBC5379 OKY5379 OUU5379 PEQ5379 POM5379 PYI5379 QIE5379 QSA5379 RBW5379 RLS5379 RVO5379 SFK5379 SPG5379 SZC5379 TIY5379 TSU5379 UCQ5379 UMM5379 UWI5379 VGE5379 VQA5379 VZW5379 WJS5379 WTO5379 RML5624:RMQ5670 HC5381 QY5381 AAU5381 AKQ5381 AUM5381 BEI5381 BOE5381 BYA5381 CHW5381 CRS5381 DBO5381 DLK5381 DVG5381 EFC5381 EOY5381 EYU5381 FIQ5381 FSM5381 GCI5381 GME5381 GWA5381 HFW5381 HPS5381 HZO5381 IJK5381 ITG5381 JDC5381 JMY5381 JWU5381 KGQ5381 KQM5381 LAI5381 LKE5381 LUA5381 MDW5381 MNS5381 MXO5381 NHK5381 NRG5381 OBC5381 OKY5381 OUU5381 PEQ5381 POM5381 PYI5381 QIE5381 QSA5381 RBW5381 RLS5381 RVO5381 SFK5381 SPG5381 SZC5381 TIY5381 TSU5381 UCQ5381 UMM5381 UWI5381 VGE5381 VQA5381 VZW5381 WJS5381 WTO5381 RCP5624:RCU5670 HI5292:HI5387 RE5292:RE5387 ABA5292:ABA5387 AKW5292:AKW5387 AUS5292:AUS5387 BEO5292:BEO5387 BOK5292:BOK5387 BYG5292:BYG5387 CIC5292:CIC5387 CRY5292:CRY5387 DBU5292:DBU5387 DLQ5292:DLQ5387 DVM5292:DVM5387 EFI5292:EFI5387 EPE5292:EPE5387 EZA5292:EZA5387 FIW5292:FIW5387 FSS5292:FSS5387 GCO5292:GCO5387 GMK5292:GMK5387 GWG5292:GWG5387 HGC5292:HGC5387 HPY5292:HPY5387 HZU5292:HZU5387 IJQ5292:IJQ5387 ITM5292:ITM5387 JDI5292:JDI5387 JNE5292:JNE5387 JXA5292:JXA5387 KGW5292:KGW5387 KQS5292:KQS5387 LAO5292:LAO5387 LKK5292:LKK5387 LUG5292:LUG5387 MEC5292:MEC5387 MNY5292:MNY5387 MXU5292:MXU5387 NHQ5292:NHQ5387 NRM5292:NRM5387 OBI5292:OBI5387 OLE5292:OLE5387 OVA5292:OVA5387 PEW5292:PEW5387 POS5292:POS5387 PYO5292:PYO5387 QIK5292:QIK5387 QSG5292:QSG5387 RCC5292:RCC5387 RLY5292:RLY5387 RVU5292:RVU5387 SFQ5292:SFQ5387 SPM5292:SPM5387 SZI5292:SZI5387 TJE5292:TJE5387 TTA5292:TTA5387 UCW5292:UCW5387 UMS5292:UMS5387 UWO5292:UWO5387 VGK5292:VGK5387 VQG5292:VQG5387 WAC5292:WAC5387 WJY5292:WJY5387 WTU5292:WTU5387 QST5624:QSY5670 HJ5292 RF5292 ABB5292 AKX5292 AUT5292 BEP5292 BOL5292 BYH5292 CID5292 CRZ5292 DBV5292 DLR5292 DVN5292 EFJ5292 EPF5292 EZB5292 FIX5292 FST5292 GCP5292 GML5292 GWH5292 HGD5292 HPZ5292 HZV5292 IJR5292 ITN5292 JDJ5292 JNF5292 JXB5292 KGX5292 KQT5292 LAP5292 LKL5292 LUH5292 MED5292 MNZ5292 MXV5292 NHR5292 NRN5292 OBJ5292 OLF5292 OVB5292 PEX5292 POT5292 PYP5292 QIL5292 QSH5292 RCD5292 RLZ5292 RVV5292 SFR5292 SPN5292 SZJ5292 TJF5292 TTB5292 UCX5292 UMT5292 UWP5292 VGL5292 VQH5292 WAD5292 WJZ5292 WTV5292 QIX5624:QJC5670 HJ5379 RF5379 ABB5379 AKX5379 AUT5379 BEP5379 BOL5379 BYH5379 CID5379 CRZ5379 DBV5379 DLR5379 DVN5379 EFJ5379 EPF5379 EZB5379 FIX5379 FST5379 GCP5379 GML5379 GWH5379 HGD5379 HPZ5379 HZV5379 IJR5379 ITN5379 JDJ5379 JNF5379 JXB5379 KGX5379 KQT5379 LAP5379 LKL5379 LUH5379 MED5379 MNZ5379 MXV5379 NHR5379 NRN5379 OBJ5379 OLF5379 OVB5379 PEX5379 POT5379 PYP5379 QIL5379 QSH5379 RCD5379 RLZ5379 RVV5379 SFR5379 SPN5379 SZJ5379 TJF5379 TTB5379 UCX5379 UMT5379 UWP5379 VGL5379 VQH5379 WAD5379 WJZ5379 WTV5379 PZB5624:PZG5670 HJ5381 RF5381 ABB5381 AKX5381 AUT5381 BEP5381 BOL5381 BYH5381 CID5381 CRZ5381 DBV5381 DLR5381 DVN5381 EFJ5381 EPF5381 EZB5381 FIX5381 FST5381 GCP5381 GML5381 GWH5381 HGD5381 HPZ5381 HZV5381 IJR5381 ITN5381 JDJ5381 JNF5381 JXB5381 KGX5381 KQT5381 LAP5381 LKL5381 LUH5381 MED5381 MNZ5381 MXV5381 NHR5381 NRN5381 OBJ5381 OLF5381 OVB5381 PEX5381 POT5381 PYP5381 QIL5381 QSH5381 RCD5381 RLZ5381 RVV5381 SFR5381 SPN5381 SZJ5381 TJF5381 TTB5381 UCX5381 UMT5381 UWP5381 VGL5381 VQH5381 WAD5381 WJZ5381 WTV5381 PPF5624:PPK5670 HV5292:IA5387 RR5292:RW5387 ABN5292:ABS5387 ALJ5292:ALO5387 AVF5292:AVK5387 BFB5292:BFG5387 BOX5292:BPC5387 BYT5292:BYY5387 CIP5292:CIU5387 CSL5292:CSQ5387 DCH5292:DCM5387 DMD5292:DMI5387 DVZ5292:DWE5387 EFV5292:EGA5387 EPR5292:EPW5387 EZN5292:EZS5387 FJJ5292:FJO5387 FTF5292:FTK5387 GDB5292:GDG5387 GMX5292:GNC5387 GWT5292:GWY5387 HGP5292:HGU5387 HQL5292:HQQ5387 IAH5292:IAM5387 IKD5292:IKI5387 ITZ5292:IUE5387 JDV5292:JEA5387 JNR5292:JNW5387 JXN5292:JXS5387 KHJ5292:KHO5387 KRF5292:KRK5387 LBB5292:LBG5387 LKX5292:LLC5387 LUT5292:LUY5387 MEP5292:MEU5387 MOL5292:MOQ5387 MYH5292:MYM5387 NID5292:NII5387 NRZ5292:NSE5387 OBV5292:OCA5387 OLR5292:OLW5387 OVN5292:OVS5387 PFJ5292:PFO5387 PPF5292:PPK5387 PZB5292:PZG5387 QIX5292:QJC5387 QST5292:QSY5387 RCP5292:RCU5387 RML5292:RMQ5387 RWH5292:RWM5387 SGD5292:SGI5387 SPZ5292:SQE5387 SZV5292:TAA5387 TJR5292:TJW5387 TTN5292:TTS5387 UDJ5292:UDO5387 UNF5292:UNK5387 UXB5292:UXG5387 VGX5292:VHC5387 VQT5292:VQY5387 WAP5292:WAU5387 WKL5292:WKQ5387 WUH5292:WUM5387 PFJ5624:PFO5670 OVN5624:OVS5670 OLR5624:OLW5670 OBV5624:OCA5670 NRZ5624:NSE5670 NID5624:NII5670 MYH5624:MYM5670 MOL5624:MOQ5670 MEP5624:MEU5670 LUT5624:LUY5670 LKX5624:LLC5670 LBB5624:LBG5670 KRF5624:KRK5670 KHJ5624:KHO5670 JXN5624:JXS5670 JNR5624:JNW5670 JDV5624:JEA5670 ITZ5624:IUE5670 IKD5624:IKI5670 IAH5624:IAM5670 HQL5624:HQQ5670 HGP5624:HGU5670 GWT5624:GWY5670 GMX5624:GNC5670 GDB5624:GDG5670 FTF5624:FTK5670 FJJ5624:FJO5670 EZN5624:EZS5670 EPR5624:EPW5670 EFV5624:EGA5670 DVZ5624:DWE5670 DMD5624:DMI5670 DCH5624:DCM5670 CSL5624:CSQ5670 CIP5624:CIU5670 BYT5624:BYY5670 BOX5624:BPC5670 BFB5624:BFG5670 AVF5624:AVK5670 ALJ5624:ALO5670 ABN5624:ABS5670 RR5624:RW5670 HV5624:IA5670 BEU5624:BEW5670 WTU5624:WTU5670 WJY5624:WJY5670 WAC5624:WAC5670 VQG5624:VQG5670 VGK5624:VGK5670 UWO5624:UWO5670 UMS5624:UMS5670 UCW5624:UCW5670 TTA5624:TTA5670 TJE5624:TJE5670 SZI5624:SZI5670 SPM5624:SPM5670 SFQ5624:SFQ5670 RVU5624:RVU5670 RLY5624:RLY5670 RCC5624:RCC5670 QSG5624:QSG5670 QIK5624:QIK5670 PYO5624:PYO5670 POS5624:POS5670 PEW5624:PEW5670 OVA5624:OVA5670 OLE5624:OLE5670 OBI5624:OBI5670 NRM5624:NRM5670 NHQ5624:NHQ5670 MXU5624:MXU5670 MNY5624:MNY5670 MEC5624:MEC5670 LUG5624:LUG5670 LKK5624:LKK5670 LAO5624:LAO5670 KQS5624:KQS5670 KGW5624:KGW5670 JXA5624:JXA5670 JNE5624:JNE5670 JDI5624:JDI5670 ITM5624:ITM5670 IJQ5624:IJQ5670 HZU5624:HZU5670 HPY5624:HPY5670 HGC5624:HGC5670 GWG5624:GWG5670 GMK5624:GMK5670 GCO5624:GCO5670 FSS5624:FSS5670 FIW5624:FIW5670 EZA5624:EZA5670 EPE5624:EPE5670 EFI5624:EFI5670 DVM5624:DVM5670 GU5624 QQ5624 AAM5624 AKI5624 AUE5624 BEA5624 BNW5624 BXS5624 CHO5624 CRK5624 DBG5624 DLC5624 DUY5624 EEU5624 EOQ5624 EYM5624 FII5624 FSE5624 GCA5624 GLW5624 GVS5624 HFO5624 HPK5624 HZG5624 IJC5624 ISY5624 JCU5624 JMQ5624 JWM5624 KGI5624 KQE5624 LAA5624 LJW5624 LTS5624 MDO5624 MNK5624 MXG5624 NHC5624 NQY5624 OAU5624 OKQ5624 OUM5624 PEI5624 POE5624 PYA5624 QHW5624 QRS5624 RBO5624 RLK5624 RVG5624 SFC5624 SOY5624 SYU5624 TIQ5624 TSM5624 UCI5624 UME5624 UWA5624 VFW5624 VPS5624 VZO5624 WJK5624 WTG5624 DLQ5624:DLQ5670 GX5624 QT5624 AAP5624 AKL5624 AUH5624 BED5624 BNZ5624 BXV5624 CHR5624 CRN5624 DBJ5624 DLF5624 DVB5624 EEX5624 EOT5624 EYP5624 FIL5624 FSH5624 GCD5624 GLZ5624 GVV5624 HFR5624 HPN5624 HZJ5624 IJF5624 ITB5624 JCX5624 JMT5624 JWP5624 KGL5624 KQH5624 LAD5624 LJZ5624 LTV5624 MDR5624 MNN5624 MXJ5624 NHF5624 NRB5624 OAX5624 OKT5624 OUP5624 PEL5624 POH5624 PYD5624 QHZ5624 QRV5624 RBR5624 RLN5624 RVJ5624 SFF5624 SPB5624 SYX5624 TIT5624 TSP5624 UCL5624 UMH5624 UWD5624 VFZ5624 VPV5624 VZR5624 WJN5624 WTJ5624 DBU5624:DBU5670 HA5624 QW5624 AAS5624 AKO5624 AUK5624 BEG5624 BOC5624 BXY5624 CHU5624 CRQ5624 DBM5624 DLI5624 DVE5624 EFA5624 EOW5624 EYS5624 FIO5624 FSK5624 GCG5624 GMC5624 GVY5624 HFU5624 HPQ5624 HZM5624 IJI5624 ITE5624 JDA5624 JMW5624 JWS5624 KGO5624 KQK5624 LAG5624 LKC5624 LTY5624 MDU5624 MNQ5624 MXM5624 NHI5624 NRE5624 OBA5624 OKW5624 OUS5624 PEO5624 POK5624 PYG5624 QIC5624 QRY5624 RBU5624 RLQ5624 RVM5624 SFI5624 SPE5624 SZA5624 TIW5624 TSS5624 UCO5624 UMK5624 UWG5624 VGC5624 VPY5624 VZU5624 WJQ5624 WTM5624 CRY5624:CRY5670 HC5624 QY5624 AAU5624 AKQ5624 AUM5624 BEI5624 BOE5624 BYA5624 CHW5624 CRS5624 DBO5624 DLK5624 DVG5624 EFC5624 EOY5624 EYU5624 FIQ5624 FSM5624 GCI5624 GME5624 GWA5624 HFW5624 HPS5624 HZO5624 IJK5624 ITG5624 JDC5624 JMY5624 JWU5624 KGQ5624 KQM5624 LAI5624 LKE5624 LUA5624 MDW5624 MNS5624 MXO5624 NHK5624 NRG5624 OBC5624 OKY5624 OUU5624 PEQ5624 POM5624 PYI5624 QIE5624 QSA5624 RBW5624 RLS5624 RVO5624 SFK5624 SPG5624 SZC5624 TIY5624 TSU5624 UCQ5624 UMM5624 UWI5624 VGE5624 VQA5624 VZW5624 WJS5624 WTO5624 CIC5624:CIC5670 HJ5624 RF5624 ABB5624 AKX5624 AUT5624 BEP5624 BOL5624 BYH5624 CID5624 CRZ5624 DBV5624 DLR5624 DVN5624 EFJ5624 EPF5624 EZB5624 FIX5624 FST5624 GCP5624 GML5624 GWH5624 HGD5624 HPZ5624 HZV5624 IJR5624 ITN5624 JDJ5624 JNF5624 JXB5624 KGX5624 KQT5624 LAP5624 LKL5624 LUH5624 MED5624 MNZ5624 MXV5624 NHR5624 NRN5624 OBJ5624 OLF5624 OVB5624 PEX5624 POT5624 PYP5624 QIL5624 QSH5624 RCD5624 RLZ5624 RVV5624 SFR5624 SPN5624 SZJ5624 TJF5624 TTB5624 UCX5624 UMT5624 UWP5624 VGL5624 VQH5624 WAD5624 WJZ5624 WTV5624 BYG5624:BYG5670 BOK5624:BOK5670 BEO5624:BEO5670 AUS5624:AUS5670 AKW5624:AKW5670 ABA5624:ABA5670 RE5624:RE5670 GU5218:GU5230 QQ5218:QQ5230 AAM5218:AAM5230 AKI5218:AKI5230 AUE5218:AUE5230 BEA5218:BEA5230 BNW5218:BNW5230 BXS5218:BXS5230 CHO5218:CHO5230 CRK5218:CRK5230 DBG5218:DBG5230 DLC5218:DLC5230 DUY5218:DUY5230 EEU5218:EEU5230 EOQ5218:EOQ5230 EYM5218:EYM5230 FII5218:FII5230 FSE5218:FSE5230 GCA5218:GCA5230 GLW5218:GLW5230 GVS5218:GVS5230 HFO5218:HFO5230 HPK5218:HPK5230 HZG5218:HZG5230 IJC5218:IJC5230 ISY5218:ISY5230 JCU5218:JCU5230 JMQ5218:JMQ5230 JWM5218:JWM5230 KGI5218:KGI5230 KQE5218:KQE5230 LAA5218:LAA5230 LJW5218:LJW5230 LTS5218:LTS5230 MDO5218:MDO5230 MNK5218:MNK5230 MXG5218:MXG5230 NHC5218:NHC5230 NQY5218:NQY5230 OAU5218:OAU5230 OKQ5218:OKQ5230 OUM5218:OUM5230 PEI5218:PEI5230 POE5218:POE5230 PYA5218:PYA5230 QHW5218:QHW5230 QRS5218:QRS5230 RBO5218:RBO5230 RLK5218:RLK5230 RVG5218:RVG5230 SFC5218:SFC5230 SOY5218:SOY5230 SYU5218:SYU5230 TIQ5218:TIQ5230 TSM5218:TSM5230 UCI5218:UCI5230 UME5218:UME5230 UWA5218:UWA5230 VFW5218:VFW5230 VPS5218:VPS5230 VZO5218:VZO5230 WJK5218:WJK5230 WTG5218:WTG5230 HI5624:HI5670 AUY5624:AVA5670 WTP5624:WTP5670 WJT5624:WJT5670 VZX5624:VZX5670 GX5218:GX5230 QT5218:QT5230 AAP5218:AAP5230 AKL5218:AKL5230 AUH5218:AUH5230 BED5218:BED5230 BNZ5218:BNZ5230 BXV5218:BXV5230 CHR5218:CHR5230 CRN5218:CRN5230 DBJ5218:DBJ5230 DLF5218:DLF5230 DVB5218:DVB5230 EEX5218:EEX5230 EOT5218:EOT5230 EYP5218:EYP5230 FIL5218:FIL5230 FSH5218:FSH5230 GCD5218:GCD5230 GLZ5218:GLZ5230 GVV5218:GVV5230 HFR5218:HFR5230 HPN5218:HPN5230 HZJ5218:HZJ5230 IJF5218:IJF5230 ITB5218:ITB5230 JCX5218:JCX5230 JMT5218:JMT5230 JWP5218:JWP5230 KGL5218:KGL5230 KQH5218:KQH5230 LAD5218:LAD5230 LJZ5218:LJZ5230 LTV5218:LTV5230 MDR5218:MDR5230 MNN5218:MNN5230 MXJ5218:MXJ5230 NHF5218:NHF5230 NRB5218:NRB5230 OAX5218:OAX5230 OKT5218:OKT5230 OUP5218:OUP5230 PEL5218:PEL5230 POH5218:POH5230 PYD5218:PYD5230 QHZ5218:QHZ5230 QRV5218:QRV5230 RBR5218:RBR5230 RLN5218:RLN5230 RVJ5218:RVJ5230 SFF5218:SFF5230 SPB5218:SPB5230 SYX5218:SYX5230 TIT5218:TIT5230 TSP5218:TSP5230 UCL5218:UCL5230 UMH5218:UMH5230 UWD5218:UWD5230 VFZ5218:VFZ5230 VPV5218:VPV5230 VZR5218:VZR5230 WJN5218:WJN5230 WTJ5218:WTJ5230 VQB5624:VQB5670 VGF5624:VGF5670 UWJ5624:UWJ5670 UMN5624:UMN5670 UCR5624:UCR5670 HA5218:HA5230 QW5218:QW5230 AAS5218:AAS5230 AKO5218:AKO5230 AUK5218:AUK5230 BEG5218:BEG5230 BOC5218:BOC5230 BXY5218:BXY5230 CHU5218:CHU5230 CRQ5218:CRQ5230 DBM5218:DBM5230 DLI5218:DLI5230 DVE5218:DVE5230 EFA5218:EFA5230 EOW5218:EOW5230 EYS5218:EYS5230 FIO5218:FIO5230 FSK5218:FSK5230 GCG5218:GCG5230 GMC5218:GMC5230 GVY5218:GVY5230 HFU5218:HFU5230 HPQ5218:HPQ5230 HZM5218:HZM5230 IJI5218:IJI5230 ITE5218:ITE5230 JDA5218:JDA5230 JMW5218:JMW5230 JWS5218:JWS5230 KGO5218:KGO5230 KQK5218:KQK5230 LAG5218:LAG5230 LKC5218:LKC5230 LTY5218:LTY5230 MDU5218:MDU5230 MNQ5218:MNQ5230 MXM5218:MXM5230 NHI5218:NHI5230 NRE5218:NRE5230 OBA5218:OBA5230 OKW5218:OKW5230 OUS5218:OUS5230 PEO5218:PEO5230 POK5218:POK5230 PYG5218:PYG5230 QIC5218:QIC5230 QRY5218:QRY5230 RBU5218:RBU5230 RLQ5218:RLQ5230 RVM5218:RVM5230 SFI5218:SFI5230 SPE5218:SPE5230 SZA5218:SZA5230 TIW5218:TIW5230 TSS5218:TSS5230 UCO5218:UCO5230 UMK5218:UMK5230 UWG5218:UWG5230 VGC5218:VGC5230 VPY5218:VPY5230 VZU5218:VZU5230 WJQ5218:WJQ5230 WTM5218:WTM5230 TSV5624:TSV5670 TIZ5624:TIZ5670 SZD5624:SZD5670 SPH5624:SPH5670 SFL5624:SFL5670 HC5218:HC5230 QY5218:QY5230 AAU5218:AAU5230 AKQ5218:AKQ5230 AUM5218:AUM5230 BEI5218:BEI5230 BOE5218:BOE5230 BYA5218:BYA5230 CHW5218:CHW5230 CRS5218:CRS5230 DBO5218:DBO5230 DLK5218:DLK5230 DVG5218:DVG5230 EFC5218:EFC5230 EOY5218:EOY5230 EYU5218:EYU5230 FIQ5218:FIQ5230 FSM5218:FSM5230 GCI5218:GCI5230 GME5218:GME5230 GWA5218:GWA5230 HFW5218:HFW5230 HPS5218:HPS5230 HZO5218:HZO5230 IJK5218:IJK5230 ITG5218:ITG5230 JDC5218:JDC5230 JMY5218:JMY5230 JWU5218:JWU5230 KGQ5218:KGQ5230 KQM5218:KQM5230 LAI5218:LAI5230 LKE5218:LKE5230 LUA5218:LUA5230 MDW5218:MDW5230 MNS5218:MNS5230 MXO5218:MXO5230 NHK5218:NHK5230 NRG5218:NRG5230 OBC5218:OBC5230 OKY5218:OKY5230 OUU5218:OUU5230 PEQ5218:PEQ5230 POM5218:POM5230 PYI5218:PYI5230 QIE5218:QIE5230 QSA5218:QSA5230 RBW5218:RBW5230 RLS5218:RLS5230 RVO5218:RVO5230 SFK5218:SFK5230 SPG5218:SPG5230 SZC5218:SZC5230 TIY5218:TIY5230 TSU5218:TSU5230 UCQ5218:UCQ5230 UMM5218:UMM5230 UWI5218:UWI5230 VGE5218:VGE5230 VQA5218:VQA5230 VZW5218:VZW5230 WJS5218:WJS5230 WTO5218:WTO5230 RVP5624:RVP5670 RLT5624:RLT5670 RBX5624:RBX5670 QSB5624:QSB5670 HJ5218:HJ5230 RF5218:RF5230 ABB5218:ABB5230 AKX5218:AKX5230 AUT5218:AUT5230 BEP5218:BEP5230 BOL5218:BOL5230 BYH5218:BYH5230 CID5218:CID5230 CRZ5218:CRZ5230 DBV5218:DBV5230 DLR5218:DLR5230 DVN5218:DVN5230 EFJ5218:EFJ5230 EPF5218:EPF5230 EZB5218:EZB5230 FIX5218:FIX5230 FST5218:FST5230 GCP5218:GCP5230 GML5218:GML5230 GWH5218:GWH5230 HGD5218:HGD5230 HPZ5218:HPZ5230 HZV5218:HZV5230 IJR5218:IJR5230 ITN5218:ITN5230 JDJ5218:JDJ5230 JNF5218:JNF5230 JXB5218:JXB5230 KGX5218:KGX5230 KQT5218:KQT5230 LAP5218:LAP5230 LKL5218:LKL5230 LUH5218:LUH5230 MED5218:MED5230 MNZ5218:MNZ5230 MXV5218:MXV5230 NHR5218:NHR5230 NRN5218:NRN5230 OBJ5218:OBJ5230 OLF5218:OLF5230 OVB5218:OVB5230 PEX5218:PEX5230 POT5218:POT5230 PYP5218:PYP5230 QIL5218:QIL5230 QSH5218:QSH5230 RCD5218:RCD5230 RLZ5218:RLZ5230 RVV5218:RVV5230 SFR5218:SFR5230 SPN5218:SPN5230 SZJ5218:SZJ5230 TJF5218:TJF5230 TTB5218:TTB5230 UCX5218:UCX5230 UMT5218:UMT5230 UWP5218:UWP5230 VGL5218:VGL5230 VQH5218:VQH5230 WAD5218:WAD5230 WJZ5218:WJZ5230 WTV5218:WTV5230 QIF5624:QIF5670 PYJ5624:PYJ5670 PON5624:PON5670 PER5624:PER5670 OUV5624:OUV5670 OKZ5624:OKZ5670 OBD5624:OBD5670 NRH5624:NRH5670 NHL5624:NHL5670 MXP5624:MXP5670 MNT5624:MNT5670 MDX5624:MDX5670 LUB5624:LUB5670 LKF5624:LKF5670 LAJ5624:LAJ5670 KQN5624:KQN5670 KGR5624:KGR5670 JWV5624:JWV5670 JMZ5624:JMZ5670 JDD5624:JDD5670 ITH5624:ITH5670 IJL5624:IJL5670 HZP5624:HZP5670 HPT5624:HPT5670 HFX5624:HFX5670 GWB5624:GWB5670 GMF5624:GMF5670 GCJ5624:GCJ5670 FSN5624:FSN5670 FIR5624:FIR5670 EYV5624:EYV5670 EOZ5624:EOZ5670 EFD5624:EFD5670 DVH5624:DVH5670 DLL5624:DLL5670 DBP5624:DBP5670 CRT5624:CRT5670 CHX5624:CHX5670 BYB5624:BYB5670 BOF5624:BOF5670 BEJ5624:BEJ5670 AUN5624:AUN5670 AKR5624:AKR5670 AAV5624:AAV5670 QZ5624:QZ5670 HD5624:HD5670 ALC5624:ALE5670 WTN5624:WTN5670 WJR5624:WJR5670 VZV5624:VZV5670 VPZ5624:VPZ5670 VGD5624:VGD5670 UWH5624:UWH5670 UML5624:UML5670 UCP5624:UCP5670 TST5624:TST5670 TIX5624:TIX5670 SZB5624:SZB5670 SPF5624:SPF5670 SFJ5624:SFJ5670 RVN5624:RVN5670 RLR5624:RLR5670 RBV5624:RBV5670 QRZ5624:QRZ5670 QID5624:QID5670 PYH5624:PYH5670 POL5624:POL5670 PEP5624:PEP5670 OUT5624:OUT5670 OKX5624:OKX5670 OBB5624:OBB5670 NRF5624:NRF5670 NHJ5624:NHJ5670 MXN5624:MXN5670 MNR5624:MNR5670 MDV5624:MDV5670 LTZ5624:LTZ5670 LKD5624:LKD5670 LAH5624:LAH5670 KQL5624:KQL5670 KGP5624:KGP5670 JWT5624:JWT5670 JMX5624:JMX5670 JDB5624:JDB5670 ITF5624:ITF5670 IJJ5624:IJJ5670 HZN5624:HZN5670 HPR5624:HPR5670 HFV5624:HFV5670 GVZ5624:GVZ5670 GMD5624:GMD5670 GCH5624:GCH5670 FSL5624:FSL5670 FIP5624:FIP5670 EYT5624:EYT5670 EOX5624:EOX5670 EFB5624:EFB5670 GU4290:GU4352 QQ4290:QQ4352 AAM4290:AAM4352 AKI4290:AKI4352 AUE4290:AUE4352 BEA4290:BEA4352 BNW4290:BNW4352 BXS4290:BXS4352 CHO4290:CHO4352 CRK4290:CRK4352 DBG4290:DBG4352 DLC4290:DLC4352 DUY4290:DUY4352 EEU4290:EEU4352 EOQ4290:EOQ4352 EYM4290:EYM4352 FII4290:FII4352 FSE4290:FSE4352 GCA4290:GCA4352 GLW4290:GLW4352 GVS4290:GVS4352 HFO4290:HFO4352 HPK4290:HPK4352 HZG4290:HZG4352 IJC4290:IJC4352 ISY4290:ISY4352 JCU4290:JCU4352 JMQ4290:JMQ4352 JWM4290:JWM4352 KGI4290:KGI4352 KQE4290:KQE4352 LAA4290:LAA4352 LJW4290:LJW4352 LTS4290:LTS4352 MDO4290:MDO4352 MNK4290:MNK4352 MXG4290:MXG4352 NHC4290:NHC4352 NQY4290:NQY4352 OAU4290:OAU4352 OKQ4290:OKQ4352 OUM4290:OUM4352 PEI4290:PEI4352 POE4290:POE4352 PYA4290:PYA4352 QHW4290:QHW4352 QRS4290:QRS4352 RBO4290:RBO4352 RLK4290:RLK4352 RVG4290:RVG4352 SFC4290:SFC4352 SOY4290:SOY4352 SYU4290:SYU4352 TIQ4290:TIQ4352 TSM4290:TSM4352 UCI4290:UCI4352 UME4290:UME4352 UWA4290:UWA4352 VFW4290:VFW4352 VPS4290:VPS4352 VZO4290:VZO4352 WJK4290:WJK4352 WTG4290:WTG4352 DVF5624:DVF5670 DLJ5624:DLJ5670 DBN5624:DBN5670 CRR5624:CRR5670 CHV5624:CHV5670 GX4290:GX4352 QT4290:QT4352 AAP4290:AAP4352 AKL4290:AKL4352 AUH4290:AUH4352 BED4290:BED4352 BNZ4290:BNZ4352 BXV4290:BXV4352 CHR4290:CHR4352 CRN4290:CRN4352 DBJ4290:DBJ4352 DLF4290:DLF4352 DVB4290:DVB4352 EEX4290:EEX4352 EOT4290:EOT4352 EYP4290:EYP4352 FIL4290:FIL4352 FSH4290:FSH4352 GCD4290:GCD4352 GLZ4290:GLZ4352 GVV4290:GVV4352 HFR4290:HFR4352 HPN4290:HPN4352 HZJ4290:HZJ4352 IJF4290:IJF4352 ITB4290:ITB4352 JCX4290:JCX4352 JMT4290:JMT4352 JWP4290:JWP4352 KGL4290:KGL4352 KQH4290:KQH4352 LAD4290:LAD4352 LJZ4290:LJZ4352 LTV4290:LTV4352 MDR4290:MDR4352 MNN4290:MNN4352 MXJ4290:MXJ4352 NHF4290:NHF4352 NRB4290:NRB4352 OAX4290:OAX4352 OKT4290:OKT4352 OUP4290:OUP4352 PEL4290:PEL4352 POH4290:POH4352 PYD4290:PYD4352 QHZ4290:QHZ4352 QRV4290:QRV4352 RBR4290:RBR4352 RLN4290:RLN4352 RVJ4290:RVJ4352 SFF4290:SFF4352 SPB4290:SPB4352 SYX4290:SYX4352 TIT4290:TIT4352 TSP4290:TSP4352 UCL4290:UCL4352 UMH4290:UMH4352 UWD4290:UWD4352 VFZ4290:VFZ4352 VPV4290:VPV4352 VZR4290:VZR4352 WJN4290:WJN4352 WTJ4290:WTJ4352 BXZ5624:BXZ5670 BOD5624:BOD5670 BEH5624:BEH5670 AUL5624:AUL5670 AKP5624:AKP5670 HA4290:HA4352 QW4290:QW4352 AAS4290:AAS4352 AKO4290:AKO4352 AUK4290:AUK4352 BEG4290:BEG4352 BOC4290:BOC4352 BXY4290:BXY4352 CHU4290:CHU4352 CRQ4290:CRQ4352 DBM4290:DBM4352 DLI4290:DLI4352 DVE4290:DVE4352 EFA4290:EFA4352 EOW4290:EOW4352 EYS4290:EYS4352 FIO4290:FIO4352 FSK4290:FSK4352 GCG4290:GCG4352 GMC4290:GMC4352 GVY4290:GVY4352 HFU4290:HFU4352 HPQ4290:HPQ4352 HZM4290:HZM4352 IJI4290:IJI4352 ITE4290:ITE4352 JDA4290:JDA4352 JMW4290:JMW4352 JWS4290:JWS4352 KGO4290:KGO4352 KQK4290:KQK4352 LAG4290:LAG4352 LKC4290:LKC4352 LTY4290:LTY4352 MDU4290:MDU4352 MNQ4290:MNQ4352 MXM4290:MXM4352 NHI4290:NHI4352 NRE4290:NRE4352 OBA4290:OBA4352 OKW4290:OKW4352 OUS4290:OUS4352 PEO4290:PEO4352 POK4290:POK4352 PYG4290:PYG4352 QIC4290:QIC4352 QRY4290:QRY4352 RBU4290:RBU4352 RLQ4290:RLQ4352 RVM4290:RVM4352 SFI4290:SFI4352 SPE4290:SPE4352 SZA4290:SZA4352 TIW4290:TIW4352 TSS4290:TSS4352 UCO4290:UCO4352 UMK4290:UMK4352 UWG4290:UWG4352 VGC4290:VGC4352 VPY4290:VPY4352 VZU4290:VZU4352 WJQ4290:WJQ4352 WTM4290:WTM4352 AAT5624:AAT5670 QX5624:QX5670 HB5624:HB5670 WTK5624:WTL5670 HC4290:HC4352 QY4290:QY4352 AAU4290:AAU4352 AKQ4290:AKQ4352 AUM4290:AUM4352 BEI4290:BEI4352 BOE4290:BOE4352 BYA4290:BYA4352 CHW4290:CHW4352 CRS4290:CRS4352 DBO4290:DBO4352 DLK4290:DLK4352 DVG4290:DVG4352 EFC4290:EFC4352 EOY4290:EOY4352 EYU4290:EYU4352 FIQ4290:FIQ4352 FSM4290:FSM4352 GCI4290:GCI4352 GME4290:GME4352 GWA4290:GWA4352 HFW4290:HFW4352 HPS4290:HPS4352 HZO4290:HZO4352 IJK4290:IJK4352 ITG4290:ITG4352 JDC4290:JDC4352 JMY4290:JMY4352 JWU4290:JWU4352 KGQ4290:KGQ4352 KQM4290:KQM4352 LAI4290:LAI4352 LKE4290:LKE4352 LUA4290:LUA4352 MDW4290:MDW4352 MNS4290:MNS4352 MXO4290:MXO4352 NHK4290:NHK4352 NRG4290:NRG4352 OBC4290:OBC4352 OKY4290:OKY4352 OUU4290:OUU4352 PEQ4290:PEQ4352 POM4290:POM4352 PYI4290:PYI4352 QIE4290:QIE4352 QSA4290:QSA4352 RBW4290:RBW4352 RLS4290:RLS4352 RVO4290:RVO4352 SFK4290:SFK4352 SPG4290:SPG4352 SZC4290:SZC4352 TIY4290:TIY4352 TSU4290:TSU4352 UCQ4290:UCQ4352 UMM4290:UMM4352 UWI4290:UWI4352 VGE4290:VGE4352 VQA4290:VQA4352 VZW4290:VZW4352 WJS4290:WJS4352 WTO4290:WTO4352 WJO5624:WJP5670 VZS5624:VZT5670 VPW5624:VPX5670 VGA5624:VGB5670 HJ4290:HJ4352 RF4290:RF4352 ABB4290:ABB4352 AKX4290:AKX4352 AUT4290:AUT4352 BEP4290:BEP4352 BOL4290:BOL4352 BYH4290:BYH4352 CID4290:CID4352 CRZ4290:CRZ4352 DBV4290:DBV4352 DLR4290:DLR4352 DVN4290:DVN4352 EFJ4290:EFJ4352 EPF4290:EPF4352 EZB4290:EZB4352 FIX4290:FIX4352 FST4290:FST4352 GCP4290:GCP4352 GML4290:GML4352 GWH4290:GWH4352 HGD4290:HGD4352 HPZ4290:HPZ4352 HZV4290:HZV4352 IJR4290:IJR4352 ITN4290:ITN4352 JDJ4290:JDJ4352 JNF4290:JNF4352 JXB4290:JXB4352 KGX4290:KGX4352 KQT4290:KQT4352 LAP4290:LAP4352 LKL4290:LKL4352 LUH4290:LUH4352 MED4290:MED4352 MNZ4290:MNZ4352 MXV4290:MXV4352 NHR4290:NHR4352 NRN4290:NRN4352 OBJ4290:OBJ4352 OLF4290:OLF4352 OVB4290:OVB4352 PEX4290:PEX4352 POT4290:POT4352 PYP4290:PYP4352 QIL4290:QIL4352 QSH4290:QSH4352 RCD4290:RCD4352 RLZ4290:RLZ4352 RVV4290:RVV4352 SFR4290:SFR4352 SPN4290:SPN4352 SZJ4290:SZJ4352 TJF4290:TJF4352 TTB4290:TTB4352 UCX4290:UCX4352 UMT4290:UMT4352 UWP4290:UWP4352 VGL4290:VGL4352 VQH4290:VQH4352 WAD4290:WAD4352 WJZ4290:WJZ4352 WTV4290:WTV4352 UWE5624:UWF5670 UMI5624:UMJ5670 UCM5624:UCN5670 TSQ5624:TSR5670 TIU5624:TIV5670 SYY5624:SYZ5670 SPC5624:SPD5670 SFG5624:SFH5670 RVK5624:RVL5670 GU3775 QQ3775 AAM3775 AKI3775 AUE3775 BEA3775 BNW3775 BXS3775 CHO3775 CRK3775 DBG3775 DLC3775 DUY3775 EEU3775 EOQ3775 EYM3775 FII3775 FSE3775 GCA3775 GLW3775 GVS3775 HFO3775 HPK3775 HZG3775 IJC3775 ISY3775 JCU3775 JMQ3775 JWM3775 KGI3775 KQE3775 LAA3775 LJW3775 LTS3775 MDO3775 MNK3775 MXG3775 NHC3775 NQY3775 OAU3775 OKQ3775 OUM3775 PEI3775 POE3775 PYA3775 QHW3775 QRS3775 RBO3775 RLK3775 RVG3775 SFC3775 SOY3775 SYU3775 TIQ3775 TSM3775 UCI3775 UME3775 UWA3775 VFW3775 VPS3775 VZO3775 WJK3775 WTG3775 RLO5624:RLP5670 GU3828 QQ3828 AAM3828 AKI3828 AUE3828 BEA3828 BNW3828 BXS3828 CHO3828 CRK3828 DBG3828 DLC3828 DUY3828 EEU3828 EOQ3828 EYM3828 FII3828 FSE3828 GCA3828 GLW3828 GVS3828 HFO3828 HPK3828 HZG3828 IJC3828 ISY3828 JCU3828 JMQ3828 JWM3828 KGI3828 KQE3828 LAA3828 LJW3828 LTS3828 MDO3828 MNK3828 MXG3828 NHC3828 NQY3828 OAU3828 OKQ3828 OUM3828 PEI3828 POE3828 PYA3828 QHW3828 QRS3828 RBO3828 RLK3828 RVG3828 SFC3828 SOY3828 SYU3828 TIQ3828 TSM3828 UCI3828 UME3828 UWA3828 VFW3828 VPS3828 VZO3828 WJK3828 WTG3828 RBS5624:RBT5670 GU3836 QQ3836 AAM3836 AKI3836 AUE3836 BEA3836 BNW3836 BXS3836 CHO3836 CRK3836 DBG3836 DLC3836 DUY3836 EEU3836 EOQ3836 EYM3836 FII3836 FSE3836 GCA3836 GLW3836 GVS3836 HFO3836 HPK3836 HZG3836 IJC3836 ISY3836 JCU3836 JMQ3836 JWM3836 KGI3836 KQE3836 LAA3836 LJW3836 LTS3836 MDO3836 MNK3836 MXG3836 NHC3836 NQY3836 OAU3836 OKQ3836 OUM3836 PEI3836 POE3836 PYA3836 QHW3836 QRS3836 RBO3836 RLK3836 RVG3836 SFC3836 SOY3836 SYU3836 TIQ3836 TSM3836 UCI3836 UME3836 UWA3836 VFW3836 VPS3836 VZO3836 WJK3836 WTG3836 QRW5624:QRX5670 QIA5624:QIB5670 PYE5624:PYF5670 GX3775 QT3775 AAP3775 AKL3775 AUH3775 BED3775 BNZ3775 BXV3775 CHR3775 CRN3775 DBJ3775 DLF3775 DVB3775 EEX3775 EOT3775 EYP3775 FIL3775 FSH3775 GCD3775 GLZ3775 GVV3775 HFR3775 HPN3775 HZJ3775 IJF3775 ITB3775 JCX3775 JMT3775 JWP3775 KGL3775 KQH3775 LAD3775 LJZ3775 LTV3775 MDR3775 MNN3775 MXJ3775 NHF3775 NRB3775 OAX3775 OKT3775 OUP3775 PEL3775 POH3775 PYD3775 QHZ3775 QRV3775 RBR3775 RLN3775 RVJ3775 SFF3775 SPB3775 SYX3775 TIT3775 TSP3775 UCL3775 UMH3775 UWD3775 VFZ3775 VPV3775 VZR3775 WJN3775 WTJ3775 POI5624:POJ5670 GX3828 QT3828 AAP3828 AKL3828 AUH3828 BED3828 BNZ3828 BXV3828 CHR3828 CRN3828 DBJ3828 DLF3828 DVB3828 EEX3828 EOT3828 EYP3828 FIL3828 FSH3828 GCD3828 GLZ3828 GVV3828 HFR3828 HPN3828 HZJ3828 IJF3828 ITB3828 JCX3828 JMT3828 JWP3828 KGL3828 KQH3828 LAD3828 LJZ3828 LTV3828 MDR3828 MNN3828 MXJ3828 NHF3828 NRB3828 OAX3828 OKT3828 OUP3828 PEL3828 POH3828 PYD3828 QHZ3828 QRV3828 RBR3828 RLN3828 RVJ3828 SFF3828 SPB3828 SYX3828 TIT3828 TSP3828 UCL3828 UMH3828 UWD3828 VFZ3828 VPV3828 VZR3828 WJN3828 WTJ3828 PEM5624:PEN5670 GX3836 QT3836 AAP3836 AKL3836 AUH3836 BED3836 BNZ3836 BXV3836 CHR3836 CRN3836 DBJ3836 DLF3836 DVB3836 EEX3836 EOT3836 EYP3836 FIL3836 FSH3836 GCD3836 GLZ3836 GVV3836 HFR3836 HPN3836 HZJ3836 IJF3836 ITB3836 JCX3836 JMT3836 JWP3836 KGL3836 KQH3836 LAD3836 LJZ3836 LTV3836 MDR3836 MNN3836 MXJ3836 NHF3836 NRB3836 OAX3836 OKT3836 OUP3836 PEL3836 POH3836 PYD3836 QHZ3836 QRV3836 RBR3836 RLN3836 RVJ3836 SFF3836 SPB3836 SYX3836 TIT3836 TSP3836 UCL3836 UMH3836 UWD3836 VFZ3836 VPV3836 VZR3836 WJN3836 WTJ3836 OUQ5624:OUR5670 OKU5624:OKV5670 OAY5624:OAZ5670 HA3775 QW3775 AAS3775 AKO3775 AUK3775 BEG3775 BOC3775 BXY3775 CHU3775 CRQ3775 DBM3775 DLI3775 DVE3775 EFA3775 EOW3775 EYS3775 FIO3775 FSK3775 GCG3775 GMC3775 GVY3775 HFU3775 HPQ3775 HZM3775 IJI3775 ITE3775 JDA3775 JMW3775 JWS3775 KGO3775 KQK3775 LAG3775 LKC3775 LTY3775 MDU3775 MNQ3775 MXM3775 NHI3775 NRE3775 OBA3775 OKW3775 OUS3775 PEO3775 POK3775 PYG3775 QIC3775 QRY3775 RBU3775 RLQ3775 RVM3775 SFI3775 SPE3775 SZA3775 TIW3775 TSS3775 UCO3775 UMK3775 UWG3775 VGC3775 VPY3775 VZU3775 WJQ3775 WTM3775 NRC5624:NRD5670 HA3828 QW3828 AAS3828 AKO3828 AUK3828 BEG3828 BOC3828 BXY3828 CHU3828 CRQ3828 DBM3828 DLI3828 DVE3828 EFA3828 EOW3828 EYS3828 FIO3828 FSK3828 GCG3828 GMC3828 GVY3828 HFU3828 HPQ3828 HZM3828 IJI3828 ITE3828 JDA3828 JMW3828 JWS3828 KGO3828 KQK3828 LAG3828 LKC3828 LTY3828 MDU3828 MNQ3828 MXM3828 NHI3828 NRE3828 OBA3828 OKW3828 OUS3828 PEO3828 POK3828 PYG3828 QIC3828 QRY3828 RBU3828 RLQ3828 RVM3828 SFI3828 SPE3828 SZA3828 TIW3828 TSS3828 UCO3828 UMK3828 UWG3828 VGC3828 VPY3828 VZU3828 WJQ3828 WTM3828 NHG5624:NHH5670 HA3836 QW3836 AAS3836 AKO3836 AUK3836 BEG3836 BOC3836 BXY3836 CHU3836 CRQ3836 DBM3836 DLI3836 DVE3836 EFA3836 EOW3836 EYS3836 FIO3836 FSK3836 GCG3836 GMC3836 GVY3836 HFU3836 HPQ3836 HZM3836 IJI3836 ITE3836 JDA3836 JMW3836 JWS3836 KGO3836 KQK3836 LAG3836 LKC3836 LTY3836 MDU3836 MNQ3836 MXM3836 NHI3836 NRE3836 OBA3836 OKW3836 OUS3836 PEO3836 POK3836 PYG3836 QIC3836 QRY3836 RBU3836 RLQ3836 RVM3836 SFI3836 SPE3836 SZA3836 TIW3836 TSS3836 UCO3836 UMK3836 UWG3836 VGC3836 VPY3836 VZU3836 WJQ3836 WTM3836 MXK5624:MXL5670 MNO5624:MNP5670 MDS5624:MDT5670 HC3775 QY3775 AAU3775 AKQ3775 AUM3775 BEI3775 BOE3775 BYA3775 CHW3775 CRS3775 DBO3775 DLK3775 DVG3775 EFC3775 EOY3775 EYU3775 FIQ3775 FSM3775 GCI3775 GME3775 GWA3775 HFW3775 HPS3775 HZO3775 IJK3775 ITG3775 JDC3775 JMY3775 JWU3775 KGQ3775 KQM3775 LAI3775 LKE3775 LUA3775 MDW3775 MNS3775 MXO3775 NHK3775 NRG3775 OBC3775 OKY3775 OUU3775 PEQ3775 POM3775 PYI3775 QIE3775 QSA3775 RBW3775 RLS3775 RVO3775 SFK3775 SPG3775 SZC3775 TIY3775 TSU3775 UCQ3775 UMM3775 UWI3775 VGE3775 VQA3775 VZW3775 WJS3775 WTO3775 LTW5624:LTX5670 HC3828 QY3828 AAU3828 AKQ3828 AUM3828 BEI3828 BOE3828 BYA3828 CHW3828 CRS3828 DBO3828 DLK3828 DVG3828 EFC3828 EOY3828 EYU3828 FIQ3828 FSM3828 GCI3828 GME3828 GWA3828 HFW3828 HPS3828 HZO3828 IJK3828 ITG3828 JDC3828 JMY3828 JWU3828 KGQ3828 KQM3828 LAI3828 LKE3828 LUA3828 MDW3828 MNS3828 MXO3828 NHK3828 NRG3828 OBC3828 OKY3828 OUU3828 PEQ3828 POM3828 PYI3828 QIE3828 QSA3828 RBW3828 RLS3828 RVO3828 SFK3828 SPG3828 SZC3828 TIY3828 TSU3828 UCQ3828 UMM3828 UWI3828 VGE3828 VQA3828 VZW3828 WJS3828 WTO3828 LKA5624:LKB5670 HC3836 QY3836 AAU3836 AKQ3836 AUM3836 BEI3836 BOE3836 BYA3836 CHW3836 CRS3836 DBO3836 DLK3836 DVG3836 EFC3836 EOY3836 EYU3836 FIQ3836 FSM3836 GCI3836 GME3836 GWA3836 HFW3836 HPS3836 HZO3836 IJK3836 ITG3836 JDC3836 JMY3836 JWU3836 KGQ3836 KQM3836 LAI3836 LKE3836 LUA3836 MDW3836 MNS3836 MXO3836 NHK3836 NRG3836 OBC3836 OKY3836 OUU3836 PEQ3836 POM3836 PYI3836 QIE3836 QSA3836 RBW3836 RLS3836 RVO3836 SFK3836 SPG3836 SZC3836 TIY3836 TSU3836 UCQ3836 UMM3836 UWI3836 VGE3836 VQA3836 VZW3836 WJS3836 WTO3836 LAE5624:LAF5670 KQI5624:KQJ5670 HJ3775 RF3775 ABB3775 AKX3775 AUT3775 BEP3775 BOL3775 BYH3775 CID3775 CRZ3775 DBV3775 DLR3775 DVN3775 EFJ3775 EPF3775 EZB3775 FIX3775 FST3775 GCP3775 GML3775 GWH3775 HGD3775 HPZ3775 HZV3775 IJR3775 ITN3775 JDJ3775 JNF3775 JXB3775 KGX3775 KQT3775 LAP3775 LKL3775 LUH3775 MED3775 MNZ3775 MXV3775 NHR3775 NRN3775 OBJ3775 OLF3775 OVB3775 PEX3775 POT3775 PYP3775 QIL3775 QSH3775 RCD3775 RLZ3775 RVV3775 SFR3775 SPN3775 SZJ3775 TJF3775 TTB3775 UCX3775 UMT3775 UWP3775 VGL3775 VQH3775 WAD3775 WJZ3775 WTV3775 KGM5624:KGN5670 HJ3828 RF3828 ABB3828 AKX3828 AUT3828 BEP3828 BOL3828 BYH3828 CID3828 CRZ3828 DBV3828 DLR3828 DVN3828 EFJ3828 EPF3828 EZB3828 FIX3828 FST3828 GCP3828 GML3828 GWH3828 HGD3828 HPZ3828 HZV3828 IJR3828 ITN3828 JDJ3828 JNF3828 JXB3828 KGX3828 KQT3828 LAP3828 LKL3828 LUH3828 MED3828 MNZ3828 MXV3828 NHR3828 NRN3828 OBJ3828 OLF3828 OVB3828 PEX3828 POT3828 PYP3828 QIL3828 QSH3828 RCD3828 RLZ3828 RVV3828 SFR3828 SPN3828 SZJ3828 TJF3828 TTB3828 UCX3828 UMT3828 UWP3828 VGL3828 VQH3828 WAD3828 WJZ3828 WTV3828 JWQ5624:JWR5670 HJ3836 RF3836 ABB3836 AKX3836 AUT3836 BEP3836 BOL3836 BYH3836 CID3836 CRZ3836 DBV3836 DLR3836 DVN3836 EFJ3836 EPF3836 EZB3836 FIX3836 FST3836 GCP3836 GML3836 GWH3836 HGD3836 HPZ3836 HZV3836 IJR3836 ITN3836 JDJ3836 JNF3836 JXB3836 KGX3836 KQT3836 LAP3836 LKL3836 LUH3836 MED3836 MNZ3836 MXV3836 NHR3836 NRN3836 OBJ3836 OLF3836 OVB3836 PEX3836 POT3836 PYP3836 QIL3836 QSH3836 RCD3836 RLZ3836 RVV3836 SFR3836 SPN3836 SZJ3836 TJF3836 TTB3836 UCX3836 UMT3836 UWP3836 VGL3836 VQH3836 WAD3836 WJZ3836 WTV3836 JMU5624:JMV5670 JCY5624:JCZ5670 ITC5624:ITD5670 HC2415:HC2419 QY2415:QY2419 AAU2415:AAU2419 AKQ2415:AKQ2419 AUM2415:AUM2419 BEI2415:BEI2419 BOE2415:BOE2419 BYA2415:BYA2419 CHW2415:CHW2419 CRS2415:CRS2419 DBO2415:DBO2419 DLK2415:DLK2419 DVG2415:DVG2419 EFC2415:EFC2419 EOY2415:EOY2419 EYU2415:EYU2419 FIQ2415:FIQ2419 FSM2415:FSM2419 GCI2415:GCI2419 GME2415:GME2419 GWA2415:GWA2419 HFW2415:HFW2419 HPS2415:HPS2419 HZO2415:HZO2419 IJK2415:IJK2419 ITG2415:ITG2419 JDC2415:JDC2419 JMY2415:JMY2419 JWU2415:JWU2419 KGQ2415:KGQ2419 KQM2415:KQM2419 LAI2415:LAI2419 LKE2415:LKE2419 LUA2415:LUA2419 MDW2415:MDW2419 MNS2415:MNS2419 MXO2415:MXO2419 NHK2415:NHK2419 NRG2415:NRG2419 OBC2415:OBC2419 OKY2415:OKY2419 OUU2415:OUU2419 PEQ2415:PEQ2419 POM2415:POM2419 PYI2415:PYI2419 QIE2415:QIE2419 QSA2415:QSA2419 RBW2415:RBW2419 RLS2415:RLS2419 RVO2415:RVO2419 SFK2415:SFK2419 SPG2415:SPG2419 SZC2415:SZC2419 TIY2415:TIY2419 TSU2415:TSU2419 UCQ2415:UCQ2419 UMM2415:UMM2419 UWI2415:UWI2419 VGE2415:VGE2419 VQA2415:VQA2419 VZW2415:VZW2419 WJS2415:WJS2419 WTO2415:WTO2419 IJG5624:IJH5670 HZK5624:HZL5670 HJ2415:HJ2419 RF2415:RF2419 ABB2415:ABB2419 AKX2415:AKX2419 AUT2415:AUT2419 BEP2415:BEP2419 BOL2415:BOL2419 BYH2415:BYH2419 CID2415:CID2419 CRZ2415:CRZ2419 DBV2415:DBV2419 DLR2415:DLR2419 DVN2415:DVN2419 EFJ2415:EFJ2419 EPF2415:EPF2419 EZB2415:EZB2419 FIX2415:FIX2419 FST2415:FST2419 GCP2415:GCP2419 GML2415:GML2419 GWH2415:GWH2419 HGD2415:HGD2419 HPZ2415:HPZ2419 HZV2415:HZV2419 IJR2415:IJR2419 ITN2415:ITN2419 JDJ2415:JDJ2419 JNF2415:JNF2419 JXB2415:JXB2419 KGX2415:KGX2419 KQT2415:KQT2419 LAP2415:LAP2419 LKL2415:LKL2419 LUH2415:LUH2419 MED2415:MED2419 MNZ2415:MNZ2419 MXV2415:MXV2419 NHR2415:NHR2419 NRN2415:NRN2419 OBJ2415:OBJ2419 OLF2415:OLF2419 OVB2415:OVB2419 PEX2415:PEX2419 POT2415:POT2419 PYP2415:PYP2419 QIL2415:QIL2419 QSH2415:QSH2419 RCD2415:RCD2419 RLZ2415:RLZ2419 RVV2415:RVV2419 SFR2415:SFR2419 SPN2415:SPN2419 SZJ2415:SZJ2419 TJF2415:TJF2419 TTB2415:TTB2419 UCX2415:UCX2419 UMT2415:UMT2419 UWP2415:UWP2419 VGL2415:VGL2419 VQH2415:VQH2419 WAD2415:WAD2419 WJZ2415:WJZ2419 WTV2415:WTV2419 HPO5624:HPP5670 GU2415:GU2419 QQ2415:QQ2419 AAM2415:AAM2419 AKI2415:AKI2419 AUE2415:AUE2419 BEA2415:BEA2419 BNW2415:BNW2419 BXS2415:BXS2419 CHO2415:CHO2419 CRK2415:CRK2419 DBG2415:DBG2419 DLC2415:DLC2419 DUY2415:DUY2419 EEU2415:EEU2419 EOQ2415:EOQ2419 EYM2415:EYM2419 FII2415:FII2419 FSE2415:FSE2419 GCA2415:GCA2419 GLW2415:GLW2419 GVS2415:GVS2419 HFO2415:HFO2419 HPK2415:HPK2419 HZG2415:HZG2419 IJC2415:IJC2419 ISY2415:ISY2419 JCU2415:JCU2419 JMQ2415:JMQ2419 JWM2415:JWM2419 KGI2415:KGI2419 KQE2415:KQE2419 LAA2415:LAA2419 LJW2415:LJW2419 LTS2415:LTS2419 MDO2415:MDO2419 MNK2415:MNK2419 MXG2415:MXG2419 NHC2415:NHC2419 NQY2415:NQY2419 OAU2415:OAU2419 OKQ2415:OKQ2419 OUM2415:OUM2419 PEI2415:PEI2419 POE2415:POE2419 PYA2415:PYA2419 QHW2415:QHW2419 QRS2415:QRS2419 RBO2415:RBO2419 RLK2415:RLK2419 RVG2415:RVG2419 SFC2415:SFC2419 SOY2415:SOY2419 SYU2415:SYU2419 TIQ2415:TIQ2419 TSM2415:TSM2419 UCI2415:UCI2419 UME2415:UME2419 UWA2415:UWA2419 VFW2415:VFW2419 VPS2415:VPS2419 VZO2415:VZO2419 WJK2415:WJK2419 WTG2415:WTG2419 HFS5624:HFT5670 GVW5624:GVX5670 GU2411 QQ2411 AAM2411 AKI2411 AUE2411 BEA2411 BNW2411 BXS2411 CHO2411 CRK2411 DBG2411 DLC2411 DUY2411 EEU2411 EOQ2411 EYM2411 FII2411 FSE2411 GCA2411 GLW2411 GVS2411 HFO2411 HPK2411 HZG2411 IJC2411 ISY2411 JCU2411 JMQ2411 JWM2411 KGI2411 KQE2411 LAA2411 LJW2411 LTS2411 MDO2411 MNK2411 MXG2411 NHC2411 NQY2411 OAU2411 OKQ2411 OUM2411 PEI2411 POE2411 PYA2411 QHW2411 QRS2411 RBO2411 RLK2411 RVG2411 SFC2411 SOY2411 SYU2411 TIQ2411 TSM2411 UCI2411 UME2411 UWA2411 VFW2411 VPS2411 VZO2411 WJK2411 WTG2411 GMA5624:GMB5670 GU2413 QQ2413 AAM2413 AKI2413 AUE2413 BEA2413 BNW2413 BXS2413 CHO2413 CRK2413 DBG2413 DLC2413 DUY2413 EEU2413 EOQ2413 EYM2413 FII2413 FSE2413 GCA2413 GLW2413 GVS2413 HFO2413 HPK2413 HZG2413 IJC2413 ISY2413 JCU2413 JMQ2413 JWM2413 KGI2413 KQE2413 LAA2413 LJW2413 LTS2413 MDO2413 MNK2413 MXG2413 NHC2413 NQY2413 OAU2413 OKQ2413 OUM2413 PEI2413 POE2413 PYA2413 QHW2413 QRS2413 RBO2413 RLK2413 RVG2413 SFC2413 SOY2413 SYU2413 TIQ2413 TSM2413 UCI2413 UME2413 UWA2413 VFW2413 VPS2413 VZO2413 WJK2413 WTG2413 GCE5624:GCF5670 FSI5624:FSJ5670 GX2415:GX2419 QT2415:QT2419 AAP2415:AAP2419 AKL2415:AKL2419 AUH2415:AUH2419 BED2415:BED2419 BNZ2415:BNZ2419 BXV2415:BXV2419 CHR2415:CHR2419 CRN2415:CRN2419 DBJ2415:DBJ2419 DLF2415:DLF2419 DVB2415:DVB2419 EEX2415:EEX2419 EOT2415:EOT2419 EYP2415:EYP2419 FIL2415:FIL2419 FSH2415:FSH2419 GCD2415:GCD2419 GLZ2415:GLZ2419 GVV2415:GVV2419 HFR2415:HFR2419 HPN2415:HPN2419 HZJ2415:HZJ2419 IJF2415:IJF2419 ITB2415:ITB2419 JCX2415:JCX2419 JMT2415:JMT2419 JWP2415:JWP2419 KGL2415:KGL2419 KQH2415:KQH2419 LAD2415:LAD2419 LJZ2415:LJZ2419 LTV2415:LTV2419 MDR2415:MDR2419 MNN2415:MNN2419 MXJ2415:MXJ2419 NHF2415:NHF2419 NRB2415:NRB2419 OAX2415:OAX2419 OKT2415:OKT2419 OUP2415:OUP2419 PEL2415:PEL2419 POH2415:POH2419 PYD2415:PYD2419 QHZ2415:QHZ2419 QRV2415:QRV2419 RBR2415:RBR2419 RLN2415:RLN2419 RVJ2415:RVJ2419 SFF2415:SFF2419 SPB2415:SPB2419 SYX2415:SYX2419 TIT2415:TIT2419 TSP2415:TSP2419 UCL2415:UCL2419 UMH2415:UMH2419 UWD2415:UWD2419 VFZ2415:VFZ2419 VPV2415:VPV2419 VZR2415:VZR2419 WJN2415:WJN2419 WTJ2415:WTJ2419 FIM5624:FIN5670 EYQ5624:EYR5670 GX2411 QT2411 AAP2411 AKL2411 AUH2411 BED2411 BNZ2411 BXV2411 CHR2411 CRN2411 DBJ2411 DLF2411 DVB2411 EEX2411 EOT2411 EYP2411 FIL2411 FSH2411 GCD2411 GLZ2411 GVV2411 HFR2411 HPN2411 HZJ2411 IJF2411 ITB2411 JCX2411 JMT2411 JWP2411 KGL2411 KQH2411 LAD2411 LJZ2411 LTV2411 MDR2411 MNN2411 MXJ2411 NHF2411 NRB2411 OAX2411 OKT2411 OUP2411 PEL2411 POH2411 PYD2411 QHZ2411 QRV2411 RBR2411 RLN2411 RVJ2411 SFF2411 SPB2411 SYX2411 TIT2411 TSP2411 UCL2411 UMH2411 UWD2411 VFZ2411 VPV2411 VZR2411 WJN2411 WTJ2411 EOU5624:EOV5670 GX2413 QT2413 AAP2413 AKL2413 AUH2413 BED2413 BNZ2413 BXV2413 CHR2413 CRN2413 DBJ2413 DLF2413 DVB2413 EEX2413 EOT2413 EYP2413 FIL2413 FSH2413 GCD2413 GLZ2413 GVV2413 HFR2413 HPN2413 HZJ2413 IJF2413 ITB2413 JCX2413 JMT2413 JWP2413 KGL2413 KQH2413 LAD2413 LJZ2413 LTV2413 MDR2413 MNN2413 MXJ2413 NHF2413 NRB2413 OAX2413 OKT2413 OUP2413 PEL2413 POH2413 PYD2413 QHZ2413 QRV2413 RBR2413 RLN2413 RVJ2413 SFF2413 SPB2413 SYX2413 TIT2413 TSP2413 UCL2413 UMH2413 UWD2413 VFZ2413 VPV2413 VZR2413 WJN2413 WTJ2413 EEY5624:EEZ5670 DVC5624:DVD5670 HA2415:HA2419 QW2415:QW2419 AAS2415:AAS2419 AKO2415:AKO2419 AUK2415:AUK2419 BEG2415:BEG2419 BOC2415:BOC2419 BXY2415:BXY2419 CHU2415:CHU2419 CRQ2415:CRQ2419 DBM2415:DBM2419 DLI2415:DLI2419 DVE2415:DVE2419 EFA2415:EFA2419 EOW2415:EOW2419 EYS2415:EYS2419 FIO2415:FIO2419 FSK2415:FSK2419 GCG2415:GCG2419 GMC2415:GMC2419 GVY2415:GVY2419 HFU2415:HFU2419 HPQ2415:HPQ2419 HZM2415:HZM2419 IJI2415:IJI2419 ITE2415:ITE2419 JDA2415:JDA2419 JMW2415:JMW2419 JWS2415:JWS2419 KGO2415:KGO2419 KQK2415:KQK2419 LAG2415:LAG2419 LKC2415:LKC2419 LTY2415:LTY2419 MDU2415:MDU2419 MNQ2415:MNQ2419 MXM2415:MXM2419 NHI2415:NHI2419 NRE2415:NRE2419 OBA2415:OBA2419 OKW2415:OKW2419 OUS2415:OUS2419 PEO2415:PEO2419 POK2415:POK2419 PYG2415:PYG2419 QIC2415:QIC2419 QRY2415:QRY2419 RBU2415:RBU2419 RLQ2415:RLQ2419 RVM2415:RVM2419 SFI2415:SFI2419 SPE2415:SPE2419 SZA2415:SZA2419 TIW2415:TIW2419 TSS2415:TSS2419 UCO2415:UCO2419 UMK2415:UMK2419 UWG2415:UWG2419 VGC2415:VGC2419 VPY2415:VPY2419 VZU2415:VZU2419 WJQ2415:WJQ2419 WTM2415:WTM2419 DLG5624:DLH5670 DBK5624:DBL5670 HA2411 QW2411 AAS2411 AKO2411 AUK2411 BEG2411 BOC2411 BXY2411 CHU2411 CRQ2411 DBM2411 DLI2411 DVE2411 EFA2411 EOW2411 EYS2411 FIO2411 FSK2411 GCG2411 GMC2411 GVY2411 HFU2411 HPQ2411 HZM2411 IJI2411 ITE2411 JDA2411 JMW2411 JWS2411 KGO2411 KQK2411 LAG2411 LKC2411 LTY2411 MDU2411 MNQ2411 MXM2411 NHI2411 NRE2411 OBA2411 OKW2411 OUS2411 PEO2411 POK2411 PYG2411 QIC2411 QRY2411 RBU2411 RLQ2411 RVM2411 SFI2411 SPE2411 SZA2411 TIW2411 TSS2411 UCO2411 UMK2411 UWG2411 VGC2411 VPY2411 VZU2411 WJQ2411 WTM2411 CRO5624:CRP5670 HA2413 QW2413 AAS2413 AKO2413 AUK2413 BEG2413 BOC2413 BXY2413 CHU2413 CRQ2413 DBM2413 DLI2413 DVE2413 EFA2413 EOW2413 EYS2413 FIO2413 FSK2413 GCG2413 GMC2413 GVY2413 HFU2413 HPQ2413 HZM2413 IJI2413 ITE2413 JDA2413 JMW2413 JWS2413 KGO2413 KQK2413 LAG2413 LKC2413 LTY2413 MDU2413 MNQ2413 MXM2413 NHI2413 NRE2413 OBA2413 OKW2413 OUS2413 PEO2413 POK2413 PYG2413 QIC2413 QRY2413 RBU2413 RLQ2413 RVM2413 SFI2413 SPE2413 SZA2413 TIW2413 TSS2413 UCO2413 UMK2413 UWG2413 VGC2413 VPY2413 VZU2413 WJQ2413 WTM2413 CHS5624:CHT5670 BXW5624:BXX5670 BOA5624:BOB5670 BEE5624:BEF5670 HC2411 QY2411 AAU2411 AKQ2411 AUM2411 BEI2411 BOE2411 BYA2411 CHW2411 CRS2411 DBO2411 DLK2411 DVG2411 EFC2411 EOY2411 EYU2411 FIQ2411 FSM2411 GCI2411 GME2411 GWA2411 HFW2411 HPS2411 HZO2411 IJK2411 ITG2411 JDC2411 JMY2411 JWU2411 KGQ2411 KQM2411 LAI2411 LKE2411 LUA2411 MDW2411 MNS2411 MXO2411 NHK2411 NRG2411 OBC2411 OKY2411 OUU2411 PEQ2411 POM2411 PYI2411 QIE2411 QSA2411 RBW2411 RLS2411 RVO2411 SFK2411 SPG2411 SZC2411 TIY2411 TSU2411 UCQ2411 UMM2411 UWI2411 VGE2411 VQA2411 VZW2411 WJS2411 WTO2411 AUI5624:AUJ5670 HC2413 QY2413 AAU2413 AKQ2413 AUM2413 BEI2413 BOE2413 BYA2413 CHW2413 CRS2413 DBO2413 DLK2413 DVG2413 EFC2413 EOY2413 EYU2413 FIQ2413 FSM2413 GCI2413 GME2413 GWA2413 HFW2413 HPS2413 HZO2413 IJK2413 ITG2413 JDC2413 JMY2413 JWU2413 KGQ2413 KQM2413 LAI2413 LKE2413 LUA2413 MDW2413 MNS2413 MXO2413 NHK2413 NRG2413 OBC2413 OKY2413 OUU2413 PEQ2413 POM2413 PYI2413 QIE2413 QSA2413 RBW2413 RLS2413 RVO2413 SFK2413 SPG2413 SZC2413 TIY2413 TSU2413 UCQ2413 UMM2413 UWI2413 VGE2413 VQA2413 VZW2413 WJS2413 WTO2413 AKM5624:AKN5670 AAQ5624:AAR5670 QU5624:QV5670 HJ2411 RF2411 ABB2411 AKX2411 AUT2411 BEP2411 BOL2411 BYH2411 CID2411 CRZ2411 DBV2411 DLR2411 DVN2411 EFJ2411 EPF2411 EZB2411 FIX2411 FST2411 GCP2411 GML2411 GWH2411 HGD2411 HPZ2411 HZV2411 IJR2411 ITN2411 JDJ2411 JNF2411 JXB2411 KGX2411 KQT2411 LAP2411 LKL2411 LUH2411 MED2411 MNZ2411 MXV2411 NHR2411 NRN2411 OBJ2411 OLF2411 OVB2411 PEX2411 POT2411 PYP2411 QIL2411 QSH2411 RCD2411 RLZ2411 RVV2411 SFR2411 SPN2411 SZJ2411 TJF2411 TTB2411 UCX2411 UMT2411 UWP2411 VGL2411 VQH2411 WAD2411 WJZ2411 WTV2411 GY5624:GZ5670 HJ2413 RF2413 ABB2413 AKX2413 AUT2413 BEP2413 BOL2413 BYH2413 CID2413 CRZ2413 DBV2413 DLR2413 DVN2413 EFJ2413 EPF2413 EZB2413 FIX2413 FST2413 GCP2413 GML2413 GWH2413 HGD2413 HPZ2413 HZV2413 IJR2413 ITN2413 JDJ2413 JNF2413 JXB2413 KGX2413 KQT2413 LAP2413 LKL2413 LUH2413 MED2413 MNZ2413 MXV2413 NHR2413 NRN2413 OBJ2413 OLF2413 OVB2413 PEX2413 POT2413 PYP2413 QIL2413 QSH2413 RCD2413 RLZ2413 RVV2413 SFR2413 SPN2413 SZJ2413 TJF2413 TTB2413 UCX2413 UMT2413 UWP2413 VGL2413 VQH2413 WAD2413 WJZ2413 WTV2413 WTH5624:WTI5670 GU2607:GU2681 QQ2607:QQ2681 AAM2607:AAM2681 AKI2607:AKI2681 AUE2607:AUE2681 BEA2607:BEA2681 BNW2607:BNW2681 BXS2607:BXS2681 CHO2607:CHO2681 CRK2607:CRK2681 DBG2607:DBG2681 DLC2607:DLC2681 DUY2607:DUY2681 EEU2607:EEU2681 EOQ2607:EOQ2681 EYM2607:EYM2681 FII2607:FII2681 FSE2607:FSE2681 GCA2607:GCA2681 GLW2607:GLW2681 GVS2607:GVS2681 HFO2607:HFO2681 HPK2607:HPK2681 HZG2607:HZG2681 IJC2607:IJC2681 ISY2607:ISY2681 JCU2607:JCU2681 JMQ2607:JMQ2681 JWM2607:JWM2681 KGI2607:KGI2681 KQE2607:KQE2681 LAA2607:LAA2681 LJW2607:LJW2681 LTS2607:LTS2681 MDO2607:MDO2681 MNK2607:MNK2681 MXG2607:MXG2681 NHC2607:NHC2681 NQY2607:NQY2681 OAU2607:OAU2681 OKQ2607:OKQ2681 OUM2607:OUM2681 PEI2607:PEI2681 POE2607:POE2681 PYA2607:PYA2681 QHW2607:QHW2681 QRS2607:QRS2681 RBO2607:RBO2681 RLK2607:RLK2681 RVG2607:RVG2681 SFC2607:SFC2681 SOY2607:SOY2681 SYU2607:SYU2681 TIQ2607:TIQ2681 TSM2607:TSM2681 UCI2607:UCI2681 UME2607:UME2681 UWA2607:UWA2681 VFW2607:VFW2681 VPS2607:VPS2681 VZO2607:VZO2681 WJK2607:WJK2681 WTG2607:WTG2681 WJL5624:WJM5670 VZP5624:VZQ5670 GU2684:GU2685 QQ2684:QQ2685 AAM2684:AAM2685 AKI2684:AKI2685 AUE2684:AUE2685 BEA2684:BEA2685 BNW2684:BNW2685 BXS2684:BXS2685 CHO2684:CHO2685 CRK2684:CRK2685 DBG2684:DBG2685 DLC2684:DLC2685 DUY2684:DUY2685 EEU2684:EEU2685 EOQ2684:EOQ2685 EYM2684:EYM2685 FII2684:FII2685 FSE2684:FSE2685 GCA2684:GCA2685 GLW2684:GLW2685 GVS2684:GVS2685 HFO2684:HFO2685 HPK2684:HPK2685 HZG2684:HZG2685 IJC2684:IJC2685 ISY2684:ISY2685 JCU2684:JCU2685 JMQ2684:JMQ2685 JWM2684:JWM2685 KGI2684:KGI2685 KQE2684:KQE2685 LAA2684:LAA2685 LJW2684:LJW2685 LTS2684:LTS2685 MDO2684:MDO2685 MNK2684:MNK2685 MXG2684:MXG2685 NHC2684:NHC2685 NQY2684:NQY2685 OAU2684:OAU2685 OKQ2684:OKQ2685 OUM2684:OUM2685 PEI2684:PEI2685 POE2684:POE2685 PYA2684:PYA2685 QHW2684:QHW2685 QRS2684:QRS2685 RBO2684:RBO2685 RLK2684:RLK2685 RVG2684:RVG2685 SFC2684:SFC2685 SOY2684:SOY2685 SYU2684:SYU2685 TIQ2684:TIQ2685 TSM2684:TSM2685 UCI2684:UCI2685 UME2684:UME2685 UWA2684:UWA2685 VFW2684:VFW2685 VPS2684:VPS2685 VZO2684:VZO2685 WJK2684:WJK2685 WTG2684:WTG2685 VPT5624:VPU5670 GX2607:GX2681 QT2607:QT2681 AAP2607:AAP2681 AKL2607:AKL2681 AUH2607:AUH2681 BED2607:BED2681 BNZ2607:BNZ2681 BXV2607:BXV2681 CHR2607:CHR2681 CRN2607:CRN2681 DBJ2607:DBJ2681 DLF2607:DLF2681 DVB2607:DVB2681 EEX2607:EEX2681 EOT2607:EOT2681 EYP2607:EYP2681 FIL2607:FIL2681 FSH2607:FSH2681 GCD2607:GCD2681 GLZ2607:GLZ2681 GVV2607:GVV2681 HFR2607:HFR2681 HPN2607:HPN2681 HZJ2607:HZJ2681 IJF2607:IJF2681 ITB2607:ITB2681 JCX2607:JCX2681 JMT2607:JMT2681 JWP2607:JWP2681 KGL2607:KGL2681 KQH2607:KQH2681 LAD2607:LAD2681 LJZ2607:LJZ2681 LTV2607:LTV2681 MDR2607:MDR2681 MNN2607:MNN2681 MXJ2607:MXJ2681 NHF2607:NHF2681 NRB2607:NRB2681 OAX2607:OAX2681 OKT2607:OKT2681 OUP2607:OUP2681 PEL2607:PEL2681 POH2607:POH2681 PYD2607:PYD2681 QHZ2607:QHZ2681 QRV2607:QRV2681 RBR2607:RBR2681 RLN2607:RLN2681 RVJ2607:RVJ2681 SFF2607:SFF2681 SPB2607:SPB2681 SYX2607:SYX2681 TIT2607:TIT2681 TSP2607:TSP2681 UCL2607:UCL2681 UMH2607:UMH2681 UWD2607:UWD2681 VFZ2607:VFZ2681 VPV2607:VPV2681 VZR2607:VZR2681 WJN2607:WJN2681 WTJ2607:WTJ2681 VFX5624:VFY5670 UWB5624:UWC5670 GX2684:GX2685 QT2684:QT2685 AAP2684:AAP2685 AKL2684:AKL2685 AUH2684:AUH2685 BED2684:BED2685 BNZ2684:BNZ2685 BXV2684:BXV2685 CHR2684:CHR2685 CRN2684:CRN2685 DBJ2684:DBJ2685 DLF2684:DLF2685 DVB2684:DVB2685 EEX2684:EEX2685 EOT2684:EOT2685 EYP2684:EYP2685 FIL2684:FIL2685 FSH2684:FSH2685 GCD2684:GCD2685 GLZ2684:GLZ2685 GVV2684:GVV2685 HFR2684:HFR2685 HPN2684:HPN2685 HZJ2684:HZJ2685 IJF2684:IJF2685 ITB2684:ITB2685 JCX2684:JCX2685 JMT2684:JMT2685 JWP2684:JWP2685 KGL2684:KGL2685 KQH2684:KQH2685 LAD2684:LAD2685 LJZ2684:LJZ2685 LTV2684:LTV2685 MDR2684:MDR2685 MNN2684:MNN2685 MXJ2684:MXJ2685 NHF2684:NHF2685 NRB2684:NRB2685 OAX2684:OAX2685 OKT2684:OKT2685 OUP2684:OUP2685 PEL2684:PEL2685 POH2684:POH2685 PYD2684:PYD2685 QHZ2684:QHZ2685 QRV2684:QRV2685 RBR2684:RBR2685 RLN2684:RLN2685 RVJ2684:RVJ2685 SFF2684:SFF2685 SPB2684:SPB2685 SYX2684:SYX2685 TIT2684:TIT2685 TSP2684:TSP2685 UCL2684:UCL2685 UMH2684:UMH2685 UWD2684:UWD2685 VFZ2684:VFZ2685 VPV2684:VPV2685 VZR2684:VZR2685 WJN2684:WJN2685 WTJ2684:WTJ2685 UMF5624:UMG5670 HA2607:HA2681 QW2607:QW2681 AAS2607:AAS2681 AKO2607:AKO2681 AUK2607:AUK2681 BEG2607:BEG2681 BOC2607:BOC2681 BXY2607:BXY2681 CHU2607:CHU2681 CRQ2607:CRQ2681 DBM2607:DBM2681 DLI2607:DLI2681 DVE2607:DVE2681 EFA2607:EFA2681 EOW2607:EOW2681 EYS2607:EYS2681 FIO2607:FIO2681 FSK2607:FSK2681 GCG2607:GCG2681 GMC2607:GMC2681 GVY2607:GVY2681 HFU2607:HFU2681 HPQ2607:HPQ2681 HZM2607:HZM2681 IJI2607:IJI2681 ITE2607:ITE2681 JDA2607:JDA2681 JMW2607:JMW2681 JWS2607:JWS2681 KGO2607:KGO2681 KQK2607:KQK2681 LAG2607:LAG2681 LKC2607:LKC2681 LTY2607:LTY2681 MDU2607:MDU2681 MNQ2607:MNQ2681 MXM2607:MXM2681 NHI2607:NHI2681 NRE2607:NRE2681 OBA2607:OBA2681 OKW2607:OKW2681 OUS2607:OUS2681 PEO2607:PEO2681 POK2607:POK2681 PYG2607:PYG2681 QIC2607:QIC2681 QRY2607:QRY2681 RBU2607:RBU2681 RLQ2607:RLQ2681 RVM2607:RVM2681 SFI2607:SFI2681 SPE2607:SPE2681 SZA2607:SZA2681 TIW2607:TIW2681 TSS2607:TSS2681 UCO2607:UCO2681 UMK2607:UMK2681 UWG2607:UWG2681 VGC2607:VGC2681 VPY2607:VPY2681 VZU2607:VZU2681 WJQ2607:WJQ2681 WTM2607:WTM2681 UCJ5624:UCK5670 TSN5624:TSO5670 HA2684:HA2685 QW2684:QW2685 AAS2684:AAS2685 AKO2684:AKO2685 AUK2684:AUK2685 BEG2684:BEG2685 BOC2684:BOC2685 BXY2684:BXY2685 CHU2684:CHU2685 CRQ2684:CRQ2685 DBM2684:DBM2685 DLI2684:DLI2685 DVE2684:DVE2685 EFA2684:EFA2685 EOW2684:EOW2685 EYS2684:EYS2685 FIO2684:FIO2685 FSK2684:FSK2685 GCG2684:GCG2685 GMC2684:GMC2685 GVY2684:GVY2685 HFU2684:HFU2685 HPQ2684:HPQ2685 HZM2684:HZM2685 IJI2684:IJI2685 ITE2684:ITE2685 JDA2684:JDA2685 JMW2684:JMW2685 JWS2684:JWS2685 KGO2684:KGO2685 KQK2684:KQK2685 LAG2684:LAG2685 LKC2684:LKC2685 LTY2684:LTY2685 MDU2684:MDU2685 MNQ2684:MNQ2685 MXM2684:MXM2685 NHI2684:NHI2685 NRE2684:NRE2685 OBA2684:OBA2685 OKW2684:OKW2685 OUS2684:OUS2685 PEO2684:PEO2685 POK2684:POK2685 PYG2684:PYG2685 QIC2684:QIC2685 QRY2684:QRY2685 RBU2684:RBU2685 RLQ2684:RLQ2685 RVM2684:RVM2685 SFI2684:SFI2685 SPE2684:SPE2685 SZA2684:SZA2685 TIW2684:TIW2685 TSS2684:TSS2685 UCO2684:UCO2685 UMK2684:UMK2685 UWG2684:UWG2685 VGC2684:VGC2685 VPY2684:VPY2685 VZU2684:VZU2685 WJQ2684:WJQ2685 WTM2684:WTM2685 TIR5624:TIS5670 HC2607:HC2681 QY2607:QY2681 AAU2607:AAU2681 AKQ2607:AKQ2681 AUM2607:AUM2681 BEI2607:BEI2681 BOE2607:BOE2681 BYA2607:BYA2681 CHW2607:CHW2681 CRS2607:CRS2681 DBO2607:DBO2681 DLK2607:DLK2681 DVG2607:DVG2681 EFC2607:EFC2681 EOY2607:EOY2681 EYU2607:EYU2681 FIQ2607:FIQ2681 FSM2607:FSM2681 GCI2607:GCI2681 GME2607:GME2681 GWA2607:GWA2681 HFW2607:HFW2681 HPS2607:HPS2681 HZO2607:HZO2681 IJK2607:IJK2681 ITG2607:ITG2681 JDC2607:JDC2681 JMY2607:JMY2681 JWU2607:JWU2681 KGQ2607:KGQ2681 KQM2607:KQM2681 LAI2607:LAI2681 LKE2607:LKE2681 LUA2607:LUA2681 MDW2607:MDW2681 MNS2607:MNS2681 MXO2607:MXO2681 NHK2607:NHK2681 NRG2607:NRG2681 OBC2607:OBC2681 OKY2607:OKY2681 OUU2607:OUU2681 PEQ2607:PEQ2681 POM2607:POM2681 PYI2607:PYI2681 QIE2607:QIE2681 QSA2607:QSA2681 RBW2607:RBW2681 RLS2607:RLS2681 RVO2607:RVO2681 SFK2607:SFK2681 SPG2607:SPG2681 SZC2607:SZC2681 TIY2607:TIY2681 TSU2607:TSU2681 UCQ2607:UCQ2681 UMM2607:UMM2681 UWI2607:UWI2681 VGE2607:VGE2681 VQA2607:VQA2681 VZW2607:VZW2681 WJS2607:WJS2681 WTO2607:WTO2681 SYV5624:SYW5670 SOZ5624:SPA5670 HC2684:HC2685 QY2684:QY2685 AAU2684:AAU2685 AKQ2684:AKQ2685 AUM2684:AUM2685 BEI2684:BEI2685 BOE2684:BOE2685 BYA2684:BYA2685 CHW2684:CHW2685 CRS2684:CRS2685 DBO2684:DBO2685 DLK2684:DLK2685 DVG2684:DVG2685 EFC2684:EFC2685 EOY2684:EOY2685 EYU2684:EYU2685 FIQ2684:FIQ2685 FSM2684:FSM2685 GCI2684:GCI2685 GME2684:GME2685 GWA2684:GWA2685 HFW2684:HFW2685 HPS2684:HPS2685 HZO2684:HZO2685 IJK2684:IJK2685 ITG2684:ITG2685 JDC2684:JDC2685 JMY2684:JMY2685 JWU2684:JWU2685 KGQ2684:KGQ2685 KQM2684:KQM2685 LAI2684:LAI2685 LKE2684:LKE2685 LUA2684:LUA2685 MDW2684:MDW2685 MNS2684:MNS2685 MXO2684:MXO2685 NHK2684:NHK2685 NRG2684:NRG2685 OBC2684:OBC2685 OKY2684:OKY2685 OUU2684:OUU2685 PEQ2684:PEQ2685 POM2684:POM2685 PYI2684:PYI2685 QIE2684:QIE2685 QSA2684:QSA2685 RBW2684:RBW2685 RLS2684:RLS2685 RVO2684:RVO2685 SFK2684:SFK2685 SPG2684:SPG2685 SZC2684:SZC2685 TIY2684:TIY2685 TSU2684:TSU2685 UCQ2684:UCQ2685 UMM2684:UMM2685 UWI2684:UWI2685 VGE2684:VGE2685 VQA2684:VQA2685 VZW2684:VZW2685 WJS2684:WJS2685 WTO2684:WTO2685 SFD5624:SFE5670 HJ2607:HJ2681 RF2607:RF2681 ABB2607:ABB2681 AKX2607:AKX2681 AUT2607:AUT2681 BEP2607:BEP2681 BOL2607:BOL2681 BYH2607:BYH2681 CID2607:CID2681 CRZ2607:CRZ2681 DBV2607:DBV2681 DLR2607:DLR2681 DVN2607:DVN2681 EFJ2607:EFJ2681 EPF2607:EPF2681 EZB2607:EZB2681 FIX2607:FIX2681 FST2607:FST2681 GCP2607:GCP2681 GML2607:GML2681 GWH2607:GWH2681 HGD2607:HGD2681 HPZ2607:HPZ2681 HZV2607:HZV2681 IJR2607:IJR2681 ITN2607:ITN2681 JDJ2607:JDJ2681 JNF2607:JNF2681 JXB2607:JXB2681 KGX2607:KGX2681 KQT2607:KQT2681 LAP2607:LAP2681 LKL2607:LKL2681 LUH2607:LUH2681 MED2607:MED2681 MNZ2607:MNZ2681 MXV2607:MXV2681 NHR2607:NHR2681 NRN2607:NRN2681 OBJ2607:OBJ2681 OLF2607:OLF2681 OVB2607:OVB2681 PEX2607:PEX2681 POT2607:POT2681 PYP2607:PYP2681 QIL2607:QIL2681 QSH2607:QSH2681 RCD2607:RCD2681 RLZ2607:RLZ2681 RVV2607:RVV2681 SFR2607:SFR2681 SPN2607:SPN2681 SZJ2607:SZJ2681 TJF2607:TJF2681 TTB2607:TTB2681 UCX2607:UCX2681 UMT2607:UMT2681 UWP2607:UWP2681 VGL2607:VGL2681 VQH2607:VQH2681 WAD2607:WAD2681 WJZ2607:WJZ2681 WTV2607:WTV2681 RVH5624:RVI5670 RLL5624:RLM5670 HJ2684:HJ2685 RF2684:RF2685 ABB2684:ABB2685 AKX2684:AKX2685 AUT2684:AUT2685 BEP2684:BEP2685 BOL2684:BOL2685 BYH2684:BYH2685 CID2684:CID2685 CRZ2684:CRZ2685 DBV2684:DBV2685 DLR2684:DLR2685 DVN2684:DVN2685 EFJ2684:EFJ2685 EPF2684:EPF2685 EZB2684:EZB2685 FIX2684:FIX2685 FST2684:FST2685 GCP2684:GCP2685 GML2684:GML2685 GWH2684:GWH2685 HGD2684:HGD2685 HPZ2684:HPZ2685 HZV2684:HZV2685 IJR2684:IJR2685 ITN2684:ITN2685 JDJ2684:JDJ2685 JNF2684:JNF2685 JXB2684:JXB2685 KGX2684:KGX2685 KQT2684:KQT2685 LAP2684:LAP2685 LKL2684:LKL2685 LUH2684:LUH2685 MED2684:MED2685 MNZ2684:MNZ2685 MXV2684:MXV2685 NHR2684:NHR2685 NRN2684:NRN2685 OBJ2684:OBJ2685 OLF2684:OLF2685 OVB2684:OVB2685 PEX2684:PEX2685 POT2684:POT2685 PYP2684:PYP2685 QIL2684:QIL2685 QSH2684:QSH2685 RCD2684:RCD2685 RLZ2684:RLZ2685 RVV2684:RVV2685 SFR2684:SFR2685 SPN2684:SPN2685 SZJ2684:SZJ2685 TJF2684:TJF2685 TTB2684:TTB2685 UCX2684:UCX2685 UMT2684:UMT2685 UWP2684:UWP2685 VGL2684:VGL2685 VQH2684:VQH2685 WAD2684:WAD2685 WJZ2684:WJZ2685 WTV2684:WTV2685 RBP5624:RBQ5670 QRT5624:QRU5670 QHX5624:QHY5670 PYB5624:PYC5670 POF5624:POG5670 PEJ5624:PEK5670 OUN5624:OUO5670 OKR5624:OKS5670 OAV5624:OAW5670 NQZ5624:NRA5670 NHD5624:NHE5670 MXH5624:MXI5670 MNL5624:MNM5670 MDP5624:MDQ5670 LTT5624:LTU5670 LJX5624:LJY5670 LAB5624:LAC5670 KQF5624:KQG5670 KGJ5624:KGK5670 JWN5624:JWO5670 JMR5624:JMS5670 JCV5624:JCW5670 ISZ5624:ITA5670 IJD5624:IJE5670 HZH5624:HZI5670 HPL5624:HPM5670 HFP5624:HFQ5670 GVT5624:GVU5670 GLX5624:GLY5670 GCB5624:GCC5670 FSF5624:FSG5670 FIJ5624:FIK5670 EYN5624:EYO5670 EOR5624:EOS5670 HO3116:HQ3142 RK3116:RM3142 ABG3116:ABI3142 ALC3116:ALE3142 AUY3116:AVA3142 BEU3116:BEW3142 BOQ3116:BOS3142 BYM3116:BYO3142 CII3116:CIK3142 CSE3116:CSG3142 DCA3116:DCC3142 DLW3116:DLY3142 DVS3116:DVU3142 EFO3116:EFQ3142 EPK3116:EPM3142 EZG3116:EZI3142 FJC3116:FJE3142 FSY3116:FTA3142 GCU3116:GCW3142 GMQ3116:GMS3142 GWM3116:GWO3142 HGI3116:HGK3142 HQE3116:HQG3142 IAA3116:IAC3142 IJW3116:IJY3142 ITS3116:ITU3142 JDO3116:JDQ3142 JNK3116:JNM3142 JXG3116:JXI3142 KHC3116:KHE3142 KQY3116:KRA3142 LAU3116:LAW3142 LKQ3116:LKS3142 LUM3116:LUO3142 MEI3116:MEK3142 MOE3116:MOG3142 MYA3116:MYC3142 NHW3116:NHY3142 NRS3116:NRU3142 OBO3116:OBQ3142 OLK3116:OLM3142 OVG3116:OVI3142 PFC3116:PFE3142 POY3116:PPA3142 PYU3116:PYW3142 QIQ3116:QIS3142 QSM3116:QSO3142 RCI3116:RCK3142 RME3116:RMG3142 RWA3116:RWC3142 SFW3116:SFY3142 SPS3116:SPU3142 SZO3116:SZQ3142 TJK3116:TJM3142 TTG3116:TTI3142 UDC3116:UDE3142 UMY3116:UNA3142 UWU3116:UWW3142 VGQ3116:VGS3142 VQM3116:VQO3142 WAI3116:WAK3142 WKE3116:WKG3142 WUA3116:WUC3142 EEV5624:EEW5670 HC3142 QY3142 AAU3142 AKQ3142 AUM3142 BEI3142 BOE3142 BYA3142 CHW3142 CRS3142 DBO3142 DLK3142 DVG3142 EFC3142 EOY3142 EYU3142 FIQ3142 FSM3142 GCI3142 GME3142 GWA3142 HFW3142 HPS3142 HZO3142 IJK3142 ITG3142 JDC3142 JMY3142 JWU3142 KGQ3142 KQM3142 LAI3142 LKE3142 LUA3142 MDW3142 MNS3142 MXO3142 NHK3142 NRG3142 OBC3142 OKY3142 OUU3142 PEQ3142 POM3142 PYI3142 QIE3142 QSA3142 RBW3142 RLS3142 RVO3142 SFK3142 SPG3142 SZC3142 TIY3142 TSU3142 UCQ3142 UMM3142 UWI3142 VGE3142 VQA3142 VZW3142 WJS3142 WTO3142 DUZ5624:DVA5670 HL3116:HM3142 RH3116:RI3142 ABD3116:ABE3142 AKZ3116:ALA3142 AUV3116:AUW3142 BER3116:BES3142 BON3116:BOO3142 BYJ3116:BYK3142 CIF3116:CIG3142 CSB3116:CSC3142 DBX3116:DBY3142 DLT3116:DLU3142 DVP3116:DVQ3142 EFL3116:EFM3142 EPH3116:EPI3142 EZD3116:EZE3142 FIZ3116:FJA3142 FSV3116:FSW3142 GCR3116:GCS3142 GMN3116:GMO3142 GWJ3116:GWK3142 HGF3116:HGG3142 HQB3116:HQC3142 HZX3116:HZY3142 IJT3116:IJU3142 ITP3116:ITQ3142 JDL3116:JDM3142 JNH3116:JNI3142 JXD3116:JXE3142 KGZ3116:KHA3142 KQV3116:KQW3142 LAR3116:LAS3142 LKN3116:LKO3142 LUJ3116:LUK3142 MEF3116:MEG3142 MOB3116:MOC3142 MXX3116:MXY3142 NHT3116:NHU3142 NRP3116:NRQ3142 OBL3116:OBM3142 OLH3116:OLI3142 OVD3116:OVE3142 PEZ3116:PFA3142 POV3116:POW3142 PYR3116:PYS3142 QIN3116:QIO3142 QSJ3116:QSK3142 RCF3116:RCG3142 RMB3116:RMC3142 RVX3116:RVY3142 SFT3116:SFU3142 SPP3116:SPQ3142 SZL3116:SZM3142 TJH3116:TJI3142 TTD3116:TTE3142 UCZ3116:UDA3142 UMV3116:UMW3142 UWR3116:UWS3142 VGN3116:VGO3142 VQJ3116:VQK3142 WAF3116:WAG3142 WKB3116:WKC3142 WTX3116:WTY3142 DLD5624:DLE5670 HJ3142 RF3142 ABB3142 AKX3142 AUT3142 BEP3142 BOL3142 BYH3142 CID3142 CRZ3142 DBV3142 DLR3142 DVN3142 EFJ3142 EPF3142 EZB3142 FIX3142 FST3142 GCP3142 GML3142 GWH3142 HGD3142 HPZ3142 HZV3142 IJR3142 ITN3142 JDJ3142 JNF3142 JXB3142 KGX3142 KQT3142 LAP3142 LKL3142 LUH3142 MED3142 MNZ3142 MXV3142 NHR3142 NRN3142 OBJ3142 OLF3142 OVB3142 PEX3142 POT3142 PYP3142 QIL3142 QSH3142 RCD3142 RLZ3142 RVV3142 SFR3142 SPN3142 SZJ3142 TJF3142 TTB3142 UCX3142 UMT3142 UWP3142 VGL3142 VQH3142 WAD3142 WJZ3142 WTV3142 DBH5624:DBI5670 GU3142 QQ3142 AAM3142 AKI3142 AUE3142 BEA3142 BNW3142 BXS3142 CHO3142 CRK3142 DBG3142 DLC3142 DUY3142 EEU3142 EOQ3142 EYM3142 FII3142 FSE3142 GCA3142 GLW3142 GVS3142 HFO3142 HPK3142 HZG3142 IJC3142 ISY3142 JCU3142 JMQ3142 JWM3142 KGI3142 KQE3142 LAA3142 LJW3142 LTS3142 MDO3142 MNK3142 MXG3142 NHC3142 NQY3142 OAU3142 OKQ3142 OUM3142 PEI3142 POE3142 PYA3142 QHW3142 QRS3142 RBO3142 RLK3142 RVG3142 SFC3142 SOY3142 SYU3142 TIQ3142 TSM3142 UCI3142 UME3142 UWA3142 VFW3142 VPS3142 VZO3142 WJK3142 WTG3142 CRL5624:CRM5670 GU3116:GU3136 QQ3116:QQ3136 AAM3116:AAM3136 AKI3116:AKI3136 AUE3116:AUE3136 BEA3116:BEA3136 BNW3116:BNW3136 BXS3116:BXS3136 CHO3116:CHO3136 CRK3116:CRK3136 DBG3116:DBG3136 DLC3116:DLC3136 DUY3116:DUY3136 EEU3116:EEU3136 EOQ3116:EOQ3136 EYM3116:EYM3136 FII3116:FII3136 FSE3116:FSE3136 GCA3116:GCA3136 GLW3116:GLW3136 GVS3116:GVS3136 HFO3116:HFO3136 HPK3116:HPK3136 HZG3116:HZG3136 IJC3116:IJC3136 ISY3116:ISY3136 JCU3116:JCU3136 JMQ3116:JMQ3136 JWM3116:JWM3136 KGI3116:KGI3136 KQE3116:KQE3136 LAA3116:LAA3136 LJW3116:LJW3136 LTS3116:LTS3136 MDO3116:MDO3136 MNK3116:MNK3136 MXG3116:MXG3136 NHC3116:NHC3136 NQY3116:NQY3136 OAU3116:OAU3136 OKQ3116:OKQ3136 OUM3116:OUM3136 PEI3116:PEI3136 POE3116:POE3136 PYA3116:PYA3136 QHW3116:QHW3136 QRS3116:QRS3136 RBO3116:RBO3136 RLK3116:RLK3136 RVG3116:RVG3136 SFC3116:SFC3136 SOY3116:SOY3136 SYU3116:SYU3136 TIQ3116:TIQ3136 TSM3116:TSM3136 UCI3116:UCI3136 UME3116:UME3136 UWA3116:UWA3136 VFW3116:VFW3136 VPS3116:VPS3136 VZO3116:VZO3136 WJK3116:WJK3136 WTG3116:WTG3136 CHP5624:CHQ5670 GU3138 QQ3138 AAM3138 AKI3138 AUE3138 BEA3138 BNW3138 BXS3138 CHO3138 CRK3138 DBG3138 DLC3138 DUY3138 EEU3138 EOQ3138 EYM3138 FII3138 FSE3138 GCA3138 GLW3138 GVS3138 HFO3138 HPK3138 HZG3138 IJC3138 ISY3138 JCU3138 JMQ3138 JWM3138 KGI3138 KQE3138 LAA3138 LJW3138 LTS3138 MDO3138 MNK3138 MXG3138 NHC3138 NQY3138 OAU3138 OKQ3138 OUM3138 PEI3138 POE3138 PYA3138 QHW3138 QRS3138 RBO3138 RLK3138 RVG3138 SFC3138 SOY3138 SYU3138 TIQ3138 TSM3138 UCI3138 UME3138 UWA3138 VFW3138 VPS3138 VZO3138 WJK3138 WTG3138 BXT5624:BXU5670 GU3140 QQ3140 AAM3140 AKI3140 AUE3140 BEA3140 BNW3140 BXS3140 CHO3140 CRK3140 DBG3140 DLC3140 DUY3140 EEU3140 EOQ3140 EYM3140 FII3140 FSE3140 GCA3140 GLW3140 GVS3140 HFO3140 HPK3140 HZG3140 IJC3140 ISY3140 JCU3140 JMQ3140 JWM3140 KGI3140 KQE3140 LAA3140 LJW3140 LTS3140 MDO3140 MNK3140 MXG3140 NHC3140 NQY3140 OAU3140 OKQ3140 OUM3140 PEI3140 POE3140 PYA3140 QHW3140 QRS3140 RBO3140 RLK3140 RVG3140 SFC3140 SOY3140 SYU3140 TIQ3140 TSM3140 UCI3140 UME3140 UWA3140 VFW3140 VPS3140 VZO3140 WJK3140 WTG3140 BNX5624:BNY5670 GV3116:GW3142 QR3116:QS3142 AAN3116:AAO3142 AKJ3116:AKK3142 AUF3116:AUG3142 BEB3116:BEC3142 BNX3116:BNY3142 BXT3116:BXU3142 CHP3116:CHQ3142 CRL3116:CRM3142 DBH3116:DBI3142 DLD3116:DLE3142 DUZ3116:DVA3142 EEV3116:EEW3142 EOR3116:EOS3142 EYN3116:EYO3142 FIJ3116:FIK3142 FSF3116:FSG3142 GCB3116:GCC3142 GLX3116:GLY3142 GVT3116:GVU3142 HFP3116:HFQ3142 HPL3116:HPM3142 HZH3116:HZI3142 IJD3116:IJE3142 ISZ3116:ITA3142 JCV3116:JCW3142 JMR3116:JMS3142 JWN3116:JWO3142 KGJ3116:KGK3142 KQF3116:KQG3142 LAB3116:LAC3142 LJX3116:LJY3142 LTT3116:LTU3142 MDP3116:MDQ3142 MNL3116:MNM3142 MXH3116:MXI3142 NHD3116:NHE3142 NQZ3116:NRA3142 OAV3116:OAW3142 OKR3116:OKS3142 OUN3116:OUO3142 PEJ3116:PEK3142 POF3116:POG3142 PYB3116:PYC3142 QHX3116:QHY3142 QRT3116:QRU3142 RBP3116:RBQ3142 RLL3116:RLM3142 RVH3116:RVI3142 SFD3116:SFE3142 SOZ3116:SPA3142 SYV3116:SYW3142 TIR3116:TIS3142 TSN3116:TSO3142 UCJ3116:UCK3142 UMF3116:UMG3142 UWB3116:UWC3142 VFX3116:VFY3142 VPT3116:VPU3142 VZP3116:VZQ3142 WJL3116:WJM3142 WTH3116:WTI3142 BEB5624:BEC5670 GX3142 QT3142 AAP3142 AKL3142 AUH3142 BED3142 BNZ3142 BXV3142 CHR3142 CRN3142 DBJ3142 DLF3142 DVB3142 EEX3142 EOT3142 EYP3142 FIL3142 FSH3142 GCD3142 GLZ3142 GVV3142 HFR3142 HPN3142 HZJ3142 IJF3142 ITB3142 JCX3142 JMT3142 JWP3142 KGL3142 KQH3142 LAD3142 LJZ3142 LTV3142 MDR3142 MNN3142 MXJ3142 NHF3142 NRB3142 OAX3142 OKT3142 OUP3142 PEL3142 POH3142 PYD3142 QHZ3142 QRV3142 RBR3142 RLN3142 RVJ3142 SFF3142 SPB3142 SYX3142 TIT3142 TSP3142 UCL3142 UMH3142 UWD3142 VFZ3142 VPV3142 VZR3142 WJN3142 WTJ3142 AUF5624:AUG5670 GX3116:GX3136 QT3116:QT3136 AAP3116:AAP3136 AKL3116:AKL3136 AUH3116:AUH3136 BED3116:BED3136 BNZ3116:BNZ3136 BXV3116:BXV3136 CHR3116:CHR3136 CRN3116:CRN3136 DBJ3116:DBJ3136 DLF3116:DLF3136 DVB3116:DVB3136 EEX3116:EEX3136 EOT3116:EOT3136 EYP3116:EYP3136 FIL3116:FIL3136 FSH3116:FSH3136 GCD3116:GCD3136 GLZ3116:GLZ3136 GVV3116:GVV3136 HFR3116:HFR3136 HPN3116:HPN3136 HZJ3116:HZJ3136 IJF3116:IJF3136 ITB3116:ITB3136 JCX3116:JCX3136 JMT3116:JMT3136 JWP3116:JWP3136 KGL3116:KGL3136 KQH3116:KQH3136 LAD3116:LAD3136 LJZ3116:LJZ3136 LTV3116:LTV3136 MDR3116:MDR3136 MNN3116:MNN3136 MXJ3116:MXJ3136 NHF3116:NHF3136 NRB3116:NRB3136 OAX3116:OAX3136 OKT3116:OKT3136 OUP3116:OUP3136 PEL3116:PEL3136 POH3116:POH3136 PYD3116:PYD3136 QHZ3116:QHZ3136 QRV3116:QRV3136 RBR3116:RBR3136 RLN3116:RLN3136 RVJ3116:RVJ3136 SFF3116:SFF3136 SPB3116:SPB3136 SYX3116:SYX3136 TIT3116:TIT3136 TSP3116:TSP3136 UCL3116:UCL3136 UMH3116:UMH3136 UWD3116:UWD3136 VFZ3116:VFZ3136 VPV3116:VPV3136 VZR3116:VZR3136 WJN3116:WJN3136 WTJ3116:WTJ3136 AKJ5624:AKK5670 GX3138 QT3138 AAP3138 AKL3138 AUH3138 BED3138 BNZ3138 BXV3138 CHR3138 CRN3138 DBJ3138 DLF3138 DVB3138 EEX3138 EOT3138 EYP3138 FIL3138 FSH3138 GCD3138 GLZ3138 GVV3138 HFR3138 HPN3138 HZJ3138 IJF3138 ITB3138 JCX3138 JMT3138 JWP3138 KGL3138 KQH3138 LAD3138 LJZ3138 LTV3138 MDR3138 MNN3138 MXJ3138 NHF3138 NRB3138 OAX3138 OKT3138 OUP3138 PEL3138 POH3138 PYD3138 QHZ3138 QRV3138 RBR3138 RLN3138 RVJ3138 SFF3138 SPB3138 SYX3138 TIT3138 TSP3138 UCL3138 UMH3138 UWD3138 VFZ3138 VPV3138 VZR3138 WJN3138 WTJ3138 AAN5624:AAO5670 GX3140 QT3140 AAP3140 AKL3140 AUH3140 BED3140 BNZ3140 BXV3140 CHR3140 CRN3140 DBJ3140 DLF3140 DVB3140 EEX3140 EOT3140 EYP3140 FIL3140 FSH3140 GCD3140 GLZ3140 GVV3140 HFR3140 HPN3140 HZJ3140 IJF3140 ITB3140 JCX3140 JMT3140 JWP3140 KGL3140 KQH3140 LAD3140 LJZ3140 LTV3140 MDR3140 MNN3140 MXJ3140 NHF3140 NRB3140 OAX3140 OKT3140 OUP3140 PEL3140 POH3140 PYD3140 QHZ3140 QRV3140 RBR3140 RLN3140 RVJ3140 SFF3140 SPB3140 SYX3140 TIT3140 TSP3140 UCL3140 UMH3140 UWD3140 VFZ3140 VPV3140 VZR3140 WJN3140 WTJ3140 QR5624:QS5670 GY3116:GZ3142 QU3116:QV3142 AAQ3116:AAR3142 AKM3116:AKN3142 AUI3116:AUJ3142 BEE3116:BEF3142 BOA3116:BOB3142 BXW3116:BXX3142 CHS3116:CHT3142 CRO3116:CRP3142 DBK3116:DBL3142 DLG3116:DLH3142 DVC3116:DVD3142 EEY3116:EEZ3142 EOU3116:EOV3142 EYQ3116:EYR3142 FIM3116:FIN3142 FSI3116:FSJ3142 GCE3116:GCF3142 GMA3116:GMB3142 GVW3116:GVX3142 HFS3116:HFT3142 HPO3116:HPP3142 HZK3116:HZL3142 IJG3116:IJH3142 ITC3116:ITD3142 JCY3116:JCZ3142 JMU3116:JMV3142 JWQ3116:JWR3142 KGM3116:KGN3142 KQI3116:KQJ3142 LAE3116:LAF3142 LKA3116:LKB3142 LTW3116:LTX3142 MDS3116:MDT3142 MNO3116:MNP3142 MXK3116:MXL3142 NHG3116:NHH3142 NRC3116:NRD3142 OAY3116:OAZ3142 OKU3116:OKV3142 OUQ3116:OUR3142 PEM3116:PEN3142 POI3116:POJ3142 PYE3116:PYF3142 QIA3116:QIB3142 QRW3116:QRX3142 RBS3116:RBT3142 RLO3116:RLP3142 RVK3116:RVL3142 SFG3116:SFH3142 SPC3116:SPD3142 SYY3116:SYZ3142 TIU3116:TIV3142 TSQ3116:TSR3142 UCM3116:UCN3142 UMI3116:UMJ3142 UWE3116:UWF3142 VGA3116:VGB3142 VPW3116:VPX3142 VZS3116:VZT3142 WJO3116:WJP3142 WTK3116:WTL3142 GV5624:GW5670 HA3142 QW3142 AAS3142 AKO3142 AUK3142 BEG3142 BOC3142 BXY3142 CHU3142 CRQ3142 DBM3142 DLI3142 DVE3142 EFA3142 EOW3142 EYS3142 FIO3142 FSK3142 GCG3142 GMC3142 GVY3142 HFU3142 HPQ3142 HZM3142 IJI3142 ITE3142 JDA3142 JMW3142 JWS3142 KGO3142 KQK3142 LAG3142 LKC3142 LTY3142 MDU3142 MNQ3142 MXM3142 NHI3142 NRE3142 OBA3142 OKW3142 OUS3142 PEO3142 POK3142 PYG3142 QIC3142 QRY3142 RBU3142 RLQ3142 RVM3142 SFI3142 SPE3142 SZA3142 TIW3142 TSS3142 UCO3142 UMK3142 UWG3142 VGC3142 VPY3142 VZU3142 WJQ3142 WTM3142 HA3116:HA3136 QW3116:QW3136 AAS3116:AAS3136 AKO3116:AKO3136 AUK3116:AUK3136 BEG3116:BEG3136 BOC3116:BOC3136 BXY3116:BXY3136 CHU3116:CHU3136 CRQ3116:CRQ3136 DBM3116:DBM3136 DLI3116:DLI3136 DVE3116:DVE3136 EFA3116:EFA3136 EOW3116:EOW3136 EYS3116:EYS3136 FIO3116:FIO3136 FSK3116:FSK3136 GCG3116:GCG3136 GMC3116:GMC3136 GVY3116:GVY3136 HFU3116:HFU3136 HPQ3116:HPQ3136 HZM3116:HZM3136 IJI3116:IJI3136 ITE3116:ITE3136 JDA3116:JDA3136 JMW3116:JMW3136 JWS3116:JWS3136 KGO3116:KGO3136 KQK3116:KQK3136 LAG3116:LAG3136 LKC3116:LKC3136 LTY3116:LTY3136 MDU3116:MDU3136 MNQ3116:MNQ3136 MXM3116:MXM3136 NHI3116:NHI3136 NRE3116:NRE3136 OBA3116:OBA3136 OKW3116:OKW3136 OUS3116:OUS3136 PEO3116:PEO3136 POK3116:POK3136 PYG3116:PYG3136 QIC3116:QIC3136 QRY3116:QRY3136 RBU3116:RBU3136 RLQ3116:RLQ3136 RVM3116:RVM3136 SFI3116:SFI3136 SPE3116:SPE3136 SZA3116:SZA3136 TIW3116:TIW3136 TSS3116:TSS3136 UCO3116:UCO3136 UMK3116:UMK3136 UWG3116:UWG3136 VGC3116:VGC3136 VPY3116:VPY3136 VZU3116:VZU3136 WJQ3116:WJQ3136 WTM3116:WTM3136 WTX5624:WTY5670 HA3138 QW3138 AAS3138 AKO3138 AUK3138 BEG3138 BOC3138 BXY3138 CHU3138 CRQ3138 DBM3138 DLI3138 DVE3138 EFA3138 EOW3138 EYS3138 FIO3138 FSK3138 GCG3138 GMC3138 GVY3138 HFU3138 HPQ3138 HZM3138 IJI3138 ITE3138 JDA3138 JMW3138 JWS3138 KGO3138 KQK3138 LAG3138 LKC3138 LTY3138 MDU3138 MNQ3138 MXM3138 NHI3138 NRE3138 OBA3138 OKW3138 OUS3138 PEO3138 POK3138 PYG3138 QIC3138 QRY3138 RBU3138 RLQ3138 RVM3138 SFI3138 SPE3138 SZA3138 TIW3138 TSS3138 UCO3138 UMK3138 UWG3138 VGC3138 VPY3138 VZU3138 WJQ3138 WTM3138 WKB5624:WKC5670 HA3140 QW3140 AAS3140 AKO3140 AUK3140 BEG3140 BOC3140 BXY3140 CHU3140 CRQ3140 DBM3140 DLI3140 DVE3140 EFA3140 EOW3140 EYS3140 FIO3140 FSK3140 GCG3140 GMC3140 GVY3140 HFU3140 HPQ3140 HZM3140 IJI3140 ITE3140 JDA3140 JMW3140 JWS3140 KGO3140 KQK3140 LAG3140 LKC3140 LTY3140 MDU3140 MNQ3140 MXM3140 NHI3140 NRE3140 OBA3140 OKW3140 OUS3140 PEO3140 POK3140 PYG3140 QIC3140 QRY3140 RBU3140 RLQ3140 RVM3140 SFI3140 SPE3140 SZA3140 TIW3140 TSS3140 UCO3140 UMK3140 UWG3140 VGC3140 VPY3140 VZU3140 WJQ3140 WTM3140 WAF5624:WAG5670 HB3116:HB3142 QX3116:QX3142 AAT3116:AAT3142 AKP3116:AKP3142 AUL3116:AUL3142 BEH3116:BEH3142 BOD3116:BOD3142 BXZ3116:BXZ3142 CHV3116:CHV3142 CRR3116:CRR3142 DBN3116:DBN3142 DLJ3116:DLJ3142 DVF3116:DVF3142 EFB3116:EFB3142 EOX3116:EOX3142 EYT3116:EYT3142 FIP3116:FIP3142 FSL3116:FSL3142 GCH3116:GCH3142 GMD3116:GMD3142 GVZ3116:GVZ3142 HFV3116:HFV3142 HPR3116:HPR3142 HZN3116:HZN3142 IJJ3116:IJJ3142 ITF3116:ITF3142 JDB3116:JDB3142 JMX3116:JMX3142 JWT3116:JWT3142 KGP3116:KGP3142 KQL3116:KQL3142 LAH3116:LAH3142 LKD3116:LKD3142 LTZ3116:LTZ3142 MDV3116:MDV3142 MNR3116:MNR3142 MXN3116:MXN3142 NHJ3116:NHJ3142 NRF3116:NRF3142 OBB3116:OBB3142 OKX3116:OKX3142 OUT3116:OUT3142 PEP3116:PEP3142 POL3116:POL3142 PYH3116:PYH3142 QID3116:QID3142 QRZ3116:QRZ3142 RBV3116:RBV3142 RLR3116:RLR3142 RVN3116:RVN3142 SFJ3116:SFJ3142 SPF3116:SPF3142 SZB3116:SZB3142 TIX3116:TIX3142 TST3116:TST3142 UCP3116:UCP3142 UML3116:UML3142 UWH3116:UWH3142 VGD3116:VGD3142 VPZ3116:VPZ3142 VZV3116:VZV3142 WJR3116:WJR3142 WTN3116:WTN3142 VQJ5624:VQK5670 HD3116:HD3142 QZ3116:QZ3142 AAV3116:AAV3142 AKR3116:AKR3142 AUN3116:AUN3142 BEJ3116:BEJ3142 BOF3116:BOF3142 BYB3116:BYB3142 CHX3116:CHX3142 CRT3116:CRT3142 DBP3116:DBP3142 DLL3116:DLL3142 DVH3116:DVH3142 EFD3116:EFD3142 EOZ3116:EOZ3142 EYV3116:EYV3142 FIR3116:FIR3142 FSN3116:FSN3142 GCJ3116:GCJ3142 GMF3116:GMF3142 GWB3116:GWB3142 HFX3116:HFX3142 HPT3116:HPT3142 HZP3116:HZP3142 IJL3116:IJL3142 ITH3116:ITH3142 JDD3116:JDD3142 JMZ3116:JMZ3142 JWV3116:JWV3142 KGR3116:KGR3142 KQN3116:KQN3142 LAJ3116:LAJ3142 LKF3116:LKF3142 LUB3116:LUB3142 MDX3116:MDX3142 MNT3116:MNT3142 MXP3116:MXP3142 NHL3116:NHL3142 NRH3116:NRH3142 OBD3116:OBD3142 OKZ3116:OKZ3142 OUV3116:OUV3142 PER3116:PER3142 PON3116:PON3142 PYJ3116:PYJ3142 QIF3116:QIF3142 QSB3116:QSB3142 RBX3116:RBX3142 RLT3116:RLT3142 RVP3116:RVP3142 SFL3116:SFL3142 SPH3116:SPH3142 SZD3116:SZD3142 TIZ3116:TIZ3142 TSV3116:TSV3142 UCR3116:UCR3142 UMN3116:UMN3142 UWJ3116:UWJ3142 VGF3116:VGF3142 VQB3116:VQB3142 VZX3116:VZX3142 WJT3116:WJT3142 WTP3116:WTP3142 VGN5624:VGO5670 HC3116:HC3136 QY3116:QY3136 AAU3116:AAU3136 AKQ3116:AKQ3136 AUM3116:AUM3136 BEI3116:BEI3136 BOE3116:BOE3136 BYA3116:BYA3136 CHW3116:CHW3136 CRS3116:CRS3136 DBO3116:DBO3136 DLK3116:DLK3136 DVG3116:DVG3136 EFC3116:EFC3136 EOY3116:EOY3136 EYU3116:EYU3136 FIQ3116:FIQ3136 FSM3116:FSM3136 GCI3116:GCI3136 GME3116:GME3136 GWA3116:GWA3136 HFW3116:HFW3136 HPS3116:HPS3136 HZO3116:HZO3136 IJK3116:IJK3136 ITG3116:ITG3136 JDC3116:JDC3136 JMY3116:JMY3136 JWU3116:JWU3136 KGQ3116:KGQ3136 KQM3116:KQM3136 LAI3116:LAI3136 LKE3116:LKE3136 LUA3116:LUA3136 MDW3116:MDW3136 MNS3116:MNS3136 MXO3116:MXO3136 NHK3116:NHK3136 NRG3116:NRG3136 OBC3116:OBC3136 OKY3116:OKY3136 OUU3116:OUU3136 PEQ3116:PEQ3136 POM3116:POM3136 PYI3116:PYI3136 QIE3116:QIE3136 QSA3116:QSA3136 RBW3116:RBW3136 RLS3116:RLS3136 RVO3116:RVO3136 SFK3116:SFK3136 SPG3116:SPG3136 SZC3116:SZC3136 TIY3116:TIY3136 TSU3116:TSU3136 UCQ3116:UCQ3136 UMM3116:UMM3136 UWI3116:UWI3136 VGE3116:VGE3136 VQA3116:VQA3136 VZW3116:VZW3136 WJS3116:WJS3136 WTO3116:WTO3136 UWR5624:UWS5670 HC3138 QY3138 AAU3138 AKQ3138 AUM3138 BEI3138 BOE3138 BYA3138 CHW3138 CRS3138 DBO3138 DLK3138 DVG3138 EFC3138 EOY3138 EYU3138 FIQ3138 FSM3138 GCI3138 GME3138 GWA3138 HFW3138 HPS3138 HZO3138 IJK3138 ITG3138 JDC3138 JMY3138 JWU3138 KGQ3138 KQM3138 LAI3138 LKE3138 LUA3138 MDW3138 MNS3138 MXO3138 NHK3138 NRG3138 OBC3138 OKY3138 OUU3138 PEQ3138 POM3138 PYI3138 QIE3138 QSA3138 RBW3138 RLS3138 RVO3138 SFK3138 SPG3138 SZC3138 TIY3138 TSU3138 UCQ3138 UMM3138 UWI3138 VGE3138 VQA3138 VZW3138 WJS3138 WTO3138 UMV5624:UMW5670 HC3140 QY3140 AAU3140 AKQ3140 AUM3140 BEI3140 BOE3140 BYA3140 CHW3140 CRS3140 DBO3140 DLK3140 DVG3140 EFC3140 EOY3140 EYU3140 FIQ3140 FSM3140 GCI3140 GME3140 GWA3140 HFW3140 HPS3140 HZO3140 IJK3140 ITG3140 JDC3140 JMY3140 JWU3140 KGQ3140 KQM3140 LAI3140 LKE3140 LUA3140 MDW3140 MNS3140 MXO3140 NHK3140 NRG3140 OBC3140 OKY3140 OUU3140 PEQ3140 POM3140 PYI3140 QIE3140 QSA3140 RBW3140 RLS3140 RVO3140 SFK3140 SPG3140 SZC3140 TIY3140 TSU3140 UCQ3140 UMM3140 UWI3140 VGE3140 VQA3140 VZW3140 WJS3140 WTO3140 UCZ5624:UDA5670 HI3116:HI3142 RE3116:RE3142 ABA3116:ABA3142 AKW3116:AKW3142 AUS3116:AUS3142 BEO3116:BEO3142 BOK3116:BOK3142 BYG3116:BYG3142 CIC3116:CIC3142 CRY3116:CRY3142 DBU3116:DBU3142 DLQ3116:DLQ3142 DVM3116:DVM3142 EFI3116:EFI3142 EPE3116:EPE3142 EZA3116:EZA3142 FIW3116:FIW3142 FSS3116:FSS3142 GCO3116:GCO3142 GMK3116:GMK3142 GWG3116:GWG3142 HGC3116:HGC3142 HPY3116:HPY3142 HZU3116:HZU3142 IJQ3116:IJQ3142 ITM3116:ITM3142 JDI3116:JDI3142 JNE3116:JNE3142 JXA3116:JXA3142 KGW3116:KGW3142 KQS3116:KQS3142 LAO3116:LAO3142 LKK3116:LKK3142 LUG3116:LUG3142 MEC3116:MEC3142 MNY3116:MNY3142 MXU3116:MXU3142 NHQ3116:NHQ3142 NRM3116:NRM3142 OBI3116:OBI3142 OLE3116:OLE3142 OVA3116:OVA3142 PEW3116:PEW3142 POS3116:POS3142 PYO3116:PYO3142 QIK3116:QIK3142 QSG3116:QSG3142 RCC3116:RCC3142 RLY3116:RLY3142 RVU3116:RVU3142 SFQ3116:SFQ3142 SPM3116:SPM3142 SZI3116:SZI3142 TJE3116:TJE3142 TTA3116:TTA3142 UCW3116:UCW3142 UMS3116:UMS3142 UWO3116:UWO3142 VGK3116:VGK3142 VQG3116:VQG3142 WAC3116:WAC3142 WJY3116:WJY3142 WTU3116:WTU3142 TTD5624:TTE5670 HJ3116:HJ3136 RF3116:RF3136 ABB3116:ABB3136 AKX3116:AKX3136 AUT3116:AUT3136 BEP3116:BEP3136 BOL3116:BOL3136 BYH3116:BYH3136 CID3116:CID3136 CRZ3116:CRZ3136 DBV3116:DBV3136 DLR3116:DLR3136 DVN3116:DVN3136 EFJ3116:EFJ3136 EPF3116:EPF3136 EZB3116:EZB3136 FIX3116:FIX3136 FST3116:FST3136 GCP3116:GCP3136 GML3116:GML3136 GWH3116:GWH3136 HGD3116:HGD3136 HPZ3116:HPZ3136 HZV3116:HZV3136 IJR3116:IJR3136 ITN3116:ITN3136 JDJ3116:JDJ3136 JNF3116:JNF3136 JXB3116:JXB3136 KGX3116:KGX3136 KQT3116:KQT3136 LAP3116:LAP3136 LKL3116:LKL3136 LUH3116:LUH3136 MED3116:MED3136 MNZ3116:MNZ3136 MXV3116:MXV3136 NHR3116:NHR3136 NRN3116:NRN3136 OBJ3116:OBJ3136 OLF3116:OLF3136 OVB3116:OVB3136 PEX3116:PEX3136 POT3116:POT3136 PYP3116:PYP3136 QIL3116:QIL3136 QSH3116:QSH3136 RCD3116:RCD3136 RLZ3116:RLZ3136 RVV3116:RVV3136 SFR3116:SFR3136 SPN3116:SPN3136 SZJ3116:SZJ3136 TJF3116:TJF3136 TTB3116:TTB3136 UCX3116:UCX3136 UMT3116:UMT3136 UWP3116:UWP3136 VGL3116:VGL3136 VQH3116:VQH3136 WAD3116:WAD3136 WJZ3116:WJZ3136 WTV3116:WTV3136 TJH5624:TJI5670 HJ3138 RF3138 ABB3138 AKX3138 AUT3138 BEP3138 BOL3138 BYH3138 CID3138 CRZ3138 DBV3138 DLR3138 DVN3138 EFJ3138 EPF3138 EZB3138 FIX3138 FST3138 GCP3138 GML3138 GWH3138 HGD3138 HPZ3138 HZV3138 IJR3138 ITN3138 JDJ3138 JNF3138 JXB3138 KGX3138 KQT3138 LAP3138 LKL3138 LUH3138 MED3138 MNZ3138 MXV3138 NHR3138 NRN3138 OBJ3138 OLF3138 OVB3138 PEX3138 POT3138 PYP3138 QIL3138 QSH3138 RCD3138 RLZ3138 RVV3138 SFR3138 SPN3138 SZJ3138 TJF3138 TTB3138 UCX3138 UMT3138 UWP3138 VGL3138 VQH3138 WAD3138 WJZ3138 WTV3138 SZL5624:SZM5670 HJ3140 RF3140 ABB3140 AKX3140 AUT3140 BEP3140 BOL3140 BYH3140 CID3140 CRZ3140 DBV3140 DLR3140 DVN3140 EFJ3140 EPF3140 EZB3140 FIX3140 FST3140 GCP3140 GML3140 GWH3140 HGD3140 HPZ3140 HZV3140 IJR3140 ITN3140 JDJ3140 JNF3140 JXB3140 KGX3140 KQT3140 LAP3140 LKL3140 LUH3140 MED3140 MNZ3140 MXV3140 NHR3140 NRN3140 OBJ3140 OLF3140 OVB3140 PEX3140 POT3140 PYP3140 QIL3140 QSH3140 RCD3140 RLZ3140 RVV3140 SFR3140 SPN3140 SZJ3140 TJF3140 TTB3140 UCX3140 UMT3140 UWP3140 VGL3140 VQH3140 WAD3140 WJZ3140 WTV3140 SPP5624:SPQ5670 HV3116:IA3142 RR3116:RW3142 ABN3116:ABS3142 ALJ3116:ALO3142 AVF3116:AVK3142 BFB3116:BFG3142 BOX3116:BPC3142 BYT3116:BYY3142 CIP3116:CIU3142 CSL3116:CSQ3142 DCH3116:DCM3142 DMD3116:DMI3142 DVZ3116:DWE3142 EFV3116:EGA3142 EPR3116:EPW3142 EZN3116:EZS3142 FJJ3116:FJO3142 FTF3116:FTK3142 GDB3116:GDG3142 GMX3116:GNC3142 GWT3116:GWY3142 HGP3116:HGU3142 HQL3116:HQQ3142 IAH3116:IAM3142 IKD3116:IKI3142 ITZ3116:IUE3142 JDV3116:JEA3142 JNR3116:JNW3142 JXN3116:JXS3142 KHJ3116:KHO3142 KRF3116:KRK3142 LBB3116:LBG3142 LKX3116:LLC3142 LUT3116:LUY3142 MEP3116:MEU3142 MOL3116:MOQ3142 MYH3116:MYM3142 NID3116:NII3142 NRZ3116:NSE3142 OBV3116:OCA3142 OLR3116:OLW3142 OVN3116:OVS3142 PFJ3116:PFO3142 PPF3116:PPK3142 PZB3116:PZG3142 QIX3116:QJC3142 QST3116:QSY3142 RCP3116:RCU3142 RML3116:RMQ3142 RWH3116:RWM3142 SGD3116:SGI3142 SPZ3116:SQE3142 SZV3116:TAA3142 TJR3116:TJW3142 TTN3116:TTS3142 UDJ3116:UDO3142 UNF3116:UNK3142 UXB3116:UXG3142 VGX3116:VHC3142 VQT3116:VQY3142 WAP3116:WAU3142 WKL3116:WKQ3142 WUH3116:WUM3142 SFT5624:SFU5670 RVX5624:RVY5670 RMB5624:RMC5670 RCF5624:RCG5670 QSJ5624:QSK5670 QIN5624:QIO5670 PYR5624:PYS5670 POV5624:POW5670 PEZ5624:PFA5670 OVD5624:OVE5670 OLH5624:OLI5670 OBL5624:OBM5670 NRP5624:NRQ5670 NHT5624:NHU5670 MXX5624:MXY5670 MOB5624:MOC5670 MEF5624:MEG5670 LUJ5624:LUK5670 LKN5624:LKO5670 LAR5624:LAS5670 KQV5624:KQW5670 KGZ5624:KHA5670 JXD5624:JXE5670 JNH5624:JNI5670 JDL5624:JDM5670 ITP5624:ITQ5670 IJT5624:IJU5670 HZX5624:HZY5670 HQB5624:HQC5670 HGF5624:HGG5670 GWJ5624:GWK5670 GMN5624:GMO5670 GCR5624:GCS5670 FSV5624:FSW5670 FIZ5624:FJA5670 EZD5624:EZE5670 EPH5624:EPI5670 EFL5624:EFM5670 DVP5624:DVQ5670 DLT5624:DLU5670 DBX5624:DBY5670 CSB5624:CSC5670 CIF5624:CIG5670 BYJ5624:BYK5670 BON5624:BOO5670 BER5624:BES5670 AUV5624:AUW5670 AKZ5624:ALA5670 ABD5624:ABE5670 RH5624:RI5670 HL5624:HM5670 WUA5624:WUC5670 WKE5624:WKG5670 WAI5624:WAK5670 VQM5624:VQO5670 VGQ5624:VGS5670 UWU5624:UWW5670 UMY5624:UNA5670 UDC5624:UDE5670 TTG5624:TTI5670 TJK5624:TJM5670 SZO5624:SZQ5670 SPS5624:SPU5670 WUB3856:WUD3860 WUA3840:WUC3855 WKF3856:WKH3860 WKE3840:WKG3855 WAJ3856:WAL3860 WAI3840:WAK3855 VQN3856:VQP3860 VQM3840:VQO3855 VGR3856:VGT3860 VGQ3840:VGS3855 UWV3856:UWX3860 UWU3840:UWW3855 UMZ3856:UNB3860 UMY3840:UNA3855 UDD3856:UDF3860 UDC3840:UDE3855 TTH3856:TTJ3860 TTG3840:TTI3855 TJL3856:TJN3860 TJK3840:TJM3855 SZP3856:SZR3860 SZO3840:SZQ3855 SPT3856:SPV3860 SPS3840:SPU3855 SFX3856:SFZ3860 SFW3840:SFY3855 RWB3856:RWD3860 RWA3840:RWC3855 RMF3856:RMH3860 RME3840:RMG3855 RCJ3856:RCL3860 RCI3840:RCK3855 QSN3856:QSP3860 QSM3840:QSO3855 QIR3856:QIT3860 QIQ3840:QIS3855 PYV3856:PYX3860 PYU3840:PYW3855 POZ3856:PPB3860 POY3840:PPA3855 PFD3856:PFF3860 PFC3840:PFE3855 OVH3856:OVJ3860 OVG3840:OVI3855 OLL3856:OLN3860 OLK3840:OLM3855 OBP3856:OBR3860 OBO3840:OBQ3855 NRT3856:NRV3860 NRS3840:NRU3855 NHX3856:NHZ3860 NHW3840:NHY3855 MYB3856:MYD3860 MYA3840:MYC3855 MOF3856:MOH3860 MOE3840:MOG3855 MEJ3856:MEL3860 MEI3840:MEK3855 LUN3856:LUP3860 LUM3840:LUO3855 LKR3856:LKT3860 LKQ3840:LKS3855 LAV3856:LAX3860 LAU3840:LAW3855 KQZ3856:KRB3860 KQY3840:KRA3855 KHD3856:KHF3860 KHC3840:KHE3855 JXH3856:JXJ3860 JXG3840:JXI3855 JNL3856:JNN3860 JNK3840:JNM3855 JDP3856:JDR3860 JDO3840:JDQ3855 ITT3856:ITV3860 ITS3840:ITU3855 IJX3856:IJZ3860 IJW3840:IJY3855 IAB3856:IAD3860 IAA3840:IAC3855 HQF3856:HQH3860 HQE3840:HQG3855 HGJ3856:HGL3860 HGI3840:HGK3855 GWN3856:GWP3860 GWM3840:GWO3855 GMR3856:GMT3860 GMQ3840:GMS3855 GCV3856:GCX3860 GCU3840:GCW3855 FSZ3856:FTB3860 FSY3840:FTA3855 FJD3856:FJF3860 FJC3840:FJE3855 EZH3856:EZJ3860 EZG3840:EZI3855 EPL3856:EPN3860 EPK3840:EPM3855 EFP3856:EFR3860 EFO3840:EFQ3855 DVT3856:DVV3860 DVS3840:DVU3855 DLX3856:DLZ3860 DLW3840:DLY3855 DCB3856:DCD3860 DCA3840:DCC3855 CSF3856:CSH3860 CSE3840:CSG3855 CIJ3856:CIL3860 CII3840:CIK3855 BYN3856:BYP3860 BYM3840:BYO3855 BOR3856:BOT3860 BOQ3840:BOS3855 BEV3856:BEX3860 BEU3840:BEW3855 AUZ3856:AVB3860 AUY3840:AVA3855 ALD3856:ALF3860 ALC3840:ALE3855 ABH3856:ABJ3860 ABG3840:ABI3855 RL3856:RN3860 RK3840:RM3855 HP3856:HR3860 HO3840:HQ3855 SFW5624:SFY5670 RWA5624:RWC5670 RME5624:RMG5670 WTQ3856:WTQ3860 WTP3840:WTP3855 WJU3856:WJU3860 WJT3840:WJT3855 VZY3856:VZY3860 VZX3840:VZX3855 VQC3856:VQC3860 VQB3840:VQB3855 VGG3856:VGG3860 VGF3840:VGF3855 UWK3856:UWK3860 UWJ3840:UWJ3855 UMO3856:UMO3860 UMN3840:UMN3855 UCS3856:UCS3860 UCR3840:UCR3855 TSW3856:TSW3860 TSV3840:TSV3855 TJA3856:TJA3860 TIZ3840:TIZ3855 SZE3856:SZE3860 SZD3840:SZD3855 SPI3856:SPI3860 SPH3840:SPH3855 SFM3856:SFM3860 SFL3840:SFL3855 RVQ3856:RVQ3860 RVP3840:RVP3855 RLU3856:RLU3860 RLT3840:RLT3855 RBY3856:RBY3860 RBX3840:RBX3855 QSC3856:QSC3860 QSB3840:QSB3855 QIG3856:QIG3860 QIF3840:QIF3855 PYK3856:PYK3860 PYJ3840:PYJ3855 POO3856:POO3860 PON3840:PON3855 PES3856:PES3860 PER3840:PER3855 OUW3856:OUW3860 OUV3840:OUV3855 OLA3856:OLA3860 OKZ3840:OKZ3855 OBE3856:OBE3860 OBD3840:OBD3855 NRI3856:NRI3860 NRH3840:NRH3855 NHM3856:NHM3860 NHL3840:NHL3855 MXQ3856:MXQ3860 MXP3840:MXP3855 MNU3856:MNU3860 MNT3840:MNT3855 MDY3856:MDY3860 MDX3840:MDX3855 LUC3856:LUC3860 LUB3840:LUB3855 LKG3856:LKG3860 LKF3840:LKF3855 LAK3856:LAK3860 LAJ3840:LAJ3855 KQO3856:KQO3860 KQN3840:KQN3855 KGS3856:KGS3860 KGR3840:KGR3855 JWW3856:JWW3860 JWV3840:JWV3855 JNA3856:JNA3860 JMZ3840:JMZ3855 JDE3856:JDE3860 JDD3840:JDD3855 ITI3856:ITI3860 ITH3840:ITH3855 IJM3856:IJM3860 IJL3840:IJL3855 HZQ3856:HZQ3860 HZP3840:HZP3855 HPU3856:HPU3860 HPT3840:HPT3855 HFY3856:HFY3860 HFX3840:HFX3855 GWC3856:GWC3860 GWB3840:GWB3855 GMG3856:GMG3860 GMF3840:GMF3855 GCK3856:GCK3860 GCJ3840:GCJ3855 FSO3856:FSO3860 FSN3840:FSN3855 FIS3856:FIS3860 FIR3840:FIR3855 EYW3856:EYW3860 EYV3840:EYV3855 EPA3856:EPA3860 EOZ3840:EOZ3855 EFE3856:EFE3860 EFD3840:EFD3855 DVI3856:DVI3860 DVH3840:DVH3855 DLM3856:DLM3860 DLL3840:DLL3855 DBQ3856:DBQ3860 DBP3840:DBP3855 CRU3856:CRU3860 CRT3840:CRT3855 CHY3856:CHY3860 CHX3840:CHX3855 BYC3856:BYC3860 BYB3840:BYB3855 BOG3856:BOG3860 BOF3840:BOF3855 BEK3856:BEK3860 BEJ3840:BEJ3855 AUO3856:AUO3860 AUN3840:AUN3855 AKS3856:AKS3860 AKR3840:AKR3855 AAW3856:AAW3860 AAV3840:AAV3855 RA3856:RA3860 QZ3840:QZ3855 HE3856:HE3860 HD3840:HD3855 RCI5624:RCK5670 QSM5624:QSO5670 QIQ5624:QIS5670 WTV3856:WTW3860 WTU3840:WTV3855 WJZ3856:WKA3860 WJY3840:WJZ3855 WAD3856:WAE3860 WAC3840:WAD3855 VQH3856:VQI3860 VQG3840:VQH3855 VGL3856:VGM3860 VGK3840:VGL3855 UWP3856:UWQ3860 UWO3840:UWP3855 UMT3856:UMU3860 UMS3840:UMT3855 UCX3856:UCY3860 UCW3840:UCX3855 TTB3856:TTC3860 TTA3840:TTB3855 TJF3856:TJG3860 TJE3840:TJF3855 SZJ3856:SZK3860 SZI3840:SZJ3855 SPN3856:SPO3860 SPM3840:SPN3855 SFR3856:SFS3860 SFQ3840:SFR3855 RVV3856:RVW3860 RVU3840:RVV3855 RLZ3856:RMA3860 RLY3840:RLZ3855 RCD3856:RCE3860 RCC3840:RCD3855 QSH3856:QSI3860 QSG3840:QSH3855 QIL3856:QIM3860 QIK3840:QIL3855 PYP3856:PYQ3860 PYO3840:PYP3855 POT3856:POU3860 POS3840:POT3855 PEX3856:PEY3860 PEW3840:PEX3855 OVB3856:OVC3860 OVA3840:OVB3855 OLF3856:OLG3860 OLE3840:OLF3855 OBJ3856:OBK3860 OBI3840:OBJ3855 NRN3856:NRO3860 NRM3840:NRN3855 NHR3856:NHS3860 NHQ3840:NHR3855 MXV3856:MXW3860 MXU3840:MXV3855 MNZ3856:MOA3860 MNY3840:MNZ3855 MED3856:MEE3860 MEC3840:MED3855 LUH3856:LUI3860 LUG3840:LUH3855 LKL3856:LKM3860 LKK3840:LKL3855 LAP3856:LAQ3860 LAO3840:LAP3855 KQT3856:KQU3860 KQS3840:KQT3855 KGX3856:KGY3860 KGW3840:KGX3855 JXB3856:JXC3860 JXA3840:JXB3855 JNF3856:JNG3860 JNE3840:JNF3855 JDJ3856:JDK3860 JDI3840:JDJ3855 ITN3856:ITO3860 ITM3840:ITN3855 IJR3856:IJS3860 IJQ3840:IJR3855 HZV3856:HZW3860 HZU3840:HZV3855 HPZ3856:HQA3860 HPY3840:HPZ3855 HGD3856:HGE3860 HGC3840:HGD3855 GWH3856:GWI3860 GWG3840:GWH3855 GML3856:GMM3860 GMK3840:GML3855 GCP3856:GCQ3860 GCO3840:GCP3855 FST3856:FSU3860 FSS3840:FST3855 FIX3856:FIY3860 FIW3840:FIX3855 EZB3856:EZC3860 EZA3840:EZB3855 EPF3856:EPG3860 EPE3840:EPF3855 EFJ3856:EFK3860 EFI3840:EFJ3855 DVN3856:DVO3860 DVM3840:DVN3855 DLR3856:DLS3860 DLQ3840:DLR3855 DBV3856:DBW3860 DBU3840:DBV3855 CRZ3856:CSA3860 CRY3840:CRZ3855 CID3856:CIE3860 CIC3840:CID3855 BYH3856:BYI3860 BYG3840:BYH3855 BOL3856:BOM3860 BOK3840:BOL3855 BEP3856:BEQ3860 BEO3840:BEP3855 AUT3856:AUU3860 AUS3840:AUT3855 AKX3856:AKY3860 AKW3840:AKX3855 ABB3856:ABC3860 ABA3840:ABB3855 RF3856:RG3860 RE3840:RF3855 HJ3856:HK3860 HI3840:HJ3855 PYU5624:PYW5670 POY5624:PPA5670 PFC5624:PFE5670 WTY3856:WTZ3860 WTX3840:WTY3855 WKC3856:WKD3860 WKB3840:WKC3855 WAG3856:WAH3860 WAF3840:WAG3855 VQK3856:VQL3860 VQJ3840:VQK3855 VGO3856:VGP3860 VGN3840:VGO3855 UWS3856:UWT3860 UWR3840:UWS3855 UMW3856:UMX3860 UMV3840:UMW3855 UDA3856:UDB3860 UCZ3840:UDA3855 TTE3856:TTF3860 TTD3840:TTE3855 TJI3856:TJJ3860 TJH3840:TJI3855 SZM3856:SZN3860 SZL3840:SZM3855 SPQ3856:SPR3860 SPP3840:SPQ3855 SFU3856:SFV3860 SFT3840:SFU3855 RVY3856:RVZ3860 RVX3840:RVY3855 RMC3856:RMD3860 RMB3840:RMC3855 RCG3856:RCH3860 RCF3840:RCG3855 QSK3856:QSL3860 QSJ3840:QSK3855 QIO3856:QIP3860 QIN3840:QIO3855 PYS3856:PYT3860 PYR3840:PYS3855 POW3856:POX3860 POV3840:POW3855 PFA3856:PFB3860 PEZ3840:PFA3855 OVE3856:OVF3860 OVD3840:OVE3855 OLI3856:OLJ3860 OLH3840:OLI3855 OBM3856:OBN3860 OBL3840:OBM3855 NRQ3856:NRR3860 NRP3840:NRQ3855 NHU3856:NHV3860 NHT3840:NHU3855 MXY3856:MXZ3860 MXX3840:MXY3855 MOC3856:MOD3860 MOB3840:MOC3855 MEG3856:MEH3860 MEF3840:MEG3855 LUK3856:LUL3860 LUJ3840:LUK3855 LKO3856:LKP3860 LKN3840:LKO3855 LAS3856:LAT3860 LAR3840:LAS3855 KQW3856:KQX3860 KQV3840:KQW3855 KHA3856:KHB3860 KGZ3840:KHA3855 JXE3856:JXF3860 JXD3840:JXE3855 JNI3856:JNJ3860 JNH3840:JNI3855 JDM3856:JDN3860 JDL3840:JDM3855 ITQ3856:ITR3860 ITP3840:ITQ3855 IJU3856:IJV3860 IJT3840:IJU3855 HZY3856:HZZ3860 HZX3840:HZY3855 HQC3856:HQD3860 HQB3840:HQC3855 HGG3856:HGH3860 HGF3840:HGG3855 GWK3856:GWL3860 GWJ3840:GWK3855 GMO3856:GMP3860 GMN3840:GMO3855 GCS3856:GCT3860 GCR3840:GCS3855 FSW3856:FSX3860 FSV3840:FSW3855 FJA3856:FJB3860 FIZ3840:FJA3855 EZE3856:EZF3860 EZD3840:EZE3855 EPI3856:EPJ3860 EPH3840:EPI3855 EFM3856:EFN3860 EFL3840:EFM3855 DVQ3856:DVR3860 DVP3840:DVQ3855 DLU3856:DLV3860 DLT3840:DLU3855 DBY3856:DBZ3860 DBX3840:DBY3855 CSC3856:CSD3860 CSB3840:CSC3855 CIG3856:CIH3860 CIF3840:CIG3855 BYK3856:BYL3860 BYJ3840:BYK3855 BOO3856:BOP3860 BON3840:BOO3855 BES3856:BET3860 BER3840:BES3855 AUW3856:AUX3860 AUV3840:AUW3855 ALA3856:ALB3860 AKZ3840:ALA3855 ABE3856:ABF3860 ABD3840:ABE3855 RI3856:RJ3860 RH3840:RI3855 HM3856:HN3860 HL3840:HM3855 OVG5624:OVI5670 OLK5624:OLM5670 WUI3856:WUN3860 WUH3840:WUM3855 WKM3856:WKR3860 WKL3840:WKQ3855 WAQ3856:WAV3860 WAP3840:WAU3855 VQU3856:VQZ3860 VQT3840:VQY3855 VGY3856:VHD3860 VGX3840:VHC3855 UXC3856:UXH3860 UXB3840:UXG3855 UNG3856:UNL3860 UNF3840:UNK3855 UDK3856:UDP3860 UDJ3840:UDO3855 TTO3856:TTT3860 TTN3840:TTS3855 TJS3856:TJX3860 TJR3840:TJW3855 SZW3856:TAB3860 SZV3840:TAA3855 SQA3856:SQF3860 SPZ3840:SQE3855 SGE3856:SGJ3860 SGD3840:SGI3855 RWI3856:RWN3860 RWH3840:RWM3855 RMM3856:RMR3860 RML3840:RMQ3855 RCQ3856:RCV3860 RCP3840:RCU3855 QSU3856:QSZ3860 QST3840:QSY3855 QIY3856:QJD3860 QIX3840:QJC3855 PZC3856:PZH3860 PZB3840:PZG3855 PPG3856:PPL3860 PPF3840:PPK3855 PFK3856:PFP3860 PFJ3840:PFO3855 OVO3856:OVT3860 OVN3840:OVS3855 OLS3856:OLX3860 OLR3840:OLW3855 OBW3856:OCB3860 OBV3840:OCA3855 NSA3856:NSF3860 NRZ3840:NSE3855 NIE3856:NIJ3860 NID3840:NII3855 MYI3856:MYN3860 MYH3840:MYM3855 MOM3856:MOR3860 MOL3840:MOQ3855 MEQ3856:MEV3860 MEP3840:MEU3855 LUU3856:LUZ3860 LUT3840:LUY3855 LKY3856:LLD3860 LKX3840:LLC3855 LBC3856:LBH3860 LBB3840:LBG3855 KRG3856:KRL3860 KRF3840:KRK3855 KHK3856:KHP3860 KHJ3840:KHO3855 JXO3856:JXT3860 JXN3840:JXS3855 JNS3856:JNX3860 JNR3840:JNW3855 JDW3856:JEB3860 JDV3840:JEA3855 IUA3856:IUF3860 ITZ3840:IUE3855 IKE3856:IKJ3860 IKD3840:IKI3855 IAI3856:IAN3860 IAH3840:IAM3855 HQM3856:HQR3860 HQL3840:HQQ3855 HGQ3856:HGV3860 HGP3840:HGU3855 GWU3856:GWZ3860 GWT3840:GWY3855 GMY3856:GND3860 GMX3840:GNC3855 GDC3856:GDH3860 GDB3840:GDG3855 FTG3856:FTL3860 FTF3840:FTK3855 FJK3856:FJP3860 FJJ3840:FJO3855 EZO3856:EZT3860 EZN3840:EZS3855 EPS3856:EPX3860 EPR3840:EPW3855 EFW3856:EGB3860 EFV3840:EGA3855 DWA3856:DWF3860 DVZ3840:DWE3855 DME3856:DMJ3860 DMD3840:DMI3855 DCI3856:DCN3860 DCH3840:DCM3855 CSM3856:CSR3860 CSL3840:CSQ3855 CIQ3856:CIV3860 CIP3840:CIU3855 BYU3856:BYZ3860 BYT3840:BYY3855 BOY3856:BPD3860 BOX3840:BPC3855 BFC3856:BFH3860 BFB3840:BFG3855 AVG3856:AVL3860 AVF3840:AVK3855 ALK3856:ALP3860 ALJ3840:ALO3855 ABO3856:ABT3860 ABN3840:ABS3855 RS3856:RX3860 RR3840:RW3855 HW3856:IB3860 HV3840:IA3855 OBO5624:OBQ5670 NRS5624:NRU5670 NHW5624:NHY5670 MYA5624:MYC5670 MOE5624:MOG5670 MEI5624:MEK5670 LUM5624:LUO5670 LKQ5624:LKS5670 LAU5624:LAW5670 KQY5624:KRA5670 KHC5624:KHE5670 JXG5624:JXI5670 JNK5624:JNM5670 JDO5624:JDQ5670 ITS5624:ITU5670 IJW5624:IJY5670 IAA5624:IAC5670 HQE5624:HQG5670 HGI5624:HGK5670 GWM5624:GWO5670 GMQ5624:GMS5670 GCU5624:GCW5670 FSY5624:FTA5670 FJC5624:FJE5670 EZG5624:EZI5670 EPK5624:EPM5670 EFO5624:EFQ5670 DVS5624:DVU5670 DLW5624:DLY5670 DCA5624:DCC5670 G4678:O4733 G5289:O5313 G5358 G5363 G5365 J5358 J5363 J5365 M5358 M5363 M5365 O5358 O5363 O5365 O5496:O5497 G5496:G5497 G5415 G5489 G5491 H5415:I5498 J5496:J5497 J5415 J5489 J5491 K5415:L5498 M5496:M5497 M5415 M5489 M5491 N5415:N5498 O5415 O5489 O5491 N5735:N5819 K5735:L5819 H5735:I5819 G5735 J5735 M5735 O5735 WTX2524:WTY2583 M5326:M5328 P3856:P3860 G2607:G2681 G2684:G2685 J2607:J2681 J2684:J2685 M2607:M2681 M2684:M2685 O2607:O2681 O2684:O2685 O3142 G3142 G3116:G3136 G3138 G3140 H3116:I3142 J3142 J3116:J3136 J3138 J3140 K3116:L3142 M3142 M3116:M3136 M3138 M3140 N3116:N3142 O3116:O3136 O3138 O3140 HV4923:IA5019 O3261:O3263 G3261:G3263 G3251 G3253 H3146:I3263 J3261:J3263 J3251 J3253 K3146:L3263 M3261:M3263 M3251 M3253 N3146:N3263 O3251 O3253 G1742:O1817 GU3454 QQ3454 AAM3454 AKI3454 AUE3454 BEA3454 BNW3454 BXS3454 CHO3454 CRK3454 DBG3454 DLC3454 DUY3454 EEU3454 EOQ3454 EYM3454 FII3454 FSE3454 GCA3454 GLW3454 GVS3454 HFO3454 HPK3454 HZG3454 IJC3454 ISY3454 JCU3454 JMQ3454 JWM3454 KGI3454 KQE3454 LAA3454 LJW3454 LTS3454 MDO3454 MNK3454 MXG3454 NHC3454 NQY3454 OAU3454 OKQ3454 OUM3454 PEI3454 POE3454 PYA3454 QHW3454 QRS3454 RBO3454 RLK3454 RVG3454 SFC3454 SOY3454 SYU3454 TIQ3454 TSM3454 UCI3454 UME3454 UWA3454 VFW3454 VPS3454 VZO3454 WJK3454 WTG3454 GX3454 QT3454 AAP3454 AKL3454 AUH3454 BED3454 BNZ3454 BXV3454 CHR3454 CRN3454 DBJ3454 DLF3454 DVB3454 EEX3454 EOT3454 EYP3454 FIL3454 FSH3454 GCD3454 GLZ3454 GVV3454 HFR3454 HPN3454 HZJ3454 IJF3454 ITB3454 JCX3454 JMT3454 JWP3454 KGL3454 KQH3454 LAD3454 LJZ3454 LTV3454 MDR3454 MNN3454 MXJ3454 NHF3454 NRB3454 OAX3454 OKT3454 OUP3454 PEL3454 POH3454 PYD3454 QHZ3454 QRV3454 RBR3454 RLN3454 RVJ3454 SFF3454 SPB3454 SYX3454 TIT3454 TSP3454 UCL3454 UMH3454 UWD3454 VFZ3454 VPV3454 VZR3454 WJN3454 WTJ3454 HA3454 QW3454 AAS3454 AKO3454 AUK3454 BEG3454 BOC3454 BXY3454 CHU3454 CRQ3454 DBM3454 DLI3454 DVE3454 EFA3454 EOW3454 EYS3454 FIO3454 FSK3454 GCG3454 GMC3454 GVY3454 HFU3454 HPQ3454 HZM3454 IJI3454 ITE3454 JDA3454 JMW3454 JWS3454 KGO3454 KQK3454 LAG3454 LKC3454 LTY3454 MDU3454 MNQ3454 MXM3454 NHI3454 NRE3454 OBA3454 OKW3454 OUS3454 PEO3454 POK3454 PYG3454 QIC3454 QRY3454 RBU3454 RLQ3454 RVM3454 SFI3454 SPE3454 SZA3454 TIW3454 TSS3454 UCO3454 UMK3454 UWG3454 VGC3454 VPY3454 VZU3454 WJQ3454 WTM3454 HC3454 QY3454 AAU3454 AKQ3454 AUM3454 BEI3454 BOE3454 BYA3454 CHW3454 CRS3454 DBO3454 DLK3454 DVG3454 EFC3454 EOY3454 EYU3454 FIQ3454 FSM3454 GCI3454 GME3454 GWA3454 HFW3454 HPS3454 HZO3454 IJK3454 ITG3454 JDC3454 JMY3454 JWU3454 KGQ3454 KQM3454 LAI3454 LKE3454 LUA3454 MDW3454 MNS3454 MXO3454 NHK3454 NRG3454 OBC3454 OKY3454 OUU3454 PEQ3454 POM3454 PYI3454 QIE3454 QSA3454 RBW3454 RLS3454 RVO3454 SFK3454 SPG3454 SZC3454 TIY3454 TSU3454 UCQ3454 UMM3454 UWI3454 VGE3454 VQA3454 VZW3454 WJS3454 WTO3454 HJ3454 RF3454 ABB3454 AKX3454 AUT3454 BEP3454 BOL3454 BYH3454 CID3454 CRZ3454 DBV3454 DLR3454 DVN3454 EFJ3454 EPF3454 EZB3454 FIX3454 FST3454 GCP3454 GML3454 GWH3454 HGD3454 HPZ3454 HZV3454 IJR3454 ITN3454 JDJ3454 JNF3454 JXB3454 KGX3454 KQT3454 LAP3454 LKL3454 LUH3454 MED3454 MNZ3454 MXV3454 NHR3454 NRN3454 OBJ3454 OLF3454 OVB3454 PEX3454 POT3454 PYP3454 QIL3454 QSH3454 RCD3454 RLZ3454 RVV3454 SFR3454 SPN3454 SZJ3454 TJF3454 TTB3454 UCX3454 UMT3454 UWP3454 VGL3454 VQH3454 WAD3454 WJZ3454 WTV3454 HO2344:HQ2520 HO3454:HQ3536 G4838:O4899 WUA4838:WUC4899 WKE4838:WKG4899 WAI4838:WAK4899 VQM4838:VQO4899 VGQ4838:VGS4899 UWU4838:UWW4899 UMY4838:UNA4899 UDC4838:UDE4899 TTG4838:TTI4899 TJK4838:TJM4899 SZO4838:SZQ4899 SPS4838:SPU4899 SFW4838:SFY4899 RWA4838:RWC4899 RME4838:RMG4899 RCI4838:RCK4899 QSM4838:QSO4899 QIQ4838:QIS4899 PYU4838:PYW4899 POY4838:PPA4899 PFC4838:PFE4899 OVG4838:OVI4899 OLK4838:OLM4899 OBO4838:OBQ4899 NRS4838:NRU4899 NHW4838:NHY4899 MYA4838:MYC4899 MOE4838:MOG4899 MEI4838:MEK4899 LUM4838:LUO4899 LKQ4838:LKS4899 LAU4838:LAW4899 KQY4838:KRA4899 KHC4838:KHE4899 JXG4838:JXI4899 JNK4838:JNM4899 JDO4838:JDQ4899 ITS4838:ITU4899 IJW4838:IJY4899 IAA4838:IAC4899 HQE4838:HQG4899 HGI4838:HGK4899 GWM4838:GWO4899 GMQ4838:GMS4899 GCU4838:GCW4899 FSY4838:FTA4899 FJC4838:FJE4899 EZG4838:EZI4899 EPK4838:EPM4899 EFO4838:EFQ4899 DVS4838:DVU4899 DLW4838:DLY4899 DCA4838:DCC4899 CSE4838:CSG4899 CII4838:CIK4899 BYM4838:BYO4899 BOQ4838:BOS4899 BEU4838:BEW4899 AUY4838:AVA4899 ALC4838:ALE4899 ABG4838:ABI4899 RK4838:RM4899 HO4838:HQ4899 WTX4838:WTY4899 WKB4838:WKC4899 WAF4838:WAG4899 VQJ4838:VQK4899 VGN4838:VGO4899 UWR4838:UWS4899 UMV4838:UMW4899 UCZ4838:UDA4899 TTD4838:TTE4899 TJH4838:TJI4899 SZL4838:SZM4899 SPP4838:SPQ4899 SFT4838:SFU4899 RVX4838:RVY4899 RMB4838:RMC4899 RCF4838:RCG4899 QSJ4838:QSK4899 QIN4838:QIO4899 PYR4838:PYS4899 POV4838:POW4899 PEZ4838:PFA4899 OVD4838:OVE4899 OLH4838:OLI4899 OBL4838:OBM4899 NRP4838:NRQ4899 NHT4838:NHU4899 MXX4838:MXY4899 MOB4838:MOC4899 MEF4838:MEG4899 LUJ4838:LUK4899 LKN4838:LKO4899 LAR4838:LAS4899 KQV4838:KQW4899 KGZ4838:KHA4899 JXD4838:JXE4899 JNH4838:JNI4899 JDL4838:JDM4899 ITP4838:ITQ4899 IJT4838:IJU4899 HZX4838:HZY4899 HQB4838:HQC4899 HGF4838:HGG4899 GWJ4838:GWK4899 GMN4838:GMO4899 GCR4838:GCS4899 FSV4838:FSW4899 FIZ4838:FJA4899 EZD4838:EZE4899 EPH4838:EPI4899 EFL4838:EFM4899 DVP4838:DVQ4899 DLT4838:DLU4899 DBX4838:DBY4899 CSB4838:CSC4899 CIF4838:CIG4899 BYJ4838:BYK4899 BON4838:BOO4899 BER4838:BES4899 AUV4838:AUW4899 AKZ4838:ALA4899 ABD4838:ABE4899 RH4838:RI4899 HL4838:HM4899 WTU4838:WTV4899 WJY4838:WJZ4899 WAC4838:WAD4899 VQG4838:VQH4899 VGK4838:VGL4899 UWO4838:UWP4899 UMS4838:UMT4899 UCW4838:UCX4899 TTA4838:TTB4899 TJE4838:TJF4899 SZI4838:SZJ4899 SPM4838:SPN4899 SFQ4838:SFR4899 RVU4838:RVV4899 RLY4838:RLZ4899 RCC4838:RCD4899 QSG4838:QSH4899 QIK4838:QIL4899 PYO4838:PYP4899 POS4838:POT4899 PEW4838:PEX4899 OVA4838:OVB4899 OLE4838:OLF4899 OBI4838:OBJ4899 NRM4838:NRN4899 NHQ4838:NHR4899 MXU4838:MXV4899 MNY4838:MNZ4899 MEC4838:MED4899 LUG4838:LUH4899 LKK4838:LKL4899 LAO4838:LAP4899 KQS4838:KQT4899 KGW4838:KGX4899 JXA4838:JXB4899 JNE4838:JNF4899 JDI4838:JDJ4899 ITM4838:ITN4899 IJQ4838:IJR4899 HZU4838:HZV4899 HPY4838:HPZ4899 HGC4838:HGD4899 GWG4838:GWH4899 GMK4838:GML4899 GCO4838:GCP4899 FSS4838:FST4899 FIW4838:FIX4899 EZA4838:EZB4899 EPE4838:EPF4899 EFI4838:EFJ4899 DVM4838:DVN4899 DLQ4838:DLR4899 DBU4838:DBV4899 CRY4838:CRZ4899 CIC4838:CID4899 BYG4838:BYH4899 BOK4838:BOL4899 BEO4838:BEP4899 AUS4838:AUT4899 AKW4838:AKX4899 ABA4838:ABB4899 RE4838:RF4899 HI4838:HJ4899 WTG4838:WTP4899 WJK4838:WJT4899 VZO4838:VZX4899 VPS4838:VQB4899 VFW4838:VGF4899 UWA4838:UWJ4899 UME4838:UMN4899 UCI4838:UCR4899 TSM4838:TSV4899 TIQ4838:TIZ4899 SYU4838:SZD4899 SOY4838:SPH4899 SFC4838:SFL4899 RVG4838:RVP4899 RLK4838:RLT4899 RBO4838:RBX4899 QRS4838:QSB4899 QHW4838:QIF4899 PYA4838:PYJ4899 POE4838:PON4899 PEI4838:PER4899 OUM4838:OUV4899 OKQ4838:OKZ4899 OAU4838:OBD4899 NQY4838:NRH4899 NHC4838:NHL4899 MXG4838:MXP4899 MNK4838:MNT4899 MDO4838:MDX4899 LTS4838:LUB4899 LJW4838:LKF4899 LAA4838:LAJ4899 KQE4838:KQN4899 KGI4838:KGR4899 JWM4838:JWV4899 JMQ4838:JMZ4899 JCU4838:JDD4899 ISY4838:ITH4899 IJC4838:IJL4899 HZG4838:HZP4899 HPK4838:HPT4899 HFO4838:HFX4899 GVS4838:GWB4899 GLW4838:GMF4899 GCA4838:GCJ4899 FSE4838:FSN4899 FII4838:FIR4899 EYM4838:EYV4899 EOQ4838:EOZ4899 EEU4838:EFD4899 DUY4838:DVH4899 DLC4838:DLL4899 DBG4838:DBP4899 CRK4838:CRT4899 CHO4838:CHX4899 BXS4838:BYB4899 BNW4838:BOF4899 BEA4838:BEJ4899 AUE4838:AUN4899 AKI4838:AKR4899 AAM4838:AAV4899 QQ4838:QZ4899 GU4838:HD4899 WUH4838:WUM4899 WKL4838:WKQ4899 WAP4838:WAU4899 VQT4838:VQY4899 VGX4838:VHC4899 UXB4838:UXG4899 UNF4838:UNK4899 UDJ4838:UDO4899 TTN4838:TTS4899 TJR4838:TJW4899 SZV4838:TAA4899 SPZ4838:SQE4899 SGD4838:SGI4899 RWH4838:RWM4899 RML4838:RMQ4899 RCP4838:RCU4899 QST4838:QSY4899 QIX4838:QJC4899 PZB4838:PZG4899 PPF4838:PPK4899 PFJ4838:PFO4899 OVN4838:OVS4899 OLR4838:OLW4899 OBV4838:OCA4899 NRZ4838:NSE4899 NID4838:NII4899 MYH4838:MYM4899 MOL4838:MOQ4899 MEP4838:MEU4899 LUT4838:LUY4899 LKX4838:LLC4899 LBB4838:LBG4899 KRF4838:KRK4899 KHJ4838:KHO4899 JXN4838:JXS4899 JNR4838:JNW4899 JDV4838:JEA4899 ITZ4838:IUE4899 IKD4838:IKI4899 IAH4838:IAM4899 HQL4838:HQQ4899 HGP4838:HGU4899 GWT4838:GWY4899 GMX4838:GNC4899 GDB4838:GDG4899 FTF4838:FTK4899 FJJ4838:FJO4899 EZN4838:EZS4899 EPR4838:EPW4899 EFV4838:EGA4899 DVZ4838:DWE4899 DMD4838:DMI4899 DCH4838:DCM4899 CSL4838:CSQ4899 CIP4838:CIU4899 BYT4838:BYY4899 BOX4838:BPC4899 BFB4838:BFG4899 AVF4838:AVK4899 ALJ4838:ALO4899 ABN4838:ABS4899 RR4838:RW4899 HV4838:IA4899 GU5427 QQ5427 AAM5427 AKI5427 AUE5427 BEA5427 BNW5427 BXS5427 CHO5427 CRK5427 DBG5427 DLC5427 DUY5427 EEU5427 EOQ5427 EYM5427 FII5427 FSE5427 GCA5427 GLW5427 GVS5427 HFO5427 HPK5427 HZG5427 IJC5427 ISY5427 JCU5427 JMQ5427 JWM5427 KGI5427 KQE5427 LAA5427 LJW5427 LTS5427 MDO5427 MNK5427 MXG5427 NHC5427 NQY5427 OAU5427 OKQ5427 OUM5427 PEI5427 POE5427 PYA5427 QHW5427 QRS5427 RBO5427 RLK5427 RVG5427 SFC5427 SOY5427 SYU5427 TIQ5427 TSM5427 UCI5427 UME5427 UWA5427 VFW5427 VPS5427 VZO5427 WJK5427 WTG5427 GU5570 QQ5570 AAM5570 AKI5570 AUE5570 BEA5570 BNW5570 BXS5570 CHO5570 CRK5570 DBG5570 DLC5570 DUY5570 EEU5570 EOQ5570 EYM5570 FII5570 FSE5570 GCA5570 GLW5570 GVS5570 HFO5570 HPK5570 HZG5570 IJC5570 ISY5570 JCU5570 JMQ5570 JWM5570 KGI5570 KQE5570 LAA5570 LJW5570 LTS5570 MDO5570 MNK5570 MXG5570 NHC5570 NQY5570 OAU5570 OKQ5570 OUM5570 PEI5570 POE5570 PYA5570 QHW5570 QRS5570 RBO5570 RLK5570 RVG5570 SFC5570 SOY5570 SYU5570 TIQ5570 TSM5570 UCI5570 UME5570 UWA5570 VFW5570 VPS5570 VZO5570 WJK5570 WTG5570 GX5427 QT5427 AAP5427 AKL5427 AUH5427 BED5427 BNZ5427 BXV5427 CHR5427 CRN5427 DBJ5427 DLF5427 DVB5427 EEX5427 EOT5427 EYP5427 FIL5427 FSH5427 GCD5427 GLZ5427 GVV5427 HFR5427 HPN5427 HZJ5427 IJF5427 ITB5427 JCX5427 JMT5427 JWP5427 KGL5427 KQH5427 LAD5427 LJZ5427 LTV5427 MDR5427 MNN5427 MXJ5427 NHF5427 NRB5427 OAX5427 OKT5427 OUP5427 PEL5427 POH5427 PYD5427 QHZ5427 QRV5427 RBR5427 RLN5427 RVJ5427 SFF5427 SPB5427 SYX5427 TIT5427 TSP5427 UCL5427 UMH5427 UWD5427 VFZ5427 VPV5427 VZR5427 WJN5427 WTJ5427 GX5570 QT5570 AAP5570 AKL5570 AUH5570 BED5570 BNZ5570 BXV5570 CHR5570 CRN5570 DBJ5570 DLF5570 DVB5570 EEX5570 EOT5570 EYP5570 FIL5570 FSH5570 GCD5570 GLZ5570 GVV5570 HFR5570 HPN5570 HZJ5570 IJF5570 ITB5570 JCX5570 JMT5570 JWP5570 KGL5570 KQH5570 LAD5570 LJZ5570 LTV5570 MDR5570 MNN5570 MXJ5570 NHF5570 NRB5570 OAX5570 OKT5570 OUP5570 PEL5570 POH5570 PYD5570 QHZ5570 QRV5570 RBR5570 RLN5570 RVJ5570 SFF5570 SPB5570 SYX5570 TIT5570 TSP5570 UCL5570 UMH5570 UWD5570 VFZ5570 VPV5570 VZR5570 WJN5570 WTJ5570 HA5427 QW5427 AAS5427 AKO5427 AUK5427 BEG5427 BOC5427 BXY5427 CHU5427 CRQ5427 DBM5427 DLI5427 DVE5427 EFA5427 EOW5427 EYS5427 FIO5427 FSK5427 GCG5427 GMC5427 GVY5427 HFU5427 HPQ5427 HZM5427 IJI5427 ITE5427 JDA5427 JMW5427 JWS5427 KGO5427 KQK5427 LAG5427 LKC5427 LTY5427 MDU5427 MNQ5427 MXM5427 NHI5427 NRE5427 OBA5427 OKW5427 OUS5427 PEO5427 POK5427 PYG5427 QIC5427 QRY5427 RBU5427 RLQ5427 RVM5427 SFI5427 SPE5427 SZA5427 TIW5427 TSS5427 UCO5427 UMK5427 UWG5427 VGC5427 VPY5427 VZU5427 WJQ5427 WTM5427 HA5570 QW5570 AAS5570 AKO5570 AUK5570 BEG5570 BOC5570 BXY5570 CHU5570 CRQ5570 DBM5570 DLI5570 DVE5570 EFA5570 EOW5570 EYS5570 FIO5570 FSK5570 GCG5570 GMC5570 GVY5570 HFU5570 HPQ5570 HZM5570 IJI5570 ITE5570 JDA5570 JMW5570 JWS5570 KGO5570 KQK5570 LAG5570 LKC5570 LTY5570 MDU5570 MNQ5570 MXM5570 NHI5570 NRE5570 OBA5570 OKW5570 OUS5570 PEO5570 POK5570 PYG5570 QIC5570 QRY5570 RBU5570 RLQ5570 RVM5570 SFI5570 SPE5570 SZA5570 TIW5570 TSS5570 UCO5570 UMK5570 UWG5570 VGC5570 VPY5570 VZU5570 WJQ5570 WTM5570 HC5427 QY5427 AAU5427 AKQ5427 AUM5427 BEI5427 BOE5427 BYA5427 CHW5427 CRS5427 DBO5427 DLK5427 DVG5427 EFC5427 EOY5427 EYU5427 FIQ5427 FSM5427 GCI5427 GME5427 GWA5427 HFW5427 HPS5427 HZO5427 IJK5427 ITG5427 JDC5427 JMY5427 JWU5427 KGQ5427 KQM5427 LAI5427 LKE5427 LUA5427 MDW5427 MNS5427 MXO5427 NHK5427 NRG5427 OBC5427 OKY5427 OUU5427 PEQ5427 POM5427 PYI5427 QIE5427 QSA5427 RBW5427 RLS5427 RVO5427 SFK5427 SPG5427 SZC5427 TIY5427 TSU5427 UCQ5427 UMM5427 UWI5427 VGE5427 VQA5427 VZW5427 WJS5427 WTO5427 HC5570 QY5570 AAU5570 AKQ5570 AUM5570 BEI5570 BOE5570 BYA5570 CHW5570 CRS5570 DBO5570 DLK5570 DVG5570 EFC5570 EOY5570 EYU5570 FIQ5570 FSM5570 GCI5570 GME5570 GWA5570 HFW5570 HPS5570 HZO5570 IJK5570 ITG5570 JDC5570 JMY5570 JWU5570 KGQ5570 KQM5570 LAI5570 LKE5570 LUA5570 MDW5570 MNS5570 MXO5570 NHK5570 NRG5570 OBC5570 OKY5570 OUU5570 PEQ5570 POM5570 PYI5570 QIE5570 QSA5570 RBW5570 RLS5570 RVO5570 SFK5570 SPG5570 SZC5570 TIY5570 TSU5570 UCQ5570 UMM5570 UWI5570 VGE5570 VQA5570 VZW5570 WJS5570 WTO5570 HJ5427 RF5427 ABB5427 AKX5427 AUT5427 BEP5427 BOL5427 BYH5427 CID5427 CRZ5427 DBV5427 DLR5427 DVN5427 EFJ5427 EPF5427 EZB5427 FIX5427 FST5427 GCP5427 GML5427 GWH5427 HGD5427 HPZ5427 HZV5427 IJR5427 ITN5427 JDJ5427 JNF5427 JXB5427 KGX5427 KQT5427 LAP5427 LKL5427 LUH5427 MED5427 MNZ5427 MXV5427 NHR5427 NRN5427 OBJ5427 OLF5427 OVB5427 PEX5427 POT5427 PYP5427 QIL5427 QSH5427 RCD5427 RLZ5427 RVV5427 SFR5427 SPN5427 SZJ5427 TJF5427 TTB5427 UCX5427 UMT5427 UWP5427 VGL5427 VQH5427 WAD5427 WJZ5427 WTV5427 HJ5570 RF5570 ABB5570 AKX5570 AUT5570 BEP5570 BOL5570 BYH5570 CID5570 CRZ5570 DBV5570 DLR5570 DVN5570 EFJ5570 EPF5570 EZB5570 FIX5570 FST5570 GCP5570 GML5570 GWH5570 HGD5570 HPZ5570 HZV5570 IJR5570 ITN5570 JDJ5570 JNF5570 JXB5570 KGX5570 KQT5570 LAP5570 LKL5570 LUH5570 MED5570 MNZ5570 MXV5570 NHR5570 NRN5570 OBJ5570 OLF5570 OVB5570 PEX5570 POT5570 PYP5570 QIL5570 QSH5570 RCD5570 RLZ5570 RVV5570 SFR5570 SPN5570 SZJ5570 TJF5570 TTB5570 UCX5570 UMT5570 UWP5570 VGL5570 VQH5570 WAD5570 WJZ5570 WTV5570 G5572 H5572:I5682 J5572 K5572:L5682 M5572 N5572:N5682 O5572 HO5391:HQ5414 RK5391:RM5414 ABG5391:ABI5414 ALC5391:ALE5414 AUY5391:AVA5414 BEU5391:BEW5414 BOQ5391:BOS5414 BYM5391:BYO5414 CII5391:CIK5414 CSE5391:CSG5414 DCA5391:DCC5414 DLW5391:DLY5414 DVS5391:DVU5414 EFO5391:EFQ5414 EPK5391:EPM5414 EZG5391:EZI5414 FJC5391:FJE5414 FSY5391:FTA5414 GCU5391:GCW5414 GMQ5391:GMS5414 GWM5391:GWO5414 HGI5391:HGK5414 HQE5391:HQG5414 IAA5391:IAC5414 IJW5391:IJY5414 ITS5391:ITU5414 JDO5391:JDQ5414 JNK5391:JNM5414 JXG5391:JXI5414 KHC5391:KHE5414 KQY5391:KRA5414 LAU5391:LAW5414 LKQ5391:LKS5414 LUM5391:LUO5414 MEI5391:MEK5414 MOE5391:MOG5414 MYA5391:MYC5414 NHW5391:NHY5414 NRS5391:NRU5414 OBO5391:OBQ5414 OLK5391:OLM5414 OVG5391:OVI5414 PFC5391:PFE5414 POY5391:PPA5414 PYU5391:PYW5414 QIQ5391:QIS5414 QSM5391:QSO5414 RCI5391:RCK5414 RME5391:RMG5414 RWA5391:RWC5414 SFW5391:SFY5414 SPS5391:SPU5414 SZO5391:SZQ5414 TJK5391:TJM5414 TTG5391:TTI5414 UDC5391:UDE5414 UMY5391:UNA5414 UWU5391:UWW5414 VGQ5391:VGS5414 VQM5391:VQO5414 WAI5391:WAK5414 WKE5391:WKG5414 WUA5391:WUC5414 HL5391:HM5414 RH5391:RI5414 ABD5391:ABE5414 AKZ5391:ALA5414 AUV5391:AUW5414 BER5391:BES5414 BON5391:BOO5414 BYJ5391:BYK5414 CIF5391:CIG5414 CSB5391:CSC5414 DBX5391:DBY5414 DLT5391:DLU5414 DVP5391:DVQ5414 EFL5391:EFM5414 EPH5391:EPI5414 EZD5391:EZE5414 FIZ5391:FJA5414 FSV5391:FSW5414 GCR5391:GCS5414 GMN5391:GMO5414 GWJ5391:GWK5414 HGF5391:HGG5414 HQB5391:HQC5414 HZX5391:HZY5414 IJT5391:IJU5414 ITP5391:ITQ5414 JDL5391:JDM5414 JNH5391:JNI5414 JXD5391:JXE5414 KGZ5391:KHA5414 KQV5391:KQW5414 LAR5391:LAS5414 LKN5391:LKO5414 LUJ5391:LUK5414 MEF5391:MEG5414 MOB5391:MOC5414 MXX5391:MXY5414 NHT5391:NHU5414 NRP5391:NRQ5414 OBL5391:OBM5414 OLH5391:OLI5414 OVD5391:OVE5414 PEZ5391:PFA5414 POV5391:POW5414 PYR5391:PYS5414 QIN5391:QIO5414 QSJ5391:QSK5414 RCF5391:RCG5414 RMB5391:RMC5414 RVX5391:RVY5414 SFT5391:SFU5414 SPP5391:SPQ5414 SZL5391:SZM5414 TJH5391:TJI5414 TTD5391:TTE5414 UCZ5391:UDA5414 UMV5391:UMW5414 UWR5391:UWS5414 VGN5391:VGO5414 VQJ5391:VQK5414 WAF5391:WAG5414 WKB5391:WKC5414 WTX5391:WTY5414 GU5391 QQ5391 AAM5391 AKI5391 AUE5391 BEA5391 BNW5391 BXS5391 CHO5391 CRK5391 DBG5391 DLC5391 DUY5391 EEU5391 EOQ5391 EYM5391 FII5391 FSE5391 GCA5391 GLW5391 GVS5391 HFO5391 HPK5391 HZG5391 IJC5391 ISY5391 JCU5391 JMQ5391 JWM5391 KGI5391 KQE5391 LAA5391 LJW5391 LTS5391 MDO5391 MNK5391 MXG5391 NHC5391 NQY5391 OAU5391 OKQ5391 OUM5391 PEI5391 POE5391 PYA5391 QHW5391 QRS5391 RBO5391 RLK5391 RVG5391 SFC5391 SOY5391 SYU5391 TIQ5391 TSM5391 UCI5391 UME5391 UWA5391 VFW5391 VPS5391 VZO5391 WJK5391 WTG5391 GV5391:GW5414 QR5391:QS5414 AAN5391:AAO5414 AKJ5391:AKK5414 AUF5391:AUG5414 BEB5391:BEC5414 BNX5391:BNY5414 BXT5391:BXU5414 CHP5391:CHQ5414 CRL5391:CRM5414 DBH5391:DBI5414 DLD5391:DLE5414 DUZ5391:DVA5414 EEV5391:EEW5414 EOR5391:EOS5414 EYN5391:EYO5414 FIJ5391:FIK5414 FSF5391:FSG5414 GCB5391:GCC5414 GLX5391:GLY5414 GVT5391:GVU5414 HFP5391:HFQ5414 HPL5391:HPM5414 HZH5391:HZI5414 IJD5391:IJE5414 ISZ5391:ITA5414 JCV5391:JCW5414 JMR5391:JMS5414 JWN5391:JWO5414 KGJ5391:KGK5414 KQF5391:KQG5414 LAB5391:LAC5414 LJX5391:LJY5414 LTT5391:LTU5414 MDP5391:MDQ5414 MNL5391:MNM5414 MXH5391:MXI5414 NHD5391:NHE5414 NQZ5391:NRA5414 OAV5391:OAW5414 OKR5391:OKS5414 OUN5391:OUO5414 PEJ5391:PEK5414 POF5391:POG5414 PYB5391:PYC5414 QHX5391:QHY5414 QRT5391:QRU5414 RBP5391:RBQ5414 RLL5391:RLM5414 RVH5391:RVI5414 SFD5391:SFE5414 SOZ5391:SPA5414 SYV5391:SYW5414 TIR5391:TIS5414 TSN5391:TSO5414 UCJ5391:UCK5414 UMF5391:UMG5414 UWB5391:UWC5414 VFX5391:VFY5414 VPT5391:VPU5414 VZP5391:VZQ5414 WJL5391:WJM5414 WTH5391:WTI5414 GX5391 QT5391 AAP5391 AKL5391 AUH5391 BED5391 BNZ5391 BXV5391 CHR5391 CRN5391 DBJ5391 DLF5391 DVB5391 EEX5391 EOT5391 EYP5391 FIL5391 FSH5391 GCD5391 GLZ5391 GVV5391 HFR5391 HPN5391 HZJ5391 IJF5391 ITB5391 JCX5391 JMT5391 JWP5391 KGL5391 KQH5391 LAD5391 LJZ5391 LTV5391 MDR5391 MNN5391 MXJ5391 NHF5391 NRB5391 OAX5391 OKT5391 OUP5391 PEL5391 POH5391 PYD5391 QHZ5391 QRV5391 RBR5391 RLN5391 RVJ5391 SFF5391 SPB5391 SYX5391 TIT5391 TSP5391 UCL5391 UMH5391 UWD5391 VFZ5391 VPV5391 VZR5391 WJN5391 WTJ5391 GY5391:GZ5414 QU5391:QV5414 AAQ5391:AAR5414 AKM5391:AKN5414 AUI5391:AUJ5414 BEE5391:BEF5414 BOA5391:BOB5414 BXW5391:BXX5414 CHS5391:CHT5414 CRO5391:CRP5414 DBK5391:DBL5414 DLG5391:DLH5414 DVC5391:DVD5414 EEY5391:EEZ5414 EOU5391:EOV5414 EYQ5391:EYR5414 FIM5391:FIN5414 FSI5391:FSJ5414 GCE5391:GCF5414 GMA5391:GMB5414 GVW5391:GVX5414 HFS5391:HFT5414 HPO5391:HPP5414 HZK5391:HZL5414 IJG5391:IJH5414 ITC5391:ITD5414 JCY5391:JCZ5414 JMU5391:JMV5414 JWQ5391:JWR5414 KGM5391:KGN5414 KQI5391:KQJ5414 LAE5391:LAF5414 LKA5391:LKB5414 LTW5391:LTX5414 MDS5391:MDT5414 MNO5391:MNP5414 MXK5391:MXL5414 NHG5391:NHH5414 NRC5391:NRD5414 OAY5391:OAZ5414 OKU5391:OKV5414 OUQ5391:OUR5414 PEM5391:PEN5414 POI5391:POJ5414 PYE5391:PYF5414 QIA5391:QIB5414 QRW5391:QRX5414 RBS5391:RBT5414 RLO5391:RLP5414 RVK5391:RVL5414 SFG5391:SFH5414 SPC5391:SPD5414 SYY5391:SYZ5414 TIU5391:TIV5414 TSQ5391:TSR5414 UCM5391:UCN5414 UMI5391:UMJ5414 UWE5391:UWF5414 VGA5391:VGB5414 VPW5391:VPX5414 VZS5391:VZT5414 WJO5391:WJP5414 WTK5391:WTL5414 HA5391 QW5391 AAS5391 AKO5391 AUK5391 BEG5391 BOC5391 BXY5391 CHU5391 CRQ5391 DBM5391 DLI5391 DVE5391 EFA5391 EOW5391 EYS5391 FIO5391 FSK5391 GCG5391 GMC5391 GVY5391 HFU5391 HPQ5391 HZM5391 IJI5391 ITE5391 JDA5391 JMW5391 JWS5391 KGO5391 KQK5391 LAG5391 LKC5391 LTY5391 MDU5391 MNQ5391 MXM5391 NHI5391 NRE5391 OBA5391 OKW5391 OUS5391 PEO5391 POK5391 PYG5391 QIC5391 QRY5391 RBU5391 RLQ5391 RVM5391 SFI5391 SPE5391 SZA5391 TIW5391 TSS5391 UCO5391 UMK5391 UWG5391 VGC5391 VPY5391 VZU5391 WJQ5391 WTM5391 HB5391:HB5414 QX5391:QX5414 AAT5391:AAT5414 AKP5391:AKP5414 AUL5391:AUL5414 BEH5391:BEH5414 BOD5391:BOD5414 BXZ5391:BXZ5414 CHV5391:CHV5414 CRR5391:CRR5414 DBN5391:DBN5414 DLJ5391:DLJ5414 DVF5391:DVF5414 EFB5391:EFB5414 EOX5391:EOX5414 EYT5391:EYT5414 FIP5391:FIP5414 FSL5391:FSL5414 GCH5391:GCH5414 GMD5391:GMD5414 GVZ5391:GVZ5414 HFV5391:HFV5414 HPR5391:HPR5414 HZN5391:HZN5414 IJJ5391:IJJ5414 ITF5391:ITF5414 JDB5391:JDB5414 JMX5391:JMX5414 JWT5391:JWT5414 KGP5391:KGP5414 KQL5391:KQL5414 LAH5391:LAH5414 LKD5391:LKD5414 LTZ5391:LTZ5414 MDV5391:MDV5414 MNR5391:MNR5414 MXN5391:MXN5414 NHJ5391:NHJ5414 NRF5391:NRF5414 OBB5391:OBB5414 OKX5391:OKX5414 OUT5391:OUT5414 PEP5391:PEP5414 POL5391:POL5414 PYH5391:PYH5414 QID5391:QID5414 QRZ5391:QRZ5414 RBV5391:RBV5414 RLR5391:RLR5414 RVN5391:RVN5414 SFJ5391:SFJ5414 SPF5391:SPF5414 SZB5391:SZB5414 TIX5391:TIX5414 TST5391:TST5414 UCP5391:UCP5414 UML5391:UML5414 UWH5391:UWH5414 VGD5391:VGD5414 VPZ5391:VPZ5414 VZV5391:VZV5414 WJR5391:WJR5414 WTN5391:WTN5414 HD5391:HD5414 QZ5391:QZ5414 AAV5391:AAV5414 AKR5391:AKR5414 AUN5391:AUN5414 BEJ5391:BEJ5414 BOF5391:BOF5414 BYB5391:BYB5414 CHX5391:CHX5414 CRT5391:CRT5414 DBP5391:DBP5414 DLL5391:DLL5414 DVH5391:DVH5414 EFD5391:EFD5414 EOZ5391:EOZ5414 EYV5391:EYV5414 FIR5391:FIR5414 FSN5391:FSN5414 GCJ5391:GCJ5414 GMF5391:GMF5414 GWB5391:GWB5414 HFX5391:HFX5414 HPT5391:HPT5414 HZP5391:HZP5414 IJL5391:IJL5414 ITH5391:ITH5414 JDD5391:JDD5414 JMZ5391:JMZ5414 JWV5391:JWV5414 KGR5391:KGR5414 KQN5391:KQN5414 LAJ5391:LAJ5414 LKF5391:LKF5414 LUB5391:LUB5414 MDX5391:MDX5414 MNT5391:MNT5414 MXP5391:MXP5414 NHL5391:NHL5414 NRH5391:NRH5414 OBD5391:OBD5414 OKZ5391:OKZ5414 OUV5391:OUV5414 PER5391:PER5414 PON5391:PON5414 PYJ5391:PYJ5414 QIF5391:QIF5414 QSB5391:QSB5414 RBX5391:RBX5414 RLT5391:RLT5414 RVP5391:RVP5414 SFL5391:SFL5414 SPH5391:SPH5414 SZD5391:SZD5414 TIZ5391:TIZ5414 TSV5391:TSV5414 UCR5391:UCR5414 UMN5391:UMN5414 UWJ5391:UWJ5414 VGF5391:VGF5414 VQB5391:VQB5414 VZX5391:VZX5414 WJT5391:WJT5414 WTP5391:WTP5414 HC5391 QY5391 AAU5391 AKQ5391 AUM5391 BEI5391 BOE5391 BYA5391 CHW5391 CRS5391 DBO5391 DLK5391 DVG5391 EFC5391 EOY5391 EYU5391 FIQ5391 FSM5391 GCI5391 GME5391 GWA5391 HFW5391 HPS5391 HZO5391 IJK5391 ITG5391 JDC5391 JMY5391 JWU5391 KGQ5391 KQM5391 LAI5391 LKE5391 LUA5391 MDW5391 MNS5391 MXO5391 NHK5391 NRG5391 OBC5391 OKY5391 OUU5391 PEQ5391 POM5391 PYI5391 QIE5391 QSA5391 RBW5391 RLS5391 RVO5391 SFK5391 SPG5391 SZC5391 TIY5391 TSU5391 UCQ5391 UMM5391 UWI5391 VGE5391 VQA5391 VZW5391 WJS5391 WTO5391 HI5391:HI5414 RE5391:RE5414 ABA5391:ABA5414 AKW5391:AKW5414 AUS5391:AUS5414 BEO5391:BEO5414 BOK5391:BOK5414 BYG5391:BYG5414 CIC5391:CIC5414 CRY5391:CRY5414 DBU5391:DBU5414 DLQ5391:DLQ5414 DVM5391:DVM5414 EFI5391:EFI5414 EPE5391:EPE5414 EZA5391:EZA5414 FIW5391:FIW5414 FSS5391:FSS5414 GCO5391:GCO5414 GMK5391:GMK5414 GWG5391:GWG5414 HGC5391:HGC5414 HPY5391:HPY5414 HZU5391:HZU5414 IJQ5391:IJQ5414 ITM5391:ITM5414 JDI5391:JDI5414 JNE5391:JNE5414 JXA5391:JXA5414 KGW5391:KGW5414 KQS5391:KQS5414 LAO5391:LAO5414 LKK5391:LKK5414 LUG5391:LUG5414 MEC5391:MEC5414 MNY5391:MNY5414 MXU5391:MXU5414 NHQ5391:NHQ5414 NRM5391:NRM5414 OBI5391:OBI5414 OLE5391:OLE5414 OVA5391:OVA5414 PEW5391:PEW5414 POS5391:POS5414 PYO5391:PYO5414 QIK5391:QIK5414 QSG5391:QSG5414 RCC5391:RCC5414 RLY5391:RLY5414 RVU5391:RVU5414 SFQ5391:SFQ5414 SPM5391:SPM5414 SZI5391:SZI5414 TJE5391:TJE5414 TTA5391:TTA5414 UCW5391:UCW5414 UMS5391:UMS5414 UWO5391:UWO5414 VGK5391:VGK5414 VQG5391:VQG5414 WAC5391:WAC5414 WJY5391:WJY5414 WTU5391:WTU5414 HJ5391 RF5391 ABB5391 AKX5391 AUT5391 BEP5391 BOL5391 BYH5391 CID5391 CRZ5391 DBV5391 DLR5391 DVN5391 EFJ5391 EPF5391 EZB5391 FIX5391 FST5391 GCP5391 GML5391 GWH5391 HGD5391 HPZ5391 HZV5391 IJR5391 ITN5391 JDJ5391 JNF5391 JXB5391 KGX5391 KQT5391 LAP5391 LKL5391 LUH5391 MED5391 MNZ5391 MXV5391 NHR5391 NRN5391 OBJ5391 OLF5391 OVB5391 PEX5391 POT5391 PYP5391 QIL5391 QSH5391 RCD5391 RLZ5391 RVV5391 SFR5391 SPN5391 SZJ5391 TJF5391 TTB5391 UCX5391 UMT5391 UWP5391 VGL5391 VQH5391 WAD5391 WJZ5391 WTV5391 HV5391:IA5414 RR5391:RW5414 ABN5391:ABS5414 ALJ5391:ALO5414 AVF5391:AVK5414 BFB5391:BFG5414 BOX5391:BPC5414 BYT5391:BYY5414 CIP5391:CIU5414 CSL5391:CSQ5414 DCH5391:DCM5414 DMD5391:DMI5414 DVZ5391:DWE5414 EFV5391:EGA5414 EPR5391:EPW5414 EZN5391:EZS5414 FJJ5391:FJO5414 FTF5391:FTK5414 GDB5391:GDG5414 GMX5391:GNC5414 GWT5391:GWY5414 HGP5391:HGU5414 HQL5391:HQQ5414 IAH5391:IAM5414 IKD5391:IKI5414 ITZ5391:IUE5414 JDV5391:JEA5414 JNR5391:JNW5414 JXN5391:JXS5414 KHJ5391:KHO5414 KRF5391:KRK5414 LBB5391:LBG5414 LKX5391:LLC5414 LUT5391:LUY5414 MEP5391:MEU5414 MOL5391:MOQ5414 MYH5391:MYM5414 NID5391:NII5414 NRZ5391:NSE5414 OBV5391:OCA5414 OLR5391:OLW5414 OVN5391:OVS5414 PFJ5391:PFO5414 PPF5391:PPK5414 PZB5391:PZG5414 QIX5391:QJC5414 QST5391:QSY5414 RCP5391:RCU5414 RML5391:RMQ5414 RWH5391:RWM5414 SGD5391:SGI5414 SPZ5391:SQE5414 SZV5391:TAA5414 TJR5391:TJW5414 TTN5391:TTS5414 UDJ5391:UDO5414 UNF5391:UNK5414 UXB5391:UXG5414 VGX5391:VHC5414 VQT5391:VQY5414 WAP5391:WAU5414 WKL5391:WKQ5414 WUH5391:WUM5414 G5515 J5515 M5515 O5515 K5076:O5076 WTG5253:WTP5288 WJK5253:WJT5288 VZO5253:VZX5288 VPS5253:VQB5288 VFW5253:VGF5288 UWA5253:UWJ5288 UME5253:UMN5288 UCI5253:UCR5288 TSM5253:TSV5288 TIQ5253:TIZ5288 SYU5253:SZD5288 SOY5253:SPH5288 SFC5253:SFL5288 RVG5253:RVP5288 RLK5253:RLT5288 RBO5253:RBX5288 QRS5253:QSB5288 QHW5253:QIF5288 PYA5253:PYJ5288 POE5253:PON5288 PEI5253:PER5288 OUM5253:OUV5288 OKQ5253:OKZ5288 OAU5253:OBD5288 NQY5253:NRH5288 NHC5253:NHL5288 MXG5253:MXP5288 MNK5253:MNT5288 MDO5253:MDX5288 LTS5253:LUB5288 LJW5253:LKF5288 LAA5253:LAJ5288 KQE5253:KQN5288 KGI5253:KGR5288 JWM5253:JWV5288 JMQ5253:JMZ5288 JCU5253:JDD5288 ISY5253:ITH5288 IJC5253:IJL5288 HZG5253:HZP5288 HPK5253:HPT5288 HFO5253:HFX5288 GVS5253:GWB5288 GLW5253:GMF5288 GCA5253:GCJ5288 FSE5253:FSN5288 FII5253:FIR5288 EYM5253:EYV5288 EOQ5253:EOZ5288 EEU5253:EFD5288 DUY5253:DVH5288 DLC5253:DLL5288 DBG5253:DBP5288 CRK5253:CRT5288 CHO5253:CHX5288 BXS5253:BYB5288 BNW5253:BOF5288 BEA5253:BEJ5288 AUE5253:AUN5288 AKI5253:AKR5288 AAM5253:AAV5288 QQ5253:QZ5288 GU5253:HD5288 WTY5253:WTY5288 WKC5253:WKC5288 WAG5253:WAG5288 VQK5253:VQK5288 VGO5253:VGO5288 UWS5253:UWS5288 UMW5253:UMW5288 UDA5253:UDA5288 TTE5253:TTE5288 TJI5253:TJI5288 SZM5253:SZM5288 SPQ5253:SPQ5288 SFU5253:SFU5288 RVY5253:RVY5288 RMC5253:RMC5288 RCG5253:RCG5288 QSK5253:QSK5288 QIO5253:QIO5288 PYS5253:PYS5288 POW5253:POW5288 PFA5253:PFA5288 OVE5253:OVE5288 OLI5253:OLI5288 OBM5253:OBM5288 NRQ5253:NRQ5288 NHU5253:NHU5288 MXY5253:MXY5288 MOC5253:MOC5288 MEG5253:MEG5288 LUK5253:LUK5288 LKO5253:LKO5288 LAS5253:LAS5288 KQW5253:KQW5288 KHA5253:KHA5288 JXE5253:JXE5288 JNI5253:JNI5288 JDM5253:JDM5288 ITQ5253:ITQ5288 IJU5253:IJU5288 HZY5253:HZY5288 HQC5253:HQC5288 HGG5253:HGG5288 GWK5253:GWK5288 GMO5253:GMO5288 GCS5253:GCS5288 FSW5253:FSW5288 FJA5253:FJA5288 EZE5253:EZE5288 EPI5253:EPI5288 EFM5253:EFM5288 DVQ5253:DVQ5288 DLU5253:DLU5288 DBY5253:DBY5288 CSC5253:CSC5288 CIG5253:CIG5288 BYK5253:BYK5288 BOO5253:BOO5288 BES5253:BES5288 AUW5253:AUW5288 ALA5253:ALA5288 ABE5253:ABE5288 RI5253:RI5288 HM5253:HM5288 WTV5253:WTV5288 WJZ5253:WJZ5288 WAD5253:WAD5288 VQH5253:VQH5288 VGL5253:VGL5288 UWP5253:UWP5288 UMT5253:UMT5288 UCX5253:UCX5288 TTB5253:TTB5288 TJF5253:TJF5288 SZJ5253:SZJ5288 SPN5253:SPN5288 SFR5253:SFR5288 RVV5253:RVV5288 RLZ5253:RLZ5288 RCD5253:RCD5288 QSH5253:QSH5288 QIL5253:QIL5288 PYP5253:PYP5288 POT5253:POT5288 PEX5253:PEX5288 OVB5253:OVB5288 OLF5253:OLF5288 OBJ5253:OBJ5288 NRN5253:NRN5288 NHR5253:NHR5288 MXV5253:MXV5288 MNZ5253:MNZ5288 MED5253:MED5288 LUH5253:LUH5288 LKL5253:LKL5288 LAP5253:LAP5288 KQT5253:KQT5288 KGX5253:KGX5288 JXB5253:JXB5288 JNF5253:JNF5288 JDJ5253:JDJ5288 ITN5253:ITN5288 IJR5253:IJR5288 HZV5253:HZV5288 HPZ5253:HPZ5288 HGD5253:HGD5288 GWH5253:GWH5288 GML5253:GML5288 GCP5253:GCP5288 FST5253:FST5288 FIX5253:FIX5288 EZB5253:EZB5288 EPF5253:EPF5288 EFJ5253:EFJ5288 DVN5253:DVN5288 DLR5253:DLR5288 DBV5253:DBV5288 CRZ5253:CRZ5288 CID5253:CID5288 BYH5253:BYH5288 BOL5253:BOL5288 BEP5253:BEP5288 AUT5253:AUT5288 AKX5253:AKX5288 ABB5253:ABB5288 RF5253:RF5288 HJ5253:HJ5288 WUA5253:WUC5288 WKE5253:WKG5288 WAI5253:WAK5288 VQM5253:VQO5288 VGQ5253:VGS5288 UWU5253:UWW5288 UMY5253:UNA5288 UDC5253:UDE5288 TTG5253:TTI5288 TJK5253:TJM5288 SZO5253:SZQ5288 SPS5253:SPU5288 SFW5253:SFY5288 RWA5253:RWC5288 RME5253:RMG5288 RCI5253:RCK5288 QSM5253:QSO5288 QIQ5253:QIS5288 PYU5253:PYW5288 POY5253:PPA5288 PFC5253:PFE5288 OVG5253:OVI5288 OLK5253:OLM5288 OBO5253:OBQ5288 NRS5253:NRU5288 NHW5253:NHY5288 MYA5253:MYC5288 MOE5253:MOG5288 MEI5253:MEK5288 LUM5253:LUO5288 LKQ5253:LKS5288 LAU5253:LAW5288 KQY5253:KRA5288 KHC5253:KHE5288 JXG5253:JXI5288 JNK5253:JNM5288 JDO5253:JDQ5288 ITS5253:ITU5288 IJW5253:IJY5288 IAA5253:IAC5288 HQE5253:HQG5288 HGI5253:HGK5288 GWM5253:GWO5288 GMQ5253:GMS5288 GCU5253:GCW5288 FSY5253:FTA5288 FJC5253:FJE5288 EZG5253:EZI5288 EPK5253:EPM5288 EFO5253:EFQ5288 DVS5253:DVU5288 DLW5253:DLY5288 DCA5253:DCC5288 CSE5253:CSG5288 CII5253:CIK5288 BYM5253:BYO5288 BOQ5253:BOS5288 BEU5253:BEW5288 AUY5253:AVA5288 ALC5253:ALE5288 ABG5253:ABI5288 RK5253:RM5288 HO5253:HQ5288 WUH5253:WUM5288 WKL5253:WKQ5288 WAP5253:WAU5288 VQT5253:VQY5288 VGX5253:VHC5288 UXB5253:UXG5288 UNF5253:UNK5288 UDJ5253:UDO5288 TTN5253:TTS5288 TJR5253:TJW5288 SZV5253:TAA5288 SPZ5253:SQE5288 SGD5253:SGI5288 RWH5253:RWM5288 RML5253:RMQ5288 RCP5253:RCU5288 QST5253:QSY5288 QIX5253:QJC5288 PZB5253:PZG5288 PPF5253:PPK5288 PFJ5253:PFO5288 OVN5253:OVS5288 OLR5253:OLW5288 OBV5253:OCA5288 NRZ5253:NSE5288 NID5253:NII5288 MYH5253:MYM5288 MOL5253:MOQ5288 MEP5253:MEU5288 LUT5253:LUY5288 LKX5253:LLC5288 LBB5253:LBG5288 KRF5253:KRK5288 KHJ5253:KHO5288 JXN5253:JXS5288 JNR5253:JNW5288 JDV5253:JEA5288 ITZ5253:IUE5288 IKD5253:IKI5288 IAH5253:IAM5288 HQL5253:HQQ5288 HGP5253:HGU5288 GWT5253:GWY5288 GMX5253:GNC5288 GDB5253:GDG5288 FTF5253:FTK5288 FJJ5253:FJO5288 EZN5253:EZS5288 EPR5253:EPW5288 EFV5253:EGA5288 DVZ5253:DWE5288 DMD5253:DMI5288 DCH5253:DCM5288 CSL5253:CSQ5288 CIP5253:CIU5288 BYT5253:BYY5288 BOX5253:BPC5288 BFB5253:BFG5288 AVF5253:AVK5288 ALJ5253:ALO5288 ABN5253:ABS5288 RR5253:RW5288 HV5253:IA5288 GU3620 QQ3620 AAM3620 AKI3620 AUE3620 BEA3620 BNW3620 BXS3620 CHO3620 CRK3620 DBG3620 DLC3620 DUY3620 EEU3620 EOQ3620 EYM3620 FII3620 FSE3620 GCA3620 GLW3620 GVS3620 HFO3620 HPK3620 HZG3620 IJC3620 ISY3620 JCU3620 JMQ3620 JWM3620 KGI3620 KQE3620 LAA3620 LJW3620 LTS3620 MDO3620 MNK3620 MXG3620 NHC3620 NQY3620 OAU3620 OKQ3620 OUM3620 PEI3620 POE3620 PYA3620 QHW3620 QRS3620 RBO3620 RLK3620 RVG3620 SFC3620 SOY3620 SYU3620 TIQ3620 TSM3620 UCI3620 UME3620 UWA3620 VFW3620 VPS3620 VZO3620 WJK3620 WTG3620 GX3620 QT3620 AAP3620 AKL3620 AUH3620 BED3620 BNZ3620 BXV3620 CHR3620 CRN3620 DBJ3620 DLF3620 DVB3620 EEX3620 EOT3620 EYP3620 FIL3620 FSH3620 GCD3620 GLZ3620 GVV3620 HFR3620 HPN3620 HZJ3620 IJF3620 ITB3620 JCX3620 JMT3620 JWP3620 KGL3620 KQH3620 LAD3620 LJZ3620 LTV3620 MDR3620 MNN3620 MXJ3620 NHF3620 NRB3620 OAX3620 OKT3620 OUP3620 PEL3620 POH3620 PYD3620 QHZ3620 QRV3620 RBR3620 RLN3620 RVJ3620 SFF3620 SPB3620 SYX3620 TIT3620 TSP3620 UCL3620 UMH3620 UWD3620 VFZ3620 VPV3620 VZR3620 WJN3620 WTJ3620 HA3620 QW3620 AAS3620 AKO3620 AUK3620 BEG3620 BOC3620 BXY3620 CHU3620 CRQ3620 DBM3620 DLI3620 DVE3620 EFA3620 EOW3620 EYS3620 FIO3620 FSK3620 GCG3620 GMC3620 GVY3620 HFU3620 HPQ3620 HZM3620 IJI3620 ITE3620 JDA3620 JMW3620 JWS3620 KGO3620 KQK3620 LAG3620 LKC3620 LTY3620 MDU3620 MNQ3620 MXM3620 NHI3620 NRE3620 OBA3620 OKW3620 OUS3620 PEO3620 POK3620 PYG3620 QIC3620 QRY3620 RBU3620 RLQ3620 RVM3620 SFI3620 SPE3620 SZA3620 TIW3620 TSS3620 UCO3620 UMK3620 UWG3620 VGC3620 VPY3620 VZU3620 WJQ3620 WTM3620 HC3620 QY3620 AAU3620 AKQ3620 AUM3620 BEI3620 BOE3620 BYA3620 CHW3620 CRS3620 DBO3620 DLK3620 DVG3620 EFC3620 EOY3620 EYU3620 FIQ3620 FSM3620 GCI3620 GME3620 GWA3620 HFW3620 HPS3620 HZO3620 IJK3620 ITG3620 JDC3620 JMY3620 JWU3620 KGQ3620 KQM3620 LAI3620 LKE3620 LUA3620 MDW3620 MNS3620 MXO3620 NHK3620 NRG3620 OBC3620 OKY3620 OUU3620 PEQ3620 POM3620 PYI3620 QIE3620 QSA3620 RBW3620 RLS3620 RVO3620 SFK3620 SPG3620 SZC3620 TIY3620 TSU3620 UCQ3620 UMM3620 UWI3620 VGE3620 VQA3620 VZW3620 WJS3620 WTO3620 HJ3620 RF3620 ABB3620 AKX3620 AUT3620 BEP3620 BOL3620 BYH3620 CID3620 CRZ3620 DBV3620 DLR3620 DVN3620 EFJ3620 EPF3620 EZB3620 FIX3620 FST3620 GCP3620 GML3620 GWH3620 HGD3620 HPZ3620 HZV3620 IJR3620 ITN3620 JDJ3620 JNF3620 JXB3620 KGX3620 KQT3620 LAP3620 LKL3620 LUH3620 MED3620 MNZ3620 MXV3620 NHR3620 NRN3620 OBJ3620 OLF3620 OVB3620 PEX3620 POT3620 PYP3620 QIL3620 QSH3620 RCD3620 RLZ3620 RVV3620 SFR3620 SPN3620 SZJ3620 TJF3620 TTB3620 UCX3620 UMT3620 UWP3620 VGL3620 VQH3620 WAD3620 WJZ3620 WTV3620 G3009:O3018 H2607:I2686 K2607:L2686 N2607:N2686 HO2607:HQ2686 RK2607:RM2686 ABG2607:ABI2686 ALC2607:ALE2686 AUY2607:AVA2686 BEU2607:BEW2686 BOQ2607:BOS2686 BYM2607:BYO2686 CII2607:CIK2686 CSE2607:CSG2686 DCA2607:DCC2686 DLW2607:DLY2686 DVS2607:DVU2686 EFO2607:EFQ2686 EPK2607:EPM2686 EZG2607:EZI2686 FJC2607:FJE2686 FSY2607:FTA2686 GCU2607:GCW2686 GMQ2607:GMS2686 GWM2607:GWO2686 HGI2607:HGK2686 HQE2607:HQG2686 IAA2607:IAC2686 IJW2607:IJY2686 ITS2607:ITU2686 JDO2607:JDQ2686 JNK2607:JNM2686 JXG2607:JXI2686 KHC2607:KHE2686 KQY2607:KRA2686 LAU2607:LAW2686 LKQ2607:LKS2686 LUM2607:LUO2686 MEI2607:MEK2686 MOE2607:MOG2686 MYA2607:MYC2686 NHW2607:NHY2686 NRS2607:NRU2686 OBO2607:OBQ2686 OLK2607:OLM2686 OVG2607:OVI2686 PFC2607:PFE2686 POY2607:PPA2686 PYU2607:PYW2686 QIQ2607:QIS2686 QSM2607:QSO2686 RCI2607:RCK2686 RME2607:RMG2686 RWA2607:RWC2686 SFW2607:SFY2686 SPS2607:SPU2686 SZO2607:SZQ2686 TJK2607:TJM2686 TTG2607:TTI2686 UDC2607:UDE2686 UMY2607:UNA2686 UWU2607:UWW2686 VGQ2607:VGS2686 VQM2607:VQO2686 WAI2607:WAK2686 WKE2607:WKG2686 WUA2607:WUC2686 HL2607:HM2686 RH2607:RI2686 ABD2607:ABE2686 AKZ2607:ALA2686 AUV2607:AUW2686 BER2607:BES2686 BON2607:BOO2686 BYJ2607:BYK2686 CIF2607:CIG2686 CSB2607:CSC2686 DBX2607:DBY2686 DLT2607:DLU2686 DVP2607:DVQ2686 EFL2607:EFM2686 EPH2607:EPI2686 EZD2607:EZE2686 FIZ2607:FJA2686 FSV2607:FSW2686 GCR2607:GCS2686 GMN2607:GMO2686 GWJ2607:GWK2686 HGF2607:HGG2686 HQB2607:HQC2686 HZX2607:HZY2686 IJT2607:IJU2686 ITP2607:ITQ2686 JDL2607:JDM2686 JNH2607:JNI2686 JXD2607:JXE2686 KGZ2607:KHA2686 KQV2607:KQW2686 LAR2607:LAS2686 LKN2607:LKO2686 LUJ2607:LUK2686 MEF2607:MEG2686 MOB2607:MOC2686 MXX2607:MXY2686 NHT2607:NHU2686 NRP2607:NRQ2686 OBL2607:OBM2686 OLH2607:OLI2686 OVD2607:OVE2686 PEZ2607:PFA2686 POV2607:POW2686 PYR2607:PYS2686 QIN2607:QIO2686 QSJ2607:QSK2686 RCF2607:RCG2686 RMB2607:RMC2686 RVX2607:RVY2686 SFT2607:SFU2686 SPP2607:SPQ2686 SZL2607:SZM2686 TJH2607:TJI2686 TTD2607:TTE2686 UCZ2607:UDA2686 UMV2607:UMW2686 UWR2607:UWS2686 VGN2607:VGO2686 VQJ2607:VQK2686 WAF2607:WAG2686 WKB2607:WKC2686 WTX2607:WTY2686 GV2607:GW2686 QR2607:QS2686 AAN2607:AAO2686 AKJ2607:AKK2686 AUF2607:AUG2686 BEB2607:BEC2686 BNX2607:BNY2686 BXT2607:BXU2686 CHP2607:CHQ2686 CRL2607:CRM2686 DBH2607:DBI2686 DLD2607:DLE2686 DUZ2607:DVA2686 EEV2607:EEW2686 EOR2607:EOS2686 EYN2607:EYO2686 FIJ2607:FIK2686 FSF2607:FSG2686 GCB2607:GCC2686 GLX2607:GLY2686 GVT2607:GVU2686 HFP2607:HFQ2686 HPL2607:HPM2686 HZH2607:HZI2686 IJD2607:IJE2686 ISZ2607:ITA2686 JCV2607:JCW2686 JMR2607:JMS2686 JWN2607:JWO2686 KGJ2607:KGK2686 KQF2607:KQG2686 LAB2607:LAC2686 LJX2607:LJY2686 LTT2607:LTU2686 MDP2607:MDQ2686 MNL2607:MNM2686 MXH2607:MXI2686 NHD2607:NHE2686 NQZ2607:NRA2686 OAV2607:OAW2686 OKR2607:OKS2686 OUN2607:OUO2686 PEJ2607:PEK2686 POF2607:POG2686 PYB2607:PYC2686 QHX2607:QHY2686 QRT2607:QRU2686 RBP2607:RBQ2686 RLL2607:RLM2686 RVH2607:RVI2686 SFD2607:SFE2686 SOZ2607:SPA2686 SYV2607:SYW2686 TIR2607:TIS2686 TSN2607:TSO2686 UCJ2607:UCK2686 UMF2607:UMG2686 UWB2607:UWC2686 VFX2607:VFY2686 VPT2607:VPU2686 VZP2607:VZQ2686 WJL2607:WJM2686 WTH2607:WTI2686 GY2607:GZ2686 QU2607:QV2686 AAQ2607:AAR2686 AKM2607:AKN2686 AUI2607:AUJ2686 BEE2607:BEF2686 BOA2607:BOB2686 BXW2607:BXX2686 CHS2607:CHT2686 CRO2607:CRP2686 DBK2607:DBL2686 DLG2607:DLH2686 DVC2607:DVD2686 EEY2607:EEZ2686 EOU2607:EOV2686 EYQ2607:EYR2686 FIM2607:FIN2686 FSI2607:FSJ2686 GCE2607:GCF2686 GMA2607:GMB2686 GVW2607:GVX2686 HFS2607:HFT2686 HPO2607:HPP2686 HZK2607:HZL2686 IJG2607:IJH2686 ITC2607:ITD2686 JCY2607:JCZ2686 JMU2607:JMV2686 JWQ2607:JWR2686 KGM2607:KGN2686 KQI2607:KQJ2686 LAE2607:LAF2686 LKA2607:LKB2686 LTW2607:LTX2686 MDS2607:MDT2686 MNO2607:MNP2686 MXK2607:MXL2686 NHG2607:NHH2686 NRC2607:NRD2686 OAY2607:OAZ2686 OKU2607:OKV2686 OUQ2607:OUR2686 PEM2607:PEN2686 POI2607:POJ2686 PYE2607:PYF2686 QIA2607:QIB2686 QRW2607:QRX2686 RBS2607:RBT2686 RLO2607:RLP2686 RVK2607:RVL2686 SFG2607:SFH2686 SPC2607:SPD2686 SYY2607:SYZ2686 TIU2607:TIV2686 TSQ2607:TSR2686 UCM2607:UCN2686 UMI2607:UMJ2686 UWE2607:UWF2686 VGA2607:VGB2686 VPW2607:VPX2686 VZS2607:VZT2686 WJO2607:WJP2686 WTK2607:WTL2686 HB2607:HB2686 QX2607:QX2686 AAT2607:AAT2686 AKP2607:AKP2686 AUL2607:AUL2686 BEH2607:BEH2686 BOD2607:BOD2686 BXZ2607:BXZ2686 CHV2607:CHV2686 CRR2607:CRR2686 DBN2607:DBN2686 DLJ2607:DLJ2686 DVF2607:DVF2686 EFB2607:EFB2686 EOX2607:EOX2686 EYT2607:EYT2686 FIP2607:FIP2686 FSL2607:FSL2686 GCH2607:GCH2686 GMD2607:GMD2686 GVZ2607:GVZ2686 HFV2607:HFV2686 HPR2607:HPR2686 HZN2607:HZN2686 IJJ2607:IJJ2686 ITF2607:ITF2686 JDB2607:JDB2686 JMX2607:JMX2686 JWT2607:JWT2686 KGP2607:KGP2686 KQL2607:KQL2686 LAH2607:LAH2686 LKD2607:LKD2686 LTZ2607:LTZ2686 MDV2607:MDV2686 MNR2607:MNR2686 MXN2607:MXN2686 NHJ2607:NHJ2686 NRF2607:NRF2686 OBB2607:OBB2686 OKX2607:OKX2686 OUT2607:OUT2686 PEP2607:PEP2686 POL2607:POL2686 PYH2607:PYH2686 QID2607:QID2686 QRZ2607:QRZ2686 RBV2607:RBV2686 RLR2607:RLR2686 RVN2607:RVN2686 SFJ2607:SFJ2686 SPF2607:SPF2686 SZB2607:SZB2686 TIX2607:TIX2686 TST2607:TST2686 UCP2607:UCP2686 UML2607:UML2686 UWH2607:UWH2686 VGD2607:VGD2686 VPZ2607:VPZ2686 VZV2607:VZV2686 WJR2607:WJR2686 WTN2607:WTN2686 HD2607:HD2686 QZ2607:QZ2686 AAV2607:AAV2686 AKR2607:AKR2686 AUN2607:AUN2686 BEJ2607:BEJ2686 BOF2607:BOF2686 BYB2607:BYB2686 CHX2607:CHX2686 CRT2607:CRT2686 DBP2607:DBP2686 DLL2607:DLL2686 DVH2607:DVH2686 EFD2607:EFD2686 EOZ2607:EOZ2686 EYV2607:EYV2686 FIR2607:FIR2686 FSN2607:FSN2686 GCJ2607:GCJ2686 GMF2607:GMF2686 GWB2607:GWB2686 HFX2607:HFX2686 HPT2607:HPT2686 HZP2607:HZP2686 IJL2607:IJL2686 ITH2607:ITH2686 JDD2607:JDD2686 JMZ2607:JMZ2686 JWV2607:JWV2686 KGR2607:KGR2686 KQN2607:KQN2686 LAJ2607:LAJ2686 LKF2607:LKF2686 LUB2607:LUB2686 MDX2607:MDX2686 MNT2607:MNT2686 MXP2607:MXP2686 NHL2607:NHL2686 NRH2607:NRH2686 OBD2607:OBD2686 OKZ2607:OKZ2686 OUV2607:OUV2686 PER2607:PER2686 PON2607:PON2686 PYJ2607:PYJ2686 QIF2607:QIF2686 QSB2607:QSB2686 RBX2607:RBX2686 RLT2607:RLT2686 RVP2607:RVP2686 SFL2607:SFL2686 SPH2607:SPH2686 SZD2607:SZD2686 TIZ2607:TIZ2686 TSV2607:TSV2686 UCR2607:UCR2686 UMN2607:UMN2686 UWJ2607:UWJ2686 VGF2607:VGF2686 VQB2607:VQB2686 VZX2607:VZX2686 WJT2607:WJT2686 WTP2607:WTP2686 HI2607:HI2686 RE2607:RE2686 ABA2607:ABA2686 AKW2607:AKW2686 AUS2607:AUS2686 BEO2607:BEO2686 BOK2607:BOK2686 BYG2607:BYG2686 CIC2607:CIC2686 CRY2607:CRY2686 DBU2607:DBU2686 DLQ2607:DLQ2686 DVM2607:DVM2686 EFI2607:EFI2686 EPE2607:EPE2686 EZA2607:EZA2686 FIW2607:FIW2686 FSS2607:FSS2686 GCO2607:GCO2686 GMK2607:GMK2686 GWG2607:GWG2686 HGC2607:HGC2686 HPY2607:HPY2686 HZU2607:HZU2686 IJQ2607:IJQ2686 ITM2607:ITM2686 JDI2607:JDI2686 JNE2607:JNE2686 JXA2607:JXA2686 KGW2607:KGW2686 KQS2607:KQS2686 LAO2607:LAO2686 LKK2607:LKK2686 LUG2607:LUG2686 MEC2607:MEC2686 MNY2607:MNY2686 MXU2607:MXU2686 NHQ2607:NHQ2686 NRM2607:NRM2686 OBI2607:OBI2686 OLE2607:OLE2686 OVA2607:OVA2686 PEW2607:PEW2686 POS2607:POS2686 PYO2607:PYO2686 QIK2607:QIK2686 QSG2607:QSG2686 RCC2607:RCC2686 RLY2607:RLY2686 RVU2607:RVU2686 SFQ2607:SFQ2686 SPM2607:SPM2686 SZI2607:SZI2686 TJE2607:TJE2686 TTA2607:TTA2686 UCW2607:UCW2686 UMS2607:UMS2686 UWO2607:UWO2686 VGK2607:VGK2686 VQG2607:VQG2686 WAC2607:WAC2686 WJY2607:WJY2686 WTU2607:WTU2686 HV2607:IA2686 RR2607:RW2686 ABN2607:ABS2686 ALJ2607:ALO2686 AVF2607:AVK2686 BFB2607:BFG2686 BOX2607:BPC2686 BYT2607:BYY2686 CIP2607:CIU2686 CSL2607:CSQ2686 DCH2607:DCM2686 DMD2607:DMI2686 DVZ2607:DWE2686 EFV2607:EGA2686 EPR2607:EPW2686 EZN2607:EZS2686 FJJ2607:FJO2686 FTF2607:FTK2686 GDB2607:GDG2686 GMX2607:GNC2686 GWT2607:GWY2686 HGP2607:HGU2686 HQL2607:HQQ2686 IAH2607:IAM2686 IKD2607:IKI2686 ITZ2607:IUE2686 JDV2607:JEA2686 JNR2607:JNW2686 JXN2607:JXS2686 KHJ2607:KHO2686 KRF2607:KRK2686 LBB2607:LBG2686 LKX2607:LLC2686 LUT2607:LUY2686 MEP2607:MEU2686 MOL2607:MOQ2686 MYH2607:MYM2686 NID2607:NII2686 NRZ2607:NSE2686 OBV2607:OCA2686 OLR2607:OLW2686 OVN2607:OVS2686 PFJ2607:PFO2686 PPF2607:PPK2686 PZB2607:PZG2686 QIX2607:QJC2686 QST2607:QSY2686 RCP2607:RCU2686 RML2607:RMQ2686 RWH2607:RWM2686 SGD2607:SGI2686 SPZ2607:SQE2686 SZV2607:TAA2686 TJR2607:TJW2686 TTN2607:TTS2686 UDJ2607:UDO2686 UNF2607:UNK2686 UXB2607:UXG2686 VGX2607:VHC2686 VQT2607:VQY2686 WAP2607:WAU2686 WKL2607:WKQ2686 WUH2607:WUM2686 GU2233:HD2340 RM2963:RO2968 G3454:O3536 WUH3454:WUM3536 WKL3454:WKQ3536 WAP3454:WAU3536 VQT3454:VQY3536 VGX3454:VHC3536 UXB3454:UXG3536 UNF3454:UNK3536 UDJ3454:UDO3536 TTN3454:TTS3536 TJR3454:TJW3536 SZV3454:TAA3536 SPZ3454:SQE3536 SGD3454:SGI3536 RWH3454:RWM3536 RML3454:RMQ3536 RCP3454:RCU3536 QST3454:QSY3536 QIX3454:QJC3536 PZB3454:PZG3536 PPF3454:PPK3536 PFJ3454:PFO3536 OVN3454:OVS3536 OLR3454:OLW3536 OBV3454:OCA3536 NRZ3454:NSE3536 NID3454:NII3536 MYH3454:MYM3536 MOL3454:MOQ3536 MEP3454:MEU3536 LUT3454:LUY3536 LKX3454:LLC3536 LBB3454:LBG3536 KRF3454:KRK3536 KHJ3454:KHO3536 JXN3454:JXS3536 JNR3454:JNW3536 JDV3454:JEA3536 ITZ3454:IUE3536 IKD3454:IKI3536 IAH3454:IAM3536 HQL3454:HQQ3536 HGP3454:HGU3536 GWT3454:GWY3536 GMX3454:GNC3536 GDB3454:GDG3536 FTF3454:FTK3536 FJJ3454:FJO3536 EZN3454:EZS3536 EPR3454:EPW3536 EFV3454:EGA3536 DVZ3454:DWE3536 DMD3454:DMI3536 DCH3454:DCM3536 CSL3454:CSQ3536 CIP3454:CIU3536 BYT3454:BYY3536 BOX3454:BPC3536 BFB3454:BFG3536 AVF3454:AVK3536 ALJ3454:ALO3536 ABN3454:ABS3536 RR3454:RW3536 HV3454:IA3536 WTU3454:WTU3536 WJY3454:WJY3536 WAC3454:WAC3536 VQG3454:VQG3536 VGK3454:VGK3536 UWO3454:UWO3536 UMS3454:UMS3536 UCW3454:UCW3536 TTA3454:TTA3536 TJE3454:TJE3536 SZI3454:SZI3536 SPM3454:SPM3536 SFQ3454:SFQ3536 RVU3454:RVU3536 RLY3454:RLY3536 RCC3454:RCC3536 QSG3454:QSG3536 QIK3454:QIK3536 PYO3454:PYO3536 POS3454:POS3536 PEW3454:PEW3536 OVA3454:OVA3536 OLE3454:OLE3536 OBI3454:OBI3536 NRM3454:NRM3536 NHQ3454:NHQ3536 MXU3454:MXU3536 MNY3454:MNY3536 MEC3454:MEC3536 LUG3454:LUG3536 LKK3454:LKK3536 LAO3454:LAO3536 KQS3454:KQS3536 KGW3454:KGW3536 JXA3454:JXA3536 JNE3454:JNE3536 JDI3454:JDI3536 ITM3454:ITM3536 IJQ3454:IJQ3536 HZU3454:HZU3536 HPY3454:HPY3536 HGC3454:HGC3536 GWG3454:GWG3536 GMK3454:GMK3536 GCO3454:GCO3536 FSS3454:FSS3536 FIW3454:FIW3536 EZA3454:EZA3536 EPE3454:EPE3536 EFI3454:EFI3536 DVM3454:DVM3536 DLQ3454:DLQ3536 DBU3454:DBU3536 CRY3454:CRY3536 CIC3454:CIC3536 BYG3454:BYG3536 BOK3454:BOK3536 BEO3454:BEO3536 AUS3454:AUS3536 AKW3454:AKW3536 ABA3454:ABA3536 RE3454:RE3536 HI3454:HI3536 WTP3454:WTP3536 WJT3454:WJT3536 VZX3454:VZX3536 VQB3454:VQB3536 VGF3454:VGF3536 UWJ3454:UWJ3536 UMN3454:UMN3536 UCR3454:UCR3536 TSV3454:TSV3536 TIZ3454:TIZ3536 SZD3454:SZD3536 SPH3454:SPH3536 SFL3454:SFL3536 RVP3454:RVP3536 RLT3454:RLT3536 RBX3454:RBX3536 QSB3454:QSB3536 QIF3454:QIF3536 PYJ3454:PYJ3536 PON3454:PON3536 PER3454:PER3536 OUV3454:OUV3536 OKZ3454:OKZ3536 OBD3454:OBD3536 NRH3454:NRH3536 NHL3454:NHL3536 MXP3454:MXP3536 MNT3454:MNT3536 MDX3454:MDX3536 LUB3454:LUB3536 LKF3454:LKF3536 LAJ3454:LAJ3536 KQN3454:KQN3536 KGR3454:KGR3536 JWV3454:JWV3536 JMZ3454:JMZ3536 JDD3454:JDD3536 ITH3454:ITH3536 IJL3454:IJL3536 HZP3454:HZP3536 HPT3454:HPT3536 HFX3454:HFX3536 GWB3454:GWB3536 GMF3454:GMF3536 GCJ3454:GCJ3536 FSN3454:FSN3536 FIR3454:FIR3536 EYV3454:EYV3536 EOZ3454:EOZ3536 EFD3454:EFD3536 DVH3454:DVH3536 DLL3454:DLL3536 DBP3454:DBP3536 CRT3454:CRT3536 CHX3454:CHX3536 BYB3454:BYB3536 BOF3454:BOF3536 BEJ3454:BEJ3536 AUN3454:AUN3536 AKR3454:AKR3536 AAV3454:AAV3536 QZ3454:QZ3536 HD3454:HD3536 WTN3454:WTN3536 WJR3454:WJR3536 VZV3454:VZV3536 VPZ3454:VPZ3536 VGD3454:VGD3536 UWH3454:UWH3536 UML3454:UML3536 UCP3454:UCP3536 TST3454:TST3536 TIX3454:TIX3536 SZB3454:SZB3536 SPF3454:SPF3536 SFJ3454:SFJ3536 RVN3454:RVN3536 RLR3454:RLR3536 RBV3454:RBV3536 QRZ3454:QRZ3536 QID3454:QID3536 PYH3454:PYH3536 POL3454:POL3536 PEP3454:PEP3536 OUT3454:OUT3536 OKX3454:OKX3536 OBB3454:OBB3536 NRF3454:NRF3536 NHJ3454:NHJ3536 MXN3454:MXN3536 MNR3454:MNR3536 MDV3454:MDV3536 LTZ3454:LTZ3536 LKD3454:LKD3536 LAH3454:LAH3536 KQL3454:KQL3536 KGP3454:KGP3536 JWT3454:JWT3536 JMX3454:JMX3536 JDB3454:JDB3536 ITF3454:ITF3536 IJJ3454:IJJ3536 HZN3454:HZN3536 HPR3454:HPR3536 HFV3454:HFV3536 GVZ3454:GVZ3536 GMD3454:GMD3536 GCH3454:GCH3536 FSL3454:FSL3536 FIP3454:FIP3536 EYT3454:EYT3536 EOX3454:EOX3536 EFB3454:EFB3536 DVF3454:DVF3536 DLJ3454:DLJ3536 DBN3454:DBN3536 CRR3454:CRR3536 CHV3454:CHV3536 BXZ3454:BXZ3536 BOD3454:BOD3536 BEH3454:BEH3536 AUL3454:AUL3536 AKP3454:AKP3536 AAT3454:AAT3536 QX3454:QX3536 HB3454:HB3536 WTK3454:WTL3536 WJO3454:WJP3536 VZS3454:VZT3536 VPW3454:VPX3536 VGA3454:VGB3536 UWE3454:UWF3536 UMI3454:UMJ3536 UCM3454:UCN3536 TSQ3454:TSR3536 TIU3454:TIV3536 SYY3454:SYZ3536 SPC3454:SPD3536 SFG3454:SFH3536 RVK3454:RVL3536 RLO3454:RLP3536 RBS3454:RBT3536 QRW3454:QRX3536 QIA3454:QIB3536 PYE3454:PYF3536 POI3454:POJ3536 PEM3454:PEN3536 OUQ3454:OUR3536 OKU3454:OKV3536 OAY3454:OAZ3536 NRC3454:NRD3536 NHG3454:NHH3536 MXK3454:MXL3536 MNO3454:MNP3536 MDS3454:MDT3536 LTW3454:LTX3536 LKA3454:LKB3536 LAE3454:LAF3536 KQI3454:KQJ3536 KGM3454:KGN3536 JWQ3454:JWR3536 JMU3454:JMV3536 JCY3454:JCZ3536 ITC3454:ITD3536 IJG3454:IJH3536 HZK3454:HZL3536 HPO3454:HPP3536 HFS3454:HFT3536 GVW3454:GVX3536 GMA3454:GMB3536 GCE3454:GCF3536 FSI3454:FSJ3536 FIM3454:FIN3536 EYQ3454:EYR3536 EOU3454:EOV3536 EEY3454:EEZ3536 DVC3454:DVD3536 DLG3454:DLH3536 DBK3454:DBL3536 CRO3454:CRP3536 CHS3454:CHT3536 BXW3454:BXX3536 BOA3454:BOB3536 BEE3454:BEF3536 AUI3454:AUJ3536 AKM3454:AKN3536 AAQ3454:AAR3536 QU3454:QV3536 GY3454:GZ3536 WTH3454:WTI3536 WJL3454:WJM3536 VZP3454:VZQ3536 VPT3454:VPU3536 VFX3454:VFY3536 UWB3454:UWC3536 UMF3454:UMG3536 UCJ3454:UCK3536 TSN3454:TSO3536 TIR3454:TIS3536 SYV3454:SYW3536 SOZ3454:SPA3536 SFD3454:SFE3536 RVH3454:RVI3536 RLL3454:RLM3536 RBP3454:RBQ3536 QRT3454:QRU3536 QHX3454:QHY3536 PYB3454:PYC3536 POF3454:POG3536 PEJ3454:PEK3536 OUN3454:OUO3536 OKR3454:OKS3536 OAV3454:OAW3536 NQZ3454:NRA3536 NHD3454:NHE3536 MXH3454:MXI3536 MNL3454:MNM3536 MDP3454:MDQ3536 LTT3454:LTU3536 LJX3454:LJY3536 LAB3454:LAC3536 KQF3454:KQG3536 KGJ3454:KGK3536 JWN3454:JWO3536 JMR3454:JMS3536 JCV3454:JCW3536 ISZ3454:ITA3536 IJD3454:IJE3536 HZH3454:HZI3536 HPL3454:HPM3536 HFP3454:HFQ3536 GVT3454:GVU3536 GLX3454:GLY3536 GCB3454:GCC3536 FSF3454:FSG3536 FIJ3454:FIK3536 EYN3454:EYO3536 EOR3454:EOS3536 EEV3454:EEW3536 DUZ3454:DVA3536 DLD3454:DLE3536 DBH3454:DBI3536 CRL3454:CRM3536 CHP3454:CHQ3536 BXT3454:BXU3536 BNX3454:BNY3536 BEB3454:BEC3536 AUF3454:AUG3536 AKJ3454:AKK3536 AAN3454:AAO3536 QR3454:QS3536 GV3454:GW3536 WTX3454:WTY3536 WKB3454:WKC3536 WAF3454:WAG3536 VQJ3454:VQK3536 VGN3454:VGO3536 UWR3454:UWS3536 UMV3454:UMW3536 UCZ3454:UDA3536 TTD3454:TTE3536 TJH3454:TJI3536 SZL3454:SZM3536 SPP3454:SPQ3536 SFT3454:SFU3536 RVX3454:RVY3536 RMB3454:RMC3536 RCF3454:RCG3536 QSJ3454:QSK3536 QIN3454:QIO3536 PYR3454:PYS3536 POV3454:POW3536 PEZ3454:PFA3536 OVD3454:OVE3536 OLH3454:OLI3536 OBL3454:OBM3536 NRP3454:NRQ3536 NHT3454:NHU3536 MXX3454:MXY3536 MOB3454:MOC3536 MEF3454:MEG3536 LUJ3454:LUK3536 LKN3454:LKO3536 LAR3454:LAS3536 KQV3454:KQW3536 KGZ3454:KHA3536 JXD3454:JXE3536 JNH3454:JNI3536 JDL3454:JDM3536 ITP3454:ITQ3536 IJT3454:IJU3536 HZX3454:HZY3536 HQB3454:HQC3536 HGF3454:HGG3536 GWJ3454:GWK3536 GMN3454:GMO3536 GCR3454:GCS3536 FSV3454:FSW3536 FIZ3454:FJA3536 EZD3454:EZE3536 EPH3454:EPI3536 EFL3454:EFM3536 DVP3454:DVQ3536 DLT3454:DLU3536 DBX3454:DBY3536 CSB3454:CSC3536 CIF3454:CIG3536 BYJ3454:BYK3536 BON3454:BOO3536 BER3454:BES3536 AUV3454:AUW3536 AKZ3454:ALA3536 ABD3454:ABE3536 RH3454:RI3536 HL3454:HM3536 WUA3454:WUC3536 WKE3454:WKG3536 WAI3454:WAK3536 VQM3454:VQO3536 VGQ3454:VGS3536 UWU3454:UWW3536 UMY3454:UNA3536 UDC3454:UDE3536 TTG3454:TTI3536 TJK3454:TJM3536 SZO3454:SZQ3536 SPS3454:SPU3536 SFW3454:SFY3536 RWA3454:RWC3536 RME3454:RMG3536 RCI3454:RCK3536 QSM3454:QSO3536 QIQ3454:QIS3536 PYU3454:PYW3536 POY3454:PPA3536 PFC3454:PFE3536 OVG3454:OVI3536 OLK3454:OLM3536 OBO3454:OBQ3536 NRS3454:NRU3536 NHW3454:NHY3536 MYA3454:MYC3536 MOE3454:MOG3536 MEI3454:MEK3536 LUM3454:LUO3536 LKQ3454:LKS3536 LAU3454:LAW3536 KQY3454:KRA3536 KHC3454:KHE3536 JXG3454:JXI3536 JNK3454:JNM3536 JDO3454:JDQ3536 ITS3454:ITU3536 IJW3454:IJY3536 IAA3454:IAC3536 HQE3454:HQG3536 HGI3454:HGK3536 GWM3454:GWO3536 GMQ3454:GMS3536 GCU3454:GCW3536 FSY3454:FTA3536 FJC3454:FJE3536 EZG3454:EZI3536 EPK3454:EPM3536 EFO3454:EFQ3536 DVS3454:DVU3536 DLW3454:DLY3536 DCA3454:DCC3536 CSE3454:CSG3536 CII3454:CIK3536 BYM3454:BYO3536 BOQ3454:BOS3536 BEU3454:BEW3536 AUY3454:AVA3536 ALC3454:ALE3536 ABG3454:ABI3536 RK3454:RM3536 GU4592:HD4623 QQ4592:QZ4623 AAM4592:AAV4623 AKI4592:AKR4623 AUE4592:AUN4623 BEA4592:BEJ4623 BNW4592:BOF4623 BXS4592:BYB4623 CHO4592:CHX4623 CRK4592:CRT4623 DBG4592:DBP4623 DLC4592:DLL4623 DUY4592:DVH4623 EEU4592:EFD4623 EOQ4592:EOZ4623 EYM4592:EYV4623 FII4592:FIR4623 FSE4592:FSN4623 GCA4592:GCJ4623 GLW4592:GMF4623 GVS4592:GWB4623 HFO4592:HFX4623 HPK4592:HPT4623 HZG4592:HZP4623 IJC4592:IJL4623 ISY4592:ITH4623 JCU4592:JDD4623 JMQ4592:JMZ4623 JWM4592:JWV4623 KGI4592:KGR4623 KQE4592:KQN4623 LAA4592:LAJ4623 LJW4592:LKF4623 LTS4592:LUB4623 MDO4592:MDX4623 MNK4592:MNT4623 MXG4592:MXP4623 NHC4592:NHL4623 NQY4592:NRH4623 OAU4592:OBD4623 OKQ4592:OKZ4623 OUM4592:OUV4623 PEI4592:PER4623 POE4592:PON4623 PYA4592:PYJ4623 QHW4592:QIF4623 QRS4592:QSB4623 RBO4592:RBX4623 RLK4592:RLT4623 RVG4592:RVP4623 SFC4592:SFL4623 SOY4592:SPH4623 SYU4592:SZD4623 TIQ4592:TIZ4623 TSM4592:TSV4623 UCI4592:UCR4623 UME4592:UMN4623 UWA4592:UWJ4623 VFW4592:VGF4623 VPS4592:VQB4623 VZO4592:VZX4623 WJK4592:WJT4623 WTG4592:WTP4623 HV4592:IA4623 RR4592:RW4623 ABN4592:ABS4623 ALJ4592:ALO4623 AVF4592:AVK4623 BFB4592:BFG4623 BOX4592:BPC4623 BYT4592:BYY4623 CIP4592:CIU4623 CSL4592:CSQ4623 DCH4592:DCM4623 DMD4592:DMI4623 DVZ4592:DWE4623 EFV4592:EGA4623 EPR4592:EPW4623 EZN4592:EZS4623 FJJ4592:FJO4623 FTF4592:FTK4623 GDB4592:GDG4623 GMX4592:GNC4623 GWT4592:GWY4623 HGP4592:HGU4623 HQL4592:HQQ4623 IAH4592:IAM4623 IKD4592:IKI4623 ITZ4592:IUE4623 JDV4592:JEA4623 JNR4592:JNW4623 JXN4592:JXS4623 KHJ4592:KHO4623 KRF4592:KRK4623 LBB4592:LBG4623 LKX4592:LLC4623 LUT4592:LUY4623 MEP4592:MEU4623 MOL4592:MOQ4623 MYH4592:MYM4623 NID4592:NII4623 NRZ4592:NSE4623 OBV4592:OCA4623 OLR4592:OLW4623 OVN4592:OVS4623 PFJ4592:PFO4623 PPF4592:PPK4623 PZB4592:PZG4623 QIX4592:QJC4623 QST4592:QSY4623 RCP4592:RCU4623 RML4592:RMQ4623 RWH4592:RWM4623 SGD4592:SGI4623 SPZ4592:SQE4623 SZV4592:TAA4623 TJR4592:TJW4623 TTN4592:TTS4623 UDJ4592:UDO4623 UNF4592:UNK4623 UXB4592:UXG4623 VGX4592:VHC4623 VQT4592:VQY4623 WAP4592:WAU4623 WKL4592:WKQ4623 WUH4592:WUM4623 HI4592:HJ4623 RE4592:RF4623 ABA4592:ABB4623 AKW4592:AKX4623 AUS4592:AUT4623 BEO4592:BEP4623 BOK4592:BOL4623 BYG4592:BYH4623 CIC4592:CID4623 CRY4592:CRZ4623 DBU4592:DBV4623 DLQ4592:DLR4623 DVM4592:DVN4623 EFI4592:EFJ4623 EPE4592:EPF4623 EZA4592:EZB4623 FIW4592:FIX4623 FSS4592:FST4623 GCO4592:GCP4623 GMK4592:GML4623 GWG4592:GWH4623 HGC4592:HGD4623 HPY4592:HPZ4623 HZU4592:HZV4623 IJQ4592:IJR4623 ITM4592:ITN4623 JDI4592:JDJ4623 JNE4592:JNF4623 JXA4592:JXB4623 KGW4592:KGX4623 KQS4592:KQT4623 LAO4592:LAP4623 LKK4592:LKL4623 LUG4592:LUH4623 MEC4592:MED4623 MNY4592:MNZ4623 MXU4592:MXV4623 NHQ4592:NHR4623 NRM4592:NRN4623 OBI4592:OBJ4623 OLE4592:OLF4623 OVA4592:OVB4623 PEW4592:PEX4623 POS4592:POT4623 PYO4592:PYP4623 QIK4592:QIL4623 QSG4592:QSH4623 RCC4592:RCD4623 RLY4592:RLZ4623 RVU4592:RVV4623 SFQ4592:SFR4623 SPM4592:SPN4623 SZI4592:SZJ4623 TJE4592:TJF4623 TTA4592:TTB4623 UCW4592:UCX4623 UMS4592:UMT4623 UWO4592:UWP4623 VGK4592:VGL4623 VQG4592:VQH4623 WAC4592:WAD4623 WJY4592:WJZ4623 WTU4592:WTV4623 HL4592:HM4623 RH4592:RI4623 ABD4592:ABE4623 AKZ4592:ALA4623 AUV4592:AUW4623 BER4592:BES4623 BON4592:BOO4623 BYJ4592:BYK4623 CIF4592:CIG4623 CSB4592:CSC4623 DBX4592:DBY4623 DLT4592:DLU4623 DVP4592:DVQ4623 EFL4592:EFM4623 EPH4592:EPI4623 EZD4592:EZE4623 FIZ4592:FJA4623 FSV4592:FSW4623 GCR4592:GCS4623 GMN4592:GMO4623 GWJ4592:GWK4623 HGF4592:HGG4623 HQB4592:HQC4623 HZX4592:HZY4623 IJT4592:IJU4623 ITP4592:ITQ4623 JDL4592:JDM4623 JNH4592:JNI4623 JXD4592:JXE4623 KGZ4592:KHA4623 KQV4592:KQW4623 LAR4592:LAS4623 LKN4592:LKO4623 LUJ4592:LUK4623 MEF4592:MEG4623 MOB4592:MOC4623 MXX4592:MXY4623 NHT4592:NHU4623 NRP4592:NRQ4623 OBL4592:OBM4623 OLH4592:OLI4623 OVD4592:OVE4623 PEZ4592:PFA4623 POV4592:POW4623 PYR4592:PYS4623 QIN4592:QIO4623 QSJ4592:QSK4623 RCF4592:RCG4623 RMB4592:RMC4623 RVX4592:RVY4623 SFT4592:SFU4623 SPP4592:SPQ4623 SZL4592:SZM4623 TJH4592:TJI4623 TTD4592:TTE4623 UCZ4592:UDA4623 UMV4592:UMW4623 UWR4592:UWS4623 VGN4592:VGO4623 VQJ4592:VQK4623 WAF4592:WAG4623 WKB4592:WKC4623 WTX4592:WTY4623 HO4592:HQ4623 RK4592:RM4623 ABG4592:ABI4623 ALC4592:ALE4623 AUY4592:AVA4623 BEU4592:BEW4623 BOQ4592:BOS4623 BYM4592:BYO4623 CII4592:CIK4623 CSE4592:CSG4623 DCA4592:DCC4623 DLW4592:DLY4623 DVS4592:DVU4623 EFO4592:EFQ4623 EPK4592:EPM4623 EZG4592:EZI4623 FJC4592:FJE4623 FSY4592:FTA4623 GCU4592:GCW4623 GMQ4592:GMS4623 GWM4592:GWO4623 HGI4592:HGK4623 HQE4592:HQG4623 IAA4592:IAC4623 IJW4592:IJY4623 ITS4592:ITU4623 JDO4592:JDQ4623 JNK4592:JNM4623 JXG4592:JXI4623 KHC4592:KHE4623 KQY4592:KRA4623 LAU4592:LAW4623 LKQ4592:LKS4623 LUM4592:LUO4623 MEI4592:MEK4623 MOE4592:MOG4623 MYA4592:MYC4623 NHW4592:NHY4623 NRS4592:NRU4623 OBO4592:OBQ4623 OLK4592:OLM4623 OVG4592:OVI4623 PFC4592:PFE4623 POY4592:PPA4623 PYU4592:PYW4623 QIQ4592:QIS4623 QSM4592:QSO4623 RCI4592:RCK4623 RME4592:RMG4623 RWA4592:RWC4623 SFW4592:SFY4623 SPS4592:SPU4623 SZO4592:SZQ4623 TJK4592:TJM4623 TTG4592:TTI4623 UDC4592:UDE4623 UMY4592:UNA4623 UWU4592:UWW4623 VGQ4592:VGS4623 VQM4592:VQO4623 WAI4592:WAK4623 WKE4592:WKG4623 WUA4592:WUC4623 G4592:O4623 WTX4532:WTY4588 WKB4532:WKC4588 WAF4532:WAG4588 VQJ4532:VQK4588 VGN4532:VGO4588 UWR4532:UWS4588 UMV4532:UMW4588 UCZ4532:UDA4588 TTD4532:TTE4588 TJH4532:TJI4588 SZL4532:SZM4588 SPP4532:SPQ4588 SFT4532:SFU4588 RVX4532:RVY4588 RMB4532:RMC4588 RCF4532:RCG4588 QSJ4532:QSK4588 QIN4532:QIO4588 PYR4532:PYS4588 POV4532:POW4588 PEZ4532:PFA4588 OVD4532:OVE4588 OLH4532:OLI4588 OBL4532:OBM4588 NRP4532:NRQ4588 NHT4532:NHU4588 MXX4532:MXY4588 MOB4532:MOC4588 MEF4532:MEG4588 LUJ4532:LUK4588 LKN4532:LKO4588 LAR4532:LAS4588 KQV4532:KQW4588 KGZ4532:KHA4588 JXD4532:JXE4588 JNH4532:JNI4588 JDL4532:JDM4588 ITP4532:ITQ4588 IJT4532:IJU4588 HZX4532:HZY4588 HQB4532:HQC4588 HGF4532:HGG4588 GWJ4532:GWK4588 GMN4532:GMO4588 GCR4532:GCS4588 FSV4532:FSW4588 FIZ4532:FJA4588 EZD4532:EZE4588 EPH4532:EPI4588 EFL4532:EFM4588 DVP4532:DVQ4588 DLT4532:DLU4588 DBX4532:DBY4588 CSB4532:CSC4588 CIF4532:CIG4588 BYJ4532:BYK4588 BON4532:BOO4588 BER4532:BES4588 AUV4532:AUW4588 AKZ4532:ALA4588 ABD4532:ABE4588 RH4532:RI4588 HL4532:HM4588 WTG4532:WTP4588 WJK4532:WJT4588 VZO4532:VZX4588 VPS4532:VQB4588 VFW4532:VGF4588 UWA4532:UWJ4588 UME4532:UMN4588 UCI4532:UCR4588 TSM4532:TSV4588 TIQ4532:TIZ4588 SYU4532:SZD4588 SOY4532:SPH4588 SFC4532:SFL4588 RVG4532:RVP4588 RLK4532:RLT4588 RBO4532:RBX4588 QRS4532:QSB4588 QHW4532:QIF4588 PYA4532:PYJ4588 POE4532:PON4588 PEI4532:PER4588 OUM4532:OUV4588 OKQ4532:OKZ4588 OAU4532:OBD4588 NQY4532:NRH4588 NHC4532:NHL4588 MXG4532:MXP4588 MNK4532:MNT4588 MDO4532:MDX4588 LTS4532:LUB4588 LJW4532:LKF4588 LAA4532:LAJ4588 KQE4532:KQN4588 KGI4532:KGR4588 JWM4532:JWV4588 JMQ4532:JMZ4588 JCU4532:JDD4588 ISY4532:ITH4588 IJC4532:IJL4588 HZG4532:HZP4588 HPK4532:HPT4588 HFO4532:HFX4588 GVS4532:GWB4588 GLW4532:GMF4588 GCA4532:GCJ4588 FSE4532:FSN4588 FII4532:FIR4588 EYM4532:EYV4588 EOQ4532:EOZ4588 EEU4532:EFD4588 DUY4532:DVH4588 DLC4532:DLL4588 DBG4532:DBP4588 CRK4532:CRT4588 CHO4532:CHX4588 BXS4532:BYB4588 BNW4532:BOF4588 BEA4532:BEJ4588 AUE4532:AUN4588 AKI4532:AKR4588 AAM4532:AAV4588 QQ4532:QZ4588 GU4532:HD4588 WTU4532:WTV4588 WJY4532:WJZ4588 WAC4532:WAD4588 VQG4532:VQH4588 VGK4532:VGL4588 UWO4532:UWP4588 UMS4532:UMT4588 UCW4532:UCX4588 TTA4532:TTB4588 TJE4532:TJF4588 SZI4532:SZJ4588 SPM4532:SPN4588 SFQ4532:SFR4588 RVU4532:RVV4588 RLY4532:RLZ4588 RCC4532:RCD4588 QSG4532:QSH4588 QIK4532:QIL4588 PYO4532:PYP4588 POS4532:POT4588 PEW4532:PEX4588 OVA4532:OVB4588 OLE4532:OLF4588 OBI4532:OBJ4588 NRM4532:NRN4588 NHQ4532:NHR4588 MXU4532:MXV4588 MNY4532:MNZ4588 MEC4532:MED4588 LUG4532:LUH4588 LKK4532:LKL4588 LAO4532:LAP4588 KQS4532:KQT4588 KGW4532:KGX4588 JXA4532:JXB4588 JNE4532:JNF4588 JDI4532:JDJ4588 ITM4532:ITN4588 IJQ4532:IJR4588 HZU4532:HZV4588 HPY4532:HPZ4588 HGC4532:HGD4588 GWG4532:GWH4588 GMK4532:GML4588 GCO4532:GCP4588 FSS4532:FST4588 FIW4532:FIX4588 EZA4532:EZB4588 EPE4532:EPF4588 EFI4532:EFJ4588 DVM4532:DVN4588 DLQ4532:DLR4588 DBU4532:DBV4588 CRY4532:CRZ4588 CIC4532:CID4588 BYG4532:BYH4588 BOK4532:BOL4588 BEO4532:BEP4588 AUS4532:AUT4588 AKW4532:AKX4588 ABA4532:ABB4588 RE4532:RF4588 HI4532:HJ4588 WUH4532:WUM4588 WKL4532:WKQ4588 WAP4532:WAU4588 VQT4532:VQY4588 VGX4532:VHC4588 UXB4532:UXG4588 UNF4532:UNK4588 UDJ4532:UDO4588 TTN4532:TTS4588 TJR4532:TJW4588 SZV4532:TAA4588 SPZ4532:SQE4588 SGD4532:SGI4588 RWH4532:RWM4588 RML4532:RMQ4588 RCP4532:RCU4588 QST4532:QSY4588 QIX4532:QJC4588 PZB4532:PZG4588 PPF4532:PPK4588 PFJ4532:PFO4588 OVN4532:OVS4588 OLR4532:OLW4588 OBV4532:OCA4588 NRZ4532:NSE4588 NID4532:NII4588 MYH4532:MYM4588 MOL4532:MOQ4588 MEP4532:MEU4588 LUT4532:LUY4588 LKX4532:LLC4588 LBB4532:LBG4588 KRF4532:KRK4588 KHJ4532:KHO4588 JXN4532:JXS4588 JNR4532:JNW4588 JDV4532:JEA4588 ITZ4532:IUE4588 IKD4532:IKI4588 IAH4532:IAM4588 HQL4532:HQQ4588 HGP4532:HGU4588 GWT4532:GWY4588 GMX4532:GNC4588 GDB4532:GDG4588 FTF4532:FTK4588 FJJ4532:FJO4588 EZN4532:EZS4588 EPR4532:EPW4588 EFV4532:EGA4588 DVZ4532:DWE4588 DMD4532:DMI4588 DCH4532:DCM4588 CSL4532:CSQ4588 CIP4532:CIU4588 BYT4532:BYY4588 BOX4532:BPC4588 BFB4532:BFG4588 AVF4532:AVK4588 ALJ4532:ALO4588 ABN4532:ABS4588 RR4532:RW4588 HV4532:IA4588 WUA4532:WUC4588 WKE4532:WKG4588 WAI4532:WAK4588 VQM4532:VQO4588 VGQ4532:VGS4588 UWU4532:UWW4588 UMY4532:UNA4588 UDC4532:UDE4588 TTG4532:TTI4588 TJK4532:TJM4588 SZO4532:SZQ4588 SPS4532:SPU4588 SFW4532:SFY4588 RWA4532:RWC4588 RME4532:RMG4588 RCI4532:RCK4588 QSM4532:QSO4588 QIQ4532:QIS4588 PYU4532:PYW4588 POY4532:PPA4588 PFC4532:PFE4588 OVG4532:OVI4588 OLK4532:OLM4588 OBO4532:OBQ4588 NRS4532:NRU4588 NHW4532:NHY4588 MYA4532:MYC4588 MOE4532:MOG4588 MEI4532:MEK4588 LUM4532:LUO4588 LKQ4532:LKS4588 LAU4532:LAW4588 KQY4532:KRA4588 KHC4532:KHE4588 JXG4532:JXI4588 JNK4532:JNM4588 JDO4532:JDQ4588 ITS4532:ITU4588 IJW4532:IJY4588 IAA4532:IAC4588 HQE4532:HQG4588 HGI4532:HGK4588 GWM4532:GWO4588 GMQ4532:GMS4588 GCU4532:GCW4588 FSY4532:FTA4588 FJC4532:FJE4588 EZG4532:EZI4588 EPK4532:EPM4588 EFO4532:EFQ4588 DVS4532:DVU4588 DLW4532:DLY4588 DCA4532:DCC4588 CSE4532:CSG4588 CII4532:CIK4588 BYM4532:BYO4588 BOQ4532:BOS4588 BEU4532:BEW4588 AUY4532:AVA4588 ALC4532:ALE4588 ABG4532:ABI4588 RK4532:RM4588 HO4532:HQ4588 HL3658:HM3771 RH3658:RI3771 ABD3658:ABE3771 AKZ3658:ALA3771 AUV3658:AUW3771 BER3658:BES3771 BON3658:BOO3771 BYJ3658:BYK3771 CIF3658:CIG3771 CSB3658:CSC3771 DBX3658:DBY3771 DLT3658:DLU3771 DVP3658:DVQ3771 EFL3658:EFM3771 EPH3658:EPI3771 EZD3658:EZE3771 FIZ3658:FJA3771 FSV3658:FSW3771 GCR3658:GCS3771 GMN3658:GMO3771 GWJ3658:GWK3771 HGF3658:HGG3771 HQB3658:HQC3771 HZX3658:HZY3771 IJT3658:IJU3771 ITP3658:ITQ3771 JDL3658:JDM3771 JNH3658:JNI3771 JXD3658:JXE3771 KGZ3658:KHA3771 KQV3658:KQW3771 LAR3658:LAS3771 LKN3658:LKO3771 LUJ3658:LUK3771 MEF3658:MEG3771 MOB3658:MOC3771 MXX3658:MXY3771 NHT3658:NHU3771 NRP3658:NRQ3771 OBL3658:OBM3771 OLH3658:OLI3771 OVD3658:OVE3771 PEZ3658:PFA3771 POV3658:POW3771 PYR3658:PYS3771 QIN3658:QIO3771 QSJ3658:QSK3771 RCF3658:RCG3771 RMB3658:RMC3771 RVX3658:RVY3771 SFT3658:SFU3771 SPP3658:SPQ3771 SZL3658:SZM3771 TJH3658:TJI3771 TTD3658:TTE3771 UCZ3658:UDA3771 UMV3658:UMW3771 UWR3658:UWS3771 VGN3658:VGO3771 VQJ3658:VQK3771 WAF3658:WAG3771 WKB3658:WKC3771 WTX3658:WTY3771 HV3658:IA3771 RR3658:RW3771 ABN3658:ABS3771 ALJ3658:ALO3771 AVF3658:AVK3771 BFB3658:BFG3771 BOX3658:BPC3771 BYT3658:BYY3771 CIP3658:CIU3771 CSL3658:CSQ3771 DCH3658:DCM3771 DMD3658:DMI3771 DVZ3658:DWE3771 EFV3658:EGA3771 EPR3658:EPW3771 EZN3658:EZS3771 FJJ3658:FJO3771 FTF3658:FTK3771 GDB3658:GDG3771 GMX3658:GNC3771 GWT3658:GWY3771 HGP3658:HGU3771 HQL3658:HQQ3771 IAH3658:IAM3771 IKD3658:IKI3771 ITZ3658:IUE3771 JDV3658:JEA3771 JNR3658:JNW3771 JXN3658:JXS3771 KHJ3658:KHO3771 KRF3658:KRK3771 LBB3658:LBG3771 LKX3658:LLC3771 LUT3658:LUY3771 MEP3658:MEU3771 MOL3658:MOQ3771 MYH3658:MYM3771 NID3658:NII3771 NRZ3658:NSE3771 OBV3658:OCA3771 OLR3658:OLW3771 OVN3658:OVS3771 PFJ3658:PFO3771 PPF3658:PPK3771 PZB3658:PZG3771 QIX3658:QJC3771 QST3658:QSY3771 RCP3658:RCU3771 RML3658:RMQ3771 RWH3658:RWM3771 SGD3658:SGI3771 SPZ3658:SQE3771 SZV3658:TAA3771 TJR3658:TJW3771 TTN3658:TTS3771 UDJ3658:UDO3771 UNF3658:UNK3771 UXB3658:UXG3771 VGX3658:VHC3771 VQT3658:VQY3771 WAP3658:WAU3771 WKL3658:WKQ3771 WUH3658:WUM3771 HI3658:HJ3771 RE3658:RF3771 ABA3658:ABB3771 AKW3658:AKX3771 AUS3658:AUT3771 BEO3658:BEP3771 BOK3658:BOL3771 BYG3658:BYH3771 CIC3658:CID3771 CRY3658:CRZ3771 DBU3658:DBV3771 DLQ3658:DLR3771 DVM3658:DVN3771 EFI3658:EFJ3771 EPE3658:EPF3771 EZA3658:EZB3771 FIW3658:FIX3771 FSS3658:FST3771 GCO3658:GCP3771 GMK3658:GML3771 GWG3658:GWH3771 HGC3658:HGD3771 HPY3658:HPZ3771 HZU3658:HZV3771 IJQ3658:IJR3771 ITM3658:ITN3771 JDI3658:JDJ3771 JNE3658:JNF3771 JXA3658:JXB3771 KGW3658:KGX3771 KQS3658:KQT3771 LAO3658:LAP3771 LKK3658:LKL3771 LUG3658:LUH3771 MEC3658:MED3771 MNY3658:MNZ3771 MXU3658:MXV3771 NHQ3658:NHR3771 NRM3658:NRN3771 OBI3658:OBJ3771 OLE3658:OLF3771 OVA3658:OVB3771 PEW3658:PEX3771 POS3658:POT3771 PYO3658:PYP3771 QIK3658:QIL3771 QSG3658:QSH3771 RCC3658:RCD3771 RLY3658:RLZ3771 RVU3658:RVV3771 SFQ3658:SFR3771 SPM3658:SPN3771 SZI3658:SZJ3771 TJE3658:TJF3771 TTA3658:TTB3771 UCW3658:UCX3771 UMS3658:UMT3771 UWO3658:UWP3771 VGK3658:VGL3771 VQG3658:VQH3771 WAC3658:WAD3771 WJY3658:WJZ3771 WTU3658:WTV3771 HO3658:HQ3771 RK3658:RM3771 ABG3658:ABI3771 ALC3658:ALE3771 AUY3658:AVA3771 BEU3658:BEW3771 BOQ3658:BOS3771 BYM3658:BYO3771 CII3658:CIK3771 CSE3658:CSG3771 DCA3658:DCC3771 DLW3658:DLY3771 DVS3658:DVU3771 EFO3658:EFQ3771 EPK3658:EPM3771 EZG3658:EZI3771 FJC3658:FJE3771 FSY3658:FTA3771 GCU3658:GCW3771 GMQ3658:GMS3771 GWM3658:GWO3771 HGI3658:HGK3771 HQE3658:HQG3771 IAA3658:IAC3771 IJW3658:IJY3771 ITS3658:ITU3771 JDO3658:JDQ3771 JNK3658:JNM3771 JXG3658:JXI3771 KHC3658:KHE3771 KQY3658:KRA3771 LAU3658:LAW3771 LKQ3658:LKS3771 LUM3658:LUO3771 MEI3658:MEK3771 MOE3658:MOG3771 MYA3658:MYC3771 NHW3658:NHY3771 NRS3658:NRU3771 OBO3658:OBQ3771 OLK3658:OLM3771 OVG3658:OVI3771 PFC3658:PFE3771 POY3658:PPA3771 PYU3658:PYW3771 QIQ3658:QIS3771 QSM3658:QSO3771 RCI3658:RCK3771 RME3658:RMG3771 RWA3658:RWC3771 SFW3658:SFY3771 SPS3658:SPU3771 SZO3658:SZQ3771 TJK3658:TJM3771 TTG3658:TTI3771 UDC3658:UDE3771 UMY3658:UNA3771 UWU3658:UWW3771 VGQ3658:VGS3771 VQM3658:VQO3771 WAI3658:WAK3771 WKE3658:WKG3771 WUA3658:WUC3771 GU3658:HD3771 QQ3658:QZ3771 AAM3658:AAV3771 AKI3658:AKR3771 AUE3658:AUN3771 BEA3658:BEJ3771 BNW3658:BOF3771 BXS3658:BYB3771 CHO3658:CHX3771 CRK3658:CRT3771 DBG3658:DBP3771 DLC3658:DLL3771 DUY3658:DVH3771 EEU3658:EFD3771 EOQ3658:EOZ3771 EYM3658:EYV3771 FII3658:FIR3771 FSE3658:FSN3771 GCA3658:GCJ3771 GLW3658:GMF3771 GVS3658:GWB3771 HFO3658:HFX3771 HPK3658:HPT3771 HZG3658:HZP3771 IJC3658:IJL3771 ISY3658:ITH3771 JCU3658:JDD3771 JMQ3658:JMZ3771 JWM3658:JWV3771 KGI3658:KGR3771 KQE3658:KQN3771 LAA3658:LAJ3771 LJW3658:LKF3771 LTS3658:LUB3771 MDO3658:MDX3771 MNK3658:MNT3771 MXG3658:MXP3771 NHC3658:NHL3771 NQY3658:NRH3771 OAU3658:OBD3771 OKQ3658:OKZ3771 OUM3658:OUV3771 PEI3658:PER3771 POE3658:PON3771 PYA3658:PYJ3771 QHW3658:QIF3771 QRS3658:QSB3771 RBO3658:RBX3771 RLK3658:RLT3771 RVG3658:RVP3771 SFC3658:SFL3771 SOY3658:SPH3771 SYU3658:SZD3771 TIQ3658:TIZ3771 TSM3658:TSV3771 UCI3658:UCR3771 UME3658:UMN3771 UWA3658:UWJ3771 VFW3658:VGF3771 VPS3658:VQB3771 VZO3658:VZX3771 WJK3658:WJT3771 WTG3658:WTP3771 G3658:O3771 GU3601 QQ3601 AAM3601 AKI3601 AUE3601 BEA3601 BNW3601 BXS3601 CHO3601 CRK3601 DBG3601 DLC3601 DUY3601 EEU3601 EOQ3601 EYM3601 FII3601 FSE3601 GCA3601 GLW3601 GVS3601 HFO3601 HPK3601 HZG3601 IJC3601 ISY3601 JCU3601 JMQ3601 JWM3601 KGI3601 KQE3601 LAA3601 LJW3601 LTS3601 MDO3601 MNK3601 MXG3601 NHC3601 NQY3601 OAU3601 OKQ3601 OUM3601 PEI3601 POE3601 PYA3601 QHW3601 QRS3601 RBO3601 RLK3601 RVG3601 SFC3601 SOY3601 SYU3601 TIQ3601 TSM3601 UCI3601 UME3601 UWA3601 VFW3601 VPS3601 VZO3601 WJK3601 WTG3601 GX3601 QT3601 AAP3601 AKL3601 AUH3601 BED3601 BNZ3601 BXV3601 CHR3601 CRN3601 DBJ3601 DLF3601 DVB3601 EEX3601 EOT3601 EYP3601 FIL3601 FSH3601 GCD3601 GLZ3601 GVV3601 HFR3601 HPN3601 HZJ3601 IJF3601 ITB3601 JCX3601 JMT3601 JWP3601 KGL3601 KQH3601 LAD3601 LJZ3601 LTV3601 MDR3601 MNN3601 MXJ3601 NHF3601 NRB3601 OAX3601 OKT3601 OUP3601 PEL3601 POH3601 PYD3601 QHZ3601 QRV3601 RBR3601 RLN3601 RVJ3601 SFF3601 SPB3601 SYX3601 TIT3601 TSP3601 UCL3601 UMH3601 UWD3601 VFZ3601 VPV3601 VZR3601 WJN3601 WTJ3601 HA3601 QW3601 AAS3601 AKO3601 AUK3601 BEG3601 BOC3601 BXY3601 CHU3601 CRQ3601 DBM3601 DLI3601 DVE3601 EFA3601 EOW3601 EYS3601 FIO3601 FSK3601 GCG3601 GMC3601 GVY3601 HFU3601 HPQ3601 HZM3601 IJI3601 ITE3601 JDA3601 JMW3601 JWS3601 KGO3601 KQK3601 LAG3601 LKC3601 LTY3601 MDU3601 MNQ3601 MXM3601 NHI3601 NRE3601 OBA3601 OKW3601 OUS3601 PEO3601 POK3601 PYG3601 QIC3601 QRY3601 RBU3601 RLQ3601 RVM3601 SFI3601 SPE3601 SZA3601 TIW3601 TSS3601 UCO3601 UMK3601 UWG3601 VGC3601 VPY3601 VZU3601 WJQ3601 WTM3601 HC3601 QY3601 AAU3601 AKQ3601 AUM3601 BEI3601 BOE3601 BYA3601 CHW3601 CRS3601 DBO3601 DLK3601 DVG3601 EFC3601 EOY3601 EYU3601 FIQ3601 FSM3601 GCI3601 GME3601 GWA3601 HFW3601 HPS3601 HZO3601 IJK3601 ITG3601 JDC3601 JMY3601 JWU3601 KGQ3601 KQM3601 LAI3601 LKE3601 LUA3601 MDW3601 MNS3601 MXO3601 NHK3601 NRG3601 OBC3601 OKY3601 OUU3601 PEQ3601 POM3601 PYI3601 QIE3601 QSA3601 RBW3601 RLS3601 RVO3601 SFK3601 SPG3601 SZC3601 TIY3601 TSU3601 UCQ3601 UMM3601 UWI3601 VGE3601 VQA3601 VZW3601 WJS3601 WTO3601 HJ3601 RF3601 ABB3601 AKX3601 AUT3601 BEP3601 BOL3601 BYH3601 CID3601 CRZ3601 DBV3601 DLR3601 DVN3601 EFJ3601 EPF3601 EZB3601 FIX3601 FST3601 GCP3601 GML3601 GWH3601 HGD3601 HPZ3601 HZV3601 IJR3601 ITN3601 JDJ3601 JNF3601 JXB3601 KGX3601 KQT3601 LAP3601 LKL3601 LUH3601 MED3601 MNZ3601 MXV3601 NHR3601 NRN3601 OBJ3601 OLF3601 OVB3601 PEX3601 POT3601 PYP3601 QIL3601 QSH3601 RCD3601 RLZ3601 RVV3601 SFR3601 SPN3601 SZJ3601 TJF3601 TTB3601 UCX3601 UMT3601 UWP3601 VGL3601 VQH3601 WAD3601 WJZ3601 WTV3601 G5374:O5374 GU3540 QQ3540 AAM3540 AKI3540 AUE3540 BEA3540 BNW3540 BXS3540 CHO3540 CRK3540 DBG3540 DLC3540 DUY3540 EEU3540 EOQ3540 EYM3540 FII3540 FSE3540 GCA3540 GLW3540 GVS3540 HFO3540 HPK3540 HZG3540 IJC3540 ISY3540 JCU3540 JMQ3540 JWM3540 KGI3540 KQE3540 LAA3540 LJW3540 LTS3540 MDO3540 MNK3540 MXG3540 NHC3540 NQY3540 OAU3540 OKQ3540 OUM3540 PEI3540 POE3540 PYA3540 QHW3540 QRS3540 RBO3540 RLK3540 RVG3540 SFC3540 SOY3540 SYU3540 TIQ3540 TSM3540 UCI3540 UME3540 UWA3540 VFW3540 VPS3540 VZO3540 WJK3540 WTG3540 GX3540 QT3540 AAP3540 AKL3540 AUH3540 BED3540 BNZ3540 BXV3540 CHR3540 CRN3540 DBJ3540 DLF3540 DVB3540 EEX3540 EOT3540 EYP3540 FIL3540 FSH3540 GCD3540 GLZ3540 GVV3540 HFR3540 HPN3540 HZJ3540 IJF3540 ITB3540 JCX3540 JMT3540 JWP3540 KGL3540 KQH3540 LAD3540 LJZ3540 LTV3540 MDR3540 MNN3540 MXJ3540 NHF3540 NRB3540 OAX3540 OKT3540 OUP3540 PEL3540 POH3540 PYD3540 QHZ3540 QRV3540 RBR3540 RLN3540 RVJ3540 SFF3540 SPB3540 SYX3540 TIT3540 TSP3540 UCL3540 UMH3540 UWD3540 VFZ3540 VPV3540 VZR3540 WJN3540 WTJ3540 HA3540 QW3540 AAS3540 AKO3540 AUK3540 BEG3540 BOC3540 BXY3540 CHU3540 CRQ3540 DBM3540 DLI3540 DVE3540 EFA3540 EOW3540 EYS3540 FIO3540 FSK3540 GCG3540 GMC3540 GVY3540 HFU3540 HPQ3540 HZM3540 IJI3540 ITE3540 JDA3540 JMW3540 JWS3540 KGO3540 KQK3540 LAG3540 LKC3540 LTY3540 MDU3540 MNQ3540 MXM3540 NHI3540 NRE3540 OBA3540 OKW3540 OUS3540 PEO3540 POK3540 PYG3540 QIC3540 QRY3540 RBU3540 RLQ3540 RVM3540 SFI3540 SPE3540 SZA3540 TIW3540 TSS3540 UCO3540 UMK3540 UWG3540 VGC3540 VPY3540 VZU3540 WJQ3540 WTM3540 HC3540 QY3540 AAU3540 AKQ3540 AUM3540 BEI3540 BOE3540 BYA3540 CHW3540 CRS3540 DBO3540 DLK3540 DVG3540 EFC3540 EOY3540 EYU3540 FIQ3540 FSM3540 GCI3540 GME3540 GWA3540 HFW3540 HPS3540 HZO3540 IJK3540 ITG3540 JDC3540 JMY3540 JWU3540 KGQ3540 KQM3540 LAI3540 LKE3540 LUA3540 MDW3540 MNS3540 MXO3540 NHK3540 NRG3540 OBC3540 OKY3540 OUU3540 PEQ3540 POM3540 PYI3540 QIE3540 QSA3540 RBW3540 RLS3540 RVO3540 SFK3540 SPG3540 SZC3540 TIY3540 TSU3540 UCQ3540 UMM3540 UWI3540 VGE3540 VQA3540 VZW3540 WJS3540 WTO3540 HJ3540 RF3540 ABB3540 AKX3540 AUT3540 BEP3540 BOL3540 BYH3540 CID3540 CRZ3540 DBV3540 DLR3540 DVN3540 EFJ3540 EPF3540 EZB3540 FIX3540 FST3540 GCP3540 GML3540 GWH3540 HGD3540 HPZ3540 HZV3540 IJR3540 ITN3540 JDJ3540 JNF3540 JXB3540 KGX3540 KQT3540 LAP3540 LKL3540 LUH3540 MED3540 MNZ3540 MXV3540 NHR3540 NRN3540 OBJ3540 OLF3540 OVB3540 PEX3540 POT3540 PYP3540 QIL3540 QSH3540 RCD3540 RLZ3540 RVV3540 SFR3540 SPN3540 SZJ3540 TJF3540 TTB3540 UCX3540 UMT3540 UWP3540 VGL3540 VQH3540 WAD3540 WJZ3540 WTV3540 I2690:Q2765 WTI2690:WTR2765 WJM2690:WJV2765 VZQ2690:VZZ2765 VPU2690:VQD2765 VFY2690:VGH2765 UWC2690:UWL2765 UMG2690:UMP2765 UCK2690:UCT2765 TSO2690:TSX2765 TIS2690:TJB2765 SYW2690:SZF2765 SPA2690:SPJ2765 SFE2690:SFN2765 RVI2690:RVR2765 RLM2690:RLV2765 RBQ2690:RBZ2765 QRU2690:QSD2765 QHY2690:QIH2765 PYC2690:PYL2765 POG2690:POP2765 PEK2690:PET2765 OUO2690:OUX2765 OKS2690:OLB2765 OAW2690:OBF2765 NRA2690:NRJ2765 NHE2690:NHN2765 MXI2690:MXR2765 MNM2690:MNV2765 MDQ2690:MDZ2765 LTU2690:LUD2765 LJY2690:LKH2765 LAC2690:LAL2765 KQG2690:KQP2765 KGK2690:KGT2765 JWO2690:JWX2765 JMS2690:JNB2765 JCW2690:JDF2765 ITA2690:ITJ2765 IJE2690:IJN2765 HZI2690:HZR2765 HPM2690:HPV2765 HFQ2690:HFZ2765 GVU2690:GWD2765 GLY2690:GMH2765 GCC2690:GCL2765 FSG2690:FSP2765 FIK2690:FIT2765 EYO2690:EYX2765 EOS2690:EPB2765 EEW2690:EFF2765 DVA2690:DVJ2765 DLE2690:DLN2765 DBI2690:DBR2765 CRM2690:CRV2765 CHQ2690:CHZ2765 BXU2690:BYD2765 BNY2690:BOH2765 BEC2690:BEL2765 AUG2690:AUP2765 AKK2690:AKT2765 AAO2690:AAX2765 QS2690:RB2765 GW2690:HF2765 WUJ2690:WUO2765 WKN2690:WKS2765 WAR2690:WAW2765 VQV2690:VRA2765 VGZ2690:VHE2765 UXD2690:UXI2765 UNH2690:UNM2765 UDL2690:UDQ2765 TTP2690:TTU2765 TJT2690:TJY2765 SZX2690:TAC2765 SQB2690:SQG2765 SGF2690:SGK2765 RWJ2690:RWO2765 RMN2690:RMS2765 RCR2690:RCW2765 QSV2690:QTA2765 QIZ2690:QJE2765 PZD2690:PZI2765 PPH2690:PPM2765 PFL2690:PFQ2765 OVP2690:OVU2765 OLT2690:OLY2765 OBX2690:OCC2765 NSB2690:NSG2765 NIF2690:NIK2765 MYJ2690:MYO2765 MON2690:MOS2765 MER2690:MEW2765 LUV2690:LVA2765 LKZ2690:LLE2765 LBD2690:LBI2765 KRH2690:KRM2765 KHL2690:KHQ2765 JXP2690:JXU2765 JNT2690:JNY2765 JDX2690:JEC2765 IUB2690:IUG2765 IKF2690:IKK2765 IAJ2690:IAO2765 HQN2690:HQS2765 HGR2690:HGW2765 GWV2690:GXA2765 GMZ2690:GNE2765 GDD2690:GDI2765 FTH2690:FTM2765 FJL2690:FJQ2765 EZP2690:EZU2765 EPT2690:EPY2765 EFX2690:EGC2765 DWB2690:DWG2765 DMF2690:DMK2765 DCJ2690:DCO2765 CSN2690:CSS2765 CIR2690:CIW2765 BYV2690:BZA2765 BOZ2690:BPE2765 BFD2690:BFI2765 AVH2690:AVM2765 ALL2690:ALQ2765 ABP2690:ABU2765 RT2690:RY2765 HX2690:IC2765 WTZ2690:WUA2765 WKD2690:WKE2765 WAH2690:WAI2765 VQL2690:VQM2765 VGP2690:VGQ2765 UWT2690:UWU2765 UMX2690:UMY2765 UDB2690:UDC2765 TTF2690:TTG2765 TJJ2690:TJK2765 SZN2690:SZO2765 SPR2690:SPS2765 SFV2690:SFW2765 RVZ2690:RWA2765 RMD2690:RME2765 RCH2690:RCI2765 QSL2690:QSM2765 QIP2690:QIQ2765 PYT2690:PYU2765 POX2690:POY2765 PFB2690:PFC2765 OVF2690:OVG2765 OLJ2690:OLK2765 OBN2690:OBO2765 NRR2690:NRS2765 NHV2690:NHW2765 MXZ2690:MYA2765 MOD2690:MOE2765 MEH2690:MEI2765 LUL2690:LUM2765 LKP2690:LKQ2765 LAT2690:LAU2765 KQX2690:KQY2765 KHB2690:KHC2765 JXF2690:JXG2765 JNJ2690:JNK2765 JDN2690:JDO2765 ITR2690:ITS2765 IJV2690:IJW2765 HZZ2690:IAA2765 HQD2690:HQE2765 HGH2690:HGI2765 GWL2690:GWM2765 GMP2690:GMQ2765 GCT2690:GCU2765 FSX2690:FSY2765 FJB2690:FJC2765 EZF2690:EZG2765 EPJ2690:EPK2765 EFN2690:EFO2765 DVR2690:DVS2765 DLV2690:DLW2765 DBZ2690:DCA2765 CSD2690:CSE2765 CIH2690:CII2765 BYL2690:BYM2765 BOP2690:BOQ2765 BET2690:BEU2765 AUX2690:AUY2765 ALB2690:ALC2765 ABF2690:ABG2765 RJ2690:RK2765 HN2690:HO2765 WTW2690:WTX2765 WKA2690:WKB2765 WAE2690:WAF2765 VQI2690:VQJ2765 VGM2690:VGN2765 UWQ2690:UWR2765 UMU2690:UMV2765 UCY2690:UCZ2765 TTC2690:TTD2765 TJG2690:TJH2765 SZK2690:SZL2765 SPO2690:SPP2765 SFS2690:SFT2765 RVW2690:RVX2765 RMA2690:RMB2765 RCE2690:RCF2765 QSI2690:QSJ2765 QIM2690:QIN2765 PYQ2690:PYR2765 POU2690:POV2765 PEY2690:PEZ2765 OVC2690:OVD2765 OLG2690:OLH2765 OBK2690:OBL2765 NRO2690:NRP2765 NHS2690:NHT2765 MXW2690:MXX2765 MOA2690:MOB2765 MEE2690:MEF2765 LUI2690:LUJ2765 LKM2690:LKN2765 LAQ2690:LAR2765 KQU2690:KQV2765 KGY2690:KGZ2765 JXC2690:JXD2765 JNG2690:JNH2765 JDK2690:JDL2765 ITO2690:ITP2765 IJS2690:IJT2765 HZW2690:HZX2765 HQA2690:HQB2765 HGE2690:HGF2765 GWI2690:GWJ2765 GMM2690:GMN2765 GCQ2690:GCR2765 FSU2690:FSV2765 FIY2690:FIZ2765 EZC2690:EZD2765 EPG2690:EPH2765 EFK2690:EFL2765 DVO2690:DVP2765 DLS2690:DLT2765 DBW2690:DBX2765 CSA2690:CSB2765 CIE2690:CIF2765 BYI2690:BYJ2765 BOM2690:BON2765 BEQ2690:BER2765 AUU2690:AUV2765 AKY2690:AKZ2765 ABC2690:ABD2765 RG2690:RH2765 HK2690:HL2765 WUC2690:WUE2765 WKG2690:WKI2765 WAK2690:WAM2765 VQO2690:VQQ2765 VGS2690:VGU2765 UWW2690:UWY2765 UNA2690:UNC2765 UDE2690:UDG2765 TTI2690:TTK2765 TJM2690:TJO2765 SZQ2690:SZS2765 SPU2690:SPW2765 SFY2690:SGA2765 RWC2690:RWE2765 RMG2690:RMI2765 RCK2690:RCM2765 QSO2690:QSQ2765 QIS2690:QIU2765 PYW2690:PYY2765 PPA2690:PPC2765 PFE2690:PFG2765 OVI2690:OVK2765 OLM2690:OLO2765 OBQ2690:OBS2765 NRU2690:NRW2765 NHY2690:NIA2765 MYC2690:MYE2765 MOG2690:MOI2765 MEK2690:MEM2765 LUO2690:LUQ2765 LKS2690:LKU2765 LAW2690:LAY2765 KRA2690:KRC2765 KHE2690:KHG2765 JXI2690:JXK2765 JNM2690:JNO2765 JDQ2690:JDS2765 ITU2690:ITW2765 IJY2690:IKA2765 IAC2690:IAE2765 HQG2690:HQI2765 HGK2690:HGM2765 GWO2690:GWQ2765 GMS2690:GMU2765 GCW2690:GCY2765 FTA2690:FTC2765 FJE2690:FJG2765 EZI2690:EZK2765 EPM2690:EPO2765 EFQ2690:EFS2765 DVU2690:DVW2765 DLY2690:DMA2765 DCC2690:DCE2765 CSG2690:CSI2765 CIK2690:CIM2765 BYO2690:BYQ2765 BOS2690:BOU2765 BEW2690:BEY2765 AVA2690:AVC2765 ALE2690:ALG2765 ABI2690:ABK2765 RM2690:RO2765 HQ2690:HS2765 HQ2810:HS2885 I2810:Q2885 WTI2810:WTR2885 WJM2810:WJV2885 VZQ2810:VZZ2885 VPU2810:VQD2885 VFY2810:VGH2885 UWC2810:UWL2885 UMG2810:UMP2885 UCK2810:UCT2885 TSO2810:TSX2885 TIS2810:TJB2885 SYW2810:SZF2885 SPA2810:SPJ2885 SFE2810:SFN2885 RVI2810:RVR2885 RLM2810:RLV2885 RBQ2810:RBZ2885 QRU2810:QSD2885 QHY2810:QIH2885 PYC2810:PYL2885 POG2810:POP2885 PEK2810:PET2885 OUO2810:OUX2885 OKS2810:OLB2885 OAW2810:OBF2885 NRA2810:NRJ2885 NHE2810:NHN2885 MXI2810:MXR2885 MNM2810:MNV2885 MDQ2810:MDZ2885 LTU2810:LUD2885 LJY2810:LKH2885 LAC2810:LAL2885 KQG2810:KQP2885 KGK2810:KGT2885 JWO2810:JWX2885 JMS2810:JNB2885 JCW2810:JDF2885 ITA2810:ITJ2885 IJE2810:IJN2885 HZI2810:HZR2885 HPM2810:HPV2885 HFQ2810:HFZ2885 GVU2810:GWD2885 GLY2810:GMH2885 GCC2810:GCL2885 FSG2810:FSP2885 FIK2810:FIT2885 EYO2810:EYX2885 EOS2810:EPB2885 EEW2810:EFF2885 DVA2810:DVJ2885 DLE2810:DLN2885 DBI2810:DBR2885 CRM2810:CRV2885 CHQ2810:CHZ2885 BXU2810:BYD2885 BNY2810:BOH2885 BEC2810:BEL2885 AUG2810:AUP2885 AKK2810:AKT2885 AAO2810:AAX2885 QS2810:RB2885 GW2810:HF2885 WUJ2810:WUO2885 WKN2810:WKS2885 WAR2810:WAW2885 VQV2810:VRA2885 VGZ2810:VHE2885 UXD2810:UXI2885 UNH2810:UNM2885 UDL2810:UDQ2885 TTP2810:TTU2885 TJT2810:TJY2885 SZX2810:TAC2885 SQB2810:SQG2885 SGF2810:SGK2885 RWJ2810:RWO2885 RMN2810:RMS2885 RCR2810:RCW2885 QSV2810:QTA2885 QIZ2810:QJE2885 PZD2810:PZI2885 PPH2810:PPM2885 PFL2810:PFQ2885 OVP2810:OVU2885 OLT2810:OLY2885 OBX2810:OCC2885 NSB2810:NSG2885 NIF2810:NIK2885 MYJ2810:MYO2885 MON2810:MOS2885 MER2810:MEW2885 LUV2810:LVA2885 LKZ2810:LLE2885 LBD2810:LBI2885 KRH2810:KRM2885 KHL2810:KHQ2885 JXP2810:JXU2885 JNT2810:JNY2885 JDX2810:JEC2885 IUB2810:IUG2885 IKF2810:IKK2885 IAJ2810:IAO2885 HQN2810:HQS2885 HGR2810:HGW2885 GWV2810:GXA2885 GMZ2810:GNE2885 GDD2810:GDI2885 FTH2810:FTM2885 FJL2810:FJQ2885 EZP2810:EZU2885 EPT2810:EPY2885 EFX2810:EGC2885 DWB2810:DWG2885 DMF2810:DMK2885 DCJ2810:DCO2885 CSN2810:CSS2885 CIR2810:CIW2885 BYV2810:BZA2885 BOZ2810:BPE2885 BFD2810:BFI2885 AVH2810:AVM2885 ALL2810:ALQ2885 ABP2810:ABU2885 RT2810:RY2885 HX2810:IC2885 WTZ2810:WUA2885 WKD2810:WKE2885 WAH2810:WAI2885 VQL2810:VQM2885 VGP2810:VGQ2885 UWT2810:UWU2885 UMX2810:UMY2885 UDB2810:UDC2885 TTF2810:TTG2885 TJJ2810:TJK2885 SZN2810:SZO2885 SPR2810:SPS2885 SFV2810:SFW2885 RVZ2810:RWA2885 RMD2810:RME2885 RCH2810:RCI2885 QSL2810:QSM2885 QIP2810:QIQ2885 PYT2810:PYU2885 POX2810:POY2885 PFB2810:PFC2885 OVF2810:OVG2885 OLJ2810:OLK2885 OBN2810:OBO2885 NRR2810:NRS2885 NHV2810:NHW2885 MXZ2810:MYA2885 MOD2810:MOE2885 MEH2810:MEI2885 LUL2810:LUM2885 LKP2810:LKQ2885 LAT2810:LAU2885 KQX2810:KQY2885 KHB2810:KHC2885 JXF2810:JXG2885 JNJ2810:JNK2885 JDN2810:JDO2885 ITR2810:ITS2885 IJV2810:IJW2885 HZZ2810:IAA2885 HQD2810:HQE2885 HGH2810:HGI2885 GWL2810:GWM2885 GMP2810:GMQ2885 GCT2810:GCU2885 FSX2810:FSY2885 FJB2810:FJC2885 EZF2810:EZG2885 EPJ2810:EPK2885 EFN2810:EFO2885 DVR2810:DVS2885 DLV2810:DLW2885 DBZ2810:DCA2885 CSD2810:CSE2885 CIH2810:CII2885 BYL2810:BYM2885 BOP2810:BOQ2885 BET2810:BEU2885 AUX2810:AUY2885 ALB2810:ALC2885 ABF2810:ABG2885 RJ2810:RK2885 HN2810:HO2885 WTW2810:WTX2885 WKA2810:WKB2885 WAE2810:WAF2885 VQI2810:VQJ2885 VGM2810:VGN2885 UWQ2810:UWR2885 UMU2810:UMV2885 UCY2810:UCZ2885 TTC2810:TTD2885 TJG2810:TJH2885 SZK2810:SZL2885 SPO2810:SPP2885 SFS2810:SFT2885 RVW2810:RVX2885 RMA2810:RMB2885 RCE2810:RCF2885 QSI2810:QSJ2885 QIM2810:QIN2885 PYQ2810:PYR2885 POU2810:POV2885 PEY2810:PEZ2885 OVC2810:OVD2885 OLG2810:OLH2885 OBK2810:OBL2885 NRO2810:NRP2885 NHS2810:NHT2885 MXW2810:MXX2885 MOA2810:MOB2885 MEE2810:MEF2885 LUI2810:LUJ2885 LKM2810:LKN2885 LAQ2810:LAR2885 KQU2810:KQV2885 KGY2810:KGZ2885 JXC2810:JXD2885 JNG2810:JNH2885 JDK2810:JDL2885 ITO2810:ITP2885 IJS2810:IJT2885 HZW2810:HZX2885 HQA2810:HQB2885 HGE2810:HGF2885 GWI2810:GWJ2885 GMM2810:GMN2885 GCQ2810:GCR2885 FSU2810:FSV2885 FIY2810:FIZ2885 EZC2810:EZD2885 EPG2810:EPH2885 EFK2810:EFL2885 DVO2810:DVP2885 DLS2810:DLT2885 DBW2810:DBX2885 CSA2810:CSB2885 CIE2810:CIF2885 BYI2810:BYJ2885 BOM2810:BON2885 BEQ2810:BER2885 AUU2810:AUV2885 AKY2810:AKZ2885 ABC2810:ABD2885 RG2810:RH2885 HK2810:HL2885 WUC2810:WUE2885 WKG2810:WKI2885 WAK2810:WAM2885 VQO2810:VQQ2885 VGS2810:VGU2885 UWW2810:UWY2885 UNA2810:UNC2885 UDE2810:UDG2885 TTI2810:TTK2885 TJM2810:TJO2885 SZQ2810:SZS2885 SPU2810:SPW2885 SFY2810:SGA2885 RWC2810:RWE2885 RMG2810:RMI2885 RCK2810:RCM2885 QSO2810:QSQ2885 QIS2810:QIU2885 PYW2810:PYY2885 PPA2810:PPC2885 PFE2810:PFG2885 OVI2810:OVK2885 OLM2810:OLO2885 OBQ2810:OBS2885 NRU2810:NRW2885 NHY2810:NIA2885 MYC2810:MYE2885 MOG2810:MOI2885 MEK2810:MEM2885 LUO2810:LUQ2885 LKS2810:LKU2885 LAW2810:LAY2885 KRA2810:KRC2885 KHE2810:KHG2885 JXI2810:JXK2885 JNM2810:JNO2885 JDQ2810:JDS2885 ITU2810:ITW2885 IJY2810:IKA2885 IAC2810:IAE2885 HQG2810:HQI2885 HGK2810:HGM2885 GWO2810:GWQ2885 GMS2810:GMU2885 GCW2810:GCY2885 FTA2810:FTC2885 FJE2810:FJG2885 EZI2810:EZK2885 EPM2810:EPO2885 EFQ2810:EFS2885 DVU2810:DVW2885 DLY2810:DMA2885 DCC2810:DCE2885 CSG2810:CSI2885 CIK2810:CIM2885 BYO2810:BYQ2885 BOS2810:BOU2885 BEW2810:BEY2885 AVA2810:AVC2885 ALE2810:ALG2885 ABI2810:ABK2885 RM2810:RO2885 HQ2963:HS2968 I2963:Q2968 WTI2963:WTR2968 WJM2963:WJV2968 VZQ2963:VZZ2968 VPU2963:VQD2968 VFY2963:VGH2968 UWC2963:UWL2968 UMG2963:UMP2968 UCK2963:UCT2968 TSO2963:TSX2968 TIS2963:TJB2968 SYW2963:SZF2968 SPA2963:SPJ2968 SFE2963:SFN2968 RVI2963:RVR2968 RLM2963:RLV2968 RBQ2963:RBZ2968 QRU2963:QSD2968 QHY2963:QIH2968 PYC2963:PYL2968 POG2963:POP2968 PEK2963:PET2968 OUO2963:OUX2968 OKS2963:OLB2968 OAW2963:OBF2968 NRA2963:NRJ2968 NHE2963:NHN2968 MXI2963:MXR2968 MNM2963:MNV2968 MDQ2963:MDZ2968 LTU2963:LUD2968 LJY2963:LKH2968 LAC2963:LAL2968 KQG2963:KQP2968 KGK2963:KGT2968 JWO2963:JWX2968 JMS2963:JNB2968 JCW2963:JDF2968 ITA2963:ITJ2968 IJE2963:IJN2968 HZI2963:HZR2968 HPM2963:HPV2968 HFQ2963:HFZ2968 GVU2963:GWD2968 GLY2963:GMH2968 GCC2963:GCL2968 FSG2963:FSP2968 FIK2963:FIT2968 EYO2963:EYX2968 EOS2963:EPB2968 EEW2963:EFF2968 DVA2963:DVJ2968 DLE2963:DLN2968 DBI2963:DBR2968 CRM2963:CRV2968 CHQ2963:CHZ2968 BXU2963:BYD2968 BNY2963:BOH2968 BEC2963:BEL2968 AUG2963:AUP2968 AKK2963:AKT2968 AAO2963:AAX2968 QS2963:RB2968 GW2963:HF2968 WUJ2963:WUO2968 WKN2963:WKS2968 WAR2963:WAW2968 VQV2963:VRA2968 VGZ2963:VHE2968 UXD2963:UXI2968 UNH2963:UNM2968 UDL2963:UDQ2968 TTP2963:TTU2968 TJT2963:TJY2968 SZX2963:TAC2968 SQB2963:SQG2968 SGF2963:SGK2968 RWJ2963:RWO2968 RMN2963:RMS2968 RCR2963:RCW2968 QSV2963:QTA2968 QIZ2963:QJE2968 PZD2963:PZI2968 PPH2963:PPM2968 PFL2963:PFQ2968 OVP2963:OVU2968 OLT2963:OLY2968 OBX2963:OCC2968 NSB2963:NSG2968 NIF2963:NIK2968 MYJ2963:MYO2968 MON2963:MOS2968 MER2963:MEW2968 LUV2963:LVA2968 LKZ2963:LLE2968 LBD2963:LBI2968 KRH2963:KRM2968 KHL2963:KHQ2968 JXP2963:JXU2968 JNT2963:JNY2968 JDX2963:JEC2968 IUB2963:IUG2968 IKF2963:IKK2968 IAJ2963:IAO2968 HQN2963:HQS2968 HGR2963:HGW2968 GWV2963:GXA2968 GMZ2963:GNE2968 GDD2963:GDI2968 FTH2963:FTM2968 FJL2963:FJQ2968 EZP2963:EZU2968 EPT2963:EPY2968 EFX2963:EGC2968 DWB2963:DWG2968 DMF2963:DMK2968 DCJ2963:DCO2968 CSN2963:CSS2968 CIR2963:CIW2968 BYV2963:BZA2968 BOZ2963:BPE2968 BFD2963:BFI2968 AVH2963:AVM2968 ALL2963:ALQ2968 ABP2963:ABU2968 RT2963:RY2968 HX2963:IC2968 WTZ2963:WUA2968 WKD2963:WKE2968 WAH2963:WAI2968 VQL2963:VQM2968 VGP2963:VGQ2968 UWT2963:UWU2968 UMX2963:UMY2968 UDB2963:UDC2968 TTF2963:TTG2968 TJJ2963:TJK2968 SZN2963:SZO2968 SPR2963:SPS2968 SFV2963:SFW2968 RVZ2963:RWA2968 RMD2963:RME2968 RCH2963:RCI2968 QSL2963:QSM2968 QIP2963:QIQ2968 PYT2963:PYU2968 POX2963:POY2968 PFB2963:PFC2968 OVF2963:OVG2968 OLJ2963:OLK2968 OBN2963:OBO2968 NRR2963:NRS2968 NHV2963:NHW2968 MXZ2963:MYA2968 MOD2963:MOE2968 MEH2963:MEI2968 LUL2963:LUM2968 LKP2963:LKQ2968 LAT2963:LAU2968 KQX2963:KQY2968 KHB2963:KHC2968 JXF2963:JXG2968 JNJ2963:JNK2968 JDN2963:JDO2968 ITR2963:ITS2968 IJV2963:IJW2968 HZZ2963:IAA2968 HQD2963:HQE2968 HGH2963:HGI2968 GWL2963:GWM2968 GMP2963:GMQ2968 GCT2963:GCU2968 FSX2963:FSY2968 FJB2963:FJC2968 EZF2963:EZG2968 EPJ2963:EPK2968 EFN2963:EFO2968 DVR2963:DVS2968 DLV2963:DLW2968 DBZ2963:DCA2968 CSD2963:CSE2968 CIH2963:CII2968 BYL2963:BYM2968 BOP2963:BOQ2968 BET2963:BEU2968 AUX2963:AUY2968 ALB2963:ALC2968 ABF2963:ABG2968 RJ2963:RK2968 HN2963:HO2968 WTW2963:WTX2968 WKA2963:WKB2968 WAE2963:WAF2968 VQI2963:VQJ2968 VGM2963:VGN2968 UWQ2963:UWR2968 UMU2963:UMV2968 UCY2963:UCZ2968 TTC2963:TTD2968 TJG2963:TJH2968 SZK2963:SZL2968 SPO2963:SPP2968 SFS2963:SFT2968 RVW2963:RVX2968 RMA2963:RMB2968 RCE2963:RCF2968 QSI2963:QSJ2968 QIM2963:QIN2968 PYQ2963:PYR2968 POU2963:POV2968 PEY2963:PEZ2968 OVC2963:OVD2968 OLG2963:OLH2968 OBK2963:OBL2968 NRO2963:NRP2968 NHS2963:NHT2968 MXW2963:MXX2968 MOA2963:MOB2968 MEE2963:MEF2968 LUI2963:LUJ2968 LKM2963:LKN2968 LAQ2963:LAR2968 KQU2963:KQV2968 KGY2963:KGZ2968 JXC2963:JXD2968 JNG2963:JNH2968 JDK2963:JDL2968 ITO2963:ITP2968 IJS2963:IJT2968 HZW2963:HZX2968 HQA2963:HQB2968 HGE2963:HGF2968 GWI2963:GWJ2968 GMM2963:GMN2968 GCQ2963:GCR2968 FSU2963:FSV2968 FIY2963:FIZ2968 EZC2963:EZD2968 EPG2963:EPH2968 EFK2963:EFL2968 DVO2963:DVP2968 DLS2963:DLT2968 DBW2963:DBX2968 CSA2963:CSB2968 CIE2963:CIF2968 BYI2963:BYJ2968 BOM2963:BON2968 BEQ2963:BER2968 AUU2963:AUV2968 AKY2963:AKZ2968 ABC2963:ABD2968 RG2963:RH2968 HK2963:HL2968 WUC2963:WUE2968 WKG2963:WKI2968 WAK2963:WAM2968 VQO2963:VQQ2968 VGS2963:VGU2968 UWW2963:UWY2968 UNA2963:UNC2968 UDE2963:UDG2968 TTI2963:TTK2968 TJM2963:TJO2968 SZQ2963:SZS2968 SPU2963:SPW2968 SFY2963:SGA2968 RWC2963:RWE2968 RMG2963:RMI2968 RCK2963:RCM2968 QSO2963:QSQ2968 QIS2963:QIU2968 PYW2963:PYY2968 PPA2963:PPC2968 PFE2963:PFG2968 OVI2963:OVK2968 OLM2963:OLO2968 OBQ2963:OBS2968 NRU2963:NRW2968 NHY2963:NIA2968 MYC2963:MYE2968 MOG2963:MOI2968 MEK2963:MEM2968 LUO2963:LUQ2968 LKS2963:LKU2968 LAW2963:LAY2968 KRA2963:KRC2968 KHE2963:KHG2968 JXI2963:JXK2968 JNM2963:JNO2968 JDQ2963:JDS2968 ITU2963:ITW2968 IJY2963:IKA2968 IAC2963:IAE2968 HQG2963:HQI2968 HGK2963:HGM2968 GWO2963:GWQ2968 GMS2963:GMU2968 GCW2963:GCY2968 FTA2963:FTC2968 FJE2963:FJG2968 EZI2963:EZK2968 EPM2963:EPO2968 EFQ2963:EFS2968 DVU2963:DVW2968 DLY2963:DMA2968 DCC2963:DCE2968 CSG2963:CSI2968 CIK2963:CIM2968 BYO2963:BYQ2968 BOS2963:BOU2968 BEW2963:BEY2968 AVA2963:AVC2968 ALE2963:ALG2968 ABI2963:ABK2968 RK3775:RM3836 ABG3775:ABI3836 ALC3775:ALE3836 AUY3775:AVA3836 BEU3775:BEW3836 BOQ3775:BOS3836 BYM3775:BYO3836 CII3775:CIK3836 CSE3775:CSG3836 DCA3775:DCC3836 DLW3775:DLY3836 DVS3775:DVU3836 EFO3775:EFQ3836 EPK3775:EPM3836 EZG3775:EZI3836 FJC3775:FJE3836 FSY3775:FTA3836 GCU3775:GCW3836 GMQ3775:GMS3836 GWM3775:GWO3836 HGI3775:HGK3836 HQE3775:HQG3836 IAA3775:IAC3836 IJW3775:IJY3836 ITS3775:ITU3836 JDO3775:JDQ3836 JNK3775:JNM3836 JXG3775:JXI3836 KHC3775:KHE3836 KQY3775:KRA3836 LAU3775:LAW3836 LKQ3775:LKS3836 LUM3775:LUO3836 MEI3775:MEK3836 MOE3775:MOG3836 MYA3775:MYC3836 NHW3775:NHY3836 NRS3775:NRU3836 OBO3775:OBQ3836 OLK3775:OLM3836 OVG3775:OVI3836 PFC3775:PFE3836 POY3775:PPA3836 PYU3775:PYW3836 QIQ3775:QIS3836 QSM3775:QSO3836 RCI3775:RCK3836 RME3775:RMG3836 RWA3775:RWC3836 SFW3775:SFY3836 SPS3775:SPU3836 SZO3775:SZQ3836 TJK3775:TJM3836 TTG3775:TTI3836 UDC3775:UDE3836 UMY3775:UNA3836 UWU3775:UWW3836 VGQ3775:VGS3836 VQM3775:VQO3836 WAI3775:WAK3836 WKE3775:WKG3836 WUA3775:WUC3836 HL3775:HM3836 RH3775:RI3836 ABD3775:ABE3836 AKZ3775:ALA3836 AUV3775:AUW3836 BER3775:BES3836 BON3775:BOO3836 BYJ3775:BYK3836 CIF3775:CIG3836 CSB3775:CSC3836 DBX3775:DBY3836 DLT3775:DLU3836 DVP3775:DVQ3836 EFL3775:EFM3836 EPH3775:EPI3836 EZD3775:EZE3836 FIZ3775:FJA3836 FSV3775:FSW3836 GCR3775:GCS3836 GMN3775:GMO3836 GWJ3775:GWK3836 HGF3775:HGG3836 HQB3775:HQC3836 HZX3775:HZY3836 IJT3775:IJU3836 ITP3775:ITQ3836 JDL3775:JDM3836 JNH3775:JNI3836 JXD3775:JXE3836 KGZ3775:KHA3836 KQV3775:KQW3836 LAR3775:LAS3836 LKN3775:LKO3836 LUJ3775:LUK3836 MEF3775:MEG3836 MOB3775:MOC3836 MXX3775:MXY3836 NHT3775:NHU3836 NRP3775:NRQ3836 OBL3775:OBM3836 OLH3775:OLI3836 OVD3775:OVE3836 PEZ3775:PFA3836 POV3775:POW3836 PYR3775:PYS3836 QIN3775:QIO3836 QSJ3775:QSK3836 RCF3775:RCG3836 RMB3775:RMC3836 RVX3775:RVY3836 SFT3775:SFU3836 SPP3775:SPQ3836 SZL3775:SZM3836 TJH3775:TJI3836 TTD3775:TTE3836 UCZ3775:UDA3836 UMV3775:UMW3836 UWR3775:UWS3836 VGN3775:VGO3836 VQJ3775:VQK3836 WAF3775:WAG3836 WKB3775:WKC3836 WTX3775:WTY3836 GV3775:GW3836 QR3775:QS3836 AAN3775:AAO3836 AKJ3775:AKK3836 AUF3775:AUG3836 BEB3775:BEC3836 BNX3775:BNY3836 BXT3775:BXU3836 CHP3775:CHQ3836 CRL3775:CRM3836 DBH3775:DBI3836 DLD3775:DLE3836 DUZ3775:DVA3836 EEV3775:EEW3836 EOR3775:EOS3836 EYN3775:EYO3836 FIJ3775:FIK3836 FSF3775:FSG3836 GCB3775:GCC3836 GLX3775:GLY3836 GVT3775:GVU3836 HFP3775:HFQ3836 HPL3775:HPM3836 HZH3775:HZI3836 IJD3775:IJE3836 ISZ3775:ITA3836 JCV3775:JCW3836 JMR3775:JMS3836 JWN3775:JWO3836 KGJ3775:KGK3836 KQF3775:KQG3836 LAB3775:LAC3836 LJX3775:LJY3836 LTT3775:LTU3836 MDP3775:MDQ3836 MNL3775:MNM3836 MXH3775:MXI3836 NHD3775:NHE3836 NQZ3775:NRA3836 OAV3775:OAW3836 OKR3775:OKS3836 OUN3775:OUO3836 PEJ3775:PEK3836 POF3775:POG3836 PYB3775:PYC3836 QHX3775:QHY3836 QRT3775:QRU3836 RBP3775:RBQ3836 RLL3775:RLM3836 RVH3775:RVI3836 SFD3775:SFE3836 SOZ3775:SPA3836 SYV3775:SYW3836 TIR3775:TIS3836 TSN3775:TSO3836 UCJ3775:UCK3836 UMF3775:UMG3836 UWB3775:UWC3836 VFX3775:VFY3836 VPT3775:VPU3836 VZP3775:VZQ3836 WJL3775:WJM3836 WTH3775:WTI3836 GY3775:GZ3836 QU3775:QV3836 AAQ3775:AAR3836 AKM3775:AKN3836 AUI3775:AUJ3836 BEE3775:BEF3836 BOA3775:BOB3836 BXW3775:BXX3836 CHS3775:CHT3836 CRO3775:CRP3836 DBK3775:DBL3836 DLG3775:DLH3836 DVC3775:DVD3836 EEY3775:EEZ3836 EOU3775:EOV3836 EYQ3775:EYR3836 FIM3775:FIN3836 FSI3775:FSJ3836 GCE3775:GCF3836 GMA3775:GMB3836 GVW3775:GVX3836 HFS3775:HFT3836 HPO3775:HPP3836 HZK3775:HZL3836 IJG3775:IJH3836 ITC3775:ITD3836 JCY3775:JCZ3836 JMU3775:JMV3836 JWQ3775:JWR3836 KGM3775:KGN3836 KQI3775:KQJ3836 LAE3775:LAF3836 LKA3775:LKB3836 LTW3775:LTX3836 MDS3775:MDT3836 MNO3775:MNP3836 MXK3775:MXL3836 NHG3775:NHH3836 NRC3775:NRD3836 OAY3775:OAZ3836 OKU3775:OKV3836 OUQ3775:OUR3836 PEM3775:PEN3836 POI3775:POJ3836 PYE3775:PYF3836 QIA3775:QIB3836 QRW3775:QRX3836 RBS3775:RBT3836 RLO3775:RLP3836 RVK3775:RVL3836 SFG3775:SFH3836 SPC3775:SPD3836 SYY3775:SYZ3836 TIU3775:TIV3836 TSQ3775:TSR3836 UCM3775:UCN3836 UMI3775:UMJ3836 UWE3775:UWF3836 VGA3775:VGB3836 VPW3775:VPX3836 VZS3775:VZT3836 WJO3775:WJP3836 WTK3775:WTL3836 HB3775:HB3836 QX3775:QX3836 AAT3775:AAT3836 AKP3775:AKP3836 AUL3775:AUL3836 BEH3775:BEH3836 BOD3775:BOD3836 BXZ3775:BXZ3836 CHV3775:CHV3836 CRR3775:CRR3836 DBN3775:DBN3836 DLJ3775:DLJ3836 DVF3775:DVF3836 EFB3775:EFB3836 EOX3775:EOX3836 EYT3775:EYT3836 FIP3775:FIP3836 FSL3775:FSL3836 GCH3775:GCH3836 GMD3775:GMD3836 GVZ3775:GVZ3836 HFV3775:HFV3836 HPR3775:HPR3836 HZN3775:HZN3836 IJJ3775:IJJ3836 ITF3775:ITF3836 JDB3775:JDB3836 JMX3775:JMX3836 JWT3775:JWT3836 KGP3775:KGP3836 KQL3775:KQL3836 LAH3775:LAH3836 LKD3775:LKD3836 LTZ3775:LTZ3836 MDV3775:MDV3836 MNR3775:MNR3836 MXN3775:MXN3836 NHJ3775:NHJ3836 NRF3775:NRF3836 OBB3775:OBB3836 OKX3775:OKX3836 OUT3775:OUT3836 PEP3775:PEP3836 POL3775:POL3836 PYH3775:PYH3836 QID3775:QID3836 QRZ3775:QRZ3836 RBV3775:RBV3836 RLR3775:RLR3836 RVN3775:RVN3836 SFJ3775:SFJ3836 SPF3775:SPF3836 SZB3775:SZB3836 TIX3775:TIX3836 TST3775:TST3836 UCP3775:UCP3836 UML3775:UML3836 UWH3775:UWH3836 VGD3775:VGD3836 VPZ3775:VPZ3836 VZV3775:VZV3836 WJR3775:WJR3836 WTN3775:WTN3836 HD3775:HD3836 QZ3775:QZ3836 AAV3775:AAV3836 AKR3775:AKR3836 AUN3775:AUN3836 BEJ3775:BEJ3836 BOF3775:BOF3836 BYB3775:BYB3836 CHX3775:CHX3836 CRT3775:CRT3836 DBP3775:DBP3836 DLL3775:DLL3836 DVH3775:DVH3836 EFD3775:EFD3836 EOZ3775:EOZ3836 EYV3775:EYV3836 FIR3775:FIR3836 FSN3775:FSN3836 GCJ3775:GCJ3836 GMF3775:GMF3836 GWB3775:GWB3836 HFX3775:HFX3836 HPT3775:HPT3836 HZP3775:HZP3836 IJL3775:IJL3836 ITH3775:ITH3836 JDD3775:JDD3836 JMZ3775:JMZ3836 JWV3775:JWV3836 KGR3775:KGR3836 KQN3775:KQN3836 LAJ3775:LAJ3836 LKF3775:LKF3836 LUB3775:LUB3836 MDX3775:MDX3836 MNT3775:MNT3836 MXP3775:MXP3836 NHL3775:NHL3836 NRH3775:NRH3836 OBD3775:OBD3836 OKZ3775:OKZ3836 OUV3775:OUV3836 PER3775:PER3836 PON3775:PON3836 PYJ3775:PYJ3836 QIF3775:QIF3836 QSB3775:QSB3836 RBX3775:RBX3836 RLT3775:RLT3836 RVP3775:RVP3836 SFL3775:SFL3836 SPH3775:SPH3836 SZD3775:SZD3836 TIZ3775:TIZ3836 TSV3775:TSV3836 UCR3775:UCR3836 UMN3775:UMN3836 UWJ3775:UWJ3836 VGF3775:VGF3836 VQB3775:VQB3836 VZX3775:VZX3836 WJT3775:WJT3836 WTP3775:WTP3836 HI3775:HI3836 RE3775:RE3836 ABA3775:ABA3836 AKW3775:AKW3836 AUS3775:AUS3836 BEO3775:BEO3836 BOK3775:BOK3836 BYG3775:BYG3836 CIC3775:CIC3836 CRY3775:CRY3836 DBU3775:DBU3836 DLQ3775:DLQ3836 DVM3775:DVM3836 EFI3775:EFI3836 EPE3775:EPE3836 EZA3775:EZA3836 FIW3775:FIW3836 FSS3775:FSS3836 GCO3775:GCO3836 GMK3775:GMK3836 GWG3775:GWG3836 HGC3775:HGC3836 HPY3775:HPY3836 HZU3775:HZU3836 IJQ3775:IJQ3836 ITM3775:ITM3836 JDI3775:JDI3836 JNE3775:JNE3836 JXA3775:JXA3836 KGW3775:KGW3836 KQS3775:KQS3836 LAO3775:LAO3836 LKK3775:LKK3836 LUG3775:LUG3836 MEC3775:MEC3836 MNY3775:MNY3836 MXU3775:MXU3836 NHQ3775:NHQ3836 NRM3775:NRM3836 OBI3775:OBI3836 OLE3775:OLE3836 OVA3775:OVA3836 PEW3775:PEW3836 POS3775:POS3836 PYO3775:PYO3836 QIK3775:QIK3836 QSG3775:QSG3836 RCC3775:RCC3836 RLY3775:RLY3836 RVU3775:RVU3836 SFQ3775:SFQ3836 SPM3775:SPM3836 SZI3775:SZI3836 TJE3775:TJE3836 TTA3775:TTA3836 UCW3775:UCW3836 UMS3775:UMS3836 UWO3775:UWO3836 VGK3775:VGK3836 VQG3775:VQG3836 WAC3775:WAC3836 WJY3775:WJY3836 WTU3775:WTU3836 HV3775:IA3836 RR3775:RW3836 ABN3775:ABS3836 ALJ3775:ALO3836 AVF3775:AVK3836 BFB3775:BFG3836 BOX3775:BPC3836 BYT3775:BYY3836 CIP3775:CIU3836 CSL3775:CSQ3836 DCH3775:DCM3836 DMD3775:DMI3836 DVZ3775:DWE3836 EFV3775:EGA3836 EPR3775:EPW3836 EZN3775:EZS3836 FJJ3775:FJO3836 FTF3775:FTK3836 GDB3775:GDG3836 GMX3775:GNC3836 GWT3775:GWY3836 HGP3775:HGU3836 HQL3775:HQQ3836 IAH3775:IAM3836 IKD3775:IKI3836 ITZ3775:IUE3836 JDV3775:JEA3836 JNR3775:JNW3836 JXN3775:JXS3836 KHJ3775:KHO3836 KRF3775:KRK3836 LBB3775:LBG3836 LKX3775:LLC3836 LUT3775:LUY3836 MEP3775:MEU3836 MOL3775:MOQ3836 MYH3775:MYM3836 NID3775:NII3836 NRZ3775:NSE3836 OBV3775:OCA3836 OLR3775:OLW3836 OVN3775:OVS3836 PFJ3775:PFO3836 PPF3775:PPK3836 PZB3775:PZG3836 QIX3775:QJC3836 QST3775:QSY3836 RCP3775:RCU3836 RML3775:RMQ3836 RWH3775:RWM3836 SGD3775:SGI3836 SPZ3775:SQE3836 SZV3775:TAA3836 TJR3775:TJW3836 TTN3775:TTS3836 UDJ3775:UDO3836 UNF3775:UNK3836 UXB3775:UXG3836 VGX3775:VHC3836 VQT3775:VQY3836 WAP3775:WAU3836 WKL3775:WKQ3836 WUH3775:WUM3836 HO3775:HQ3836 GU3794 QQ3794 AAM3794 AKI3794 AUE3794 BEA3794 BNW3794 BXS3794 CHO3794 CRK3794 DBG3794 DLC3794 DUY3794 EEU3794 EOQ3794 EYM3794 FII3794 FSE3794 GCA3794 GLW3794 GVS3794 HFO3794 HPK3794 HZG3794 IJC3794 ISY3794 JCU3794 JMQ3794 JWM3794 KGI3794 KQE3794 LAA3794 LJW3794 LTS3794 MDO3794 MNK3794 MXG3794 NHC3794 NQY3794 OAU3794 OKQ3794 OUM3794 PEI3794 POE3794 PYA3794 QHW3794 QRS3794 RBO3794 RLK3794 RVG3794 SFC3794 SOY3794 SYU3794 TIQ3794 TSM3794 UCI3794 UME3794 UWA3794 VFW3794 VPS3794 VZO3794 WJK3794 WTG3794 GX3794 QT3794 AAP3794 AKL3794 AUH3794 BED3794 BNZ3794 BXV3794 CHR3794 CRN3794 DBJ3794 DLF3794 DVB3794 EEX3794 EOT3794 EYP3794 FIL3794 FSH3794 GCD3794 GLZ3794 GVV3794 HFR3794 HPN3794 HZJ3794 IJF3794 ITB3794 JCX3794 JMT3794 JWP3794 KGL3794 KQH3794 LAD3794 LJZ3794 LTV3794 MDR3794 MNN3794 MXJ3794 NHF3794 NRB3794 OAX3794 OKT3794 OUP3794 PEL3794 POH3794 PYD3794 QHZ3794 QRV3794 RBR3794 RLN3794 RVJ3794 SFF3794 SPB3794 SYX3794 TIT3794 TSP3794 UCL3794 UMH3794 UWD3794 VFZ3794 VPV3794 VZR3794 WJN3794 WTJ3794 HA3794 QW3794 AAS3794 AKO3794 AUK3794 BEG3794 BOC3794 BXY3794 CHU3794 CRQ3794 DBM3794 DLI3794 DVE3794 EFA3794 EOW3794 EYS3794 FIO3794 FSK3794 GCG3794 GMC3794 GVY3794 HFU3794 HPQ3794 HZM3794 IJI3794 ITE3794 JDA3794 JMW3794 JWS3794 KGO3794 KQK3794 LAG3794 LKC3794 LTY3794 MDU3794 MNQ3794 MXM3794 NHI3794 NRE3794 OBA3794 OKW3794 OUS3794 PEO3794 POK3794 PYG3794 QIC3794 QRY3794 RBU3794 RLQ3794 RVM3794 SFI3794 SPE3794 SZA3794 TIW3794 TSS3794 UCO3794 UMK3794 UWG3794 VGC3794 VPY3794 VZU3794 WJQ3794 WTM3794 HC3794 QY3794 AAU3794 AKQ3794 AUM3794 BEI3794 BOE3794 BYA3794 CHW3794 CRS3794 DBO3794 DLK3794 DVG3794 EFC3794 EOY3794 EYU3794 FIQ3794 FSM3794 GCI3794 GME3794 GWA3794 HFW3794 HPS3794 HZO3794 IJK3794 ITG3794 JDC3794 JMY3794 JWU3794 KGQ3794 KQM3794 LAI3794 LKE3794 LUA3794 MDW3794 MNS3794 MXO3794 NHK3794 NRG3794 OBC3794 OKY3794 OUU3794 PEQ3794 POM3794 PYI3794 QIE3794 QSA3794 RBW3794 RLS3794 RVO3794 SFK3794 SPG3794 SZC3794 TIY3794 TSU3794 UCQ3794 UMM3794 UWI3794 VGE3794 VQA3794 VZW3794 WJS3794 WTO3794 HJ3794 RF3794 ABB3794 AKX3794 AUT3794 BEP3794 BOL3794 BYH3794 CID3794 CRZ3794 DBV3794 DLR3794 DVN3794 EFJ3794 EPF3794 EZB3794 FIX3794 FST3794 GCP3794 GML3794 GWH3794 HGD3794 HPZ3794 HZV3794 IJR3794 ITN3794 JDJ3794 JNF3794 JXB3794 KGX3794 KQT3794 LAP3794 LKL3794 LUH3794 MED3794 MNZ3794 MXV3794 NHR3794 NRN3794 OBJ3794 OLF3794 OVB3794 PEX3794 POT3794 PYP3794 QIL3794 QSH3794 RCD3794 RLZ3794 RVV3794 SFR3794 SPN3794 SZJ3794 TJF3794 TTB3794 UCX3794 UMT3794 UWP3794 VGL3794 VQH3794 WAD3794 WJZ3794 WTV3794 HO5235:HQ5247 RK5235:RM5247 ABG5235:ABI5247 ALC5235:ALE5247 AUY5235:AVA5247 BEU5235:BEW5247 BOQ5235:BOS5247 BYM5235:BYO5247 CII5235:CIK5247 CSE5235:CSG5247 DCA5235:DCC5247 DLW5235:DLY5247 DVS5235:DVU5247 EFO5235:EFQ5247 EPK5235:EPM5247 EZG5235:EZI5247 FJC5235:FJE5247 FSY5235:FTA5247 GCU5235:GCW5247 GMQ5235:GMS5247 GWM5235:GWO5247 HGI5235:HGK5247 HQE5235:HQG5247 IAA5235:IAC5247 IJW5235:IJY5247 ITS5235:ITU5247 JDO5235:JDQ5247 JNK5235:JNM5247 JXG5235:JXI5247 KHC5235:KHE5247 KQY5235:KRA5247 LAU5235:LAW5247 LKQ5235:LKS5247 LUM5235:LUO5247 MEI5235:MEK5247 MOE5235:MOG5247 MYA5235:MYC5247 NHW5235:NHY5247 NRS5235:NRU5247 OBO5235:OBQ5247 OLK5235:OLM5247 OVG5235:OVI5247 PFC5235:PFE5247 POY5235:PPA5247 PYU5235:PYW5247 QIQ5235:QIS5247 QSM5235:QSO5247 RCI5235:RCK5247 RME5235:RMG5247 RWA5235:RWC5247 SFW5235:SFY5247 SPS5235:SPU5247 SZO5235:SZQ5247 TJK5235:TJM5247 TTG5235:TTI5247 UDC5235:UDE5247 UMY5235:UNA5247 UWU5235:UWW5247 VGQ5235:VGS5247 VQM5235:VQO5247 WAI5235:WAK5247 WKE5235:WKG5247 WUA5235:WUC5247 HL5235:HM5247 RH5235:RI5247 ABD5235:ABE5247 AKZ5235:ALA5247 AUV5235:AUW5247 BER5235:BES5247 BON5235:BOO5247 BYJ5235:BYK5247 CIF5235:CIG5247 CSB5235:CSC5247 DBX5235:DBY5247 DLT5235:DLU5247 DVP5235:DVQ5247 EFL5235:EFM5247 EPH5235:EPI5247 EZD5235:EZE5247 FIZ5235:FJA5247 FSV5235:FSW5247 GCR5235:GCS5247 GMN5235:GMO5247 GWJ5235:GWK5247 HGF5235:HGG5247 HQB5235:HQC5247 HZX5235:HZY5247 IJT5235:IJU5247 ITP5235:ITQ5247 JDL5235:JDM5247 JNH5235:JNI5247 JXD5235:JXE5247 KGZ5235:KHA5247 KQV5235:KQW5247 LAR5235:LAS5247 LKN5235:LKO5247 LUJ5235:LUK5247 MEF5235:MEG5247 MOB5235:MOC5247 MXX5235:MXY5247 NHT5235:NHU5247 NRP5235:NRQ5247 OBL5235:OBM5247 OLH5235:OLI5247 OVD5235:OVE5247 PEZ5235:PFA5247 POV5235:POW5247 PYR5235:PYS5247 QIN5235:QIO5247 QSJ5235:QSK5247 RCF5235:RCG5247 RMB5235:RMC5247 RVX5235:RVY5247 SFT5235:SFU5247 SPP5235:SPQ5247 SZL5235:SZM5247 TJH5235:TJI5247 TTD5235:TTE5247 UCZ5235:UDA5247 UMV5235:UMW5247 UWR5235:UWS5247 VGN5235:VGO5247 VQJ5235:VQK5247 WAF5235:WAG5247 WKB5235:WKC5247 WTX5235:WTY5247 GV5235:GW5247 QR5235:QS5247 AAN5235:AAO5247 AKJ5235:AKK5247 AUF5235:AUG5247 BEB5235:BEC5247 BNX5235:BNY5247 BXT5235:BXU5247 CHP5235:CHQ5247 CRL5235:CRM5247 DBH5235:DBI5247 DLD5235:DLE5247 DUZ5235:DVA5247 EEV5235:EEW5247 EOR5235:EOS5247 EYN5235:EYO5247 FIJ5235:FIK5247 FSF5235:FSG5247 GCB5235:GCC5247 GLX5235:GLY5247 GVT5235:GVU5247 HFP5235:HFQ5247 HPL5235:HPM5247 HZH5235:HZI5247 IJD5235:IJE5247 ISZ5235:ITA5247 JCV5235:JCW5247 JMR5235:JMS5247 JWN5235:JWO5247 KGJ5235:KGK5247 KQF5235:KQG5247 LAB5235:LAC5247 LJX5235:LJY5247 LTT5235:LTU5247 MDP5235:MDQ5247 MNL5235:MNM5247 MXH5235:MXI5247 NHD5235:NHE5247 NQZ5235:NRA5247 OAV5235:OAW5247 OKR5235:OKS5247 OUN5235:OUO5247 PEJ5235:PEK5247 POF5235:POG5247 PYB5235:PYC5247 QHX5235:QHY5247 QRT5235:QRU5247 RBP5235:RBQ5247 RLL5235:RLM5247 RVH5235:RVI5247 SFD5235:SFE5247 SOZ5235:SPA5247 SYV5235:SYW5247 TIR5235:TIS5247 TSN5235:TSO5247 UCJ5235:UCK5247 UMF5235:UMG5247 UWB5235:UWC5247 VFX5235:VFY5247 VPT5235:VPU5247 VZP5235:VZQ5247 WJL5235:WJM5247 WTH5235:WTI5247 GY5235:GZ5247 QU5235:QV5247 AAQ5235:AAR5247 AKM5235:AKN5247 AUI5235:AUJ5247 BEE5235:BEF5247 BOA5235:BOB5247 BXW5235:BXX5247 CHS5235:CHT5247 CRO5235:CRP5247 DBK5235:DBL5247 DLG5235:DLH5247 DVC5235:DVD5247 EEY5235:EEZ5247 EOU5235:EOV5247 EYQ5235:EYR5247 FIM5235:FIN5247 FSI5235:FSJ5247 GCE5235:GCF5247 GMA5235:GMB5247 GVW5235:GVX5247 HFS5235:HFT5247 HPO5235:HPP5247 HZK5235:HZL5247 IJG5235:IJH5247 ITC5235:ITD5247 JCY5235:JCZ5247 JMU5235:JMV5247 JWQ5235:JWR5247 KGM5235:KGN5247 KQI5235:KQJ5247 LAE5235:LAF5247 LKA5235:LKB5247 LTW5235:LTX5247 MDS5235:MDT5247 MNO5235:MNP5247 MXK5235:MXL5247 NHG5235:NHH5247 NRC5235:NRD5247 OAY5235:OAZ5247 OKU5235:OKV5247 OUQ5235:OUR5247 PEM5235:PEN5247 POI5235:POJ5247 PYE5235:PYF5247 QIA5235:QIB5247 QRW5235:QRX5247 RBS5235:RBT5247 RLO5235:RLP5247 RVK5235:RVL5247 SFG5235:SFH5247 SPC5235:SPD5247 SYY5235:SYZ5247 TIU5235:TIV5247 TSQ5235:TSR5247 UCM5235:UCN5247 UMI5235:UMJ5247 UWE5235:UWF5247 VGA5235:VGB5247 VPW5235:VPX5247 VZS5235:VZT5247 WJO5235:WJP5247 WTK5235:WTL5247 HB5235:HB5247 QX5235:QX5247 AAT5235:AAT5247 AKP5235:AKP5247 AUL5235:AUL5247 BEH5235:BEH5247 BOD5235:BOD5247 BXZ5235:BXZ5247 CHV5235:CHV5247 CRR5235:CRR5247 DBN5235:DBN5247 DLJ5235:DLJ5247 DVF5235:DVF5247 EFB5235:EFB5247 EOX5235:EOX5247 EYT5235:EYT5247 FIP5235:FIP5247 FSL5235:FSL5247 GCH5235:GCH5247 GMD5235:GMD5247 GVZ5235:GVZ5247 HFV5235:HFV5247 HPR5235:HPR5247 HZN5235:HZN5247 IJJ5235:IJJ5247 ITF5235:ITF5247 JDB5235:JDB5247 JMX5235:JMX5247 JWT5235:JWT5247 KGP5235:KGP5247 KQL5235:KQL5247 LAH5235:LAH5247 LKD5235:LKD5247 LTZ5235:LTZ5247 MDV5235:MDV5247 MNR5235:MNR5247 MXN5235:MXN5247 NHJ5235:NHJ5247 NRF5235:NRF5247 OBB5235:OBB5247 OKX5235:OKX5247 OUT5235:OUT5247 PEP5235:PEP5247 POL5235:POL5247 PYH5235:PYH5247 QID5235:QID5247 QRZ5235:QRZ5247 RBV5235:RBV5247 RLR5235:RLR5247 RVN5235:RVN5247 SFJ5235:SFJ5247 SPF5235:SPF5247 SZB5235:SZB5247 TIX5235:TIX5247 TST5235:TST5247 UCP5235:UCP5247 UML5235:UML5247 UWH5235:UWH5247 VGD5235:VGD5247 VPZ5235:VPZ5247 VZV5235:VZV5247 WJR5235:WJR5247 WTN5235:WTN5247 HD5235:HD5247 QZ5235:QZ5247 AAV5235:AAV5247 AKR5235:AKR5247 AUN5235:AUN5247 BEJ5235:BEJ5247 BOF5235:BOF5247 BYB5235:BYB5247 CHX5235:CHX5247 CRT5235:CRT5247 DBP5235:DBP5247 DLL5235:DLL5247 DVH5235:DVH5247 EFD5235:EFD5247 EOZ5235:EOZ5247 EYV5235:EYV5247 FIR5235:FIR5247 FSN5235:FSN5247 GCJ5235:GCJ5247 GMF5235:GMF5247 GWB5235:GWB5247 HFX5235:HFX5247 HPT5235:HPT5247 HZP5235:HZP5247 IJL5235:IJL5247 ITH5235:ITH5247 JDD5235:JDD5247 JMZ5235:JMZ5247 JWV5235:JWV5247 KGR5235:KGR5247 KQN5235:KQN5247 LAJ5235:LAJ5247 LKF5235:LKF5247 LUB5235:LUB5247 MDX5235:MDX5247 MNT5235:MNT5247 MXP5235:MXP5247 NHL5235:NHL5247 NRH5235:NRH5247 OBD5235:OBD5247 OKZ5235:OKZ5247 OUV5235:OUV5247 PER5235:PER5247 PON5235:PON5247 PYJ5235:PYJ5247 QIF5235:QIF5247 QSB5235:QSB5247 RBX5235:RBX5247 RLT5235:RLT5247 RVP5235:RVP5247 SFL5235:SFL5247 SPH5235:SPH5247 SZD5235:SZD5247 TIZ5235:TIZ5247 TSV5235:TSV5247 UCR5235:UCR5247 UMN5235:UMN5247 UWJ5235:UWJ5247 VGF5235:VGF5247 VQB5235:VQB5247 VZX5235:VZX5247 WJT5235:WJT5247 WTP5235:WTP5247 HI5235:HI5247 RE5235:RE5247 ABA5235:ABA5247 AKW5235:AKW5247 AUS5235:AUS5247 BEO5235:BEO5247 BOK5235:BOK5247 BYG5235:BYG5247 CIC5235:CIC5247 CRY5235:CRY5247 DBU5235:DBU5247 DLQ5235:DLQ5247 DVM5235:DVM5247 EFI5235:EFI5247 EPE5235:EPE5247 EZA5235:EZA5247 FIW5235:FIW5247 FSS5235:FSS5247 GCO5235:GCO5247 GMK5235:GMK5247 GWG5235:GWG5247 HGC5235:HGC5247 HPY5235:HPY5247 HZU5235:HZU5247 IJQ5235:IJQ5247 ITM5235:ITM5247 JDI5235:JDI5247 JNE5235:JNE5247 JXA5235:JXA5247 KGW5235:KGW5247 KQS5235:KQS5247 LAO5235:LAO5247 LKK5235:LKK5247 LUG5235:LUG5247 MEC5235:MEC5247 MNY5235:MNY5247 MXU5235:MXU5247 NHQ5235:NHQ5247 NRM5235:NRM5247 OBI5235:OBI5247 OLE5235:OLE5247 OVA5235:OVA5247 PEW5235:PEW5247 POS5235:POS5247 PYO5235:PYO5247 QIK5235:QIK5247 QSG5235:QSG5247 RCC5235:RCC5247 RLY5235:RLY5247 RVU5235:RVU5247 SFQ5235:SFQ5247 SPM5235:SPM5247 SZI5235:SZI5247 TJE5235:TJE5247 TTA5235:TTA5247 UCW5235:UCW5247 UMS5235:UMS5247 UWO5235:UWO5247 VGK5235:VGK5247 VQG5235:VQG5247 WAC5235:WAC5247 WJY5235:WJY5247 WTU5235:WTU5247 HV5235:IA5247 RR5235:RW5247 ABN5235:ABS5247 ALJ5235:ALO5247 AVF5235:AVK5247 BFB5235:BFG5247 BOX5235:BPC5247 BYT5235:BYY5247 CIP5235:CIU5247 CSL5235:CSQ5247 DCH5235:DCM5247 DMD5235:DMI5247 DVZ5235:DWE5247 EFV5235:EGA5247 EPR5235:EPW5247 EZN5235:EZS5247 FJJ5235:FJO5247 FTF5235:FTK5247 GDB5235:GDG5247 GMX5235:GNC5247 GWT5235:GWY5247 HGP5235:HGU5247 HQL5235:HQQ5247 IAH5235:IAM5247 IKD5235:IKI5247 ITZ5235:IUE5247 JDV5235:JEA5247 JNR5235:JNW5247 JXN5235:JXS5247 KHJ5235:KHO5247 KRF5235:KRK5247 LBB5235:LBG5247 LKX5235:LLC5247 LUT5235:LUY5247 MEP5235:MEU5247 MOL5235:MOQ5247 MYH5235:MYM5247 NID5235:NII5247 NRZ5235:NSE5247 OBV5235:OCA5247 OLR5235:OLW5247 OVN5235:OVS5247 PFJ5235:PFO5247 PPF5235:PPK5247 PZB5235:PZG5247 QIX5235:QJC5247 QST5235:QSY5247 RCP5235:RCU5247 RML5235:RMQ5247 RWH5235:RWM5247 SGD5235:SGI5247 SPZ5235:SQE5247 SZV5235:TAA5247 TJR5235:TJW5247 TTN5235:TTS5247 UDJ5235:UDO5247 UNF5235:UNK5247 UXB5235:UXG5247 VGX5235:VHC5247 VQT5235:VQY5247 WAP5235:WAU5247 WKL5235:WKQ5247 WUH5235:WUM5247 H5358:I5370 K5358:L5370 N5358:N5370 M5367:M5369 J5367:J5369 G5367:G5369 O5367:O5369 WTM5244:WTM5246 WJQ5244:WJQ5246 VZU5244:VZU5246 VPY5244:VPY5246 VGC5244:VGC5246 UWG5244:UWG5246 UMK5244:UMK5246 UCO5244:UCO5246 TSS5244:TSS5246 TIW5244:TIW5246 SZA5244:SZA5246 SPE5244:SPE5246 SFI5244:SFI5246 RVM5244:RVM5246 RLQ5244:RLQ5246 RBU5244:RBU5246 QRY5244:QRY5246 QIC5244:QIC5246 PYG5244:PYG5246 POK5244:POK5246 PEO5244:PEO5246 OUS5244:OUS5246 OKW5244:OKW5246 OBA5244:OBA5246 NRE5244:NRE5246 NHI5244:NHI5246 MXM5244:MXM5246 MNQ5244:MNQ5246 MDU5244:MDU5246 LTY5244:LTY5246 LKC5244:LKC5246 LAG5244:LAG5246 KQK5244:KQK5246 KGO5244:KGO5246 JWS5244:JWS5246 JMW5244:JMW5246 JDA5244:JDA5246 ITE5244:ITE5246 IJI5244:IJI5246 HZM5244:HZM5246 HPQ5244:HPQ5246 HFU5244:HFU5246 GVY5244:GVY5246 GMC5244:GMC5246 GCG5244:GCG5246 FSK5244:FSK5246 FIO5244:FIO5246 EYS5244:EYS5246 EOW5244:EOW5246 EFA5244:EFA5246 DVE5244:DVE5246 DLI5244:DLI5246 DBM5244:DBM5246 CRQ5244:CRQ5246 CHU5244:CHU5246 BXY5244:BXY5246 BOC5244:BOC5246 BEG5244:BEG5246 AUK5244:AUK5246 AKO5244:AKO5246 AAS5244:AAS5246 QW5244:QW5246 HA5244:HA5246 WTJ5244:WTJ5246 WJN5244:WJN5246 VZR5244:VZR5246 VPV5244:VPV5246 VFZ5244:VFZ5246 UWD5244:UWD5246 UMH5244:UMH5246 UCL5244:UCL5246 TSP5244:TSP5246 TIT5244:TIT5246 SYX5244:SYX5246 SPB5244:SPB5246 SFF5244:SFF5246 RVJ5244:RVJ5246 RLN5244:RLN5246 RBR5244:RBR5246 QRV5244:QRV5246 QHZ5244:QHZ5246 PYD5244:PYD5246 POH5244:POH5246 PEL5244:PEL5246 OUP5244:OUP5246 OKT5244:OKT5246 OAX5244:OAX5246 NRB5244:NRB5246 NHF5244:NHF5246 MXJ5244:MXJ5246 MNN5244:MNN5246 MDR5244:MDR5246 LTV5244:LTV5246 LJZ5244:LJZ5246 LAD5244:LAD5246 KQH5244:KQH5246 KGL5244:KGL5246 JWP5244:JWP5246 JMT5244:JMT5246 JCX5244:JCX5246 ITB5244:ITB5246 IJF5244:IJF5246 HZJ5244:HZJ5246 HPN5244:HPN5246 HFR5244:HFR5246 GVV5244:GVV5246 GLZ5244:GLZ5246 GCD5244:GCD5246 FSH5244:FSH5246 FIL5244:FIL5246 EYP5244:EYP5246 EOT5244:EOT5246 EEX5244:EEX5246 DVB5244:DVB5246 DLF5244:DLF5246 DBJ5244:DBJ5246 CRN5244:CRN5246 CHR5244:CHR5246 BXV5244:BXV5246 BNZ5244:BNZ5246 BED5244:BED5246 AUH5244:AUH5246 AKL5244:AKL5246 AAP5244:AAP5246 QT5244:QT5246 GX5244:GX5246 WTG5244:WTG5246 WJK5244:WJK5246 VZO5244:VZO5246 VPS5244:VPS5246 VFW5244:VFW5246 UWA5244:UWA5246 UME5244:UME5246 UCI5244:UCI5246 TSM5244:TSM5246 TIQ5244:TIQ5246 SYU5244:SYU5246 SOY5244:SOY5246 SFC5244:SFC5246 RVG5244:RVG5246 RLK5244:RLK5246 RBO5244:RBO5246 QRS5244:QRS5246 QHW5244:QHW5246 PYA5244:PYA5246 POE5244:POE5246 PEI5244:PEI5246 OUM5244:OUM5246 OKQ5244:OKQ5246 OAU5244:OAU5246 NQY5244:NQY5246 NHC5244:NHC5246 MXG5244:MXG5246 MNK5244:MNK5246 MDO5244:MDO5246 LTS5244:LTS5246 LJW5244:LJW5246 LAA5244:LAA5246 KQE5244:KQE5246 KGI5244:KGI5246 JWM5244:JWM5246 JMQ5244:JMQ5246 JCU5244:JCU5246 ISY5244:ISY5246 IJC5244:IJC5246 HZG5244:HZG5246 HPK5244:HPK5246 HFO5244:HFO5246 GVS5244:GVS5246 GLW5244:GLW5246 GCA5244:GCA5246 FSE5244:FSE5246 FII5244:FII5246 EYM5244:EYM5246 EOQ5244:EOQ5246 EEU5244:EEU5246 DUY5244:DUY5246 DLC5244:DLC5246 DBG5244:DBG5246 CRK5244:CRK5246 CHO5244:CHO5246 BXS5244:BXS5246 BNW5244:BNW5246 BEA5244:BEA5246 AUE5244:AUE5246 AKI5244:AKI5246 AAM5244:AAM5246 QQ5244:QQ5246 GU5244:GU5246 WTV5244:WTV5246 WJZ5244:WJZ5246 WAD5244:WAD5246 VQH5244:VQH5246 VGL5244:VGL5246 UWP5244:UWP5246 UMT5244:UMT5246 UCX5244:UCX5246 TTB5244:TTB5246 TJF5244:TJF5246 SZJ5244:SZJ5246 SPN5244:SPN5246 SFR5244:SFR5246 RVV5244:RVV5246 RLZ5244:RLZ5246 RCD5244:RCD5246 QSH5244:QSH5246 QIL5244:QIL5246 PYP5244:PYP5246 POT5244:POT5246 PEX5244:PEX5246 OVB5244:OVB5246 OLF5244:OLF5246 OBJ5244:OBJ5246 NRN5244:NRN5246 NHR5244:NHR5246 MXV5244:MXV5246 MNZ5244:MNZ5246 MED5244:MED5246 LUH5244:LUH5246 LKL5244:LKL5246 LAP5244:LAP5246 KQT5244:KQT5246 KGX5244:KGX5246 JXB5244:JXB5246 JNF5244:JNF5246 JDJ5244:JDJ5246 ITN5244:ITN5246 IJR5244:IJR5246 HZV5244:HZV5246 HPZ5244:HPZ5246 HGD5244:HGD5246 GWH5244:GWH5246 GML5244:GML5246 GCP5244:GCP5246 FST5244:FST5246 FIX5244:FIX5246 EZB5244:EZB5246 EPF5244:EPF5246 EFJ5244:EFJ5246 DVN5244:DVN5246 DLR5244:DLR5246 DBV5244:DBV5246 CRZ5244:CRZ5246 CID5244:CID5246 BYH5244:BYH5246 BOL5244:BOL5246 BEP5244:BEP5246 AUT5244:AUT5246 AKX5244:AKX5246 ABB5244:ABB5246 RF5244:RF5246 HJ5244:HJ5246 WTO5244:WTO5246 WJS5244:WJS5246 VZW5244:VZW5246 VQA5244:VQA5246 VGE5244:VGE5246 UWI5244:UWI5246 UMM5244:UMM5246 UCQ5244:UCQ5246 TSU5244:TSU5246 TIY5244:TIY5246 SZC5244:SZC5246 SPG5244:SPG5246 SFK5244:SFK5246 RVO5244:RVO5246 RLS5244:RLS5246 RBW5244:RBW5246 QSA5244:QSA5246 QIE5244:QIE5246 PYI5244:PYI5246 POM5244:POM5246 PEQ5244:PEQ5246 OUU5244:OUU5246 OKY5244:OKY5246 OBC5244:OBC5246 NRG5244:NRG5246 NHK5244:NHK5246 MXO5244:MXO5246 MNS5244:MNS5246 MDW5244:MDW5246 LUA5244:LUA5246 LKE5244:LKE5246 LAI5244:LAI5246 KQM5244:KQM5246 KGQ5244:KGQ5246 JWU5244:JWU5246 JMY5244:JMY5246 JDC5244:JDC5246 ITG5244:ITG5246 IJK5244:IJK5246 HZO5244:HZO5246 HPS5244:HPS5246 HFW5244:HFW5246 GWA5244:GWA5246 GME5244:GME5246 GCI5244:GCI5246 FSM5244:FSM5246 FIQ5244:FIQ5246 EYU5244:EYU5246 EOY5244:EOY5246 EFC5244:EFC5246 DVG5244:DVG5246 DLK5244:DLK5246 DBO5244:DBO5246 CRS5244:CRS5246 CHW5244:CHW5246 BYA5244:BYA5246 BOE5244:BOE5246 BEI5244:BEI5246 AUM5244:AUM5246 AKQ5244:AKQ5246 AAU5244:AAU5246 QY5244:QY5246 HC5244:HC5246 G2233:O2340 WUH2233:WUM2340 WKL2233:WKQ2340 WAP2233:WAU2340 VQT2233:VQY2340 VGX2233:VHC2340 UXB2233:UXG2340 UNF2233:UNK2340 UDJ2233:UDO2340 TTN2233:TTS2340 TJR2233:TJW2340 SZV2233:TAA2340 SPZ2233:SQE2340 SGD2233:SGI2340 RWH2233:RWM2340 RML2233:RMQ2340 RCP2233:RCU2340 QST2233:QSY2340 QIX2233:QJC2340 PZB2233:PZG2340 PPF2233:PPK2340 PFJ2233:PFO2340 OVN2233:OVS2340 OLR2233:OLW2340 OBV2233:OCA2340 NRZ2233:NSE2340 NID2233:NII2340 MYH2233:MYM2340 MOL2233:MOQ2340 MEP2233:MEU2340 LUT2233:LUY2340 LKX2233:LLC2340 LBB2233:LBG2340 KRF2233:KRK2340 KHJ2233:KHO2340 JXN2233:JXS2340 JNR2233:JNW2340 JDV2233:JEA2340 ITZ2233:IUE2340 IKD2233:IKI2340 IAH2233:IAM2340 HQL2233:HQQ2340 HGP2233:HGU2340 GWT2233:GWY2340 GMX2233:GNC2340 GDB2233:GDG2340 FTF2233:FTK2340 FJJ2233:FJO2340 EZN2233:EZS2340 EPR2233:EPW2340 EFV2233:EGA2340 DVZ2233:DWE2340 DMD2233:DMI2340 DCH2233:DCM2340 CSL2233:CSQ2340 CIP2233:CIU2340 BYT2233:BYY2340 BOX2233:BPC2340 BFB2233:BFG2340 AVF2233:AVK2340 ALJ2233:ALO2340 ABN2233:ABS2340 RR2233:RW2340 HV2233:IA2340 WTX2233:WTY2340 WKB2233:WKC2340 WAF2233:WAG2340 VQJ2233:VQK2340 VGN2233:VGO2340 UWR2233:UWS2340 UMV2233:UMW2340 UCZ2233:UDA2340 TTD2233:TTE2340 TJH2233:TJI2340 SZL2233:SZM2340 SPP2233:SPQ2340 SFT2233:SFU2340 RVX2233:RVY2340 RMB2233:RMC2340 RCF2233:RCG2340 QSJ2233:QSK2340 QIN2233:QIO2340 PYR2233:PYS2340 POV2233:POW2340 PEZ2233:PFA2340 OVD2233:OVE2340 OLH2233:OLI2340 OBL2233:OBM2340 NRP2233:NRQ2340 NHT2233:NHU2340 MXX2233:MXY2340 MOB2233:MOC2340 MEF2233:MEG2340 LUJ2233:LUK2340 LKN2233:LKO2340 LAR2233:LAS2340 KQV2233:KQW2340 KGZ2233:KHA2340 JXD2233:JXE2340 JNH2233:JNI2340 JDL2233:JDM2340 ITP2233:ITQ2340 IJT2233:IJU2340 HZX2233:HZY2340 HQB2233:HQC2340 HGF2233:HGG2340 GWJ2233:GWK2340 GMN2233:GMO2340 GCR2233:GCS2340 FSV2233:FSW2340 FIZ2233:FJA2340 EZD2233:EZE2340 EPH2233:EPI2340 EFL2233:EFM2340 DVP2233:DVQ2340 DLT2233:DLU2340 DBX2233:DBY2340 CSB2233:CSC2340 CIF2233:CIG2340 BYJ2233:BYK2340 BON2233:BOO2340 BER2233:BES2340 AUV2233:AUW2340 AKZ2233:ALA2340 ABD2233:ABE2340 RH2233:RI2340 HL2233:HM2340 WTU2233:WTV2340 WJY2233:WJZ2340 WAC2233:WAD2340 VQG2233:VQH2340 VGK2233:VGL2340 UWO2233:UWP2340 UMS2233:UMT2340 UCW2233:UCX2340 TTA2233:TTB2340 TJE2233:TJF2340 SZI2233:SZJ2340 SPM2233:SPN2340 SFQ2233:SFR2340 RVU2233:RVV2340 RLY2233:RLZ2340 RCC2233:RCD2340 QSG2233:QSH2340 QIK2233:QIL2340 PYO2233:PYP2340 POS2233:POT2340 PEW2233:PEX2340 OVA2233:OVB2340 OLE2233:OLF2340 OBI2233:OBJ2340 NRM2233:NRN2340 NHQ2233:NHR2340 MXU2233:MXV2340 MNY2233:MNZ2340 MEC2233:MED2340 LUG2233:LUH2340 LKK2233:LKL2340 LAO2233:LAP2340 KQS2233:KQT2340 KGW2233:KGX2340 JXA2233:JXB2340 JNE2233:JNF2340 JDI2233:JDJ2340 ITM2233:ITN2340 IJQ2233:IJR2340 HZU2233:HZV2340 HPY2233:HPZ2340 HGC2233:HGD2340 GWG2233:GWH2340 GMK2233:GML2340 GCO2233:GCP2340 FSS2233:FST2340 FIW2233:FIX2340 EZA2233:EZB2340 EPE2233:EPF2340 EFI2233:EFJ2340 DVM2233:DVN2340 DLQ2233:DLR2340 DBU2233:DBV2340 CRY2233:CRZ2340 CIC2233:CID2340 BYG2233:BYH2340 BOK2233:BOL2340 BEO2233:BEP2340 AUS2233:AUT2340 AKW2233:AKX2340 ABA2233:ABB2340 RE2233:RF2340 HI2233:HJ2340 WUA2233:WUC2340 WKE2233:WKG2340 WAI2233:WAK2340 VQM2233:VQO2340 VGQ2233:VGS2340 UWU2233:UWW2340 UMY2233:UNA2340 UDC2233:UDE2340 TTG2233:TTI2340 TJK2233:TJM2340 SZO2233:SZQ2340 SPS2233:SPU2340 SFW2233:SFY2340 RWA2233:RWC2340 RME2233:RMG2340 RCI2233:RCK2340 QSM2233:QSO2340 QIQ2233:QIS2340 PYU2233:PYW2340 POY2233:PPA2340 PFC2233:PFE2340 OVG2233:OVI2340 OLK2233:OLM2340 OBO2233:OBQ2340 NRS2233:NRU2340 NHW2233:NHY2340 MYA2233:MYC2340 MOE2233:MOG2340 MEI2233:MEK2340 LUM2233:LUO2340 LKQ2233:LKS2340 LAU2233:LAW2340 KQY2233:KRA2340 KHC2233:KHE2340 JXG2233:JXI2340 JNK2233:JNM2340 JDO2233:JDQ2340 ITS2233:ITU2340 IJW2233:IJY2340 IAA2233:IAC2340 HQE2233:HQG2340 HGI2233:HGK2340 GWM2233:GWO2340 GMQ2233:GMS2340 GCU2233:GCW2340 FSY2233:FTA2340 FJC2233:FJE2340 EZG2233:EZI2340 EPK2233:EPM2340 EFO2233:EFQ2340 DVS2233:DVU2340 DLW2233:DLY2340 DCA2233:DCC2340 CSE2233:CSG2340 CII2233:CIK2340 BYM2233:BYO2340 BOQ2233:BOS2340 BEU2233:BEW2340 AUY2233:AVA2340 ALC2233:ALE2340 ABG2233:ABI2340 RK2233:RM2340 HO2233:HQ2340 WTG2233:WTP2340 WJK2233:WJT2340 VZO2233:VZX2340 VPS2233:VQB2340 VFW2233:VGF2340 UWA2233:UWJ2340 UME2233:UMN2340 UCI2233:UCR2340 TSM2233:TSV2340 TIQ2233:TIZ2340 SYU2233:SZD2340 SOY2233:SPH2340 SFC2233:SFL2340 RVG2233:RVP2340 RLK2233:RLT2340 RBO2233:RBX2340 QRS2233:QSB2340 QHW2233:QIF2340 PYA2233:PYJ2340 POE2233:PON2340 PEI2233:PER2340 OUM2233:OUV2340 OKQ2233:OKZ2340 OAU2233:OBD2340 NQY2233:NRH2340 NHC2233:NHL2340 MXG2233:MXP2340 MNK2233:MNT2340 MDO2233:MDX2340 LTS2233:LUB2340 LJW2233:LKF2340 LAA2233:LAJ2340 KQE2233:KQN2340 KGI2233:KGR2340 JWM2233:JWV2340 JMQ2233:JMZ2340 JCU2233:JDD2340 ISY2233:ITH2340 IJC2233:IJL2340 HZG2233:HZP2340 HPK2233:HPT2340 HFO2233:HFX2340 GVS2233:GWB2340 GLW2233:GMF2340 GCA2233:GCJ2340 FSE2233:FSN2340 FII2233:FIR2340 EYM2233:EYV2340 EOQ2233:EOZ2340 EEU2233:EFD2340 DUY2233:DVH2340 DLC2233:DLL2340 DBG2233:DBP2340 CRK2233:CRT2340 CHO2233:CHX2340 BXS2233:BYB2340 BNW2233:BOF2340 BEA2233:BEJ2340 AUE2233:AUN2340 AKI2233:AKR2340 AAM2233:AAV2340 QQ2233:QZ2340 G4234:O4286 HO3267:HQ3450 RK3267:RM3450 ABG3267:ABI3450 ALC3267:ALE3450 AUY3267:AVA3450 BEU3267:BEW3450 BOQ3267:BOS3450 BYM3267:BYO3450 CII3267:CIK3450 CSE3267:CSG3450 DCA3267:DCC3450 DLW3267:DLY3450 DVS3267:DVU3450 EFO3267:EFQ3450 EPK3267:EPM3450 EZG3267:EZI3450 FJC3267:FJE3450 FSY3267:FTA3450 GCU3267:GCW3450 GMQ3267:GMS3450 GWM3267:GWO3450 HGI3267:HGK3450 HQE3267:HQG3450 IAA3267:IAC3450 IJW3267:IJY3450 ITS3267:ITU3450 JDO3267:JDQ3450 JNK3267:JNM3450 JXG3267:JXI3450 KHC3267:KHE3450 KQY3267:KRA3450 LAU3267:LAW3450 LKQ3267:LKS3450 LUM3267:LUO3450 MEI3267:MEK3450 MOE3267:MOG3450 MYA3267:MYC3450 NHW3267:NHY3450 NRS3267:NRU3450 OBO3267:OBQ3450 OLK3267:OLM3450 OVG3267:OVI3450 PFC3267:PFE3450 POY3267:PPA3450 PYU3267:PYW3450 QIQ3267:QIS3450 QSM3267:QSO3450 RCI3267:RCK3450 RME3267:RMG3450 RWA3267:RWC3450 SFW3267:SFY3450 SPS3267:SPU3450 SZO3267:SZQ3450 TJK3267:TJM3450 TTG3267:TTI3450 UDC3267:UDE3450 UMY3267:UNA3450 UWU3267:UWW3450 VGQ3267:VGS3450 VQM3267:VQO3450 WAI3267:WAK3450 WKE3267:WKG3450 WUA3267:WUC3450 HI3267:HJ3450 RE3267:RF3450 ABA3267:ABB3450 AKW3267:AKX3450 AUS3267:AUT3450 BEO3267:BEP3450 BOK3267:BOL3450 BYG3267:BYH3450 CIC3267:CID3450 CRY3267:CRZ3450 DBU3267:DBV3450 DLQ3267:DLR3450 DVM3267:DVN3450 EFI3267:EFJ3450 EPE3267:EPF3450 EZA3267:EZB3450 FIW3267:FIX3450 FSS3267:FST3450 GCO3267:GCP3450 GMK3267:GML3450 GWG3267:GWH3450 HGC3267:HGD3450 HPY3267:HPZ3450 HZU3267:HZV3450 IJQ3267:IJR3450 ITM3267:ITN3450 JDI3267:JDJ3450 JNE3267:JNF3450 JXA3267:JXB3450 KGW3267:KGX3450 KQS3267:KQT3450 LAO3267:LAP3450 LKK3267:LKL3450 LUG3267:LUH3450 MEC3267:MED3450 MNY3267:MNZ3450 MXU3267:MXV3450 NHQ3267:NHR3450 NRM3267:NRN3450 OBI3267:OBJ3450 OLE3267:OLF3450 OVA3267:OVB3450 PEW3267:PEX3450 POS3267:POT3450 PYO3267:PYP3450 QIK3267:QIL3450 QSG3267:QSH3450 RCC3267:RCD3450 RLY3267:RLZ3450 RVU3267:RVV3450 SFQ3267:SFR3450 SPM3267:SPN3450 SZI3267:SZJ3450 TJE3267:TJF3450 TTA3267:TTB3450 UCW3267:UCX3450 UMS3267:UMT3450 UWO3267:UWP3450 VGK3267:VGL3450 VQG3267:VQH3450 WAC3267:WAD3450 WJY3267:WJZ3450 WTU3267:WTV3450 HV3267:IA3450 RR3267:RW3450 ABN3267:ABS3450 ALJ3267:ALO3450 AVF3267:AVK3450 BFB3267:BFG3450 BOX3267:BPC3450 BYT3267:BYY3450 CIP3267:CIU3450 CSL3267:CSQ3450 DCH3267:DCM3450 DMD3267:DMI3450 DVZ3267:DWE3450 EFV3267:EGA3450 EPR3267:EPW3450 EZN3267:EZS3450 FJJ3267:FJO3450 FTF3267:FTK3450 GDB3267:GDG3450 GMX3267:GNC3450 GWT3267:GWY3450 HGP3267:HGU3450 HQL3267:HQQ3450 IAH3267:IAM3450 IKD3267:IKI3450 ITZ3267:IUE3450 JDV3267:JEA3450 JNR3267:JNW3450 JXN3267:JXS3450 KHJ3267:KHO3450 KRF3267:KRK3450 LBB3267:LBG3450 LKX3267:LLC3450 LUT3267:LUY3450 MEP3267:MEU3450 MOL3267:MOQ3450 MYH3267:MYM3450 NID3267:NII3450 NRZ3267:NSE3450 OBV3267:OCA3450 OLR3267:OLW3450 OVN3267:OVS3450 PFJ3267:PFO3450 PPF3267:PPK3450 PZB3267:PZG3450 QIX3267:QJC3450 QST3267:QSY3450 RCP3267:RCU3450 RML3267:RMQ3450 RWH3267:RWM3450 SGD3267:SGI3450 SPZ3267:SQE3450 SZV3267:TAA3450 TJR3267:TJW3450 TTN3267:TTS3450 UDJ3267:UDO3450 UNF3267:UNK3450 UXB3267:UXG3450 VGX3267:VHC3450 VQT3267:VQY3450 WAP3267:WAU3450 WKL3267:WKQ3450 WUH3267:WUM3450 GU3267:HD3450 QQ3267:QZ3450 AAM3267:AAV3450 AKI3267:AKR3450 AUE3267:AUN3450 BEA3267:BEJ3450 BNW3267:BOF3450 BXS3267:BYB3450 CHO3267:CHX3450 CRK3267:CRT3450 DBG3267:DBP3450 DLC3267:DLL3450 DUY3267:DVH3450 EEU3267:EFD3450 EOQ3267:EOZ3450 EYM3267:EYV3450 FII3267:FIR3450 FSE3267:FSN3450 GCA3267:GCJ3450 GLW3267:GMF3450 GVS3267:GWB3450 HFO3267:HFX3450 HPK3267:HPT3450 HZG3267:HZP3450 IJC3267:IJL3450 ISY3267:ITH3450 JCU3267:JDD3450 JMQ3267:JMZ3450 JWM3267:JWV3450 KGI3267:KGR3450 KQE3267:KQN3450 LAA3267:LAJ3450 LJW3267:LKF3450 LTS3267:LUB3450 MDO3267:MDX3450 MNK3267:MNT3450 MXG3267:MXP3450 NHC3267:NHL3450 NQY3267:NRH3450 OAU3267:OBD3450 OKQ3267:OKZ3450 OUM3267:OUV3450 PEI3267:PER3450 POE3267:PON3450 PYA3267:PYJ3450 QHW3267:QIF3450 QRS3267:QSB3450 RBO3267:RBX3450 RLK3267:RLT3450 RVG3267:RVP3450 SFC3267:SFL3450 SOY3267:SPH3450 SYU3267:SZD3450 TIQ3267:TIZ3450 TSM3267:TSV3450 UCI3267:UCR3450 UME3267:UMN3450 UWA3267:UWJ3450 VFW3267:VGF3450 VPS3267:VQB3450 VZO3267:VZX3450 WJK3267:WJT3450 WTG3267:WTP3450 HL3267:HM3450 RH3267:RI3450 ABD3267:ABE3450 AKZ3267:ALA3450 AUV3267:AUW3450 BER3267:BES3450 BON3267:BOO3450 BYJ3267:BYK3450 CIF3267:CIG3450 CSB3267:CSC3450 DBX3267:DBY3450 DLT3267:DLU3450 DVP3267:DVQ3450 EFL3267:EFM3450 EPH3267:EPI3450 EZD3267:EZE3450 FIZ3267:FJA3450 FSV3267:FSW3450 GCR3267:GCS3450 GMN3267:GMO3450 GWJ3267:GWK3450 HGF3267:HGG3450 HQB3267:HQC3450 HZX3267:HZY3450 IJT3267:IJU3450 ITP3267:ITQ3450 JDL3267:JDM3450 JNH3267:JNI3450 JXD3267:JXE3450 KGZ3267:KHA3450 KQV3267:KQW3450 LAR3267:LAS3450 LKN3267:LKO3450 LUJ3267:LUK3450 MEF3267:MEG3450 MOB3267:MOC3450 MXX3267:MXY3450 NHT3267:NHU3450 NRP3267:NRQ3450 OBL3267:OBM3450 OLH3267:OLI3450 OVD3267:OVE3450 PEZ3267:PFA3450 POV3267:POW3450 PYR3267:PYS3450 QIN3267:QIO3450 QSJ3267:QSK3450 RCF3267:RCG3450 RMB3267:RMC3450 RVX3267:RVY3450 SFT3267:SFU3450 SPP3267:SPQ3450 SZL3267:SZM3450 TJH3267:TJI3450 TTD3267:TTE3450 UCZ3267:UDA3450 UMV3267:UMW3450 UWR3267:UWS3450 VGN3267:VGO3450 VQJ3267:VQK3450 WAF3267:WAG3450 WKB3267:WKC3450 WTX3267:WTY3450 CSE5575:CSG5620 G2344:O2520 WUH2344:WUM2520 WKL2344:WKQ2520 WAP2344:WAU2520 VQT2344:VQY2520 VGX2344:VHC2520 UXB2344:UXG2520 UNF2344:UNK2520 UDJ2344:UDO2520 TTN2344:TTS2520 TJR2344:TJW2520 SZV2344:TAA2520 SPZ2344:SQE2520 SGD2344:SGI2520 RWH2344:RWM2520 RML2344:RMQ2520 RCP2344:RCU2520 QST2344:QSY2520 QIX2344:QJC2520 PZB2344:PZG2520 PPF2344:PPK2520 PFJ2344:PFO2520 OVN2344:OVS2520 OLR2344:OLW2520 OBV2344:OCA2520 NRZ2344:NSE2520 NID2344:NII2520 MYH2344:MYM2520 MOL2344:MOQ2520 MEP2344:MEU2520 LUT2344:LUY2520 LKX2344:LLC2520 LBB2344:LBG2520 KRF2344:KRK2520 KHJ2344:KHO2520 JXN2344:JXS2520 JNR2344:JNW2520 JDV2344:JEA2520 ITZ2344:IUE2520 IKD2344:IKI2520 IAH2344:IAM2520 HQL2344:HQQ2520 HGP2344:HGU2520 GWT2344:GWY2520 GMX2344:GNC2520 GDB2344:GDG2520 FTF2344:FTK2520 FJJ2344:FJO2520 EZN2344:EZS2520 EPR2344:EPW2520 EFV2344:EGA2520 DVZ2344:DWE2520 DMD2344:DMI2520 DCH2344:DCM2520 CSL2344:CSQ2520 CIP2344:CIU2520 BYT2344:BYY2520 BOX2344:BPC2520 BFB2344:BFG2520 AVF2344:AVK2520 ALJ2344:ALO2520 ABN2344:ABS2520 RR2344:RW2520 HV2344:IA2520 WTV2344:WTV2409 WJZ2344:WJZ2409 WAD2344:WAD2409 VQH2344:VQH2409 VGL2344:VGL2409 UWP2344:UWP2409 UMT2344:UMT2409 UCX2344:UCX2409 TTB2344:TTB2409 TJF2344:TJF2409 SZJ2344:SZJ2409 SPN2344:SPN2409 SFR2344:SFR2409 RVV2344:RVV2409 RLZ2344:RLZ2409 RCD2344:RCD2409 QSH2344:QSH2409 QIL2344:QIL2409 PYP2344:PYP2409 POT2344:POT2409 PEX2344:PEX2409 OVB2344:OVB2409 OLF2344:OLF2409 OBJ2344:OBJ2409 NRN2344:NRN2409 NHR2344:NHR2409 MXV2344:MXV2409 MNZ2344:MNZ2409 MED2344:MED2409 LUH2344:LUH2409 LKL2344:LKL2409 LAP2344:LAP2409 KQT2344:KQT2409 KGX2344:KGX2409 JXB2344:JXB2409 JNF2344:JNF2409 JDJ2344:JDJ2409 ITN2344:ITN2409 IJR2344:IJR2409 HZV2344:HZV2409 HPZ2344:HPZ2409 HGD2344:HGD2409 GWH2344:GWH2409 GML2344:GML2409 GCP2344:GCP2409 FST2344:FST2409 FIX2344:FIX2409 EZB2344:EZB2409 EPF2344:EPF2409 EFJ2344:EFJ2409 DVN2344:DVN2409 DLR2344:DLR2409 DBV2344:DBV2409 CRZ2344:CRZ2409 CID2344:CID2409 BYH2344:BYH2409 BOL2344:BOL2409 BEP2344:BEP2409 AUT2344:AUT2409 AKX2344:AKX2409 ABB2344:ABB2409 RF2344:RF2409 HJ2344:HJ2409 WTU2344:WTU2520 WJY2344:WJY2520 WAC2344:WAC2520 VQG2344:VQG2520 VGK2344:VGK2520 UWO2344:UWO2520 UMS2344:UMS2520 UCW2344:UCW2520 TTA2344:TTA2520 TJE2344:TJE2520 SZI2344:SZI2520 SPM2344:SPM2520 SFQ2344:SFQ2520 RVU2344:RVU2520 RLY2344:RLY2520 RCC2344:RCC2520 QSG2344:QSG2520 QIK2344:QIK2520 PYO2344:PYO2520 POS2344:POS2520 PEW2344:PEW2520 OVA2344:OVA2520 OLE2344:OLE2520 OBI2344:OBI2520 NRM2344:NRM2520 NHQ2344:NHQ2520 MXU2344:MXU2520 MNY2344:MNY2520 MEC2344:MEC2520 LUG2344:LUG2520 LKK2344:LKK2520 LAO2344:LAO2520 KQS2344:KQS2520 KGW2344:KGW2520 JXA2344:JXA2520 JNE2344:JNE2520 JDI2344:JDI2520 ITM2344:ITM2520 IJQ2344:IJQ2520 HZU2344:HZU2520 HPY2344:HPY2520 HGC2344:HGC2520 GWG2344:GWG2520 GMK2344:GMK2520 GCO2344:GCO2520 FSS2344:FSS2520 FIW2344:FIW2520 EZA2344:EZA2520 EPE2344:EPE2520 EFI2344:EFI2520 DVM2344:DVM2520 DLQ2344:DLQ2520 DBU2344:DBU2520 CRY2344:CRY2520 CIC2344:CIC2520 BYG2344:BYG2520 BOK2344:BOK2520 BEO2344:BEO2520 AUS2344:AUS2520 AKW2344:AKW2520 ABA2344:ABA2520 RE2344:RE2520 HI2344:HI2520 WTO2344:WTO2409 WJS2344:WJS2409 VZW2344:VZW2409 VQA2344:VQA2409 VGE2344:VGE2409 UWI2344:UWI2409 UMM2344:UMM2409 UCQ2344:UCQ2409 TSU2344:TSU2409 TIY2344:TIY2409 SZC2344:SZC2409 SPG2344:SPG2409 SFK2344:SFK2409 RVO2344:RVO2409 RLS2344:RLS2409 RBW2344:RBW2409 QSA2344:QSA2409 QIE2344:QIE2409 PYI2344:PYI2409 POM2344:POM2409 PEQ2344:PEQ2409 OUU2344:OUU2409 OKY2344:OKY2409 OBC2344:OBC2409 NRG2344:NRG2409 NHK2344:NHK2409 MXO2344:MXO2409 MNS2344:MNS2409 MDW2344:MDW2409 LUA2344:LUA2409 LKE2344:LKE2409 LAI2344:LAI2409 KQM2344:KQM2409 KGQ2344:KGQ2409 JWU2344:JWU2409 JMY2344:JMY2409 JDC2344:JDC2409 ITG2344:ITG2409 IJK2344:IJK2409 HZO2344:HZO2409 HPS2344:HPS2409 HFW2344:HFW2409 GWA2344:GWA2409 GME2344:GME2409 GCI2344:GCI2409 FSM2344:FSM2409 FIQ2344:FIQ2409 EYU2344:EYU2409 EOY2344:EOY2409 EFC2344:EFC2409 DVG2344:DVG2409 DLK2344:DLK2409 DBO2344:DBO2409 CRS2344:CRS2409 CHW2344:CHW2409 BYA2344:BYA2409 BOE2344:BOE2409 BEI2344:BEI2409 AUM2344:AUM2409 AKQ2344:AKQ2409 AAU2344:AAU2409 QY2344:QY2409 HC2344:HC2409 WTP2344:WTP2520 WJT2344:WJT2520 VZX2344:VZX2520 VQB2344:VQB2520 VGF2344:VGF2520 UWJ2344:UWJ2520 UMN2344:UMN2520 UCR2344:UCR2520 TSV2344:TSV2520 TIZ2344:TIZ2520 SZD2344:SZD2520 SPH2344:SPH2520 SFL2344:SFL2520 RVP2344:RVP2520 RLT2344:RLT2520 RBX2344:RBX2520 QSB2344:QSB2520 QIF2344:QIF2520 PYJ2344:PYJ2520 PON2344:PON2520 PER2344:PER2520 OUV2344:OUV2520 OKZ2344:OKZ2520 OBD2344:OBD2520 NRH2344:NRH2520 NHL2344:NHL2520 MXP2344:MXP2520 MNT2344:MNT2520 MDX2344:MDX2520 LUB2344:LUB2520 LKF2344:LKF2520 LAJ2344:LAJ2520 KQN2344:KQN2520 KGR2344:KGR2520 JWV2344:JWV2520 JMZ2344:JMZ2520 JDD2344:JDD2520 ITH2344:ITH2520 IJL2344:IJL2520 HZP2344:HZP2520 HPT2344:HPT2520 HFX2344:HFX2520 GWB2344:GWB2520 GMF2344:GMF2520 GCJ2344:GCJ2520 FSN2344:FSN2520 FIR2344:FIR2520 EYV2344:EYV2520 EOZ2344:EOZ2520 EFD2344:EFD2520 DVH2344:DVH2520 DLL2344:DLL2520 DBP2344:DBP2520 CRT2344:CRT2520 CHX2344:CHX2520 BYB2344:BYB2520 BOF2344:BOF2520 BEJ2344:BEJ2520 AUN2344:AUN2520 AKR2344:AKR2520 AAV2344:AAV2520 QZ2344:QZ2520 HD2344:HD2520 WTN2344:WTN2520 WJR2344:WJR2520 VZV2344:VZV2520 VPZ2344:VPZ2520 VGD2344:VGD2520 UWH2344:UWH2520 UML2344:UML2520 UCP2344:UCP2520 TST2344:TST2520 TIX2344:TIX2520 SZB2344:SZB2520 SPF2344:SPF2520 SFJ2344:SFJ2520 RVN2344:RVN2520 RLR2344:RLR2520 RBV2344:RBV2520 QRZ2344:QRZ2520 QID2344:QID2520 PYH2344:PYH2520 POL2344:POL2520 PEP2344:PEP2520 OUT2344:OUT2520 OKX2344:OKX2520 OBB2344:OBB2520 NRF2344:NRF2520 NHJ2344:NHJ2520 MXN2344:MXN2520 MNR2344:MNR2520 MDV2344:MDV2520 LTZ2344:LTZ2520 LKD2344:LKD2520 LAH2344:LAH2520 KQL2344:KQL2520 KGP2344:KGP2520 JWT2344:JWT2520 JMX2344:JMX2520 JDB2344:JDB2520 ITF2344:ITF2520 IJJ2344:IJJ2520 HZN2344:HZN2520 HPR2344:HPR2520 HFV2344:HFV2520 GVZ2344:GVZ2520 GMD2344:GMD2520 GCH2344:GCH2520 FSL2344:FSL2520 FIP2344:FIP2520 EYT2344:EYT2520 EOX2344:EOX2520 EFB2344:EFB2520 DVF2344:DVF2520 DLJ2344:DLJ2520 DBN2344:DBN2520 CRR2344:CRR2520 CHV2344:CHV2520 BXZ2344:BXZ2520 BOD2344:BOD2520 BEH2344:BEH2520 AUL2344:AUL2520 AKP2344:AKP2520 AAT2344:AAT2520 QX2344:QX2520 HB2344:HB2520 WTM2344:WTM2409 WJQ2344:WJQ2409 VZU2344:VZU2409 VPY2344:VPY2409 VGC2344:VGC2409 UWG2344:UWG2409 UMK2344:UMK2409 UCO2344:UCO2409 TSS2344:TSS2409 TIW2344:TIW2409 SZA2344:SZA2409 SPE2344:SPE2409 SFI2344:SFI2409 RVM2344:RVM2409 RLQ2344:RLQ2409 RBU2344:RBU2409 QRY2344:QRY2409 QIC2344:QIC2409 PYG2344:PYG2409 POK2344:POK2409 PEO2344:PEO2409 OUS2344:OUS2409 OKW2344:OKW2409 OBA2344:OBA2409 NRE2344:NRE2409 NHI2344:NHI2409 MXM2344:MXM2409 MNQ2344:MNQ2409 MDU2344:MDU2409 LTY2344:LTY2409 LKC2344:LKC2409 LAG2344:LAG2409 KQK2344:KQK2409 KGO2344:KGO2409 JWS2344:JWS2409 JMW2344:JMW2409 JDA2344:JDA2409 ITE2344:ITE2409 IJI2344:IJI2409 HZM2344:HZM2409 HPQ2344:HPQ2409 HFU2344:HFU2409 GVY2344:GVY2409 GMC2344:GMC2409 GCG2344:GCG2409 FSK2344:FSK2409 FIO2344:FIO2409 EYS2344:EYS2409 EOW2344:EOW2409 EFA2344:EFA2409 DVE2344:DVE2409 DLI2344:DLI2409 DBM2344:DBM2409 CRQ2344:CRQ2409 CHU2344:CHU2409 BXY2344:BXY2409 BOC2344:BOC2409 BEG2344:BEG2409 AUK2344:AUK2409 AKO2344:AKO2409 AAS2344:AAS2409 QW2344:QW2409 HA2344:HA2409 WTK2344:WTL2520 WJO2344:WJP2520 VZS2344:VZT2520 VPW2344:VPX2520 VGA2344:VGB2520 UWE2344:UWF2520 UMI2344:UMJ2520 UCM2344:UCN2520 TSQ2344:TSR2520 TIU2344:TIV2520 SYY2344:SYZ2520 SPC2344:SPD2520 SFG2344:SFH2520 RVK2344:RVL2520 RLO2344:RLP2520 RBS2344:RBT2520 QRW2344:QRX2520 QIA2344:QIB2520 PYE2344:PYF2520 POI2344:POJ2520 PEM2344:PEN2520 OUQ2344:OUR2520 OKU2344:OKV2520 OAY2344:OAZ2520 NRC2344:NRD2520 NHG2344:NHH2520 MXK2344:MXL2520 MNO2344:MNP2520 MDS2344:MDT2520 LTW2344:LTX2520 LKA2344:LKB2520 LAE2344:LAF2520 KQI2344:KQJ2520 KGM2344:KGN2520 JWQ2344:JWR2520 JMU2344:JMV2520 JCY2344:JCZ2520 ITC2344:ITD2520 IJG2344:IJH2520 HZK2344:HZL2520 HPO2344:HPP2520 HFS2344:HFT2520 GVW2344:GVX2520 GMA2344:GMB2520 GCE2344:GCF2520 FSI2344:FSJ2520 FIM2344:FIN2520 EYQ2344:EYR2520 EOU2344:EOV2520 EEY2344:EEZ2520 DVC2344:DVD2520 DLG2344:DLH2520 DBK2344:DBL2520 CRO2344:CRP2520 CHS2344:CHT2520 BXW2344:BXX2520 BOA2344:BOB2520 BEE2344:BEF2520 AUI2344:AUJ2520 AKM2344:AKN2520 AAQ2344:AAR2520 QU2344:QV2520 GY2344:GZ2520 WTJ2344:WTJ2409 WJN2344:WJN2409 VZR2344:VZR2409 VPV2344:VPV2409 VFZ2344:VFZ2409 UWD2344:UWD2409 UMH2344:UMH2409 UCL2344:UCL2409 TSP2344:TSP2409 TIT2344:TIT2409 SYX2344:SYX2409 SPB2344:SPB2409 SFF2344:SFF2409 RVJ2344:RVJ2409 RLN2344:RLN2409 RBR2344:RBR2409 QRV2344:QRV2409 QHZ2344:QHZ2409 PYD2344:PYD2409 POH2344:POH2409 PEL2344:PEL2409 OUP2344:OUP2409 OKT2344:OKT2409 OAX2344:OAX2409 NRB2344:NRB2409 NHF2344:NHF2409 MXJ2344:MXJ2409 MNN2344:MNN2409 MDR2344:MDR2409 LTV2344:LTV2409 LJZ2344:LJZ2409 LAD2344:LAD2409 KQH2344:KQH2409 KGL2344:KGL2409 JWP2344:JWP2409 JMT2344:JMT2409 JCX2344:JCX2409 ITB2344:ITB2409 IJF2344:IJF2409 HZJ2344:HZJ2409 HPN2344:HPN2409 HFR2344:HFR2409 GVV2344:GVV2409 GLZ2344:GLZ2409 GCD2344:GCD2409 FSH2344:FSH2409 FIL2344:FIL2409 EYP2344:EYP2409 EOT2344:EOT2409 EEX2344:EEX2409 DVB2344:DVB2409 DLF2344:DLF2409 DBJ2344:DBJ2409 CRN2344:CRN2409 CHR2344:CHR2409 BXV2344:BXV2409 BNZ2344:BNZ2409 BED2344:BED2409 AUH2344:AUH2409 AKL2344:AKL2409 AAP2344:AAP2409 QT2344:QT2409 GX2344:GX2409 WTH2344:WTI2520 WJL2344:WJM2520 VZP2344:VZQ2520 VPT2344:VPU2520 VFX2344:VFY2520 UWB2344:UWC2520 UMF2344:UMG2520 UCJ2344:UCK2520 TSN2344:TSO2520 TIR2344:TIS2520 SYV2344:SYW2520 SOZ2344:SPA2520 SFD2344:SFE2520 RVH2344:RVI2520 RLL2344:RLM2520 RBP2344:RBQ2520 QRT2344:QRU2520 QHX2344:QHY2520 PYB2344:PYC2520 POF2344:POG2520 PEJ2344:PEK2520 OUN2344:OUO2520 OKR2344:OKS2520 OAV2344:OAW2520 NQZ2344:NRA2520 NHD2344:NHE2520 MXH2344:MXI2520 MNL2344:MNM2520 MDP2344:MDQ2520 LTT2344:LTU2520 LJX2344:LJY2520 LAB2344:LAC2520 KQF2344:KQG2520 KGJ2344:KGK2520 JWN2344:JWO2520 JMR2344:JMS2520 JCV2344:JCW2520 ISZ2344:ITA2520 IJD2344:IJE2520 HZH2344:HZI2520 HPL2344:HPM2520 HFP2344:HFQ2520 GVT2344:GVU2520 GLX2344:GLY2520 GCB2344:GCC2520 FSF2344:FSG2520 FIJ2344:FIK2520 EYN2344:EYO2520 EOR2344:EOS2520 EEV2344:EEW2520 DUZ2344:DVA2520 DLD2344:DLE2520 DBH2344:DBI2520 CRL2344:CRM2520 CHP2344:CHQ2520 BXT2344:BXU2520 BNX2344:BNY2520 BEB2344:BEC2520 AUF2344:AUG2520 AKJ2344:AKK2520 AAN2344:AAO2520 QR2344:QS2520 GV2344:GW2520 WTG2344:WTG2409 WJK2344:WJK2409 VZO2344:VZO2409 VPS2344:VPS2409 VFW2344:VFW2409 UWA2344:UWA2409 UME2344:UME2409 UCI2344:UCI2409 TSM2344:TSM2409 TIQ2344:TIQ2409 SYU2344:SYU2409 SOY2344:SOY2409 SFC2344:SFC2409 RVG2344:RVG2409 RLK2344:RLK2409 RBO2344:RBO2409 QRS2344:QRS2409 QHW2344:QHW2409 PYA2344:PYA2409 POE2344:POE2409 PEI2344:PEI2409 OUM2344:OUM2409 OKQ2344:OKQ2409 OAU2344:OAU2409 NQY2344:NQY2409 NHC2344:NHC2409 MXG2344:MXG2409 MNK2344:MNK2409 MDO2344:MDO2409 LTS2344:LTS2409 LJW2344:LJW2409 LAA2344:LAA2409 KQE2344:KQE2409 KGI2344:KGI2409 JWM2344:JWM2409 JMQ2344:JMQ2409 JCU2344:JCU2409 ISY2344:ISY2409 IJC2344:IJC2409 HZG2344:HZG2409 HPK2344:HPK2409 HFO2344:HFO2409 GVS2344:GVS2409 GLW2344:GLW2409 GCA2344:GCA2409 FSE2344:FSE2409 FII2344:FII2409 EYM2344:EYM2409 EOQ2344:EOQ2409 EEU2344:EEU2409 DUY2344:DUY2409 DLC2344:DLC2409 DBG2344:DBG2409 CRK2344:CRK2409 CHO2344:CHO2409 BXS2344:BXS2409 BNW2344:BNW2409 BEA2344:BEA2409 AUE2344:AUE2409 AKI2344:AKI2409 AAM2344:AAM2409 QQ2344:QQ2409 GU2344:GU2409 WTX2344:WTY2520 WKB2344:WKC2520 WAF2344:WAG2520 VQJ2344:VQK2520 VGN2344:VGO2520 UWR2344:UWS2520 UMV2344:UMW2520 UCZ2344:UDA2520 TTD2344:TTE2520 TJH2344:TJI2520 SZL2344:SZM2520 SPP2344:SPQ2520 SFT2344:SFU2520 RVX2344:RVY2520 RMB2344:RMC2520 RCF2344:RCG2520 QSJ2344:QSK2520 QIN2344:QIO2520 PYR2344:PYS2520 POV2344:POW2520 PEZ2344:PFA2520 OVD2344:OVE2520 OLH2344:OLI2520 OBL2344:OBM2520 NRP2344:NRQ2520 NHT2344:NHU2520 MXX2344:MXY2520 MOB2344:MOC2520 MEF2344:MEG2520 LUJ2344:LUK2520 LKN2344:LKO2520 LAR2344:LAS2520 KQV2344:KQW2520 KGZ2344:KHA2520 JXD2344:JXE2520 JNH2344:JNI2520 JDL2344:JDM2520 ITP2344:ITQ2520 IJT2344:IJU2520 HZX2344:HZY2520 HQB2344:HQC2520 HGF2344:HGG2520 GWJ2344:GWK2520 GMN2344:GMO2520 GCR2344:GCS2520 FSV2344:FSW2520 FIZ2344:FJA2520 EZD2344:EZE2520 EPH2344:EPI2520 EFL2344:EFM2520 DVP2344:DVQ2520 DLT2344:DLU2520 DBX2344:DBY2520 CSB2344:CSC2520 CIF2344:CIG2520 BYJ2344:BYK2520 BON2344:BOO2520 BER2344:BES2520 AUV2344:AUW2520 AKZ2344:ALA2520 ABD2344:ABE2520 RH2344:RI2520 HL2344:HM2520 WUA2344:WUC2520 WKE2344:WKG2520 WAI2344:WAK2520 VQM2344:VQO2520 VGQ2344:VGS2520 UWU2344:UWW2520 UMY2344:UNA2520 UDC2344:UDE2520 TTG2344:TTI2520 TJK2344:TJM2520 SZO2344:SZQ2520 SPS2344:SPU2520 SFW2344:SFY2520 RWA2344:RWC2520 RME2344:RMG2520 RCI2344:RCK2520 QSM2344:QSO2520 QIQ2344:QIS2520 PYU2344:PYW2520 POY2344:PPA2520 PFC2344:PFE2520 OVG2344:OVI2520 OLK2344:OLM2520 OBO2344:OBQ2520 NRS2344:NRU2520 NHW2344:NHY2520 MYA2344:MYC2520 MOE2344:MOG2520 MEI2344:MEK2520 LUM2344:LUO2520 LKQ2344:LKS2520 LAU2344:LAW2520 KQY2344:KRA2520 KHC2344:KHE2520 JXG2344:JXI2520 JNK2344:JNM2520 JDO2344:JDQ2520 ITS2344:ITU2520 IJW2344:IJY2520 IAA2344:IAC2520 HQE2344:HQG2520 HGI2344:HGK2520 GWM2344:GWO2520 GMQ2344:GMS2520 GCU2344:GCW2520 FSY2344:FTA2520 FJC2344:FJE2520 EZG2344:EZI2520 EPK2344:EPM2520 EFO2344:EFQ2520 DVS2344:DVU2520 DLW2344:DLY2520 DCA2344:DCC2520 CSE2344:CSG2520 CII2344:CIK2520 BYM2344:BYO2520 BOQ2344:BOS2520 BEU2344:BEW2520 AUY2344:AVA2520 ALC2344:ALE2520 ABG2344:ABI2520 RK2344:RM2520 K5317:K5354 WUA4923:WUC5019 WKE4923:WKG5019 WAI4923:WAK5019 VQM4923:VQO5019 VGQ4923:VGS5019 UWU4923:UWW5019 UMY4923:UNA5019 UDC4923:UDE5019 TTG4923:TTI5019 TJK4923:TJM5019 SZO4923:SZQ5019 SPS4923:SPU5019 SFW4923:SFY5019 RWA4923:RWC5019 RME4923:RMG5019 RCI4923:RCK5019 QSM4923:QSO5019 QIQ4923:QIS5019 PYU4923:PYW5019 POY4923:PPA5019 PFC4923:PFE5019 OVG4923:OVI5019 OLK4923:OLM5019 OBO4923:OBQ5019 NRS4923:NRU5019 NHW4923:NHY5019 MYA4923:MYC5019 MOE4923:MOG5019 MEI4923:MEK5019 LUM4923:LUO5019 LKQ4923:LKS5019 LAU4923:LAW5019 KQY4923:KRA5019 KHC4923:KHE5019 JXG4923:JXI5019 JNK4923:JNM5019 JDO4923:JDQ5019 ITS4923:ITU5019 IJW4923:IJY5019 IAA4923:IAC5019 HQE4923:HQG5019 HGI4923:HGK5019 GWM4923:GWO5019 GMQ4923:GMS5019 GCU4923:GCW5019 FSY4923:FTA5019 FJC4923:FJE5019 EZG4923:EZI5019 EPK4923:EPM5019 EFO4923:EFQ5019 DVS4923:DVU5019 DLW4923:DLY5019 DCA4923:DCC5019 CSE4923:CSG5019 CII4923:CIK5019 BYM4923:BYO5019 BOQ4923:BOS5019 BEU4923:BEW5019 AUY4923:AVA5019 ALC4923:ALE5019 ABG4923:ABI5019 RK4923:RM5019 HO4923:HQ5019 WTX4923:WTY5019 WKB4923:WKC5019 WAF4923:WAG5019 VQJ4923:VQK5019 VGN4923:VGO5019 UWR4923:UWS5019 UMV4923:UMW5019 UCZ4923:UDA5019 TTD4923:TTE5019 TJH4923:TJI5019 SZL4923:SZM5019 SPP4923:SPQ5019 SFT4923:SFU5019 RVX4923:RVY5019 RMB4923:RMC5019 RCF4923:RCG5019 QSJ4923:QSK5019 QIN4923:QIO5019 PYR4923:PYS5019 POV4923:POW5019 PEZ4923:PFA5019 OVD4923:OVE5019 OLH4923:OLI5019 OBL4923:OBM5019 NRP4923:NRQ5019 NHT4923:NHU5019 MXX4923:MXY5019 MOB4923:MOC5019 MEF4923:MEG5019 LUJ4923:LUK5019 LKN4923:LKO5019 LAR4923:LAS5019 KQV4923:KQW5019 KGZ4923:KHA5019 JXD4923:JXE5019 JNH4923:JNI5019 JDL4923:JDM5019 ITP4923:ITQ5019 IJT4923:IJU5019 HZX4923:HZY5019 HQB4923:HQC5019 HGF4923:HGG5019 GWJ4923:GWK5019 GMN4923:GMO5019 GCR4923:GCS5019 FSV4923:FSW5019 FIZ4923:FJA5019 EZD4923:EZE5019 EPH4923:EPI5019 EFL4923:EFM5019 DVP4923:DVQ5019 DLT4923:DLU5019 DBX4923:DBY5019 CSB4923:CSC5019 CIF4923:CIG5019 BYJ4923:BYK5019 BON4923:BOO5019 BER4923:BES5019 AUV4923:AUW5019 AKZ4923:ALA5019 ABD4923:ABE5019 RH4923:RI5019 HL4923:HM5019 WTU4923:WTV5019 WJY4923:WJZ5019 WAC4923:WAD5019 VQG4923:VQH5019 VGK4923:VGL5019 UWO4923:UWP5019 UMS4923:UMT5019 UCW4923:UCX5019 TTA4923:TTB5019 TJE4923:TJF5019 SZI4923:SZJ5019 SPM4923:SPN5019 SFQ4923:SFR5019 RVU4923:RVV5019 RLY4923:RLZ5019 RCC4923:RCD5019 QSG4923:QSH5019 QIK4923:QIL5019 PYO4923:PYP5019 POS4923:POT5019 PEW4923:PEX5019 OVA4923:OVB5019 OLE4923:OLF5019 OBI4923:OBJ5019 NRM4923:NRN5019 NHQ4923:NHR5019 MXU4923:MXV5019 MNY4923:MNZ5019 MEC4923:MED5019 LUG4923:LUH5019 LKK4923:LKL5019 LAO4923:LAP5019 KQS4923:KQT5019 KGW4923:KGX5019 JXA4923:JXB5019 JNE4923:JNF5019 JDI4923:JDJ5019 ITM4923:ITN5019 IJQ4923:IJR5019 HZU4923:HZV5019 HPY4923:HPZ5019 HGC4923:HGD5019 GWG4923:GWH5019 GMK4923:GML5019 GCO4923:GCP5019 FSS4923:FST5019 FIW4923:FIX5019 EZA4923:EZB5019 EPE4923:EPF5019 EFI4923:EFJ5019 DVM4923:DVN5019 DLQ4923:DLR5019 DBU4923:DBV5019 CRY4923:CRZ5019 CIC4923:CID5019 BYG4923:BYH5019 BOK4923:BOL5019 BEO4923:BEP5019 AUS4923:AUT5019 AKW4923:AKX5019 ABA4923:ABB5019 RE4923:RF5019 HI4923:HJ5019 WTG4923:WTP5019 WJK4923:WJT5019 VZO4923:VZX5019 VPS4923:VQB5019 VFW4923:VGF5019 UWA4923:UWJ5019 UME4923:UMN5019 UCI4923:UCR5019 TSM4923:TSV5019 TIQ4923:TIZ5019 SYU4923:SZD5019 SOY4923:SPH5019 SFC4923:SFL5019 RVG4923:RVP5019 RLK4923:RLT5019 RBO4923:RBX5019 QRS4923:QSB5019 QHW4923:QIF5019 PYA4923:PYJ5019 POE4923:PON5019 PEI4923:PER5019 OUM4923:OUV5019 OKQ4923:OKZ5019 OAU4923:OBD5019 NQY4923:NRH5019 NHC4923:NHL5019 MXG4923:MXP5019 MNK4923:MNT5019 MDO4923:MDX5019 LTS4923:LUB5019 LJW4923:LKF5019 LAA4923:LAJ5019 KQE4923:KQN5019 KGI4923:KGR5019 JWM4923:JWV5019 JMQ4923:JMZ5019 JCU4923:JDD5019 ISY4923:ITH5019 IJC4923:IJL5019 HZG4923:HZP5019 HPK4923:HPT5019 HFO4923:HFX5019 GVS4923:GWB5019 GLW4923:GMF5019 GCA4923:GCJ5019 FSE4923:FSN5019 FII4923:FIR5019 EYM4923:EYV5019 EOQ4923:EOZ5019 EEU4923:EFD5019 DUY4923:DVH5019 DLC4923:DLL5019 DBG4923:DBP5019 CRK4923:CRT5019 CHO4923:CHX5019 BXS4923:BYB5019 BNW4923:BOF5019 BEA4923:BEJ5019 AUE4923:AUN5019 AKI4923:AKR5019 AAM4923:AAV5019 QQ4923:QZ5019 GU4923:HD5019 WUH4923:WUM5019 WKL4923:WKQ5019 WAP4923:WAU5019 VQT4923:VQY5019 VGX4923:VHC5019 UXB4923:UXG5019 UNF4923:UNK5019 UDJ4923:UDO5019 TTN4923:TTS5019 TJR4923:TJW5019 SZV4923:TAA5019 SPZ4923:SQE5019 SGD4923:SGI5019 RWH4923:RWM5019 RML4923:RMQ5019 RCP4923:RCU5019 QST4923:QSY5019 QIX4923:QJC5019 PZB4923:PZG5019 PPF4923:PPK5019 PFJ4923:PFO5019 OVN4923:OVS5019 OLR4923:OLW5019 OBV4923:OCA5019 NRZ4923:NSE5019 NID4923:NII5019 MYH4923:MYM5019 MOL4923:MOQ5019 MEP4923:MEU5019 LUT4923:LUY5019 LKX4923:LLC5019 LBB4923:LBG5019 KRF4923:KRK5019 KHJ4923:KHO5019 JXN4923:JXS5019 JNR4923:JNW5019 JDV4923:JEA5019 ITZ4923:IUE5019 IKD4923:IKI5019 IAH4923:IAM5019 HQL4923:HQQ5019 HGP4923:HGU5019 GWT4923:GWY5019 GMX4923:GNC5019 GDB4923:GDG5019 FTF4923:FTK5019 FJJ4923:FJO5019 EZN4923:EZS5019 EPR4923:EPW5019 EFV4923:EGA5019 DVZ4923:DWE5019 DMD4923:DMI5019 DCH4923:DCM5019 CSL4923:CSQ5019 CIP4923:CIU5019 BYT4923:BYY5019 BOX4923:BPC5019 BFB4923:BFG5019 AVF4923:AVK5019 ALJ4923:ALO5019 ABN4923:ABS5019 RR4923:RW5019 G2587:O2603 GU2587:HD2603 QQ2587:QZ2603 AAM2587:AAV2603 AKI2587:AKR2603 AUE2587:AUN2603 BEA2587:BEJ2603 BNW2587:BOF2603 BXS2587:BYB2603 CHO2587:CHX2603 CRK2587:CRT2603 DBG2587:DBP2603 DLC2587:DLL2603 DUY2587:DVH2603 EEU2587:EFD2603 EOQ2587:EOZ2603 EYM2587:EYV2603 FII2587:FIR2603 FSE2587:FSN2603 GCA2587:GCJ2603 GLW2587:GMF2603 GVS2587:GWB2603 HFO2587:HFX2603 HPK2587:HPT2603 HZG2587:HZP2603 IJC2587:IJL2603 ISY2587:ITH2603 JCU2587:JDD2603 JMQ2587:JMZ2603 JWM2587:JWV2603 KGI2587:KGR2603 KQE2587:KQN2603 LAA2587:LAJ2603 LJW2587:LKF2603 LTS2587:LUB2603 MDO2587:MDX2603 MNK2587:MNT2603 MXG2587:MXP2603 NHC2587:NHL2603 NQY2587:NRH2603 OAU2587:OBD2603 OKQ2587:OKZ2603 OUM2587:OUV2603 PEI2587:PER2603 POE2587:PON2603 PYA2587:PYJ2603 QHW2587:QIF2603 QRS2587:QSB2603 RBO2587:RBX2603 RLK2587:RLT2603 RVG2587:RVP2603 SFC2587:SFL2603 SOY2587:SPH2603 SYU2587:SZD2603 TIQ2587:TIZ2603 TSM2587:TSV2603 UCI2587:UCR2603 UME2587:UMN2603 UWA2587:UWJ2603 VFW2587:VGF2603 VPS2587:VQB2603 VZO2587:VZX2603 WJK2587:WJT2603 WTG2587:WTP2603 HI2587:HJ2603 RE2587:RF2603 ABA2587:ABB2603 AKW2587:AKX2603 AUS2587:AUT2603 BEO2587:BEP2603 BOK2587:BOL2603 BYG2587:BYH2603 CIC2587:CID2603 CRY2587:CRZ2603 DBU2587:DBV2603 DLQ2587:DLR2603 DVM2587:DVN2603 EFI2587:EFJ2603 EPE2587:EPF2603 EZA2587:EZB2603 FIW2587:FIX2603 FSS2587:FST2603 GCO2587:GCP2603 GMK2587:GML2603 GWG2587:GWH2603 HGC2587:HGD2603 HPY2587:HPZ2603 HZU2587:HZV2603 IJQ2587:IJR2603 ITM2587:ITN2603 JDI2587:JDJ2603 JNE2587:JNF2603 JXA2587:JXB2603 KGW2587:KGX2603 KQS2587:KQT2603 LAO2587:LAP2603 LKK2587:LKL2603 LUG2587:LUH2603 MEC2587:MED2603 MNY2587:MNZ2603 MXU2587:MXV2603 NHQ2587:NHR2603 NRM2587:NRN2603 OBI2587:OBJ2603 OLE2587:OLF2603 OVA2587:OVB2603 PEW2587:PEX2603 POS2587:POT2603 PYO2587:PYP2603 QIK2587:QIL2603 QSG2587:QSH2603 RCC2587:RCD2603 RLY2587:RLZ2603 RVU2587:RVV2603 SFQ2587:SFR2603 SPM2587:SPN2603 SZI2587:SZJ2603 TJE2587:TJF2603 TTA2587:TTB2603 UCW2587:UCX2603 UMS2587:UMT2603 UWO2587:UWP2603 VGK2587:VGL2603 VQG2587:VQH2603 WAC2587:WAD2603 WJY2587:WJZ2603 WTU2587:WTV2603 HL2587:HM2603 RH2587:RI2603 ABD2587:ABE2603 AKZ2587:ALA2603 AUV2587:AUW2603 BER2587:BES2603 BON2587:BOO2603 BYJ2587:BYK2603 CIF2587:CIG2603 CSB2587:CSC2603 DBX2587:DBY2603 DLT2587:DLU2603 DVP2587:DVQ2603 EFL2587:EFM2603 EPH2587:EPI2603 EZD2587:EZE2603 FIZ2587:FJA2603 FSV2587:FSW2603 GCR2587:GCS2603 GMN2587:GMO2603 GWJ2587:GWK2603 HGF2587:HGG2603 HQB2587:HQC2603 HZX2587:HZY2603 IJT2587:IJU2603 ITP2587:ITQ2603 JDL2587:JDM2603 JNH2587:JNI2603 JXD2587:JXE2603 KGZ2587:KHA2603 KQV2587:KQW2603 LAR2587:LAS2603 LKN2587:LKO2603 LUJ2587:LUK2603 MEF2587:MEG2603 MOB2587:MOC2603 MXX2587:MXY2603 NHT2587:NHU2603 NRP2587:NRQ2603 OBL2587:OBM2603 OLH2587:OLI2603 OVD2587:OVE2603 PEZ2587:PFA2603 POV2587:POW2603 PYR2587:PYS2603 QIN2587:QIO2603 QSJ2587:QSK2603 RCF2587:RCG2603 RMB2587:RMC2603 RVX2587:RVY2603 SFT2587:SFU2603 SPP2587:SPQ2603 SZL2587:SZM2603 TJH2587:TJI2603 TTD2587:TTE2603 UCZ2587:UDA2603 UMV2587:UMW2603 UWR2587:UWS2603 VGN2587:VGO2603 VQJ2587:VQK2603 WAF2587:WAG2603 WKB2587:WKC2603 WTX2587:WTY2603 HO2587:HQ2603 RK2587:RM2603 ABG2587:ABI2603 ALC2587:ALE2603 AUY2587:AVA2603 BEU2587:BEW2603 BOQ2587:BOS2603 BYM2587:BYO2603 CII2587:CIK2603 CSE2587:CSG2603 DCA2587:DCC2603 DLW2587:DLY2603 DVS2587:DVU2603 EFO2587:EFQ2603 EPK2587:EPM2603 EZG2587:EZI2603 FJC2587:FJE2603 FSY2587:FTA2603 GCU2587:GCW2603 GMQ2587:GMS2603 GWM2587:GWO2603 HGI2587:HGK2603 HQE2587:HQG2603 IAA2587:IAC2603 IJW2587:IJY2603 ITS2587:ITU2603 JDO2587:JDQ2603 JNK2587:JNM2603 JXG2587:JXI2603 KHC2587:KHE2603 KQY2587:KRA2603 LAU2587:LAW2603 LKQ2587:LKS2603 LUM2587:LUO2603 MEI2587:MEK2603 MOE2587:MOG2603 MYA2587:MYC2603 NHW2587:NHY2603 NRS2587:NRU2603 OBO2587:OBQ2603 OLK2587:OLM2603 OVG2587:OVI2603 PFC2587:PFE2603 POY2587:PPA2603 PYU2587:PYW2603 QIQ2587:QIS2603 QSM2587:QSO2603 RCI2587:RCK2603 RME2587:RMG2603 RWA2587:RWC2603 SFW2587:SFY2603 SPS2587:SPU2603 SZO2587:SZQ2603 TJK2587:TJM2603 TTG2587:TTI2603 UDC2587:UDE2603 UMY2587:UNA2603 UWU2587:UWW2603 VGQ2587:VGS2603 VQM2587:VQO2603 WAI2587:WAK2603 WKE2587:WKG2603 WUA2587:WUC2603 HV2587:IA2603 RR2587:RW2603 ABN2587:ABS2603 ALJ2587:ALO2603 AVF2587:AVK2603 BFB2587:BFG2603 BOX2587:BPC2603 BYT2587:BYY2603 CIP2587:CIU2603 CSL2587:CSQ2603 DCH2587:DCM2603 DMD2587:DMI2603 DVZ2587:DWE2603 EFV2587:EGA2603 EPR2587:EPW2603 EZN2587:EZS2603 FJJ2587:FJO2603 FTF2587:FTK2603 GDB2587:GDG2603 GMX2587:GNC2603 GWT2587:GWY2603 HGP2587:HGU2603 HQL2587:HQQ2603 IAH2587:IAM2603 IKD2587:IKI2603 ITZ2587:IUE2603 JDV2587:JEA2603 JNR2587:JNW2603 JXN2587:JXS2603 KHJ2587:KHO2603 KRF2587:KRK2603 LBB2587:LBG2603 LKX2587:LLC2603 LUT2587:LUY2603 MEP2587:MEU2603 MOL2587:MOQ2603 MYH2587:MYM2603 NID2587:NII2603 NRZ2587:NSE2603 OBV2587:OCA2603 OLR2587:OLW2603 OVN2587:OVS2603 PFJ2587:PFO2603 PPF2587:PPK2603 PZB2587:PZG2603 QIX2587:QJC2603 QST2587:QSY2603 RCP2587:RCU2603 RML2587:RMQ2603 RWH2587:RWM2603 SGD2587:SGI2603 SPZ2587:SQE2603 SZV2587:TAA2603 TJR2587:TJW2603 TTN2587:TTS2603 UDJ2587:UDO2603 UNF2587:UNK2603 UXB2587:UXG2603 VGX2587:VHC2603 VQT2587:VQY2603 WAP2587:WAU2603 WKL2587:WKQ2603 WUH2587:WUM2603 HO3009:HQ3018 RK3009:RM3018 ABG3009:ABI3018 ALC3009:ALE3018 AUY3009:AVA3018 BEU3009:BEW3018 BOQ3009:BOS3018 BYM3009:BYO3018 CII3009:CIK3018 CSE3009:CSG3018 DCA3009:DCC3018 DLW3009:DLY3018 DVS3009:DVU3018 EFO3009:EFQ3018 EPK3009:EPM3018 EZG3009:EZI3018 FJC3009:FJE3018 FSY3009:FTA3018 GCU3009:GCW3018 GMQ3009:GMS3018 GWM3009:GWO3018 HGI3009:HGK3018 HQE3009:HQG3018 IAA3009:IAC3018 IJW3009:IJY3018 ITS3009:ITU3018 JDO3009:JDQ3018 JNK3009:JNM3018 JXG3009:JXI3018 KHC3009:KHE3018 KQY3009:KRA3018 LAU3009:LAW3018 LKQ3009:LKS3018 LUM3009:LUO3018 MEI3009:MEK3018 MOE3009:MOG3018 MYA3009:MYC3018 NHW3009:NHY3018 NRS3009:NRU3018 OBO3009:OBQ3018 OLK3009:OLM3018 OVG3009:OVI3018 PFC3009:PFE3018 POY3009:PPA3018 PYU3009:PYW3018 QIQ3009:QIS3018 QSM3009:QSO3018 RCI3009:RCK3018 RME3009:RMG3018 RWA3009:RWC3018 SFW3009:SFY3018 SPS3009:SPU3018 SZO3009:SZQ3018 TJK3009:TJM3018 TTG3009:TTI3018 UDC3009:UDE3018 UMY3009:UNA3018 UWU3009:UWW3018 VGQ3009:VGS3018 VQM3009:VQO3018 WAI3009:WAK3018 WKE3009:WKG3018 WUA3009:WUC3018 HL3009:HM3018 RH3009:RI3018 ABD3009:ABE3018 AKZ3009:ALA3018 AUV3009:AUW3018 BER3009:BES3018 BON3009:BOO3018 BYJ3009:BYK3018 CIF3009:CIG3018 CSB3009:CSC3018 DBX3009:DBY3018 DLT3009:DLU3018 DVP3009:DVQ3018 EFL3009:EFM3018 EPH3009:EPI3018 EZD3009:EZE3018 FIZ3009:FJA3018 FSV3009:FSW3018 GCR3009:GCS3018 GMN3009:GMO3018 GWJ3009:GWK3018 HGF3009:HGG3018 HQB3009:HQC3018 HZX3009:HZY3018 IJT3009:IJU3018 ITP3009:ITQ3018 JDL3009:JDM3018 JNH3009:JNI3018 JXD3009:JXE3018 KGZ3009:KHA3018 KQV3009:KQW3018 LAR3009:LAS3018 LKN3009:LKO3018 LUJ3009:LUK3018 MEF3009:MEG3018 MOB3009:MOC3018 MXX3009:MXY3018 NHT3009:NHU3018 NRP3009:NRQ3018 OBL3009:OBM3018 OLH3009:OLI3018 OVD3009:OVE3018 PEZ3009:PFA3018 POV3009:POW3018 PYR3009:PYS3018 QIN3009:QIO3018 QSJ3009:QSK3018 RCF3009:RCG3018 RMB3009:RMC3018 RVX3009:RVY3018 SFT3009:SFU3018 SPP3009:SPQ3018 SZL3009:SZM3018 TJH3009:TJI3018 TTD3009:TTE3018 UCZ3009:UDA3018 UMV3009:UMW3018 UWR3009:UWS3018 VGN3009:VGO3018 VQJ3009:VQK3018 WAF3009:WAG3018 WKB3009:WKC3018 WTX3009:WTY3018 GU3009:HD3018 QQ3009:QZ3018 AAM3009:AAV3018 AKI3009:AKR3018 AUE3009:AUN3018 BEA3009:BEJ3018 BNW3009:BOF3018 BXS3009:BYB3018 CHO3009:CHX3018 CRK3009:CRT3018 DBG3009:DBP3018 DLC3009:DLL3018 DUY3009:DVH3018 EEU3009:EFD3018 EOQ3009:EOZ3018 EYM3009:EYV3018 FII3009:FIR3018 FSE3009:FSN3018 GCA3009:GCJ3018 GLW3009:GMF3018 GVS3009:GWB3018 HFO3009:HFX3018 HPK3009:HPT3018 HZG3009:HZP3018 IJC3009:IJL3018 ISY3009:ITH3018 JCU3009:JDD3018 JMQ3009:JMZ3018 JWM3009:JWV3018 KGI3009:KGR3018 KQE3009:KQN3018 LAA3009:LAJ3018 LJW3009:LKF3018 LTS3009:LUB3018 MDO3009:MDX3018 MNK3009:MNT3018 MXG3009:MXP3018 NHC3009:NHL3018 NQY3009:NRH3018 OAU3009:OBD3018 OKQ3009:OKZ3018 OUM3009:OUV3018 PEI3009:PER3018 POE3009:PON3018 PYA3009:PYJ3018 QHW3009:QIF3018 QRS3009:QSB3018 RBO3009:RBX3018 RLK3009:RLT3018 RVG3009:RVP3018 SFC3009:SFL3018 SOY3009:SPH3018 SYU3009:SZD3018 TIQ3009:TIZ3018 TSM3009:TSV3018 UCI3009:UCR3018 UME3009:UMN3018 UWA3009:UWJ3018 VFW3009:VGF3018 VPS3009:VQB3018 VZO3009:VZX3018 WJK3009:WJT3018 WTG3009:WTP3018 HI3009:HJ3018 RE3009:RF3018 ABA3009:ABB3018 AKW3009:AKX3018 AUS3009:AUT3018 BEO3009:BEP3018 BOK3009:BOL3018 BYG3009:BYH3018 CIC3009:CID3018 CRY3009:CRZ3018 DBU3009:DBV3018 DLQ3009:DLR3018 DVM3009:DVN3018 EFI3009:EFJ3018 EPE3009:EPF3018 EZA3009:EZB3018 FIW3009:FIX3018 FSS3009:FST3018 GCO3009:GCP3018 GMK3009:GML3018 GWG3009:GWH3018 HGC3009:HGD3018 HPY3009:HPZ3018 HZU3009:HZV3018 IJQ3009:IJR3018 ITM3009:ITN3018 JDI3009:JDJ3018 JNE3009:JNF3018 JXA3009:JXB3018 KGW3009:KGX3018 KQS3009:KQT3018 LAO3009:LAP3018 LKK3009:LKL3018 LUG3009:LUH3018 MEC3009:MED3018 MNY3009:MNZ3018 MXU3009:MXV3018 NHQ3009:NHR3018 NRM3009:NRN3018 OBI3009:OBJ3018 OLE3009:OLF3018 OVA3009:OVB3018 PEW3009:PEX3018 POS3009:POT3018 PYO3009:PYP3018 QIK3009:QIL3018 QSG3009:QSH3018 RCC3009:RCD3018 RLY3009:RLZ3018 RVU3009:RVV3018 SFQ3009:SFR3018 SPM3009:SPN3018 SZI3009:SZJ3018 TJE3009:TJF3018 TTA3009:TTB3018 UCW3009:UCX3018 UMS3009:UMT3018 UWO3009:UWP3018 VGK3009:VGL3018 VQG3009:VQH3018 WAC3009:WAD3018 WJY3009:WJZ3018 WTU3009:WTV3018 HV3009:IA3018 RR3009:RW3018 ABN3009:ABS3018 ALJ3009:ALO3018 AVF3009:AVK3018 BFB3009:BFG3018 BOX3009:BPC3018 BYT3009:BYY3018 CIP3009:CIU3018 CSL3009:CSQ3018 DCH3009:DCM3018 DMD3009:DMI3018 DVZ3009:DWE3018 EFV3009:EGA3018 EPR3009:EPW3018 EZN3009:EZS3018 FJJ3009:FJO3018 FTF3009:FTK3018 GDB3009:GDG3018 GMX3009:GNC3018 GWT3009:GWY3018 HGP3009:HGU3018 HQL3009:HQQ3018 IAH3009:IAM3018 IKD3009:IKI3018 ITZ3009:IUE3018 JDV3009:JEA3018 JNR3009:JNW3018 JXN3009:JXS3018 KHJ3009:KHO3018 KRF3009:KRK3018 LBB3009:LBG3018 LKX3009:LLC3018 LUT3009:LUY3018 MEP3009:MEU3018 MOL3009:MOQ3018 MYH3009:MYM3018 NID3009:NII3018 NRZ3009:NSE3018 OBV3009:OCA3018 OLR3009:OLW3018 OVN3009:OVS3018 PFJ3009:PFO3018 PPF3009:PPK3018 PZB3009:PZG3018 QIX3009:QJC3018 QST3009:QSY3018 RCP3009:RCU3018 RML3009:RMQ3018 RWH3009:RWM3018 SGD3009:SGI3018 SPZ3009:SQE3018 SZV3009:TAA3018 TJR3009:TJW3018 TTN3009:TTS3018 UDJ3009:UDO3018 UNF3009:UNK3018 UXB3009:UXG3018 VGX3009:VHC3018 VQT3009:VQY3018 WAP3009:WAU3018 WKL3009:WKQ3018 WUH3009:WUM3018 G4052:O4177 WUA4052:WUC4177 WKE4052:WKG4177 WAI4052:WAK4177 VQM4052:VQO4177 VGQ4052:VGS4177 UWU4052:UWW4177 UMY4052:UNA4177 UDC4052:UDE4177 TTG4052:TTI4177 TJK4052:TJM4177 SZO4052:SZQ4177 SPS4052:SPU4177 SFW4052:SFY4177 RWA4052:RWC4177 RME4052:RMG4177 RCI4052:RCK4177 QSM4052:QSO4177 QIQ4052:QIS4177 PYU4052:PYW4177 POY4052:PPA4177 PFC4052:PFE4177 OVG4052:OVI4177 OLK4052:OLM4177 OBO4052:OBQ4177 NRS4052:NRU4177 NHW4052:NHY4177 MYA4052:MYC4177 MOE4052:MOG4177 MEI4052:MEK4177 LUM4052:LUO4177 LKQ4052:LKS4177 LAU4052:LAW4177 KQY4052:KRA4177 KHC4052:KHE4177 JXG4052:JXI4177 JNK4052:JNM4177 JDO4052:JDQ4177 ITS4052:ITU4177 IJW4052:IJY4177 IAA4052:IAC4177 HQE4052:HQG4177 HGI4052:HGK4177 GWM4052:GWO4177 GMQ4052:GMS4177 GCU4052:GCW4177 FSY4052:FTA4177 FJC4052:FJE4177 EZG4052:EZI4177 EPK4052:EPM4177 EFO4052:EFQ4177 DVS4052:DVU4177 DLW4052:DLY4177 DCA4052:DCC4177 CSE4052:CSG4177 CII4052:CIK4177 BYM4052:BYO4177 BOQ4052:BOS4177 BEU4052:BEW4177 AUY4052:AVA4177 ALC4052:ALE4177 ABG4052:ABI4177 RK4052:RM4177 HO4052:HQ4177 WTX4052:WTY4177 WKB4052:WKC4177 WAF4052:WAG4177 VQJ4052:VQK4177 VGN4052:VGO4177 UWR4052:UWS4177 UMV4052:UMW4177 UCZ4052:UDA4177 TTD4052:TTE4177 TJH4052:TJI4177 SZL4052:SZM4177 SPP4052:SPQ4177 SFT4052:SFU4177 RVX4052:RVY4177 RMB4052:RMC4177 RCF4052:RCG4177 QSJ4052:QSK4177 QIN4052:QIO4177 PYR4052:PYS4177 POV4052:POW4177 PEZ4052:PFA4177 OVD4052:OVE4177 OLH4052:OLI4177 OBL4052:OBM4177 NRP4052:NRQ4177 NHT4052:NHU4177 MXX4052:MXY4177 MOB4052:MOC4177 MEF4052:MEG4177 LUJ4052:LUK4177 LKN4052:LKO4177 LAR4052:LAS4177 KQV4052:KQW4177 KGZ4052:KHA4177 JXD4052:JXE4177 JNH4052:JNI4177 JDL4052:JDM4177 ITP4052:ITQ4177 IJT4052:IJU4177 HZX4052:HZY4177 HQB4052:HQC4177 HGF4052:HGG4177 GWJ4052:GWK4177 GMN4052:GMO4177 GCR4052:GCS4177 FSV4052:FSW4177 FIZ4052:FJA4177 EZD4052:EZE4177 EPH4052:EPI4177 EFL4052:EFM4177 DVP4052:DVQ4177 DLT4052:DLU4177 DBX4052:DBY4177 CSB4052:CSC4177 CIF4052:CIG4177 BYJ4052:BYK4177 BON4052:BOO4177 BER4052:BES4177 AUV4052:AUW4177 AKZ4052:ALA4177 ABD4052:ABE4177 RH4052:RI4177 HL4052:HM4177 WTU4052:WTV4177 WJY4052:WJZ4177 WAC4052:WAD4177 VQG4052:VQH4177 VGK4052:VGL4177 UWO4052:UWP4177 UMS4052:UMT4177 UCW4052:UCX4177 TTA4052:TTB4177 TJE4052:TJF4177 SZI4052:SZJ4177 SPM4052:SPN4177 SFQ4052:SFR4177 RVU4052:RVV4177 RLY4052:RLZ4177 RCC4052:RCD4177 QSG4052:QSH4177 QIK4052:QIL4177 PYO4052:PYP4177 POS4052:POT4177 PEW4052:PEX4177 OVA4052:OVB4177 OLE4052:OLF4177 OBI4052:OBJ4177 NRM4052:NRN4177 NHQ4052:NHR4177 MXU4052:MXV4177 MNY4052:MNZ4177 MEC4052:MED4177 LUG4052:LUH4177 LKK4052:LKL4177 LAO4052:LAP4177 KQS4052:KQT4177 KGW4052:KGX4177 JXA4052:JXB4177 JNE4052:JNF4177 JDI4052:JDJ4177 ITM4052:ITN4177 IJQ4052:IJR4177 HZU4052:HZV4177 HPY4052:HPZ4177 HGC4052:HGD4177 GWG4052:GWH4177 GMK4052:GML4177 GCO4052:GCP4177 FSS4052:FST4177 FIW4052:FIX4177 EZA4052:EZB4177 EPE4052:EPF4177 EFI4052:EFJ4177 DVM4052:DVN4177 DLQ4052:DLR4177 DBU4052:DBV4177 CRY4052:CRZ4177 CIC4052:CID4177 BYG4052:BYH4177 BOK4052:BOL4177 BEO4052:BEP4177 AUS4052:AUT4177 AKW4052:AKX4177 ABA4052:ABB4177 RE4052:RF4177 HI4052:HJ4177 WTG4052:WTP4177 WJK4052:WJT4177 VZO4052:VZX4177 VPS4052:VQB4177 VFW4052:VGF4177 UWA4052:UWJ4177 UME4052:UMN4177 UCI4052:UCR4177 TSM4052:TSV4177 TIQ4052:TIZ4177 SYU4052:SZD4177 SOY4052:SPH4177 SFC4052:SFL4177 RVG4052:RVP4177 RLK4052:RLT4177 RBO4052:RBX4177 QRS4052:QSB4177 QHW4052:QIF4177 PYA4052:PYJ4177 POE4052:PON4177 PEI4052:PER4177 OUM4052:OUV4177 OKQ4052:OKZ4177 OAU4052:OBD4177 NQY4052:NRH4177 NHC4052:NHL4177 MXG4052:MXP4177 MNK4052:MNT4177 MDO4052:MDX4177 LTS4052:LUB4177 LJW4052:LKF4177 LAA4052:LAJ4177 KQE4052:KQN4177 KGI4052:KGR4177 JWM4052:JWV4177 JMQ4052:JMZ4177 JCU4052:JDD4177 ISY4052:ITH4177 IJC4052:IJL4177 HZG4052:HZP4177 HPK4052:HPT4177 HFO4052:HFX4177 GVS4052:GWB4177 GLW4052:GMF4177 GCA4052:GCJ4177 FSE4052:FSN4177 FII4052:FIR4177 EYM4052:EYV4177 EOQ4052:EOZ4177 EEU4052:EFD4177 DUY4052:DVH4177 DLC4052:DLL4177 DBG4052:DBP4177 CRK4052:CRT4177 CHO4052:CHX4177 BXS4052:BYB4177 BNW4052:BOF4177 BEA4052:BEJ4177 AUE4052:AUN4177 AKI4052:AKR4177 AAM4052:AAV4177 QQ4052:QZ4177 GU4052:HD4177 WUH4052:WUM4177 WKL4052:WKQ4177 WAP4052:WAU4177 VQT4052:VQY4177 VGX4052:VHC4177 UXB4052:UXG4177 UNF4052:UNK4177 UDJ4052:UDO4177 TTN4052:TTS4177 TJR4052:TJW4177 SZV4052:TAA4177 SPZ4052:SQE4177 SGD4052:SGI4177 RWH4052:RWM4177 RML4052:RMQ4177 RCP4052:RCU4177 QST4052:QSY4177 QIX4052:QJC4177 PZB4052:PZG4177 PPF4052:PPK4177 PFJ4052:PFO4177 OVN4052:OVS4177 OLR4052:OLW4177 OBV4052:OCA4177 NRZ4052:NSE4177 NID4052:NII4177 MYH4052:MYM4177 MOL4052:MOQ4177 MEP4052:MEU4177 LUT4052:LUY4177 LKX4052:LLC4177 LBB4052:LBG4177 KRF4052:KRK4177 KHJ4052:KHO4177 JXN4052:JXS4177 JNR4052:JNW4177 JDV4052:JEA4177 ITZ4052:IUE4177 IKD4052:IKI4177 IAH4052:IAM4177 HQL4052:HQQ4177 HGP4052:HGU4177 GWT4052:GWY4177 GMX4052:GNC4177 GDB4052:GDG4177 FTF4052:FTK4177 FJJ4052:FJO4177 EZN4052:EZS4177 EPR4052:EPW4177 EFV4052:EGA4177 DVZ4052:DWE4177 DMD4052:DMI4177 DCH4052:DCM4177 CSL4052:CSQ4177 CIP4052:CIU4177 BYT4052:BYY4177 BOX4052:BPC4177 BFB4052:BFG4177 AVF4052:AVK4177 ALJ4052:ALO4177 ABN4052:ABS4177 RR4052:RW4177 HV4052:IA4177 G8:O1738 HO4737:HQ4834 RK4737:RM4834 ABG4737:ABI4834 ALC4737:ALE4834 AUY4737:AVA4834 BEU4737:BEW4834 BOQ4737:BOS4834 BYM4737:BYO4834 CII4737:CIK4834 CSE4737:CSG4834 DCA4737:DCC4834 DLW4737:DLY4834 DVS4737:DVU4834 EFO4737:EFQ4834 EPK4737:EPM4834 EZG4737:EZI4834 FJC4737:FJE4834 FSY4737:FTA4834 GCU4737:GCW4834 GMQ4737:GMS4834 GWM4737:GWO4834 HGI4737:HGK4834 HQE4737:HQG4834 IAA4737:IAC4834 IJW4737:IJY4834 ITS4737:ITU4834 JDO4737:JDQ4834 JNK4737:JNM4834 JXG4737:JXI4834 KHC4737:KHE4834 KQY4737:KRA4834 LAU4737:LAW4834 LKQ4737:LKS4834 LUM4737:LUO4834 MEI4737:MEK4834 MOE4737:MOG4834 MYA4737:MYC4834 NHW4737:NHY4834 NRS4737:NRU4834 OBO4737:OBQ4834 OLK4737:OLM4834 OVG4737:OVI4834 PFC4737:PFE4834 POY4737:PPA4834 PYU4737:PYW4834 QIQ4737:QIS4834 QSM4737:QSO4834 RCI4737:RCK4834 RME4737:RMG4834 RWA4737:RWC4834 SFW4737:SFY4834 SPS4737:SPU4834 SZO4737:SZQ4834 TJK4737:TJM4834 TTG4737:TTI4834 UDC4737:UDE4834 UMY4737:UNA4834 UWU4737:UWW4834 VGQ4737:VGS4834 VQM4737:VQO4834 WAI4737:WAK4834 WKE4737:WKG4834 WUA4737:WUC4834 HL4737:HM4834 RH4737:RI4834 ABD4737:ABE4834 AKZ4737:ALA4834 AUV4737:AUW4834 BER4737:BES4834 BON4737:BOO4834 BYJ4737:BYK4834 CIF4737:CIG4834 CSB4737:CSC4834 DBX4737:DBY4834 DLT4737:DLU4834 DVP4737:DVQ4834 EFL4737:EFM4834 EPH4737:EPI4834 EZD4737:EZE4834 FIZ4737:FJA4834 FSV4737:FSW4834 GCR4737:GCS4834 GMN4737:GMO4834 GWJ4737:GWK4834 HGF4737:HGG4834 HQB4737:HQC4834 HZX4737:HZY4834 IJT4737:IJU4834 ITP4737:ITQ4834 JDL4737:JDM4834 JNH4737:JNI4834 JXD4737:JXE4834 KGZ4737:KHA4834 KQV4737:KQW4834 LAR4737:LAS4834 LKN4737:LKO4834 LUJ4737:LUK4834 MEF4737:MEG4834 MOB4737:MOC4834 MXX4737:MXY4834 NHT4737:NHU4834 NRP4737:NRQ4834 OBL4737:OBM4834 OLH4737:OLI4834 OVD4737:OVE4834 PEZ4737:PFA4834 POV4737:POW4834 PYR4737:PYS4834 QIN4737:QIO4834 QSJ4737:QSK4834 RCF4737:RCG4834 RMB4737:RMC4834 RVX4737:RVY4834 SFT4737:SFU4834 SPP4737:SPQ4834 SZL4737:SZM4834 TJH4737:TJI4834 TTD4737:TTE4834 UCZ4737:UDA4834 UMV4737:UMW4834 UWR4737:UWS4834 VGN4737:VGO4834 VQJ4737:VQK4834 WAF4737:WAG4834 WKB4737:WKC4834 WTX4737:WTY4834 GU4737:HD4834 QQ4737:QZ4834 AAM4737:AAV4834 AKI4737:AKR4834 AUE4737:AUN4834 BEA4737:BEJ4834 BNW4737:BOF4834 BXS4737:BYB4834 CHO4737:CHX4834 CRK4737:CRT4834 DBG4737:DBP4834 DLC4737:DLL4834 DUY4737:DVH4834 EEU4737:EFD4834 EOQ4737:EOZ4834 EYM4737:EYV4834 FII4737:FIR4834 FSE4737:FSN4834 GCA4737:GCJ4834 GLW4737:GMF4834 GVS4737:GWB4834 HFO4737:HFX4834 HPK4737:HPT4834 HZG4737:HZP4834 IJC4737:IJL4834 ISY4737:ITH4834 JCU4737:JDD4834 JMQ4737:JMZ4834 JWM4737:JWV4834 KGI4737:KGR4834 KQE4737:KQN4834 LAA4737:LAJ4834 LJW4737:LKF4834 LTS4737:LUB4834 MDO4737:MDX4834 MNK4737:MNT4834 MXG4737:MXP4834 NHC4737:NHL4834 NQY4737:NRH4834 OAU4737:OBD4834 OKQ4737:OKZ4834 OUM4737:OUV4834 PEI4737:PER4834 POE4737:PON4834 PYA4737:PYJ4834 QHW4737:QIF4834 QRS4737:QSB4834 RBO4737:RBX4834 RLK4737:RLT4834 RVG4737:RVP4834 SFC4737:SFL4834 SOY4737:SPH4834 SYU4737:SZD4834 TIQ4737:TIZ4834 TSM4737:TSV4834 UCI4737:UCR4834 UME4737:UMN4834 UWA4737:UWJ4834 VFW4737:VGF4834 VPS4737:VQB4834 VZO4737:VZX4834 WJK4737:WJT4834 WTG4737:WTP4834 HI4737:HJ4834 RE4737:RF4834 ABA4737:ABB4834 AKW4737:AKX4834 AUS4737:AUT4834 BEO4737:BEP4834 BOK4737:BOL4834 BYG4737:BYH4834 CIC4737:CID4834 CRY4737:CRZ4834 DBU4737:DBV4834 DLQ4737:DLR4834 DVM4737:DVN4834 EFI4737:EFJ4834 EPE4737:EPF4834 EZA4737:EZB4834 FIW4737:FIX4834 FSS4737:FST4834 GCO4737:GCP4834 GMK4737:GML4834 GWG4737:GWH4834 HGC4737:HGD4834 HPY4737:HPZ4834 HZU4737:HZV4834 IJQ4737:IJR4834 ITM4737:ITN4834 JDI4737:JDJ4834 JNE4737:JNF4834 JXA4737:JXB4834 KGW4737:KGX4834 KQS4737:KQT4834 LAO4737:LAP4834 LKK4737:LKL4834 LUG4737:LUH4834 MEC4737:MED4834 MNY4737:MNZ4834 MXU4737:MXV4834 NHQ4737:NHR4834 NRM4737:NRN4834 OBI4737:OBJ4834 OLE4737:OLF4834 OVA4737:OVB4834 PEW4737:PEX4834 POS4737:POT4834 PYO4737:PYP4834 QIK4737:QIL4834 QSG4737:QSH4834 RCC4737:RCD4834 RLY4737:RLZ4834 RVU4737:RVV4834 SFQ4737:SFR4834 SPM4737:SPN4834 SZI4737:SZJ4834 TJE4737:TJF4834 TTA4737:TTB4834 UCW4737:UCX4834 UMS4737:UMT4834 UWO4737:UWP4834 VGK4737:VGL4834 VQG4737:VQH4834 WAC4737:WAD4834 WJY4737:WJZ4834 WTU4737:WTV4834 HV4737:IA4834 RR4737:RW4834 ABN4737:ABS4834 ALJ4737:ALO4834 AVF4737:AVK4834 BFB4737:BFG4834 BOX4737:BPC4834 BYT4737:BYY4834 CIP4737:CIU4834 CSL4737:CSQ4834 DCH4737:DCM4834 DMD4737:DMI4834 DVZ4737:DWE4834 EFV4737:EGA4834 EPR4737:EPW4834 EZN4737:EZS4834 FJJ4737:FJO4834 FTF4737:FTK4834 GDB4737:GDG4834 GMX4737:GNC4834 GWT4737:GWY4834 HGP4737:HGU4834 HQL4737:HQQ4834 IAH4737:IAM4834 IKD4737:IKI4834 ITZ4737:IUE4834 JDV4737:JEA4834 JNR4737:JNW4834 JXN4737:JXS4834 KHJ4737:KHO4834 KRF4737:KRK4834 LBB4737:LBG4834 LKX4737:LLC4834 LUT4737:LUY4834 MEP4737:MEU4834 MOL4737:MOQ4834 MYH4737:MYM4834 NID4737:NII4834 NRZ4737:NSE4834 OBV4737:OCA4834 OLR4737:OLW4834 OVN4737:OVS4834 PFJ4737:PFO4834 PPF4737:PPK4834 PZB4737:PZG4834 QIX4737:QJC4834 QST4737:QSY4834 RCP4737:RCU4834 RML4737:RMQ4834 RWH4737:RWM4834 SGD4737:SGI4834 SPZ4737:SQE4834 SZV4737:TAA4834 TJR4737:TJW4834 TTN4737:TTS4834 UDJ4737:UDO4834 UNF4737:UNK4834 UXB4737:UXG4834 VGX4737:VHC4834 VQT4737:VQY4834 WAP4737:WAU4834 WKL4737:WKQ4834 WTU5023:WTV5090 WJY5023:WJZ5090 WAC5023:WAD5090 VQG5023:VQH5090 VGK5023:VGL5090 UWO5023:UWP5090 UMS5023:UMT5090 UCW5023:UCX5090 TTA5023:TTB5090 TJE5023:TJF5090 SZI5023:SZJ5090 SPM5023:SPN5090 SFQ5023:SFR5090 RVU5023:RVV5090 RLY5023:RLZ5090 RCC5023:RCD5090 QSG5023:QSH5090 QIK5023:QIL5090 PYO5023:PYP5090 POS5023:POT5090 PEW5023:PEX5090 OVA5023:OVB5090 OLE5023:OLF5090 OBI5023:OBJ5090 NRM5023:NRN5090 NHQ5023:NHR5090 MXU5023:MXV5090 MNY5023:MNZ5090 MEC5023:MED5090 LUG5023:LUH5090 LKK5023:LKL5090 LAO5023:LAP5090 KQS5023:KQT5090 KGW5023:KGX5090 JXA5023:JXB5090 JNE5023:JNF5090 JDI5023:JDJ5090 ITM5023:ITN5090 IJQ5023:IJR5090 HZU5023:HZV5090 HPY5023:HPZ5090 HGC5023:HGD5090 GWG5023:GWH5090 GMK5023:GML5090 GCO5023:GCP5090 FSS5023:FST5090 FIW5023:FIX5090 EZA5023:EZB5090 EPE5023:EPF5090 EFI5023:EFJ5090 DVM5023:DVN5090 DLQ5023:DLR5090 DBU5023:DBV5090 CRY5023:CRZ5090 CIC5023:CID5090 BYG5023:BYH5090 BOK5023:BOL5090 BEO5023:BEP5090 AUS5023:AUT5090 AKW5023:AKX5090 ABA5023:ABB5090 RE5023:RF5090 HI5023:HJ5090 WTX5023:WTY5090 WKB5023:WKC5090 WAF5023:WAG5090 VQJ5023:VQK5090 VGN5023:VGO5090 UWR5023:UWS5090 UMV5023:UMW5090 UCZ5023:UDA5090 TTD5023:TTE5090 TJH5023:TJI5090 SZL5023:SZM5090 SPP5023:SPQ5090 SFT5023:SFU5090 RVX5023:RVY5090 RMB5023:RMC5090 RCF5023:RCG5090 QSJ5023:QSK5090 QIN5023:QIO5090 PYR5023:PYS5090 POV5023:POW5090 PEZ5023:PFA5090 OVD5023:OVE5090 OLH5023:OLI5090 OBL5023:OBM5090 NRP5023:NRQ5090 NHT5023:NHU5090 MXX5023:MXY5090 MOB5023:MOC5090 MEF5023:MEG5090 LUJ5023:LUK5090 LKN5023:LKO5090 LAR5023:LAS5090 KQV5023:KQW5090 KGZ5023:KHA5090 JXD5023:JXE5090 JNH5023:JNI5090 JDL5023:JDM5090 ITP5023:ITQ5090 IJT5023:IJU5090 HZX5023:HZY5090 HQB5023:HQC5090 HGF5023:HGG5090 GWJ5023:GWK5090 GMN5023:GMO5090 GCR5023:GCS5090 FSV5023:FSW5090 FIZ5023:FJA5090 EZD5023:EZE5090 EPH5023:EPI5090 EFL5023:EFM5090 DVP5023:DVQ5090 DLT5023:DLU5090 DBX5023:DBY5090 CSB5023:CSC5090 CIF5023:CIG5090 BYJ5023:BYK5090 BON5023:BOO5090 BER5023:BES5090 AUV5023:AUW5090 AKZ5023:ALA5090 ABD5023:ABE5090 RH5023:RI5090 HL5023:HM5090 WUA5023:WUC5090 WKE5023:WKG5090 WAI5023:WAK5090 VQM5023:VQO5090 VGQ5023:VGS5090 UWU5023:UWW5090 UMY5023:UNA5090 UDC5023:UDE5090 TTG5023:TTI5090 TJK5023:TJM5090 SZO5023:SZQ5090 SPS5023:SPU5090 SFW5023:SFY5090 RWA5023:RWC5090 RME5023:RMG5090 RCI5023:RCK5090 QSM5023:QSO5090 QIQ5023:QIS5090 PYU5023:PYW5090 POY5023:PPA5090 PFC5023:PFE5090 OVG5023:OVI5090 OLK5023:OLM5090 OBO5023:OBQ5090 NRS5023:NRU5090 NHW5023:NHY5090 MYA5023:MYC5090 MOE5023:MOG5090 MEI5023:MEK5090 LUM5023:LUO5090 LKQ5023:LKS5090 LAU5023:LAW5090 KQY5023:KRA5090 KHC5023:KHE5090 JXG5023:JXI5090 JNK5023:JNM5090 JDO5023:JDQ5090 ITS5023:ITU5090 IJW5023:IJY5090 IAA5023:IAC5090 HQE5023:HQG5090 HGI5023:HGK5090 GWM5023:GWO5090 GMQ5023:GMS5090 GCU5023:GCW5090 FSY5023:FTA5090 FJC5023:FJE5090 EZG5023:EZI5090 EPK5023:EPM5090 EFO5023:EFQ5090 DVS5023:DVU5090 DLW5023:DLY5090 DCA5023:DCC5090 CSE5023:CSG5090 CII5023:CIK5090 BYM5023:BYO5090 BOQ5023:BOS5090 BEU5023:BEW5090 AUY5023:AVA5090 ALC5023:ALE5090 ABG5023:ABI5090 RK5023:RM5090 HO5023:HQ5090 WUH5023:WUM5090 WKL5023:WKQ5090 WAP5023:WAU5090 VQT5023:VQY5090 VGX5023:VHC5090 UXB5023:UXG5090 UNF5023:UNK5090 UDJ5023:UDO5090 TTN5023:TTS5090 TJR5023:TJW5090 SZV5023:TAA5090 SPZ5023:SQE5090 SGD5023:SGI5090 RWH5023:RWM5090 RML5023:RMQ5090 RCP5023:RCU5090 QST5023:QSY5090 QIX5023:QJC5090 PZB5023:PZG5090 PPF5023:PPK5090 PFJ5023:PFO5090 OVN5023:OVS5090 OLR5023:OLW5090 OBV5023:OCA5090 NRZ5023:NSE5090 NID5023:NII5090 MYH5023:MYM5090 MOL5023:MOQ5090 MEP5023:MEU5090 LUT5023:LUY5090 LKX5023:LLC5090 LBB5023:LBG5090 KRF5023:KRK5090 KHJ5023:KHO5090 JXN5023:JXS5090 JNR5023:JNW5090 JDV5023:JEA5090 ITZ5023:IUE5090 IKD5023:IKI5090 IAH5023:IAM5090 HQL5023:HQQ5090 HGP5023:HGU5090 GWT5023:GWY5090 GMX5023:GNC5090 GDB5023:GDG5090 FTF5023:FTK5090 FJJ5023:FJO5090 EZN5023:EZS5090 EPR5023:EPW5090 EFV5023:EGA5090 DVZ5023:DWE5090 DMD5023:DMI5090 DCH5023:DCM5090 CSL5023:CSQ5090 CIP5023:CIU5090 BYT5023:BYY5090 BOX5023:BPC5090 BFB5023:BFG5090 AVF5023:AVK5090 ALJ5023:ALO5090 ABN5023:ABS5090 RR5023:RW5090 GU5575 QQ5575 AAM5575 AKI5575 AUE5575 BEA5575 BNW5575 BXS5575 CHO5575 CRK5575 DBG5575 DLC5575 DUY5575 EEU5575 EOQ5575 EYM5575 FII5575 FSE5575 GCA5575 GLW5575 GVS5575 HFO5575 HPK5575 HZG5575 IJC5575 ISY5575 JCU5575 JMQ5575 JWM5575 KGI5575 KQE5575 LAA5575 LJW5575 LTS5575 MDO5575 MNK5575 MXG5575 NHC5575 NQY5575 OAU5575 OKQ5575 OUM5575 PEI5575 POE5575 PYA5575 QHW5575 QRS5575 RBO5575 RLK5575 RVG5575 SFC5575 SOY5575 SYU5575 TIQ5575 TSM5575 UCI5575 UME5575 UWA5575 VFW5575 VPS5575 VZO5575 WJK5575 WTG5575 GX5575 QT5575 AAP5575 AKL5575 AUH5575 BED5575 BNZ5575 BXV5575 CHR5575 CRN5575 DBJ5575 DLF5575 DVB5575 EEX5575 EOT5575 EYP5575 FIL5575 FSH5575 GCD5575 GLZ5575 GVV5575 HFR5575 HPN5575 HZJ5575 IJF5575 ITB5575 JCX5575 JMT5575 JWP5575 KGL5575 KQH5575 LAD5575 LJZ5575 LTV5575 MDR5575 MNN5575 MXJ5575 NHF5575 NRB5575 OAX5575 OKT5575 OUP5575 PEL5575 POH5575 PYD5575 QHZ5575 QRV5575 RBR5575 RLN5575 RVJ5575 SFF5575 SPB5575 SYX5575 TIT5575 TSP5575 UCL5575 UMH5575 UWD5575 VFZ5575 VPV5575 VZR5575 WJN5575 WTJ5575 HA5575 QW5575 AAS5575 AKO5575 AUK5575 BEG5575 BOC5575 BXY5575 CHU5575 CRQ5575 DBM5575 DLI5575 DVE5575 EFA5575 EOW5575 EYS5575 FIO5575 FSK5575 GCG5575 GMC5575 GVY5575 HFU5575 HPQ5575 HZM5575 IJI5575 ITE5575 JDA5575 JMW5575 JWS5575 KGO5575 KQK5575 LAG5575 LKC5575 LTY5575 MDU5575 MNQ5575 MXM5575 NHI5575 NRE5575 OBA5575 OKW5575 OUS5575 PEO5575 POK5575 PYG5575 QIC5575 QRY5575 RBU5575 RLQ5575 RVM5575 SFI5575 SPE5575 SZA5575 TIW5575 TSS5575 UCO5575 UMK5575 UWG5575 VGC5575 VPY5575 VZU5575 WJQ5575 WTM5575 HC5575 QY5575 AAU5575 AKQ5575 AUM5575 BEI5575 BOE5575 BYA5575 CHW5575 CRS5575 DBO5575 DLK5575 DVG5575 EFC5575 EOY5575 EYU5575 FIQ5575 FSM5575 GCI5575 GME5575 GWA5575 HFW5575 HPS5575 HZO5575 IJK5575 ITG5575 JDC5575 JMY5575 JWU5575 KGQ5575 KQM5575 LAI5575 LKE5575 LUA5575 MDW5575 MNS5575 MXO5575 NHK5575 NRG5575 OBC5575 OKY5575 OUU5575 PEQ5575 POM5575 PYI5575 QIE5575 QSA5575 RBW5575 RLS5575 RVO5575 SFK5575 SPG5575 SZC5575 TIY5575 TSU5575 UCQ5575 UMM5575 UWI5575 VGE5575 VQA5575 VZW5575 WJS5575 WTO5575 HJ5575 RF5575 ABB5575 AKX5575 AUT5575 BEP5575 BOL5575 BYH5575 CID5575 CRZ5575 DBV5575 DLR5575 DVN5575 EFJ5575 EPF5575 EZB5575 FIX5575 FST5575 GCP5575 GML5575 GWH5575 HGD5575 HPZ5575 HZV5575 IJR5575 ITN5575 JDJ5575 JNF5575 JXB5575 KGX5575 KQT5575 LAP5575 LKL5575 LUH5575 MED5575 MNZ5575 MXV5575 NHR5575 NRN5575 OBJ5575 OLF5575 OVB5575 PEX5575 POT5575 PYP5575 QIL5575 QSH5575 RCD5575 RLZ5575 RVV5575 SFR5575 SPN5575 SZJ5575 TJF5575 TTB5575 UCX5575 UMT5575 UWP5575 VGL5575 VQH5575 WAD5575 WJZ5575 WTV5575 G5686 J5686 M5686 O5686 H5686:I5731 K5686:L5731 N5686:N5731 DCA5575:DCC5620 DLW5575:DLY5620 DVS5575:DVU5620 EFO5575:EFQ5620 EPK5575:EPM5620 EZG5575:EZI5620 FJC5575:FJE5620 FSY5575:FTA5620 GCU5575:GCW5620 GMQ5575:GMS5620 GWM5575:GWO5620 HGI5575:HGK5620 HQE5575:HQG5620 IAA5575:IAC5620 IJW5575:IJY5620 ITS5575:ITU5620 JDO5575:JDQ5620 JNK5575:JNM5620 JXG5575:JXI5620 KHC5575:KHE5620 KQY5575:KRA5620 LAU5575:LAW5620 LKQ5575:LKS5620 LUM5575:LUO5620 MEI5575:MEK5620 MOE5575:MOG5620 MYA5575:MYC5620 NHW5575:NHY5620 NRS5575:NRU5620 OBO5575:OBQ5620 OLK5575:OLM5620 OVG5575:OVI5620 PFC5575:PFE5620 POY5575:PPA5620 PYU5575:PYW5620 QIQ5575:QIS5620 QSM5575:QSO5620 RCI5575:RCK5620 RME5575:RMG5620 RWA5575:RWC5620 SFW5575:SFY5620 SPS5575:SPU5620 SZO5575:SZQ5620 TJK5575:TJM5620 TTG5575:TTI5620 UDC5575:UDE5620 UMY5575:UNA5620 UWU5575:UWW5620 VGQ5575:VGS5620 VQM5575:VQO5620 WAI5575:WAK5620 WKE5575:WKG5620 WUA5575:WUC5620 HL5575:HM5620 RH5575:RI5620 ABD5575:ABE5620 AKZ5575:ALA5620 AUV5575:AUW5620 BER5575:BES5620 BON5575:BOO5620 BYJ5575:BYK5620 CIF5575:CIG5620 CSB5575:CSC5620 DBX5575:DBY5620 DLT5575:DLU5620 DVP5575:DVQ5620 EFL5575:EFM5620 EPH5575:EPI5620 EZD5575:EZE5620 FIZ5575:FJA5620 FSV5575:FSW5620 GCR5575:GCS5620 GMN5575:GMO5620 GWJ5575:GWK5620 HGF5575:HGG5620 HQB5575:HQC5620 HZX5575:HZY5620 IJT5575:IJU5620 ITP5575:ITQ5620 JDL5575:JDM5620 JNH5575:JNI5620 JXD5575:JXE5620 KGZ5575:KHA5620 KQV5575:KQW5620 LAR5575:LAS5620 LKN5575:LKO5620 LUJ5575:LUK5620 MEF5575:MEG5620 MOB5575:MOC5620 MXX5575:MXY5620 NHT5575:NHU5620 NRP5575:NRQ5620 OBL5575:OBM5620 OLH5575:OLI5620 OVD5575:OVE5620 PEZ5575:PFA5620 POV5575:POW5620 PYR5575:PYS5620 QIN5575:QIO5620 QSJ5575:QSK5620 RCF5575:RCG5620 RMB5575:RMC5620 RVX5575:RVY5620 SFT5575:SFU5620 SPP5575:SPQ5620 SZL5575:SZM5620 TJH5575:TJI5620 TTD5575:TTE5620 UCZ5575:UDA5620 UMV5575:UMW5620 UWR5575:UWS5620 VGN5575:VGO5620 VQJ5575:VQK5620 WAF5575:WAG5620 WKB5575:WKC5620 WTX5575:WTY5620 GV5575:GW5620 QR5575:QS5620 AAN5575:AAO5620 AKJ5575:AKK5620 AUF5575:AUG5620 BEB5575:BEC5620 BNX5575:BNY5620 BXT5575:BXU5620 CHP5575:CHQ5620 CRL5575:CRM5620 DBH5575:DBI5620 DLD5575:DLE5620 DUZ5575:DVA5620 EEV5575:EEW5620 EOR5575:EOS5620 EYN5575:EYO5620 FIJ5575:FIK5620 FSF5575:FSG5620 GCB5575:GCC5620 GLX5575:GLY5620 GVT5575:GVU5620 HFP5575:HFQ5620 HPL5575:HPM5620 HZH5575:HZI5620 IJD5575:IJE5620 ISZ5575:ITA5620 JCV5575:JCW5620 JMR5575:JMS5620 JWN5575:JWO5620 KGJ5575:KGK5620 KQF5575:KQG5620 LAB5575:LAC5620 LJX5575:LJY5620 LTT5575:LTU5620 MDP5575:MDQ5620 MNL5575:MNM5620 MXH5575:MXI5620 NHD5575:NHE5620 NQZ5575:NRA5620 OAV5575:OAW5620 OKR5575:OKS5620 OUN5575:OUO5620 PEJ5575:PEK5620 POF5575:POG5620 PYB5575:PYC5620 QHX5575:QHY5620 QRT5575:QRU5620 RBP5575:RBQ5620 RLL5575:RLM5620 RVH5575:RVI5620 SFD5575:SFE5620 SOZ5575:SPA5620 SYV5575:SYW5620 TIR5575:TIS5620 TSN5575:TSO5620 UCJ5575:UCK5620 UMF5575:UMG5620 UWB5575:UWC5620 VFX5575:VFY5620 VPT5575:VPU5620 VZP5575:VZQ5620 WJL5575:WJM5620 WTH5575:WTI5620 GY5575:GZ5620 QU5575:QV5620 AAQ5575:AAR5620 AKM5575:AKN5620 AUI5575:AUJ5620 BEE5575:BEF5620 BOA5575:BOB5620 BXW5575:BXX5620 CHS5575:CHT5620 CRO5575:CRP5620 DBK5575:DBL5620 DLG5575:DLH5620 DVC5575:DVD5620 EEY5575:EEZ5620 EOU5575:EOV5620 EYQ5575:EYR5620 FIM5575:FIN5620 FSI5575:FSJ5620 GCE5575:GCF5620 GMA5575:GMB5620 GVW5575:GVX5620 HFS5575:HFT5620 HPO5575:HPP5620 HZK5575:HZL5620 IJG5575:IJH5620 ITC5575:ITD5620 JCY5575:JCZ5620 JMU5575:JMV5620 JWQ5575:JWR5620 KGM5575:KGN5620 KQI5575:KQJ5620 LAE5575:LAF5620 LKA5575:LKB5620 LTW5575:LTX5620 MDS5575:MDT5620 MNO5575:MNP5620 MXK5575:MXL5620 NHG5575:NHH5620 NRC5575:NRD5620 OAY5575:OAZ5620 OKU5575:OKV5620 OUQ5575:OUR5620 PEM5575:PEN5620 POI5575:POJ5620 PYE5575:PYF5620 QIA5575:QIB5620 QRW5575:QRX5620 RBS5575:RBT5620 RLO5575:RLP5620 RVK5575:RVL5620 SFG5575:SFH5620 SPC5575:SPD5620 SYY5575:SYZ5620 TIU5575:TIV5620 TSQ5575:TSR5620 UCM5575:UCN5620 UMI5575:UMJ5620 UWE5575:UWF5620 VGA5575:VGB5620 VPW5575:VPX5620 VZS5575:VZT5620 WJO5575:WJP5620 WTK5575:WTL5620 HB5575:HB5620 QX5575:QX5620 AAT5575:AAT5620 AKP5575:AKP5620 AUL5575:AUL5620 BEH5575:BEH5620 BOD5575:BOD5620 BXZ5575:BXZ5620 CHV5575:CHV5620 CRR5575:CRR5620 DBN5575:DBN5620 DLJ5575:DLJ5620 DVF5575:DVF5620 EFB5575:EFB5620 EOX5575:EOX5620 EYT5575:EYT5620 FIP5575:FIP5620 FSL5575:FSL5620 GCH5575:GCH5620 GMD5575:GMD5620 GVZ5575:GVZ5620 HFV5575:HFV5620 HPR5575:HPR5620 HZN5575:HZN5620 IJJ5575:IJJ5620 ITF5575:ITF5620 JDB5575:JDB5620 JMX5575:JMX5620 JWT5575:JWT5620 KGP5575:KGP5620 KQL5575:KQL5620 LAH5575:LAH5620 LKD5575:LKD5620 LTZ5575:LTZ5620 MDV5575:MDV5620 MNR5575:MNR5620 MXN5575:MXN5620 NHJ5575:NHJ5620 NRF5575:NRF5620 OBB5575:OBB5620 OKX5575:OKX5620 OUT5575:OUT5620 PEP5575:PEP5620 POL5575:POL5620 PYH5575:PYH5620 QID5575:QID5620 QRZ5575:QRZ5620 RBV5575:RBV5620 RLR5575:RLR5620 RVN5575:RVN5620 SFJ5575:SFJ5620 SPF5575:SPF5620 SZB5575:SZB5620 TIX5575:TIX5620 TST5575:TST5620 UCP5575:UCP5620 UML5575:UML5620 UWH5575:UWH5620 VGD5575:VGD5620 VPZ5575:VPZ5620 VZV5575:VZV5620 WJR5575:WJR5620 WTN5575:WTN5620 ALC5575:ALE5620 HD5575:HD5620 QZ5575:QZ5620 AAV5575:AAV5620 AKR5575:AKR5620 AUN5575:AUN5620 BEJ5575:BEJ5620 BOF5575:BOF5620 BYB5575:BYB5620 CHX5575:CHX5620 CRT5575:CRT5620 DBP5575:DBP5620 DLL5575:DLL5620 DVH5575:DVH5620 EFD5575:EFD5620 EOZ5575:EOZ5620 EYV5575:EYV5620 FIR5575:FIR5620 FSN5575:FSN5620 GCJ5575:GCJ5620 GMF5575:GMF5620 GWB5575:GWB5620 HFX5575:HFX5620 HPT5575:HPT5620 HZP5575:HZP5620 IJL5575:IJL5620 ITH5575:ITH5620 JDD5575:JDD5620 JMZ5575:JMZ5620 JWV5575:JWV5620 KGR5575:KGR5620 KQN5575:KQN5620 LAJ5575:LAJ5620 LKF5575:LKF5620 LUB5575:LUB5620 MDX5575:MDX5620 MNT5575:MNT5620 MXP5575:MXP5620 NHL5575:NHL5620 NRH5575:NRH5620 OBD5575:OBD5620 OKZ5575:OKZ5620 OUV5575:OUV5620 PER5575:PER5620 PON5575:PON5620 PYJ5575:PYJ5620 QIF5575:QIF5620 QSB5575:QSB5620 RBX5575:RBX5620 RLT5575:RLT5620 RVP5575:RVP5620 SFL5575:SFL5620 SPH5575:SPH5620 SZD5575:SZD5620 TIZ5575:TIZ5620 TSV5575:TSV5620 UCR5575:UCR5620 UMN5575:UMN5620 UWJ5575:UWJ5620 VGF5575:VGF5620 VQB5575:VQB5620 VZX5575:VZX5620 WJT5575:WJT5620 WTP5575:WTP5620 AUY5575:AVA5620 HI5575:HI5620 RE5575:RE5620 ABA5575:ABA5620 AKW5575:AKW5620 AUS5575:AUS5620 BEO5575:BEO5620 BOK5575:BOK5620 BYG5575:BYG5620 CIC5575:CIC5620 CRY5575:CRY5620 DBU5575:DBU5620 DLQ5575:DLQ5620 DVM5575:DVM5620 EFI5575:EFI5620 EPE5575:EPE5620 EZA5575:EZA5620 FIW5575:FIW5620 FSS5575:FSS5620 GCO5575:GCO5620 GMK5575:GMK5620 GWG5575:GWG5620 HGC5575:HGC5620 HPY5575:HPY5620 HZU5575:HZU5620 IJQ5575:IJQ5620 ITM5575:ITM5620 JDI5575:JDI5620 JNE5575:JNE5620 JXA5575:JXA5620 KGW5575:KGW5620 KQS5575:KQS5620 LAO5575:LAO5620 LKK5575:LKK5620 LUG5575:LUG5620 MEC5575:MEC5620 MNY5575:MNY5620 MXU5575:MXU5620 NHQ5575:NHQ5620 NRM5575:NRM5620 OBI5575:OBI5620 OLE5575:OLE5620 OVA5575:OVA5620 PEW5575:PEW5620 POS5575:POS5620 PYO5575:PYO5620 QIK5575:QIK5620 QSG5575:QSG5620 RCC5575:RCC5620 RLY5575:RLY5620 RVU5575:RVU5620 SFQ5575:SFQ5620 SPM5575:SPM5620 SZI5575:SZI5620 TJE5575:TJE5620 TTA5575:TTA5620 UCW5575:UCW5620 UMS5575:UMS5620 UWO5575:UWO5620 VGK5575:VGK5620 VQG5575:VQG5620 WAC5575:WAC5620 WJY5575:WJY5620 WTU5575:WTU5620 BEU5575:BEW5620 HV5575:IA5620 RR5575:RW5620 ABN5575:ABS5620 ALJ5575:ALO5620 AVF5575:AVK5620 BFB5575:BFG5620 BOX5575:BPC5620 BYT5575:BYY5620 CIP5575:CIU5620 CSL5575:CSQ5620 DCH5575:DCM5620 DMD5575:DMI5620 DVZ5575:DWE5620 EFV5575:EGA5620 EPR5575:EPW5620 EZN5575:EZS5620 FJJ5575:FJO5620 FTF5575:FTK5620 GDB5575:GDG5620 GMX5575:GNC5620 GWT5575:GWY5620 HGP5575:HGU5620 HQL5575:HQQ5620 IAH5575:IAM5620 IKD5575:IKI5620 ITZ5575:IUE5620 JDV5575:JEA5620 JNR5575:JNW5620 JXN5575:JXS5620 KHJ5575:KHO5620 KRF5575:KRK5620 LBB5575:LBG5620 LKX5575:LLC5620 LUT5575:LUY5620 MEP5575:MEU5620 MOL5575:MOQ5620 MYH5575:MYM5620 NID5575:NII5620 NRZ5575:NSE5620 OBV5575:OCA5620 OLR5575:OLW5620 OVN5575:OVS5620 PFJ5575:PFO5620 PPF5575:PPK5620 PZB5575:PZG5620 QIX5575:QJC5620 QST5575:QSY5620 RCP5575:RCU5620 RML5575:RMQ5620 RWH5575:RWM5620 SGD5575:SGI5620 SPZ5575:SQE5620 SZV5575:TAA5620 TJR5575:TJW5620 TTN5575:TTS5620 UDJ5575:UDO5620 UNF5575:UNK5620 UXB5575:UXG5620 VGX5575:VHC5620 VQT5575:VQY5620 WAP5575:WAU5620 WKL5575:WKQ5620 WUH5575:WUM5620 BOQ5575:BOS5620 BYM5575:BYO5620 HO5575:HQ5620 RK5575:RM5620 ABG5575:ABI5620 CII5575:CIK5620 HV3861:IA3878 RR3861:RW3878 ABN3861:ABS3878 ALJ3861:ALO3878 AVF3861:AVK3878 BFB3861:BFG3878 BOX3861:BPC3878 BYT3861:BYY3878 CIP3861:CIU3878 CSL3861:CSQ3878 DCH3861:DCM3878 DMD3861:DMI3878 DVZ3861:DWE3878 EFV3861:EGA3878 EPR3861:EPW3878 EZN3861:EZS3878 FJJ3861:FJO3878 FTF3861:FTK3878 GDB3861:GDG3878 GMX3861:GNC3878 GWT3861:GWY3878 HGP3861:HGU3878 HQL3861:HQQ3878 IAH3861:IAM3878 IKD3861:IKI3878 ITZ3861:IUE3878 JDV3861:JEA3878 JNR3861:JNW3878 JXN3861:JXS3878 KHJ3861:KHO3878 KRF3861:KRK3878 LBB3861:LBG3878 LKX3861:LLC3878 LUT3861:LUY3878 MEP3861:MEU3878 MOL3861:MOQ3878 MYH3861:MYM3878 NID3861:NII3878 NRZ3861:NSE3878 OBV3861:OCA3878 OLR3861:OLW3878 OVN3861:OVS3878 PFJ3861:PFO3878 PPF3861:PPK3878 PZB3861:PZG3878 QIX3861:QJC3878 QST3861:QSY3878 RCP3861:RCU3878 RML3861:RMQ3878 RWH3861:RWM3878 SGD3861:SGI3878 SPZ3861:SQE3878 SZV3861:TAA3878 TJR3861:TJW3878 TTN3861:TTS3878 UDJ3861:UDO3878 UNF3861:UNK3878 UXB3861:UXG3878 VGX3861:VHC3878 VQT3861:VQY3878 WAP3861:WAU3878 WKL3861:WKQ3878 WUH3861:WUM3878 HL3861:HM3878 RH3861:RI3878 ABD3861:ABE3878 AKZ3861:ALA3878 AUV3861:AUW3878 BER3861:BES3878 BON3861:BOO3878 BYJ3861:BYK3878 CIF3861:CIG3878 CSB3861:CSC3878 DBX3861:DBY3878 DLT3861:DLU3878 DVP3861:DVQ3878 EFL3861:EFM3878 EPH3861:EPI3878 EZD3861:EZE3878 FIZ3861:FJA3878 FSV3861:FSW3878 GCR3861:GCS3878 GMN3861:GMO3878 GWJ3861:GWK3878 HGF3861:HGG3878 HQB3861:HQC3878 HZX3861:HZY3878 IJT3861:IJU3878 ITP3861:ITQ3878 JDL3861:JDM3878 JNH3861:JNI3878 JXD3861:JXE3878 KGZ3861:KHA3878 KQV3861:KQW3878 LAR3861:LAS3878 LKN3861:LKO3878 LUJ3861:LUK3878 MEF3861:MEG3878 MOB3861:MOC3878 MXX3861:MXY3878 NHT3861:NHU3878 NRP3861:NRQ3878 OBL3861:OBM3878 OLH3861:OLI3878 OVD3861:OVE3878 PEZ3861:PFA3878 POV3861:POW3878 PYR3861:PYS3878 QIN3861:QIO3878 QSJ3861:QSK3878 RCF3861:RCG3878 RMB3861:RMC3878 RVX3861:RVY3878 SFT3861:SFU3878 SPP3861:SPQ3878 SZL3861:SZM3878 TJH3861:TJI3878 TTD3861:TTE3878 UCZ3861:UDA3878 UMV3861:UMW3878 UWR3861:UWS3878 VGN3861:VGO3878 VQJ3861:VQK3878 WAF3861:WAG3878 WKB3861:WKC3878 WTX3861:WTY3878 HI3861:HJ3878 RE3861:RF3878 ABA3861:ABB3878 AKW3861:AKX3878 AUS3861:AUT3878 BEO3861:BEP3878 BOK3861:BOL3878 BYG3861:BYH3878 CIC3861:CID3878 CRY3861:CRZ3878 DBU3861:DBV3878 DLQ3861:DLR3878 DVM3861:DVN3878 EFI3861:EFJ3878 EPE3861:EPF3878 EZA3861:EZB3878 FIW3861:FIX3878 FSS3861:FST3878 GCO3861:GCP3878 GMK3861:GML3878 GWG3861:GWH3878 HGC3861:HGD3878 HPY3861:HPZ3878 HZU3861:HZV3878 IJQ3861:IJR3878 ITM3861:ITN3878 JDI3861:JDJ3878 JNE3861:JNF3878 JXA3861:JXB3878 KGW3861:KGX3878 KQS3861:KQT3878 LAO3861:LAP3878 LKK3861:LKL3878 LUG3861:LUH3878 MEC3861:MED3878 MNY3861:MNZ3878 MXU3861:MXV3878 NHQ3861:NHR3878 NRM3861:NRN3878 OBI3861:OBJ3878 OLE3861:OLF3878 OVA3861:OVB3878 PEW3861:PEX3878 POS3861:POT3878 PYO3861:PYP3878 QIK3861:QIL3878 QSG3861:QSH3878 RCC3861:RCD3878 RLY3861:RLZ3878 RVU3861:RVV3878 SFQ3861:SFR3878 SPM3861:SPN3878 SZI3861:SZJ3878 TJE3861:TJF3878 TTA3861:TTB3878 UCW3861:UCX3878 UMS3861:UMT3878 UWO3861:UWP3878 VGK3861:VGL3878 VQG3861:VQH3878 WAC3861:WAD3878 WJY3861:WJZ3878 WTU3861:WTV3878 HD3861:HD3878 QZ3861:QZ3878 AAV3861:AAV3878 AKR3861:AKR3878 AUN3861:AUN3878 BEJ3861:BEJ3878 BOF3861:BOF3878 BYB3861:BYB3878 CHX3861:CHX3878 CRT3861:CRT3878 DBP3861:DBP3878 DLL3861:DLL3878 DVH3861:DVH3878 EFD3861:EFD3878 EOZ3861:EOZ3878 EYV3861:EYV3878 FIR3861:FIR3878 FSN3861:FSN3878 GCJ3861:GCJ3878 GMF3861:GMF3878 GWB3861:GWB3878 HFX3861:HFX3878 HPT3861:HPT3878 HZP3861:HZP3878 IJL3861:IJL3878 ITH3861:ITH3878 JDD3861:JDD3878 JMZ3861:JMZ3878 JWV3861:JWV3878 KGR3861:KGR3878 KQN3861:KQN3878 LAJ3861:LAJ3878 LKF3861:LKF3878 LUB3861:LUB3878 MDX3861:MDX3878 MNT3861:MNT3878 MXP3861:MXP3878 NHL3861:NHL3878 NRH3861:NRH3878 OBD3861:OBD3878 OKZ3861:OKZ3878 OUV3861:OUV3878 PER3861:PER3878 PON3861:PON3878 PYJ3861:PYJ3878 QIF3861:QIF3878 QSB3861:QSB3878 RBX3861:RBX3878 RLT3861:RLT3878 RVP3861:RVP3878 SFL3861:SFL3878 SPH3861:SPH3878 SZD3861:SZD3878 TIZ3861:TIZ3878 TSV3861:TSV3878 UCR3861:UCR3878 UMN3861:UMN3878 UWJ3861:UWJ3878 VGF3861:VGF3878 VQB3861:VQB3878 VZX3861:VZX3878 WJT3861:WJT3878 WTP3861:WTP3878 HO3861:HQ3878 RK3861:RM3878 ABG3861:ABI3878 ALC3861:ALE3878 AUY3861:AVA3878 BEU3861:BEW3878 BOQ3861:BOS3878 BYM3861:BYO3878 CII3861:CIK3878 CSE3861:CSG3878 DCA3861:DCC3878 DLW3861:DLY3878 DVS3861:DVU3878 EFO3861:EFQ3878 EPK3861:EPM3878 EZG3861:EZI3878 FJC3861:FJE3878 FSY3861:FTA3878 GCU3861:GCW3878 GMQ3861:GMS3878 GWM3861:GWO3878 HGI3861:HGK3878 HQE3861:HQG3878 IAA3861:IAC3878 IJW3861:IJY3878 ITS3861:ITU3878 JDO3861:JDQ3878 JNK3861:JNM3878 JXG3861:JXI3878 KHC3861:KHE3878 KQY3861:KRA3878 LAU3861:LAW3878 LKQ3861:LKS3878 LUM3861:LUO3878 MEI3861:MEK3878 MOE3861:MOG3878 MYA3861:MYC3878 NHW3861:NHY3878 NRS3861:NRU3878 OBO3861:OBQ3878 OLK3861:OLM3878 OVG3861:OVI3878 PFC3861:PFE3878 POY3861:PPA3878 PYU3861:PYW3878 QIQ3861:QIS3878 QSM3861:QSO3878 RCI3861:RCK3878 RME3861:RMG3878 RWA3861:RWC3878 SFW3861:SFY3878 SPS3861:SPU3878 SZO3861:SZQ3878 TJK3861:TJM3878 TTG3861:TTI3878 UDC3861:UDE3878 UMY3861:UNA3878 UWU3861:UWW3878 VGQ3861:VGS3878 VQM3861:VQO3878 WAI3861:WAK3878 WKE3861:WKG3878 WUA3861:WUC3878 O3794 G3775 G3828 G3836 J3775 J3828 J3836 M3775 M3828 M3836 O3775 O3828 O3836 K3775:L3836 N3775:N3836 G3794 J3794 M3794 G2524:O2583 HV2524:IA2583 RR2524:RW2583 ABN2524:ABS2583 ALJ2524:ALO2583 AVF2524:AVK2583 BFB2524:BFG2583 BOX2524:BPC2583 BYT2524:BYY2583 CIP2524:CIU2583 CSL2524:CSQ2583 DCH2524:DCM2583 DMD2524:DMI2583 DVZ2524:DWE2583 EFV2524:EGA2583 EPR2524:EPW2583 EZN2524:EZS2583 FJJ2524:FJO2583 FTF2524:FTK2583 GDB2524:GDG2583 GMX2524:GNC2583 GWT2524:GWY2583 HGP2524:HGU2583 HQL2524:HQQ2583 IAH2524:IAM2583 IKD2524:IKI2583 ITZ2524:IUE2583 JDV2524:JEA2583 JNR2524:JNW2583 JXN2524:JXS2583 KHJ2524:KHO2583 KRF2524:KRK2583 LBB2524:LBG2583 LKX2524:LLC2583 LUT2524:LUY2583 MEP2524:MEU2583 MOL2524:MOQ2583 MYH2524:MYM2583 NID2524:NII2583 NRZ2524:NSE2583 OBV2524:OCA2583 OLR2524:OLW2583 OVN2524:OVS2583 PFJ2524:PFO2583 PPF2524:PPK2583 PZB2524:PZG2583 QIX2524:QJC2583 QST2524:QSY2583 RCP2524:RCU2583 RML2524:RMQ2583 RWH2524:RWM2583 SGD2524:SGI2583 SPZ2524:SQE2583 SZV2524:TAA2583 TJR2524:TJW2583 TTN2524:TTS2583 UDJ2524:UDO2583 UNF2524:UNK2583 UXB2524:UXG2583 VGX2524:VHC2583 VQT2524:VQY2583 WAP2524:WAU2583 WKL2524:WKQ2583 WUH2524:WUM2583 GU2524:HD2583 QQ2524:QZ2583 AAM2524:AAV2583 AKI2524:AKR2583 AUE2524:AUN2583 BEA2524:BEJ2583 BNW2524:BOF2583 BXS2524:BYB2583 CHO2524:CHX2583 CRK2524:CRT2583 DBG2524:DBP2583 DLC2524:DLL2583 DUY2524:DVH2583 EEU2524:EFD2583 EOQ2524:EOZ2583 EYM2524:EYV2583 FII2524:FIR2583 FSE2524:FSN2583 GCA2524:GCJ2583 GLW2524:GMF2583 GVS2524:GWB2583 HFO2524:HFX2583 HPK2524:HPT2583 HZG2524:HZP2583 IJC2524:IJL2583 ISY2524:ITH2583 JCU2524:JDD2583 JMQ2524:JMZ2583 JWM2524:JWV2583 KGI2524:KGR2583 KQE2524:KQN2583 LAA2524:LAJ2583 LJW2524:LKF2583 LTS2524:LUB2583 MDO2524:MDX2583 MNK2524:MNT2583 MXG2524:MXP2583 NHC2524:NHL2583 NQY2524:NRH2583 OAU2524:OBD2583 OKQ2524:OKZ2583 OUM2524:OUV2583 PEI2524:PER2583 POE2524:PON2583 PYA2524:PYJ2583 QHW2524:QIF2583 QRS2524:QSB2583 RBO2524:RBX2583 RLK2524:RLT2583 RVG2524:RVP2583 SFC2524:SFL2583 SOY2524:SPH2583 SYU2524:SZD2583 TIQ2524:TIZ2583 TSM2524:TSV2583 UCI2524:UCR2583 UME2524:UMN2583 UWA2524:UWJ2583 VFW2524:VGF2583 VPS2524:VQB2583 VZO2524:VZX2583 WJK2524:WJT2583 WTG2524:WTP2583 HI2524:HJ2583 RE2524:RF2583 ABA2524:ABB2583 AKW2524:AKX2583 AUS2524:AUT2583 BEO2524:BEP2583 BOK2524:BOL2583 BYG2524:BYH2583 CIC2524:CID2583 CRY2524:CRZ2583 DBU2524:DBV2583 DLQ2524:DLR2583 DVM2524:DVN2583 EFI2524:EFJ2583 EPE2524:EPF2583 EZA2524:EZB2583 FIW2524:FIX2583 FSS2524:FST2583 GCO2524:GCP2583 GMK2524:GML2583 GWG2524:GWH2583 HGC2524:HGD2583 HPY2524:HPZ2583 HZU2524:HZV2583 IJQ2524:IJR2583 ITM2524:ITN2583 JDI2524:JDJ2583 JNE2524:JNF2583 JXA2524:JXB2583 KGW2524:KGX2583 KQS2524:KQT2583 LAO2524:LAP2583 LKK2524:LKL2583 LUG2524:LUH2583 MEC2524:MED2583 MNY2524:MNZ2583 MXU2524:MXV2583 NHQ2524:NHR2583 NRM2524:NRN2583 OBI2524:OBJ2583 OLE2524:OLF2583 OVA2524:OVB2583 PEW2524:PEX2583 POS2524:POT2583 PYO2524:PYP2583 QIK2524:QIL2583 QSG2524:QSH2583 RCC2524:RCD2583 RLY2524:RLZ2583 RVU2524:RVV2583 SFQ2524:SFR2583 SPM2524:SPN2583 SZI2524:SZJ2583 TJE2524:TJF2583 TTA2524:TTB2583 UCW2524:UCX2583 UMS2524:UMT2583 UWO2524:UWP2583 VGK2524:VGL2583 VQG2524:VQH2583 WAC2524:WAD2583 WJY2524:WJZ2583 WTU2524:WTV2583 HO2524:HQ2583 RK2524:RM2583 ABG2524:ABI2583 ALC2524:ALE2583 AUY2524:AVA2583 BEU2524:BEW2583 BOQ2524:BOS2583 BYM2524:BYO2583 CII2524:CIK2583 CSE2524:CSG2583 DCA2524:DCC2583 DLW2524:DLY2583 DVS2524:DVU2583 EFO2524:EFQ2583 EPK2524:EPM2583 EZG2524:EZI2583 FJC2524:FJE2583 FSY2524:FTA2583 GCU2524:GCW2583 GMQ2524:GMS2583 GWM2524:GWO2583 HGI2524:HGK2583 HQE2524:HQG2583 IAA2524:IAC2583 IJW2524:IJY2583 ITS2524:ITU2583 JDO2524:JDQ2583 JNK2524:JNM2583 JXG2524:JXI2583 KHC2524:KHE2583 KQY2524:KRA2583 LAU2524:LAW2583 LKQ2524:LKS2583 LUM2524:LUO2583 MEI2524:MEK2583 MOE2524:MOG2583 MYA2524:MYC2583 NHW2524:NHY2583 NRS2524:NRU2583 OBO2524:OBQ2583 OLK2524:OLM2583 OVG2524:OVI2583 PFC2524:PFE2583 POY2524:PPA2583 PYU2524:PYW2583 QIQ2524:QIS2583 QSM2524:QSO2583 RCI2524:RCK2583 RME2524:RMG2583 RWA2524:RWC2583 SFW2524:SFY2583 SPS2524:SPU2583 SZO2524:SZQ2583 TJK2524:TJM2583 TTG2524:TTI2583 UDC2524:UDE2583 UMY2524:UNA2583 UWU2524:UWW2583 VGQ2524:VGS2583 VQM2524:VQO2583 WAI2524:WAK2583 WKE2524:WKG2583 WUA2524:WUC2583 HL2524:HM2583 RH2524:RI2583 ABD2524:ABE2583 AKZ2524:ALA2583 AUV2524:AUW2583 BER2524:BES2583 BON2524:BOO2583 BYJ2524:BYK2583 CIF2524:CIG2583 CSB2524:CSC2583 DBX2524:DBY2583 DLT2524:DLU2583 DVP2524:DVQ2583 EFL2524:EFM2583 EPH2524:EPI2583 EZD2524:EZE2583 FIZ2524:FJA2583 FSV2524:FSW2583 GCR2524:GCS2583 GMN2524:GMO2583 GWJ2524:GWK2583 HGF2524:HGG2583 HQB2524:HQC2583 HZX2524:HZY2583 IJT2524:IJU2583 ITP2524:ITQ2583 JDL2524:JDM2583 JNH2524:JNI2583 JXD2524:JXE2583 KGZ2524:KHA2583 KQV2524:KQW2583 LAR2524:LAS2583 LKN2524:LKO2583 LUJ2524:LUK2583 MEF2524:MEG2583 MOB2524:MOC2583 MXX2524:MXY2583 NHT2524:NHU2583 NRP2524:NRQ2583 OBL2524:OBM2583 OLH2524:OLI2583 OVD2524:OVE2583 PEZ2524:PFA2583 POV2524:POW2583 PYR2524:PYS2583 QIN2524:QIO2583 QSJ2524:QSK2583 RCF2524:RCG2583 RMB2524:RMC2583 RVX2524:RVY2583 SFT2524:SFU2583 SPP2524:SPQ2583 SZL2524:SZM2583 TJH2524:TJI2583 TTD2524:TTE2583 UCZ2524:UDA2583 UMV2524:UMW2583 UWR2524:UWS2583 VGN2524:VGO2583 VQJ2524:VQK2583 WAF2524:WAG2583 WKB2524:WKC2583 J5317:J5322 M5318:M5322 HO5209:HQ5231 WUH5209:WUM5231 WKL5209:WKQ5231 WAP5209:WAU5231 VQT5209:VQY5231 VGX5209:VHC5231 UXB5209:UXG5231 UNF5209:UNK5231 UDJ5209:UDO5231 TTN5209:TTS5231 TJR5209:TJW5231 SZV5209:TAA5231 SPZ5209:SQE5231 SGD5209:SGI5231 RWH5209:RWM5231 RML5209:RMQ5231 RCP5209:RCU5231 QST5209:QSY5231 QIX5209:QJC5231 PZB5209:PZG5231 PPF5209:PPK5231 PFJ5209:PFO5231 OVN5209:OVS5231 OLR5209:OLW5231 OBV5209:OCA5231 NRZ5209:NSE5231 NID5209:NII5231 MYH5209:MYM5231 MOL5209:MOQ5231 MEP5209:MEU5231 LUT5209:LUY5231 LKX5209:LLC5231 LBB5209:LBG5231 KRF5209:KRK5231 KHJ5209:KHO5231 JXN5209:JXS5231 JNR5209:JNW5231 JDV5209:JEA5231 ITZ5209:IUE5231 IKD5209:IKI5231 IAH5209:IAM5231 HQL5209:HQQ5231 HGP5209:HGU5231 GWT5209:GWY5231 GMX5209:GNC5231 GDB5209:GDG5231 FTF5209:FTK5231 FJJ5209:FJO5231 EZN5209:EZS5231 EPR5209:EPW5231 EFV5209:EGA5231 DVZ5209:DWE5231 DMD5209:DMI5231 DCH5209:DCM5231 CSL5209:CSQ5231 CIP5209:CIU5231 BYT5209:BYY5231 BOX5209:BPC5231 BFB5209:BFG5231 AVF5209:AVK5231 ALJ5209:ALO5231 ABN5209:ABS5231 RR5209:RW5231 HV5209:IA5231 WTV5209:WTV5214 WJZ5209:WJZ5214 WAD5209:WAD5214 VQH5209:VQH5214 VGL5209:VGL5214 UWP5209:UWP5214 UMT5209:UMT5214 UCX5209:UCX5214 TTB5209:TTB5214 TJF5209:TJF5214 SZJ5209:SZJ5214 SPN5209:SPN5214 SFR5209:SFR5214 RVV5209:RVV5214 RLZ5209:RLZ5214 RCD5209:RCD5214 QSH5209:QSH5214 QIL5209:QIL5214 PYP5209:PYP5214 POT5209:POT5214 PEX5209:PEX5214 OVB5209:OVB5214 OLF5209:OLF5214 OBJ5209:OBJ5214 NRN5209:NRN5214 NHR5209:NHR5214 MXV5209:MXV5214 MNZ5209:MNZ5214 MED5209:MED5214 LUH5209:LUH5214 LKL5209:LKL5214 LAP5209:LAP5214 KQT5209:KQT5214 KGX5209:KGX5214 JXB5209:JXB5214 JNF5209:JNF5214 JDJ5209:JDJ5214 ITN5209:ITN5214 IJR5209:IJR5214 HZV5209:HZV5214 HPZ5209:HPZ5214 HGD5209:HGD5214 GWH5209:GWH5214 GML5209:GML5214 GCP5209:GCP5214 FST5209:FST5214 FIX5209:FIX5214 EZB5209:EZB5214 EPF5209:EPF5214 EFJ5209:EFJ5214 DVN5209:DVN5214 DLR5209:DLR5214 DBV5209:DBV5214 CRZ5209:CRZ5214 CID5209:CID5214 BYH5209:BYH5214 BOL5209:BOL5214 BEP5209:BEP5214 AUT5209:AUT5214 AKX5209:AKX5214 ABB5209:ABB5214 RF5209:RF5214 HJ5209:HJ5214 WTU5209:WTU5231 WJY5209:WJY5231 WAC5209:WAC5231 VQG5209:VQG5231 VGK5209:VGK5231 UWO5209:UWO5231 UMS5209:UMS5231 UCW5209:UCW5231 TTA5209:TTA5231 TJE5209:TJE5231 SZI5209:SZI5231 SPM5209:SPM5231 SFQ5209:SFQ5231 RVU5209:RVU5231 RLY5209:RLY5231 RCC5209:RCC5231 QSG5209:QSG5231 QIK5209:QIK5231 PYO5209:PYO5231 POS5209:POS5231 PEW5209:PEW5231 OVA5209:OVA5231 OLE5209:OLE5231 OBI5209:OBI5231 NRM5209:NRM5231 NHQ5209:NHQ5231 MXU5209:MXU5231 MNY5209:MNY5231 MEC5209:MEC5231 LUG5209:LUG5231 LKK5209:LKK5231 LAO5209:LAO5231 KQS5209:KQS5231 KGW5209:KGW5231 JXA5209:JXA5231 JNE5209:JNE5231 JDI5209:JDI5231 ITM5209:ITM5231 IJQ5209:IJQ5231 HZU5209:HZU5231 HPY5209:HPY5231 HGC5209:HGC5231 GWG5209:GWG5231 GMK5209:GMK5231 GCO5209:GCO5231 FSS5209:FSS5231 FIW5209:FIW5231 EZA5209:EZA5231 EPE5209:EPE5231 EFI5209:EFI5231 DVM5209:DVM5231 DLQ5209:DLQ5231 DBU5209:DBU5231 CRY5209:CRY5231 CIC5209:CIC5231 BYG5209:BYG5231 BOK5209:BOK5231 BEO5209:BEO5231 AUS5209:AUS5231 AKW5209:AKW5231 ABA5209:ABA5231 RE5209:RE5231 HI5209:HI5231 WTO5209:WTO5214 WJS5209:WJS5214 VZW5209:VZW5214 VQA5209:VQA5214 VGE5209:VGE5214 UWI5209:UWI5214 UMM5209:UMM5214 UCQ5209:UCQ5214 TSU5209:TSU5214 TIY5209:TIY5214 SZC5209:SZC5214 SPG5209:SPG5214 SFK5209:SFK5214 RVO5209:RVO5214 RLS5209:RLS5214 RBW5209:RBW5214 QSA5209:QSA5214 QIE5209:QIE5214 PYI5209:PYI5214 POM5209:POM5214 PEQ5209:PEQ5214 OUU5209:OUU5214 OKY5209:OKY5214 OBC5209:OBC5214 NRG5209:NRG5214 NHK5209:NHK5214 MXO5209:MXO5214 MNS5209:MNS5214 MDW5209:MDW5214 LUA5209:LUA5214 LKE5209:LKE5214 LAI5209:LAI5214 KQM5209:KQM5214 KGQ5209:KGQ5214 JWU5209:JWU5214 JMY5209:JMY5214 JDC5209:JDC5214 ITG5209:ITG5214 IJK5209:IJK5214 HZO5209:HZO5214 HPS5209:HPS5214 HFW5209:HFW5214 GWA5209:GWA5214 GME5209:GME5214 GCI5209:GCI5214 FSM5209:FSM5214 FIQ5209:FIQ5214 EYU5209:EYU5214 EOY5209:EOY5214 EFC5209:EFC5214 DVG5209:DVG5214 DLK5209:DLK5214 DBO5209:DBO5214 CRS5209:CRS5214 CHW5209:CHW5214 BYA5209:BYA5214 BOE5209:BOE5214 BEI5209:BEI5214 AUM5209:AUM5214 AKQ5209:AKQ5214 AAU5209:AAU5214 QY5209:QY5214 HC5209:HC5214 WTP5209:WTP5231 WJT5209:WJT5231 VZX5209:VZX5231 VQB5209:VQB5231 VGF5209:VGF5231 UWJ5209:UWJ5231 UMN5209:UMN5231 UCR5209:UCR5231 TSV5209:TSV5231 TIZ5209:TIZ5231 SZD5209:SZD5231 SPH5209:SPH5231 SFL5209:SFL5231 RVP5209:RVP5231 RLT5209:RLT5231 RBX5209:RBX5231 QSB5209:QSB5231 QIF5209:QIF5231 PYJ5209:PYJ5231 PON5209:PON5231 PER5209:PER5231 OUV5209:OUV5231 OKZ5209:OKZ5231 OBD5209:OBD5231 NRH5209:NRH5231 NHL5209:NHL5231 MXP5209:MXP5231 MNT5209:MNT5231 MDX5209:MDX5231 LUB5209:LUB5231 LKF5209:LKF5231 LAJ5209:LAJ5231 KQN5209:KQN5231 KGR5209:KGR5231 JWV5209:JWV5231 JMZ5209:JMZ5231 JDD5209:JDD5231 ITH5209:ITH5231 IJL5209:IJL5231 HZP5209:HZP5231 HPT5209:HPT5231 HFX5209:HFX5231 GWB5209:GWB5231 GMF5209:GMF5231 GCJ5209:GCJ5231 FSN5209:FSN5231 FIR5209:FIR5231 EYV5209:EYV5231 EOZ5209:EOZ5231 EFD5209:EFD5231 DVH5209:DVH5231 DLL5209:DLL5231 DBP5209:DBP5231 CRT5209:CRT5231 CHX5209:CHX5231 BYB5209:BYB5231 BOF5209:BOF5231 BEJ5209:BEJ5231 AUN5209:AUN5231 AKR5209:AKR5231 AAV5209:AAV5231 QZ5209:QZ5231 HD5209:HD5231 WTN5209:WTN5231 WJR5209:WJR5231 VZV5209:VZV5231 VPZ5209:VPZ5231 VGD5209:VGD5231 UWH5209:UWH5231 UML5209:UML5231 UCP5209:UCP5231 TST5209:TST5231 TIX5209:TIX5231 SZB5209:SZB5231 SPF5209:SPF5231 SFJ5209:SFJ5231 RVN5209:RVN5231 RLR5209:RLR5231 RBV5209:RBV5231 QRZ5209:QRZ5231 QID5209:QID5231 PYH5209:PYH5231 POL5209:POL5231 PEP5209:PEP5231 OUT5209:OUT5231 OKX5209:OKX5231 OBB5209:OBB5231 NRF5209:NRF5231 NHJ5209:NHJ5231 MXN5209:MXN5231 MNR5209:MNR5231 MDV5209:MDV5231 LTZ5209:LTZ5231 LKD5209:LKD5231 LAH5209:LAH5231 KQL5209:KQL5231 KGP5209:KGP5231 JWT5209:JWT5231 JMX5209:JMX5231 JDB5209:JDB5231 ITF5209:ITF5231 IJJ5209:IJJ5231 HZN5209:HZN5231 HPR5209:HPR5231 HFV5209:HFV5231 GVZ5209:GVZ5231 GMD5209:GMD5231 GCH5209:GCH5231 FSL5209:FSL5231 FIP5209:FIP5231 EYT5209:EYT5231 EOX5209:EOX5231 EFB5209:EFB5231 DVF5209:DVF5231 DLJ5209:DLJ5231 DBN5209:DBN5231 CRR5209:CRR5231 CHV5209:CHV5231 BXZ5209:BXZ5231 BOD5209:BOD5231 BEH5209:BEH5231 AUL5209:AUL5231 AKP5209:AKP5231 AAT5209:AAT5231 QX5209:QX5231 HB5209:HB5231 WTM5209:WTM5214 WJQ5209:WJQ5214 VZU5209:VZU5214 VPY5209:VPY5214 VGC5209:VGC5214 UWG5209:UWG5214 UMK5209:UMK5214 UCO5209:UCO5214 TSS5209:TSS5214 TIW5209:TIW5214 SZA5209:SZA5214 SPE5209:SPE5214 SFI5209:SFI5214 RVM5209:RVM5214 RLQ5209:RLQ5214 RBU5209:RBU5214 QRY5209:QRY5214 QIC5209:QIC5214 PYG5209:PYG5214 POK5209:POK5214 PEO5209:PEO5214 OUS5209:OUS5214 OKW5209:OKW5214 OBA5209:OBA5214 NRE5209:NRE5214 NHI5209:NHI5214 MXM5209:MXM5214 MNQ5209:MNQ5214 MDU5209:MDU5214 LTY5209:LTY5214 LKC5209:LKC5214 LAG5209:LAG5214 KQK5209:KQK5214 KGO5209:KGO5214 JWS5209:JWS5214 JMW5209:JMW5214 JDA5209:JDA5214 ITE5209:ITE5214 IJI5209:IJI5214 HZM5209:HZM5214 HPQ5209:HPQ5214 HFU5209:HFU5214 GVY5209:GVY5214 GMC5209:GMC5214 GCG5209:GCG5214 FSK5209:FSK5214 FIO5209:FIO5214 EYS5209:EYS5214 EOW5209:EOW5214 EFA5209:EFA5214 DVE5209:DVE5214 DLI5209:DLI5214 DBM5209:DBM5214 CRQ5209:CRQ5214 CHU5209:CHU5214 BXY5209:BXY5214 BOC5209:BOC5214 BEG5209:BEG5214 AUK5209:AUK5214 AKO5209:AKO5214 AAS5209:AAS5214 QW5209:QW5214 HA5209:HA5214 WTK5209:WTL5231 WJO5209:WJP5231 VZS5209:VZT5231 VPW5209:VPX5231 VGA5209:VGB5231 UWE5209:UWF5231 UMI5209:UMJ5231 UCM5209:UCN5231 TSQ5209:TSR5231 TIU5209:TIV5231 SYY5209:SYZ5231 SPC5209:SPD5231 SFG5209:SFH5231 RVK5209:RVL5231 RLO5209:RLP5231 RBS5209:RBT5231 QRW5209:QRX5231 QIA5209:QIB5231 PYE5209:PYF5231 POI5209:POJ5231 PEM5209:PEN5231 OUQ5209:OUR5231 OKU5209:OKV5231 OAY5209:OAZ5231 NRC5209:NRD5231 NHG5209:NHH5231 MXK5209:MXL5231 MNO5209:MNP5231 MDS5209:MDT5231 LTW5209:LTX5231 LKA5209:LKB5231 LAE5209:LAF5231 KQI5209:KQJ5231 KGM5209:KGN5231 JWQ5209:JWR5231 JMU5209:JMV5231 JCY5209:JCZ5231 ITC5209:ITD5231 IJG5209:IJH5231 HZK5209:HZL5231 HPO5209:HPP5231 HFS5209:HFT5231 GVW5209:GVX5231 GMA5209:GMB5231 GCE5209:GCF5231 FSI5209:FSJ5231 FIM5209:FIN5231 EYQ5209:EYR5231 EOU5209:EOV5231 EEY5209:EEZ5231 DVC5209:DVD5231 DLG5209:DLH5231 DBK5209:DBL5231 CRO5209:CRP5231 CHS5209:CHT5231 BXW5209:BXX5231 BOA5209:BOB5231 BEE5209:BEF5231 AUI5209:AUJ5231 AKM5209:AKN5231 AAQ5209:AAR5231 QU5209:QV5231 GY5209:GZ5231 WTJ5209:WTJ5214 WJN5209:WJN5214 VZR5209:VZR5214 VPV5209:VPV5214 VFZ5209:VFZ5214 UWD5209:UWD5214 UMH5209:UMH5214 UCL5209:UCL5214 TSP5209:TSP5214 TIT5209:TIT5214 SYX5209:SYX5214 SPB5209:SPB5214 SFF5209:SFF5214 RVJ5209:RVJ5214 RLN5209:RLN5214 RBR5209:RBR5214 QRV5209:QRV5214 QHZ5209:QHZ5214 PYD5209:PYD5214 POH5209:POH5214 PEL5209:PEL5214 OUP5209:OUP5214 OKT5209:OKT5214 OAX5209:OAX5214 NRB5209:NRB5214 NHF5209:NHF5214 MXJ5209:MXJ5214 MNN5209:MNN5214 MDR5209:MDR5214 LTV5209:LTV5214 LJZ5209:LJZ5214 LAD5209:LAD5214 KQH5209:KQH5214 KGL5209:KGL5214 JWP5209:JWP5214 JMT5209:JMT5214 JCX5209:JCX5214 ITB5209:ITB5214 IJF5209:IJF5214 HZJ5209:HZJ5214 HPN5209:HPN5214 HFR5209:HFR5214 GVV5209:GVV5214 GLZ5209:GLZ5214 GCD5209:GCD5214 FSH5209:FSH5214 FIL5209:FIL5214 EYP5209:EYP5214 EOT5209:EOT5214 EEX5209:EEX5214 DVB5209:DVB5214 DLF5209:DLF5214 DBJ5209:DBJ5214 CRN5209:CRN5214 CHR5209:CHR5214 BXV5209:BXV5214 BNZ5209:BNZ5214 BED5209:BED5214 AUH5209:AUH5214 AKL5209:AKL5214 AAP5209:AAP5214 QT5209:QT5214 GX5209:GX5214 WTH5209:WTI5231 WJL5209:WJM5231 VZP5209:VZQ5231 VPT5209:VPU5231 VFX5209:VFY5231 UWB5209:UWC5231 UMF5209:UMG5231 UCJ5209:UCK5231 TSN5209:TSO5231 TIR5209:TIS5231 SYV5209:SYW5231 SOZ5209:SPA5231 SFD5209:SFE5231 RVH5209:RVI5231 RLL5209:RLM5231 RBP5209:RBQ5231 QRT5209:QRU5231 QHX5209:QHY5231 PYB5209:PYC5231 POF5209:POG5231 PEJ5209:PEK5231 OUN5209:OUO5231 OKR5209:OKS5231 OAV5209:OAW5231 NQZ5209:NRA5231 NHD5209:NHE5231 MXH5209:MXI5231 MNL5209:MNM5231 MDP5209:MDQ5231 LTT5209:LTU5231 LJX5209:LJY5231 LAB5209:LAC5231 KQF5209:KQG5231 KGJ5209:KGK5231 JWN5209:JWO5231 JMR5209:JMS5231 JCV5209:JCW5231 ISZ5209:ITA5231 IJD5209:IJE5231 HZH5209:HZI5231 HPL5209:HPM5231 HFP5209:HFQ5231 GVT5209:GVU5231 GLX5209:GLY5231 GCB5209:GCC5231 FSF5209:FSG5231 FIJ5209:FIK5231 EYN5209:EYO5231 EOR5209:EOS5231 EEV5209:EEW5231 DUZ5209:DVA5231 DLD5209:DLE5231 DBH5209:DBI5231 CRL5209:CRM5231 CHP5209:CHQ5231 BXT5209:BXU5231 BNX5209:BNY5231 BEB5209:BEC5231 AUF5209:AUG5231 AKJ5209:AKK5231 AAN5209:AAO5231 QR5209:QS5231 GV5209:GW5231 WTG5209:WTG5214 WJK5209:WJK5214 VZO5209:VZO5214 VPS5209:VPS5214 VFW5209:VFW5214 UWA5209:UWA5214 UME5209:UME5214 UCI5209:UCI5214 TSM5209:TSM5214 TIQ5209:TIQ5214 SYU5209:SYU5214 SOY5209:SOY5214 SFC5209:SFC5214 RVG5209:RVG5214 RLK5209:RLK5214 RBO5209:RBO5214 QRS5209:QRS5214 QHW5209:QHW5214 PYA5209:PYA5214 POE5209:POE5214 PEI5209:PEI5214 OUM5209:OUM5214 OKQ5209:OKQ5214 OAU5209:OAU5214 NQY5209:NQY5214 NHC5209:NHC5214 MXG5209:MXG5214 MNK5209:MNK5214 MDO5209:MDO5214 LTS5209:LTS5214 LJW5209:LJW5214 LAA5209:LAA5214 KQE5209:KQE5214 KGI5209:KGI5214 JWM5209:JWM5214 JMQ5209:JMQ5214 JCU5209:JCU5214 ISY5209:ISY5214 IJC5209:IJC5214 HZG5209:HZG5214 HPK5209:HPK5214 HFO5209:HFO5214 GVS5209:GVS5214 GLW5209:GLW5214 GCA5209:GCA5214 FSE5209:FSE5214 FII5209:FII5214 EYM5209:EYM5214 EOQ5209:EOQ5214 EEU5209:EEU5214 DUY5209:DUY5214 DLC5209:DLC5214 DBG5209:DBG5214 CRK5209:CRK5214 CHO5209:CHO5214 BXS5209:BXS5214 BNW5209:BNW5214 BEA5209:BEA5214 AUE5209:AUE5214 AKI5209:AKI5214 AAM5209:AAM5214 QQ5209:QQ5214 GU5209:GU5214 WTX5209:WTY5231 WKB5209:WKC5231 WAF5209:WAG5231 VQJ5209:VQK5231 VGN5209:VGO5231 UWR5209:UWS5231 UMV5209:UMW5231 UCZ5209:UDA5231 TTD5209:TTE5231 TJH5209:TJI5231 SZL5209:SZM5231 SPP5209:SPQ5231 SFT5209:SFU5231 RVX5209:RVY5231 RMB5209:RMC5231 RCF5209:RCG5231 QSJ5209:QSK5231 QIN5209:QIO5231 PYR5209:PYS5231 POV5209:POW5231 PEZ5209:PFA5231 OVD5209:OVE5231 OLH5209:OLI5231 OBL5209:OBM5231 NRP5209:NRQ5231 NHT5209:NHU5231 MXX5209:MXY5231 MOB5209:MOC5231 MEF5209:MEG5231 LUJ5209:LUK5231 LKN5209:LKO5231 LAR5209:LAS5231 KQV5209:KQW5231 KGZ5209:KHA5231 JXD5209:JXE5231 JNH5209:JNI5231 JDL5209:JDM5231 ITP5209:ITQ5231 IJT5209:IJU5231 HZX5209:HZY5231 HQB5209:HQC5231 HGF5209:HGG5231 GWJ5209:GWK5231 GMN5209:GMO5231 GCR5209:GCS5231 FSV5209:FSW5231 FIZ5209:FJA5231 EZD5209:EZE5231 EPH5209:EPI5231 EFL5209:EFM5231 DVP5209:DVQ5231 DLT5209:DLU5231 DBX5209:DBY5231 CSB5209:CSC5231 CIF5209:CIG5231 BYJ5209:BYK5231 BON5209:BOO5231 BER5209:BES5231 AUV5209:AUW5231 AKZ5209:ALA5231 ABD5209:ABE5231 RH5209:RI5231 HL5209:HM5231 WUA5209:WUC5231 WKE5209:WKG5231 WAI5209:WAK5231 VQM5209:VQO5231 VGQ5209:VGS5231 UWU5209:UWW5231 UMY5209:UNA5231 UDC5209:UDE5231 TTG5209:TTI5231 TJK5209:TJM5231 SZO5209:SZQ5231 SPS5209:SPU5231 SFW5209:SFY5231 RWA5209:RWC5231 RME5209:RMG5231 RCI5209:RCK5231 QSM5209:QSO5231 QIQ5209:QIS5231 PYU5209:PYW5231 POY5209:PPA5231 PFC5209:PFE5231 OVG5209:OVI5231 OLK5209:OLM5231 OBO5209:OBQ5231 NRS5209:NRU5231 NHW5209:NHY5231 MYA5209:MYC5231 MOE5209:MOG5231 MEI5209:MEK5231 LUM5209:LUO5231 LKQ5209:LKS5231 LAU5209:LAW5231 KQY5209:KRA5231 KHC5209:KHE5231 JXG5209:JXI5231 JNK5209:JNM5231 JDO5209:JDQ5231 ITS5209:ITU5231 IJW5209:IJY5231 IAA5209:IAC5231 HQE5209:HQG5231 HGI5209:HGK5231 GWM5209:GWO5231 GMQ5209:GMS5231 GCU5209:GCW5231 FSY5209:FTA5231 FJC5209:FJE5231 EZG5209:EZI5231 EPK5209:EPM5231 EFO5209:EFQ5231 DVS5209:DVU5231 DLW5209:DLY5231 DCA5209:DCC5231 CSE5209:CSG5231 CII5209:CIK5231 BYM5209:BYO5231 BOQ5209:BOS5231 BEU5209:BEW5231 AUY5209:AVA5231 ALC5209:ALE5231 ABG5209:ABI5231 RK5209:RM5231 O5317:O5354 G5317:I5353 G5354 J5326:J5328 N5317:N5353 L5317:L5353 G4998:O5075 G5076:I5076 G5411 G5378:I5410 K5378:O5410 J5378:J5411 M5411 O2766 G4627:O4674 G3267:O3296 G3297:K3297 G3298:O3437 G3439:O3450 G3438:K3438 O3438 H3775:I3810 H3812:I3836 G3811:I3811 HV4903:IA4919 WUA4903:WUC4919 WKE4903:WKG4919 WAI4903:WAK4919 VQM4903:VQO4919 VGQ4903:VGS4919 UWU4903:UWW4919 UMY4903:UNA4919 UDC4903:UDE4919 TTG4903:TTI4919 TJK4903:TJM4919 SZO4903:SZQ4919 SPS4903:SPU4919 SFW4903:SFY4919 RWA4903:RWC4919 RME4903:RMG4919 RCI4903:RCK4919 QSM4903:QSO4919 QIQ4903:QIS4919 PYU4903:PYW4919 POY4903:PPA4919 PFC4903:PFE4919 OVG4903:OVI4919 OLK4903:OLM4919 OBO4903:OBQ4919 NRS4903:NRU4919 NHW4903:NHY4919 MYA4903:MYC4919 MOE4903:MOG4919 MEI4903:MEK4919 LUM4903:LUO4919 LKQ4903:LKS4919 LAU4903:LAW4919 KQY4903:KRA4919 KHC4903:KHE4919 JXG4903:JXI4919 JNK4903:JNM4919 JDO4903:JDQ4919 ITS4903:ITU4919 IJW4903:IJY4919 IAA4903:IAC4919 HQE4903:HQG4919 HGI4903:HGK4919 GWM4903:GWO4919 GMQ4903:GMS4919 GCU4903:GCW4919 FSY4903:FTA4919 FJC4903:FJE4919 EZG4903:EZI4919 EPK4903:EPM4919 EFO4903:EFQ4919 DVS4903:DVU4919 DLW4903:DLY4919 DCA4903:DCC4919 CSE4903:CSG4919 CII4903:CIK4919 BYM4903:BYO4919 BOQ4903:BOS4919 BEU4903:BEW4919 AUY4903:AVA4919 ALC4903:ALE4919 ABG4903:ABI4919 RK4903:RM4919 HO4903:HQ4919 WTX4903:WTY4919 WKB4903:WKC4919 WAF4903:WAG4919 VQJ4903:VQK4919 VGN4903:VGO4919 UWR4903:UWS4919 UMV4903:UMW4919 UCZ4903:UDA4919 TTD4903:TTE4919 TJH4903:TJI4919 SZL4903:SZM4919 SPP4903:SPQ4919 SFT4903:SFU4919 RVX4903:RVY4919 RMB4903:RMC4919 RCF4903:RCG4919 QSJ4903:QSK4919 QIN4903:QIO4919 PYR4903:PYS4919 POV4903:POW4919 PEZ4903:PFA4919 OVD4903:OVE4919 OLH4903:OLI4919 OBL4903:OBM4919 NRP4903:NRQ4919 NHT4903:NHU4919 MXX4903:MXY4919 MOB4903:MOC4919 MEF4903:MEG4919 LUJ4903:LUK4919 LKN4903:LKO4919 LAR4903:LAS4919 KQV4903:KQW4919 KGZ4903:KHA4919 JXD4903:JXE4919 JNH4903:JNI4919 JDL4903:JDM4919 ITP4903:ITQ4919 IJT4903:IJU4919 HZX4903:HZY4919 HQB4903:HQC4919 HGF4903:HGG4919 GWJ4903:GWK4919 GMN4903:GMO4919 GCR4903:GCS4919 FSV4903:FSW4919 FIZ4903:FJA4919 EZD4903:EZE4919 EPH4903:EPI4919 EFL4903:EFM4919 DVP4903:DVQ4919 DLT4903:DLU4919 DBX4903:DBY4919 CSB4903:CSC4919 CIF4903:CIG4919 BYJ4903:BYK4919 BON4903:BOO4919 BER4903:BES4919 AUV4903:AUW4919 AKZ4903:ALA4919 ABD4903:ABE4919 RH4903:RI4919 HL4903:HM4919 WTU4903:WTV4919 WJY4903:WJZ4919 WAC4903:WAD4919 VQG4903:VQH4919 VGK4903:VGL4919 UWO4903:UWP4919 UMS4903:UMT4919 UCW4903:UCX4919 TTA4903:TTB4919 TJE4903:TJF4919 SZI4903:SZJ4919 SPM4903:SPN4919 SFQ4903:SFR4919 RVU4903:RVV4919 RLY4903:RLZ4919 RCC4903:RCD4919 QSG4903:QSH4919 QIK4903:QIL4919 PYO4903:PYP4919 POS4903:POT4919 PEW4903:PEX4919 OVA4903:OVB4919 OLE4903:OLF4919 OBI4903:OBJ4919 NRM4903:NRN4919 NHQ4903:NHR4919 MXU4903:MXV4919 MNY4903:MNZ4919 MEC4903:MED4919 LUG4903:LUH4919 LKK4903:LKL4919 LAO4903:LAP4919 KQS4903:KQT4919 KGW4903:KGX4919 JXA4903:JXB4919 JNE4903:JNF4919 JDI4903:JDJ4919 ITM4903:ITN4919 IJQ4903:IJR4919 HZU4903:HZV4919 HPY4903:HPZ4919 HGC4903:HGD4919 GWG4903:GWH4919 GMK4903:GML4919 GCO4903:GCP4919 FSS4903:FST4919 FIW4903:FIX4919 EZA4903:EZB4919 EPE4903:EPF4919 EFI4903:EFJ4919 DVM4903:DVN4919 DLQ4903:DLR4919 DBU4903:DBV4919 CRY4903:CRZ4919 CIC4903:CID4919 BYG4903:BYH4919 BOK4903:BOL4919 BEO4903:BEP4919 AUS4903:AUT4919 AKW4903:AKX4919 ABA4903:ABB4919 RE4903:RF4919 HI4903:HJ4919 WTG4903:WTP4919 WJK4903:WJT4919 VZO4903:VZX4919 VPS4903:VQB4919 VFW4903:VGF4919 UWA4903:UWJ4919 UME4903:UMN4919 UCI4903:UCR4919 TSM4903:TSV4919 TIQ4903:TIZ4919 SYU4903:SZD4919 SOY4903:SPH4919 SFC4903:SFL4919 RVG4903:RVP4919 RLK4903:RLT4919 RBO4903:RBX4919 QRS4903:QSB4919 QHW4903:QIF4919 PYA4903:PYJ4919 POE4903:PON4919 PEI4903:PER4919 OUM4903:OUV4919 OKQ4903:OKZ4919 OAU4903:OBD4919 NQY4903:NRH4919 NHC4903:NHL4919 MXG4903:MXP4919 MNK4903:MNT4919 MDO4903:MDX4919 LTS4903:LUB4919 LJW4903:LKF4919 LAA4903:LAJ4919 KQE4903:KQN4919 KGI4903:KGR4919 JWM4903:JWV4919 JMQ4903:JMZ4919 JCU4903:JDD4919 ISY4903:ITH4919 IJC4903:IJL4919 HZG4903:HZP4919 HPK4903:HPT4919 HFO4903:HFX4919 GVS4903:GWB4919 GLW4903:GMF4919 GCA4903:GCJ4919 FSE4903:FSN4919 FII4903:FIR4919 EYM4903:EYV4919 EOQ4903:EOZ4919 EEU4903:EFD4919 DUY4903:DVH4919 DLC4903:DLL4919 DBG4903:DBP4919 CRK4903:CRT4919 CHO4903:CHX4919 BXS4903:BYB4919 BNW4903:BOF4919 BEA4903:BEJ4919 AUE4903:AUN4919 AKI4903:AKR4919 AAM4903:AAV4919 QQ4903:QZ4919 GU4903:HD4919 WUH4903:WUM4919 WKL4903:WKQ4919 WAP4903:WAU4919 VQT4903:VQY4919 VGX4903:VHC4919 UXB4903:UXG4919 UNF4903:UNK4919 UDJ4903:UDO4919 TTN4903:TTS4919 TJR4903:TJW4919 SZV4903:TAA4919 SPZ4903:SQE4919 SGD4903:SGI4919 RWH4903:RWM4919 RML4903:RMQ4919 RCP4903:RCU4919 QST4903:QSY4919 QIX4903:QJC4919 PZB4903:PZG4919 PPF4903:PPK4919 PFJ4903:PFO4919 OVN4903:OVS4919 OLR4903:OLW4919 OBV4903:OCA4919 NRZ4903:NSE4919 NID4903:NII4919 MYH4903:MYM4919 MOL4903:MOQ4919 MEP4903:MEU4919 LUT4903:LUY4919 LKX4903:LLC4919 LBB4903:LBG4919 KRF4903:KRK4919 KHJ4903:KHO4919 JXN4903:JXS4919 JNR4903:JNW4919 JDV4903:JEA4919 ITZ4903:IUE4919 IKD4903:IKI4919 IAH4903:IAM4919 HQL4903:HQQ4919 HGP4903:HGU4919 GWT4903:GWY4919 GMX4903:GNC4919 GDB4903:GDG4919 FTF4903:FTK4919 FJJ4903:FJO4919 EZN4903:EZS4919 EPR4903:EPW4919 EFV4903:EGA4919 DVZ4903:DWE4919 DMD4903:DMI4919 DCH4903:DCM4919 CSL4903:CSQ4919 CIP4903:CIU4919 BYT4903:BYY4919 BOX4903:BPC4919 BFB4903:BFG4919 AVF4903:AVK4919 ALJ4903:ALO4919 ABN4903:ABS4919 RR4903:RW4919 G4923:O4994 HV3985:IA4048 RR3985:RW4048 ABN3985:ABS4048 ALJ3985:ALO4048 AVF3985:AVK4048 BFB3985:BFG4048 BOX3985:BPC4048 BYT3985:BYY4048 CIP3985:CIU4048 CSL3985:CSQ4048 DCH3985:DCM4048 DMD3985:DMI4048 DVZ3985:DWE4048 EFV3985:EGA4048 EPR3985:EPW4048 EZN3985:EZS4048 FJJ3985:FJO4048 FTF3985:FTK4048 GDB3985:GDG4048 GMX3985:GNC4048 GWT3985:GWY4048 HGP3985:HGU4048 HQL3985:HQQ4048 IAH3985:IAM4048 IKD3985:IKI4048 ITZ3985:IUE4048 JDV3985:JEA4048 JNR3985:JNW4048 JXN3985:JXS4048 KHJ3985:KHO4048 KRF3985:KRK4048 LBB3985:LBG4048 LKX3985:LLC4048 LUT3985:LUY4048 MEP3985:MEU4048 MOL3985:MOQ4048 MYH3985:MYM4048 NID3985:NII4048 NRZ3985:NSE4048 OBV3985:OCA4048 OLR3985:OLW4048 OVN3985:OVS4048 PFJ3985:PFO4048 PPF3985:PPK4048 PZB3985:PZG4048 QIX3985:QJC4048 QST3985:QSY4048 RCP3985:RCU4048 RML3985:RMQ4048 RWH3985:RWM4048 SGD3985:SGI4048 SPZ3985:SQE4048 SZV3985:TAA4048 TJR3985:TJW4048 TTN3985:TTS4048 UDJ3985:UDO4048 UNF3985:UNK4048 UXB3985:UXG4048 VGX3985:VHC4048 VQT3985:VQY4048 WAP3985:WAU4048 WKL3985:WKQ4048 WUH3985:WUM4048 HD3985:HD4048 QZ3985:QZ4048 AAV3985:AAV4048 AKR3985:AKR4048 AUN3985:AUN4048 BEJ3985:BEJ4048 BOF3985:BOF4048 BYB3985:BYB4048 CHX3985:CHX4048 CRT3985:CRT4048 DBP3985:DBP4048 DLL3985:DLL4048 DVH3985:DVH4048 EFD3985:EFD4048 EOZ3985:EOZ4048 EYV3985:EYV4048 FIR3985:FIR4048 FSN3985:FSN4048 GCJ3985:GCJ4048 GMF3985:GMF4048 GWB3985:GWB4048 HFX3985:HFX4048 HPT3985:HPT4048 HZP3985:HZP4048 IJL3985:IJL4048 ITH3985:ITH4048 JDD3985:JDD4048 JMZ3985:JMZ4048 JWV3985:JWV4048 KGR3985:KGR4048 KQN3985:KQN4048 LAJ3985:LAJ4048 LKF3985:LKF4048 LUB3985:LUB4048 MDX3985:MDX4048 MNT3985:MNT4048 MXP3985:MXP4048 NHL3985:NHL4048 NRH3985:NRH4048 OBD3985:OBD4048 OKZ3985:OKZ4048 OUV3985:OUV4048 PER3985:PER4048 PON3985:PON4048 PYJ3985:PYJ4048 QIF3985:QIF4048 QSB3985:QSB4048 RBX3985:RBX4048 RLT3985:RLT4048 RVP3985:RVP4048 SFL3985:SFL4048 SPH3985:SPH4048 SZD3985:SZD4048 TIZ3985:TIZ4048 TSV3985:TSV4048 UCR3985:UCR4048 UMN3985:UMN4048 UWJ3985:UWJ4048 VGF3985:VGF4048 VQB3985:VQB4048 VZX3985:VZX4048 WJT3985:WJT4048 WTP3985:WTP4048 HO3985:HQ4048 RK3985:RM4048 ABG3985:ABI4048 ALC3985:ALE4048 AUY3985:AVA4048 BEU3985:BEW4048 BOQ3985:BOS4048 BYM3985:BYO4048 CII3985:CIK4048 CSE3985:CSG4048 DCA3985:DCC4048 DLW3985:DLY4048 DVS3985:DVU4048 EFO3985:EFQ4048 EPK3985:EPM4048 EZG3985:EZI4048 FJC3985:FJE4048 FSY3985:FTA4048 GCU3985:GCW4048 GMQ3985:GMS4048 GWM3985:GWO4048 HGI3985:HGK4048 HQE3985:HQG4048 IAA3985:IAC4048 IJW3985:IJY4048 ITS3985:ITU4048 JDO3985:JDQ4048 JNK3985:JNM4048 JXG3985:JXI4048 KHC3985:KHE4048 KQY3985:KRA4048 LAU3985:LAW4048 LKQ3985:LKS4048 LUM3985:LUO4048 MEI3985:MEK4048 MOE3985:MOG4048 MYA3985:MYC4048 NHW3985:NHY4048 NRS3985:NRU4048 OBO3985:OBQ4048 OLK3985:OLM4048 OVG3985:OVI4048 PFC3985:PFE4048 POY3985:PPA4048 PYU3985:PYW4048 QIQ3985:QIS4048 QSM3985:QSO4048 RCI3985:RCK4048 RME3985:RMG4048 RWA3985:RWC4048 SFW3985:SFY4048 SPS3985:SPU4048 SZO3985:SZQ4048 TJK3985:TJM4048 TTG3985:TTI4048 UDC3985:UDE4048 UMY3985:UNA4048 UWU3985:UWW4048 VGQ3985:VGS4048 VQM3985:VQO4048 WAI3985:WAK4048 WKE3985:WKG4048 WUA3985:WUC4048 HI3985:HJ4048 RE3985:RF4048 ABA3985:ABB4048 AKW3985:AKX4048 AUS3985:AUT4048 BEO3985:BEP4048 BOK3985:BOL4048 BYG3985:BYH4048 CIC3985:CID4048 CRY3985:CRZ4048 DBU3985:DBV4048 DLQ3985:DLR4048 DVM3985:DVN4048 EFI3985:EFJ4048 EPE3985:EPF4048 EZA3985:EZB4048 FIW3985:FIX4048 FSS3985:FST4048 GCO3985:GCP4048 GMK3985:GML4048 GWG3985:GWH4048 HGC3985:HGD4048 HPY3985:HPZ4048 HZU3985:HZV4048 IJQ3985:IJR4048 ITM3985:ITN4048 JDI3985:JDJ4048 JNE3985:JNF4048 JXA3985:JXB4048 KGW3985:KGX4048 KQS3985:KQT4048 LAO3985:LAP4048 LKK3985:LKL4048 LUG3985:LUH4048 MEC3985:MED4048 MNY3985:MNZ4048 MXU3985:MXV4048 NHQ3985:NHR4048 NRM3985:NRN4048 OBI3985:OBJ4048 OLE3985:OLF4048 OVA3985:OVB4048 PEW3985:PEX4048 POS3985:POT4048 PYO3985:PYP4048 QIK3985:QIL4048 QSG3985:QSH4048 RCC3985:RCD4048 RLY3985:RLZ4048 RVU3985:RVV4048 SFQ3985:SFR4048 SPM3985:SPN4048 SZI3985:SZJ4048 TJE3985:TJF4048 TTA3985:TTB4048 UCW3985:UCX4048 UMS3985:UMT4048 UWO3985:UWP4048 VGK3985:VGL4048 VQG3985:VQH4048 WAC3985:WAD4048 WJY3985:WJZ4048 WTU3985:WTV4048 HL3985:HM4048 RH3985:RI4048 ABD3985:ABE4048 AKZ3985:ALA4048 AUV3985:AUW4048 BER3985:BES4048 BON3985:BOO4048 BYJ3985:BYK4048 CIF3985:CIG4048 CSB3985:CSC4048 DBX3985:DBY4048 DLT3985:DLU4048 DVP3985:DVQ4048 EFL3985:EFM4048 EPH3985:EPI4048 EZD3985:EZE4048 FIZ3985:FJA4048 FSV3985:FSW4048 GCR3985:GCS4048 GMN3985:GMO4048 GWJ3985:GWK4048 HGF3985:HGG4048 HQB3985:HQC4048 HZX3985:HZY4048 IJT3985:IJU4048 ITP3985:ITQ4048 JDL3985:JDM4048 JNH3985:JNI4048 JXD3985:JXE4048 KGZ3985:KHA4048 KQV3985:KQW4048 LAR3985:LAS4048 LKN3985:LKO4048 LUJ3985:LUK4048 MEF3985:MEG4048 MOB3985:MOC4048 MXX3985:MXY4048 NHT3985:NHU4048 NRP3985:NRQ4048 OBL3985:OBM4048 OLH3985:OLI4048 OVD3985:OVE4048 PEZ3985:PFA4048 POV3985:POW4048 PYR3985:PYS4048 QIN3985:QIO4048 QSJ3985:QSK4048 RCF3985:RCG4048 RMB3985:RMC4048 RVX3985:RVY4048 SFT3985:SFU4048 SPP3985:SPQ4048 SZL3985:SZM4048 TJH3985:TJI4048 TTD3985:TTE4048 UCZ3985:UDA4048 UMV3985:UMW4048 UWR3985:UWS4048 VGN3985:VGO4048 VQJ3985:VQK4048 WAF3985:WAG4048 WKB3985:WKC4048 WTX3985:WTY4048 HO3599:HQ3654 G5233:O5268 RK3599:RM3654 ABG3599:ABI3654 ALC3599:ALE3654 AUY3599:AVA3654 BEU3599:BEW3654 BOQ3599:BOS3654 BYM3599:BYO3654 CII3599:CIK3654 CSE3599:CSG3654 DCA3599:DCC3654 DLW3599:DLY3654 DVS3599:DVU3654 EFO3599:EFQ3654 EPK3599:EPM3654 EZG3599:EZI3654 FJC3599:FJE3654 FSY3599:FTA3654 GCU3599:GCW3654 GMQ3599:GMS3654 GWM3599:GWO3654 HGI3599:HGK3654 HQE3599:HQG3654 IAA3599:IAC3654 IJW3599:IJY3654 ITS3599:ITU3654 JDO3599:JDQ3654 JNK3599:JNM3654 JXG3599:JXI3654 KHC3599:KHE3654 KQY3599:KRA3654 LAU3599:LAW3654 LKQ3599:LKS3654 LUM3599:LUO3654 MEI3599:MEK3654 MOE3599:MOG3654 MYA3599:MYC3654 NHW3599:NHY3654 NRS3599:NRU3654 OBO3599:OBQ3654 OLK3599:OLM3654 OVG3599:OVI3654 PFC3599:PFE3654 POY3599:PPA3654 PYU3599:PYW3654 QIQ3599:QIS3654 QSM3599:QSO3654 RCI3599:RCK3654 RME3599:RMG3654 RWA3599:RWC3654 SFW3599:SFY3654 SPS3599:SPU3654 SZO3599:SZQ3654 TJK3599:TJM3654 TTG3599:TTI3654 UDC3599:UDE3654 UMY3599:UNA3654 UWU3599:UWW3654 VGQ3599:VGS3654 VQM3599:VQO3654 WAI3599:WAK3654 WKE3599:WKG3654 WUA3599:WUC3654 HL3599:HM3654 RH3599:RI3654 ABD3599:ABE3654 AKZ3599:ALA3654 AUV3599:AUW3654 BER3599:BES3654 BON3599:BOO3654 BYJ3599:BYK3654 CIF3599:CIG3654 CSB3599:CSC3654 DBX3599:DBY3654 DLT3599:DLU3654 DVP3599:DVQ3654 EFL3599:EFM3654 EPH3599:EPI3654 EZD3599:EZE3654 FIZ3599:FJA3654 FSV3599:FSW3654 GCR3599:GCS3654 GMN3599:GMO3654 GWJ3599:GWK3654 HGF3599:HGG3654 HQB3599:HQC3654 HZX3599:HZY3654 IJT3599:IJU3654 ITP3599:ITQ3654 JDL3599:JDM3654 JNH3599:JNI3654 JXD3599:JXE3654 KGZ3599:KHA3654 KQV3599:KQW3654 LAR3599:LAS3654 LKN3599:LKO3654 LUJ3599:LUK3654 MEF3599:MEG3654 MOB3599:MOC3654 MXX3599:MXY3654 NHT3599:NHU3654 NRP3599:NRQ3654 OBL3599:OBM3654 OLH3599:OLI3654 OVD3599:OVE3654 PEZ3599:PFA3654 POV3599:POW3654 PYR3599:PYS3654 QIN3599:QIO3654 QSJ3599:QSK3654 RCF3599:RCG3654 RMB3599:RMC3654 RVX3599:RVY3654 SFT3599:SFU3654 SPP3599:SPQ3654 SZL3599:SZM3654 TJH3599:TJI3654 TTD3599:TTE3654 UCZ3599:UDA3654 UMV3599:UMW3654 UWR3599:UWS3654 VGN3599:VGO3654 VQJ3599:VQK3654 WAF3599:WAG3654 WKB3599:WKC3654 WTX3599:WTY3654 GV3599:GW3654 QR3599:QS3654 AAN3599:AAO3654 AKJ3599:AKK3654 AUF3599:AUG3654 BEB3599:BEC3654 BNX3599:BNY3654 BXT3599:BXU3654 CHP3599:CHQ3654 CRL3599:CRM3654 DBH3599:DBI3654 DLD3599:DLE3654 DUZ3599:DVA3654 EEV3599:EEW3654 EOR3599:EOS3654 EYN3599:EYO3654 FIJ3599:FIK3654 FSF3599:FSG3654 GCB3599:GCC3654 GLX3599:GLY3654 GVT3599:GVU3654 HFP3599:HFQ3654 HPL3599:HPM3654 HZH3599:HZI3654 IJD3599:IJE3654 ISZ3599:ITA3654 JCV3599:JCW3654 JMR3599:JMS3654 JWN3599:JWO3654 KGJ3599:KGK3654 KQF3599:KQG3654 LAB3599:LAC3654 LJX3599:LJY3654 LTT3599:LTU3654 MDP3599:MDQ3654 MNL3599:MNM3654 MXH3599:MXI3654 NHD3599:NHE3654 NQZ3599:NRA3654 OAV3599:OAW3654 OKR3599:OKS3654 OUN3599:OUO3654 PEJ3599:PEK3654 POF3599:POG3654 PYB3599:PYC3654 QHX3599:QHY3654 QRT3599:QRU3654 RBP3599:RBQ3654 RLL3599:RLM3654 RVH3599:RVI3654 SFD3599:SFE3654 SOZ3599:SPA3654 SYV3599:SYW3654 TIR3599:TIS3654 TSN3599:TSO3654 UCJ3599:UCK3654 UMF3599:UMG3654 UWB3599:UWC3654 VFX3599:VFY3654 VPT3599:VPU3654 VZP3599:VZQ3654 WJL3599:WJM3654 WTH3599:WTI3654 GY3599:GZ3654 QU3599:QV3654 AAQ3599:AAR3654 AKM3599:AKN3654 AUI3599:AUJ3654 BEE3599:BEF3654 BOA3599:BOB3654 BXW3599:BXX3654 CHS3599:CHT3654 CRO3599:CRP3654 DBK3599:DBL3654 DLG3599:DLH3654 DVC3599:DVD3654 EEY3599:EEZ3654 EOU3599:EOV3654 EYQ3599:EYR3654 FIM3599:FIN3654 FSI3599:FSJ3654 GCE3599:GCF3654 GMA3599:GMB3654 GVW3599:GVX3654 HFS3599:HFT3654 HPO3599:HPP3654 HZK3599:HZL3654 IJG3599:IJH3654 ITC3599:ITD3654 JCY3599:JCZ3654 JMU3599:JMV3654 JWQ3599:JWR3654 KGM3599:KGN3654 KQI3599:KQJ3654 LAE3599:LAF3654 LKA3599:LKB3654 LTW3599:LTX3654 MDS3599:MDT3654 MNO3599:MNP3654 MXK3599:MXL3654 NHG3599:NHH3654 NRC3599:NRD3654 OAY3599:OAZ3654 OKU3599:OKV3654 OUQ3599:OUR3654 PEM3599:PEN3654 POI3599:POJ3654 PYE3599:PYF3654 QIA3599:QIB3654 QRW3599:QRX3654 RBS3599:RBT3654 RLO3599:RLP3654 RVK3599:RVL3654 SFG3599:SFH3654 SPC3599:SPD3654 SYY3599:SYZ3654 TIU3599:TIV3654 TSQ3599:TSR3654 UCM3599:UCN3654 UMI3599:UMJ3654 UWE3599:UWF3654 VGA3599:VGB3654 VPW3599:VPX3654 VZS3599:VZT3654 WJO3599:WJP3654 WTK3599:WTL3654 HB3599:HB3654 QX3599:QX3654 AAT3599:AAT3654 AKP3599:AKP3654 AUL3599:AUL3654 BEH3599:BEH3654 BOD3599:BOD3654 BXZ3599:BXZ3654 CHV3599:CHV3654 CRR3599:CRR3654 DBN3599:DBN3654 DLJ3599:DLJ3654 DVF3599:DVF3654 EFB3599:EFB3654 EOX3599:EOX3654 EYT3599:EYT3654 FIP3599:FIP3654 FSL3599:FSL3654 GCH3599:GCH3654 GMD3599:GMD3654 GVZ3599:GVZ3654 HFV3599:HFV3654 HPR3599:HPR3654 HZN3599:HZN3654 IJJ3599:IJJ3654 ITF3599:ITF3654 JDB3599:JDB3654 JMX3599:JMX3654 JWT3599:JWT3654 KGP3599:KGP3654 KQL3599:KQL3654 LAH3599:LAH3654 LKD3599:LKD3654 LTZ3599:LTZ3654 MDV3599:MDV3654 MNR3599:MNR3654 MXN3599:MXN3654 NHJ3599:NHJ3654 NRF3599:NRF3654 OBB3599:OBB3654 OKX3599:OKX3654 OUT3599:OUT3654 PEP3599:PEP3654 POL3599:POL3654 PYH3599:PYH3654 QID3599:QID3654 QRZ3599:QRZ3654 RBV3599:RBV3654 RLR3599:RLR3654 RVN3599:RVN3654 SFJ3599:SFJ3654 SPF3599:SPF3654 SZB3599:SZB3654 TIX3599:TIX3654 TST3599:TST3654 UCP3599:UCP3654 UML3599:UML3654 UWH3599:UWH3654 VGD3599:VGD3654 VPZ3599:VPZ3654 VZV3599:VZV3654 WJR3599:WJR3654 WTN3599:WTN3654 HD3599:HD3654 QZ3599:QZ3654 AAV3599:AAV3654 AKR3599:AKR3654 AUN3599:AUN3654 BEJ3599:BEJ3654 BOF3599:BOF3654 BYB3599:BYB3654 CHX3599:CHX3654 CRT3599:CRT3654 DBP3599:DBP3654 DLL3599:DLL3654 DVH3599:DVH3654 EFD3599:EFD3654 EOZ3599:EOZ3654 EYV3599:EYV3654 FIR3599:FIR3654 FSN3599:FSN3654 GCJ3599:GCJ3654 GMF3599:GMF3654 GWB3599:GWB3654 HFX3599:HFX3654 HPT3599:HPT3654 HZP3599:HZP3654 IJL3599:IJL3654 ITH3599:ITH3654 JDD3599:JDD3654 JMZ3599:JMZ3654 JWV3599:JWV3654 KGR3599:KGR3654 KQN3599:KQN3654 LAJ3599:LAJ3654 LKF3599:LKF3654 LUB3599:LUB3654 MDX3599:MDX3654 MNT3599:MNT3654 MXP3599:MXP3654 NHL3599:NHL3654 NRH3599:NRH3654 OBD3599:OBD3654 OKZ3599:OKZ3654 OUV3599:OUV3654 PER3599:PER3654 PON3599:PON3654 PYJ3599:PYJ3654 QIF3599:QIF3654 QSB3599:QSB3654 RBX3599:RBX3654 RLT3599:RLT3654 RVP3599:RVP3654 SFL3599:SFL3654 SPH3599:SPH3654 SZD3599:SZD3654 TIZ3599:TIZ3654 TSV3599:TSV3654 UCR3599:UCR3654 UMN3599:UMN3654 UWJ3599:UWJ3654 VGF3599:VGF3654 VQB3599:VQB3654 VZX3599:VZX3654 WJT3599:WJT3654 WTP3599:WTP3654 HI3599:HI3654 RE3599:RE3654 ABA3599:ABA3654 AKW3599:AKW3654 AUS3599:AUS3654 BEO3599:BEO3654 BOK3599:BOK3654 BYG3599:BYG3654 CIC3599:CIC3654 CRY3599:CRY3654 DBU3599:DBU3654 DLQ3599:DLQ3654 DVM3599:DVM3654 EFI3599:EFI3654 EPE3599:EPE3654 EZA3599:EZA3654 FIW3599:FIW3654 FSS3599:FSS3654 GCO3599:GCO3654 GMK3599:GMK3654 GWG3599:GWG3654 HGC3599:HGC3654 HPY3599:HPY3654 HZU3599:HZU3654 IJQ3599:IJQ3654 ITM3599:ITM3654 JDI3599:JDI3654 JNE3599:JNE3654 JXA3599:JXA3654 KGW3599:KGW3654 KQS3599:KQS3654 LAO3599:LAO3654 LKK3599:LKK3654 LUG3599:LUG3654 MEC3599:MEC3654 MNY3599:MNY3654 MXU3599:MXU3654 NHQ3599:NHQ3654 NRM3599:NRM3654 OBI3599:OBI3654 OLE3599:OLE3654 OVA3599:OVA3654 PEW3599:PEW3654 POS3599:POS3654 PYO3599:PYO3654 QIK3599:QIK3654 QSG3599:QSG3654 RCC3599:RCC3654 RLY3599:RLY3654 RVU3599:RVU3654 SFQ3599:SFQ3654 SPM3599:SPM3654 SZI3599:SZI3654 TJE3599:TJE3654 TTA3599:TTA3654 UCW3599:UCW3654 UMS3599:UMS3654 UWO3599:UWO3654 VGK3599:VGK3654 VQG3599:VQG3654 WAC3599:WAC3654 WJY3599:WJY3654 WTU3599:WTU3654 HV3599:IA3654 RR3599:RW3654 ABN3599:ABS3654 ALJ3599:ALO3654 AVF3599:AVK3654 BFB3599:BFG3654 BOX3599:BPC3654 BYT3599:BYY3654 CIP3599:CIU3654 CSL3599:CSQ3654 DCH3599:DCM3654 DMD3599:DMI3654 DVZ3599:DWE3654 EFV3599:EGA3654 EPR3599:EPW3654 EZN3599:EZS3654 FJJ3599:FJO3654 FTF3599:FTK3654 GDB3599:GDG3654 GMX3599:GNC3654 GWT3599:GWY3654 HGP3599:HGU3654 HQL3599:HQQ3654 IAH3599:IAM3654 IKD3599:IKI3654 ITZ3599:IUE3654 JDV3599:JEA3654 JNR3599:JNW3654 JXN3599:JXS3654 KHJ3599:KHO3654 KRF3599:KRK3654 LBB3599:LBG3654 LKX3599:LLC3654 LUT3599:LUY3654 MEP3599:MEU3654 MOL3599:MOQ3654 MYH3599:MYM3654 NID3599:NII3654 NRZ3599:NSE3654 OBV3599:OCA3654 OLR3599:OLW3654 OVN3599:OVS3654 PFJ3599:PFO3654 PPF3599:PPK3654 PZB3599:PZG3654 QIX3599:QJC3654 QST3599:QSY3654 RCP3599:RCU3654 RML3599:RMQ3654 RWH3599:RWM3654 SGD3599:SGI3654 SPZ3599:SQE3654 SZV3599:TAA3654 TJR3599:TJW3654 TTN3599:TTS3654 UDJ3599:UDO3654 UNF3599:UNK3654 UXB3599:UXG3654 VGX3599:VHC3654 VQT3599:VQY3654 WAP3599:WAU3654 WKL3599:WKQ3654 WUH3599:WUM3654 G3599:O3654 WUH8:WUM1738 WKL8:WKQ1738 WAP8:WAU1738 VQT8:VQY1738 VGX8:VHC1738 UXB8:UXG1738 UNF8:UNK1738 UDJ8:UDO1738 TTN8:TTS1738 TJR8:TJW1738 SZV8:TAA1738 SPZ8:SQE1738 SGD8:SGI1738 RWH8:RWM1738 RML8:RMQ1738 RCP8:RCU1738 QST8:QSY1738 QIX8:QJC1738 PZB8:PZG1738 PPF8:PPK1738 PFJ8:PFO1738 OVN8:OVS1738 OLR8:OLW1738 OBV8:OCA1738 NRZ8:NSE1738 NID8:NII1738 MYH8:MYM1738 MOL8:MOQ1738 MEP8:MEU1738 LUT8:LUY1738 LKX8:LLC1738 LBB8:LBG1738 KRF8:KRK1738 KHJ8:KHO1738 JXN8:JXS1738 JNR8:JNW1738 JDV8:JEA1738 ITZ8:IUE1738 IKD8:IKI1738 IAH8:IAM1738 HQL8:HQQ1738 HGP8:HGU1738 GWT8:GWY1738 GMX8:GNC1738 GDB8:GDG1738 FTF8:FTK1738 FJJ8:FJO1738 EZN8:EZS1738 EPR8:EPW1738 EFV8:EGA1738 DVZ8:DWE1738 DMD8:DMI1738 DCH8:DCM1738 CSL8:CSQ1738 CIP8:CIU1738 BYT8:BYY1738 BOX8:BPC1738 BFB8:BFG1738 AVF8:AVK1738 ALJ8:ALO1738 ABN8:ABS1738 RR8:RW1738 HV8:IA1738 WUA8:WUC1738 WKE8:WKG1738 WAI8:WAK1738 VQM8:VQO1738 VGQ8:VGS1738 UWU8:UWW1738 UMY8:UNA1738 UDC8:UDE1738 TTG8:TTI1738 TJK8:TJM1738 SZO8:SZQ1738 SPS8:SPU1738 SFW8:SFY1738 RWA8:RWC1738 RME8:RMG1738 RCI8:RCK1738 QSM8:QSO1738 QIQ8:QIS1738 PYU8:PYW1738 POY8:PPA1738 PFC8:PFE1738 OVG8:OVI1738 OLK8:OLM1738 OBO8:OBQ1738 NRS8:NRU1738 NHW8:NHY1738 MYA8:MYC1738 MOE8:MOG1738 MEI8:MEK1738 LUM8:LUO1738 LKQ8:LKS1738 LAU8:LAW1738 KQY8:KRA1738 KHC8:KHE1738 JXG8:JXI1738 JNK8:JNM1738 JDO8:JDQ1738 ITS8:ITU1738 IJW8:IJY1738 IAA8:IAC1738 HQE8:HQG1738 HGI8:HGK1738 GWM8:GWO1738 GMQ8:GMS1738 GCU8:GCW1738 FSY8:FTA1738 FJC8:FJE1738 EZG8:EZI1738 EPK8:EPM1738 EFO8:EFQ1738 DVS8:DVU1738 DLW8:DLY1738 DCA8:DCC1738 CSE8:CSG1738 CII8:CIK1738 BYM8:BYO1738 BOQ8:BOS1738 BEU8:BEW1738 AUY8:AVA1738 ALC8:ALE1738 ABG8:ABI1738 RK8:RM1738 HO8:HQ1738 WTX8:WTY1738 WKB8:WKC1738 WAF8:WAG1738 VQJ8:VQK1738 VGN8:VGO1738 UWR8:UWS1738 UMV8:UMW1738 UCZ8:UDA1738 TTD8:TTE1738 TJH8:TJI1738 SZL8:SZM1738 SPP8:SPQ1738 SFT8:SFU1738 RVX8:RVY1738 RMB8:RMC1738 RCF8:RCG1738 QSJ8:QSK1738 QIN8:QIO1738 PYR8:PYS1738 POV8:POW1738 PEZ8:PFA1738 OVD8:OVE1738 OLH8:OLI1738 OBL8:OBM1738 NRP8:NRQ1738 NHT8:NHU1738 MXX8:MXY1738 MOB8:MOC1738 MEF8:MEG1738 LUJ8:LUK1738 LKN8:LKO1738 LAR8:LAS1738 KQV8:KQW1738 KGZ8:KHA1738 JXD8:JXE1738 JNH8:JNI1738 JDL8:JDM1738 ITP8:ITQ1738 IJT8:IJU1738 HZX8:HZY1738 HQB8:HQC1738 HGF8:HGG1738 GWJ8:GWK1738 GMN8:GMO1738 GCR8:GCS1738 FSV8:FSW1738 FIZ8:FJA1738 EZD8:EZE1738 EPH8:EPI1738 EFL8:EFM1738 DVP8:DVQ1738 DLT8:DLU1738 DBX8:DBY1738 CSB8:CSC1738 CIF8:CIG1738 BYJ8:BYK1738 BON8:BOO1738 BER8:BES1738 AUV8:AUW1738 AKZ8:ALA1738 ABD8:ABE1738 RH8:RI1738 HL8:HM1738 WTU8:WTV1738 WJY8:WJZ1738 WAC8:WAD1738 VQG8:VQH1738 VGK8:VGL1738 UWO8:UWP1738 UMS8:UMT1738 UCW8:UCX1738 TTA8:TTB1738 TJE8:TJF1738 SZI8:SZJ1738 SPM8:SPN1738 SFQ8:SFR1738 RVU8:RVV1738 RLY8:RLZ1738 RCC8:RCD1738 QSG8:QSH1738 QIK8:QIL1738 PYO8:PYP1738 POS8:POT1738 PEW8:PEX1738 OVA8:OVB1738 OLE8:OLF1738 OBI8:OBJ1738 NRM8:NRN1738 NHQ8:NHR1738 MXU8:MXV1738 MNY8:MNZ1738 MEC8:MED1738 LUG8:LUH1738 LKK8:LKL1738 LAO8:LAP1738 KQS8:KQT1738 KGW8:KGX1738 JXA8:JXB1738 JNE8:JNF1738 JDI8:JDJ1738 ITM8:ITN1738 IJQ8:IJR1738 HZU8:HZV1738 HPY8:HPZ1738 HGC8:HGD1738 GWG8:GWH1738 GMK8:GML1738 GCO8:GCP1738 FSS8:FST1738 FIW8:FIX1738 EZA8:EZB1738 EPE8:EPF1738 EFI8:EFJ1738 DVM8:DVN1738 DLQ8:DLR1738 DBU8:DBV1738 CRY8:CRZ1738 CIC8:CID1738 BYG8:BYH1738 BOK8:BOL1738 BEO8:BEP1738 AUS8:AUT1738 AKW8:AKX1738 ABA8:ABB1738 RE8:RF1738 HI8:HJ1738 WTG8:WTP1738 WJK8:WJT1738 VZO8:VZX1738 VPS8:VQB1738 VFW8:VGF1738 UWA8:UWJ1738 UME8:UMN1738 UCI8:UCR1738 TSM8:TSV1738 TIQ8:TIZ1738 SYU8:SZD1738 SOY8:SPH1738 SFC8:SFL1738 RVG8:RVP1738 RLK8:RLT1738 RBO8:RBX1738 QRS8:QSB1738 QHW8:QIF1738 PYA8:PYJ1738 POE8:PON1738 PEI8:PER1738 OUM8:OUV1738 OKQ8:OKZ1738 OAU8:OBD1738 NQY8:NRH1738 NHC8:NHL1738 MXG8:MXP1738 MNK8:MNT1738 MDO8:MDX1738 LTS8:LUB1738 LJW8:LKF1738 LAA8:LAJ1738 KQE8:KQN1738 KGI8:KGR1738 JWM8:JWV1738 JMQ8:JMZ1738 JCU8:JDD1738 ISY8:ITH1738 IJC8:IJL1738 HZG8:HZP1738 HPK8:HPT1738 HFO8:HFX1738 GVS8:GWB1738 GLW8:GMF1738 GCA8:GCJ1738 FSE8:FSN1738 FII8:FIR1738 EYM8:EYV1738 EOQ8:EOZ1738 EEU8:EFD1738 DUY8:DVH1738 DLC8:DLL1738 DBG8:DBP1738 CRK8:CRT1738 CHO8:CHX1738 BXS8:BYB1738 BNW8:BOF1738 BEA8:BEJ1738 AUE8:AUN1738 AKI8:AKR1738 AAM8:AAV1738 QQ8:QZ1738 GU8:HD1738 WTX4463:WTY4527 G4903:O4919 WTX4356:WTY4363 WKB4356:WKC4363 WAF4356:WAG4363 VQJ4356:VQK4363 VGN4356:VGO4363 UWR4356:UWS4363 UMV4356:UMW4363 UCZ4356:UDA4363 TTD4356:TTE4363 TJH4356:TJI4363 SZL4356:SZM4363 SPP4356:SPQ4363 SFT4356:SFU4363 RVX4356:RVY4363 RMB4356:RMC4363 RCF4356:RCG4363 QSJ4356:QSK4363 QIN4356:QIO4363 PYR4356:PYS4363 POV4356:POW4363 PEZ4356:PFA4363 OVD4356:OVE4363 OLH4356:OLI4363 OBL4356:OBM4363 NRP4356:NRQ4363 NHT4356:NHU4363 MXX4356:MXY4363 MOB4356:MOC4363 MEF4356:MEG4363 LUJ4356:LUK4363 LKN4356:LKO4363 LAR4356:LAS4363 KQV4356:KQW4363 KGZ4356:KHA4363 JXD4356:JXE4363 JNH4356:JNI4363 JDL4356:JDM4363 ITP4356:ITQ4363 IJT4356:IJU4363 HZX4356:HZY4363 HQB4356:HQC4363 HGF4356:HGG4363 GWJ4356:GWK4363 GMN4356:GMO4363 GCR4356:GCS4363 FSV4356:FSW4363 FIZ4356:FJA4363 EZD4356:EZE4363 EPH4356:EPI4363 EFL4356:EFM4363 DVP4356:DVQ4363 DLT4356:DLU4363 DBX4356:DBY4363 CSB4356:CSC4363 CIF4356:CIG4363 BYJ4356:BYK4363 BON4356:BOO4363 BER4356:BES4363 AUV4356:AUW4363 AKZ4356:ALA4363 ABD4356:ABE4363 RH4356:RI4363 HL4356:HM4363 WTG4356:WTP4363 WJK4356:WJT4363 VZO4356:VZX4363 VPS4356:VQB4363 VFW4356:VGF4363 UWA4356:UWJ4363 UME4356:UMN4363 UCI4356:UCR4363 TSM4356:TSV4363 TIQ4356:TIZ4363 SYU4356:SZD4363 SOY4356:SPH4363 SFC4356:SFL4363 RVG4356:RVP4363 RLK4356:RLT4363 RBO4356:RBX4363 QRS4356:QSB4363 QHW4356:QIF4363 PYA4356:PYJ4363 POE4356:PON4363 PEI4356:PER4363 OUM4356:OUV4363 OKQ4356:OKZ4363 OAU4356:OBD4363 NQY4356:NRH4363 NHC4356:NHL4363 MXG4356:MXP4363 MNK4356:MNT4363 MDO4356:MDX4363 LTS4356:LUB4363 LJW4356:LKF4363 LAA4356:LAJ4363 KQE4356:KQN4363 KGI4356:KGR4363 JWM4356:JWV4363 JMQ4356:JMZ4363 JCU4356:JDD4363 ISY4356:ITH4363 IJC4356:IJL4363 HZG4356:HZP4363 HPK4356:HPT4363 HFO4356:HFX4363 GVS4356:GWB4363 GLW4356:GMF4363 GCA4356:GCJ4363 FSE4356:FSN4363 FII4356:FIR4363 EYM4356:EYV4363 EOQ4356:EOZ4363 EEU4356:EFD4363 DUY4356:DVH4363 DLC4356:DLL4363 DBG4356:DBP4363 CRK4356:CRT4363 CHO4356:CHX4363 BXS4356:BYB4363 BNW4356:BOF4363 BEA4356:BEJ4363 AUE4356:AUN4363 AKI4356:AKR4363 AAM4356:AAV4363 QQ4356:QZ4363 GU4356:HD4363 WTU4356:WTV4363 WJY4356:WJZ4363 WAC4356:WAD4363 VQG4356:VQH4363 VGK4356:VGL4363 UWO4356:UWP4363 UMS4356:UMT4363 UCW4356:UCX4363 TTA4356:TTB4363 TJE4356:TJF4363 SZI4356:SZJ4363 SPM4356:SPN4363 SFQ4356:SFR4363 RVU4356:RVV4363 RLY4356:RLZ4363 RCC4356:RCD4363 QSG4356:QSH4363 QIK4356:QIL4363 PYO4356:PYP4363 POS4356:POT4363 PEW4356:PEX4363 OVA4356:OVB4363 OLE4356:OLF4363 OBI4356:OBJ4363 NRM4356:NRN4363 NHQ4356:NHR4363 MXU4356:MXV4363 MNY4356:MNZ4363 MEC4356:MED4363 LUG4356:LUH4363 LKK4356:LKL4363 LAO4356:LAP4363 KQS4356:KQT4363 KGW4356:KGX4363 JXA4356:JXB4363 JNE4356:JNF4363 JDI4356:JDJ4363 ITM4356:ITN4363 IJQ4356:IJR4363 HZU4356:HZV4363 HPY4356:HPZ4363 HGC4356:HGD4363 GWG4356:GWH4363 GMK4356:GML4363 GCO4356:GCP4363 FSS4356:FST4363 FIW4356:FIX4363 EZA4356:EZB4363 EPE4356:EPF4363 EFI4356:EFJ4363 DVM4356:DVN4363 DLQ4356:DLR4363 DBU4356:DBV4363 CRY4356:CRZ4363 CIC4356:CID4363 BYG4356:BYH4363 BOK4356:BOL4363 BEO4356:BEP4363 AUS4356:AUT4363 AKW4356:AKX4363 ABA4356:ABB4363 RE4356:RF4363 HI4356:HJ4363 WUH4356:WUM4363 WKL4356:WKQ4363 WAP4356:WAU4363 VQT4356:VQY4363 VGX4356:VHC4363 UXB4356:UXG4363 UNF4356:UNK4363 UDJ4356:UDO4363 TTN4356:TTS4363 TJR4356:TJW4363 SZV4356:TAA4363 SPZ4356:SQE4363 SGD4356:SGI4363 RWH4356:RWM4363 RML4356:RMQ4363 RCP4356:RCU4363 QST4356:QSY4363 QIX4356:QJC4363 PZB4356:PZG4363 PPF4356:PPK4363 PFJ4356:PFO4363 OVN4356:OVS4363 OLR4356:OLW4363 OBV4356:OCA4363 NRZ4356:NSE4363 NID4356:NII4363 MYH4356:MYM4363 MOL4356:MOQ4363 MEP4356:MEU4363 LUT4356:LUY4363 LKX4356:LLC4363 LBB4356:LBG4363 KRF4356:KRK4363 KHJ4356:KHO4363 JXN4356:JXS4363 JNR4356:JNW4363 JDV4356:JEA4363 ITZ4356:IUE4363 IKD4356:IKI4363 IAH4356:IAM4363 HQL4356:HQQ4363 HGP4356:HGU4363 GWT4356:GWY4363 GMX4356:GNC4363 GDB4356:GDG4363 FTF4356:FTK4363 FJJ4356:FJO4363 EZN4356:EZS4363 EPR4356:EPW4363 EFV4356:EGA4363 DVZ4356:DWE4363 DMD4356:DMI4363 DCH4356:DCM4363 CSL4356:CSQ4363 CIP4356:CIU4363 BYT4356:BYY4363 BOX4356:BPC4363 BFB4356:BFG4363 AVF4356:AVK4363 ALJ4356:ALO4363 ABN4356:ABS4363 RR4356:RW4363 HV4356:IA4363 WUA4356:WUC4363 WKE4356:WKG4363 WAI4356:WAK4363 VQM4356:VQO4363 VGQ4356:VGS4363 UWU4356:UWW4363 UMY4356:UNA4363 UDC4356:UDE4363 TTG4356:TTI4363 TJK4356:TJM4363 SZO4356:SZQ4363 SPS4356:SPU4363 SFW4356:SFY4363 RWA4356:RWC4363 RME4356:RMG4363 RCI4356:RCK4363 QSM4356:QSO4363 QIQ4356:QIS4363 PYU4356:PYW4363 POY4356:PPA4363 PFC4356:PFE4363 OVG4356:OVI4363 OLK4356:OLM4363 OBO4356:OBQ4363 NRS4356:NRU4363 NHW4356:NHY4363 MYA4356:MYC4363 MOE4356:MOG4363 MEI4356:MEK4363 LUM4356:LUO4363 LKQ4356:LKS4363 LAU4356:LAW4363 KQY4356:KRA4363 KHC4356:KHE4363 JXG4356:JXI4363 JNK4356:JNM4363 JDO4356:JDQ4363 ITS4356:ITU4363 IJW4356:IJY4363 IAA4356:IAC4363 HQE4356:HQG4363 HGI4356:HGK4363 GWM4356:GWO4363 GMQ4356:GMS4363 GCU4356:GCW4363 FSY4356:FTA4363 FJC4356:FJE4363 EZG4356:EZI4363 EPK4356:EPM4363 EFO4356:EFQ4363 DVS4356:DVU4363 DLW4356:DLY4363 DCA4356:DCC4363 CSE4356:CSG4363 CII4356:CIK4363 BYM4356:BYO4363 BOQ4356:BOS4363 BEU4356:BEW4363 AUY4356:AVA4363 ALC4356:ALE4363 ABG4356:ABI4363 RK4356:RM4363 HO4356:HQ4363 GMQ4365:GMS4457 GWM4365:GWO4457 HGI4365:HGK4457 HQE4365:HQG4457 IAA4365:IAC4457 IJW4365:IJY4457 ITS4365:ITU4457 JDO4365:JDQ4457 JNK4365:JNM4457 JXG4365:JXI4457 KHC4365:KHE4457 KQY4365:KRA4457 LAU4365:LAW4457 LKQ4365:LKS4457 LUM4365:LUO4457 MEI4365:MEK4457 MOE4365:MOG4457 MYA4365:MYC4457 NHW4365:NHY4457 NRS4365:NRU4457 OBO4365:OBQ4457 OLK4365:OLM4457 OVG4365:OVI4457 PFC4365:PFE4457 POY4365:PPA4457 PYU4365:PYW4457 QIQ4365:QIS4457 QSM4365:QSO4457 RCI4365:RCK4457 RME4365:RMG4457 RWA4365:RWC4457 SFW4365:SFY4457 SPS4365:SPU4457 SZO4365:SZQ4457 TJK4365:TJM4457 TTG4365:TTI4457 UDC4365:UDE4457 UMY4365:UNA4457 UWU4365:UWW4457 VGQ4365:VGS4457 VQM4365:VQO4457 WAI4365:WAK4457 WKE4365:WKG4457 WUA4365:WUC4457 HV4365:IA4457 RR4365:RW4457 ABN4365:ABS4457 ALJ4365:ALO4457 AVF4365:AVK4457 BFB4365:BFG4457 BOX4365:BPC4457 BYT4365:BYY4457 CIP4365:CIU4457 CSL4365:CSQ4457 DCH4365:DCM4457 DMD4365:DMI4457 DVZ4365:DWE4457 EFV4365:EGA4457 EPR4365:EPW4457 EZN4365:EZS4457 FJJ4365:FJO4457 FTF4365:FTK4457 GDB4365:GDG4457 GMX4365:GNC4457 GWT4365:GWY4457 HGP4365:HGU4457 HQL4365:HQQ4457 IAH4365:IAM4457 IKD4365:IKI4457 ITZ4365:IUE4457 JDV4365:JEA4457 JNR4365:JNW4457 JXN4365:JXS4457 KHJ4365:KHO4457 KRF4365:KRK4457 LBB4365:LBG4457 LKX4365:LLC4457 LUT4365:LUY4457 MEP4365:MEU4457 MOL4365:MOQ4457 MYH4365:MYM4457 NID4365:NII4457 NRZ4365:NSE4457 OBV4365:OCA4457 OLR4365:OLW4457 OVN4365:OVS4457 PFJ4365:PFO4457 PPF4365:PPK4457 PZB4365:PZG4457 QIX4365:QJC4457 QST4365:QSY4457 RCP4365:RCU4457 RML4365:RMQ4457 RWH4365:RWM4457 SGD4365:SGI4457 SPZ4365:SQE4457 SZV4365:TAA4457 TJR4365:TJW4457 TTN4365:TTS4457 UDJ4365:UDO4457 UNF4365:UNK4457 UXB4365:UXG4457 VGX4365:VHC4457 VQT4365:VQY4457 WAP4365:WAU4457 WKL4365:WKQ4457 WUH4365:WUM4457 HI4365:HJ4457 RE4365:RF4457 ABA4365:ABB4457 AKW4365:AKX4457 AUS4365:AUT4457 BEO4365:BEP4457 BOK4365:BOL4457 BYG4365:BYH4457 CIC4365:CID4457 CRY4365:CRZ4457 DBU4365:DBV4457 DLQ4365:DLR4457 DVM4365:DVN4457 EFI4365:EFJ4457 EPE4365:EPF4457 EZA4365:EZB4457 FIW4365:FIX4457 FSS4365:FST4457 GCO4365:GCP4457 GMK4365:GML4457 GWG4365:GWH4457 HGC4365:HGD4457 HPY4365:HPZ4457 HZU4365:HZV4457 IJQ4365:IJR4457 ITM4365:ITN4457 JDI4365:JDJ4457 JNE4365:JNF4457 JXA4365:JXB4457 KGW4365:KGX4457 KQS4365:KQT4457 LAO4365:LAP4457 LKK4365:LKL4457 LUG4365:LUH4457 MEC4365:MED4457 MNY4365:MNZ4457 MXU4365:MXV4457 NHQ4365:NHR4457 NRM4365:NRN4457 OBI4365:OBJ4457 OLE4365:OLF4457 OVA4365:OVB4457 PEW4365:PEX4457 POS4365:POT4457 PYO4365:PYP4457 QIK4365:QIL4457 QSG4365:QSH4457 RCC4365:RCD4457 RLY4365:RLZ4457 RVU4365:RVV4457 SFQ4365:SFR4457 SPM4365:SPN4457 SZI4365:SZJ4457 TJE4365:TJF4457 TTA4365:TTB4457 UCW4365:UCX4457 UMS4365:UMT4457 UWO4365:UWP4457 VGK4365:VGL4457 VQG4365:VQH4457 WAC4365:WAD4457 WJY4365:WJZ4457 WTU4365:WTV4457 GU4365:HD4457 QQ4365:QZ4457 AAM4365:AAV4457 AKI4365:AKR4457 AUE4365:AUN4457 BEA4365:BEJ4457 BNW4365:BOF4457 BXS4365:BYB4457 CHO4365:CHX4457 CRK4365:CRT4457 DBG4365:DBP4457 DLC4365:DLL4457 DUY4365:DVH4457 EEU4365:EFD4457 EOQ4365:EOZ4457 EYM4365:EYV4457 FII4365:FIR4457 FSE4365:FSN4457 GCA4365:GCJ4457 GLW4365:GMF4457 GVS4365:GWB4457 HFO4365:HFX4457 HPK4365:HPT4457 HZG4365:HZP4457 IJC4365:IJL4457 ISY4365:ITH4457 JCU4365:JDD4457 JMQ4365:JMZ4457 JWM4365:JWV4457 KGI4365:KGR4457 KQE4365:KQN4457 LAA4365:LAJ4457 LJW4365:LKF4457 LTS4365:LUB4457 MDO4365:MDX4457 MNK4365:MNT4457 MXG4365:MXP4457 NHC4365:NHL4457 NQY4365:NRH4457 OAU4365:OBD4457 OKQ4365:OKZ4457 OUM4365:OUV4457 PEI4365:PER4457 POE4365:PON4457 PYA4365:PYJ4457 QHW4365:QIF4457 QRS4365:QSB4457 RBO4365:RBX4457 RLK4365:RLT4457 RVG4365:RVP4457 SFC4365:SFL4457 SOY4365:SPH4457 SYU4365:SZD4457 TIQ4365:TIZ4457 TSM4365:TSV4457 UCI4365:UCR4457 UME4365:UMN4457 UWA4365:UWJ4457 VFW4365:VGF4457 VPS4365:VQB4457 VZO4365:VZX4457 WJK4365:WJT4457 WTG4365:WTP4457 HL4365:HM4457 RH4365:RI4457 ABD4365:ABE4457 AKZ4365:ALA4457 AUV4365:AUW4457 BER4365:BES4457 BON4365:BOO4457 BYJ4365:BYK4457 CIF4365:CIG4457 CSB4365:CSC4457 DBX4365:DBY4457 DLT4365:DLU4457 DVP4365:DVQ4457 EFL4365:EFM4457 EPH4365:EPI4457 EZD4365:EZE4457 FIZ4365:FJA4457 FSV4365:FSW4457 GCR4365:GCS4457 GMN4365:GMO4457 GWJ4365:GWK4457 HGF4365:HGG4457 HQB4365:HQC4457 HZX4365:HZY4457 IJT4365:IJU4457 ITP4365:ITQ4457 JDL4365:JDM4457 JNH4365:JNI4457 JXD4365:JXE4457 KGZ4365:KHA4457 KQV4365:KQW4457 LAR4365:LAS4457 LKN4365:LKO4457 LUJ4365:LUK4457 MEF4365:MEG4457 MOB4365:MOC4457 MXX4365:MXY4457 NHT4365:NHU4457 NRP4365:NRQ4457 OBL4365:OBM4457 OLH4365:OLI4457 OVD4365:OVE4457 PEZ4365:PFA4457 POV4365:POW4457 PYR4365:PYS4457 QIN4365:QIO4457 QSJ4365:QSK4457 RCF4365:RCG4457 RMB4365:RMC4457 RVX4365:RVY4457 SFT4365:SFU4457 SPP4365:SPQ4457 SZL4365:SZM4457 TJH4365:TJI4457 TTD4365:TTE4457 UCZ4365:UDA4457 UMV4365:UMW4457 UWR4365:UWS4457 VGN4365:VGO4457 VQJ4365:VQK4457 WAF4365:WAG4457 WKB4365:WKC4457 WTX4365:WTY4457 HO4365:HQ4457 RK4365:RM4457 ABG4365:ABI4457 ALC4365:ALE4457 AUY4365:AVA4457 BEU4365:BEW4457 BOQ4365:BOS4457 BYM4365:BYO4457 CII4365:CIK4457 CSE4365:CSG4457 DCA4365:DCC4457 DLW4365:DLY4457 DVS4365:DVU4457 EFO4365:EFQ4457 EPK4365:EPM4457 EZG4365:EZI4457 FJC4365:FJE4457 FSY4365:FTA4457 GCU4365:GCW4457 G3540:O3595 ALC3540:ALE3595 AUY3540:AVA3595 BEU3540:BEW3595 BOQ3540:BOS3595 BYM3540:BYO3595 CII3540:CIK3595 CSE3540:CSG3595 DCA3540:DCC3595 DLW3540:DLY3595 DVS3540:DVU3595 EFO3540:EFQ3595 EPK3540:EPM3595 EZG3540:EZI3595 FJC3540:FJE3595 FSY3540:FTA3595 GCU3540:GCW3595 GMQ3540:GMS3595 GWM3540:GWO3595 HGI3540:HGK3595 HQE3540:HQG3595 IAA3540:IAC3595 IJW3540:IJY3595 ITS3540:ITU3595 JDO3540:JDQ3595 JNK3540:JNM3595 JXG3540:JXI3595 KHC3540:KHE3595 KQY3540:KRA3595 LAU3540:LAW3595 LKQ3540:LKS3595 LUM3540:LUO3595 MEI3540:MEK3595 MOE3540:MOG3595 MYA3540:MYC3595 NHW3540:NHY3595 NRS3540:NRU3595 OBO3540:OBQ3595 OLK3540:OLM3595 OVG3540:OVI3595 PFC3540:PFE3595 POY3540:PPA3595 PYU3540:PYW3595 QIQ3540:QIS3595 QSM3540:QSO3595 RCI3540:RCK3595 RME3540:RMG3595 RWA3540:RWC3595 SFW3540:SFY3595 SPS3540:SPU3595 SZO3540:SZQ3595 TJK3540:TJM3595 TTG3540:TTI3595 UDC3540:UDE3595 UMY3540:UNA3595 UWU3540:UWW3595 VGQ3540:VGS3595 VQM3540:VQO3595 WAI3540:WAK3595 WKE3540:WKG3595 WUA3540:WUC3595 HL3540:HM3595 RH3540:RI3595 ABD3540:ABE3595 AKZ3540:ALA3595 AUV3540:AUW3595 BER3540:BES3595 BON3540:BOO3595 BYJ3540:BYK3595 CIF3540:CIG3595 CSB3540:CSC3595 DBX3540:DBY3595 DLT3540:DLU3595 DVP3540:DVQ3595 EFL3540:EFM3595 EPH3540:EPI3595 EZD3540:EZE3595 FIZ3540:FJA3595 FSV3540:FSW3595 GCR3540:GCS3595 GMN3540:GMO3595 GWJ3540:GWK3595 HGF3540:HGG3595 HQB3540:HQC3595 HZX3540:HZY3595 IJT3540:IJU3595 ITP3540:ITQ3595 JDL3540:JDM3595 JNH3540:JNI3595 JXD3540:JXE3595 KGZ3540:KHA3595 KQV3540:KQW3595 LAR3540:LAS3595 LKN3540:LKO3595 LUJ3540:LUK3595 MEF3540:MEG3595 MOB3540:MOC3595 MXX3540:MXY3595 NHT3540:NHU3595 NRP3540:NRQ3595 OBL3540:OBM3595 OLH3540:OLI3595 OVD3540:OVE3595 PEZ3540:PFA3595 POV3540:POW3595 PYR3540:PYS3595 QIN3540:QIO3595 QSJ3540:QSK3595 RCF3540:RCG3595 RMB3540:RMC3595 RVX3540:RVY3595 SFT3540:SFU3595 SPP3540:SPQ3595 SZL3540:SZM3595 TJH3540:TJI3595 TTD3540:TTE3595 UCZ3540:UDA3595 UMV3540:UMW3595 UWR3540:UWS3595 VGN3540:VGO3595 VQJ3540:VQK3595 WAF3540:WAG3595 WKB3540:WKC3595 WTX3540:WTY3595 GV3540:GW3595 QR3540:QS3595 AAN3540:AAO3595 AKJ3540:AKK3595 AUF3540:AUG3595 BEB3540:BEC3595 BNX3540:BNY3595 BXT3540:BXU3595 CHP3540:CHQ3595 CRL3540:CRM3595 DBH3540:DBI3595 DLD3540:DLE3595 DUZ3540:DVA3595 EEV3540:EEW3595 EOR3540:EOS3595 EYN3540:EYO3595 FIJ3540:FIK3595 FSF3540:FSG3595 GCB3540:GCC3595 GLX3540:GLY3595 GVT3540:GVU3595 HFP3540:HFQ3595 HPL3540:HPM3595 HZH3540:HZI3595 IJD3540:IJE3595 ISZ3540:ITA3595 JCV3540:JCW3595 JMR3540:JMS3595 JWN3540:JWO3595 KGJ3540:KGK3595 KQF3540:KQG3595 LAB3540:LAC3595 LJX3540:LJY3595 LTT3540:LTU3595 MDP3540:MDQ3595 MNL3540:MNM3595 MXH3540:MXI3595 NHD3540:NHE3595 NQZ3540:NRA3595 OAV3540:OAW3595 OKR3540:OKS3595 OUN3540:OUO3595 PEJ3540:PEK3595 POF3540:POG3595 PYB3540:PYC3595 QHX3540:QHY3595 QRT3540:QRU3595 RBP3540:RBQ3595 RLL3540:RLM3595 RVH3540:RVI3595 SFD3540:SFE3595 SOZ3540:SPA3595 SYV3540:SYW3595 TIR3540:TIS3595 TSN3540:TSO3595 UCJ3540:UCK3595 UMF3540:UMG3595 UWB3540:UWC3595 VFX3540:VFY3595 VPT3540:VPU3595 VZP3540:VZQ3595 WJL3540:WJM3595 WTH3540:WTI3595 GY3540:GZ3595 QU3540:QV3595 AAQ3540:AAR3595 AKM3540:AKN3595 AUI3540:AUJ3595 BEE3540:BEF3595 BOA3540:BOB3595 BXW3540:BXX3595 CHS3540:CHT3595 CRO3540:CRP3595 DBK3540:DBL3595 DLG3540:DLH3595 DVC3540:DVD3595 EEY3540:EEZ3595 EOU3540:EOV3595 EYQ3540:EYR3595 FIM3540:FIN3595 FSI3540:FSJ3595 GCE3540:GCF3595 GMA3540:GMB3595 GVW3540:GVX3595 HFS3540:HFT3595 HPO3540:HPP3595 HZK3540:HZL3595 IJG3540:IJH3595 ITC3540:ITD3595 JCY3540:JCZ3595 JMU3540:JMV3595 JWQ3540:JWR3595 KGM3540:KGN3595 KQI3540:KQJ3595 LAE3540:LAF3595 LKA3540:LKB3595 LTW3540:LTX3595 MDS3540:MDT3595 MNO3540:MNP3595 MXK3540:MXL3595 NHG3540:NHH3595 NRC3540:NRD3595 OAY3540:OAZ3595 OKU3540:OKV3595 OUQ3540:OUR3595 PEM3540:PEN3595 POI3540:POJ3595 PYE3540:PYF3595 QIA3540:QIB3595 QRW3540:QRX3595 RBS3540:RBT3595 RLO3540:RLP3595 RVK3540:RVL3595 SFG3540:SFH3595 SPC3540:SPD3595 SYY3540:SYZ3595 TIU3540:TIV3595 TSQ3540:TSR3595 UCM3540:UCN3595 UMI3540:UMJ3595 UWE3540:UWF3595 VGA3540:VGB3595 VPW3540:VPX3595 VZS3540:VZT3595 WJO3540:WJP3595 WTK3540:WTL3595 HB3540:HB3595 QX3540:QX3595 AAT3540:AAT3595 AKP3540:AKP3595 AUL3540:AUL3595 BEH3540:BEH3595 BOD3540:BOD3595 BXZ3540:BXZ3595 CHV3540:CHV3595 CRR3540:CRR3595 DBN3540:DBN3595 DLJ3540:DLJ3595 DVF3540:DVF3595 EFB3540:EFB3595 EOX3540:EOX3595 EYT3540:EYT3595 FIP3540:FIP3595 FSL3540:FSL3595 GCH3540:GCH3595 GMD3540:GMD3595 GVZ3540:GVZ3595 HFV3540:HFV3595 HPR3540:HPR3595 HZN3540:HZN3595 IJJ3540:IJJ3595 ITF3540:ITF3595 JDB3540:JDB3595 JMX3540:JMX3595 JWT3540:JWT3595 KGP3540:KGP3595 KQL3540:KQL3595 LAH3540:LAH3595 LKD3540:LKD3595 LTZ3540:LTZ3595 MDV3540:MDV3595 MNR3540:MNR3595 MXN3540:MXN3595 NHJ3540:NHJ3595 NRF3540:NRF3595 OBB3540:OBB3595 OKX3540:OKX3595 OUT3540:OUT3595 PEP3540:PEP3595 POL3540:POL3595 PYH3540:PYH3595 QID3540:QID3595 QRZ3540:QRZ3595 RBV3540:RBV3595 RLR3540:RLR3595 RVN3540:RVN3595 SFJ3540:SFJ3595 SPF3540:SPF3595 SZB3540:SZB3595 TIX3540:TIX3595 TST3540:TST3595 UCP3540:UCP3595 UML3540:UML3595 UWH3540:UWH3595 VGD3540:VGD3595 VPZ3540:VPZ3595 VZV3540:VZV3595 WJR3540:WJR3595 WTN3540:WTN3595 HD3540:HD3595 QZ3540:QZ3595 AAV3540:AAV3595 AKR3540:AKR3595 AUN3540:AUN3595 BEJ3540:BEJ3595 BOF3540:BOF3595 BYB3540:BYB3595 CHX3540:CHX3595 CRT3540:CRT3595 DBP3540:DBP3595 DLL3540:DLL3595 DVH3540:DVH3595 EFD3540:EFD3595 EOZ3540:EOZ3595 EYV3540:EYV3595 FIR3540:FIR3595 FSN3540:FSN3595 GCJ3540:GCJ3595 GMF3540:GMF3595 GWB3540:GWB3595 HFX3540:HFX3595 HPT3540:HPT3595 HZP3540:HZP3595 IJL3540:IJL3595 ITH3540:ITH3595 JDD3540:JDD3595 JMZ3540:JMZ3595 JWV3540:JWV3595 KGR3540:KGR3595 KQN3540:KQN3595 LAJ3540:LAJ3595 LKF3540:LKF3595 LUB3540:LUB3595 MDX3540:MDX3595 MNT3540:MNT3595 MXP3540:MXP3595 NHL3540:NHL3595 NRH3540:NRH3595 OBD3540:OBD3595 OKZ3540:OKZ3595 OUV3540:OUV3595 PER3540:PER3595 PON3540:PON3595 PYJ3540:PYJ3595 QIF3540:QIF3595 QSB3540:QSB3595 RBX3540:RBX3595 RLT3540:RLT3595 RVP3540:RVP3595 SFL3540:SFL3595 SPH3540:SPH3595 SZD3540:SZD3595 TIZ3540:TIZ3595 TSV3540:TSV3595 UCR3540:UCR3595 UMN3540:UMN3595 UWJ3540:UWJ3595 VGF3540:VGF3595 VQB3540:VQB3595 VZX3540:VZX3595 WJT3540:WJT3595 WTP3540:WTP3595 HI3540:HI3595 RE3540:RE3595 ABA3540:ABA3595 AKW3540:AKW3595 AUS3540:AUS3595 BEO3540:BEO3595 BOK3540:BOK3595 BYG3540:BYG3595 CIC3540:CIC3595 CRY3540:CRY3595 DBU3540:DBU3595 DLQ3540:DLQ3595 DVM3540:DVM3595 EFI3540:EFI3595 EPE3540:EPE3595 EZA3540:EZA3595 FIW3540:FIW3595 FSS3540:FSS3595 GCO3540:GCO3595 GMK3540:GMK3595 GWG3540:GWG3595 HGC3540:HGC3595 HPY3540:HPY3595 HZU3540:HZU3595 IJQ3540:IJQ3595 ITM3540:ITM3595 JDI3540:JDI3595 JNE3540:JNE3595 JXA3540:JXA3595 KGW3540:KGW3595 KQS3540:KQS3595 LAO3540:LAO3595 LKK3540:LKK3595 LUG3540:LUG3595 MEC3540:MEC3595 MNY3540:MNY3595 MXU3540:MXU3595 NHQ3540:NHQ3595 NRM3540:NRM3595 OBI3540:OBI3595 OLE3540:OLE3595 OVA3540:OVA3595 PEW3540:PEW3595 POS3540:POS3595 PYO3540:PYO3595 QIK3540:QIK3595 QSG3540:QSG3595 RCC3540:RCC3595 RLY3540:RLY3595 RVU3540:RVU3595 SFQ3540:SFQ3595 SPM3540:SPM3595 SZI3540:SZI3595 TJE3540:TJE3595 TTA3540:TTA3595 UCW3540:UCW3595 UMS3540:UMS3595 UWO3540:UWO3595 VGK3540:VGK3595 VQG3540:VQG3595 WAC3540:WAC3595 WJY3540:WJY3595 WTU3540:WTU3595 HV3540:IA3595 RR3540:RW3595 ABN3540:ABS3595 ALJ3540:ALO3595 AVF3540:AVK3595 BFB3540:BFG3595 BOX3540:BPC3595 BYT3540:BYY3595 CIP3540:CIU3595 CSL3540:CSQ3595 DCH3540:DCM3595 DMD3540:DMI3595 DVZ3540:DWE3595 EFV3540:EGA3595 EPR3540:EPW3595 EZN3540:EZS3595 FJJ3540:FJO3595 FTF3540:FTK3595 GDB3540:GDG3595 GMX3540:GNC3595 GWT3540:GWY3595 HGP3540:HGU3595 HQL3540:HQQ3595 IAH3540:IAM3595 IKD3540:IKI3595 ITZ3540:IUE3595 JDV3540:JEA3595 JNR3540:JNW3595 JXN3540:JXS3595 KHJ3540:KHO3595 KRF3540:KRK3595 LBB3540:LBG3595 LKX3540:LLC3595 LUT3540:LUY3595 MEP3540:MEU3595 MOL3540:MOQ3595 MYH3540:MYM3595 NID3540:NII3595 NRZ3540:NSE3595 OBV3540:OCA3595 OLR3540:OLW3595 OVN3540:OVS3595 PFJ3540:PFO3595 PPF3540:PPK3595 PZB3540:PZG3595 QIX3540:QJC3595 QST3540:QSY3595 RCP3540:RCU3595 RML3540:RMQ3595 RWH3540:RWM3595 SGD3540:SGI3595 SPZ3540:SQE3595 SZV3540:TAA3595 TJR3540:TJW3595 TTN3540:TTS3595 UDJ3540:UDO3595 UNF3540:UNK3595 UXB3540:UXG3595 VGX3540:VHC3595 VQT3540:VQY3595 WAP3540:WAU3595 WKL3540:WKQ3595 WUH3540:WUM3595 ABG3540:ABI3595 HO3540:HQ3595 RK3540:RM3595 N5515:N5542 K5515:L5542 H5515:I5542 HO4463:HQ4527 RK4463:RM4527 ABG4463:ABI4527 ALC4463:ALE4527 AUY4463:AVA4527 BEU4463:BEW4527 BOQ4463:BOS4527 BYM4463:BYO4527 CII4463:CIK4527 CSE4463:CSG4527 DCA4463:DCC4527 DLW4463:DLY4527 DVS4463:DVU4527 EFO4463:EFQ4527 EPK4463:EPM4527 EZG4463:EZI4527 FJC4463:FJE4527 FSY4463:FTA4527 GCU4463:GCW4527 GMQ4463:GMS4527 GWM4463:GWO4527 HGI4463:HGK4527 HQE4463:HQG4527 IAA4463:IAC4527 IJW4463:IJY4527 ITS4463:ITU4527 JDO4463:JDQ4527 JNK4463:JNM4527 JXG4463:JXI4527 KHC4463:KHE4527 KQY4463:KRA4527 LAU4463:LAW4527 LKQ4463:LKS4527 LUM4463:LUO4527 MEI4463:MEK4527 MOE4463:MOG4527 MYA4463:MYC4527 NHW4463:NHY4527 NRS4463:NRU4527 OBO4463:OBQ4527 OLK4463:OLM4527 OVG4463:OVI4527 PFC4463:PFE4527 POY4463:PPA4527 PYU4463:PYW4527 QIQ4463:QIS4527 QSM4463:QSO4527 RCI4463:RCK4527 RME4463:RMG4527 RWA4463:RWC4527 SFW4463:SFY4527 SPS4463:SPU4527 SZO4463:SZQ4527 TJK4463:TJM4527 TTG4463:TTI4527 UDC4463:UDE4527 UMY4463:UNA4527 UWU4463:UWW4527 VGQ4463:VGS4527 VQM4463:VQO4527 WAI4463:WAK4527 WKE4463:WKG4527 WUA4463:WUC4527 HV4463:IA4527 RR4463:RW4527 ABN4463:ABS4527 ALJ4463:ALO4527 AVF4463:AVK4527 BFB4463:BFG4527 BOX4463:BPC4527 BYT4463:BYY4527 CIP4463:CIU4527 CSL4463:CSQ4527 DCH4463:DCM4527 DMD4463:DMI4527 DVZ4463:DWE4527 EFV4463:EGA4527 EPR4463:EPW4527 EZN4463:EZS4527 FJJ4463:FJO4527 FTF4463:FTK4527 GDB4463:GDG4527 GMX4463:GNC4527 GWT4463:GWY4527 HGP4463:HGU4527 HQL4463:HQQ4527 IAH4463:IAM4527 IKD4463:IKI4527 ITZ4463:IUE4527 JDV4463:JEA4527 JNR4463:JNW4527 JXN4463:JXS4527 KHJ4463:KHO4527 KRF4463:KRK4527 LBB4463:LBG4527 LKX4463:LLC4527 LUT4463:LUY4527 MEP4463:MEU4527 MOL4463:MOQ4527 MYH4463:MYM4527 NID4463:NII4527 NRZ4463:NSE4527 OBV4463:OCA4527 OLR4463:OLW4527 OVN4463:OVS4527 PFJ4463:PFO4527 PPF4463:PPK4527 PZB4463:PZG4527 QIX4463:QJC4527 QST4463:QSY4527 RCP4463:RCU4527 RML4463:RMQ4527 RWH4463:RWM4527 SGD4463:SGI4527 SPZ4463:SQE4527 SZV4463:TAA4527 TJR4463:TJW4527 TTN4463:TTS4527 UDJ4463:UDO4527 UNF4463:UNK4527 UXB4463:UXG4527 VGX4463:VHC4527 VQT4463:VQY4527 WAP4463:WAU4527 WKL4463:WKQ4527 WUH4463:WUM4527 HI4463:HJ4527 RE4463:RF4527 ABA4463:ABB4527 AKW4463:AKX4527 AUS4463:AUT4527 BEO4463:BEP4527 BOK4463:BOL4527 BYG4463:BYH4527 CIC4463:CID4527 CRY4463:CRZ4527 DBU4463:DBV4527 DLQ4463:DLR4527 DVM4463:DVN4527 EFI4463:EFJ4527 EPE4463:EPF4527 EZA4463:EZB4527 FIW4463:FIX4527 FSS4463:FST4527 GCO4463:GCP4527 GMK4463:GML4527 GWG4463:GWH4527 HGC4463:HGD4527 HPY4463:HPZ4527 HZU4463:HZV4527 IJQ4463:IJR4527 ITM4463:ITN4527 JDI4463:JDJ4527 JNE4463:JNF4527 JXA4463:JXB4527 KGW4463:KGX4527 KQS4463:KQT4527 LAO4463:LAP4527 LKK4463:LKL4527 LUG4463:LUH4527 MEC4463:MED4527 MNY4463:MNZ4527 MXU4463:MXV4527 NHQ4463:NHR4527 NRM4463:NRN4527 OBI4463:OBJ4527 OLE4463:OLF4527 OVA4463:OVB4527 PEW4463:PEX4527 POS4463:POT4527 PYO4463:PYP4527 QIK4463:QIL4527 QSG4463:QSH4527 RCC4463:RCD4527 RLY4463:RLZ4527 RVU4463:RVV4527 SFQ4463:SFR4527 SPM4463:SPN4527 SZI4463:SZJ4527 TJE4463:TJF4527 TTA4463:TTB4527 UCW4463:UCX4527 UMS4463:UMT4527 UWO4463:UWP4527 VGK4463:VGL4527 VQG4463:VQH4527 WAC4463:WAD4527 WJY4463:WJZ4527 WTU4463:WTV4527 GU4463:HD4527 QQ4463:QZ4527 AAM4463:AAV4527 AKI4463:AKR4527 AUE4463:AUN4527 BEA4463:BEJ4527 BNW4463:BOF4527 BXS4463:BYB4527 CHO4463:CHX4527 CRK4463:CRT4527 DBG4463:DBP4527 DLC4463:DLL4527 DUY4463:DVH4527 EEU4463:EFD4527 EOQ4463:EOZ4527 EYM4463:EYV4527 FII4463:FIR4527 FSE4463:FSN4527 GCA4463:GCJ4527 GLW4463:GMF4527 GVS4463:GWB4527 HFO4463:HFX4527 HPK4463:HPT4527 HZG4463:HZP4527 IJC4463:IJL4527 ISY4463:ITH4527 JCU4463:JDD4527 JMQ4463:JMZ4527 JWM4463:JWV4527 KGI4463:KGR4527 KQE4463:KQN4527 LAA4463:LAJ4527 LJW4463:LKF4527 LTS4463:LUB4527 MDO4463:MDX4527 MNK4463:MNT4527 MXG4463:MXP4527 NHC4463:NHL4527 NQY4463:NRH4527 OAU4463:OBD4527 OKQ4463:OKZ4527 OUM4463:OUV4527 PEI4463:PER4527 POE4463:PON4527 PYA4463:PYJ4527 QHW4463:QIF4527 QRS4463:QSB4527 RBO4463:RBX4527 RLK4463:RLT4527 RVG4463:RVP4527 SFC4463:SFL4527 SOY4463:SPH4527 SYU4463:SZD4527 TIQ4463:TIZ4527 TSM4463:TSV4527 UCI4463:UCR4527 UME4463:UMN4527 UWA4463:UWJ4527 VFW4463:VGF4527 VPS4463:VQB4527 VZO4463:VZX4527 WJK4463:WJT4527 WTG4463:WTP4527 HL4463:HM4527 RH4463:RI4527 ABD4463:ABE4527 AKZ4463:ALA4527 AUV4463:AUW4527 BER4463:BES4527 BON4463:BOO4527 BYJ4463:BYK4527 CIF4463:CIG4527 CSB4463:CSC4527 DBX4463:DBY4527 DLT4463:DLU4527 DVP4463:DVQ4527 EFL4463:EFM4527 EPH4463:EPI4527 EZD4463:EZE4527 FIZ4463:FJA4527 FSV4463:FSW4527 GCR4463:GCS4527 GMN4463:GMO4527 GWJ4463:GWK4527 HGF4463:HGG4527 HQB4463:HQC4527 HZX4463:HZY4527 IJT4463:IJU4527 ITP4463:ITQ4527 JDL4463:JDM4527 JNH4463:JNI4527 JXD4463:JXE4527 KGZ4463:KHA4527 KQV4463:KQW4527 LAR4463:LAS4527 LKN4463:LKO4527 LUJ4463:LUK4527 MEF4463:MEG4527 MOB4463:MOC4527 MXX4463:MXY4527 NHT4463:NHU4527 NRP4463:NRQ4527 OBL4463:OBM4527 OLH4463:OLI4527 OVD4463:OVE4527 PEZ4463:PFA4527 POV4463:POW4527 PYR4463:PYS4527 QIN4463:QIO4527 QSJ4463:QSK4527 RCF4463:RCG4527 RMB4463:RMC4527 RVX4463:RVY4527 SFT4463:SFU4527 SPP4463:SPQ4527 SZL4463:SZM4527 TJH4463:TJI4527 TTD4463:TTE4527 UCZ4463:UDA4527 UMV4463:UMW4527 UWR4463:UWS4527 VGN4463:VGO4527 VQJ4463:VQK4527 WAF4463:WAG4527 WKB4463:WKC4527 O4737 O4752 O4739:O4741 O4743 O4750 O4799 O4754:O4757 O4759:O4761 O4763:O4764 O4766:O4768 O4770 O4772:O4774 O4783 O4785:O4790 O4776:O4778 K4806:K4834 G4737 G4743 G4739:G4741 K4743 G4792:O4792 K4783:K4791 O4793:O4797 G4806:G4834 G4793:G4804 G4754:G4761 G4763:G4770 G4772:G4778 O4780 G4780:G4781 G4783:G4791 G4746:G4752 O4806:O4834 O4747:O4748 H4745:O4745 H4737:J4744 L4737:N4744 K4737 K4739:K4741 H4746:J4791 L4746:N4791 K4747:K4748 K4750 K4752 K4754:K4757 K4759:K4761 K4763:K4764 K4766:K4768 K4770 K4772:K4781 H4793:J4834 L4793:N4834 K4793:K4804 O4802:O4804 WTX5674:WTY5699 HV5674:IA5699 RR5674:RW5699 ABN5674:ABS5699 ALJ5674:ALO5699 AVF5674:AVK5699 BFB5674:BFG5699 BOX5674:BPC5699 BYT5674:BYY5699 CIP5674:CIU5699 CSL5674:CSQ5699 DCH5674:DCM5699 DMD5674:DMI5699 DVZ5674:DWE5699 EFV5674:EGA5699 EPR5674:EPW5699 EZN5674:EZS5699 FJJ5674:FJO5699 FTF5674:FTK5699 GDB5674:GDG5699 GMX5674:GNC5699 GWT5674:GWY5699 HGP5674:HGU5699 HQL5674:HQQ5699 IAH5674:IAM5699 IKD5674:IKI5699 ITZ5674:IUE5699 JDV5674:JEA5699 JNR5674:JNW5699 JXN5674:JXS5699 KHJ5674:KHO5699 KRF5674:KRK5699 LBB5674:LBG5699 LKX5674:LLC5699 LUT5674:LUY5699 MEP5674:MEU5699 MOL5674:MOQ5699 MYH5674:MYM5699 NID5674:NII5699 NRZ5674:NSE5699 OBV5674:OCA5699 OLR5674:OLW5699 OVN5674:OVS5699 PFJ5674:PFO5699 PPF5674:PPK5699 PZB5674:PZG5699 QIX5674:QJC5699 QST5674:QSY5699 RCP5674:RCU5699 RML5674:RMQ5699 RWH5674:RWM5699 SGD5674:SGI5699 SPZ5674:SQE5699 SZV5674:TAA5699 TJR5674:TJW5699 TTN5674:TTS5699 UDJ5674:UDO5699 UNF5674:UNK5699 UXB5674:UXG5699 VGX5674:VHC5699 VQT5674:VQY5699 WAP5674:WAU5699 WKL5674:WKQ5699 WUH5674:WUM5699 HO5674:HQ5699 RK5674:RM5699 ABG5674:ABI5699 ALC5674:ALE5699 AUY5674:AVA5699 BEU5674:BEW5699 BOQ5674:BOS5699 BYM5674:BYO5699 CII5674:CIK5699 CSE5674:CSG5699 DCA5674:DCC5699 DLW5674:DLY5699 DVS5674:DVU5699 EFO5674:EFQ5699 EPK5674:EPM5699 EZG5674:EZI5699 FJC5674:FJE5699 FSY5674:FTA5699 GCU5674:GCW5699 GMQ5674:GMS5699 GWM5674:GWO5699 HGI5674:HGK5699 HQE5674:HQG5699 IAA5674:IAC5699 IJW5674:IJY5699 ITS5674:ITU5699 JDO5674:JDQ5699 JNK5674:JNM5699 JXG5674:JXI5699 KHC5674:KHE5699 KQY5674:KRA5699 LAU5674:LAW5699 LKQ5674:LKS5699 LUM5674:LUO5699 MEI5674:MEK5699 MOE5674:MOG5699 MYA5674:MYC5699 NHW5674:NHY5699 NRS5674:NRU5699 OBO5674:OBQ5699 OLK5674:OLM5699 OVG5674:OVI5699 PFC5674:PFE5699 POY5674:PPA5699 PYU5674:PYW5699 QIQ5674:QIS5699 QSM5674:QSO5699 RCI5674:RCK5699 RME5674:RMG5699 RWA5674:RWC5699 SFW5674:SFY5699 SPS5674:SPU5699 SZO5674:SZQ5699 TJK5674:TJM5699 TTG5674:TTI5699 UDC5674:UDE5699 UMY5674:UNA5699 UWU5674:UWW5699 VGQ5674:VGS5699 VQM5674:VQO5699 WAI5674:WAK5699 WKE5674:WKG5699 WUA5674:WUC5699 HI5674:HJ5699 RE5674:RF5699 ABA5674:ABB5699 AKW5674:AKX5699 AUS5674:AUT5699 BEO5674:BEP5699 BOK5674:BOL5699 BYG5674:BYH5699 CIC5674:CID5699 CRY5674:CRZ5699 DBU5674:DBV5699 DLQ5674:DLR5699 DVM5674:DVN5699 EFI5674:EFJ5699 EPE5674:EPF5699 EZA5674:EZB5699 FIW5674:FIX5699 FSS5674:FST5699 GCO5674:GCP5699 GMK5674:GML5699 GWG5674:GWH5699 HGC5674:HGD5699 HPY5674:HPZ5699 HZU5674:HZV5699 IJQ5674:IJR5699 ITM5674:ITN5699 JDI5674:JDJ5699 JNE5674:JNF5699 JXA5674:JXB5699 KGW5674:KGX5699 KQS5674:KQT5699 LAO5674:LAP5699 LKK5674:LKL5699 LUG5674:LUH5699 MEC5674:MED5699 MNY5674:MNZ5699 MXU5674:MXV5699 NHQ5674:NHR5699 NRM5674:NRN5699 OBI5674:OBJ5699 OLE5674:OLF5699 OVA5674:OVB5699 PEW5674:PEX5699 POS5674:POT5699 PYO5674:PYP5699 QIK5674:QIL5699 QSG5674:QSH5699 RCC5674:RCD5699 RLY5674:RLZ5699 RVU5674:RVV5699 SFQ5674:SFR5699 SPM5674:SPN5699 SZI5674:SZJ5699 TJE5674:TJF5699 TTA5674:TTB5699 UCW5674:UCX5699 UMS5674:UMT5699 UWO5674:UWP5699 VGK5674:VGL5699 VQG5674:VQH5699 WAC5674:WAD5699 WJY5674:WJZ5699 WTU5674:WTV5699 HL5674:HM5699 RH5674:RI5699 ABD5674:ABE5699 AKZ5674:ALA5699 AUV5674:AUW5699 BER5674:BES5699 BON5674:BOO5699 BYJ5674:BYK5699 CIF5674:CIG5699 CSB5674:CSC5699 DBX5674:DBY5699 DLT5674:DLU5699 DVP5674:DVQ5699 EFL5674:EFM5699 EPH5674:EPI5699 EZD5674:EZE5699 FIZ5674:FJA5699 FSV5674:FSW5699 GCR5674:GCS5699 GMN5674:GMO5699 GWJ5674:GWK5699 HGF5674:HGG5699 HQB5674:HQC5699 HZX5674:HZY5699 IJT5674:IJU5699 ITP5674:ITQ5699 JDL5674:JDM5699 JNH5674:JNI5699 JXD5674:JXE5699 KGZ5674:KHA5699 KQV5674:KQW5699 LAR5674:LAS5699 LKN5674:LKO5699 LUJ5674:LUK5699 MEF5674:MEG5699 MOB5674:MOC5699 MXX5674:MXY5699 NHT5674:NHU5699 NRP5674:NRQ5699 OBL5674:OBM5699 OLH5674:OLI5699 OVD5674:OVE5699 PEZ5674:PFA5699 POV5674:POW5699 PYR5674:PYS5699 QIN5674:QIO5699 QSJ5674:QSK5699 RCF5674:RCG5699 RMB5674:RMC5699 RVX5674:RVY5699 SFT5674:SFU5699 SPP5674:SPQ5699 SZL5674:SZM5699 TJH5674:TJI5699 TTD5674:TTE5699 UCZ5674:UDA5699 UMV5674:UMW5699 UWR5674:UWS5699 VGN5674:VGO5699 VQJ5674:VQK5699 WAF5674:WAG5699 WKB5674:WKC5699 IJW4290:IJY4353 ITS4290:ITU4353 JDO4290:JDQ4353 JNK4290:JNM4353 JXG4290:JXI4353 ALC4290:ALE4353 AUY4290:AVA4353 BEU4290:BEW4353 BOQ4290:BOS4353 BYM4290:BYO4353 CII4290:CIK4353 CSE4290:CSG4353 DCA4290:DCC4353 DLW4290:DLY4353 DVS4290:DVU4353 EFO4290:EFQ4353 EPK4290:EPM4353 EZG4290:EZI4353 FJC4290:FJE4353 FSY4290:FTA4353 GCU4290:GCW4353 GMQ4290:GMS4353 GWM4290:GWO4353 HGI4290:HGK4353 HQE4290:HQG4353 IAA4290:IAC4353 KHC4290:KHE4353 KQY4290:KRA4353 LAU4290:LAW4353 LKQ4290:LKS4353 LUM4290:LUO4353 MEI4290:MEK4353 MOE4290:MOG4353 MYA4290:MYC4353 NHW4290:NHY4353 NRS4290:NRU4353 OBO4290:OBQ4353 OLK4290:OLM4353 OVG4290:OVI4353 PFC4290:PFE4353 POY4290:PPA4353 PYU4290:PYW4353 QIQ4290:QIS4353 QSM4290:QSO4353 RCI4290:RCK4353 RME4290:RMG4353 RWA4290:RWC4353 SFW4290:SFY4353 SPS4290:SPU4353 SZO4290:SZQ4353 TJK4290:TJM4353 TTG4290:TTI4353 UDC4290:UDE4353 UMY4290:UNA4353 UWU4290:UWW4353 VGQ4290:VGS4353 VQM4290:VQO4353 WAI4290:WAK4353 WKE4290:WKG4353 WUA4290:WUC4353 HL4290:HM4353 RH4290:RI4353 ABD4290:ABE4353 AKZ4290:ALA4353 AUV4290:AUW4353 BER4290:BES4353 BON4290:BOO4353 BYJ4290:BYK4353 CIF4290:CIG4353 CSB4290:CSC4353 DBX4290:DBY4353 DLT4290:DLU4353 DVP4290:DVQ4353 EFL4290:EFM4353 EPH4290:EPI4353 EZD4290:EZE4353 FIZ4290:FJA4353 FSV4290:FSW4353 GCR4290:GCS4353 GMN4290:GMO4353 GWJ4290:GWK4353 HGF4290:HGG4353 HQB4290:HQC4353 HZX4290:HZY4353 IJT4290:IJU4353 ITP4290:ITQ4353 JDL4290:JDM4353 JNH4290:JNI4353 JXD4290:JXE4353 KGZ4290:KHA4353 KQV4290:KQW4353 LAR4290:LAS4353 LKN4290:LKO4353 LUJ4290:LUK4353 MEF4290:MEG4353 MOB4290:MOC4353 MXX4290:MXY4353 NHT4290:NHU4353 NRP4290:NRQ4353 OBL4290:OBM4353 OLH4290:OLI4353 OVD4290:OVE4353 PEZ4290:PFA4353 POV4290:POW4353 PYR4290:PYS4353 QIN4290:QIO4353 QSJ4290:QSK4353 RCF4290:RCG4353 RMB4290:RMC4353 RVX4290:RVY4353 SFT4290:SFU4353 SPP4290:SPQ4353 SZL4290:SZM4353 TJH4290:TJI4353 TTD4290:TTE4353 UCZ4290:UDA4353 UMV4290:UMW4353 UWR4290:UWS4353 VGN4290:VGO4353 VQJ4290:VQK4353 WAF4290:WAG4353 WKB4290:WKC4353 WTX4290:WTY4353 GV4290:GW4353 QR4290:QS4353 AAN4290:AAO4353 AKJ4290:AKK4353 AUF4290:AUG4353 BEB4290:BEC4353 BNX4290:BNY4353 BXT4290:BXU4353 CHP4290:CHQ4353 CRL4290:CRM4353 DBH4290:DBI4353 DLD4290:DLE4353 DUZ4290:DVA4353 EEV4290:EEW4353 EOR4290:EOS4353 EYN4290:EYO4353 FIJ4290:FIK4353 FSF4290:FSG4353 GCB4290:GCC4353 GLX4290:GLY4353 GVT4290:GVU4353 HFP4290:HFQ4353 HPL4290:HPM4353 HZH4290:HZI4353 IJD4290:IJE4353 ISZ4290:ITA4353 JCV4290:JCW4353 JMR4290:JMS4353 JWN4290:JWO4353 KGJ4290:KGK4353 KQF4290:KQG4353 LAB4290:LAC4353 LJX4290:LJY4353 LTT4290:LTU4353 MDP4290:MDQ4353 MNL4290:MNM4353 MXH4290:MXI4353 NHD4290:NHE4353 NQZ4290:NRA4353 OAV4290:OAW4353 OKR4290:OKS4353 OUN4290:OUO4353 PEJ4290:PEK4353 POF4290:POG4353 PYB4290:PYC4353 QHX4290:QHY4353 QRT4290:QRU4353 RBP4290:RBQ4353 RLL4290:RLM4353 RVH4290:RVI4353 SFD4290:SFE4353 SOZ4290:SPA4353 SYV4290:SYW4353 TIR4290:TIS4353 TSN4290:TSO4353 UCJ4290:UCK4353 UMF4290:UMG4353 UWB4290:UWC4353 VFX4290:VFY4353 VPT4290:VPU4353 VZP4290:VZQ4353 WJL4290:WJM4353 WTH4290:WTI4353 GY4290:GZ4353 QU4290:QV4353 AAQ4290:AAR4353 AKM4290:AKN4353 AUI4290:AUJ4353 BEE4290:BEF4353 BOA4290:BOB4353 BXW4290:BXX4353 CHS4290:CHT4353 CRO4290:CRP4353 DBK4290:DBL4353 DLG4290:DLH4353 DVC4290:DVD4353 EEY4290:EEZ4353 EOU4290:EOV4353 EYQ4290:EYR4353 FIM4290:FIN4353 FSI4290:FSJ4353 GCE4290:GCF4353 GMA4290:GMB4353 GVW4290:GVX4353 HFS4290:HFT4353 HPO4290:HPP4353 HZK4290:HZL4353 IJG4290:IJH4353 ITC4290:ITD4353 JCY4290:JCZ4353 JMU4290:JMV4353 JWQ4290:JWR4353 KGM4290:KGN4353 KQI4290:KQJ4353 LAE4290:LAF4353 LKA4290:LKB4353 LTW4290:LTX4353 MDS4290:MDT4353 MNO4290:MNP4353 MXK4290:MXL4353 NHG4290:NHH4353 NRC4290:NRD4353 OAY4290:OAZ4353 OKU4290:OKV4353 OUQ4290:OUR4353 PEM4290:PEN4353 POI4290:POJ4353 PYE4290:PYF4353 QIA4290:QIB4353 QRW4290:QRX4353 RBS4290:RBT4353 RLO4290:RLP4353 RVK4290:RVL4353 SFG4290:SFH4353 SPC4290:SPD4353 SYY4290:SYZ4353 TIU4290:TIV4353 TSQ4290:TSR4353 UCM4290:UCN4353 UMI4290:UMJ4353 UWE4290:UWF4353 VGA4290:VGB4353 VPW4290:VPX4353 VZS4290:VZT4353 WJO4290:WJP4353 WTK4290:WTL4353 HB4290:HB4353 QX4290:QX4353 AAT4290:AAT4353 AKP4290:AKP4353 AUL4290:AUL4353 BEH4290:BEH4353 BOD4290:BOD4353 BXZ4290:BXZ4353 CHV4290:CHV4353 CRR4290:CRR4353 DBN4290:DBN4353 DLJ4290:DLJ4353 DVF4290:DVF4353 EFB4290:EFB4353 EOX4290:EOX4353 EYT4290:EYT4353 FIP4290:FIP4353 FSL4290:FSL4353 GCH4290:GCH4353 GMD4290:GMD4353 GVZ4290:GVZ4353 HFV4290:HFV4353 HPR4290:HPR4353 HZN4290:HZN4353 IJJ4290:IJJ4353 ITF4290:ITF4353 JDB4290:JDB4353 JMX4290:JMX4353 JWT4290:JWT4353 KGP4290:KGP4353 KQL4290:KQL4353 LAH4290:LAH4353 LKD4290:LKD4353 LTZ4290:LTZ4353 MDV4290:MDV4353 MNR4290:MNR4353 MXN4290:MXN4353 NHJ4290:NHJ4353 NRF4290:NRF4353 OBB4290:OBB4353 OKX4290:OKX4353 OUT4290:OUT4353 PEP4290:PEP4353 POL4290:POL4353 PYH4290:PYH4353 QID4290:QID4353 QRZ4290:QRZ4353 RBV4290:RBV4353 RLR4290:RLR4353 RVN4290:RVN4353 SFJ4290:SFJ4353 SPF4290:SPF4353 SZB4290:SZB4353 TIX4290:TIX4353 TST4290:TST4353 UCP4290:UCP4353 UML4290:UML4353 UWH4290:UWH4353 VGD4290:VGD4353 VPZ4290:VPZ4353 VZV4290:VZV4353 WJR4290:WJR4353 WTN4290:WTN4353 HD4290:HD4353 QZ4290:QZ4353 AAV4290:AAV4353 AKR4290:AKR4353 AUN4290:AUN4353 BEJ4290:BEJ4353 BOF4290:BOF4353 BYB4290:BYB4353 CHX4290:CHX4353 CRT4290:CRT4353 DBP4290:DBP4353 DLL4290:DLL4353 DVH4290:DVH4353 EFD4290:EFD4353 EOZ4290:EOZ4353 EYV4290:EYV4353 FIR4290:FIR4353 FSN4290:FSN4353 GCJ4290:GCJ4353 GMF4290:GMF4353 GWB4290:GWB4353 HFX4290:HFX4353 HPT4290:HPT4353 HZP4290:HZP4353 IJL4290:IJL4353 ITH4290:ITH4353 JDD4290:JDD4353 JMZ4290:JMZ4353 JWV4290:JWV4353 KGR4290:KGR4353 KQN4290:KQN4353 LAJ4290:LAJ4353 LKF4290:LKF4353 LUB4290:LUB4353 MDX4290:MDX4353 MNT4290:MNT4353 MXP4290:MXP4353 NHL4290:NHL4353 NRH4290:NRH4353 OBD4290:OBD4353 OKZ4290:OKZ4353 OUV4290:OUV4353 PER4290:PER4353 PON4290:PON4353 PYJ4290:PYJ4353 QIF4290:QIF4353 QSB4290:QSB4353 RBX4290:RBX4353 RLT4290:RLT4353 RVP4290:RVP4353 SFL4290:SFL4353 SPH4290:SPH4353 SZD4290:SZD4353 TIZ4290:TIZ4353 TSV4290:TSV4353 UCR4290:UCR4353 UMN4290:UMN4353 UWJ4290:UWJ4353 VGF4290:VGF4353 VQB4290:VQB4353 VZX4290:VZX4353 WJT4290:WJT4353 WTP4290:WTP4353 HI4290:HI4353 RE4290:RE4353 ABA4290:ABA4353 AKW4290:AKW4353 AUS4290:AUS4353 BEO4290:BEO4353 BOK4290:BOK4353 BYG4290:BYG4353 CIC4290:CIC4353 CRY4290:CRY4353 DBU4290:DBU4353 DLQ4290:DLQ4353 DVM4290:DVM4353 EFI4290:EFI4353 EPE4290:EPE4353 EZA4290:EZA4353 FIW4290:FIW4353 FSS4290:FSS4353 GCO4290:GCO4353 GMK4290:GMK4353 GWG4290:GWG4353 HGC4290:HGC4353 HPY4290:HPY4353 HZU4290:HZU4353 IJQ4290:IJQ4353 ITM4290:ITM4353 JDI4290:JDI4353 JNE4290:JNE4353 JXA4290:JXA4353 KGW4290:KGW4353 KQS4290:KQS4353 LAO4290:LAO4353 LKK4290:LKK4353 LUG4290:LUG4353 MEC4290:MEC4353 MNY4290:MNY4353 MXU4290:MXU4353 NHQ4290:NHQ4353 NRM4290:NRM4353 OBI4290:OBI4353 OLE4290:OLE4353 OVA4290:OVA4353 PEW4290:PEW4353 POS4290:POS4353 PYO4290:PYO4353 QIK4290:QIK4353 QSG4290:QSG4353 RCC4290:RCC4353 RLY4290:RLY4353 RVU4290:RVU4353 SFQ4290:SFQ4353 SPM4290:SPM4353 SZI4290:SZI4353 TJE4290:TJE4353 TTA4290:TTA4353 UCW4290:UCW4353 UMS4290:UMS4353 UWO4290:UWO4353 VGK4290:VGK4353 VQG4290:VQG4353 WAC4290:WAC4353 WJY4290:WJY4353 WTU4290:WTU4353 HV4290:IA4353 RR4290:RW4353 ABN4290:ABS4353 ALJ4290:ALO4353 AVF4290:AVK4353 BFB4290:BFG4353 BOX4290:BPC4353 BYT4290:BYY4353 CIP4290:CIU4353 CSL4290:CSQ4353 DCH4290:DCM4353 DMD4290:DMI4353 DVZ4290:DWE4353 EFV4290:EGA4353 EPR4290:EPW4353 EZN4290:EZS4353 FJJ4290:FJO4353 FTF4290:FTK4353 GDB4290:GDG4353 GMX4290:GNC4353 GWT4290:GWY4353 HGP4290:HGU4353 HQL4290:HQQ4353 IAH4290:IAM4353 IKD4290:IKI4353 ITZ4290:IUE4353 JDV4290:JEA4353 JNR4290:JNW4353 JXN4290:JXS4353 KHJ4290:KHO4353 KRF4290:KRK4353 LBB4290:LBG4353 LKX4290:LLC4353 LUT4290:LUY4353 MEP4290:MEU4353 MOL4290:MOQ4353 MYH4290:MYM4353 NID4290:NII4353 NRZ4290:NSE4353 OBV4290:OCA4353 OLR4290:OLW4353 OVN4290:OVS4353 PFJ4290:PFO4353 PPF4290:PPK4353 PZB4290:PZG4353 QIX4290:QJC4353 QST4290:QSY4353 RCP4290:RCU4353 RML4290:RMQ4353 RWH4290:RWM4353 SGD4290:SGI4353 SPZ4290:SQE4353 SZV4290:TAA4353 TJR4290:TJW4353 TTN4290:TTS4353 UDJ4290:UDO4353 UNF4290:UNK4353 UXB4290:UXG4353 VGX4290:VHC4353 VQT4290:VQY4353 WAP4290:WAU4353 WKL4290:WKQ4353 WUH4290:WUM4353 HO4290:HQ4353 RK4290:RM4353 ABG4290:ABI4353 WUB3022:WUD3112 WKF3022:WKH3112 WAJ3022:WAL3112 VQN3022:VQP3112 VGR3022:VGT3112 UWV3022:UWX3112 UMZ3022:UNB3112 UDD3022:UDF3112 TTH3022:TTJ3112 TJL3022:TJN3112 SZP3022:SZR3112 SPT3022:SPV3112 SFX3022:SFZ3112 RWB3022:RWD3112 RMF3022:RMH3112 RCJ3022:RCL3112 QSN3022:QSP3112 QIR3022:QIT3112 PYV3022:PYX3112 POZ3022:PPB3112 PFD3022:PFF3112 OVH3022:OVJ3112 OLL3022:OLN3112 OBP3022:OBR3112 NRT3022:NRV3112 NHX3022:NHZ3112 MYB3022:MYD3112 MOF3022:MOH3112 MEJ3022:MEL3112 LUN3022:LUP3112 LKR3022:LKT3112 LAV3022:LAX3112 KQZ3022:KRB3112 KHD3022:KHF3112 JXH3022:JXJ3112 JNL3022:JNN3112 JDP3022:JDR3112 ITT3022:ITV3112 IJX3022:IJZ3112 IAB3022:IAD3112 HQF3022:HQH3112 HGJ3022:HGL3112 GWN3022:GWP3112 GMR3022:GMT3112 GCV3022:GCX3112 FSZ3022:FTB3112 FJD3022:FJF3112 EZH3022:EZJ3112 EPL3022:EPN3112 EFP3022:EFR3112 DVT3022:DVV3112 DLX3022:DLZ3112 DCB3022:DCD3112 CSF3022:CSH3112 CIJ3022:CIL3112 BYN3022:BYP3112 BOR3022:BOT3112 BEV3022:BEX3112 AUZ3022:AVB3112 ALD3022:ALF3112 ABH3022:ABJ3112 RL3022:RN3112 HP3022:HR3112 WUI3022:WUN3112 WKM3022:WKR3112 WAQ3022:WAV3112 VQU3022:VQZ3112 VGY3022:VHD3112 UXC3022:UXH3112 UNG3022:UNL3112 UDK3022:UDP3112 TTO3022:TTT3112 TJS3022:TJX3112 SZW3022:TAB3112 SQA3022:SQF3112 SGE3022:SGJ3112 RWI3022:RWN3112 RMM3022:RMR3112 RCQ3022:RCV3112 QSU3022:QSZ3112 QIY3022:QJD3112 PZC3022:PZH3112 PPG3022:PPL3112 PFK3022:PFP3112 OVO3022:OVT3112 OLS3022:OLX3112 OBW3022:OCB3112 NSA3022:NSF3112 NIE3022:NIJ3112 MYI3022:MYN3112 MOM3022:MOR3112 MEQ3022:MEV3112 LUU3022:LUZ3112 LKY3022:LLD3112 LBC3022:LBH3112 KRG3022:KRL3112 KHK3022:KHP3112 JXO3022:JXT3112 JNS3022:JNX3112 JDW3022:JEB3112 IUA3022:IUF3112 IKE3022:IKJ3112 IAI3022:IAN3112 HQM3022:HQR3112 HGQ3022:HGV3112 GWU3022:GWZ3112 GMY3022:GND3112 GDC3022:GDH3112 FTG3022:FTL3112 FJK3022:FJP3112 EZO3022:EZT3112 EPS3022:EPX3112 EFW3022:EGB3112 DWA3022:DWF3112 DME3022:DMJ3112 DCI3022:DCN3112 CSM3022:CSR3112 CIQ3022:CIV3112 BYU3022:BYZ3112 BOY3022:BPD3112 BFC3022:BFH3112 AVG3022:AVL3112 ALK3022:ALP3112 ABO3022:ABT3112 RS3022:RX3112 HW3022:IB3112 WTH3022:WTQ3112 WJL3022:WJU3112 VZP3022:VZY3112 VPT3022:VQC3112 VFX3022:VGG3112 UWB3022:UWK3112 UMF3022:UMO3112 UCJ3022:UCS3112 TSN3022:TSW3112 TIR3022:TJA3112 SYV3022:SZE3112 SOZ3022:SPI3112 SFD3022:SFM3112 RVH3022:RVQ3112 RLL3022:RLU3112 RBP3022:RBY3112 QRT3022:QSC3112 QHX3022:QIG3112 PYB3022:PYK3112 POF3022:POO3112 PEJ3022:PES3112 OUN3022:OUW3112 OKR3022:OLA3112 OAV3022:OBE3112 NQZ3022:NRI3112 NHD3022:NHM3112 MXH3022:MXQ3112 MNL3022:MNU3112 MDP3022:MDY3112 LTT3022:LUC3112 LJX3022:LKG3112 LAB3022:LAK3112 KQF3022:KQO3112 KGJ3022:KGS3112 JWN3022:JWW3112 JMR3022:JNA3112 JCV3022:JDE3112 ISZ3022:ITI3112 IJD3022:IJM3112 HZH3022:HZQ3112 HPL3022:HPU3112 HFP3022:HFY3112 GVT3022:GWC3112 GLX3022:GMG3112 GCB3022:GCK3112 FSF3022:FSO3112 FIJ3022:FIS3112 EYN3022:EYW3112 EOR3022:EPA3112 EEV3022:EFE3112 DUZ3022:DVI3112 DLD3022:DLM3112 DBH3022:DBQ3112 CRL3022:CRU3112 CHP3022:CHY3112 BXT3022:BYC3112 BNX3022:BOG3112 BEB3022:BEK3112 AUF3022:AUO3112 AKJ3022:AKS3112 AAN3022:AAW3112 QR3022:RA3112 GV3022:HE3112 G3022:O3112 WTY3022:WTZ3112 WKC3022:WKD3112 WAG3022:WAH3112 VQK3022:VQL3112 VGO3022:VGP3112 UWS3022:UWT3112 UMW3022:UMX3112 UDA3022:UDB3112 TTE3022:TTF3112 TJI3022:TJJ3112 SZM3022:SZN3112 SPQ3022:SPR3112 SFU3022:SFV3112 RVY3022:RVZ3112 RMC3022:RMD3112 RCG3022:RCH3112 QSK3022:QSL3112 QIO3022:QIP3112 PYS3022:PYT3112 POW3022:POX3112 PFA3022:PFB3112 OVE3022:OVF3112 OLI3022:OLJ3112 OBM3022:OBN3112 NRQ3022:NRR3112 NHU3022:NHV3112 MXY3022:MXZ3112 MOC3022:MOD3112 MEG3022:MEH3112 LUK3022:LUL3112 LKO3022:LKP3112 LAS3022:LAT3112 KQW3022:KQX3112 KHA3022:KHB3112 JXE3022:JXF3112 JNI3022:JNJ3112 JDM3022:JDN3112 ITQ3022:ITR3112 IJU3022:IJV3112 HZY3022:HZZ3112 HQC3022:HQD3112 HGG3022:HGH3112 GWK3022:GWL3112 GMO3022:GMP3112 GCS3022:GCT3112 FSW3022:FSX3112 FJA3022:FJB3112 EZE3022:EZF3112 EPI3022:EPJ3112 EFM3022:EFN3112 DVQ3022:DVR3112 DLU3022:DLV3112 DBY3022:DBZ3112 CSC3022:CSD3112 CIG3022:CIH3112 BYK3022:BYL3112 BOO3022:BOP3112 BES3022:BET3112 AUW3022:AUX3112 ALA3022:ALB3112 ABE3022:ABF3112 RI3022:RJ3112 HM3022:HN3112 WTV3022:WTW3112 WJZ3022:WKA3112 WAD3022:WAE3112 VQH3022:VQI3112 VGL3022:VGM3112 UWP3022:UWQ3112 UMT3022:UMU3112 UCX3022:UCY3112 TTB3022:TTC3112 TJF3022:TJG3112 SZJ3022:SZK3112 SPN3022:SPO3112 SFR3022:SFS3112 RVV3022:RVW3112 RLZ3022:RMA3112 RCD3022:RCE3112 QSH3022:QSI3112 QIL3022:QIM3112 PYP3022:PYQ3112 POT3022:POU3112 PEX3022:PEY3112 OVB3022:OVC3112 OLF3022:OLG3112 OBJ3022:OBK3112 NRN3022:NRO3112 NHR3022:NHS3112 MXV3022:MXW3112 MNZ3022:MOA3112 MED3022:MEE3112 LUH3022:LUI3112 LKL3022:LKM3112 LAP3022:LAQ3112 KQT3022:KQU3112 KGX3022:KGY3112 JXB3022:JXC3112 JNF3022:JNG3112 JDJ3022:JDK3112 ITN3022:ITO3112 IJR3022:IJS3112 HZV3022:HZW3112 HPZ3022:HQA3112 HGD3022:HGE3112 GWH3022:GWI3112 GML3022:GMM3112 GCP3022:GCQ3112 FST3022:FSU3112 FIX3022:FIY3112 EZB3022:EZC3112 EPF3022:EPG3112 EFJ3022:EFK3112 DVN3022:DVO3112 DLR3022:DLS3112 DBV3022:DBW3112 CRZ3022:CSA3112 CID3022:CIE3112 BYH3022:BYI3112 BOL3022:BOM3112 BEP3022:BEQ3112 AUT3022:AUU3112 AKX3022:AKY3112 ABB3022:ABC3112 RF3022:RG3112 HJ3022:HK3112 WUH5427:WUM5571 WKL5427:WKQ5571 WAP5427:WAU5571 VQT5427:VQY5571 VGX5427:VHC5571 UXB5427:UXG5571 UNF5427:UNK5571 UDJ5427:UDO5571 TTN5427:TTS5571 TJR5427:TJW5571 SZV5427:TAA5571 SPZ5427:SQE5571 SGD5427:SGI5571 RWH5427:RWM5571 RML5427:RMQ5571 RCP5427:RCU5571 QST5427:QSY5571 QIX5427:QJC5571 PZB5427:PZG5571 PPF5427:PPK5571 PFJ5427:PFO5571 OVN5427:OVS5571 OLR5427:OLW5571 OBV5427:OCA5571 NRZ5427:NSE5571 NID5427:NII5571 MYH5427:MYM5571 MOL5427:MOQ5571 MEP5427:MEU5571 LUT5427:LUY5571 LKX5427:LLC5571 LBB5427:LBG5571 KRF5427:KRK5571 KHJ5427:KHO5571 JXN5427:JXS5571 JNR5427:JNW5571 JDV5427:JEA5571 ITZ5427:IUE5571 IKD5427:IKI5571 IAH5427:IAM5571 HQL5427:HQQ5571 HGP5427:HGU5571 GWT5427:GWY5571 GMX5427:GNC5571 GDB5427:GDG5571 FTF5427:FTK5571 FJJ5427:FJO5571 EZN5427:EZS5571 EPR5427:EPW5571 EFV5427:EGA5571 DVZ5427:DWE5571 DMD5427:DMI5571 DCH5427:DCM5571 CSL5427:CSQ5571 CIP5427:CIU5571 BYT5427:BYY5571 BOX5427:BPC5571 BFB5427:BFG5571 AVF5427:AVK5571 ALJ5427:ALO5571 ABN5427:ABS5571 RR5427:RW5571 HV5427:IA5571 WTU5427:WTU5571 WJY5427:WJY5571 WAC5427:WAC5571 VQG5427:VQG5571 VGK5427:VGK5571 UWO5427:UWO5571 UMS5427:UMS5571 UCW5427:UCW5571 TTA5427:TTA5571 TJE5427:TJE5571 SZI5427:SZI5571 SPM5427:SPM5571 SFQ5427:SFQ5571 RVU5427:RVU5571 RLY5427:RLY5571 RCC5427:RCC5571 QSG5427:QSG5571 QIK5427:QIK5571 PYO5427:PYO5571 POS5427:POS5571 PEW5427:PEW5571 OVA5427:OVA5571 OLE5427:OLE5571 OBI5427:OBI5571 NRM5427:NRM5571 NHQ5427:NHQ5571 MXU5427:MXU5571 MNY5427:MNY5571 MEC5427:MEC5571 LUG5427:LUG5571 LKK5427:LKK5571 LAO5427:LAO5571 KQS5427:KQS5571 KGW5427:KGW5571 JXA5427:JXA5571 JNE5427:JNE5571 JDI5427:JDI5571 ITM5427:ITM5571 IJQ5427:IJQ5571 HZU5427:HZU5571 HPY5427:HPY5571 HGC5427:HGC5571 GWG5427:GWG5571 GMK5427:GMK5571 GCO5427:GCO5571 FSS5427:FSS5571 FIW5427:FIW5571 EZA5427:EZA5571 EPE5427:EPE5571 EFI5427:EFI5571 DVM5427:DVM5571 DLQ5427:DLQ5571 DBU5427:DBU5571 CRY5427:CRY5571 CIC5427:CIC5571 BYG5427:BYG5571 BOK5427:BOK5571 BEO5427:BEO5571 AUS5427:AUS5571 AKW5427:AKW5571 ABA5427:ABA5571 RE5427:RE5571 HI5427:HI5571 WTP5427:WTP5571 WJT5427:WJT5571 VZX5427:VZX5571 VQB5427:VQB5571 VGF5427:VGF5571 UWJ5427:UWJ5571 UMN5427:UMN5571 UCR5427:UCR5571 TSV5427:TSV5571 TIZ5427:TIZ5571 SZD5427:SZD5571 SPH5427:SPH5571 SFL5427:SFL5571 RVP5427:RVP5571 RLT5427:RLT5571 RBX5427:RBX5571 QSB5427:QSB5571 QIF5427:QIF5571 PYJ5427:PYJ5571 PON5427:PON5571 PER5427:PER5571 OUV5427:OUV5571 OKZ5427:OKZ5571 OBD5427:OBD5571 NRH5427:NRH5571 NHL5427:NHL5571 MXP5427:MXP5571 MNT5427:MNT5571 MDX5427:MDX5571 LUB5427:LUB5571 LKF5427:LKF5571 LAJ5427:LAJ5571 KQN5427:KQN5571 KGR5427:KGR5571 JWV5427:JWV5571 JMZ5427:JMZ5571 JDD5427:JDD5571 ITH5427:ITH5571 IJL5427:IJL5571 HZP5427:HZP5571 HPT5427:HPT5571 HFX5427:HFX5571 GWB5427:GWB5571 GMF5427:GMF5571 GCJ5427:GCJ5571 FSN5427:FSN5571 FIR5427:FIR5571 EYV5427:EYV5571 EOZ5427:EOZ5571 EFD5427:EFD5571 DVH5427:DVH5571 DLL5427:DLL5571 DBP5427:DBP5571 CRT5427:CRT5571 CHX5427:CHX5571 BYB5427:BYB5571 BOF5427:BOF5571 BEJ5427:BEJ5571 AUN5427:AUN5571 AKR5427:AKR5571 AAV5427:AAV5571 QZ5427:QZ5571 HD5427:HD5571 WTN5427:WTN5571 WJR5427:WJR5571 VZV5427:VZV5571 VPZ5427:VPZ5571 VGD5427:VGD5571 UWH5427:UWH5571 UML5427:UML5571 UCP5427:UCP5571 TST5427:TST5571 TIX5427:TIX5571 SZB5427:SZB5571 SPF5427:SPF5571 SFJ5427:SFJ5571 RVN5427:RVN5571 RLR5427:RLR5571 RBV5427:RBV5571 QRZ5427:QRZ5571 QID5427:QID5571 PYH5427:PYH5571 POL5427:POL5571 PEP5427:PEP5571 OUT5427:OUT5571 OKX5427:OKX5571 OBB5427:OBB5571 NRF5427:NRF5571 NHJ5427:NHJ5571 MXN5427:MXN5571 MNR5427:MNR5571 MDV5427:MDV5571 LTZ5427:LTZ5571 LKD5427:LKD5571 LAH5427:LAH5571 KQL5427:KQL5571 KGP5427:KGP5571 JWT5427:JWT5571 JMX5427:JMX5571 JDB5427:JDB5571 ITF5427:ITF5571 IJJ5427:IJJ5571 HZN5427:HZN5571 HPR5427:HPR5571 HFV5427:HFV5571 GVZ5427:GVZ5571 GMD5427:GMD5571 GCH5427:GCH5571 FSL5427:FSL5571 FIP5427:FIP5571 EYT5427:EYT5571 EOX5427:EOX5571 EFB5427:EFB5571 DVF5427:DVF5571 DLJ5427:DLJ5571 DBN5427:DBN5571 CRR5427:CRR5571 CHV5427:CHV5571 BXZ5427:BXZ5571 BOD5427:BOD5571 BEH5427:BEH5571 AUL5427:AUL5571 AKP5427:AKP5571 AAT5427:AAT5571 QX5427:QX5571 HB5427:HB5571 WTK5427:WTL5571 WJO5427:WJP5571 VZS5427:VZT5571 VPW5427:VPX5571 VGA5427:VGB5571 UWE5427:UWF5571 UMI5427:UMJ5571 UCM5427:UCN5571 TSQ5427:TSR5571 TIU5427:TIV5571 SYY5427:SYZ5571 SPC5427:SPD5571 SFG5427:SFH5571 RVK5427:RVL5571 RLO5427:RLP5571 RBS5427:RBT5571 QRW5427:QRX5571 QIA5427:QIB5571 PYE5427:PYF5571 POI5427:POJ5571 PEM5427:PEN5571 OUQ5427:OUR5571 OKU5427:OKV5571 OAY5427:OAZ5571 NRC5427:NRD5571 NHG5427:NHH5571 MXK5427:MXL5571 MNO5427:MNP5571 MDS5427:MDT5571 LTW5427:LTX5571 LKA5427:LKB5571 LAE5427:LAF5571 KQI5427:KQJ5571 KGM5427:KGN5571 JWQ5427:JWR5571 JMU5427:JMV5571 JCY5427:JCZ5571 ITC5427:ITD5571 IJG5427:IJH5571 HZK5427:HZL5571 HPO5427:HPP5571 HFS5427:HFT5571 GVW5427:GVX5571 GMA5427:GMB5571 GCE5427:GCF5571 FSI5427:FSJ5571 FIM5427:FIN5571 EYQ5427:EYR5571 EOU5427:EOV5571 EEY5427:EEZ5571 DVC5427:DVD5571 DLG5427:DLH5571 DBK5427:DBL5571 CRO5427:CRP5571 CHS5427:CHT5571 BXW5427:BXX5571 BOA5427:BOB5571 BEE5427:BEF5571 AUI5427:AUJ5571 AKM5427:AKN5571 AAQ5427:AAR5571 QU5427:QV5571 GY5427:GZ5571 WTH5427:WTI5571 WJL5427:WJM5571 VZP5427:VZQ5571 VPT5427:VPU5571 VFX5427:VFY5571 UWB5427:UWC5571 UMF5427:UMG5571 UCJ5427:UCK5571 TSN5427:TSO5571 TIR5427:TIS5571 SYV5427:SYW5571 SOZ5427:SPA5571 SFD5427:SFE5571 RVH5427:RVI5571 RLL5427:RLM5571 RBP5427:RBQ5571 QRT5427:QRU5571 QHX5427:QHY5571 PYB5427:PYC5571 POF5427:POG5571 PEJ5427:PEK5571 OUN5427:OUO5571 OKR5427:OKS5571 OAV5427:OAW5571 NQZ5427:NRA5571 NHD5427:NHE5571 MXH5427:MXI5571 MNL5427:MNM5571 MDP5427:MDQ5571 LTT5427:LTU5571 LJX5427:LJY5571 LAB5427:LAC5571 KQF5427:KQG5571 KGJ5427:KGK5571 JWN5427:JWO5571 JMR5427:JMS5571 JCV5427:JCW5571 ISZ5427:ITA5571 IJD5427:IJE5571 HZH5427:HZI5571 HPL5427:HPM5571 HFP5427:HFQ5571 GVT5427:GVU5571 GLX5427:GLY5571 GCB5427:GCC5571 FSF5427:FSG5571 FIJ5427:FIK5571 EYN5427:EYO5571 EOR5427:EOS5571 EEV5427:EEW5571 DUZ5427:DVA5571 DLD5427:DLE5571 DBH5427:DBI5571 CRL5427:CRM5571 CHP5427:CHQ5571 BXT5427:BXU5571 BNX5427:BNY5571 BEB5427:BEC5571 AUF5427:AUG5571 AKJ5427:AKK5571 AAN5427:AAO5571 QR5427:QS5571 GV5427:GW5571 WTX5427:WTY5571 WKB5427:WKC5571 WAF5427:WAG5571 VQJ5427:VQK5571 VGN5427:VGO5571 UWR5427:UWS5571 UMV5427:UMW5571 UCZ5427:UDA5571 TTD5427:TTE5571 TJH5427:TJI5571 SZL5427:SZM5571 SPP5427:SPQ5571 SFT5427:SFU5571 RVX5427:RVY5571 RMB5427:RMC5571 RCF5427:RCG5571 QSJ5427:QSK5571 QIN5427:QIO5571 PYR5427:PYS5571 POV5427:POW5571 PEZ5427:PFA5571 OVD5427:OVE5571 OLH5427:OLI5571 OBL5427:OBM5571 NRP5427:NRQ5571 NHT5427:NHU5571 MXX5427:MXY5571 MOB5427:MOC5571 MEF5427:MEG5571 LUJ5427:LUK5571 LKN5427:LKO5571 LAR5427:LAS5571 KQV5427:KQW5571 KGZ5427:KHA5571 JXD5427:JXE5571 JNH5427:JNI5571 JDL5427:JDM5571 ITP5427:ITQ5571 IJT5427:IJU5571 HZX5427:HZY5571 HQB5427:HQC5571 HGF5427:HGG5571 GWJ5427:GWK5571 GMN5427:GMO5571 GCR5427:GCS5571 FSV5427:FSW5571 FIZ5427:FJA5571 EZD5427:EZE5571 EPH5427:EPI5571 EFL5427:EFM5571 DVP5427:DVQ5571 DLT5427:DLU5571 DBX5427:DBY5571 CSB5427:CSC5571 CIF5427:CIG5571 BYJ5427:BYK5571 BON5427:BOO5571 BER5427:BES5571 AUV5427:AUW5571 AKZ5427:ALA5571 ABD5427:ABE5571 RH5427:RI5571 HL5427:HM5571 WUA5427:WUC5571 WKE5427:WKG5571 WAI5427:WAK5571 VQM5427:VQO5571 VGQ5427:VGS5571 UWU5427:UWW5571 UMY5427:UNA5571 UDC5427:UDE5571 TTG5427:TTI5571 TJK5427:TJM5571 SZO5427:SZQ5571 SPS5427:SPU5571 SFW5427:SFY5571 RWA5427:RWC5571 RME5427:RMG5571 RCI5427:RCK5571 QSM5427:QSO5571 QIQ5427:QIS5571 PYU5427:PYW5571 POY5427:PPA5571 PFC5427:PFE5571 OVG5427:OVI5571 OLK5427:OLM5571 OBO5427:OBQ5571 NRS5427:NRU5571 NHW5427:NHY5571 MYA5427:MYC5571 MOE5427:MOG5571 MEI5427:MEK5571 LUM5427:LUO5571 LKQ5427:LKS5571 LAU5427:LAW5571 KQY5427:KRA5571 KHC5427:KHE5571 JXG5427:JXI5571 JNK5427:JNM5571 JDO5427:JDQ5571 ITS5427:ITU5571 IJW5427:IJY5571 IAA5427:IAC5571 HQE5427:HQG5571 HGI5427:HGK5571 GWM5427:GWO5571 GMQ5427:GMS5571 GCU5427:GCW5571 FSY5427:FTA5571 FJC5427:FJE5571 EZG5427:EZI5571 EPK5427:EPM5571 EFO5427:EFQ5571 DVS5427:DVU5571 DLW5427:DLY5571 DCA5427:DCC5571 CSE5427:CSG5571 CII5427:CIK5571 BYM5427:BYO5571 BOQ5427:BOS5571 BEU5427:BEW5571 AUY5427:AVA5571 ALC5427:ALE5571 ABG5427:ABI5571 RK5427:RM5571 HO5427:HQ5571 N5502:N5511 K5502:L5511 H5502:I5511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pageSetUpPr fitToPage="1"/>
  </sheetPr>
  <dimension ref="A1:AP3323"/>
  <sheetViews>
    <sheetView view="pageBreakPreview" zoomScaleNormal="100" zoomScaleSheetLayoutView="100" workbookViewId="0">
      <pane xSplit="1" ySplit="6" topLeftCell="B1456" activePane="bottomRight" state="frozen"/>
      <selection pane="topRight" activeCell="B1" sqref="B1"/>
      <selection pane="bottomLeft" activeCell="A7" sqref="A7"/>
      <selection pane="bottomRight" activeCell="A1414" sqref="A1414"/>
    </sheetView>
  </sheetViews>
  <sheetFormatPr defaultColWidth="9" defaultRowHeight="13" x14ac:dyDescent="0.2"/>
  <cols>
    <col min="1" max="1" width="5" style="1" customWidth="1"/>
    <col min="2" max="2" width="38.453125" style="31" customWidth="1"/>
    <col min="3" max="3" width="8.6328125" style="6" customWidth="1"/>
    <col min="4" max="4" width="26.08984375" style="49" customWidth="1"/>
    <col min="5" max="5" width="7.08984375" style="49" bestFit="1" customWidth="1"/>
    <col min="6" max="6" width="18.81640625" style="6" bestFit="1" customWidth="1"/>
    <col min="7" max="7" width="5.81640625" style="6" customWidth="1"/>
    <col min="8" max="8" width="8.36328125" style="6" customWidth="1"/>
    <col min="9" max="9" width="7.6328125" style="6" customWidth="1"/>
    <col min="10" max="10" width="8.6328125" style="6" customWidth="1"/>
    <col min="11" max="11" width="6" style="24" customWidth="1"/>
    <col min="12" max="20" width="6.6328125" style="6" customWidth="1"/>
    <col min="21" max="42" width="6.6328125" style="17" customWidth="1"/>
    <col min="43" max="16384" width="9" style="6"/>
  </cols>
  <sheetData>
    <row r="1" spans="1:42" s="9" customFormat="1" ht="30" customHeight="1" x14ac:dyDescent="0.2">
      <c r="A1" s="647" t="s">
        <v>14382</v>
      </c>
      <c r="B1" s="648"/>
      <c r="C1" s="131"/>
      <c r="D1" s="131"/>
      <c r="E1" s="132"/>
      <c r="F1" s="131"/>
      <c r="G1" s="129"/>
      <c r="H1" s="133"/>
      <c r="I1" s="134"/>
      <c r="J1" s="131"/>
      <c r="K1" s="649"/>
      <c r="L1" s="650"/>
      <c r="M1" s="651"/>
      <c r="N1" s="651"/>
      <c r="O1" s="131"/>
      <c r="P1" s="131"/>
      <c r="Q1" s="131"/>
      <c r="R1" s="131"/>
      <c r="S1" s="131"/>
      <c r="T1" s="131"/>
    </row>
    <row r="2" spans="1:42" s="9" customFormat="1" ht="11.25" customHeight="1" x14ac:dyDescent="0.2">
      <c r="A2" s="652"/>
      <c r="B2" s="653"/>
      <c r="C2" s="131"/>
      <c r="D2" s="131"/>
      <c r="E2" s="132"/>
      <c r="F2" s="131"/>
      <c r="G2" s="129"/>
      <c r="H2" s="133"/>
      <c r="I2" s="134"/>
      <c r="J2" s="131"/>
      <c r="K2" s="649"/>
      <c r="L2" s="650"/>
      <c r="M2" s="651"/>
      <c r="N2" s="651"/>
      <c r="O2" s="131"/>
      <c r="P2" s="131"/>
      <c r="Q2" s="131"/>
      <c r="R2" s="131"/>
      <c r="S2" s="131"/>
      <c r="T2" s="131"/>
    </row>
    <row r="3" spans="1:42" s="8" customFormat="1" ht="12" x14ac:dyDescent="0.2">
      <c r="A3" s="803" t="s">
        <v>1851</v>
      </c>
      <c r="B3" s="803" t="s">
        <v>2028</v>
      </c>
      <c r="C3" s="803" t="s">
        <v>3138</v>
      </c>
      <c r="D3" s="803"/>
      <c r="E3" s="804" t="s">
        <v>1849</v>
      </c>
      <c r="F3" s="805"/>
      <c r="G3" s="806" t="s">
        <v>3068</v>
      </c>
      <c r="H3" s="803" t="s">
        <v>2029</v>
      </c>
      <c r="I3" s="801" t="s">
        <v>1846</v>
      </c>
      <c r="J3" s="802"/>
      <c r="K3" s="794" t="s">
        <v>3135</v>
      </c>
      <c r="L3" s="795"/>
      <c r="M3" s="795"/>
      <c r="N3" s="795"/>
      <c r="O3" s="795"/>
      <c r="P3" s="795"/>
      <c r="Q3" s="795"/>
      <c r="R3" s="795"/>
      <c r="S3" s="795"/>
      <c r="T3" s="796"/>
    </row>
    <row r="4" spans="1:42" s="8" customFormat="1" ht="14.25" customHeight="1" x14ac:dyDescent="0.2">
      <c r="A4" s="803"/>
      <c r="B4" s="803"/>
      <c r="C4" s="803" t="s">
        <v>1845</v>
      </c>
      <c r="D4" s="803"/>
      <c r="E4" s="814" t="s">
        <v>1844</v>
      </c>
      <c r="F4" s="803" t="s">
        <v>1843</v>
      </c>
      <c r="G4" s="807"/>
      <c r="H4" s="803"/>
      <c r="I4" s="809" t="s">
        <v>1834</v>
      </c>
      <c r="J4" s="810" t="s">
        <v>4238</v>
      </c>
      <c r="K4" s="820" t="s">
        <v>3153</v>
      </c>
      <c r="L4" s="797" t="s">
        <v>2030</v>
      </c>
      <c r="M4" s="816" t="s">
        <v>2031</v>
      </c>
      <c r="N4" s="797" t="s">
        <v>2032</v>
      </c>
      <c r="O4" s="816" t="s">
        <v>2033</v>
      </c>
      <c r="P4" s="818" t="s">
        <v>3136</v>
      </c>
      <c r="Q4" s="819"/>
      <c r="R4" s="813" t="s">
        <v>2034</v>
      </c>
      <c r="S4" s="815" t="s">
        <v>2035</v>
      </c>
      <c r="T4" s="813" t="s">
        <v>2036</v>
      </c>
    </row>
    <row r="5" spans="1:42" s="8" customFormat="1" ht="15" customHeight="1" x14ac:dyDescent="0.2">
      <c r="A5" s="803"/>
      <c r="B5" s="803"/>
      <c r="C5" s="803"/>
      <c r="D5" s="803"/>
      <c r="E5" s="814"/>
      <c r="F5" s="803"/>
      <c r="G5" s="807"/>
      <c r="H5" s="803"/>
      <c r="I5" s="809"/>
      <c r="J5" s="811"/>
      <c r="K5" s="821"/>
      <c r="L5" s="798"/>
      <c r="M5" s="798"/>
      <c r="N5" s="798"/>
      <c r="O5" s="798"/>
      <c r="P5" s="68"/>
      <c r="Q5" s="816" t="s">
        <v>2037</v>
      </c>
      <c r="R5" s="798"/>
      <c r="S5" s="798"/>
      <c r="T5" s="798"/>
    </row>
    <row r="6" spans="1:42" s="8" customFormat="1" ht="26.25" customHeight="1" x14ac:dyDescent="0.2">
      <c r="A6" s="803"/>
      <c r="B6" s="803"/>
      <c r="C6" s="803"/>
      <c r="D6" s="803"/>
      <c r="E6" s="814"/>
      <c r="F6" s="803"/>
      <c r="G6" s="808"/>
      <c r="H6" s="803"/>
      <c r="I6" s="809"/>
      <c r="J6" s="812"/>
      <c r="K6" s="822"/>
      <c r="L6" s="799"/>
      <c r="M6" s="799"/>
      <c r="N6" s="799"/>
      <c r="O6" s="799"/>
      <c r="P6" s="69"/>
      <c r="Q6" s="817"/>
      <c r="R6" s="799"/>
      <c r="S6" s="799"/>
      <c r="T6" s="799"/>
    </row>
    <row r="7" spans="1:42" ht="24" customHeight="1" x14ac:dyDescent="0.2">
      <c r="A7" s="656" t="s">
        <v>3013</v>
      </c>
      <c r="B7" s="372"/>
      <c r="C7" s="373"/>
      <c r="D7" s="374"/>
      <c r="E7" s="373"/>
      <c r="F7" s="372"/>
      <c r="G7" s="375"/>
      <c r="H7" s="375"/>
      <c r="I7" s="376"/>
      <c r="J7" s="376"/>
      <c r="K7" s="377"/>
      <c r="L7" s="376"/>
      <c r="M7" s="376"/>
      <c r="N7" s="376"/>
      <c r="O7" s="376"/>
      <c r="P7" s="376"/>
      <c r="Q7" s="376"/>
      <c r="R7" s="376"/>
      <c r="S7" s="376"/>
      <c r="T7" s="378"/>
      <c r="U7" s="6"/>
      <c r="V7" s="6"/>
      <c r="W7" s="6"/>
      <c r="X7" s="6"/>
      <c r="Y7" s="6"/>
      <c r="Z7" s="6"/>
      <c r="AA7" s="6"/>
      <c r="AB7" s="6"/>
      <c r="AC7" s="6"/>
      <c r="AD7" s="6"/>
      <c r="AE7" s="6"/>
      <c r="AF7" s="6"/>
      <c r="AG7" s="6"/>
      <c r="AH7" s="6"/>
      <c r="AI7" s="6"/>
      <c r="AJ7" s="6"/>
      <c r="AK7" s="6"/>
      <c r="AL7" s="6"/>
      <c r="AM7" s="6"/>
      <c r="AN7" s="6"/>
      <c r="AO7" s="6"/>
      <c r="AP7" s="6"/>
    </row>
    <row r="8" spans="1:42" s="4" customFormat="1" x14ac:dyDescent="0.2">
      <c r="A8" s="154">
        <v>1</v>
      </c>
      <c r="B8" s="379" t="s">
        <v>8051</v>
      </c>
      <c r="C8" s="64" t="s">
        <v>13569</v>
      </c>
      <c r="D8" s="44" t="s">
        <v>12122</v>
      </c>
      <c r="E8" s="380" t="s">
        <v>1628</v>
      </c>
      <c r="F8" s="64" t="s">
        <v>4148</v>
      </c>
      <c r="G8" s="381"/>
      <c r="H8" s="64">
        <v>1</v>
      </c>
      <c r="I8" s="382">
        <v>434</v>
      </c>
      <c r="J8" s="65">
        <v>2</v>
      </c>
      <c r="K8" s="64">
        <v>1</v>
      </c>
      <c r="L8" s="383"/>
      <c r="M8" s="64">
        <v>1</v>
      </c>
      <c r="N8" s="64"/>
      <c r="O8" s="64"/>
      <c r="P8" s="64"/>
      <c r="Q8" s="64"/>
      <c r="R8" s="44"/>
      <c r="S8" s="64"/>
      <c r="T8" s="64"/>
    </row>
    <row r="9" spans="1:42" s="4" customFormat="1" x14ac:dyDescent="0.2">
      <c r="A9" s="154">
        <v>2</v>
      </c>
      <c r="B9" s="379" t="s">
        <v>8052</v>
      </c>
      <c r="C9" s="64" t="s">
        <v>13569</v>
      </c>
      <c r="D9" s="44" t="s">
        <v>12123</v>
      </c>
      <c r="E9" s="380" t="s">
        <v>1628</v>
      </c>
      <c r="F9" s="64" t="s">
        <v>4148</v>
      </c>
      <c r="G9" s="381"/>
      <c r="H9" s="64">
        <v>1</v>
      </c>
      <c r="I9" s="382">
        <v>504</v>
      </c>
      <c r="J9" s="65">
        <v>2</v>
      </c>
      <c r="K9" s="64">
        <v>1</v>
      </c>
      <c r="L9" s="383">
        <v>1</v>
      </c>
      <c r="M9" s="64"/>
      <c r="N9" s="64"/>
      <c r="O9" s="64"/>
      <c r="P9" s="64"/>
      <c r="Q9" s="64"/>
      <c r="R9" s="44"/>
      <c r="S9" s="64"/>
      <c r="T9" s="64"/>
    </row>
    <row r="10" spans="1:42" s="4" customFormat="1" x14ac:dyDescent="0.2">
      <c r="A10" s="154">
        <v>3</v>
      </c>
      <c r="B10" s="379" t="s">
        <v>8053</v>
      </c>
      <c r="C10" s="64" t="s">
        <v>13569</v>
      </c>
      <c r="D10" s="44" t="s">
        <v>12124</v>
      </c>
      <c r="E10" s="380" t="s">
        <v>1628</v>
      </c>
      <c r="F10" s="64" t="s">
        <v>4148</v>
      </c>
      <c r="G10" s="381"/>
      <c r="H10" s="64">
        <v>1</v>
      </c>
      <c r="I10" s="382">
        <v>60</v>
      </c>
      <c r="J10" s="65">
        <v>2</v>
      </c>
      <c r="K10" s="64">
        <v>1</v>
      </c>
      <c r="L10" s="383"/>
      <c r="M10" s="64"/>
      <c r="N10" s="64"/>
      <c r="O10" s="64"/>
      <c r="P10" s="64">
        <v>1</v>
      </c>
      <c r="Q10" s="64"/>
      <c r="R10" s="44"/>
      <c r="S10" s="64"/>
      <c r="T10" s="64"/>
    </row>
    <row r="11" spans="1:42" s="4" customFormat="1" x14ac:dyDescent="0.2">
      <c r="A11" s="154">
        <v>4</v>
      </c>
      <c r="B11" s="379" t="s">
        <v>8054</v>
      </c>
      <c r="C11" s="64" t="s">
        <v>13569</v>
      </c>
      <c r="D11" s="44" t="s">
        <v>12125</v>
      </c>
      <c r="E11" s="380" t="s">
        <v>1628</v>
      </c>
      <c r="F11" s="64" t="s">
        <v>4148</v>
      </c>
      <c r="G11" s="381"/>
      <c r="H11" s="64">
        <v>1</v>
      </c>
      <c r="I11" s="382">
        <v>227</v>
      </c>
      <c r="J11" s="65">
        <v>2</v>
      </c>
      <c r="K11" s="64">
        <v>1</v>
      </c>
      <c r="L11" s="383"/>
      <c r="M11" s="64">
        <v>1</v>
      </c>
      <c r="N11" s="64"/>
      <c r="O11" s="64"/>
      <c r="P11" s="64"/>
      <c r="Q11" s="64"/>
      <c r="R11" s="44"/>
      <c r="S11" s="64"/>
      <c r="T11" s="64"/>
    </row>
    <row r="12" spans="1:42" s="4" customFormat="1" x14ac:dyDescent="0.2">
      <c r="A12" s="154">
        <v>5</v>
      </c>
      <c r="B12" s="379" t="s">
        <v>8055</v>
      </c>
      <c r="C12" s="64" t="s">
        <v>13569</v>
      </c>
      <c r="D12" s="44" t="s">
        <v>12126</v>
      </c>
      <c r="E12" s="380" t="s">
        <v>1628</v>
      </c>
      <c r="F12" s="64" t="s">
        <v>4148</v>
      </c>
      <c r="G12" s="381"/>
      <c r="H12" s="64">
        <v>1</v>
      </c>
      <c r="I12" s="382">
        <v>67</v>
      </c>
      <c r="J12" s="65">
        <v>2</v>
      </c>
      <c r="K12" s="64">
        <v>1</v>
      </c>
      <c r="L12" s="383">
        <v>1</v>
      </c>
      <c r="M12" s="64"/>
      <c r="N12" s="64"/>
      <c r="O12" s="64"/>
      <c r="P12" s="64">
        <v>1</v>
      </c>
      <c r="Q12" s="64"/>
      <c r="R12" s="44"/>
      <c r="S12" s="64"/>
      <c r="T12" s="64"/>
    </row>
    <row r="13" spans="1:42" s="4" customFormat="1" x14ac:dyDescent="0.2">
      <c r="A13" s="154">
        <v>6</v>
      </c>
      <c r="B13" s="379" t="s">
        <v>13799</v>
      </c>
      <c r="C13" s="64" t="s">
        <v>13569</v>
      </c>
      <c r="D13" s="384" t="s">
        <v>12127</v>
      </c>
      <c r="E13" s="380" t="s">
        <v>1628</v>
      </c>
      <c r="F13" s="64" t="s">
        <v>4148</v>
      </c>
      <c r="G13" s="385"/>
      <c r="H13" s="64">
        <v>1</v>
      </c>
      <c r="I13" s="382">
        <v>982</v>
      </c>
      <c r="J13" s="65">
        <v>2</v>
      </c>
      <c r="K13" s="64">
        <v>1</v>
      </c>
      <c r="L13" s="383"/>
      <c r="M13" s="64"/>
      <c r="N13" s="64"/>
      <c r="O13" s="64"/>
      <c r="P13" s="64"/>
      <c r="Q13" s="64"/>
      <c r="R13" s="42"/>
      <c r="S13" s="64"/>
      <c r="T13" s="64"/>
    </row>
    <row r="14" spans="1:42" s="4" customFormat="1" x14ac:dyDescent="0.2">
      <c r="A14" s="154">
        <v>7</v>
      </c>
      <c r="B14" s="379" t="s">
        <v>8056</v>
      </c>
      <c r="C14" s="64" t="s">
        <v>13569</v>
      </c>
      <c r="D14" s="44" t="s">
        <v>12128</v>
      </c>
      <c r="E14" s="380" t="s">
        <v>1628</v>
      </c>
      <c r="F14" s="64" t="s">
        <v>4148</v>
      </c>
      <c r="G14" s="381"/>
      <c r="H14" s="64">
        <v>1</v>
      </c>
      <c r="I14" s="382">
        <v>330</v>
      </c>
      <c r="J14" s="65">
        <v>2</v>
      </c>
      <c r="K14" s="64">
        <v>1</v>
      </c>
      <c r="L14" s="383"/>
      <c r="M14" s="64">
        <v>1</v>
      </c>
      <c r="N14" s="64"/>
      <c r="O14" s="64"/>
      <c r="P14" s="64"/>
      <c r="Q14" s="64"/>
      <c r="R14" s="44"/>
      <c r="S14" s="64"/>
      <c r="T14" s="64"/>
    </row>
    <row r="15" spans="1:42" s="4" customFormat="1" x14ac:dyDescent="0.2">
      <c r="A15" s="154">
        <v>8</v>
      </c>
      <c r="B15" s="379" t="s">
        <v>8057</v>
      </c>
      <c r="C15" s="64" t="s">
        <v>13569</v>
      </c>
      <c r="D15" s="44" t="s">
        <v>12128</v>
      </c>
      <c r="E15" s="380" t="s">
        <v>1628</v>
      </c>
      <c r="F15" s="64" t="s">
        <v>4148</v>
      </c>
      <c r="G15" s="381"/>
      <c r="H15" s="64">
        <v>1</v>
      </c>
      <c r="I15" s="382">
        <v>40</v>
      </c>
      <c r="J15" s="65">
        <v>2</v>
      </c>
      <c r="K15" s="64">
        <v>1</v>
      </c>
      <c r="L15" s="383">
        <v>1</v>
      </c>
      <c r="M15" s="64"/>
      <c r="N15" s="64"/>
      <c r="O15" s="64"/>
      <c r="P15" s="64">
        <v>1</v>
      </c>
      <c r="Q15" s="64"/>
      <c r="R15" s="44"/>
      <c r="S15" s="64"/>
      <c r="T15" s="64"/>
    </row>
    <row r="16" spans="1:42" s="4" customFormat="1" x14ac:dyDescent="0.2">
      <c r="A16" s="154">
        <v>9</v>
      </c>
      <c r="B16" s="379" t="s">
        <v>8058</v>
      </c>
      <c r="C16" s="64" t="s">
        <v>13569</v>
      </c>
      <c r="D16" s="44" t="s">
        <v>12129</v>
      </c>
      <c r="E16" s="380" t="s">
        <v>1628</v>
      </c>
      <c r="F16" s="64" t="s">
        <v>4148</v>
      </c>
      <c r="G16" s="381"/>
      <c r="H16" s="64">
        <v>1</v>
      </c>
      <c r="I16" s="382">
        <v>472</v>
      </c>
      <c r="J16" s="65">
        <v>2</v>
      </c>
      <c r="K16" s="64">
        <v>1</v>
      </c>
      <c r="L16" s="383"/>
      <c r="M16" s="64">
        <v>1</v>
      </c>
      <c r="N16" s="64"/>
      <c r="O16" s="64"/>
      <c r="P16" s="64"/>
      <c r="Q16" s="64"/>
      <c r="R16" s="44"/>
      <c r="S16" s="64"/>
      <c r="T16" s="64"/>
    </row>
    <row r="17" spans="1:20" s="4" customFormat="1" x14ac:dyDescent="0.2">
      <c r="A17" s="154">
        <v>10</v>
      </c>
      <c r="B17" s="379" t="s">
        <v>8059</v>
      </c>
      <c r="C17" s="64" t="s">
        <v>13569</v>
      </c>
      <c r="D17" s="44" t="s">
        <v>12130</v>
      </c>
      <c r="E17" s="380" t="s">
        <v>1628</v>
      </c>
      <c r="F17" s="64" t="s">
        <v>4148</v>
      </c>
      <c r="G17" s="381"/>
      <c r="H17" s="64">
        <v>1</v>
      </c>
      <c r="I17" s="382">
        <v>643</v>
      </c>
      <c r="J17" s="65">
        <v>2</v>
      </c>
      <c r="K17" s="64">
        <v>1</v>
      </c>
      <c r="L17" s="383"/>
      <c r="M17" s="64">
        <v>1</v>
      </c>
      <c r="N17" s="64"/>
      <c r="O17" s="64"/>
      <c r="P17" s="64"/>
      <c r="Q17" s="64"/>
      <c r="R17" s="44"/>
      <c r="S17" s="64"/>
      <c r="T17" s="64"/>
    </row>
    <row r="18" spans="1:20" s="4" customFormat="1" x14ac:dyDescent="0.2">
      <c r="A18" s="154">
        <v>11</v>
      </c>
      <c r="B18" s="379" t="s">
        <v>8060</v>
      </c>
      <c r="C18" s="64" t="s">
        <v>13569</v>
      </c>
      <c r="D18" s="44" t="s">
        <v>12131</v>
      </c>
      <c r="E18" s="380" t="s">
        <v>1628</v>
      </c>
      <c r="F18" s="64" t="s">
        <v>4148</v>
      </c>
      <c r="G18" s="381"/>
      <c r="H18" s="64">
        <v>1</v>
      </c>
      <c r="I18" s="382">
        <v>48</v>
      </c>
      <c r="J18" s="65">
        <v>2</v>
      </c>
      <c r="K18" s="64">
        <v>1</v>
      </c>
      <c r="L18" s="383"/>
      <c r="M18" s="64"/>
      <c r="N18" s="64">
        <v>1</v>
      </c>
      <c r="O18" s="64"/>
      <c r="P18" s="64"/>
      <c r="Q18" s="64"/>
      <c r="R18" s="44"/>
      <c r="S18" s="64"/>
      <c r="T18" s="64"/>
    </row>
    <row r="19" spans="1:20" s="4" customFormat="1" x14ac:dyDescent="0.2">
      <c r="A19" s="154">
        <v>12</v>
      </c>
      <c r="B19" s="379" t="s">
        <v>8061</v>
      </c>
      <c r="C19" s="64" t="s">
        <v>13569</v>
      </c>
      <c r="D19" s="44" t="s">
        <v>12132</v>
      </c>
      <c r="E19" s="380" t="s">
        <v>1628</v>
      </c>
      <c r="F19" s="64" t="s">
        <v>4148</v>
      </c>
      <c r="G19" s="381"/>
      <c r="H19" s="64">
        <v>1</v>
      </c>
      <c r="I19" s="382">
        <v>296</v>
      </c>
      <c r="J19" s="65">
        <v>2</v>
      </c>
      <c r="K19" s="64">
        <v>1</v>
      </c>
      <c r="L19" s="383">
        <v>1</v>
      </c>
      <c r="M19" s="64"/>
      <c r="N19" s="64"/>
      <c r="O19" s="64"/>
      <c r="P19" s="64"/>
      <c r="Q19" s="64"/>
      <c r="R19" s="44"/>
      <c r="S19" s="64"/>
      <c r="T19" s="64"/>
    </row>
    <row r="20" spans="1:20" s="4" customFormat="1" ht="26" x14ac:dyDescent="0.2">
      <c r="A20" s="154">
        <v>13</v>
      </c>
      <c r="B20" s="44" t="s">
        <v>13800</v>
      </c>
      <c r="C20" s="64" t="s">
        <v>13569</v>
      </c>
      <c r="D20" s="384" t="s">
        <v>12133</v>
      </c>
      <c r="E20" s="380" t="s">
        <v>1628</v>
      </c>
      <c r="F20" s="64" t="s">
        <v>4148</v>
      </c>
      <c r="G20" s="385"/>
      <c r="H20" s="64">
        <v>1</v>
      </c>
      <c r="I20" s="382">
        <v>367</v>
      </c>
      <c r="J20" s="65">
        <v>2</v>
      </c>
      <c r="K20" s="64">
        <v>1</v>
      </c>
      <c r="L20" s="383">
        <v>1</v>
      </c>
      <c r="M20" s="64"/>
      <c r="N20" s="64"/>
      <c r="O20" s="64"/>
      <c r="P20" s="64"/>
      <c r="Q20" s="64"/>
      <c r="R20" s="42"/>
      <c r="S20" s="64"/>
      <c r="T20" s="64"/>
    </row>
    <row r="21" spans="1:20" s="4" customFormat="1" x14ac:dyDescent="0.2">
      <c r="A21" s="154">
        <v>14</v>
      </c>
      <c r="B21" s="379" t="s">
        <v>13801</v>
      </c>
      <c r="C21" s="64" t="s">
        <v>13569</v>
      </c>
      <c r="D21" s="44" t="s">
        <v>12134</v>
      </c>
      <c r="E21" s="380" t="s">
        <v>1628</v>
      </c>
      <c r="F21" s="64" t="s">
        <v>4148</v>
      </c>
      <c r="G21" s="381"/>
      <c r="H21" s="64">
        <v>1</v>
      </c>
      <c r="I21" s="382">
        <v>148</v>
      </c>
      <c r="J21" s="65">
        <v>2</v>
      </c>
      <c r="K21" s="64">
        <v>1</v>
      </c>
      <c r="L21" s="383"/>
      <c r="M21" s="64"/>
      <c r="N21" s="64"/>
      <c r="O21" s="64"/>
      <c r="P21" s="64"/>
      <c r="Q21" s="64"/>
      <c r="R21" s="44"/>
      <c r="S21" s="64"/>
      <c r="T21" s="64"/>
    </row>
    <row r="22" spans="1:20" s="4" customFormat="1" x14ac:dyDescent="0.2">
      <c r="A22" s="154">
        <v>15</v>
      </c>
      <c r="B22" s="379" t="s">
        <v>8062</v>
      </c>
      <c r="C22" s="64" t="s">
        <v>13569</v>
      </c>
      <c r="D22" s="44" t="s">
        <v>12135</v>
      </c>
      <c r="E22" s="380" t="s">
        <v>1628</v>
      </c>
      <c r="F22" s="64" t="s">
        <v>4148</v>
      </c>
      <c r="G22" s="381"/>
      <c r="H22" s="64">
        <v>1</v>
      </c>
      <c r="I22" s="382">
        <v>53</v>
      </c>
      <c r="J22" s="65">
        <v>2</v>
      </c>
      <c r="K22" s="64">
        <v>1</v>
      </c>
      <c r="L22" s="383">
        <v>1</v>
      </c>
      <c r="M22" s="64"/>
      <c r="N22" s="64"/>
      <c r="O22" s="64"/>
      <c r="P22" s="64">
        <v>1</v>
      </c>
      <c r="Q22" s="64"/>
      <c r="R22" s="44"/>
      <c r="S22" s="64"/>
      <c r="T22" s="64"/>
    </row>
    <row r="23" spans="1:20" s="4" customFormat="1" x14ac:dyDescent="0.2">
      <c r="A23" s="154">
        <v>16</v>
      </c>
      <c r="B23" s="379" t="s">
        <v>8063</v>
      </c>
      <c r="C23" s="64" t="s">
        <v>13569</v>
      </c>
      <c r="D23" s="44" t="s">
        <v>12136</v>
      </c>
      <c r="E23" s="380" t="s">
        <v>1628</v>
      </c>
      <c r="F23" s="64" t="s">
        <v>4148</v>
      </c>
      <c r="G23" s="381"/>
      <c r="H23" s="64">
        <v>1</v>
      </c>
      <c r="I23" s="382">
        <v>356</v>
      </c>
      <c r="J23" s="65">
        <v>2</v>
      </c>
      <c r="K23" s="64">
        <v>1</v>
      </c>
      <c r="L23" s="383">
        <v>1</v>
      </c>
      <c r="M23" s="64"/>
      <c r="N23" s="64"/>
      <c r="O23" s="64"/>
      <c r="P23" s="64"/>
      <c r="Q23" s="64"/>
      <c r="R23" s="44"/>
      <c r="S23" s="64"/>
      <c r="T23" s="64"/>
    </row>
    <row r="24" spans="1:20" s="4" customFormat="1" x14ac:dyDescent="0.2">
      <c r="A24" s="154">
        <v>17</v>
      </c>
      <c r="B24" s="379" t="s">
        <v>8064</v>
      </c>
      <c r="C24" s="64" t="s">
        <v>13569</v>
      </c>
      <c r="D24" s="44" t="s">
        <v>12137</v>
      </c>
      <c r="E24" s="380" t="s">
        <v>1628</v>
      </c>
      <c r="F24" s="64" t="s">
        <v>4148</v>
      </c>
      <c r="G24" s="381"/>
      <c r="H24" s="64">
        <v>1</v>
      </c>
      <c r="I24" s="382">
        <v>279</v>
      </c>
      <c r="J24" s="65">
        <v>2</v>
      </c>
      <c r="K24" s="64">
        <v>1</v>
      </c>
      <c r="L24" s="383"/>
      <c r="M24" s="64">
        <v>1</v>
      </c>
      <c r="N24" s="64"/>
      <c r="O24" s="64"/>
      <c r="P24" s="64"/>
      <c r="Q24" s="64"/>
      <c r="R24" s="44"/>
      <c r="S24" s="64"/>
      <c r="T24" s="64"/>
    </row>
    <row r="25" spans="1:20" s="4" customFormat="1" x14ac:dyDescent="0.2">
      <c r="A25" s="154">
        <v>18</v>
      </c>
      <c r="B25" s="379" t="s">
        <v>8065</v>
      </c>
      <c r="C25" s="64" t="s">
        <v>13569</v>
      </c>
      <c r="D25" s="44" t="s">
        <v>12138</v>
      </c>
      <c r="E25" s="380" t="s">
        <v>1628</v>
      </c>
      <c r="F25" s="64" t="s">
        <v>4148</v>
      </c>
      <c r="G25" s="381"/>
      <c r="H25" s="64">
        <v>1</v>
      </c>
      <c r="I25" s="382">
        <v>580</v>
      </c>
      <c r="J25" s="65">
        <v>2</v>
      </c>
      <c r="K25" s="64">
        <v>1</v>
      </c>
      <c r="L25" s="383"/>
      <c r="M25" s="64"/>
      <c r="N25" s="64">
        <v>1</v>
      </c>
      <c r="O25" s="64"/>
      <c r="P25" s="64">
        <v>1</v>
      </c>
      <c r="Q25" s="64"/>
      <c r="R25" s="44"/>
      <c r="S25" s="64"/>
      <c r="T25" s="64"/>
    </row>
    <row r="26" spans="1:20" s="4" customFormat="1" x14ac:dyDescent="0.2">
      <c r="A26" s="154">
        <v>19</v>
      </c>
      <c r="B26" s="379" t="s">
        <v>13802</v>
      </c>
      <c r="C26" s="64" t="s">
        <v>13569</v>
      </c>
      <c r="D26" s="44" t="s">
        <v>12139</v>
      </c>
      <c r="E26" s="380" t="s">
        <v>1628</v>
      </c>
      <c r="F26" s="64" t="s">
        <v>4148</v>
      </c>
      <c r="G26" s="381"/>
      <c r="H26" s="64">
        <v>1</v>
      </c>
      <c r="I26" s="382">
        <v>77</v>
      </c>
      <c r="J26" s="65">
        <v>2</v>
      </c>
      <c r="K26" s="64">
        <v>1</v>
      </c>
      <c r="L26" s="383"/>
      <c r="M26" s="64"/>
      <c r="N26" s="64">
        <v>1</v>
      </c>
      <c r="O26" s="64"/>
      <c r="P26" s="64"/>
      <c r="Q26" s="64"/>
      <c r="R26" s="44"/>
      <c r="S26" s="64"/>
      <c r="T26" s="64"/>
    </row>
    <row r="27" spans="1:20" s="4" customFormat="1" x14ac:dyDescent="0.2">
      <c r="A27" s="154">
        <v>20</v>
      </c>
      <c r="B27" s="379" t="s">
        <v>8066</v>
      </c>
      <c r="C27" s="64" t="s">
        <v>13569</v>
      </c>
      <c r="D27" s="44" t="s">
        <v>12140</v>
      </c>
      <c r="E27" s="380" t="s">
        <v>1628</v>
      </c>
      <c r="F27" s="64" t="s">
        <v>4148</v>
      </c>
      <c r="G27" s="381"/>
      <c r="H27" s="64">
        <v>1</v>
      </c>
      <c r="I27" s="382">
        <v>283</v>
      </c>
      <c r="J27" s="65">
        <v>2</v>
      </c>
      <c r="K27" s="64">
        <v>1</v>
      </c>
      <c r="L27" s="383">
        <v>1</v>
      </c>
      <c r="M27" s="64"/>
      <c r="N27" s="64"/>
      <c r="O27" s="64"/>
      <c r="P27" s="64"/>
      <c r="Q27" s="64"/>
      <c r="R27" s="44"/>
      <c r="S27" s="64"/>
      <c r="T27" s="64"/>
    </row>
    <row r="28" spans="1:20" s="4" customFormat="1" x14ac:dyDescent="0.2">
      <c r="A28" s="154">
        <v>21</v>
      </c>
      <c r="B28" s="379" t="s">
        <v>8067</v>
      </c>
      <c r="C28" s="64" t="s">
        <v>13569</v>
      </c>
      <c r="D28" s="44" t="s">
        <v>12141</v>
      </c>
      <c r="E28" s="380" t="s">
        <v>1628</v>
      </c>
      <c r="F28" s="64" t="s">
        <v>4148</v>
      </c>
      <c r="G28" s="381"/>
      <c r="H28" s="64">
        <v>1</v>
      </c>
      <c r="I28" s="382">
        <v>65</v>
      </c>
      <c r="J28" s="65">
        <v>2</v>
      </c>
      <c r="K28" s="64">
        <v>1</v>
      </c>
      <c r="L28" s="383">
        <v>1</v>
      </c>
      <c r="M28" s="64"/>
      <c r="N28" s="64"/>
      <c r="O28" s="64"/>
      <c r="P28" s="64">
        <v>1</v>
      </c>
      <c r="Q28" s="64"/>
      <c r="R28" s="44"/>
      <c r="S28" s="64"/>
      <c r="T28" s="64"/>
    </row>
    <row r="29" spans="1:20" s="4" customFormat="1" x14ac:dyDescent="0.2">
      <c r="A29" s="154">
        <v>22</v>
      </c>
      <c r="B29" s="379" t="s">
        <v>8068</v>
      </c>
      <c r="C29" s="64" t="s">
        <v>13569</v>
      </c>
      <c r="D29" s="44" t="s">
        <v>12142</v>
      </c>
      <c r="E29" s="380" t="s">
        <v>1628</v>
      </c>
      <c r="F29" s="64" t="s">
        <v>4148</v>
      </c>
      <c r="G29" s="381"/>
      <c r="H29" s="64">
        <v>1</v>
      </c>
      <c r="I29" s="382">
        <v>288</v>
      </c>
      <c r="J29" s="65">
        <v>2</v>
      </c>
      <c r="K29" s="64">
        <v>1</v>
      </c>
      <c r="L29" s="383">
        <v>1</v>
      </c>
      <c r="M29" s="64"/>
      <c r="N29" s="64"/>
      <c r="O29" s="64"/>
      <c r="P29" s="64"/>
      <c r="Q29" s="64"/>
      <c r="R29" s="44"/>
      <c r="S29" s="64"/>
      <c r="T29" s="64"/>
    </row>
    <row r="30" spans="1:20" s="4" customFormat="1" x14ac:dyDescent="0.2">
      <c r="A30" s="154">
        <v>23</v>
      </c>
      <c r="B30" s="379" t="s">
        <v>8069</v>
      </c>
      <c r="C30" s="64" t="s">
        <v>13569</v>
      </c>
      <c r="D30" s="44" t="s">
        <v>12143</v>
      </c>
      <c r="E30" s="380" t="s">
        <v>1628</v>
      </c>
      <c r="F30" s="64" t="s">
        <v>4148</v>
      </c>
      <c r="G30" s="381"/>
      <c r="H30" s="64">
        <v>1</v>
      </c>
      <c r="I30" s="382">
        <v>622</v>
      </c>
      <c r="J30" s="65">
        <v>2</v>
      </c>
      <c r="K30" s="64">
        <v>1</v>
      </c>
      <c r="L30" s="383">
        <v>1</v>
      </c>
      <c r="M30" s="64"/>
      <c r="N30" s="64"/>
      <c r="O30" s="64"/>
      <c r="P30" s="64"/>
      <c r="Q30" s="64"/>
      <c r="R30" s="44"/>
      <c r="S30" s="64"/>
      <c r="T30" s="64"/>
    </row>
    <row r="31" spans="1:20" s="4" customFormat="1" x14ac:dyDescent="0.2">
      <c r="A31" s="154">
        <v>24</v>
      </c>
      <c r="B31" s="379" t="s">
        <v>2039</v>
      </c>
      <c r="C31" s="64" t="s">
        <v>13569</v>
      </c>
      <c r="D31" s="384" t="s">
        <v>13570</v>
      </c>
      <c r="E31" s="380" t="s">
        <v>1628</v>
      </c>
      <c r="F31" s="64" t="s">
        <v>4148</v>
      </c>
      <c r="G31" s="385"/>
      <c r="H31" s="64"/>
      <c r="I31" s="382">
        <v>1452</v>
      </c>
      <c r="J31" s="65">
        <v>2</v>
      </c>
      <c r="K31" s="64">
        <v>1</v>
      </c>
      <c r="L31" s="383">
        <v>1</v>
      </c>
      <c r="M31" s="64"/>
      <c r="N31" s="64"/>
      <c r="O31" s="64"/>
      <c r="P31" s="64">
        <v>1</v>
      </c>
      <c r="Q31" s="64"/>
      <c r="R31" s="42"/>
      <c r="S31" s="64"/>
      <c r="T31" s="64"/>
    </row>
    <row r="32" spans="1:20" s="4" customFormat="1" x14ac:dyDescent="0.2">
      <c r="A32" s="154">
        <v>25</v>
      </c>
      <c r="B32" s="379" t="s">
        <v>8070</v>
      </c>
      <c r="C32" s="64" t="s">
        <v>13569</v>
      </c>
      <c r="D32" s="44" t="s">
        <v>12144</v>
      </c>
      <c r="E32" s="380" t="s">
        <v>1628</v>
      </c>
      <c r="F32" s="64" t="s">
        <v>4148</v>
      </c>
      <c r="G32" s="381"/>
      <c r="H32" s="64">
        <v>1</v>
      </c>
      <c r="I32" s="382">
        <v>73</v>
      </c>
      <c r="J32" s="65">
        <v>2</v>
      </c>
      <c r="K32" s="64">
        <v>1</v>
      </c>
      <c r="L32" s="383">
        <v>1</v>
      </c>
      <c r="M32" s="64"/>
      <c r="N32" s="64"/>
      <c r="O32" s="64"/>
      <c r="P32" s="64">
        <v>1</v>
      </c>
      <c r="Q32" s="64"/>
      <c r="R32" s="44"/>
      <c r="S32" s="64"/>
      <c r="T32" s="64"/>
    </row>
    <row r="33" spans="1:20" s="4" customFormat="1" x14ac:dyDescent="0.2">
      <c r="A33" s="154">
        <v>26</v>
      </c>
      <c r="B33" s="379" t="s">
        <v>2040</v>
      </c>
      <c r="C33" s="64" t="s">
        <v>13569</v>
      </c>
      <c r="D33" s="44" t="s">
        <v>12145</v>
      </c>
      <c r="E33" s="380" t="s">
        <v>1628</v>
      </c>
      <c r="F33" s="64" t="s">
        <v>4148</v>
      </c>
      <c r="G33" s="381"/>
      <c r="H33" s="64">
        <v>1</v>
      </c>
      <c r="I33" s="382">
        <v>264</v>
      </c>
      <c r="J33" s="65">
        <v>2</v>
      </c>
      <c r="K33" s="64">
        <v>1</v>
      </c>
      <c r="L33" s="383">
        <v>1</v>
      </c>
      <c r="M33" s="64"/>
      <c r="N33" s="64"/>
      <c r="O33" s="64"/>
      <c r="P33" s="64"/>
      <c r="Q33" s="64"/>
      <c r="R33" s="44"/>
      <c r="S33" s="64"/>
      <c r="T33" s="64"/>
    </row>
    <row r="34" spans="1:20" s="4" customFormat="1" x14ac:dyDescent="0.2">
      <c r="A34" s="154">
        <v>27</v>
      </c>
      <c r="B34" s="379" t="s">
        <v>8071</v>
      </c>
      <c r="C34" s="64" t="s">
        <v>13569</v>
      </c>
      <c r="D34" s="44" t="s">
        <v>12146</v>
      </c>
      <c r="E34" s="380" t="s">
        <v>1628</v>
      </c>
      <c r="F34" s="64" t="s">
        <v>4148</v>
      </c>
      <c r="G34" s="381"/>
      <c r="H34" s="64">
        <v>1</v>
      </c>
      <c r="I34" s="382">
        <v>66</v>
      </c>
      <c r="J34" s="65">
        <v>2</v>
      </c>
      <c r="K34" s="64">
        <v>1</v>
      </c>
      <c r="L34" s="383">
        <v>1</v>
      </c>
      <c r="M34" s="64"/>
      <c r="N34" s="64"/>
      <c r="O34" s="64"/>
      <c r="P34" s="64">
        <v>1</v>
      </c>
      <c r="Q34" s="64"/>
      <c r="R34" s="44"/>
      <c r="S34" s="64"/>
      <c r="T34" s="64"/>
    </row>
    <row r="35" spans="1:20" s="4" customFormat="1" x14ac:dyDescent="0.2">
      <c r="A35" s="154">
        <v>28</v>
      </c>
      <c r="B35" s="379" t="s">
        <v>14246</v>
      </c>
      <c r="C35" s="64" t="s">
        <v>13569</v>
      </c>
      <c r="D35" s="384" t="s">
        <v>13571</v>
      </c>
      <c r="E35" s="380" t="s">
        <v>1628</v>
      </c>
      <c r="F35" s="64" t="s">
        <v>4148</v>
      </c>
      <c r="G35" s="385"/>
      <c r="H35" s="64"/>
      <c r="I35" s="382">
        <v>527</v>
      </c>
      <c r="J35" s="65">
        <v>2</v>
      </c>
      <c r="K35" s="64">
        <v>1</v>
      </c>
      <c r="L35" s="383"/>
      <c r="M35" s="64"/>
      <c r="N35" s="64"/>
      <c r="O35" s="64"/>
      <c r="P35" s="64">
        <v>1</v>
      </c>
      <c r="Q35" s="64"/>
      <c r="R35" s="42"/>
      <c r="S35" s="64"/>
      <c r="T35" s="64"/>
    </row>
    <row r="36" spans="1:20" s="4" customFormat="1" x14ac:dyDescent="0.2">
      <c r="A36" s="154">
        <v>29</v>
      </c>
      <c r="B36" s="379" t="s">
        <v>8072</v>
      </c>
      <c r="C36" s="64" t="s">
        <v>13569</v>
      </c>
      <c r="D36" s="44" t="s">
        <v>12147</v>
      </c>
      <c r="E36" s="380" t="s">
        <v>1628</v>
      </c>
      <c r="F36" s="64" t="s">
        <v>4148</v>
      </c>
      <c r="G36" s="381"/>
      <c r="H36" s="64">
        <v>1</v>
      </c>
      <c r="I36" s="382">
        <v>347</v>
      </c>
      <c r="J36" s="65">
        <v>2</v>
      </c>
      <c r="K36" s="64">
        <v>1</v>
      </c>
      <c r="L36" s="383"/>
      <c r="M36" s="64">
        <v>1</v>
      </c>
      <c r="N36" s="64"/>
      <c r="O36" s="64"/>
      <c r="P36" s="64"/>
      <c r="Q36" s="64"/>
      <c r="R36" s="44"/>
      <c r="S36" s="64"/>
      <c r="T36" s="64"/>
    </row>
    <row r="37" spans="1:20" s="4" customFormat="1" x14ac:dyDescent="0.2">
      <c r="A37" s="154">
        <v>30</v>
      </c>
      <c r="B37" s="379" t="s">
        <v>14247</v>
      </c>
      <c r="C37" s="64" t="s">
        <v>13569</v>
      </c>
      <c r="D37" s="384" t="s">
        <v>13572</v>
      </c>
      <c r="E37" s="380" t="s">
        <v>1628</v>
      </c>
      <c r="F37" s="64" t="s">
        <v>4148</v>
      </c>
      <c r="G37" s="385"/>
      <c r="H37" s="64"/>
      <c r="I37" s="382">
        <v>358</v>
      </c>
      <c r="J37" s="65">
        <v>2</v>
      </c>
      <c r="K37" s="64">
        <v>1</v>
      </c>
      <c r="L37" s="383">
        <v>1</v>
      </c>
      <c r="M37" s="64"/>
      <c r="N37" s="64"/>
      <c r="O37" s="64"/>
      <c r="P37" s="64"/>
      <c r="Q37" s="64"/>
      <c r="R37" s="42"/>
      <c r="S37" s="64"/>
      <c r="T37" s="64"/>
    </row>
    <row r="38" spans="1:20" s="4" customFormat="1" x14ac:dyDescent="0.2">
      <c r="A38" s="154">
        <v>31</v>
      </c>
      <c r="B38" s="379" t="s">
        <v>8073</v>
      </c>
      <c r="C38" s="64" t="s">
        <v>13569</v>
      </c>
      <c r="D38" s="44" t="s">
        <v>12148</v>
      </c>
      <c r="E38" s="380" t="s">
        <v>1628</v>
      </c>
      <c r="F38" s="64" t="s">
        <v>4148</v>
      </c>
      <c r="G38" s="381"/>
      <c r="H38" s="64">
        <v>1</v>
      </c>
      <c r="I38" s="382">
        <v>67</v>
      </c>
      <c r="J38" s="65">
        <v>2</v>
      </c>
      <c r="K38" s="64">
        <v>1</v>
      </c>
      <c r="L38" s="383"/>
      <c r="M38" s="64">
        <v>1</v>
      </c>
      <c r="N38" s="64"/>
      <c r="O38" s="64"/>
      <c r="P38" s="64">
        <v>1</v>
      </c>
      <c r="Q38" s="64"/>
      <c r="R38" s="44"/>
      <c r="S38" s="64"/>
      <c r="T38" s="64"/>
    </row>
    <row r="39" spans="1:20" s="4" customFormat="1" x14ac:dyDescent="0.2">
      <c r="A39" s="154">
        <v>32</v>
      </c>
      <c r="B39" s="379" t="s">
        <v>8074</v>
      </c>
      <c r="C39" s="64" t="s">
        <v>13569</v>
      </c>
      <c r="D39" s="44" t="s">
        <v>12149</v>
      </c>
      <c r="E39" s="380" t="s">
        <v>1628</v>
      </c>
      <c r="F39" s="64" t="s">
        <v>4148</v>
      </c>
      <c r="G39" s="381"/>
      <c r="H39" s="64">
        <v>1</v>
      </c>
      <c r="I39" s="382">
        <v>232</v>
      </c>
      <c r="J39" s="65">
        <v>2</v>
      </c>
      <c r="K39" s="64">
        <v>1</v>
      </c>
      <c r="L39" s="383"/>
      <c r="M39" s="64">
        <v>1</v>
      </c>
      <c r="N39" s="64"/>
      <c r="O39" s="64"/>
      <c r="P39" s="64"/>
      <c r="Q39" s="64"/>
      <c r="R39" s="44"/>
      <c r="S39" s="64"/>
      <c r="T39" s="64"/>
    </row>
    <row r="40" spans="1:20" s="4" customFormat="1" x14ac:dyDescent="0.2">
      <c r="A40" s="154">
        <v>33</v>
      </c>
      <c r="B40" s="379" t="s">
        <v>8075</v>
      </c>
      <c r="C40" s="64" t="s">
        <v>13569</v>
      </c>
      <c r="D40" s="44" t="s">
        <v>12150</v>
      </c>
      <c r="E40" s="380" t="s">
        <v>1628</v>
      </c>
      <c r="F40" s="64" t="s">
        <v>4148</v>
      </c>
      <c r="G40" s="381"/>
      <c r="H40" s="64">
        <v>1</v>
      </c>
      <c r="I40" s="382">
        <v>642</v>
      </c>
      <c r="J40" s="65">
        <v>2</v>
      </c>
      <c r="K40" s="64">
        <v>1</v>
      </c>
      <c r="L40" s="383">
        <v>1</v>
      </c>
      <c r="M40" s="64"/>
      <c r="N40" s="64"/>
      <c r="O40" s="64"/>
      <c r="P40" s="64"/>
      <c r="Q40" s="64"/>
      <c r="R40" s="44"/>
      <c r="S40" s="64"/>
      <c r="T40" s="64"/>
    </row>
    <row r="41" spans="1:20" s="4" customFormat="1" x14ac:dyDescent="0.2">
      <c r="A41" s="154">
        <v>34</v>
      </c>
      <c r="B41" s="379" t="s">
        <v>13803</v>
      </c>
      <c r="C41" s="64" t="s">
        <v>13569</v>
      </c>
      <c r="D41" s="44" t="s">
        <v>12151</v>
      </c>
      <c r="E41" s="380" t="s">
        <v>1628</v>
      </c>
      <c r="F41" s="64" t="s">
        <v>4148</v>
      </c>
      <c r="G41" s="381"/>
      <c r="H41" s="64">
        <v>1</v>
      </c>
      <c r="I41" s="382">
        <v>1031</v>
      </c>
      <c r="J41" s="65">
        <v>2</v>
      </c>
      <c r="K41" s="64">
        <v>1</v>
      </c>
      <c r="L41" s="383"/>
      <c r="M41" s="64"/>
      <c r="N41" s="64"/>
      <c r="O41" s="64"/>
      <c r="P41" s="64"/>
      <c r="Q41" s="64"/>
      <c r="R41" s="44"/>
      <c r="S41" s="64"/>
      <c r="T41" s="64"/>
    </row>
    <row r="42" spans="1:20" s="4" customFormat="1" x14ac:dyDescent="0.2">
      <c r="A42" s="154">
        <v>35</v>
      </c>
      <c r="B42" s="379" t="s">
        <v>2041</v>
      </c>
      <c r="C42" s="64" t="s">
        <v>13569</v>
      </c>
      <c r="D42" s="384" t="s">
        <v>12152</v>
      </c>
      <c r="E42" s="380" t="s">
        <v>1628</v>
      </c>
      <c r="F42" s="64" t="s">
        <v>4148</v>
      </c>
      <c r="G42" s="386"/>
      <c r="H42" s="64">
        <v>1</v>
      </c>
      <c r="I42" s="382">
        <v>641</v>
      </c>
      <c r="J42" s="65">
        <v>2</v>
      </c>
      <c r="K42" s="64">
        <v>1</v>
      </c>
      <c r="L42" s="383">
        <v>1</v>
      </c>
      <c r="M42" s="64"/>
      <c r="N42" s="64"/>
      <c r="O42" s="64"/>
      <c r="P42" s="64"/>
      <c r="Q42" s="64"/>
      <c r="R42" s="42"/>
      <c r="S42" s="64"/>
      <c r="T42" s="64"/>
    </row>
    <row r="43" spans="1:20" s="4" customFormat="1" x14ac:dyDescent="0.2">
      <c r="A43" s="154">
        <v>36</v>
      </c>
      <c r="B43" s="379" t="s">
        <v>8076</v>
      </c>
      <c r="C43" s="64" t="s">
        <v>13569</v>
      </c>
      <c r="D43" s="44" t="s">
        <v>12153</v>
      </c>
      <c r="E43" s="380" t="s">
        <v>1628</v>
      </c>
      <c r="F43" s="64" t="s">
        <v>4148</v>
      </c>
      <c r="G43" s="381"/>
      <c r="H43" s="64">
        <v>1</v>
      </c>
      <c r="I43" s="382">
        <v>368</v>
      </c>
      <c r="J43" s="65">
        <v>2</v>
      </c>
      <c r="K43" s="64">
        <v>1</v>
      </c>
      <c r="L43" s="383">
        <v>1</v>
      </c>
      <c r="M43" s="64"/>
      <c r="N43" s="64"/>
      <c r="O43" s="64"/>
      <c r="P43" s="64">
        <v>1</v>
      </c>
      <c r="Q43" s="64"/>
      <c r="R43" s="44"/>
      <c r="S43" s="64"/>
      <c r="T43" s="64"/>
    </row>
    <row r="44" spans="1:20" s="4" customFormat="1" x14ac:dyDescent="0.2">
      <c r="A44" s="154">
        <v>37</v>
      </c>
      <c r="B44" s="379" t="s">
        <v>13804</v>
      </c>
      <c r="C44" s="64" t="s">
        <v>13569</v>
      </c>
      <c r="D44" s="44" t="s">
        <v>12154</v>
      </c>
      <c r="E44" s="380" t="s">
        <v>1628</v>
      </c>
      <c r="F44" s="64" t="s">
        <v>4148</v>
      </c>
      <c r="G44" s="381"/>
      <c r="H44" s="64">
        <v>1</v>
      </c>
      <c r="I44" s="382">
        <v>66</v>
      </c>
      <c r="J44" s="65">
        <v>2</v>
      </c>
      <c r="K44" s="64">
        <v>1</v>
      </c>
      <c r="L44" s="383">
        <v>1</v>
      </c>
      <c r="M44" s="64"/>
      <c r="N44" s="64"/>
      <c r="O44" s="64"/>
      <c r="P44" s="64">
        <v>1</v>
      </c>
      <c r="Q44" s="64"/>
      <c r="R44" s="44"/>
      <c r="S44" s="64"/>
      <c r="T44" s="64"/>
    </row>
    <row r="45" spans="1:20" s="4" customFormat="1" x14ac:dyDescent="0.2">
      <c r="A45" s="154">
        <v>38</v>
      </c>
      <c r="B45" s="379" t="s">
        <v>8077</v>
      </c>
      <c r="C45" s="64" t="s">
        <v>13569</v>
      </c>
      <c r="D45" s="44" t="s">
        <v>12155</v>
      </c>
      <c r="E45" s="380" t="s">
        <v>1628</v>
      </c>
      <c r="F45" s="64" t="s">
        <v>4148</v>
      </c>
      <c r="G45" s="381"/>
      <c r="H45" s="64">
        <v>1</v>
      </c>
      <c r="I45" s="382">
        <v>414</v>
      </c>
      <c r="J45" s="65">
        <v>2</v>
      </c>
      <c r="K45" s="64">
        <v>1</v>
      </c>
      <c r="L45" s="383"/>
      <c r="M45" s="64">
        <v>1</v>
      </c>
      <c r="N45" s="64"/>
      <c r="O45" s="64"/>
      <c r="P45" s="64"/>
      <c r="Q45" s="64"/>
      <c r="R45" s="44"/>
      <c r="S45" s="64"/>
      <c r="T45" s="64"/>
    </row>
    <row r="46" spans="1:20" s="4" customFormat="1" x14ac:dyDescent="0.2">
      <c r="A46" s="154">
        <v>39</v>
      </c>
      <c r="B46" s="379" t="s">
        <v>8078</v>
      </c>
      <c r="C46" s="64" t="s">
        <v>13569</v>
      </c>
      <c r="D46" s="44" t="s">
        <v>12156</v>
      </c>
      <c r="E46" s="380" t="s">
        <v>1628</v>
      </c>
      <c r="F46" s="64" t="s">
        <v>4148</v>
      </c>
      <c r="G46" s="381"/>
      <c r="H46" s="64">
        <v>1</v>
      </c>
      <c r="I46" s="382">
        <v>648</v>
      </c>
      <c r="J46" s="65">
        <v>2</v>
      </c>
      <c r="K46" s="64">
        <v>1</v>
      </c>
      <c r="L46" s="383">
        <v>1</v>
      </c>
      <c r="M46" s="64"/>
      <c r="N46" s="64"/>
      <c r="O46" s="64"/>
      <c r="P46" s="64"/>
      <c r="Q46" s="64"/>
      <c r="R46" s="44"/>
      <c r="S46" s="64"/>
      <c r="T46" s="64"/>
    </row>
    <row r="47" spans="1:20" s="4" customFormat="1" x14ac:dyDescent="0.2">
      <c r="A47" s="154">
        <v>40</v>
      </c>
      <c r="B47" s="379" t="s">
        <v>13805</v>
      </c>
      <c r="C47" s="64" t="s">
        <v>13569</v>
      </c>
      <c r="D47" s="44" t="s">
        <v>12157</v>
      </c>
      <c r="E47" s="380" t="s">
        <v>1628</v>
      </c>
      <c r="F47" s="64" t="s">
        <v>4148</v>
      </c>
      <c r="G47" s="381"/>
      <c r="H47" s="64">
        <v>1</v>
      </c>
      <c r="I47" s="382">
        <v>957</v>
      </c>
      <c r="J47" s="65">
        <v>2</v>
      </c>
      <c r="K47" s="64">
        <v>1</v>
      </c>
      <c r="L47" s="383">
        <v>1</v>
      </c>
      <c r="M47" s="64"/>
      <c r="N47" s="64"/>
      <c r="O47" s="64"/>
      <c r="P47" s="64"/>
      <c r="Q47" s="64"/>
      <c r="R47" s="44"/>
      <c r="S47" s="64"/>
      <c r="T47" s="64"/>
    </row>
    <row r="48" spans="1:20" s="4" customFormat="1" x14ac:dyDescent="0.2">
      <c r="A48" s="154">
        <v>41</v>
      </c>
      <c r="B48" s="379" t="s">
        <v>8079</v>
      </c>
      <c r="C48" s="64" t="s">
        <v>13569</v>
      </c>
      <c r="D48" s="44" t="s">
        <v>12158</v>
      </c>
      <c r="E48" s="380" t="s">
        <v>1628</v>
      </c>
      <c r="F48" s="64" t="s">
        <v>4148</v>
      </c>
      <c r="G48" s="381"/>
      <c r="H48" s="64">
        <v>1</v>
      </c>
      <c r="I48" s="382">
        <v>116</v>
      </c>
      <c r="J48" s="65">
        <v>2</v>
      </c>
      <c r="K48" s="64">
        <v>1</v>
      </c>
      <c r="L48" s="383">
        <v>1</v>
      </c>
      <c r="M48" s="64"/>
      <c r="N48" s="64"/>
      <c r="O48" s="64"/>
      <c r="P48" s="64"/>
      <c r="Q48" s="64"/>
      <c r="R48" s="44"/>
      <c r="S48" s="64"/>
      <c r="T48" s="64"/>
    </row>
    <row r="49" spans="1:20" s="4" customFormat="1" x14ac:dyDescent="0.2">
      <c r="A49" s="154">
        <v>42</v>
      </c>
      <c r="B49" s="379" t="s">
        <v>8080</v>
      </c>
      <c r="C49" s="64" t="s">
        <v>13569</v>
      </c>
      <c r="D49" s="44" t="s">
        <v>12159</v>
      </c>
      <c r="E49" s="380" t="s">
        <v>1628</v>
      </c>
      <c r="F49" s="64" t="s">
        <v>4148</v>
      </c>
      <c r="G49" s="381"/>
      <c r="H49" s="64">
        <v>1</v>
      </c>
      <c r="I49" s="382">
        <v>419</v>
      </c>
      <c r="J49" s="65">
        <v>2</v>
      </c>
      <c r="K49" s="64">
        <v>1</v>
      </c>
      <c r="L49" s="383">
        <v>1</v>
      </c>
      <c r="M49" s="64"/>
      <c r="N49" s="64"/>
      <c r="O49" s="64"/>
      <c r="P49" s="64"/>
      <c r="Q49" s="64"/>
      <c r="R49" s="44"/>
      <c r="S49" s="64"/>
      <c r="T49" s="64"/>
    </row>
    <row r="50" spans="1:20" s="4" customFormat="1" x14ac:dyDescent="0.2">
      <c r="A50" s="154">
        <v>43</v>
      </c>
      <c r="B50" s="379" t="s">
        <v>13806</v>
      </c>
      <c r="C50" s="64" t="s">
        <v>13569</v>
      </c>
      <c r="D50" s="384" t="s">
        <v>12160</v>
      </c>
      <c r="E50" s="380" t="s">
        <v>1628</v>
      </c>
      <c r="F50" s="64" t="s">
        <v>4148</v>
      </c>
      <c r="G50" s="386"/>
      <c r="H50" s="64">
        <v>1</v>
      </c>
      <c r="I50" s="382">
        <v>281</v>
      </c>
      <c r="J50" s="65">
        <v>2</v>
      </c>
      <c r="K50" s="64"/>
      <c r="L50" s="383">
        <v>1</v>
      </c>
      <c r="M50" s="64"/>
      <c r="N50" s="64"/>
      <c r="O50" s="64"/>
      <c r="P50" s="64"/>
      <c r="Q50" s="64"/>
      <c r="R50" s="42"/>
      <c r="S50" s="64"/>
      <c r="T50" s="64"/>
    </row>
    <row r="51" spans="1:20" s="4" customFormat="1" x14ac:dyDescent="0.2">
      <c r="A51" s="154">
        <v>44</v>
      </c>
      <c r="B51" s="379" t="s">
        <v>8081</v>
      </c>
      <c r="C51" s="64" t="s">
        <v>13569</v>
      </c>
      <c r="D51" s="44" t="s">
        <v>12161</v>
      </c>
      <c r="E51" s="380" t="s">
        <v>1628</v>
      </c>
      <c r="F51" s="64" t="s">
        <v>4148</v>
      </c>
      <c r="G51" s="381"/>
      <c r="H51" s="64">
        <v>1</v>
      </c>
      <c r="I51" s="382">
        <v>138</v>
      </c>
      <c r="J51" s="65">
        <v>2</v>
      </c>
      <c r="K51" s="64">
        <v>1</v>
      </c>
      <c r="L51" s="383">
        <v>1</v>
      </c>
      <c r="M51" s="64"/>
      <c r="N51" s="64"/>
      <c r="O51" s="64"/>
      <c r="P51" s="64">
        <v>1</v>
      </c>
      <c r="Q51" s="64"/>
      <c r="R51" s="44"/>
      <c r="S51" s="64"/>
      <c r="T51" s="64"/>
    </row>
    <row r="52" spans="1:20" s="4" customFormat="1" x14ac:dyDescent="0.2">
      <c r="A52" s="154">
        <v>45</v>
      </c>
      <c r="B52" s="379" t="s">
        <v>14248</v>
      </c>
      <c r="C52" s="64" t="s">
        <v>13569</v>
      </c>
      <c r="D52" s="384" t="s">
        <v>13573</v>
      </c>
      <c r="E52" s="380" t="s">
        <v>1628</v>
      </c>
      <c r="F52" s="64" t="s">
        <v>4148</v>
      </c>
      <c r="G52" s="386"/>
      <c r="H52" s="64"/>
      <c r="I52" s="382">
        <v>1128</v>
      </c>
      <c r="J52" s="65">
        <v>2</v>
      </c>
      <c r="K52" s="64">
        <v>1</v>
      </c>
      <c r="L52" s="383">
        <v>1</v>
      </c>
      <c r="M52" s="64"/>
      <c r="N52" s="64"/>
      <c r="O52" s="64"/>
      <c r="P52" s="64"/>
      <c r="Q52" s="64"/>
      <c r="R52" s="42"/>
      <c r="S52" s="64"/>
      <c r="T52" s="64"/>
    </row>
    <row r="53" spans="1:20" s="4" customFormat="1" x14ac:dyDescent="0.2">
      <c r="A53" s="154">
        <v>46</v>
      </c>
      <c r="B53" s="379" t="s">
        <v>8082</v>
      </c>
      <c r="C53" s="64" t="s">
        <v>13569</v>
      </c>
      <c r="D53" s="44" t="s">
        <v>12162</v>
      </c>
      <c r="E53" s="380" t="s">
        <v>1628</v>
      </c>
      <c r="F53" s="64" t="s">
        <v>4148</v>
      </c>
      <c r="G53" s="381"/>
      <c r="H53" s="64">
        <v>1</v>
      </c>
      <c r="I53" s="382">
        <v>229</v>
      </c>
      <c r="J53" s="65">
        <v>2</v>
      </c>
      <c r="K53" s="64">
        <v>1</v>
      </c>
      <c r="L53" s="383"/>
      <c r="M53" s="64">
        <v>1</v>
      </c>
      <c r="N53" s="64"/>
      <c r="O53" s="64"/>
      <c r="P53" s="64"/>
      <c r="Q53" s="64"/>
      <c r="R53" s="44"/>
      <c r="S53" s="64"/>
      <c r="T53" s="64"/>
    </row>
    <row r="54" spans="1:20" s="4" customFormat="1" x14ac:dyDescent="0.2">
      <c r="A54" s="154">
        <v>47</v>
      </c>
      <c r="B54" s="379" t="s">
        <v>8083</v>
      </c>
      <c r="C54" s="64" t="s">
        <v>13569</v>
      </c>
      <c r="D54" s="44" t="s">
        <v>12163</v>
      </c>
      <c r="E54" s="380" t="s">
        <v>1628</v>
      </c>
      <c r="F54" s="64" t="s">
        <v>4148</v>
      </c>
      <c r="G54" s="381"/>
      <c r="H54" s="64">
        <v>1</v>
      </c>
      <c r="I54" s="382">
        <v>485</v>
      </c>
      <c r="J54" s="65">
        <v>2</v>
      </c>
      <c r="K54" s="64">
        <v>1</v>
      </c>
      <c r="L54" s="383">
        <v>1</v>
      </c>
      <c r="M54" s="64"/>
      <c r="N54" s="64"/>
      <c r="O54" s="64"/>
      <c r="P54" s="64"/>
      <c r="Q54" s="64"/>
      <c r="R54" s="44"/>
      <c r="S54" s="64"/>
      <c r="T54" s="64"/>
    </row>
    <row r="55" spans="1:20" s="4" customFormat="1" x14ac:dyDescent="0.2">
      <c r="A55" s="154">
        <v>48</v>
      </c>
      <c r="B55" s="379" t="s">
        <v>8084</v>
      </c>
      <c r="C55" s="64" t="s">
        <v>13569</v>
      </c>
      <c r="D55" s="44" t="s">
        <v>12164</v>
      </c>
      <c r="E55" s="380" t="s">
        <v>1628</v>
      </c>
      <c r="F55" s="64" t="s">
        <v>4148</v>
      </c>
      <c r="G55" s="381"/>
      <c r="H55" s="64">
        <v>1</v>
      </c>
      <c r="I55" s="382">
        <v>307</v>
      </c>
      <c r="J55" s="65">
        <v>2</v>
      </c>
      <c r="K55" s="64">
        <v>1</v>
      </c>
      <c r="L55" s="383">
        <v>1</v>
      </c>
      <c r="M55" s="64"/>
      <c r="N55" s="64"/>
      <c r="O55" s="64"/>
      <c r="P55" s="64"/>
      <c r="Q55" s="64"/>
      <c r="R55" s="44"/>
      <c r="S55" s="64"/>
      <c r="T55" s="64"/>
    </row>
    <row r="56" spans="1:20" s="4" customFormat="1" x14ac:dyDescent="0.2">
      <c r="A56" s="154">
        <v>49</v>
      </c>
      <c r="B56" s="379" t="s">
        <v>8085</v>
      </c>
      <c r="C56" s="64" t="s">
        <v>13569</v>
      </c>
      <c r="D56" s="44" t="s">
        <v>12165</v>
      </c>
      <c r="E56" s="380" t="s">
        <v>1628</v>
      </c>
      <c r="F56" s="64" t="s">
        <v>4148</v>
      </c>
      <c r="G56" s="381"/>
      <c r="H56" s="64">
        <v>1</v>
      </c>
      <c r="I56" s="382">
        <v>257</v>
      </c>
      <c r="J56" s="65">
        <v>2</v>
      </c>
      <c r="K56" s="64">
        <v>1</v>
      </c>
      <c r="L56" s="383">
        <v>1</v>
      </c>
      <c r="M56" s="64"/>
      <c r="N56" s="64"/>
      <c r="O56" s="64"/>
      <c r="P56" s="64"/>
      <c r="Q56" s="64"/>
      <c r="R56" s="44"/>
      <c r="S56" s="64"/>
      <c r="T56" s="64"/>
    </row>
    <row r="57" spans="1:20" s="4" customFormat="1" x14ac:dyDescent="0.2">
      <c r="A57" s="154">
        <v>50</v>
      </c>
      <c r="B57" s="379" t="s">
        <v>2042</v>
      </c>
      <c r="C57" s="64" t="s">
        <v>13569</v>
      </c>
      <c r="D57" s="44" t="s">
        <v>13574</v>
      </c>
      <c r="E57" s="380" t="s">
        <v>1628</v>
      </c>
      <c r="F57" s="64" t="s">
        <v>4148</v>
      </c>
      <c r="G57" s="381"/>
      <c r="H57" s="64"/>
      <c r="I57" s="382">
        <v>336</v>
      </c>
      <c r="J57" s="65">
        <v>2</v>
      </c>
      <c r="K57" s="64">
        <v>1</v>
      </c>
      <c r="L57" s="383">
        <v>1</v>
      </c>
      <c r="M57" s="64"/>
      <c r="N57" s="64"/>
      <c r="O57" s="64"/>
      <c r="P57" s="64">
        <v>1</v>
      </c>
      <c r="Q57" s="64"/>
      <c r="R57" s="44"/>
      <c r="S57" s="64"/>
      <c r="T57" s="64"/>
    </row>
    <row r="58" spans="1:20" s="4" customFormat="1" x14ac:dyDescent="0.2">
      <c r="A58" s="154">
        <v>51</v>
      </c>
      <c r="B58" s="379" t="s">
        <v>13807</v>
      </c>
      <c r="C58" s="64" t="s">
        <v>13569</v>
      </c>
      <c r="D58" s="44" t="s">
        <v>12166</v>
      </c>
      <c r="E58" s="380" t="s">
        <v>1628</v>
      </c>
      <c r="F58" s="64" t="s">
        <v>4148</v>
      </c>
      <c r="G58" s="385"/>
      <c r="H58" s="64">
        <v>1</v>
      </c>
      <c r="I58" s="382">
        <v>285</v>
      </c>
      <c r="J58" s="65">
        <v>2</v>
      </c>
      <c r="K58" s="64">
        <v>1</v>
      </c>
      <c r="L58" s="383"/>
      <c r="M58" s="64">
        <v>1</v>
      </c>
      <c r="N58" s="64"/>
      <c r="O58" s="64"/>
      <c r="P58" s="64"/>
      <c r="Q58" s="64"/>
      <c r="R58" s="44"/>
      <c r="S58" s="64"/>
      <c r="T58" s="64"/>
    </row>
    <row r="59" spans="1:20" s="4" customFormat="1" x14ac:dyDescent="0.2">
      <c r="A59" s="154">
        <v>52</v>
      </c>
      <c r="B59" s="379" t="s">
        <v>13808</v>
      </c>
      <c r="C59" s="64" t="s">
        <v>13569</v>
      </c>
      <c r="D59" s="44" t="s">
        <v>12167</v>
      </c>
      <c r="E59" s="380" t="s">
        <v>1628</v>
      </c>
      <c r="F59" s="64" t="s">
        <v>4148</v>
      </c>
      <c r="G59" s="385"/>
      <c r="H59" s="64">
        <v>1</v>
      </c>
      <c r="I59" s="382">
        <v>783</v>
      </c>
      <c r="J59" s="65">
        <v>2</v>
      </c>
      <c r="K59" s="64">
        <v>1</v>
      </c>
      <c r="L59" s="383">
        <v>1</v>
      </c>
      <c r="M59" s="64"/>
      <c r="N59" s="64"/>
      <c r="O59" s="64"/>
      <c r="P59" s="64">
        <v>1</v>
      </c>
      <c r="Q59" s="64"/>
      <c r="R59" s="44"/>
      <c r="S59" s="64"/>
      <c r="T59" s="64"/>
    </row>
    <row r="60" spans="1:20" s="4" customFormat="1" x14ac:dyDescent="0.2">
      <c r="A60" s="154">
        <v>53</v>
      </c>
      <c r="B60" s="379" t="s">
        <v>13809</v>
      </c>
      <c r="C60" s="64" t="s">
        <v>13569</v>
      </c>
      <c r="D60" s="44" t="s">
        <v>12168</v>
      </c>
      <c r="E60" s="380" t="s">
        <v>1628</v>
      </c>
      <c r="F60" s="64" t="s">
        <v>4148</v>
      </c>
      <c r="G60" s="387"/>
      <c r="H60" s="64">
        <v>1</v>
      </c>
      <c r="I60" s="382">
        <v>181</v>
      </c>
      <c r="J60" s="65">
        <v>2</v>
      </c>
      <c r="K60" s="64">
        <v>1</v>
      </c>
      <c r="L60" s="383"/>
      <c r="M60" s="64"/>
      <c r="N60" s="64"/>
      <c r="O60" s="64"/>
      <c r="P60" s="64">
        <v>1</v>
      </c>
      <c r="Q60" s="64"/>
      <c r="R60" s="44"/>
      <c r="S60" s="64"/>
      <c r="T60" s="64"/>
    </row>
    <row r="61" spans="1:20" s="4" customFormat="1" x14ac:dyDescent="0.2">
      <c r="A61" s="154">
        <v>54</v>
      </c>
      <c r="B61" s="379" t="s">
        <v>13810</v>
      </c>
      <c r="C61" s="64" t="s">
        <v>13569</v>
      </c>
      <c r="D61" s="44" t="s">
        <v>12169</v>
      </c>
      <c r="E61" s="380" t="s">
        <v>1628</v>
      </c>
      <c r="F61" s="64" t="s">
        <v>4148</v>
      </c>
      <c r="G61" s="385"/>
      <c r="H61" s="64">
        <v>1</v>
      </c>
      <c r="I61" s="382">
        <v>443</v>
      </c>
      <c r="J61" s="65">
        <v>2</v>
      </c>
      <c r="K61" s="64">
        <v>1</v>
      </c>
      <c r="L61" s="383"/>
      <c r="M61" s="64">
        <v>1</v>
      </c>
      <c r="N61" s="64"/>
      <c r="O61" s="64"/>
      <c r="P61" s="64"/>
      <c r="Q61" s="64"/>
      <c r="R61" s="44"/>
      <c r="S61" s="64"/>
      <c r="T61" s="64"/>
    </row>
    <row r="62" spans="1:20" s="4" customFormat="1" x14ac:dyDescent="0.2">
      <c r="A62" s="154">
        <v>55</v>
      </c>
      <c r="B62" s="379" t="s">
        <v>13811</v>
      </c>
      <c r="C62" s="64" t="s">
        <v>13569</v>
      </c>
      <c r="D62" s="384" t="s">
        <v>12170</v>
      </c>
      <c r="E62" s="380" t="s">
        <v>1628</v>
      </c>
      <c r="F62" s="64" t="s">
        <v>4148</v>
      </c>
      <c r="G62" s="385"/>
      <c r="H62" s="64">
        <v>1</v>
      </c>
      <c r="I62" s="382">
        <v>828</v>
      </c>
      <c r="J62" s="65">
        <v>2</v>
      </c>
      <c r="K62" s="64">
        <v>1</v>
      </c>
      <c r="L62" s="383"/>
      <c r="M62" s="64">
        <v>1</v>
      </c>
      <c r="N62" s="64"/>
      <c r="O62" s="64"/>
      <c r="P62" s="64">
        <v>1</v>
      </c>
      <c r="Q62" s="64"/>
      <c r="R62" s="42"/>
      <c r="S62" s="64"/>
      <c r="T62" s="64"/>
    </row>
    <row r="63" spans="1:20" s="4" customFormat="1" x14ac:dyDescent="0.2">
      <c r="A63" s="154">
        <v>56</v>
      </c>
      <c r="B63" s="379" t="s">
        <v>4227</v>
      </c>
      <c r="C63" s="64" t="s">
        <v>13569</v>
      </c>
      <c r="D63" s="384" t="s">
        <v>12171</v>
      </c>
      <c r="E63" s="380" t="s">
        <v>1628</v>
      </c>
      <c r="F63" s="64" t="s">
        <v>4148</v>
      </c>
      <c r="G63" s="385"/>
      <c r="H63" s="64">
        <v>1</v>
      </c>
      <c r="I63" s="382">
        <v>30</v>
      </c>
      <c r="J63" s="65">
        <v>2</v>
      </c>
      <c r="K63" s="64">
        <v>1</v>
      </c>
      <c r="L63" s="383"/>
      <c r="M63" s="64"/>
      <c r="N63" s="64"/>
      <c r="O63" s="64"/>
      <c r="P63" s="64"/>
      <c r="Q63" s="64"/>
      <c r="R63" s="42"/>
      <c r="S63" s="64"/>
      <c r="T63" s="64"/>
    </row>
    <row r="64" spans="1:20" s="4" customFormat="1" x14ac:dyDescent="0.2">
      <c r="A64" s="154">
        <v>57</v>
      </c>
      <c r="B64" s="379" t="s">
        <v>13812</v>
      </c>
      <c r="C64" s="64" t="s">
        <v>13569</v>
      </c>
      <c r="D64" s="384" t="s">
        <v>12172</v>
      </c>
      <c r="E64" s="380" t="s">
        <v>1628</v>
      </c>
      <c r="F64" s="64" t="s">
        <v>4148</v>
      </c>
      <c r="G64" s="385"/>
      <c r="H64" s="64">
        <v>1</v>
      </c>
      <c r="I64" s="382">
        <v>573</v>
      </c>
      <c r="J64" s="65">
        <v>2</v>
      </c>
      <c r="K64" s="64">
        <v>1</v>
      </c>
      <c r="L64" s="383"/>
      <c r="M64" s="64"/>
      <c r="N64" s="64"/>
      <c r="O64" s="64"/>
      <c r="P64" s="64"/>
      <c r="Q64" s="64"/>
      <c r="R64" s="42"/>
      <c r="S64" s="64"/>
      <c r="T64" s="64"/>
    </row>
    <row r="65" spans="1:20" s="4" customFormat="1" x14ac:dyDescent="0.2">
      <c r="A65" s="154">
        <v>58</v>
      </c>
      <c r="B65" s="379" t="s">
        <v>13813</v>
      </c>
      <c r="C65" s="64" t="s">
        <v>13569</v>
      </c>
      <c r="D65" s="384" t="s">
        <v>12173</v>
      </c>
      <c r="E65" s="380" t="s">
        <v>1628</v>
      </c>
      <c r="F65" s="64" t="s">
        <v>4148</v>
      </c>
      <c r="G65" s="385"/>
      <c r="H65" s="64">
        <v>1</v>
      </c>
      <c r="I65" s="382">
        <v>623</v>
      </c>
      <c r="J65" s="65">
        <v>2</v>
      </c>
      <c r="K65" s="64">
        <v>1</v>
      </c>
      <c r="L65" s="383">
        <v>1</v>
      </c>
      <c r="M65" s="64"/>
      <c r="N65" s="64"/>
      <c r="O65" s="64"/>
      <c r="P65" s="64"/>
      <c r="Q65" s="64"/>
      <c r="R65" s="42"/>
      <c r="S65" s="64"/>
      <c r="T65" s="64"/>
    </row>
    <row r="66" spans="1:20" s="4" customFormat="1" x14ac:dyDescent="0.2">
      <c r="A66" s="154">
        <v>59</v>
      </c>
      <c r="B66" s="379" t="s">
        <v>13814</v>
      </c>
      <c r="C66" s="64" t="s">
        <v>13569</v>
      </c>
      <c r="D66" s="44" t="s">
        <v>12174</v>
      </c>
      <c r="E66" s="380" t="s">
        <v>1628</v>
      </c>
      <c r="F66" s="64" t="s">
        <v>4148</v>
      </c>
      <c r="G66" s="385"/>
      <c r="H66" s="64">
        <v>1</v>
      </c>
      <c r="I66" s="382">
        <v>357</v>
      </c>
      <c r="J66" s="65">
        <v>2</v>
      </c>
      <c r="K66" s="64">
        <v>1</v>
      </c>
      <c r="L66" s="383"/>
      <c r="M66" s="64">
        <v>1</v>
      </c>
      <c r="N66" s="64"/>
      <c r="O66" s="64"/>
      <c r="P66" s="64"/>
      <c r="Q66" s="64"/>
      <c r="R66" s="44"/>
      <c r="S66" s="64"/>
      <c r="T66" s="64"/>
    </row>
    <row r="67" spans="1:20" s="4" customFormat="1" x14ac:dyDescent="0.2">
      <c r="A67" s="154">
        <v>60</v>
      </c>
      <c r="B67" s="379" t="s">
        <v>13815</v>
      </c>
      <c r="C67" s="64" t="s">
        <v>13569</v>
      </c>
      <c r="D67" s="44" t="s">
        <v>12175</v>
      </c>
      <c r="E67" s="380" t="s">
        <v>1628</v>
      </c>
      <c r="F67" s="64" t="s">
        <v>4148</v>
      </c>
      <c r="G67" s="387"/>
      <c r="H67" s="64">
        <v>1</v>
      </c>
      <c r="I67" s="382">
        <v>848</v>
      </c>
      <c r="J67" s="65">
        <v>2</v>
      </c>
      <c r="K67" s="64"/>
      <c r="L67" s="383">
        <v>1</v>
      </c>
      <c r="M67" s="64"/>
      <c r="N67" s="64"/>
      <c r="O67" s="64"/>
      <c r="P67" s="64"/>
      <c r="Q67" s="64"/>
      <c r="R67" s="44"/>
      <c r="S67" s="64"/>
      <c r="T67" s="64"/>
    </row>
    <row r="68" spans="1:20" s="4" customFormat="1" x14ac:dyDescent="0.2">
      <c r="A68" s="154">
        <v>61</v>
      </c>
      <c r="B68" s="379" t="s">
        <v>13816</v>
      </c>
      <c r="C68" s="64" t="s">
        <v>13569</v>
      </c>
      <c r="D68" s="384" t="s">
        <v>12176</v>
      </c>
      <c r="E68" s="380" t="s">
        <v>1628</v>
      </c>
      <c r="F68" s="64" t="s">
        <v>4148</v>
      </c>
      <c r="G68" s="385"/>
      <c r="H68" s="64">
        <v>1</v>
      </c>
      <c r="I68" s="382">
        <v>1326</v>
      </c>
      <c r="J68" s="65">
        <v>2</v>
      </c>
      <c r="K68" s="64">
        <v>1</v>
      </c>
      <c r="L68" s="383"/>
      <c r="M68" s="64">
        <v>1</v>
      </c>
      <c r="N68" s="64"/>
      <c r="O68" s="64"/>
      <c r="P68" s="64"/>
      <c r="Q68" s="64"/>
      <c r="R68" s="42"/>
      <c r="S68" s="64"/>
      <c r="T68" s="64"/>
    </row>
    <row r="69" spans="1:20" s="4" customFormat="1" x14ac:dyDescent="0.2">
      <c r="A69" s="154">
        <v>62</v>
      </c>
      <c r="B69" s="379" t="s">
        <v>13817</v>
      </c>
      <c r="C69" s="64" t="s">
        <v>13569</v>
      </c>
      <c r="D69" s="44" t="s">
        <v>12177</v>
      </c>
      <c r="E69" s="380" t="s">
        <v>1628</v>
      </c>
      <c r="F69" s="64" t="s">
        <v>4148</v>
      </c>
      <c r="G69" s="385"/>
      <c r="H69" s="64">
        <v>1</v>
      </c>
      <c r="I69" s="382">
        <v>489</v>
      </c>
      <c r="J69" s="65">
        <v>2</v>
      </c>
      <c r="K69" s="64">
        <v>1</v>
      </c>
      <c r="L69" s="383">
        <v>1</v>
      </c>
      <c r="M69" s="64"/>
      <c r="N69" s="64"/>
      <c r="O69" s="64"/>
      <c r="P69" s="64">
        <v>1</v>
      </c>
      <c r="Q69" s="64"/>
      <c r="R69" s="44"/>
      <c r="S69" s="64"/>
      <c r="T69" s="64"/>
    </row>
    <row r="70" spans="1:20" s="4" customFormat="1" x14ac:dyDescent="0.2">
      <c r="A70" s="154">
        <v>63</v>
      </c>
      <c r="B70" s="379" t="s">
        <v>8086</v>
      </c>
      <c r="C70" s="64" t="s">
        <v>13569</v>
      </c>
      <c r="D70" s="44" t="s">
        <v>12178</v>
      </c>
      <c r="E70" s="380" t="s">
        <v>1628</v>
      </c>
      <c r="F70" s="64" t="s">
        <v>4148</v>
      </c>
      <c r="G70" s="387"/>
      <c r="H70" s="64">
        <v>1</v>
      </c>
      <c r="I70" s="382">
        <v>443</v>
      </c>
      <c r="J70" s="65">
        <v>2</v>
      </c>
      <c r="K70" s="64">
        <v>1</v>
      </c>
      <c r="L70" s="383">
        <v>1</v>
      </c>
      <c r="M70" s="64"/>
      <c r="N70" s="64"/>
      <c r="O70" s="64"/>
      <c r="P70" s="64">
        <v>1</v>
      </c>
      <c r="Q70" s="64"/>
      <c r="R70" s="44"/>
      <c r="S70" s="64"/>
      <c r="T70" s="64"/>
    </row>
    <row r="71" spans="1:20" s="4" customFormat="1" x14ac:dyDescent="0.2">
      <c r="A71" s="154">
        <v>64</v>
      </c>
      <c r="B71" s="379" t="s">
        <v>13818</v>
      </c>
      <c r="C71" s="64" t="s">
        <v>13569</v>
      </c>
      <c r="D71" s="44" t="s">
        <v>12179</v>
      </c>
      <c r="E71" s="380" t="s">
        <v>1628</v>
      </c>
      <c r="F71" s="64" t="s">
        <v>4148</v>
      </c>
      <c r="G71" s="387"/>
      <c r="H71" s="64">
        <v>1</v>
      </c>
      <c r="I71" s="382">
        <v>72</v>
      </c>
      <c r="J71" s="65">
        <v>2</v>
      </c>
      <c r="K71" s="64">
        <v>1</v>
      </c>
      <c r="L71" s="383">
        <v>1</v>
      </c>
      <c r="M71" s="64"/>
      <c r="N71" s="64"/>
      <c r="O71" s="64"/>
      <c r="P71" s="64">
        <v>1</v>
      </c>
      <c r="Q71" s="64"/>
      <c r="R71" s="44"/>
      <c r="S71" s="64"/>
      <c r="T71" s="64"/>
    </row>
    <row r="72" spans="1:20" s="4" customFormat="1" x14ac:dyDescent="0.2">
      <c r="A72" s="154">
        <v>65</v>
      </c>
      <c r="B72" s="379" t="s">
        <v>13819</v>
      </c>
      <c r="C72" s="64" t="s">
        <v>13569</v>
      </c>
      <c r="D72" s="44" t="s">
        <v>12180</v>
      </c>
      <c r="E72" s="380" t="s">
        <v>1628</v>
      </c>
      <c r="F72" s="64" t="s">
        <v>4148</v>
      </c>
      <c r="G72" s="385"/>
      <c r="H72" s="64">
        <v>1</v>
      </c>
      <c r="I72" s="382">
        <v>417</v>
      </c>
      <c r="J72" s="65">
        <v>2</v>
      </c>
      <c r="K72" s="64">
        <v>1</v>
      </c>
      <c r="L72" s="383"/>
      <c r="M72" s="64">
        <v>1</v>
      </c>
      <c r="N72" s="64"/>
      <c r="O72" s="64"/>
      <c r="P72" s="64"/>
      <c r="Q72" s="64"/>
      <c r="R72" s="44"/>
      <c r="S72" s="64"/>
      <c r="T72" s="64"/>
    </row>
    <row r="73" spans="1:20" s="4" customFormat="1" x14ac:dyDescent="0.2">
      <c r="A73" s="154">
        <v>66</v>
      </c>
      <c r="B73" s="379" t="s">
        <v>8087</v>
      </c>
      <c r="C73" s="64" t="s">
        <v>13569</v>
      </c>
      <c r="D73" s="44" t="s">
        <v>12181</v>
      </c>
      <c r="E73" s="380" t="s">
        <v>1628</v>
      </c>
      <c r="F73" s="64" t="s">
        <v>4148</v>
      </c>
      <c r="G73" s="385"/>
      <c r="H73" s="64">
        <v>1</v>
      </c>
      <c r="I73" s="382">
        <v>900</v>
      </c>
      <c r="J73" s="65">
        <v>2</v>
      </c>
      <c r="K73" s="64">
        <v>1</v>
      </c>
      <c r="L73" s="383"/>
      <c r="M73" s="64">
        <v>1</v>
      </c>
      <c r="N73" s="64"/>
      <c r="O73" s="64"/>
      <c r="P73" s="64"/>
      <c r="Q73" s="64"/>
      <c r="R73" s="44"/>
      <c r="S73" s="64"/>
      <c r="T73" s="64"/>
    </row>
    <row r="74" spans="1:20" s="4" customFormat="1" x14ac:dyDescent="0.2">
      <c r="A74" s="154">
        <v>67</v>
      </c>
      <c r="B74" s="379" t="s">
        <v>13820</v>
      </c>
      <c r="C74" s="64" t="s">
        <v>13569</v>
      </c>
      <c r="D74" s="44" t="s">
        <v>12182</v>
      </c>
      <c r="E74" s="380" t="s">
        <v>1628</v>
      </c>
      <c r="F74" s="64" t="s">
        <v>4148</v>
      </c>
      <c r="G74" s="385"/>
      <c r="H74" s="64">
        <v>1</v>
      </c>
      <c r="I74" s="382">
        <v>62</v>
      </c>
      <c r="J74" s="65">
        <v>2</v>
      </c>
      <c r="K74" s="64">
        <v>1</v>
      </c>
      <c r="L74" s="383"/>
      <c r="M74" s="64">
        <v>1</v>
      </c>
      <c r="N74" s="64"/>
      <c r="O74" s="64"/>
      <c r="P74" s="64">
        <v>1</v>
      </c>
      <c r="Q74" s="64"/>
      <c r="R74" s="44"/>
      <c r="S74" s="64"/>
      <c r="T74" s="64"/>
    </row>
    <row r="75" spans="1:20" s="4" customFormat="1" x14ac:dyDescent="0.2">
      <c r="A75" s="154">
        <v>68</v>
      </c>
      <c r="B75" s="379" t="s">
        <v>13821</v>
      </c>
      <c r="C75" s="64" t="s">
        <v>13569</v>
      </c>
      <c r="D75" s="384" t="s">
        <v>12183</v>
      </c>
      <c r="E75" s="380" t="s">
        <v>1628</v>
      </c>
      <c r="F75" s="64" t="s">
        <v>4148</v>
      </c>
      <c r="G75" s="385"/>
      <c r="H75" s="64">
        <v>1</v>
      </c>
      <c r="I75" s="382">
        <v>629</v>
      </c>
      <c r="J75" s="65">
        <v>2</v>
      </c>
      <c r="K75" s="64"/>
      <c r="L75" s="383"/>
      <c r="M75" s="64">
        <v>1</v>
      </c>
      <c r="N75" s="64"/>
      <c r="O75" s="64"/>
      <c r="P75" s="64"/>
      <c r="Q75" s="64"/>
      <c r="R75" s="42"/>
      <c r="S75" s="64"/>
      <c r="T75" s="64"/>
    </row>
    <row r="76" spans="1:20" s="4" customFormat="1" x14ac:dyDescent="0.2">
      <c r="A76" s="154">
        <v>69</v>
      </c>
      <c r="B76" s="379" t="s">
        <v>13822</v>
      </c>
      <c r="C76" s="64" t="s">
        <v>13569</v>
      </c>
      <c r="D76" s="44" t="s">
        <v>12184</v>
      </c>
      <c r="E76" s="380" t="s">
        <v>1628</v>
      </c>
      <c r="F76" s="64" t="s">
        <v>4148</v>
      </c>
      <c r="G76" s="385"/>
      <c r="H76" s="64">
        <v>1</v>
      </c>
      <c r="I76" s="382">
        <v>333</v>
      </c>
      <c r="J76" s="65">
        <v>2</v>
      </c>
      <c r="K76" s="64">
        <v>1</v>
      </c>
      <c r="L76" s="383">
        <v>1</v>
      </c>
      <c r="M76" s="64"/>
      <c r="N76" s="64"/>
      <c r="O76" s="64"/>
      <c r="P76" s="64"/>
      <c r="Q76" s="64"/>
      <c r="R76" s="44"/>
      <c r="S76" s="64"/>
      <c r="T76" s="64"/>
    </row>
    <row r="77" spans="1:20" s="4" customFormat="1" x14ac:dyDescent="0.2">
      <c r="A77" s="154">
        <v>70</v>
      </c>
      <c r="B77" s="379" t="s">
        <v>13823</v>
      </c>
      <c r="C77" s="64" t="s">
        <v>13569</v>
      </c>
      <c r="D77" s="44" t="s">
        <v>12185</v>
      </c>
      <c r="E77" s="380" t="s">
        <v>1628</v>
      </c>
      <c r="F77" s="64" t="s">
        <v>4148</v>
      </c>
      <c r="G77" s="385"/>
      <c r="H77" s="64">
        <v>1</v>
      </c>
      <c r="I77" s="382">
        <v>699</v>
      </c>
      <c r="J77" s="65">
        <v>2</v>
      </c>
      <c r="K77" s="64">
        <v>1</v>
      </c>
      <c r="L77" s="383">
        <v>1</v>
      </c>
      <c r="M77" s="64"/>
      <c r="N77" s="64"/>
      <c r="O77" s="64"/>
      <c r="P77" s="64"/>
      <c r="Q77" s="64"/>
      <c r="R77" s="44"/>
      <c r="S77" s="64"/>
      <c r="T77" s="64"/>
    </row>
    <row r="78" spans="1:20" s="4" customFormat="1" x14ac:dyDescent="0.2">
      <c r="A78" s="154">
        <v>71</v>
      </c>
      <c r="B78" s="379" t="s">
        <v>13824</v>
      </c>
      <c r="C78" s="64" t="s">
        <v>13569</v>
      </c>
      <c r="D78" s="44" t="s">
        <v>12186</v>
      </c>
      <c r="E78" s="380" t="s">
        <v>1628</v>
      </c>
      <c r="F78" s="64" t="s">
        <v>4148</v>
      </c>
      <c r="G78" s="385"/>
      <c r="H78" s="64">
        <v>1</v>
      </c>
      <c r="I78" s="382">
        <v>594</v>
      </c>
      <c r="J78" s="65">
        <v>2</v>
      </c>
      <c r="K78" s="64">
        <v>1</v>
      </c>
      <c r="L78" s="383">
        <v>1</v>
      </c>
      <c r="M78" s="64"/>
      <c r="N78" s="64"/>
      <c r="O78" s="64"/>
      <c r="P78" s="64">
        <v>1</v>
      </c>
      <c r="Q78" s="64"/>
      <c r="R78" s="44"/>
      <c r="S78" s="64"/>
      <c r="T78" s="64"/>
    </row>
    <row r="79" spans="1:20" s="4" customFormat="1" x14ac:dyDescent="0.2">
      <c r="A79" s="154">
        <v>72</v>
      </c>
      <c r="B79" s="379" t="s">
        <v>13825</v>
      </c>
      <c r="C79" s="64" t="s">
        <v>13569</v>
      </c>
      <c r="D79" s="384" t="s">
        <v>12187</v>
      </c>
      <c r="E79" s="380" t="s">
        <v>1628</v>
      </c>
      <c r="F79" s="64" t="s">
        <v>4148</v>
      </c>
      <c r="G79" s="385"/>
      <c r="H79" s="64">
        <v>1</v>
      </c>
      <c r="I79" s="382">
        <v>836</v>
      </c>
      <c r="J79" s="65">
        <v>2</v>
      </c>
      <c r="K79" s="64">
        <v>1</v>
      </c>
      <c r="L79" s="383"/>
      <c r="M79" s="64">
        <v>1</v>
      </c>
      <c r="N79" s="64"/>
      <c r="O79" s="64"/>
      <c r="P79" s="64">
        <v>1</v>
      </c>
      <c r="Q79" s="64"/>
      <c r="R79" s="42"/>
      <c r="S79" s="64"/>
      <c r="T79" s="64"/>
    </row>
    <row r="80" spans="1:20" s="4" customFormat="1" x14ac:dyDescent="0.2">
      <c r="A80" s="154">
        <v>73</v>
      </c>
      <c r="B80" s="379" t="s">
        <v>13826</v>
      </c>
      <c r="C80" s="64" t="s">
        <v>13569</v>
      </c>
      <c r="D80" s="44" t="s">
        <v>12188</v>
      </c>
      <c r="E80" s="380" t="s">
        <v>1628</v>
      </c>
      <c r="F80" s="64" t="s">
        <v>4148</v>
      </c>
      <c r="G80" s="385"/>
      <c r="H80" s="64">
        <v>1</v>
      </c>
      <c r="I80" s="382">
        <v>73</v>
      </c>
      <c r="J80" s="65">
        <v>2</v>
      </c>
      <c r="K80" s="64">
        <v>1</v>
      </c>
      <c r="L80" s="383">
        <v>1</v>
      </c>
      <c r="M80" s="64">
        <v>1</v>
      </c>
      <c r="N80" s="64"/>
      <c r="O80" s="64"/>
      <c r="P80" s="64">
        <v>1</v>
      </c>
      <c r="Q80" s="64"/>
      <c r="R80" s="44"/>
      <c r="S80" s="64"/>
      <c r="T80" s="64"/>
    </row>
    <row r="81" spans="1:20" s="4" customFormat="1" x14ac:dyDescent="0.2">
      <c r="A81" s="154">
        <v>74</v>
      </c>
      <c r="B81" s="379" t="s">
        <v>13827</v>
      </c>
      <c r="C81" s="64" t="s">
        <v>13569</v>
      </c>
      <c r="D81" s="44" t="s">
        <v>12189</v>
      </c>
      <c r="E81" s="380" t="s">
        <v>1628</v>
      </c>
      <c r="F81" s="64" t="s">
        <v>4148</v>
      </c>
      <c r="G81" s="385"/>
      <c r="H81" s="64">
        <v>1</v>
      </c>
      <c r="I81" s="382">
        <v>571</v>
      </c>
      <c r="J81" s="65">
        <v>2</v>
      </c>
      <c r="K81" s="64">
        <v>1</v>
      </c>
      <c r="L81" s="383">
        <v>1</v>
      </c>
      <c r="M81" s="64"/>
      <c r="N81" s="64"/>
      <c r="O81" s="64"/>
      <c r="P81" s="64"/>
      <c r="Q81" s="64"/>
      <c r="R81" s="44"/>
      <c r="S81" s="64"/>
      <c r="T81" s="64"/>
    </row>
    <row r="82" spans="1:20" s="4" customFormat="1" x14ac:dyDescent="0.2">
      <c r="A82" s="154">
        <v>75</v>
      </c>
      <c r="B82" s="379" t="s">
        <v>13828</v>
      </c>
      <c r="C82" s="64" t="s">
        <v>13569</v>
      </c>
      <c r="D82" s="384" t="s">
        <v>12190</v>
      </c>
      <c r="E82" s="380" t="s">
        <v>1628</v>
      </c>
      <c r="F82" s="64" t="s">
        <v>4148</v>
      </c>
      <c r="G82" s="385"/>
      <c r="H82" s="64">
        <v>1</v>
      </c>
      <c r="I82" s="382">
        <v>562</v>
      </c>
      <c r="J82" s="65">
        <v>2</v>
      </c>
      <c r="K82" s="64">
        <v>1</v>
      </c>
      <c r="L82" s="383">
        <v>1</v>
      </c>
      <c r="M82" s="64"/>
      <c r="N82" s="64"/>
      <c r="O82" s="64"/>
      <c r="P82" s="64"/>
      <c r="Q82" s="64"/>
      <c r="R82" s="42"/>
      <c r="S82" s="64"/>
      <c r="T82" s="64"/>
    </row>
    <row r="83" spans="1:20" s="4" customFormat="1" x14ac:dyDescent="0.2">
      <c r="A83" s="154">
        <v>76</v>
      </c>
      <c r="B83" s="379" t="s">
        <v>2044</v>
      </c>
      <c r="C83" s="64" t="s">
        <v>13569</v>
      </c>
      <c r="D83" s="384" t="s">
        <v>12191</v>
      </c>
      <c r="E83" s="380" t="s">
        <v>1628</v>
      </c>
      <c r="F83" s="64" t="s">
        <v>4148</v>
      </c>
      <c r="G83" s="385"/>
      <c r="H83" s="64">
        <v>1</v>
      </c>
      <c r="I83" s="382">
        <v>875</v>
      </c>
      <c r="J83" s="65">
        <v>2</v>
      </c>
      <c r="K83" s="64">
        <v>1</v>
      </c>
      <c r="L83" s="383">
        <v>1</v>
      </c>
      <c r="M83" s="64"/>
      <c r="N83" s="64"/>
      <c r="O83" s="64"/>
      <c r="P83" s="64">
        <v>1</v>
      </c>
      <c r="Q83" s="64"/>
      <c r="R83" s="42"/>
      <c r="S83" s="64"/>
      <c r="T83" s="64"/>
    </row>
    <row r="84" spans="1:20" s="4" customFormat="1" x14ac:dyDescent="0.2">
      <c r="A84" s="154">
        <v>77</v>
      </c>
      <c r="B84" s="379" t="s">
        <v>13829</v>
      </c>
      <c r="C84" s="64" t="s">
        <v>13569</v>
      </c>
      <c r="D84" s="44" t="s">
        <v>12192</v>
      </c>
      <c r="E84" s="380" t="s">
        <v>1628</v>
      </c>
      <c r="F84" s="64" t="s">
        <v>4148</v>
      </c>
      <c r="G84" s="387"/>
      <c r="H84" s="64">
        <v>1</v>
      </c>
      <c r="I84" s="382">
        <v>647</v>
      </c>
      <c r="J84" s="65">
        <v>2</v>
      </c>
      <c r="K84" s="64">
        <v>1</v>
      </c>
      <c r="L84" s="383"/>
      <c r="M84" s="64"/>
      <c r="N84" s="64"/>
      <c r="O84" s="64"/>
      <c r="P84" s="64"/>
      <c r="Q84" s="64"/>
      <c r="R84" s="44"/>
      <c r="S84" s="64"/>
      <c r="T84" s="64"/>
    </row>
    <row r="85" spans="1:20" s="4" customFormat="1" x14ac:dyDescent="0.2">
      <c r="A85" s="154">
        <v>78</v>
      </c>
      <c r="B85" s="379" t="s">
        <v>8088</v>
      </c>
      <c r="C85" s="64" t="s">
        <v>13569</v>
      </c>
      <c r="D85" s="384" t="s">
        <v>12193</v>
      </c>
      <c r="E85" s="380" t="s">
        <v>1628</v>
      </c>
      <c r="F85" s="64" t="s">
        <v>4148</v>
      </c>
      <c r="G85" s="385"/>
      <c r="H85" s="64">
        <v>1</v>
      </c>
      <c r="I85" s="382">
        <v>1213</v>
      </c>
      <c r="J85" s="65">
        <v>2</v>
      </c>
      <c r="K85" s="64">
        <v>1</v>
      </c>
      <c r="L85" s="383"/>
      <c r="M85" s="64"/>
      <c r="N85" s="64">
        <v>1</v>
      </c>
      <c r="O85" s="64"/>
      <c r="P85" s="64">
        <v>1</v>
      </c>
      <c r="Q85" s="64"/>
      <c r="R85" s="42"/>
      <c r="S85" s="64"/>
      <c r="T85" s="64"/>
    </row>
    <row r="86" spans="1:20" s="4" customFormat="1" x14ac:dyDescent="0.2">
      <c r="A86" s="154">
        <v>79</v>
      </c>
      <c r="B86" s="379" t="s">
        <v>2046</v>
      </c>
      <c r="C86" s="64" t="s">
        <v>13569</v>
      </c>
      <c r="D86" s="44" t="s">
        <v>13575</v>
      </c>
      <c r="E86" s="380" t="s">
        <v>1628</v>
      </c>
      <c r="F86" s="64" t="s">
        <v>4148</v>
      </c>
      <c r="G86" s="387"/>
      <c r="H86" s="64"/>
      <c r="I86" s="382">
        <v>990</v>
      </c>
      <c r="J86" s="65">
        <v>2</v>
      </c>
      <c r="K86" s="64">
        <v>1</v>
      </c>
      <c r="L86" s="383">
        <v>1</v>
      </c>
      <c r="M86" s="64"/>
      <c r="N86" s="64"/>
      <c r="O86" s="64"/>
      <c r="P86" s="64"/>
      <c r="Q86" s="64"/>
      <c r="R86" s="44"/>
      <c r="S86" s="64"/>
      <c r="T86" s="64"/>
    </row>
    <row r="87" spans="1:20" s="4" customFormat="1" x14ac:dyDescent="0.2">
      <c r="A87" s="154">
        <v>80</v>
      </c>
      <c r="B87" s="379" t="s">
        <v>2045</v>
      </c>
      <c r="C87" s="64" t="s">
        <v>13569</v>
      </c>
      <c r="D87" s="44" t="s">
        <v>13576</v>
      </c>
      <c r="E87" s="380" t="s">
        <v>1628</v>
      </c>
      <c r="F87" s="64" t="s">
        <v>4148</v>
      </c>
      <c r="G87" s="385"/>
      <c r="H87" s="64"/>
      <c r="I87" s="382">
        <v>59</v>
      </c>
      <c r="J87" s="65">
        <v>2</v>
      </c>
      <c r="K87" s="64">
        <v>1</v>
      </c>
      <c r="L87" s="383">
        <v>1</v>
      </c>
      <c r="M87" s="64"/>
      <c r="N87" s="64"/>
      <c r="O87" s="64"/>
      <c r="P87" s="64"/>
      <c r="Q87" s="64"/>
      <c r="R87" s="44"/>
      <c r="S87" s="64"/>
      <c r="T87" s="64"/>
    </row>
    <row r="88" spans="1:20" s="4" customFormat="1" x14ac:dyDescent="0.2">
      <c r="A88" s="154">
        <v>81</v>
      </c>
      <c r="B88" s="379" t="s">
        <v>13830</v>
      </c>
      <c r="C88" s="64" t="s">
        <v>13569</v>
      </c>
      <c r="D88" s="384" t="s">
        <v>12194</v>
      </c>
      <c r="E88" s="380" t="s">
        <v>1628</v>
      </c>
      <c r="F88" s="64" t="s">
        <v>4148</v>
      </c>
      <c r="G88" s="385"/>
      <c r="H88" s="64">
        <v>1</v>
      </c>
      <c r="I88" s="382">
        <v>735</v>
      </c>
      <c r="J88" s="65">
        <v>2</v>
      </c>
      <c r="K88" s="64">
        <v>1</v>
      </c>
      <c r="L88" s="383"/>
      <c r="M88" s="64"/>
      <c r="N88" s="64">
        <v>1</v>
      </c>
      <c r="O88" s="64"/>
      <c r="P88" s="64">
        <v>1</v>
      </c>
      <c r="Q88" s="64"/>
      <c r="R88" s="42"/>
      <c r="S88" s="64"/>
      <c r="T88" s="64"/>
    </row>
    <row r="89" spans="1:20" s="4" customFormat="1" x14ac:dyDescent="0.2">
      <c r="A89" s="154">
        <v>82</v>
      </c>
      <c r="B89" s="379" t="s">
        <v>13831</v>
      </c>
      <c r="C89" s="64" t="s">
        <v>13569</v>
      </c>
      <c r="D89" s="44" t="s">
        <v>12195</v>
      </c>
      <c r="E89" s="380" t="s">
        <v>1628</v>
      </c>
      <c r="F89" s="64" t="s">
        <v>4148</v>
      </c>
      <c r="G89" s="381"/>
      <c r="H89" s="64">
        <v>1</v>
      </c>
      <c r="I89" s="382">
        <v>375</v>
      </c>
      <c r="J89" s="65">
        <v>2</v>
      </c>
      <c r="K89" s="64">
        <v>1</v>
      </c>
      <c r="L89" s="383"/>
      <c r="M89" s="64">
        <v>1</v>
      </c>
      <c r="N89" s="64"/>
      <c r="O89" s="64"/>
      <c r="P89" s="64"/>
      <c r="Q89" s="64"/>
      <c r="R89" s="44"/>
      <c r="S89" s="64"/>
      <c r="T89" s="64"/>
    </row>
    <row r="90" spans="1:20" s="4" customFormat="1" x14ac:dyDescent="0.2">
      <c r="A90" s="154">
        <v>83</v>
      </c>
      <c r="B90" s="379" t="s">
        <v>8089</v>
      </c>
      <c r="C90" s="64" t="s">
        <v>13569</v>
      </c>
      <c r="D90" s="44" t="s">
        <v>12196</v>
      </c>
      <c r="E90" s="380" t="s">
        <v>1628</v>
      </c>
      <c r="F90" s="64" t="s">
        <v>4148</v>
      </c>
      <c r="G90" s="381"/>
      <c r="H90" s="64">
        <v>1</v>
      </c>
      <c r="I90" s="382">
        <v>628</v>
      </c>
      <c r="J90" s="65">
        <v>2</v>
      </c>
      <c r="K90" s="64">
        <v>1</v>
      </c>
      <c r="L90" s="383">
        <v>1</v>
      </c>
      <c r="M90" s="64"/>
      <c r="N90" s="64"/>
      <c r="O90" s="64"/>
      <c r="P90" s="64">
        <v>1</v>
      </c>
      <c r="Q90" s="64"/>
      <c r="R90" s="44"/>
      <c r="S90" s="64"/>
      <c r="T90" s="64"/>
    </row>
    <row r="91" spans="1:20" s="4" customFormat="1" x14ac:dyDescent="0.2">
      <c r="A91" s="154">
        <v>84</v>
      </c>
      <c r="B91" s="379" t="s">
        <v>13832</v>
      </c>
      <c r="C91" s="64" t="s">
        <v>13569</v>
      </c>
      <c r="D91" s="44" t="s">
        <v>12197</v>
      </c>
      <c r="E91" s="380" t="s">
        <v>1628</v>
      </c>
      <c r="F91" s="64" t="s">
        <v>4148</v>
      </c>
      <c r="G91" s="381"/>
      <c r="H91" s="64">
        <v>1</v>
      </c>
      <c r="I91" s="382">
        <v>437</v>
      </c>
      <c r="J91" s="65">
        <v>2</v>
      </c>
      <c r="K91" s="64">
        <v>1</v>
      </c>
      <c r="L91" s="383"/>
      <c r="M91" s="64">
        <v>1</v>
      </c>
      <c r="N91" s="64"/>
      <c r="O91" s="64"/>
      <c r="P91" s="64"/>
      <c r="Q91" s="64"/>
      <c r="R91" s="44"/>
      <c r="S91" s="64"/>
      <c r="T91" s="64"/>
    </row>
    <row r="92" spans="1:20" s="4" customFormat="1" x14ac:dyDescent="0.2">
      <c r="A92" s="154">
        <v>85</v>
      </c>
      <c r="B92" s="379" t="s">
        <v>13833</v>
      </c>
      <c r="C92" s="64" t="s">
        <v>13569</v>
      </c>
      <c r="D92" s="44" t="s">
        <v>12198</v>
      </c>
      <c r="E92" s="380" t="s">
        <v>1628</v>
      </c>
      <c r="F92" s="64" t="s">
        <v>4148</v>
      </c>
      <c r="G92" s="381"/>
      <c r="H92" s="64">
        <v>1</v>
      </c>
      <c r="I92" s="382">
        <v>67</v>
      </c>
      <c r="J92" s="65">
        <v>2</v>
      </c>
      <c r="K92" s="64">
        <v>1</v>
      </c>
      <c r="L92" s="383">
        <v>1</v>
      </c>
      <c r="M92" s="64"/>
      <c r="N92" s="64"/>
      <c r="O92" s="64"/>
      <c r="P92" s="64"/>
      <c r="Q92" s="64"/>
      <c r="R92" s="44"/>
      <c r="S92" s="64"/>
      <c r="T92" s="64"/>
    </row>
    <row r="93" spans="1:20" s="4" customFormat="1" x14ac:dyDescent="0.2">
      <c r="A93" s="154">
        <v>86</v>
      </c>
      <c r="B93" s="379" t="s">
        <v>13834</v>
      </c>
      <c r="C93" s="64" t="s">
        <v>13569</v>
      </c>
      <c r="D93" s="384" t="s">
        <v>12199</v>
      </c>
      <c r="E93" s="380" t="s">
        <v>1628</v>
      </c>
      <c r="F93" s="64" t="s">
        <v>4148</v>
      </c>
      <c r="G93" s="385"/>
      <c r="H93" s="64">
        <v>1</v>
      </c>
      <c r="I93" s="382">
        <v>392</v>
      </c>
      <c r="J93" s="65">
        <v>2</v>
      </c>
      <c r="K93" s="64">
        <v>1</v>
      </c>
      <c r="L93" s="383">
        <v>1</v>
      </c>
      <c r="M93" s="64"/>
      <c r="N93" s="64"/>
      <c r="O93" s="64"/>
      <c r="P93" s="64"/>
      <c r="Q93" s="64"/>
      <c r="R93" s="42"/>
      <c r="S93" s="64"/>
      <c r="T93" s="64"/>
    </row>
    <row r="94" spans="1:20" s="4" customFormat="1" x14ac:dyDescent="0.2">
      <c r="A94" s="154">
        <v>87</v>
      </c>
      <c r="B94" s="379" t="s">
        <v>8090</v>
      </c>
      <c r="C94" s="64" t="s">
        <v>13569</v>
      </c>
      <c r="D94" s="44" t="s">
        <v>12200</v>
      </c>
      <c r="E94" s="380" t="s">
        <v>1628</v>
      </c>
      <c r="F94" s="64" t="s">
        <v>4148</v>
      </c>
      <c r="G94" s="381"/>
      <c r="H94" s="64">
        <v>1</v>
      </c>
      <c r="I94" s="382">
        <v>59</v>
      </c>
      <c r="J94" s="65">
        <v>2</v>
      </c>
      <c r="K94" s="64">
        <v>1</v>
      </c>
      <c r="L94" s="383">
        <v>1</v>
      </c>
      <c r="M94" s="64"/>
      <c r="N94" s="64"/>
      <c r="O94" s="64"/>
      <c r="P94" s="64"/>
      <c r="Q94" s="64"/>
      <c r="R94" s="44"/>
      <c r="S94" s="64"/>
      <c r="T94" s="64"/>
    </row>
    <row r="95" spans="1:20" s="4" customFormat="1" x14ac:dyDescent="0.2">
      <c r="A95" s="154">
        <v>88</v>
      </c>
      <c r="B95" s="379" t="s">
        <v>13835</v>
      </c>
      <c r="C95" s="64" t="s">
        <v>13569</v>
      </c>
      <c r="D95" s="44" t="s">
        <v>12201</v>
      </c>
      <c r="E95" s="380" t="s">
        <v>1628</v>
      </c>
      <c r="F95" s="64" t="s">
        <v>4148</v>
      </c>
      <c r="G95" s="381"/>
      <c r="H95" s="64">
        <v>1</v>
      </c>
      <c r="I95" s="382">
        <v>42</v>
      </c>
      <c r="J95" s="65">
        <v>2</v>
      </c>
      <c r="K95" s="64">
        <v>1</v>
      </c>
      <c r="L95" s="383"/>
      <c r="M95" s="64"/>
      <c r="N95" s="64"/>
      <c r="O95" s="64"/>
      <c r="P95" s="64"/>
      <c r="Q95" s="64"/>
      <c r="R95" s="44"/>
      <c r="S95" s="64"/>
      <c r="T95" s="64"/>
    </row>
    <row r="96" spans="1:20" s="4" customFormat="1" x14ac:dyDescent="0.2">
      <c r="A96" s="154">
        <v>89</v>
      </c>
      <c r="B96" s="379" t="s">
        <v>13836</v>
      </c>
      <c r="C96" s="64" t="s">
        <v>13569</v>
      </c>
      <c r="D96" s="44" t="s">
        <v>12202</v>
      </c>
      <c r="E96" s="380" t="s">
        <v>1628</v>
      </c>
      <c r="F96" s="64" t="s">
        <v>4148</v>
      </c>
      <c r="G96" s="381"/>
      <c r="H96" s="64">
        <v>1</v>
      </c>
      <c r="I96" s="382">
        <v>417</v>
      </c>
      <c r="J96" s="65">
        <v>2</v>
      </c>
      <c r="K96" s="64">
        <v>1</v>
      </c>
      <c r="L96" s="383">
        <v>1</v>
      </c>
      <c r="M96" s="64"/>
      <c r="N96" s="64"/>
      <c r="O96" s="64"/>
      <c r="P96" s="64"/>
      <c r="Q96" s="64"/>
      <c r="R96" s="44"/>
      <c r="S96" s="64"/>
      <c r="T96" s="64"/>
    </row>
    <row r="97" spans="1:20" s="4" customFormat="1" x14ac:dyDescent="0.2">
      <c r="A97" s="154">
        <v>90</v>
      </c>
      <c r="B97" s="379" t="s">
        <v>13837</v>
      </c>
      <c r="C97" s="64" t="s">
        <v>13569</v>
      </c>
      <c r="D97" s="44" t="s">
        <v>12203</v>
      </c>
      <c r="E97" s="380" t="s">
        <v>1628</v>
      </c>
      <c r="F97" s="64" t="s">
        <v>4148</v>
      </c>
      <c r="G97" s="381"/>
      <c r="H97" s="64">
        <v>1</v>
      </c>
      <c r="I97" s="382">
        <v>82</v>
      </c>
      <c r="J97" s="65">
        <v>2</v>
      </c>
      <c r="K97" s="64">
        <v>1</v>
      </c>
      <c r="L97" s="383">
        <v>1</v>
      </c>
      <c r="M97" s="64"/>
      <c r="N97" s="64"/>
      <c r="O97" s="64"/>
      <c r="P97" s="64"/>
      <c r="Q97" s="64"/>
      <c r="R97" s="44"/>
      <c r="S97" s="64"/>
      <c r="T97" s="64"/>
    </row>
    <row r="98" spans="1:20" s="4" customFormat="1" x14ac:dyDescent="0.2">
      <c r="A98" s="154">
        <v>91</v>
      </c>
      <c r="B98" s="379" t="s">
        <v>13838</v>
      </c>
      <c r="C98" s="64" t="s">
        <v>13569</v>
      </c>
      <c r="D98" s="44" t="s">
        <v>12204</v>
      </c>
      <c r="E98" s="380" t="s">
        <v>1628</v>
      </c>
      <c r="F98" s="64" t="s">
        <v>4148</v>
      </c>
      <c r="G98" s="381"/>
      <c r="H98" s="64">
        <v>1</v>
      </c>
      <c r="I98" s="382">
        <v>458</v>
      </c>
      <c r="J98" s="65">
        <v>2</v>
      </c>
      <c r="K98" s="64">
        <v>1</v>
      </c>
      <c r="L98" s="383">
        <v>1</v>
      </c>
      <c r="M98" s="64"/>
      <c r="N98" s="64"/>
      <c r="O98" s="64"/>
      <c r="P98" s="64"/>
      <c r="Q98" s="64"/>
      <c r="R98" s="44"/>
      <c r="S98" s="64"/>
      <c r="T98" s="64"/>
    </row>
    <row r="99" spans="1:20" s="4" customFormat="1" x14ac:dyDescent="0.2">
      <c r="A99" s="154">
        <v>92</v>
      </c>
      <c r="B99" s="379" t="s">
        <v>13839</v>
      </c>
      <c r="C99" s="64" t="s">
        <v>13569</v>
      </c>
      <c r="D99" s="44" t="s">
        <v>12205</v>
      </c>
      <c r="E99" s="380" t="s">
        <v>1628</v>
      </c>
      <c r="F99" s="64" t="s">
        <v>4148</v>
      </c>
      <c r="G99" s="381"/>
      <c r="H99" s="64">
        <v>1</v>
      </c>
      <c r="I99" s="382">
        <v>538</v>
      </c>
      <c r="J99" s="65">
        <v>2</v>
      </c>
      <c r="K99" s="64">
        <v>1</v>
      </c>
      <c r="L99" s="383">
        <v>1</v>
      </c>
      <c r="M99" s="64"/>
      <c r="N99" s="64"/>
      <c r="O99" s="64"/>
      <c r="P99" s="64"/>
      <c r="Q99" s="64"/>
      <c r="R99" s="44"/>
      <c r="S99" s="64"/>
      <c r="T99" s="64"/>
    </row>
    <row r="100" spans="1:20" s="4" customFormat="1" x14ac:dyDescent="0.2">
      <c r="A100" s="154">
        <v>93</v>
      </c>
      <c r="B100" s="379" t="s">
        <v>13840</v>
      </c>
      <c r="C100" s="64" t="s">
        <v>13569</v>
      </c>
      <c r="D100" s="44" t="s">
        <v>12206</v>
      </c>
      <c r="E100" s="380" t="s">
        <v>1628</v>
      </c>
      <c r="F100" s="64" t="s">
        <v>4148</v>
      </c>
      <c r="G100" s="381"/>
      <c r="H100" s="64">
        <v>1</v>
      </c>
      <c r="I100" s="382">
        <v>77</v>
      </c>
      <c r="J100" s="65">
        <v>2</v>
      </c>
      <c r="K100" s="64">
        <v>1</v>
      </c>
      <c r="L100" s="383">
        <v>1</v>
      </c>
      <c r="M100" s="64"/>
      <c r="N100" s="64"/>
      <c r="O100" s="64"/>
      <c r="P100" s="64"/>
      <c r="Q100" s="64"/>
      <c r="R100" s="44"/>
      <c r="S100" s="64"/>
      <c r="T100" s="64"/>
    </row>
    <row r="101" spans="1:20" s="4" customFormat="1" x14ac:dyDescent="0.2">
      <c r="A101" s="154">
        <v>94</v>
      </c>
      <c r="B101" s="379" t="s">
        <v>13841</v>
      </c>
      <c r="C101" s="64" t="s">
        <v>13569</v>
      </c>
      <c r="D101" s="44" t="s">
        <v>12207</v>
      </c>
      <c r="E101" s="380" t="s">
        <v>1628</v>
      </c>
      <c r="F101" s="64" t="s">
        <v>4148</v>
      </c>
      <c r="G101" s="381"/>
      <c r="H101" s="64">
        <v>1</v>
      </c>
      <c r="I101" s="382">
        <v>452</v>
      </c>
      <c r="J101" s="65">
        <v>2</v>
      </c>
      <c r="K101" s="64">
        <v>1</v>
      </c>
      <c r="L101" s="383">
        <v>1</v>
      </c>
      <c r="M101" s="64"/>
      <c r="N101" s="64"/>
      <c r="O101" s="64"/>
      <c r="P101" s="64"/>
      <c r="Q101" s="64"/>
      <c r="R101" s="44"/>
      <c r="S101" s="64"/>
      <c r="T101" s="64"/>
    </row>
    <row r="102" spans="1:20" s="4" customFormat="1" x14ac:dyDescent="0.2">
      <c r="A102" s="154">
        <v>95</v>
      </c>
      <c r="B102" s="379" t="s">
        <v>13842</v>
      </c>
      <c r="C102" s="64" t="s">
        <v>13569</v>
      </c>
      <c r="D102" s="44" t="s">
        <v>12208</v>
      </c>
      <c r="E102" s="380" t="s">
        <v>1628</v>
      </c>
      <c r="F102" s="64" t="s">
        <v>4148</v>
      </c>
      <c r="G102" s="381"/>
      <c r="H102" s="64">
        <v>1</v>
      </c>
      <c r="I102" s="382">
        <v>479</v>
      </c>
      <c r="J102" s="65">
        <v>2</v>
      </c>
      <c r="K102" s="64">
        <v>1</v>
      </c>
      <c r="L102" s="383"/>
      <c r="M102" s="64">
        <v>1</v>
      </c>
      <c r="N102" s="64"/>
      <c r="O102" s="64"/>
      <c r="P102" s="64"/>
      <c r="Q102" s="64"/>
      <c r="R102" s="44"/>
      <c r="S102" s="64"/>
      <c r="T102" s="64"/>
    </row>
    <row r="103" spans="1:20" s="4" customFormat="1" x14ac:dyDescent="0.2">
      <c r="A103" s="154">
        <v>96</v>
      </c>
      <c r="B103" s="379" t="s">
        <v>8091</v>
      </c>
      <c r="C103" s="64" t="s">
        <v>13569</v>
      </c>
      <c r="D103" s="44" t="s">
        <v>12209</v>
      </c>
      <c r="E103" s="380" t="s">
        <v>1628</v>
      </c>
      <c r="F103" s="64" t="s">
        <v>4148</v>
      </c>
      <c r="G103" s="381"/>
      <c r="H103" s="64">
        <v>1</v>
      </c>
      <c r="I103" s="382">
        <v>65</v>
      </c>
      <c r="J103" s="65">
        <v>2</v>
      </c>
      <c r="K103" s="64">
        <v>1</v>
      </c>
      <c r="L103" s="383">
        <v>1</v>
      </c>
      <c r="M103" s="64"/>
      <c r="N103" s="64"/>
      <c r="O103" s="64"/>
      <c r="P103" s="64"/>
      <c r="Q103" s="64"/>
      <c r="R103" s="44"/>
      <c r="S103" s="64"/>
      <c r="T103" s="64"/>
    </row>
    <row r="104" spans="1:20" s="4" customFormat="1" x14ac:dyDescent="0.2">
      <c r="A104" s="154">
        <v>97</v>
      </c>
      <c r="B104" s="379" t="s">
        <v>13843</v>
      </c>
      <c r="C104" s="64" t="s">
        <v>13569</v>
      </c>
      <c r="D104" s="44" t="s">
        <v>12210</v>
      </c>
      <c r="E104" s="380" t="s">
        <v>1628</v>
      </c>
      <c r="F104" s="64" t="s">
        <v>4148</v>
      </c>
      <c r="G104" s="381"/>
      <c r="H104" s="64">
        <v>1</v>
      </c>
      <c r="I104" s="382">
        <v>474</v>
      </c>
      <c r="J104" s="65">
        <v>2</v>
      </c>
      <c r="K104" s="64">
        <v>1</v>
      </c>
      <c r="L104" s="383"/>
      <c r="M104" s="64">
        <v>1</v>
      </c>
      <c r="N104" s="64"/>
      <c r="O104" s="64"/>
      <c r="P104" s="64"/>
      <c r="Q104" s="64"/>
      <c r="R104" s="44"/>
      <c r="S104" s="64"/>
      <c r="T104" s="64"/>
    </row>
    <row r="105" spans="1:20" s="4" customFormat="1" x14ac:dyDescent="0.2">
      <c r="A105" s="154">
        <v>98</v>
      </c>
      <c r="B105" s="379" t="s">
        <v>8092</v>
      </c>
      <c r="C105" s="64" t="s">
        <v>13569</v>
      </c>
      <c r="D105" s="44" t="s">
        <v>12211</v>
      </c>
      <c r="E105" s="380" t="s">
        <v>1628</v>
      </c>
      <c r="F105" s="64" t="s">
        <v>4148</v>
      </c>
      <c r="G105" s="381"/>
      <c r="H105" s="64">
        <v>1</v>
      </c>
      <c r="I105" s="382">
        <v>60</v>
      </c>
      <c r="J105" s="65">
        <v>2</v>
      </c>
      <c r="K105" s="64">
        <v>1</v>
      </c>
      <c r="L105" s="383">
        <v>1</v>
      </c>
      <c r="M105" s="64"/>
      <c r="N105" s="64"/>
      <c r="O105" s="64"/>
      <c r="P105" s="64"/>
      <c r="Q105" s="64"/>
      <c r="R105" s="44"/>
      <c r="S105" s="64"/>
      <c r="T105" s="64"/>
    </row>
    <row r="106" spans="1:20" s="4" customFormat="1" x14ac:dyDescent="0.2">
      <c r="A106" s="154">
        <v>99</v>
      </c>
      <c r="B106" s="379" t="s">
        <v>13844</v>
      </c>
      <c r="C106" s="64" t="s">
        <v>13569</v>
      </c>
      <c r="D106" s="44" t="s">
        <v>12212</v>
      </c>
      <c r="E106" s="380" t="s">
        <v>1628</v>
      </c>
      <c r="F106" s="64" t="s">
        <v>4148</v>
      </c>
      <c r="G106" s="381"/>
      <c r="H106" s="64">
        <v>1</v>
      </c>
      <c r="I106" s="382">
        <v>290</v>
      </c>
      <c r="J106" s="65">
        <v>2</v>
      </c>
      <c r="K106" s="64">
        <v>1</v>
      </c>
      <c r="L106" s="383"/>
      <c r="M106" s="64"/>
      <c r="N106" s="64">
        <v>1</v>
      </c>
      <c r="O106" s="64"/>
      <c r="P106" s="64"/>
      <c r="Q106" s="64"/>
      <c r="R106" s="44"/>
      <c r="S106" s="64"/>
      <c r="T106" s="64"/>
    </row>
    <row r="107" spans="1:20" s="4" customFormat="1" x14ac:dyDescent="0.2">
      <c r="A107" s="154">
        <v>100</v>
      </c>
      <c r="B107" s="379" t="s">
        <v>13845</v>
      </c>
      <c r="C107" s="64" t="s">
        <v>13569</v>
      </c>
      <c r="D107" s="44" t="s">
        <v>12213</v>
      </c>
      <c r="E107" s="380" t="s">
        <v>1628</v>
      </c>
      <c r="F107" s="64" t="s">
        <v>4148</v>
      </c>
      <c r="G107" s="381"/>
      <c r="H107" s="64">
        <v>1</v>
      </c>
      <c r="I107" s="382">
        <v>544</v>
      </c>
      <c r="J107" s="65">
        <v>2</v>
      </c>
      <c r="K107" s="64">
        <v>1</v>
      </c>
      <c r="L107" s="383">
        <v>1</v>
      </c>
      <c r="M107" s="64"/>
      <c r="N107" s="64"/>
      <c r="O107" s="64"/>
      <c r="P107" s="64"/>
      <c r="Q107" s="64"/>
      <c r="R107" s="44"/>
      <c r="S107" s="64"/>
      <c r="T107" s="64"/>
    </row>
    <row r="108" spans="1:20" s="4" customFormat="1" x14ac:dyDescent="0.2">
      <c r="A108" s="154">
        <v>101</v>
      </c>
      <c r="B108" s="379" t="s">
        <v>8093</v>
      </c>
      <c r="C108" s="64" t="s">
        <v>13569</v>
      </c>
      <c r="D108" s="44" t="s">
        <v>12214</v>
      </c>
      <c r="E108" s="380" t="s">
        <v>1628</v>
      </c>
      <c r="F108" s="64" t="s">
        <v>4148</v>
      </c>
      <c r="G108" s="381"/>
      <c r="H108" s="64">
        <v>1</v>
      </c>
      <c r="I108" s="382">
        <v>72</v>
      </c>
      <c r="J108" s="65">
        <v>2</v>
      </c>
      <c r="K108" s="64">
        <v>1</v>
      </c>
      <c r="L108" s="383">
        <v>1</v>
      </c>
      <c r="M108" s="64"/>
      <c r="N108" s="64"/>
      <c r="O108" s="64"/>
      <c r="P108" s="64"/>
      <c r="Q108" s="64"/>
      <c r="R108" s="44"/>
      <c r="S108" s="64"/>
      <c r="T108" s="64"/>
    </row>
    <row r="109" spans="1:20" s="4" customFormat="1" x14ac:dyDescent="0.2">
      <c r="A109" s="154">
        <v>102</v>
      </c>
      <c r="B109" s="379" t="s">
        <v>13846</v>
      </c>
      <c r="C109" s="64" t="s">
        <v>13569</v>
      </c>
      <c r="D109" s="44" t="s">
        <v>12215</v>
      </c>
      <c r="E109" s="380" t="s">
        <v>1628</v>
      </c>
      <c r="F109" s="64" t="s">
        <v>4148</v>
      </c>
      <c r="G109" s="381"/>
      <c r="H109" s="64">
        <v>1</v>
      </c>
      <c r="I109" s="382">
        <v>563</v>
      </c>
      <c r="J109" s="65">
        <v>2</v>
      </c>
      <c r="K109" s="64">
        <v>1</v>
      </c>
      <c r="L109" s="383"/>
      <c r="M109" s="64">
        <v>1</v>
      </c>
      <c r="N109" s="64"/>
      <c r="O109" s="64"/>
      <c r="P109" s="64"/>
      <c r="Q109" s="64"/>
      <c r="R109" s="44"/>
      <c r="S109" s="64"/>
      <c r="T109" s="64"/>
    </row>
    <row r="110" spans="1:20" s="4" customFormat="1" x14ac:dyDescent="0.2">
      <c r="A110" s="154">
        <v>103</v>
      </c>
      <c r="B110" s="379" t="s">
        <v>8094</v>
      </c>
      <c r="C110" s="64" t="s">
        <v>13569</v>
      </c>
      <c r="D110" s="44" t="s">
        <v>12216</v>
      </c>
      <c r="E110" s="380" t="s">
        <v>1628</v>
      </c>
      <c r="F110" s="64" t="s">
        <v>4148</v>
      </c>
      <c r="G110" s="381"/>
      <c r="H110" s="64">
        <v>1</v>
      </c>
      <c r="I110" s="382">
        <v>69</v>
      </c>
      <c r="J110" s="65">
        <v>2</v>
      </c>
      <c r="K110" s="64">
        <v>1</v>
      </c>
      <c r="L110" s="383">
        <v>1</v>
      </c>
      <c r="M110" s="64"/>
      <c r="N110" s="64"/>
      <c r="O110" s="64"/>
      <c r="P110" s="64"/>
      <c r="Q110" s="64"/>
      <c r="R110" s="44"/>
      <c r="S110" s="64"/>
      <c r="T110" s="64"/>
    </row>
    <row r="111" spans="1:20" s="4" customFormat="1" x14ac:dyDescent="0.2">
      <c r="A111" s="154">
        <v>104</v>
      </c>
      <c r="B111" s="379" t="s">
        <v>13847</v>
      </c>
      <c r="C111" s="64" t="s">
        <v>13569</v>
      </c>
      <c r="D111" s="44" t="s">
        <v>12217</v>
      </c>
      <c r="E111" s="380" t="s">
        <v>1628</v>
      </c>
      <c r="F111" s="64" t="s">
        <v>4148</v>
      </c>
      <c r="G111" s="381"/>
      <c r="H111" s="64">
        <v>1</v>
      </c>
      <c r="I111" s="382">
        <v>495</v>
      </c>
      <c r="J111" s="65">
        <v>2</v>
      </c>
      <c r="K111" s="64">
        <v>1</v>
      </c>
      <c r="L111" s="383">
        <v>1</v>
      </c>
      <c r="M111" s="64"/>
      <c r="N111" s="64"/>
      <c r="O111" s="64"/>
      <c r="P111" s="64"/>
      <c r="Q111" s="64"/>
      <c r="R111" s="44"/>
      <c r="S111" s="64"/>
      <c r="T111" s="64"/>
    </row>
    <row r="112" spans="1:20" s="4" customFormat="1" x14ac:dyDescent="0.2">
      <c r="A112" s="154">
        <v>105</v>
      </c>
      <c r="B112" s="379" t="s">
        <v>13848</v>
      </c>
      <c r="C112" s="64" t="s">
        <v>13569</v>
      </c>
      <c r="D112" s="44" t="s">
        <v>12218</v>
      </c>
      <c r="E112" s="380" t="s">
        <v>1628</v>
      </c>
      <c r="F112" s="64" t="s">
        <v>4148</v>
      </c>
      <c r="G112" s="381"/>
      <c r="H112" s="64">
        <v>1</v>
      </c>
      <c r="I112" s="382">
        <v>1022</v>
      </c>
      <c r="J112" s="65">
        <v>2</v>
      </c>
      <c r="K112" s="64">
        <v>1</v>
      </c>
      <c r="L112" s="383">
        <v>1</v>
      </c>
      <c r="M112" s="64"/>
      <c r="N112" s="64"/>
      <c r="O112" s="64"/>
      <c r="P112" s="64"/>
      <c r="Q112" s="64"/>
      <c r="R112" s="44"/>
      <c r="S112" s="64"/>
      <c r="T112" s="64"/>
    </row>
    <row r="113" spans="1:20" s="4" customFormat="1" x14ac:dyDescent="0.2">
      <c r="A113" s="154">
        <v>106</v>
      </c>
      <c r="B113" s="379" t="s">
        <v>7889</v>
      </c>
      <c r="C113" s="64" t="s">
        <v>13569</v>
      </c>
      <c r="D113" s="44" t="s">
        <v>12219</v>
      </c>
      <c r="E113" s="380" t="s">
        <v>1628</v>
      </c>
      <c r="F113" s="64" t="s">
        <v>4148</v>
      </c>
      <c r="G113" s="381"/>
      <c r="H113" s="64">
        <v>1</v>
      </c>
      <c r="I113" s="382">
        <v>64</v>
      </c>
      <c r="J113" s="65">
        <v>2</v>
      </c>
      <c r="K113" s="64">
        <v>1</v>
      </c>
      <c r="L113" s="383">
        <v>1</v>
      </c>
      <c r="M113" s="64"/>
      <c r="N113" s="64"/>
      <c r="O113" s="64"/>
      <c r="P113" s="64"/>
      <c r="Q113" s="64"/>
      <c r="R113" s="44"/>
      <c r="S113" s="64"/>
      <c r="T113" s="64"/>
    </row>
    <row r="114" spans="1:20" s="4" customFormat="1" x14ac:dyDescent="0.2">
      <c r="A114" s="154">
        <v>107</v>
      </c>
      <c r="B114" s="379" t="s">
        <v>13849</v>
      </c>
      <c r="C114" s="64" t="s">
        <v>13569</v>
      </c>
      <c r="D114" s="44" t="s">
        <v>12220</v>
      </c>
      <c r="E114" s="380" t="s">
        <v>1628</v>
      </c>
      <c r="F114" s="64" t="s">
        <v>4148</v>
      </c>
      <c r="G114" s="381"/>
      <c r="H114" s="64">
        <v>1</v>
      </c>
      <c r="I114" s="382">
        <v>202</v>
      </c>
      <c r="J114" s="65">
        <v>2</v>
      </c>
      <c r="K114" s="64">
        <v>1</v>
      </c>
      <c r="L114" s="383"/>
      <c r="M114" s="64"/>
      <c r="N114" s="64">
        <v>1</v>
      </c>
      <c r="O114" s="64"/>
      <c r="P114" s="64">
        <v>1</v>
      </c>
      <c r="Q114" s="64"/>
      <c r="R114" s="44"/>
      <c r="S114" s="64"/>
      <c r="T114" s="64"/>
    </row>
    <row r="115" spans="1:20" s="4" customFormat="1" x14ac:dyDescent="0.2">
      <c r="A115" s="154">
        <v>108</v>
      </c>
      <c r="B115" s="379" t="s">
        <v>13850</v>
      </c>
      <c r="C115" s="64" t="s">
        <v>13569</v>
      </c>
      <c r="D115" s="44" t="s">
        <v>12221</v>
      </c>
      <c r="E115" s="380" t="s">
        <v>1628</v>
      </c>
      <c r="F115" s="64" t="s">
        <v>4148</v>
      </c>
      <c r="G115" s="381"/>
      <c r="H115" s="64">
        <v>1</v>
      </c>
      <c r="I115" s="382">
        <v>458</v>
      </c>
      <c r="J115" s="65">
        <v>2</v>
      </c>
      <c r="K115" s="64">
        <v>1</v>
      </c>
      <c r="L115" s="383"/>
      <c r="M115" s="64">
        <v>1</v>
      </c>
      <c r="N115" s="64"/>
      <c r="O115" s="64"/>
      <c r="P115" s="64"/>
      <c r="Q115" s="64"/>
      <c r="R115" s="44"/>
      <c r="S115" s="64"/>
      <c r="T115" s="64"/>
    </row>
    <row r="116" spans="1:20" s="4" customFormat="1" x14ac:dyDescent="0.2">
      <c r="A116" s="154">
        <v>109</v>
      </c>
      <c r="B116" s="379" t="s">
        <v>8095</v>
      </c>
      <c r="C116" s="64" t="s">
        <v>13569</v>
      </c>
      <c r="D116" s="44" t="s">
        <v>12222</v>
      </c>
      <c r="E116" s="380" t="s">
        <v>1628</v>
      </c>
      <c r="F116" s="64" t="s">
        <v>4148</v>
      </c>
      <c r="G116" s="381"/>
      <c r="H116" s="64">
        <v>1</v>
      </c>
      <c r="I116" s="382">
        <v>70</v>
      </c>
      <c r="J116" s="65">
        <v>2</v>
      </c>
      <c r="K116" s="64">
        <v>1</v>
      </c>
      <c r="L116" s="383">
        <v>1</v>
      </c>
      <c r="M116" s="64"/>
      <c r="N116" s="64"/>
      <c r="O116" s="64"/>
      <c r="P116" s="64"/>
      <c r="Q116" s="64"/>
      <c r="R116" s="44"/>
      <c r="S116" s="64"/>
      <c r="T116" s="64"/>
    </row>
    <row r="117" spans="1:20" s="4" customFormat="1" x14ac:dyDescent="0.2">
      <c r="A117" s="154">
        <v>110</v>
      </c>
      <c r="B117" s="379" t="s">
        <v>13851</v>
      </c>
      <c r="C117" s="64" t="s">
        <v>13569</v>
      </c>
      <c r="D117" s="44" t="s">
        <v>12223</v>
      </c>
      <c r="E117" s="380" t="s">
        <v>1628</v>
      </c>
      <c r="F117" s="64" t="s">
        <v>4148</v>
      </c>
      <c r="G117" s="381"/>
      <c r="H117" s="64">
        <v>1</v>
      </c>
      <c r="I117" s="382">
        <v>531</v>
      </c>
      <c r="J117" s="65">
        <v>2</v>
      </c>
      <c r="K117" s="64">
        <v>1</v>
      </c>
      <c r="L117" s="383">
        <v>1</v>
      </c>
      <c r="M117" s="64"/>
      <c r="N117" s="64"/>
      <c r="O117" s="64"/>
      <c r="P117" s="64"/>
      <c r="Q117" s="64"/>
      <c r="R117" s="44"/>
      <c r="S117" s="64"/>
      <c r="T117" s="64"/>
    </row>
    <row r="118" spans="1:20" s="4" customFormat="1" x14ac:dyDescent="0.2">
      <c r="A118" s="154">
        <v>111</v>
      </c>
      <c r="B118" s="379" t="s">
        <v>13852</v>
      </c>
      <c r="C118" s="64" t="s">
        <v>13569</v>
      </c>
      <c r="D118" s="44" t="s">
        <v>12224</v>
      </c>
      <c r="E118" s="380" t="s">
        <v>1628</v>
      </c>
      <c r="F118" s="64" t="s">
        <v>4148</v>
      </c>
      <c r="G118" s="381"/>
      <c r="H118" s="64">
        <v>1</v>
      </c>
      <c r="I118" s="382">
        <v>740</v>
      </c>
      <c r="J118" s="65">
        <v>2</v>
      </c>
      <c r="K118" s="64">
        <v>1</v>
      </c>
      <c r="L118" s="383"/>
      <c r="M118" s="64">
        <v>1</v>
      </c>
      <c r="N118" s="64"/>
      <c r="O118" s="64"/>
      <c r="P118" s="64"/>
      <c r="Q118" s="64"/>
      <c r="R118" s="44"/>
      <c r="S118" s="64"/>
      <c r="T118" s="64"/>
    </row>
    <row r="119" spans="1:20" s="4" customFormat="1" x14ac:dyDescent="0.2">
      <c r="A119" s="154">
        <v>112</v>
      </c>
      <c r="B119" s="379" t="s">
        <v>8096</v>
      </c>
      <c r="C119" s="64" t="s">
        <v>13569</v>
      </c>
      <c r="D119" s="44" t="s">
        <v>12225</v>
      </c>
      <c r="E119" s="380" t="s">
        <v>1628</v>
      </c>
      <c r="F119" s="64" t="s">
        <v>4148</v>
      </c>
      <c r="G119" s="381"/>
      <c r="H119" s="64">
        <v>1</v>
      </c>
      <c r="I119" s="382">
        <v>66</v>
      </c>
      <c r="J119" s="65">
        <v>2</v>
      </c>
      <c r="K119" s="64">
        <v>1</v>
      </c>
      <c r="L119" s="383">
        <v>1</v>
      </c>
      <c r="M119" s="64"/>
      <c r="N119" s="64"/>
      <c r="O119" s="64"/>
      <c r="P119" s="64"/>
      <c r="Q119" s="64"/>
      <c r="R119" s="44"/>
      <c r="S119" s="64"/>
      <c r="T119" s="64"/>
    </row>
    <row r="120" spans="1:20" s="4" customFormat="1" x14ac:dyDescent="0.2">
      <c r="A120" s="154">
        <v>113</v>
      </c>
      <c r="B120" s="379" t="s">
        <v>8097</v>
      </c>
      <c r="C120" s="64" t="s">
        <v>13569</v>
      </c>
      <c r="D120" s="44" t="s">
        <v>12226</v>
      </c>
      <c r="E120" s="380" t="s">
        <v>1628</v>
      </c>
      <c r="F120" s="64" t="s">
        <v>4148</v>
      </c>
      <c r="G120" s="381"/>
      <c r="H120" s="64">
        <v>1</v>
      </c>
      <c r="I120" s="382">
        <v>390</v>
      </c>
      <c r="J120" s="65">
        <v>2</v>
      </c>
      <c r="K120" s="64">
        <v>1</v>
      </c>
      <c r="L120" s="383"/>
      <c r="M120" s="64"/>
      <c r="N120" s="64">
        <v>1</v>
      </c>
      <c r="O120" s="64"/>
      <c r="P120" s="64">
        <v>1</v>
      </c>
      <c r="Q120" s="64"/>
      <c r="R120" s="44"/>
      <c r="S120" s="64"/>
      <c r="T120" s="64"/>
    </row>
    <row r="121" spans="1:20" s="4" customFormat="1" x14ac:dyDescent="0.2">
      <c r="A121" s="154">
        <v>114</v>
      </c>
      <c r="B121" s="379" t="s">
        <v>13853</v>
      </c>
      <c r="C121" s="64" t="s">
        <v>13569</v>
      </c>
      <c r="D121" s="44" t="s">
        <v>12227</v>
      </c>
      <c r="E121" s="380" t="s">
        <v>1628</v>
      </c>
      <c r="F121" s="64" t="s">
        <v>4148</v>
      </c>
      <c r="G121" s="381"/>
      <c r="H121" s="64">
        <v>1</v>
      </c>
      <c r="I121" s="382">
        <v>324</v>
      </c>
      <c r="J121" s="65">
        <v>2</v>
      </c>
      <c r="K121" s="64">
        <v>1</v>
      </c>
      <c r="L121" s="383"/>
      <c r="M121" s="64">
        <v>1</v>
      </c>
      <c r="N121" s="64"/>
      <c r="O121" s="64"/>
      <c r="P121" s="64"/>
      <c r="Q121" s="64"/>
      <c r="R121" s="44"/>
      <c r="S121" s="64"/>
      <c r="T121" s="64"/>
    </row>
    <row r="122" spans="1:20" s="4" customFormat="1" x14ac:dyDescent="0.2">
      <c r="A122" s="154">
        <v>115</v>
      </c>
      <c r="B122" s="379" t="s">
        <v>8098</v>
      </c>
      <c r="C122" s="64" t="s">
        <v>13569</v>
      </c>
      <c r="D122" s="384" t="s">
        <v>12228</v>
      </c>
      <c r="E122" s="380" t="s">
        <v>1628</v>
      </c>
      <c r="F122" s="64" t="s">
        <v>4148</v>
      </c>
      <c r="G122" s="385"/>
      <c r="H122" s="64">
        <v>1</v>
      </c>
      <c r="I122" s="382">
        <v>72</v>
      </c>
      <c r="J122" s="65">
        <v>2</v>
      </c>
      <c r="K122" s="64">
        <v>1</v>
      </c>
      <c r="L122" s="383">
        <v>1</v>
      </c>
      <c r="M122" s="64"/>
      <c r="N122" s="64"/>
      <c r="O122" s="64"/>
      <c r="P122" s="64"/>
      <c r="Q122" s="64"/>
      <c r="R122" s="42"/>
      <c r="S122" s="64"/>
      <c r="T122" s="64"/>
    </row>
    <row r="123" spans="1:20" s="4" customFormat="1" x14ac:dyDescent="0.2">
      <c r="A123" s="154">
        <v>116</v>
      </c>
      <c r="B123" s="379" t="s">
        <v>11478</v>
      </c>
      <c r="C123" s="64" t="s">
        <v>13569</v>
      </c>
      <c r="D123" s="384" t="s">
        <v>12229</v>
      </c>
      <c r="E123" s="380" t="s">
        <v>1628</v>
      </c>
      <c r="F123" s="64" t="s">
        <v>4148</v>
      </c>
      <c r="G123" s="385"/>
      <c r="H123" s="64">
        <v>1</v>
      </c>
      <c r="I123" s="382">
        <v>1186</v>
      </c>
      <c r="J123" s="65">
        <v>2</v>
      </c>
      <c r="K123" s="64">
        <v>1</v>
      </c>
      <c r="L123" s="383"/>
      <c r="M123" s="64"/>
      <c r="N123" s="64">
        <v>1</v>
      </c>
      <c r="O123" s="64"/>
      <c r="P123" s="64">
        <v>1</v>
      </c>
      <c r="Q123" s="64"/>
      <c r="R123" s="42"/>
      <c r="S123" s="64"/>
      <c r="T123" s="64"/>
    </row>
    <row r="124" spans="1:20" s="4" customFormat="1" x14ac:dyDescent="0.2">
      <c r="A124" s="154">
        <v>117</v>
      </c>
      <c r="B124" s="379" t="s">
        <v>13854</v>
      </c>
      <c r="C124" s="64" t="s">
        <v>13569</v>
      </c>
      <c r="D124" s="44" t="s">
        <v>12230</v>
      </c>
      <c r="E124" s="380" t="s">
        <v>1628</v>
      </c>
      <c r="F124" s="64" t="s">
        <v>4148</v>
      </c>
      <c r="G124" s="381"/>
      <c r="H124" s="64">
        <v>1</v>
      </c>
      <c r="I124" s="382">
        <v>651</v>
      </c>
      <c r="J124" s="65">
        <v>2</v>
      </c>
      <c r="K124" s="64">
        <v>1</v>
      </c>
      <c r="L124" s="383"/>
      <c r="M124" s="64"/>
      <c r="N124" s="64"/>
      <c r="O124" s="64"/>
      <c r="P124" s="64">
        <v>1</v>
      </c>
      <c r="Q124" s="64"/>
      <c r="R124" s="44"/>
      <c r="S124" s="64"/>
      <c r="T124" s="64"/>
    </row>
    <row r="125" spans="1:20" s="4" customFormat="1" x14ac:dyDescent="0.2">
      <c r="A125" s="154">
        <v>118</v>
      </c>
      <c r="B125" s="379" t="s">
        <v>13855</v>
      </c>
      <c r="C125" s="64" t="s">
        <v>13569</v>
      </c>
      <c r="D125" s="44" t="s">
        <v>12231</v>
      </c>
      <c r="E125" s="380" t="s">
        <v>1628</v>
      </c>
      <c r="F125" s="64" t="s">
        <v>4148</v>
      </c>
      <c r="G125" s="381"/>
      <c r="H125" s="64">
        <v>1</v>
      </c>
      <c r="I125" s="382">
        <v>601</v>
      </c>
      <c r="J125" s="65">
        <v>2</v>
      </c>
      <c r="K125" s="64">
        <v>1</v>
      </c>
      <c r="L125" s="383">
        <v>1</v>
      </c>
      <c r="M125" s="64"/>
      <c r="N125" s="64"/>
      <c r="O125" s="64"/>
      <c r="P125" s="64"/>
      <c r="Q125" s="64"/>
      <c r="R125" s="44"/>
      <c r="S125" s="64"/>
      <c r="T125" s="64"/>
    </row>
    <row r="126" spans="1:20" s="4" customFormat="1" x14ac:dyDescent="0.2">
      <c r="A126" s="154">
        <v>119</v>
      </c>
      <c r="B126" s="379" t="s">
        <v>13856</v>
      </c>
      <c r="C126" s="64" t="s">
        <v>13569</v>
      </c>
      <c r="D126" s="384" t="s">
        <v>12232</v>
      </c>
      <c r="E126" s="380" t="s">
        <v>1628</v>
      </c>
      <c r="F126" s="64" t="s">
        <v>4148</v>
      </c>
      <c r="G126" s="385"/>
      <c r="H126" s="64">
        <v>1</v>
      </c>
      <c r="I126" s="382">
        <v>907</v>
      </c>
      <c r="J126" s="65">
        <v>2</v>
      </c>
      <c r="K126" s="64">
        <v>1</v>
      </c>
      <c r="L126" s="383"/>
      <c r="M126" s="64">
        <v>1</v>
      </c>
      <c r="N126" s="64"/>
      <c r="O126" s="64"/>
      <c r="P126" s="64"/>
      <c r="Q126" s="64"/>
      <c r="R126" s="42"/>
      <c r="S126" s="64"/>
      <c r="T126" s="64"/>
    </row>
    <row r="127" spans="1:20" s="4" customFormat="1" x14ac:dyDescent="0.2">
      <c r="A127" s="154">
        <v>120</v>
      </c>
      <c r="B127" s="379" t="s">
        <v>14249</v>
      </c>
      <c r="C127" s="64" t="s">
        <v>13569</v>
      </c>
      <c r="D127" s="44" t="s">
        <v>13577</v>
      </c>
      <c r="E127" s="380" t="s">
        <v>1628</v>
      </c>
      <c r="F127" s="64" t="s">
        <v>4148</v>
      </c>
      <c r="G127" s="381"/>
      <c r="H127" s="64"/>
      <c r="I127" s="382">
        <v>43</v>
      </c>
      <c r="J127" s="65">
        <v>2</v>
      </c>
      <c r="K127" s="64">
        <v>1</v>
      </c>
      <c r="L127" s="383">
        <v>1</v>
      </c>
      <c r="M127" s="64"/>
      <c r="N127" s="64"/>
      <c r="O127" s="64"/>
      <c r="P127" s="64"/>
      <c r="Q127" s="64"/>
      <c r="R127" s="44"/>
      <c r="S127" s="64"/>
      <c r="T127" s="64"/>
    </row>
    <row r="128" spans="1:20" s="4" customFormat="1" x14ac:dyDescent="0.2">
      <c r="A128" s="154">
        <v>121</v>
      </c>
      <c r="B128" s="379" t="s">
        <v>13857</v>
      </c>
      <c r="C128" s="64" t="s">
        <v>13569</v>
      </c>
      <c r="D128" s="384" t="s">
        <v>12233</v>
      </c>
      <c r="E128" s="380" t="s">
        <v>1628</v>
      </c>
      <c r="F128" s="64" t="s">
        <v>4148</v>
      </c>
      <c r="G128" s="385"/>
      <c r="H128" s="64">
        <v>1</v>
      </c>
      <c r="I128" s="382">
        <v>68</v>
      </c>
      <c r="J128" s="65">
        <v>2</v>
      </c>
      <c r="K128" s="64">
        <v>1</v>
      </c>
      <c r="L128" s="383">
        <v>1</v>
      </c>
      <c r="M128" s="64">
        <v>1</v>
      </c>
      <c r="N128" s="64"/>
      <c r="O128" s="64"/>
      <c r="P128" s="64">
        <v>1</v>
      </c>
      <c r="Q128" s="64"/>
      <c r="R128" s="42"/>
      <c r="S128" s="64"/>
      <c r="T128" s="64"/>
    </row>
    <row r="129" spans="1:20" s="4" customFormat="1" x14ac:dyDescent="0.2">
      <c r="A129" s="154">
        <v>122</v>
      </c>
      <c r="B129" s="379" t="s">
        <v>13858</v>
      </c>
      <c r="C129" s="64" t="s">
        <v>13569</v>
      </c>
      <c r="D129" s="44" t="s">
        <v>12234</v>
      </c>
      <c r="E129" s="380" t="s">
        <v>1628</v>
      </c>
      <c r="F129" s="64" t="s">
        <v>4148</v>
      </c>
      <c r="G129" s="381"/>
      <c r="H129" s="64">
        <v>1</v>
      </c>
      <c r="I129" s="382">
        <v>475</v>
      </c>
      <c r="J129" s="65">
        <v>2</v>
      </c>
      <c r="K129" s="64">
        <v>1</v>
      </c>
      <c r="L129" s="383">
        <v>1</v>
      </c>
      <c r="M129" s="64"/>
      <c r="N129" s="64"/>
      <c r="O129" s="64"/>
      <c r="P129" s="64"/>
      <c r="Q129" s="64"/>
      <c r="R129" s="44"/>
      <c r="S129" s="64"/>
      <c r="T129" s="64"/>
    </row>
    <row r="130" spans="1:20" s="4" customFormat="1" x14ac:dyDescent="0.2">
      <c r="A130" s="154">
        <v>123</v>
      </c>
      <c r="B130" s="379" t="s">
        <v>13859</v>
      </c>
      <c r="C130" s="64" t="s">
        <v>13569</v>
      </c>
      <c r="D130" s="44" t="s">
        <v>12235</v>
      </c>
      <c r="E130" s="380" t="s">
        <v>1628</v>
      </c>
      <c r="F130" s="64" t="s">
        <v>4148</v>
      </c>
      <c r="G130" s="381"/>
      <c r="H130" s="64">
        <v>1</v>
      </c>
      <c r="I130" s="382">
        <v>49</v>
      </c>
      <c r="J130" s="65">
        <v>2</v>
      </c>
      <c r="K130" s="64">
        <v>1</v>
      </c>
      <c r="L130" s="383"/>
      <c r="M130" s="64"/>
      <c r="N130" s="64"/>
      <c r="O130" s="64"/>
      <c r="P130" s="64"/>
      <c r="Q130" s="64"/>
      <c r="R130" s="44"/>
      <c r="S130" s="64"/>
      <c r="T130" s="64"/>
    </row>
    <row r="131" spans="1:20" s="4" customFormat="1" x14ac:dyDescent="0.2">
      <c r="A131" s="154">
        <v>124</v>
      </c>
      <c r="B131" s="379" t="s">
        <v>13860</v>
      </c>
      <c r="C131" s="64" t="s">
        <v>13569</v>
      </c>
      <c r="D131" s="44" t="s">
        <v>12236</v>
      </c>
      <c r="E131" s="380" t="s">
        <v>1628</v>
      </c>
      <c r="F131" s="64" t="s">
        <v>4148</v>
      </c>
      <c r="G131" s="381"/>
      <c r="H131" s="64">
        <v>1</v>
      </c>
      <c r="I131" s="382">
        <v>229</v>
      </c>
      <c r="J131" s="65">
        <v>2</v>
      </c>
      <c r="K131" s="64"/>
      <c r="L131" s="383"/>
      <c r="M131" s="64"/>
      <c r="N131" s="64"/>
      <c r="O131" s="64"/>
      <c r="P131" s="64"/>
      <c r="Q131" s="64"/>
      <c r="R131" s="44"/>
      <c r="S131" s="64"/>
      <c r="T131" s="64"/>
    </row>
    <row r="132" spans="1:20" s="4" customFormat="1" x14ac:dyDescent="0.2">
      <c r="A132" s="154">
        <v>125</v>
      </c>
      <c r="B132" s="379" t="s">
        <v>14250</v>
      </c>
      <c r="C132" s="64" t="s">
        <v>13569</v>
      </c>
      <c r="D132" s="44" t="s">
        <v>13578</v>
      </c>
      <c r="E132" s="380" t="s">
        <v>1628</v>
      </c>
      <c r="F132" s="64" t="s">
        <v>4148</v>
      </c>
      <c r="G132" s="381"/>
      <c r="H132" s="64"/>
      <c r="I132" s="382">
        <v>82</v>
      </c>
      <c r="J132" s="65">
        <v>2</v>
      </c>
      <c r="K132" s="64">
        <v>1</v>
      </c>
      <c r="L132" s="383">
        <v>1</v>
      </c>
      <c r="M132" s="64">
        <v>1</v>
      </c>
      <c r="N132" s="64"/>
      <c r="O132" s="64"/>
      <c r="P132" s="64">
        <v>1</v>
      </c>
      <c r="Q132" s="64"/>
      <c r="R132" s="44"/>
      <c r="S132" s="64"/>
      <c r="T132" s="64"/>
    </row>
    <row r="133" spans="1:20" s="4" customFormat="1" x14ac:dyDescent="0.2">
      <c r="A133" s="154">
        <v>126</v>
      </c>
      <c r="B133" s="379" t="s">
        <v>13861</v>
      </c>
      <c r="C133" s="64" t="s">
        <v>13569</v>
      </c>
      <c r="D133" s="44" t="s">
        <v>12237</v>
      </c>
      <c r="E133" s="380" t="s">
        <v>1628</v>
      </c>
      <c r="F133" s="64" t="s">
        <v>4148</v>
      </c>
      <c r="G133" s="381"/>
      <c r="H133" s="64">
        <v>1</v>
      </c>
      <c r="I133" s="382">
        <v>624</v>
      </c>
      <c r="J133" s="65">
        <v>2</v>
      </c>
      <c r="K133" s="64">
        <v>1</v>
      </c>
      <c r="L133" s="383">
        <v>1</v>
      </c>
      <c r="M133" s="64"/>
      <c r="N133" s="64"/>
      <c r="O133" s="64"/>
      <c r="P133" s="64"/>
      <c r="Q133" s="64"/>
      <c r="R133" s="44"/>
      <c r="S133" s="64"/>
      <c r="T133" s="64"/>
    </row>
    <row r="134" spans="1:20" s="4" customFormat="1" x14ac:dyDescent="0.2">
      <c r="A134" s="154">
        <v>127</v>
      </c>
      <c r="B134" s="379" t="s">
        <v>13862</v>
      </c>
      <c r="C134" s="64" t="s">
        <v>13569</v>
      </c>
      <c r="D134" s="384" t="s">
        <v>12238</v>
      </c>
      <c r="E134" s="380" t="s">
        <v>1628</v>
      </c>
      <c r="F134" s="64" t="s">
        <v>4148</v>
      </c>
      <c r="G134" s="385"/>
      <c r="H134" s="64">
        <v>1</v>
      </c>
      <c r="I134" s="382">
        <v>550</v>
      </c>
      <c r="J134" s="65">
        <v>2</v>
      </c>
      <c r="K134" s="64">
        <v>1</v>
      </c>
      <c r="L134" s="383">
        <v>1</v>
      </c>
      <c r="M134" s="64"/>
      <c r="N134" s="64"/>
      <c r="O134" s="64"/>
      <c r="P134" s="64"/>
      <c r="Q134" s="64"/>
      <c r="R134" s="42"/>
      <c r="S134" s="64"/>
      <c r="T134" s="64"/>
    </row>
    <row r="135" spans="1:20" s="4" customFormat="1" x14ac:dyDescent="0.2">
      <c r="A135" s="154">
        <v>128</v>
      </c>
      <c r="B135" s="379" t="s">
        <v>8099</v>
      </c>
      <c r="C135" s="64" t="s">
        <v>13569</v>
      </c>
      <c r="D135" s="44" t="s">
        <v>13579</v>
      </c>
      <c r="E135" s="380" t="s">
        <v>1628</v>
      </c>
      <c r="F135" s="64" t="s">
        <v>4148</v>
      </c>
      <c r="G135" s="381"/>
      <c r="H135" s="64"/>
      <c r="I135" s="382">
        <v>56</v>
      </c>
      <c r="J135" s="65">
        <v>2</v>
      </c>
      <c r="K135" s="64">
        <v>1</v>
      </c>
      <c r="L135" s="383">
        <v>1</v>
      </c>
      <c r="M135" s="64"/>
      <c r="N135" s="64"/>
      <c r="O135" s="64"/>
      <c r="P135" s="64"/>
      <c r="Q135" s="64"/>
      <c r="R135" s="44"/>
      <c r="S135" s="64"/>
      <c r="T135" s="64"/>
    </row>
    <row r="136" spans="1:20" s="4" customFormat="1" x14ac:dyDescent="0.2">
      <c r="A136" s="154">
        <v>129</v>
      </c>
      <c r="B136" s="379" t="s">
        <v>13863</v>
      </c>
      <c r="C136" s="64" t="s">
        <v>13569</v>
      </c>
      <c r="D136" s="44" t="s">
        <v>12239</v>
      </c>
      <c r="E136" s="380" t="s">
        <v>1628</v>
      </c>
      <c r="F136" s="64" t="s">
        <v>4148</v>
      </c>
      <c r="G136" s="381"/>
      <c r="H136" s="64">
        <v>1</v>
      </c>
      <c r="I136" s="382">
        <v>402</v>
      </c>
      <c r="J136" s="65">
        <v>2</v>
      </c>
      <c r="K136" s="64">
        <v>1</v>
      </c>
      <c r="L136" s="383">
        <v>1</v>
      </c>
      <c r="M136" s="64"/>
      <c r="N136" s="64"/>
      <c r="O136" s="64"/>
      <c r="P136" s="64"/>
      <c r="Q136" s="64"/>
      <c r="R136" s="44"/>
      <c r="S136" s="64"/>
      <c r="T136" s="64"/>
    </row>
    <row r="137" spans="1:20" s="4" customFormat="1" x14ac:dyDescent="0.2">
      <c r="A137" s="154">
        <v>130</v>
      </c>
      <c r="B137" s="379" t="s">
        <v>8100</v>
      </c>
      <c r="C137" s="64" t="s">
        <v>13569</v>
      </c>
      <c r="D137" s="44" t="s">
        <v>13580</v>
      </c>
      <c r="E137" s="380" t="s">
        <v>1628</v>
      </c>
      <c r="F137" s="64" t="s">
        <v>4148</v>
      </c>
      <c r="G137" s="381"/>
      <c r="H137" s="64"/>
      <c r="I137" s="382">
        <v>58</v>
      </c>
      <c r="J137" s="65">
        <v>2</v>
      </c>
      <c r="K137" s="64">
        <v>1</v>
      </c>
      <c r="L137" s="383">
        <v>1</v>
      </c>
      <c r="M137" s="64"/>
      <c r="N137" s="64"/>
      <c r="O137" s="64"/>
      <c r="P137" s="64"/>
      <c r="Q137" s="64"/>
      <c r="R137" s="44"/>
      <c r="S137" s="64"/>
      <c r="T137" s="64"/>
    </row>
    <row r="138" spans="1:20" s="4" customFormat="1" x14ac:dyDescent="0.2">
      <c r="A138" s="154">
        <v>131</v>
      </c>
      <c r="B138" s="379" t="s">
        <v>14251</v>
      </c>
      <c r="C138" s="64" t="s">
        <v>13569</v>
      </c>
      <c r="D138" s="388" t="s">
        <v>13581</v>
      </c>
      <c r="E138" s="380" t="s">
        <v>1628</v>
      </c>
      <c r="F138" s="64" t="s">
        <v>4148</v>
      </c>
      <c r="G138" s="381"/>
      <c r="H138" s="64"/>
      <c r="I138" s="382">
        <v>80</v>
      </c>
      <c r="J138" s="65">
        <v>2</v>
      </c>
      <c r="K138" s="64">
        <v>1</v>
      </c>
      <c r="L138" s="383"/>
      <c r="M138" s="64"/>
      <c r="N138" s="64"/>
      <c r="O138" s="64"/>
      <c r="P138" s="64"/>
      <c r="Q138" s="64"/>
      <c r="R138" s="44"/>
      <c r="S138" s="64"/>
      <c r="T138" s="64"/>
    </row>
    <row r="139" spans="1:20" s="4" customFormat="1" x14ac:dyDescent="0.2">
      <c r="A139" s="154">
        <v>132</v>
      </c>
      <c r="B139" s="379" t="s">
        <v>13864</v>
      </c>
      <c r="C139" s="64" t="s">
        <v>13569</v>
      </c>
      <c r="D139" s="44" t="s">
        <v>12240</v>
      </c>
      <c r="E139" s="380" t="s">
        <v>1628</v>
      </c>
      <c r="F139" s="64" t="s">
        <v>4148</v>
      </c>
      <c r="G139" s="381"/>
      <c r="H139" s="64">
        <v>1</v>
      </c>
      <c r="I139" s="382">
        <v>580</v>
      </c>
      <c r="J139" s="65">
        <v>2</v>
      </c>
      <c r="K139" s="64">
        <v>1</v>
      </c>
      <c r="L139" s="383">
        <v>1</v>
      </c>
      <c r="M139" s="64"/>
      <c r="N139" s="64"/>
      <c r="O139" s="64"/>
      <c r="P139" s="64"/>
      <c r="Q139" s="64"/>
      <c r="R139" s="44"/>
      <c r="S139" s="64"/>
      <c r="T139" s="64"/>
    </row>
    <row r="140" spans="1:20" s="4" customFormat="1" x14ac:dyDescent="0.2">
      <c r="A140" s="154">
        <v>133</v>
      </c>
      <c r="B140" s="379" t="s">
        <v>13865</v>
      </c>
      <c r="C140" s="64" t="s">
        <v>13569</v>
      </c>
      <c r="D140" s="44" t="s">
        <v>12241</v>
      </c>
      <c r="E140" s="380" t="s">
        <v>1628</v>
      </c>
      <c r="F140" s="64" t="s">
        <v>4148</v>
      </c>
      <c r="G140" s="381"/>
      <c r="H140" s="64">
        <v>1</v>
      </c>
      <c r="I140" s="382">
        <v>887</v>
      </c>
      <c r="J140" s="65">
        <v>2</v>
      </c>
      <c r="K140" s="64">
        <v>1</v>
      </c>
      <c r="L140" s="383"/>
      <c r="M140" s="64">
        <v>1</v>
      </c>
      <c r="N140" s="64"/>
      <c r="O140" s="64"/>
      <c r="P140" s="64"/>
      <c r="Q140" s="64"/>
      <c r="R140" s="44"/>
      <c r="S140" s="64"/>
      <c r="T140" s="64"/>
    </row>
    <row r="141" spans="1:20" s="4" customFormat="1" x14ac:dyDescent="0.2">
      <c r="A141" s="154">
        <v>134</v>
      </c>
      <c r="B141" s="379" t="s">
        <v>8101</v>
      </c>
      <c r="C141" s="64" t="s">
        <v>13569</v>
      </c>
      <c r="D141" s="44" t="s">
        <v>12242</v>
      </c>
      <c r="E141" s="380" t="s">
        <v>1628</v>
      </c>
      <c r="F141" s="64" t="s">
        <v>4148</v>
      </c>
      <c r="G141" s="381"/>
      <c r="H141" s="64">
        <v>1</v>
      </c>
      <c r="I141" s="382">
        <v>1036</v>
      </c>
      <c r="J141" s="65">
        <v>2</v>
      </c>
      <c r="K141" s="64">
        <v>1</v>
      </c>
      <c r="L141" s="383"/>
      <c r="M141" s="64"/>
      <c r="N141" s="64"/>
      <c r="O141" s="64"/>
      <c r="P141" s="64"/>
      <c r="Q141" s="64"/>
      <c r="R141" s="44"/>
      <c r="S141" s="64"/>
      <c r="T141" s="64"/>
    </row>
    <row r="142" spans="1:20" s="4" customFormat="1" x14ac:dyDescent="0.2">
      <c r="A142" s="154">
        <v>135</v>
      </c>
      <c r="B142" s="379" t="s">
        <v>8102</v>
      </c>
      <c r="C142" s="64" t="s">
        <v>13569</v>
      </c>
      <c r="D142" s="44" t="s">
        <v>12243</v>
      </c>
      <c r="E142" s="380" t="s">
        <v>1628</v>
      </c>
      <c r="F142" s="64" t="s">
        <v>4148</v>
      </c>
      <c r="G142" s="381"/>
      <c r="H142" s="64">
        <v>1</v>
      </c>
      <c r="I142" s="382">
        <v>76</v>
      </c>
      <c r="J142" s="65">
        <v>2</v>
      </c>
      <c r="K142" s="64">
        <v>1</v>
      </c>
      <c r="L142" s="383">
        <v>1</v>
      </c>
      <c r="M142" s="64"/>
      <c r="N142" s="64"/>
      <c r="O142" s="64"/>
      <c r="P142" s="64"/>
      <c r="Q142" s="64"/>
      <c r="R142" s="44"/>
      <c r="S142" s="64"/>
      <c r="T142" s="64"/>
    </row>
    <row r="143" spans="1:20" s="4" customFormat="1" x14ac:dyDescent="0.2">
      <c r="A143" s="154">
        <v>136</v>
      </c>
      <c r="B143" s="379" t="s">
        <v>13866</v>
      </c>
      <c r="C143" s="64" t="s">
        <v>13569</v>
      </c>
      <c r="D143" s="44" t="s">
        <v>12244</v>
      </c>
      <c r="E143" s="380" t="s">
        <v>1628</v>
      </c>
      <c r="F143" s="64" t="s">
        <v>4148</v>
      </c>
      <c r="G143" s="381"/>
      <c r="H143" s="64">
        <v>1</v>
      </c>
      <c r="I143" s="382">
        <v>421</v>
      </c>
      <c r="J143" s="65">
        <v>2</v>
      </c>
      <c r="K143" s="64">
        <v>1</v>
      </c>
      <c r="L143" s="383">
        <v>1</v>
      </c>
      <c r="M143" s="64"/>
      <c r="N143" s="64"/>
      <c r="O143" s="64"/>
      <c r="P143" s="64"/>
      <c r="Q143" s="64"/>
      <c r="R143" s="44"/>
      <c r="S143" s="64"/>
      <c r="T143" s="64"/>
    </row>
    <row r="144" spans="1:20" s="4" customFormat="1" x14ac:dyDescent="0.2">
      <c r="A144" s="154">
        <v>137</v>
      </c>
      <c r="B144" s="379" t="s">
        <v>13867</v>
      </c>
      <c r="C144" s="64" t="s">
        <v>13569</v>
      </c>
      <c r="D144" s="44" t="s">
        <v>12245</v>
      </c>
      <c r="E144" s="380" t="s">
        <v>1628</v>
      </c>
      <c r="F144" s="64" t="s">
        <v>4148</v>
      </c>
      <c r="G144" s="381"/>
      <c r="H144" s="64">
        <v>1</v>
      </c>
      <c r="I144" s="382">
        <v>128</v>
      </c>
      <c r="J144" s="65">
        <v>2</v>
      </c>
      <c r="K144" s="64">
        <v>1</v>
      </c>
      <c r="L144" s="383">
        <v>1</v>
      </c>
      <c r="M144" s="64"/>
      <c r="N144" s="64"/>
      <c r="O144" s="64"/>
      <c r="P144" s="64"/>
      <c r="Q144" s="64"/>
      <c r="R144" s="44"/>
      <c r="S144" s="64"/>
      <c r="T144" s="64"/>
    </row>
    <row r="145" spans="1:20" s="4" customFormat="1" x14ac:dyDescent="0.2">
      <c r="A145" s="154">
        <v>138</v>
      </c>
      <c r="B145" s="379" t="s">
        <v>13868</v>
      </c>
      <c r="C145" s="64" t="s">
        <v>13569</v>
      </c>
      <c r="D145" s="44" t="s">
        <v>12246</v>
      </c>
      <c r="E145" s="380" t="s">
        <v>1628</v>
      </c>
      <c r="F145" s="64" t="s">
        <v>4148</v>
      </c>
      <c r="G145" s="381"/>
      <c r="H145" s="64">
        <v>1</v>
      </c>
      <c r="I145" s="382">
        <v>599</v>
      </c>
      <c r="J145" s="65">
        <v>2</v>
      </c>
      <c r="K145" s="64">
        <v>1</v>
      </c>
      <c r="L145" s="383"/>
      <c r="M145" s="64">
        <v>1</v>
      </c>
      <c r="N145" s="64"/>
      <c r="O145" s="64"/>
      <c r="P145" s="64"/>
      <c r="Q145" s="64"/>
      <c r="R145" s="44"/>
      <c r="S145" s="64"/>
      <c r="T145" s="64"/>
    </row>
    <row r="146" spans="1:20" s="4" customFormat="1" x14ac:dyDescent="0.2">
      <c r="A146" s="154">
        <v>139</v>
      </c>
      <c r="B146" s="44" t="s">
        <v>8103</v>
      </c>
      <c r="C146" s="64" t="s">
        <v>13569</v>
      </c>
      <c r="D146" s="44" t="s">
        <v>12247</v>
      </c>
      <c r="E146" s="380" t="s">
        <v>1628</v>
      </c>
      <c r="F146" s="389" t="s">
        <v>4148</v>
      </c>
      <c r="G146" s="381"/>
      <c r="H146" s="64">
        <v>1</v>
      </c>
      <c r="I146" s="382">
        <v>62</v>
      </c>
      <c r="J146" s="65">
        <v>2</v>
      </c>
      <c r="K146" s="64">
        <v>1</v>
      </c>
      <c r="L146" s="383">
        <v>1</v>
      </c>
      <c r="M146" s="64"/>
      <c r="N146" s="64"/>
      <c r="O146" s="64"/>
      <c r="P146" s="64"/>
      <c r="Q146" s="64"/>
      <c r="R146" s="44"/>
      <c r="S146" s="64"/>
      <c r="T146" s="64"/>
    </row>
    <row r="147" spans="1:20" s="4" customFormat="1" ht="26" x14ac:dyDescent="0.2">
      <c r="A147" s="154">
        <v>140</v>
      </c>
      <c r="B147" s="379" t="s">
        <v>8104</v>
      </c>
      <c r="C147" s="64" t="s">
        <v>13569</v>
      </c>
      <c r="D147" s="44" t="s">
        <v>14295</v>
      </c>
      <c r="E147" s="380" t="s">
        <v>1628</v>
      </c>
      <c r="F147" s="64" t="s">
        <v>4148</v>
      </c>
      <c r="G147" s="381"/>
      <c r="H147" s="64">
        <v>1</v>
      </c>
      <c r="I147" s="382">
        <v>230</v>
      </c>
      <c r="J147" s="65">
        <v>2</v>
      </c>
      <c r="K147" s="64">
        <v>1</v>
      </c>
      <c r="L147" s="383"/>
      <c r="M147" s="64"/>
      <c r="N147" s="64">
        <v>1</v>
      </c>
      <c r="O147" s="64"/>
      <c r="P147" s="64">
        <v>1</v>
      </c>
      <c r="Q147" s="64"/>
      <c r="R147" s="44"/>
      <c r="S147" s="64"/>
      <c r="T147" s="64"/>
    </row>
    <row r="148" spans="1:20" s="4" customFormat="1" x14ac:dyDescent="0.2">
      <c r="A148" s="154">
        <v>141</v>
      </c>
      <c r="B148" s="379" t="s">
        <v>13869</v>
      </c>
      <c r="C148" s="64" t="s">
        <v>13569</v>
      </c>
      <c r="D148" s="44" t="s">
        <v>12249</v>
      </c>
      <c r="E148" s="380" t="s">
        <v>1628</v>
      </c>
      <c r="F148" s="64" t="s">
        <v>4148</v>
      </c>
      <c r="G148" s="381"/>
      <c r="H148" s="64">
        <v>1</v>
      </c>
      <c r="I148" s="382">
        <v>365</v>
      </c>
      <c r="J148" s="65">
        <v>2</v>
      </c>
      <c r="K148" s="64">
        <v>1</v>
      </c>
      <c r="L148" s="383"/>
      <c r="M148" s="64"/>
      <c r="N148" s="64"/>
      <c r="O148" s="64"/>
      <c r="P148" s="64">
        <v>1</v>
      </c>
      <c r="Q148" s="64"/>
      <c r="R148" s="44"/>
      <c r="S148" s="64"/>
      <c r="T148" s="64"/>
    </row>
    <row r="149" spans="1:20" s="4" customFormat="1" x14ac:dyDescent="0.2">
      <c r="A149" s="154">
        <v>142</v>
      </c>
      <c r="B149" s="379" t="s">
        <v>11479</v>
      </c>
      <c r="C149" s="64" t="s">
        <v>13569</v>
      </c>
      <c r="D149" s="44" t="s">
        <v>12250</v>
      </c>
      <c r="E149" s="380" t="s">
        <v>1628</v>
      </c>
      <c r="F149" s="64" t="s">
        <v>4148</v>
      </c>
      <c r="G149" s="381"/>
      <c r="H149" s="64">
        <v>1</v>
      </c>
      <c r="I149" s="382">
        <v>58</v>
      </c>
      <c r="J149" s="65">
        <v>2</v>
      </c>
      <c r="K149" s="64">
        <v>1</v>
      </c>
      <c r="L149" s="383"/>
      <c r="M149" s="64"/>
      <c r="N149" s="64"/>
      <c r="O149" s="64"/>
      <c r="P149" s="64"/>
      <c r="Q149" s="64"/>
      <c r="R149" s="65"/>
      <c r="S149" s="64"/>
      <c r="T149" s="64"/>
    </row>
    <row r="150" spans="1:20" s="4" customFormat="1" x14ac:dyDescent="0.2">
      <c r="A150" s="154">
        <v>143</v>
      </c>
      <c r="B150" s="379" t="s">
        <v>13870</v>
      </c>
      <c r="C150" s="64" t="s">
        <v>13569</v>
      </c>
      <c r="D150" s="44" t="s">
        <v>12251</v>
      </c>
      <c r="E150" s="380" t="s">
        <v>1628</v>
      </c>
      <c r="F150" s="64" t="s">
        <v>4148</v>
      </c>
      <c r="G150" s="381"/>
      <c r="H150" s="64">
        <v>1</v>
      </c>
      <c r="I150" s="382">
        <v>413</v>
      </c>
      <c r="J150" s="65">
        <v>2</v>
      </c>
      <c r="K150" s="64">
        <v>1</v>
      </c>
      <c r="L150" s="383"/>
      <c r="M150" s="64"/>
      <c r="N150" s="64"/>
      <c r="O150" s="64"/>
      <c r="P150" s="64"/>
      <c r="Q150" s="64"/>
      <c r="R150" s="44"/>
      <c r="S150" s="64"/>
      <c r="T150" s="64"/>
    </row>
    <row r="151" spans="1:20" s="4" customFormat="1" x14ac:dyDescent="0.2">
      <c r="A151" s="154">
        <v>144</v>
      </c>
      <c r="B151" s="379" t="s">
        <v>13871</v>
      </c>
      <c r="C151" s="64" t="s">
        <v>13569</v>
      </c>
      <c r="D151" s="44" t="s">
        <v>12252</v>
      </c>
      <c r="E151" s="380" t="s">
        <v>1628</v>
      </c>
      <c r="F151" s="64" t="s">
        <v>4148</v>
      </c>
      <c r="G151" s="381"/>
      <c r="H151" s="64">
        <v>1</v>
      </c>
      <c r="I151" s="382">
        <v>613</v>
      </c>
      <c r="J151" s="65">
        <v>2</v>
      </c>
      <c r="K151" s="64">
        <v>1</v>
      </c>
      <c r="L151" s="383"/>
      <c r="M151" s="64">
        <v>1</v>
      </c>
      <c r="N151" s="64">
        <v>1</v>
      </c>
      <c r="O151" s="64"/>
      <c r="P151" s="64">
        <v>1</v>
      </c>
      <c r="Q151" s="64"/>
      <c r="R151" s="44"/>
      <c r="S151" s="64"/>
      <c r="T151" s="64"/>
    </row>
    <row r="152" spans="1:20" s="4" customFormat="1" x14ac:dyDescent="0.2">
      <c r="A152" s="154">
        <v>145</v>
      </c>
      <c r="B152" s="379" t="s">
        <v>13872</v>
      </c>
      <c r="C152" s="64" t="s">
        <v>13569</v>
      </c>
      <c r="D152" s="44" t="s">
        <v>12253</v>
      </c>
      <c r="E152" s="380" t="s">
        <v>1628</v>
      </c>
      <c r="F152" s="64" t="s">
        <v>4148</v>
      </c>
      <c r="G152" s="381"/>
      <c r="H152" s="64">
        <v>1</v>
      </c>
      <c r="I152" s="382">
        <v>615</v>
      </c>
      <c r="J152" s="65">
        <v>2</v>
      </c>
      <c r="K152" s="64">
        <v>1</v>
      </c>
      <c r="L152" s="383">
        <v>1</v>
      </c>
      <c r="M152" s="64"/>
      <c r="N152" s="64"/>
      <c r="O152" s="64"/>
      <c r="P152" s="64"/>
      <c r="Q152" s="64"/>
      <c r="R152" s="44"/>
      <c r="S152" s="64"/>
      <c r="T152" s="64"/>
    </row>
    <row r="153" spans="1:20" s="4" customFormat="1" x14ac:dyDescent="0.2">
      <c r="A153" s="154">
        <v>146</v>
      </c>
      <c r="B153" s="379" t="s">
        <v>8105</v>
      </c>
      <c r="C153" s="64" t="s">
        <v>13569</v>
      </c>
      <c r="D153" s="44" t="s">
        <v>12254</v>
      </c>
      <c r="E153" s="380" t="s">
        <v>1628</v>
      </c>
      <c r="F153" s="64" t="s">
        <v>4148</v>
      </c>
      <c r="G153" s="381"/>
      <c r="H153" s="64">
        <v>1</v>
      </c>
      <c r="I153" s="382">
        <v>53</v>
      </c>
      <c r="J153" s="65">
        <v>2</v>
      </c>
      <c r="K153" s="64">
        <v>1</v>
      </c>
      <c r="L153" s="383"/>
      <c r="M153" s="64"/>
      <c r="N153" s="64"/>
      <c r="O153" s="64"/>
      <c r="P153" s="64"/>
      <c r="Q153" s="64"/>
      <c r="R153" s="44"/>
      <c r="S153" s="64"/>
      <c r="T153" s="64"/>
    </row>
    <row r="154" spans="1:20" s="4" customFormat="1" x14ac:dyDescent="0.2">
      <c r="A154" s="154">
        <v>147</v>
      </c>
      <c r="B154" s="379" t="s">
        <v>13873</v>
      </c>
      <c r="C154" s="64" t="s">
        <v>13569</v>
      </c>
      <c r="D154" s="44" t="s">
        <v>12255</v>
      </c>
      <c r="E154" s="380" t="s">
        <v>1628</v>
      </c>
      <c r="F154" s="64" t="s">
        <v>4148</v>
      </c>
      <c r="G154" s="381"/>
      <c r="H154" s="64">
        <v>1</v>
      </c>
      <c r="I154" s="382">
        <v>184</v>
      </c>
      <c r="J154" s="65">
        <v>2</v>
      </c>
      <c r="K154" s="64">
        <v>1</v>
      </c>
      <c r="L154" s="383"/>
      <c r="M154" s="64">
        <v>1</v>
      </c>
      <c r="N154" s="64"/>
      <c r="O154" s="64"/>
      <c r="P154" s="64"/>
      <c r="Q154" s="64"/>
      <c r="R154" s="44"/>
      <c r="S154" s="64"/>
      <c r="T154" s="64"/>
    </row>
    <row r="155" spans="1:20" s="4" customFormat="1" x14ac:dyDescent="0.2">
      <c r="A155" s="154">
        <v>148</v>
      </c>
      <c r="B155" s="379" t="s">
        <v>11480</v>
      </c>
      <c r="C155" s="64" t="s">
        <v>13569</v>
      </c>
      <c r="D155" s="44" t="s">
        <v>12256</v>
      </c>
      <c r="E155" s="380" t="s">
        <v>1628</v>
      </c>
      <c r="F155" s="64" t="s">
        <v>4148</v>
      </c>
      <c r="G155" s="381"/>
      <c r="H155" s="64">
        <v>1</v>
      </c>
      <c r="I155" s="382">
        <v>58</v>
      </c>
      <c r="J155" s="65">
        <v>2</v>
      </c>
      <c r="K155" s="64">
        <v>1</v>
      </c>
      <c r="L155" s="383"/>
      <c r="M155" s="64"/>
      <c r="N155" s="64"/>
      <c r="O155" s="64"/>
      <c r="P155" s="64"/>
      <c r="Q155" s="64"/>
      <c r="R155" s="44"/>
      <c r="S155" s="64"/>
      <c r="T155" s="64"/>
    </row>
    <row r="156" spans="1:20" s="4" customFormat="1" x14ac:dyDescent="0.2">
      <c r="A156" s="154">
        <v>149</v>
      </c>
      <c r="B156" s="379" t="s">
        <v>13874</v>
      </c>
      <c r="C156" s="64" t="s">
        <v>13569</v>
      </c>
      <c r="D156" s="384" t="s">
        <v>12257</v>
      </c>
      <c r="E156" s="380" t="s">
        <v>1628</v>
      </c>
      <c r="F156" s="64" t="s">
        <v>4148</v>
      </c>
      <c r="G156" s="381"/>
      <c r="H156" s="64">
        <v>1</v>
      </c>
      <c r="I156" s="382">
        <v>405</v>
      </c>
      <c r="J156" s="65">
        <v>2</v>
      </c>
      <c r="K156" s="64">
        <v>1</v>
      </c>
      <c r="L156" s="383">
        <v>1</v>
      </c>
      <c r="M156" s="64"/>
      <c r="N156" s="64"/>
      <c r="O156" s="64"/>
      <c r="P156" s="64"/>
      <c r="Q156" s="64"/>
      <c r="R156" s="42"/>
      <c r="S156" s="64"/>
      <c r="T156" s="64"/>
    </row>
    <row r="157" spans="1:20" s="4" customFormat="1" x14ac:dyDescent="0.2">
      <c r="A157" s="154">
        <v>150</v>
      </c>
      <c r="B157" s="379" t="s">
        <v>8106</v>
      </c>
      <c r="C157" s="64" t="s">
        <v>13569</v>
      </c>
      <c r="D157" s="44" t="s">
        <v>12258</v>
      </c>
      <c r="E157" s="380" t="s">
        <v>1628</v>
      </c>
      <c r="F157" s="64" t="s">
        <v>4148</v>
      </c>
      <c r="G157" s="381"/>
      <c r="H157" s="64">
        <v>1</v>
      </c>
      <c r="I157" s="382">
        <v>58</v>
      </c>
      <c r="J157" s="65">
        <v>2</v>
      </c>
      <c r="K157" s="64">
        <v>1</v>
      </c>
      <c r="L157" s="383"/>
      <c r="M157" s="64"/>
      <c r="N157" s="64"/>
      <c r="O157" s="64"/>
      <c r="P157" s="64"/>
      <c r="Q157" s="64"/>
      <c r="R157" s="44"/>
      <c r="S157" s="64"/>
      <c r="T157" s="64"/>
    </row>
    <row r="158" spans="1:20" s="4" customFormat="1" x14ac:dyDescent="0.2">
      <c r="A158" s="154">
        <v>151</v>
      </c>
      <c r="B158" s="379" t="s">
        <v>13875</v>
      </c>
      <c r="C158" s="64" t="s">
        <v>13569</v>
      </c>
      <c r="D158" s="44" t="s">
        <v>12259</v>
      </c>
      <c r="E158" s="380" t="s">
        <v>1628</v>
      </c>
      <c r="F158" s="64" t="s">
        <v>4148</v>
      </c>
      <c r="G158" s="381"/>
      <c r="H158" s="64">
        <v>1</v>
      </c>
      <c r="I158" s="382">
        <v>377</v>
      </c>
      <c r="J158" s="65">
        <v>2</v>
      </c>
      <c r="K158" s="64">
        <v>1</v>
      </c>
      <c r="L158" s="383">
        <v>1</v>
      </c>
      <c r="M158" s="64"/>
      <c r="N158" s="64"/>
      <c r="O158" s="64"/>
      <c r="P158" s="64"/>
      <c r="Q158" s="64"/>
      <c r="R158" s="44"/>
      <c r="S158" s="64"/>
      <c r="T158" s="64"/>
    </row>
    <row r="159" spans="1:20" s="4" customFormat="1" x14ac:dyDescent="0.2">
      <c r="A159" s="154">
        <v>152</v>
      </c>
      <c r="B159" s="379" t="s">
        <v>13876</v>
      </c>
      <c r="C159" s="64" t="s">
        <v>13569</v>
      </c>
      <c r="D159" s="44" t="s">
        <v>12260</v>
      </c>
      <c r="E159" s="380" t="s">
        <v>1628</v>
      </c>
      <c r="F159" s="64" t="s">
        <v>4148</v>
      </c>
      <c r="G159" s="381"/>
      <c r="H159" s="64">
        <v>1</v>
      </c>
      <c r="I159" s="382">
        <v>656</v>
      </c>
      <c r="J159" s="65">
        <v>2</v>
      </c>
      <c r="K159" s="64">
        <v>1</v>
      </c>
      <c r="L159" s="383">
        <v>1</v>
      </c>
      <c r="M159" s="64"/>
      <c r="N159" s="64"/>
      <c r="O159" s="64"/>
      <c r="P159" s="64"/>
      <c r="Q159" s="64"/>
      <c r="R159" s="44"/>
      <c r="S159" s="64"/>
      <c r="T159" s="64"/>
    </row>
    <row r="160" spans="1:20" s="4" customFormat="1" x14ac:dyDescent="0.2">
      <c r="A160" s="154">
        <v>153</v>
      </c>
      <c r="B160" s="379" t="s">
        <v>13877</v>
      </c>
      <c r="C160" s="64" t="s">
        <v>13569</v>
      </c>
      <c r="D160" s="44" t="s">
        <v>12261</v>
      </c>
      <c r="E160" s="380" t="s">
        <v>1628</v>
      </c>
      <c r="F160" s="64" t="s">
        <v>4148</v>
      </c>
      <c r="G160" s="381"/>
      <c r="H160" s="64">
        <v>1</v>
      </c>
      <c r="I160" s="382">
        <v>805</v>
      </c>
      <c r="J160" s="65">
        <v>2</v>
      </c>
      <c r="K160" s="64">
        <v>1</v>
      </c>
      <c r="L160" s="383">
        <v>1</v>
      </c>
      <c r="M160" s="64"/>
      <c r="N160" s="64"/>
      <c r="O160" s="64"/>
      <c r="P160" s="64">
        <v>1</v>
      </c>
      <c r="Q160" s="64"/>
      <c r="R160" s="44"/>
      <c r="S160" s="64"/>
      <c r="T160" s="64"/>
    </row>
    <row r="161" spans="1:20" s="4" customFormat="1" x14ac:dyDescent="0.2">
      <c r="A161" s="154">
        <v>154</v>
      </c>
      <c r="B161" s="379" t="s">
        <v>11481</v>
      </c>
      <c r="C161" s="64" t="s">
        <v>13569</v>
      </c>
      <c r="D161" s="44" t="s">
        <v>12262</v>
      </c>
      <c r="E161" s="380" t="s">
        <v>1628</v>
      </c>
      <c r="F161" s="64" t="s">
        <v>4148</v>
      </c>
      <c r="G161" s="381"/>
      <c r="H161" s="64">
        <v>1</v>
      </c>
      <c r="I161" s="382">
        <v>58</v>
      </c>
      <c r="J161" s="65">
        <v>2</v>
      </c>
      <c r="K161" s="64">
        <v>1</v>
      </c>
      <c r="L161" s="383"/>
      <c r="M161" s="64"/>
      <c r="N161" s="64"/>
      <c r="O161" s="64"/>
      <c r="P161" s="64"/>
      <c r="Q161" s="64"/>
      <c r="R161" s="44"/>
      <c r="S161" s="64"/>
      <c r="T161" s="64"/>
    </row>
    <row r="162" spans="1:20" s="4" customFormat="1" x14ac:dyDescent="0.2">
      <c r="A162" s="154">
        <v>155</v>
      </c>
      <c r="B162" s="379" t="s">
        <v>13878</v>
      </c>
      <c r="C162" s="64" t="s">
        <v>13569</v>
      </c>
      <c r="D162" s="44" t="s">
        <v>12263</v>
      </c>
      <c r="E162" s="380" t="s">
        <v>1628</v>
      </c>
      <c r="F162" s="64" t="s">
        <v>4148</v>
      </c>
      <c r="G162" s="381"/>
      <c r="H162" s="64">
        <v>1</v>
      </c>
      <c r="I162" s="382">
        <v>281</v>
      </c>
      <c r="J162" s="65">
        <v>2</v>
      </c>
      <c r="K162" s="64">
        <v>1</v>
      </c>
      <c r="L162" s="383">
        <v>1</v>
      </c>
      <c r="M162" s="64"/>
      <c r="N162" s="64"/>
      <c r="O162" s="64"/>
      <c r="P162" s="64"/>
      <c r="Q162" s="64"/>
      <c r="R162" s="44"/>
      <c r="S162" s="64"/>
      <c r="T162" s="64"/>
    </row>
    <row r="163" spans="1:20" s="4" customFormat="1" x14ac:dyDescent="0.2">
      <c r="A163" s="154">
        <v>156</v>
      </c>
      <c r="B163" s="379" t="s">
        <v>13879</v>
      </c>
      <c r="C163" s="64" t="s">
        <v>13569</v>
      </c>
      <c r="D163" s="44" t="s">
        <v>12264</v>
      </c>
      <c r="E163" s="380" t="s">
        <v>1628</v>
      </c>
      <c r="F163" s="64" t="s">
        <v>4148</v>
      </c>
      <c r="G163" s="381"/>
      <c r="H163" s="64">
        <v>1</v>
      </c>
      <c r="I163" s="382">
        <v>361</v>
      </c>
      <c r="J163" s="65">
        <v>2</v>
      </c>
      <c r="K163" s="64">
        <v>1</v>
      </c>
      <c r="L163" s="383">
        <v>1</v>
      </c>
      <c r="M163" s="64"/>
      <c r="N163" s="64"/>
      <c r="O163" s="64"/>
      <c r="P163" s="64"/>
      <c r="Q163" s="64"/>
      <c r="R163" s="44"/>
      <c r="S163" s="64"/>
      <c r="T163" s="64"/>
    </row>
    <row r="164" spans="1:20" s="4" customFormat="1" x14ac:dyDescent="0.2">
      <c r="A164" s="154">
        <v>157</v>
      </c>
      <c r="B164" s="379" t="s">
        <v>11482</v>
      </c>
      <c r="C164" s="64" t="s">
        <v>13569</v>
      </c>
      <c r="D164" s="44" t="s">
        <v>12265</v>
      </c>
      <c r="E164" s="380" t="s">
        <v>1628</v>
      </c>
      <c r="F164" s="64" t="s">
        <v>4148</v>
      </c>
      <c r="G164" s="381"/>
      <c r="H164" s="64">
        <v>1</v>
      </c>
      <c r="I164" s="382">
        <v>59</v>
      </c>
      <c r="J164" s="65">
        <v>2</v>
      </c>
      <c r="K164" s="64">
        <v>1</v>
      </c>
      <c r="L164" s="383"/>
      <c r="M164" s="64"/>
      <c r="N164" s="64"/>
      <c r="O164" s="64"/>
      <c r="P164" s="64"/>
      <c r="Q164" s="64"/>
      <c r="R164" s="44"/>
      <c r="S164" s="64"/>
      <c r="T164" s="64"/>
    </row>
    <row r="165" spans="1:20" s="4" customFormat="1" x14ac:dyDescent="0.2">
      <c r="A165" s="154">
        <v>158</v>
      </c>
      <c r="B165" s="379" t="s">
        <v>13880</v>
      </c>
      <c r="C165" s="64" t="s">
        <v>13569</v>
      </c>
      <c r="D165" s="44" t="s">
        <v>12266</v>
      </c>
      <c r="E165" s="380" t="s">
        <v>1628</v>
      </c>
      <c r="F165" s="64" t="s">
        <v>4148</v>
      </c>
      <c r="G165" s="381"/>
      <c r="H165" s="64">
        <v>1</v>
      </c>
      <c r="I165" s="382">
        <v>122</v>
      </c>
      <c r="J165" s="65">
        <v>2</v>
      </c>
      <c r="K165" s="64">
        <v>1</v>
      </c>
      <c r="L165" s="383">
        <v>1</v>
      </c>
      <c r="M165" s="64"/>
      <c r="N165" s="64"/>
      <c r="O165" s="64"/>
      <c r="P165" s="64"/>
      <c r="Q165" s="64"/>
      <c r="R165" s="44"/>
      <c r="S165" s="64"/>
      <c r="T165" s="64"/>
    </row>
    <row r="166" spans="1:20" s="4" customFormat="1" x14ac:dyDescent="0.2">
      <c r="A166" s="154">
        <v>159</v>
      </c>
      <c r="B166" s="379" t="s">
        <v>13881</v>
      </c>
      <c r="C166" s="64" t="s">
        <v>13569</v>
      </c>
      <c r="D166" s="44" t="s">
        <v>12267</v>
      </c>
      <c r="E166" s="380" t="s">
        <v>1628</v>
      </c>
      <c r="F166" s="64" t="s">
        <v>4148</v>
      </c>
      <c r="G166" s="381"/>
      <c r="H166" s="64">
        <v>1</v>
      </c>
      <c r="I166" s="382">
        <v>298</v>
      </c>
      <c r="J166" s="65">
        <v>2</v>
      </c>
      <c r="K166" s="64">
        <v>1</v>
      </c>
      <c r="L166" s="383">
        <v>1</v>
      </c>
      <c r="M166" s="64"/>
      <c r="N166" s="64"/>
      <c r="O166" s="64"/>
      <c r="P166" s="64"/>
      <c r="Q166" s="64"/>
      <c r="R166" s="44"/>
      <c r="S166" s="64"/>
      <c r="T166" s="64"/>
    </row>
    <row r="167" spans="1:20" s="4" customFormat="1" x14ac:dyDescent="0.2">
      <c r="A167" s="154">
        <v>160</v>
      </c>
      <c r="B167" s="379" t="s">
        <v>11483</v>
      </c>
      <c r="C167" s="64" t="s">
        <v>13569</v>
      </c>
      <c r="D167" s="44" t="s">
        <v>12268</v>
      </c>
      <c r="E167" s="380" t="s">
        <v>1628</v>
      </c>
      <c r="F167" s="64" t="s">
        <v>4148</v>
      </c>
      <c r="G167" s="381"/>
      <c r="H167" s="64">
        <v>1</v>
      </c>
      <c r="I167" s="382">
        <v>65</v>
      </c>
      <c r="J167" s="65">
        <v>2</v>
      </c>
      <c r="K167" s="64">
        <v>1</v>
      </c>
      <c r="L167" s="383"/>
      <c r="M167" s="64"/>
      <c r="N167" s="64"/>
      <c r="O167" s="64"/>
      <c r="P167" s="64"/>
      <c r="Q167" s="64"/>
      <c r="R167" s="44"/>
      <c r="S167" s="64"/>
      <c r="T167" s="64"/>
    </row>
    <row r="168" spans="1:20" s="4" customFormat="1" x14ac:dyDescent="0.2">
      <c r="A168" s="154">
        <v>161</v>
      </c>
      <c r="B168" s="379" t="s">
        <v>8107</v>
      </c>
      <c r="C168" s="64" t="s">
        <v>13569</v>
      </c>
      <c r="D168" s="44" t="s">
        <v>12269</v>
      </c>
      <c r="E168" s="380" t="s">
        <v>1628</v>
      </c>
      <c r="F168" s="64" t="s">
        <v>4148</v>
      </c>
      <c r="G168" s="381"/>
      <c r="H168" s="64">
        <v>1</v>
      </c>
      <c r="I168" s="382">
        <v>1117</v>
      </c>
      <c r="J168" s="65">
        <v>2</v>
      </c>
      <c r="K168" s="64">
        <v>1</v>
      </c>
      <c r="L168" s="383"/>
      <c r="M168" s="64"/>
      <c r="N168" s="64">
        <v>1</v>
      </c>
      <c r="O168" s="64"/>
      <c r="P168" s="64">
        <v>1</v>
      </c>
      <c r="Q168" s="64"/>
      <c r="R168" s="44"/>
      <c r="S168" s="64"/>
      <c r="T168" s="64"/>
    </row>
    <row r="169" spans="1:20" s="4" customFormat="1" x14ac:dyDescent="0.2">
      <c r="A169" s="154">
        <v>162</v>
      </c>
      <c r="B169" s="379" t="s">
        <v>13882</v>
      </c>
      <c r="C169" s="64" t="s">
        <v>13569</v>
      </c>
      <c r="D169" s="44" t="s">
        <v>12270</v>
      </c>
      <c r="E169" s="380" t="s">
        <v>1628</v>
      </c>
      <c r="F169" s="64" t="s">
        <v>4148</v>
      </c>
      <c r="G169" s="381"/>
      <c r="H169" s="64">
        <v>1</v>
      </c>
      <c r="I169" s="382">
        <v>504</v>
      </c>
      <c r="J169" s="65">
        <v>2</v>
      </c>
      <c r="K169" s="64">
        <v>1</v>
      </c>
      <c r="L169" s="383">
        <v>1</v>
      </c>
      <c r="M169" s="64"/>
      <c r="N169" s="64"/>
      <c r="O169" s="64"/>
      <c r="P169" s="64"/>
      <c r="Q169" s="64"/>
      <c r="R169" s="44"/>
      <c r="S169" s="64"/>
      <c r="T169" s="64"/>
    </row>
    <row r="170" spans="1:20" s="4" customFormat="1" x14ac:dyDescent="0.2">
      <c r="A170" s="154">
        <v>163</v>
      </c>
      <c r="B170" s="379" t="s">
        <v>13883</v>
      </c>
      <c r="C170" s="64" t="s">
        <v>13569</v>
      </c>
      <c r="D170" s="44" t="s">
        <v>12271</v>
      </c>
      <c r="E170" s="380" t="s">
        <v>1628</v>
      </c>
      <c r="F170" s="64" t="s">
        <v>4148</v>
      </c>
      <c r="G170" s="381"/>
      <c r="H170" s="64">
        <v>1</v>
      </c>
      <c r="I170" s="382">
        <v>586</v>
      </c>
      <c r="J170" s="65">
        <v>2</v>
      </c>
      <c r="K170" s="64">
        <v>1</v>
      </c>
      <c r="L170" s="383">
        <v>1</v>
      </c>
      <c r="M170" s="64"/>
      <c r="N170" s="64"/>
      <c r="O170" s="64"/>
      <c r="P170" s="64"/>
      <c r="Q170" s="64"/>
      <c r="R170" s="44"/>
      <c r="S170" s="64"/>
      <c r="T170" s="64"/>
    </row>
    <row r="171" spans="1:20" s="4" customFormat="1" x14ac:dyDescent="0.2">
      <c r="A171" s="154">
        <v>164</v>
      </c>
      <c r="B171" s="379" t="s">
        <v>13884</v>
      </c>
      <c r="C171" s="64" t="s">
        <v>13569</v>
      </c>
      <c r="D171" s="44" t="s">
        <v>12272</v>
      </c>
      <c r="E171" s="380" t="s">
        <v>1628</v>
      </c>
      <c r="F171" s="64" t="s">
        <v>4148</v>
      </c>
      <c r="G171" s="381"/>
      <c r="H171" s="64">
        <v>1</v>
      </c>
      <c r="I171" s="382">
        <v>1189</v>
      </c>
      <c r="J171" s="65">
        <v>2</v>
      </c>
      <c r="K171" s="64">
        <v>1</v>
      </c>
      <c r="L171" s="383">
        <v>1</v>
      </c>
      <c r="M171" s="64"/>
      <c r="N171" s="64"/>
      <c r="O171" s="64"/>
      <c r="P171" s="64"/>
      <c r="Q171" s="64"/>
      <c r="R171" s="44"/>
      <c r="S171" s="64"/>
      <c r="T171" s="64"/>
    </row>
    <row r="172" spans="1:20" s="4" customFormat="1" x14ac:dyDescent="0.2">
      <c r="A172" s="154">
        <v>165</v>
      </c>
      <c r="B172" s="379" t="s">
        <v>11484</v>
      </c>
      <c r="C172" s="64" t="s">
        <v>13569</v>
      </c>
      <c r="D172" s="44" t="s">
        <v>12273</v>
      </c>
      <c r="E172" s="380" t="s">
        <v>1628</v>
      </c>
      <c r="F172" s="64" t="s">
        <v>4148</v>
      </c>
      <c r="G172" s="381"/>
      <c r="H172" s="64">
        <v>1</v>
      </c>
      <c r="I172" s="382">
        <v>67</v>
      </c>
      <c r="J172" s="65">
        <v>2</v>
      </c>
      <c r="K172" s="64">
        <v>1</v>
      </c>
      <c r="L172" s="383"/>
      <c r="M172" s="64"/>
      <c r="N172" s="64"/>
      <c r="O172" s="64"/>
      <c r="P172" s="64"/>
      <c r="Q172" s="64"/>
      <c r="R172" s="44"/>
      <c r="S172" s="64"/>
      <c r="T172" s="64"/>
    </row>
    <row r="173" spans="1:20" s="4" customFormat="1" x14ac:dyDescent="0.2">
      <c r="A173" s="154">
        <v>166</v>
      </c>
      <c r="B173" s="379" t="s">
        <v>13885</v>
      </c>
      <c r="C173" s="64" t="s">
        <v>13569</v>
      </c>
      <c r="D173" s="44" t="s">
        <v>12274</v>
      </c>
      <c r="E173" s="380" t="s">
        <v>1628</v>
      </c>
      <c r="F173" s="64" t="s">
        <v>4148</v>
      </c>
      <c r="G173" s="381"/>
      <c r="H173" s="64">
        <v>1</v>
      </c>
      <c r="I173" s="382">
        <v>338</v>
      </c>
      <c r="J173" s="65">
        <v>2</v>
      </c>
      <c r="K173" s="64">
        <v>1</v>
      </c>
      <c r="L173" s="383">
        <v>1</v>
      </c>
      <c r="M173" s="64"/>
      <c r="N173" s="64"/>
      <c r="O173" s="64"/>
      <c r="P173" s="64"/>
      <c r="Q173" s="64"/>
      <c r="R173" s="44"/>
      <c r="S173" s="64"/>
      <c r="T173" s="64"/>
    </row>
    <row r="174" spans="1:20" s="4" customFormat="1" x14ac:dyDescent="0.2">
      <c r="A174" s="154">
        <v>167</v>
      </c>
      <c r="B174" s="379" t="s">
        <v>13886</v>
      </c>
      <c r="C174" s="64" t="s">
        <v>13569</v>
      </c>
      <c r="D174" s="44" t="s">
        <v>12275</v>
      </c>
      <c r="E174" s="380" t="s">
        <v>1628</v>
      </c>
      <c r="F174" s="64" t="s">
        <v>4148</v>
      </c>
      <c r="G174" s="381"/>
      <c r="H174" s="64">
        <v>1</v>
      </c>
      <c r="I174" s="382">
        <v>70</v>
      </c>
      <c r="J174" s="65">
        <v>2</v>
      </c>
      <c r="K174" s="64">
        <v>1</v>
      </c>
      <c r="L174" s="383"/>
      <c r="M174" s="64"/>
      <c r="N174" s="64"/>
      <c r="O174" s="64"/>
      <c r="P174" s="64"/>
      <c r="Q174" s="64"/>
      <c r="R174" s="44"/>
      <c r="S174" s="64"/>
      <c r="T174" s="64"/>
    </row>
    <row r="175" spans="1:20" s="4" customFormat="1" x14ac:dyDescent="0.2">
      <c r="A175" s="154">
        <v>168</v>
      </c>
      <c r="B175" s="379" t="s">
        <v>8108</v>
      </c>
      <c r="C175" s="64" t="s">
        <v>13569</v>
      </c>
      <c r="D175" s="44" t="s">
        <v>12276</v>
      </c>
      <c r="E175" s="380" t="s">
        <v>1628</v>
      </c>
      <c r="F175" s="64" t="s">
        <v>4148</v>
      </c>
      <c r="G175" s="381"/>
      <c r="H175" s="64">
        <v>1</v>
      </c>
      <c r="I175" s="382">
        <v>510</v>
      </c>
      <c r="J175" s="65">
        <v>2</v>
      </c>
      <c r="K175" s="64">
        <v>1</v>
      </c>
      <c r="L175" s="383"/>
      <c r="M175" s="64"/>
      <c r="N175" s="64">
        <v>1</v>
      </c>
      <c r="O175" s="64"/>
      <c r="P175" s="64">
        <v>1</v>
      </c>
      <c r="Q175" s="64"/>
      <c r="R175" s="44"/>
      <c r="S175" s="64"/>
      <c r="T175" s="64"/>
    </row>
    <row r="176" spans="1:20" s="4" customFormat="1" x14ac:dyDescent="0.2">
      <c r="A176" s="154">
        <v>169</v>
      </c>
      <c r="B176" s="379" t="s">
        <v>13887</v>
      </c>
      <c r="C176" s="64" t="s">
        <v>13569</v>
      </c>
      <c r="D176" s="44" t="s">
        <v>12277</v>
      </c>
      <c r="E176" s="380" t="s">
        <v>1628</v>
      </c>
      <c r="F176" s="64" t="s">
        <v>4148</v>
      </c>
      <c r="G176" s="381"/>
      <c r="H176" s="64">
        <v>1</v>
      </c>
      <c r="I176" s="382">
        <v>730</v>
      </c>
      <c r="J176" s="65">
        <v>2</v>
      </c>
      <c r="K176" s="64">
        <v>1</v>
      </c>
      <c r="L176" s="383">
        <v>1</v>
      </c>
      <c r="M176" s="64"/>
      <c r="N176" s="64"/>
      <c r="O176" s="64"/>
      <c r="P176" s="64"/>
      <c r="Q176" s="64"/>
      <c r="R176" s="44"/>
      <c r="S176" s="64"/>
      <c r="T176" s="64"/>
    </row>
    <row r="177" spans="1:20" s="4" customFormat="1" x14ac:dyDescent="0.2">
      <c r="A177" s="154">
        <v>170</v>
      </c>
      <c r="B177" s="379" t="s">
        <v>13888</v>
      </c>
      <c r="C177" s="64" t="s">
        <v>13569</v>
      </c>
      <c r="D177" s="44" t="s">
        <v>12278</v>
      </c>
      <c r="E177" s="380" t="s">
        <v>1628</v>
      </c>
      <c r="F177" s="64" t="s">
        <v>4148</v>
      </c>
      <c r="G177" s="381"/>
      <c r="H177" s="64">
        <v>1</v>
      </c>
      <c r="I177" s="382">
        <v>824</v>
      </c>
      <c r="J177" s="65">
        <v>2</v>
      </c>
      <c r="K177" s="64">
        <v>1</v>
      </c>
      <c r="L177" s="383">
        <v>1</v>
      </c>
      <c r="M177" s="64"/>
      <c r="N177" s="64"/>
      <c r="O177" s="64"/>
      <c r="P177" s="64"/>
      <c r="Q177" s="64"/>
      <c r="R177" s="44"/>
      <c r="S177" s="64"/>
      <c r="T177" s="64"/>
    </row>
    <row r="178" spans="1:20" s="4" customFormat="1" x14ac:dyDescent="0.2">
      <c r="A178" s="154">
        <v>171</v>
      </c>
      <c r="B178" s="379" t="s">
        <v>11485</v>
      </c>
      <c r="C178" s="64" t="s">
        <v>13569</v>
      </c>
      <c r="D178" s="44" t="s">
        <v>12279</v>
      </c>
      <c r="E178" s="380" t="s">
        <v>1628</v>
      </c>
      <c r="F178" s="64" t="s">
        <v>4148</v>
      </c>
      <c r="G178" s="381"/>
      <c r="H178" s="64">
        <v>1</v>
      </c>
      <c r="I178" s="382">
        <v>71</v>
      </c>
      <c r="J178" s="65">
        <v>2</v>
      </c>
      <c r="K178" s="64">
        <v>1</v>
      </c>
      <c r="L178" s="383"/>
      <c r="M178" s="64"/>
      <c r="N178" s="64"/>
      <c r="O178" s="64"/>
      <c r="P178" s="64"/>
      <c r="Q178" s="64"/>
      <c r="R178" s="44"/>
      <c r="S178" s="64"/>
      <c r="T178" s="64"/>
    </row>
    <row r="179" spans="1:20" s="4" customFormat="1" x14ac:dyDescent="0.2">
      <c r="A179" s="154">
        <v>172</v>
      </c>
      <c r="B179" s="379" t="s">
        <v>13889</v>
      </c>
      <c r="C179" s="64" t="s">
        <v>13569</v>
      </c>
      <c r="D179" s="44" t="s">
        <v>12280</v>
      </c>
      <c r="E179" s="380" t="s">
        <v>1628</v>
      </c>
      <c r="F179" s="64" t="s">
        <v>4148</v>
      </c>
      <c r="G179" s="381"/>
      <c r="H179" s="64">
        <v>1</v>
      </c>
      <c r="I179" s="382">
        <v>364</v>
      </c>
      <c r="J179" s="65">
        <v>2</v>
      </c>
      <c r="K179" s="64">
        <v>1</v>
      </c>
      <c r="L179" s="383">
        <v>1</v>
      </c>
      <c r="M179" s="64"/>
      <c r="N179" s="64"/>
      <c r="O179" s="64"/>
      <c r="P179" s="64"/>
      <c r="Q179" s="64"/>
      <c r="R179" s="44"/>
      <c r="S179" s="64"/>
      <c r="T179" s="64"/>
    </row>
    <row r="180" spans="1:20" s="4" customFormat="1" x14ac:dyDescent="0.2">
      <c r="A180" s="154">
        <v>173</v>
      </c>
      <c r="B180" s="379" t="s">
        <v>13890</v>
      </c>
      <c r="C180" s="64" t="s">
        <v>13569</v>
      </c>
      <c r="D180" s="44" t="s">
        <v>12281</v>
      </c>
      <c r="E180" s="380" t="s">
        <v>1628</v>
      </c>
      <c r="F180" s="64" t="s">
        <v>4148</v>
      </c>
      <c r="G180" s="381"/>
      <c r="H180" s="64">
        <v>1</v>
      </c>
      <c r="I180" s="382">
        <v>58</v>
      </c>
      <c r="J180" s="65">
        <v>2</v>
      </c>
      <c r="K180" s="64">
        <v>1</v>
      </c>
      <c r="L180" s="383"/>
      <c r="M180" s="64"/>
      <c r="N180" s="64"/>
      <c r="O180" s="64"/>
      <c r="P180" s="64"/>
      <c r="Q180" s="64"/>
      <c r="R180" s="44"/>
      <c r="S180" s="64"/>
      <c r="T180" s="64"/>
    </row>
    <row r="181" spans="1:20" s="4" customFormat="1" x14ac:dyDescent="0.2">
      <c r="A181" s="154">
        <v>174</v>
      </c>
      <c r="B181" s="379" t="s">
        <v>13891</v>
      </c>
      <c r="C181" s="64" t="s">
        <v>13569</v>
      </c>
      <c r="D181" s="44" t="s">
        <v>12282</v>
      </c>
      <c r="E181" s="380" t="s">
        <v>1628</v>
      </c>
      <c r="F181" s="64" t="s">
        <v>4148</v>
      </c>
      <c r="G181" s="381"/>
      <c r="H181" s="64">
        <v>1</v>
      </c>
      <c r="I181" s="382">
        <v>406</v>
      </c>
      <c r="J181" s="65">
        <v>2</v>
      </c>
      <c r="K181" s="64">
        <v>1</v>
      </c>
      <c r="L181" s="383">
        <v>1</v>
      </c>
      <c r="M181" s="64"/>
      <c r="N181" s="64"/>
      <c r="O181" s="64"/>
      <c r="P181" s="64"/>
      <c r="Q181" s="64"/>
      <c r="R181" s="44"/>
      <c r="S181" s="64"/>
      <c r="T181" s="64"/>
    </row>
    <row r="182" spans="1:20" s="4" customFormat="1" x14ac:dyDescent="0.2">
      <c r="A182" s="154">
        <v>175</v>
      </c>
      <c r="B182" s="379" t="s">
        <v>13892</v>
      </c>
      <c r="C182" s="64" t="s">
        <v>13569</v>
      </c>
      <c r="D182" s="44" t="s">
        <v>12283</v>
      </c>
      <c r="E182" s="380" t="s">
        <v>1628</v>
      </c>
      <c r="F182" s="64" t="s">
        <v>4148</v>
      </c>
      <c r="G182" s="381"/>
      <c r="H182" s="64">
        <v>1</v>
      </c>
      <c r="I182" s="382">
        <v>922</v>
      </c>
      <c r="J182" s="65">
        <v>2</v>
      </c>
      <c r="K182" s="64">
        <v>1</v>
      </c>
      <c r="L182" s="383">
        <v>1</v>
      </c>
      <c r="M182" s="64"/>
      <c r="N182" s="64"/>
      <c r="O182" s="64"/>
      <c r="P182" s="64"/>
      <c r="Q182" s="64"/>
      <c r="R182" s="44"/>
      <c r="S182" s="64"/>
      <c r="T182" s="64"/>
    </row>
    <row r="183" spans="1:20" s="4" customFormat="1" x14ac:dyDescent="0.2">
      <c r="A183" s="154">
        <v>176</v>
      </c>
      <c r="B183" s="379" t="s">
        <v>13893</v>
      </c>
      <c r="C183" s="64" t="s">
        <v>13569</v>
      </c>
      <c r="D183" s="44" t="s">
        <v>12284</v>
      </c>
      <c r="E183" s="380" t="s">
        <v>1628</v>
      </c>
      <c r="F183" s="64" t="s">
        <v>4148</v>
      </c>
      <c r="G183" s="381"/>
      <c r="H183" s="64">
        <v>1</v>
      </c>
      <c r="I183" s="382">
        <v>867</v>
      </c>
      <c r="J183" s="65">
        <v>2</v>
      </c>
      <c r="K183" s="64"/>
      <c r="L183" s="383">
        <v>1</v>
      </c>
      <c r="M183" s="64"/>
      <c r="N183" s="64"/>
      <c r="O183" s="64"/>
      <c r="P183" s="64"/>
      <c r="Q183" s="64"/>
      <c r="R183" s="44"/>
      <c r="S183" s="64"/>
      <c r="T183" s="64"/>
    </row>
    <row r="184" spans="1:20" s="4" customFormat="1" x14ac:dyDescent="0.2">
      <c r="A184" s="154">
        <v>177</v>
      </c>
      <c r="B184" s="379" t="s">
        <v>11486</v>
      </c>
      <c r="C184" s="64" t="s">
        <v>13569</v>
      </c>
      <c r="D184" s="44" t="s">
        <v>13582</v>
      </c>
      <c r="E184" s="380" t="s">
        <v>1628</v>
      </c>
      <c r="F184" s="64" t="s">
        <v>4148</v>
      </c>
      <c r="G184" s="381"/>
      <c r="H184" s="64"/>
      <c r="I184" s="382">
        <v>67</v>
      </c>
      <c r="J184" s="65">
        <v>2</v>
      </c>
      <c r="K184" s="64">
        <v>1</v>
      </c>
      <c r="L184" s="383"/>
      <c r="M184" s="64"/>
      <c r="N184" s="64"/>
      <c r="O184" s="64"/>
      <c r="P184" s="64"/>
      <c r="Q184" s="64"/>
      <c r="R184" s="44"/>
      <c r="S184" s="64"/>
      <c r="T184" s="64"/>
    </row>
    <row r="185" spans="1:20" s="4" customFormat="1" x14ac:dyDescent="0.2">
      <c r="A185" s="154">
        <v>178</v>
      </c>
      <c r="B185" s="379" t="s">
        <v>14252</v>
      </c>
      <c r="C185" s="64" t="s">
        <v>13569</v>
      </c>
      <c r="D185" s="44" t="s">
        <v>13583</v>
      </c>
      <c r="E185" s="380" t="s">
        <v>1628</v>
      </c>
      <c r="F185" s="64" t="s">
        <v>4148</v>
      </c>
      <c r="G185" s="381"/>
      <c r="H185" s="64"/>
      <c r="I185" s="382">
        <v>348</v>
      </c>
      <c r="J185" s="65">
        <v>2</v>
      </c>
      <c r="K185" s="64">
        <v>1</v>
      </c>
      <c r="L185" s="383">
        <v>1</v>
      </c>
      <c r="M185" s="64"/>
      <c r="N185" s="64"/>
      <c r="O185" s="64"/>
      <c r="P185" s="64">
        <v>1</v>
      </c>
      <c r="Q185" s="64"/>
      <c r="R185" s="44"/>
      <c r="S185" s="64"/>
      <c r="T185" s="64"/>
    </row>
    <row r="186" spans="1:20" s="4" customFormat="1" x14ac:dyDescent="0.2">
      <c r="A186" s="154">
        <v>179</v>
      </c>
      <c r="B186" s="379" t="s">
        <v>13894</v>
      </c>
      <c r="C186" s="64" t="s">
        <v>13569</v>
      </c>
      <c r="D186" s="44" t="s">
        <v>12285</v>
      </c>
      <c r="E186" s="380" t="s">
        <v>1628</v>
      </c>
      <c r="F186" s="64" t="s">
        <v>4148</v>
      </c>
      <c r="G186" s="381"/>
      <c r="H186" s="64">
        <v>1</v>
      </c>
      <c r="I186" s="382">
        <v>382</v>
      </c>
      <c r="J186" s="65">
        <v>2</v>
      </c>
      <c r="K186" s="64">
        <v>1</v>
      </c>
      <c r="L186" s="383">
        <v>1</v>
      </c>
      <c r="M186" s="64"/>
      <c r="N186" s="64"/>
      <c r="O186" s="64"/>
      <c r="P186" s="64"/>
      <c r="Q186" s="64"/>
      <c r="R186" s="44"/>
      <c r="S186" s="64"/>
      <c r="T186" s="64"/>
    </row>
    <row r="187" spans="1:20" s="4" customFormat="1" x14ac:dyDescent="0.2">
      <c r="A187" s="154">
        <v>180</v>
      </c>
      <c r="B187" s="379" t="s">
        <v>13895</v>
      </c>
      <c r="C187" s="64" t="s">
        <v>13569</v>
      </c>
      <c r="D187" s="44" t="s">
        <v>12286</v>
      </c>
      <c r="E187" s="380" t="s">
        <v>1628</v>
      </c>
      <c r="F187" s="64" t="s">
        <v>4148</v>
      </c>
      <c r="G187" s="381"/>
      <c r="H187" s="64">
        <v>1</v>
      </c>
      <c r="I187" s="382">
        <v>532</v>
      </c>
      <c r="J187" s="65">
        <v>2</v>
      </c>
      <c r="K187" s="64">
        <v>1</v>
      </c>
      <c r="L187" s="383">
        <v>1</v>
      </c>
      <c r="M187" s="64"/>
      <c r="N187" s="64"/>
      <c r="O187" s="64"/>
      <c r="P187" s="64"/>
      <c r="Q187" s="64"/>
      <c r="R187" s="44"/>
      <c r="S187" s="64"/>
      <c r="T187" s="64"/>
    </row>
    <row r="188" spans="1:20" s="4" customFormat="1" x14ac:dyDescent="0.2">
      <c r="A188" s="154">
        <v>181</v>
      </c>
      <c r="B188" s="379" t="s">
        <v>11487</v>
      </c>
      <c r="C188" s="64" t="s">
        <v>13569</v>
      </c>
      <c r="D188" s="44" t="s">
        <v>13584</v>
      </c>
      <c r="E188" s="380" t="s">
        <v>1628</v>
      </c>
      <c r="F188" s="64" t="s">
        <v>4148</v>
      </c>
      <c r="G188" s="381"/>
      <c r="H188" s="64"/>
      <c r="I188" s="382">
        <v>622</v>
      </c>
      <c r="J188" s="65">
        <v>2</v>
      </c>
      <c r="K188" s="64">
        <v>1</v>
      </c>
      <c r="L188" s="383">
        <v>1</v>
      </c>
      <c r="M188" s="64"/>
      <c r="N188" s="64"/>
      <c r="O188" s="64"/>
      <c r="P188" s="64"/>
      <c r="Q188" s="64"/>
      <c r="R188" s="44"/>
      <c r="S188" s="64"/>
      <c r="T188" s="64"/>
    </row>
    <row r="189" spans="1:20" s="4" customFormat="1" x14ac:dyDescent="0.2">
      <c r="A189" s="154">
        <v>182</v>
      </c>
      <c r="B189" s="379" t="s">
        <v>13896</v>
      </c>
      <c r="C189" s="64" t="s">
        <v>13569</v>
      </c>
      <c r="D189" s="44" t="s">
        <v>12287</v>
      </c>
      <c r="E189" s="380" t="s">
        <v>1628</v>
      </c>
      <c r="F189" s="64" t="s">
        <v>4148</v>
      </c>
      <c r="G189" s="381"/>
      <c r="H189" s="64">
        <v>1</v>
      </c>
      <c r="I189" s="382">
        <v>388</v>
      </c>
      <c r="J189" s="65">
        <v>2</v>
      </c>
      <c r="K189" s="64">
        <v>1</v>
      </c>
      <c r="L189" s="383">
        <v>1</v>
      </c>
      <c r="M189" s="64"/>
      <c r="N189" s="64"/>
      <c r="O189" s="64"/>
      <c r="P189" s="64"/>
      <c r="Q189" s="64"/>
      <c r="R189" s="44"/>
      <c r="S189" s="64"/>
      <c r="T189" s="64"/>
    </row>
    <row r="190" spans="1:20" s="4" customFormat="1" x14ac:dyDescent="0.2">
      <c r="A190" s="154">
        <v>183</v>
      </c>
      <c r="B190" s="379" t="s">
        <v>11488</v>
      </c>
      <c r="C190" s="64" t="s">
        <v>13569</v>
      </c>
      <c r="D190" s="44" t="s">
        <v>12288</v>
      </c>
      <c r="E190" s="380" t="s">
        <v>1628</v>
      </c>
      <c r="F190" s="64" t="s">
        <v>4148</v>
      </c>
      <c r="G190" s="381"/>
      <c r="H190" s="64">
        <v>1</v>
      </c>
      <c r="I190" s="382">
        <v>70</v>
      </c>
      <c r="J190" s="65">
        <v>2</v>
      </c>
      <c r="K190" s="64">
        <v>1</v>
      </c>
      <c r="L190" s="383"/>
      <c r="M190" s="64"/>
      <c r="N190" s="64"/>
      <c r="O190" s="64"/>
      <c r="P190" s="64"/>
      <c r="Q190" s="64"/>
      <c r="R190" s="44"/>
      <c r="S190" s="64"/>
      <c r="T190" s="64"/>
    </row>
    <row r="191" spans="1:20" s="4" customFormat="1" x14ac:dyDescent="0.2">
      <c r="A191" s="154">
        <v>184</v>
      </c>
      <c r="B191" s="379" t="s">
        <v>13897</v>
      </c>
      <c r="C191" s="64" t="s">
        <v>13569</v>
      </c>
      <c r="D191" s="44" t="s">
        <v>12289</v>
      </c>
      <c r="E191" s="380" t="s">
        <v>1628</v>
      </c>
      <c r="F191" s="64" t="s">
        <v>4148</v>
      </c>
      <c r="G191" s="381"/>
      <c r="H191" s="64">
        <v>1</v>
      </c>
      <c r="I191" s="382">
        <v>437</v>
      </c>
      <c r="J191" s="65">
        <v>2</v>
      </c>
      <c r="K191" s="64">
        <v>1</v>
      </c>
      <c r="L191" s="383">
        <v>1</v>
      </c>
      <c r="M191" s="64"/>
      <c r="N191" s="64"/>
      <c r="O191" s="64"/>
      <c r="P191" s="64"/>
      <c r="Q191" s="64"/>
      <c r="R191" s="44"/>
      <c r="S191" s="64"/>
      <c r="T191" s="64"/>
    </row>
    <row r="192" spans="1:20" s="4" customFormat="1" x14ac:dyDescent="0.2">
      <c r="A192" s="154">
        <v>185</v>
      </c>
      <c r="B192" s="379" t="s">
        <v>13898</v>
      </c>
      <c r="C192" s="64" t="s">
        <v>13569</v>
      </c>
      <c r="D192" s="44" t="s">
        <v>12290</v>
      </c>
      <c r="E192" s="380" t="s">
        <v>1628</v>
      </c>
      <c r="F192" s="64" t="s">
        <v>4148</v>
      </c>
      <c r="G192" s="381"/>
      <c r="H192" s="64">
        <v>1</v>
      </c>
      <c r="I192" s="382">
        <v>595</v>
      </c>
      <c r="J192" s="65">
        <v>2</v>
      </c>
      <c r="K192" s="64">
        <v>1</v>
      </c>
      <c r="L192" s="383">
        <v>1</v>
      </c>
      <c r="M192" s="64"/>
      <c r="N192" s="64"/>
      <c r="O192" s="64"/>
      <c r="P192" s="64"/>
      <c r="Q192" s="64"/>
      <c r="R192" s="44"/>
      <c r="S192" s="64"/>
      <c r="T192" s="64"/>
    </row>
    <row r="193" spans="1:20" s="4" customFormat="1" x14ac:dyDescent="0.2">
      <c r="A193" s="154">
        <v>186</v>
      </c>
      <c r="B193" s="379" t="s">
        <v>11489</v>
      </c>
      <c r="C193" s="64" t="s">
        <v>13569</v>
      </c>
      <c r="D193" s="44" t="s">
        <v>12291</v>
      </c>
      <c r="E193" s="380" t="s">
        <v>1628</v>
      </c>
      <c r="F193" s="64" t="s">
        <v>4148</v>
      </c>
      <c r="G193" s="381"/>
      <c r="H193" s="64">
        <v>1</v>
      </c>
      <c r="I193" s="382">
        <v>58</v>
      </c>
      <c r="J193" s="65">
        <v>2</v>
      </c>
      <c r="K193" s="64">
        <v>1</v>
      </c>
      <c r="L193" s="383"/>
      <c r="M193" s="64"/>
      <c r="N193" s="64"/>
      <c r="O193" s="64"/>
      <c r="P193" s="64"/>
      <c r="Q193" s="64"/>
      <c r="R193" s="44"/>
      <c r="S193" s="64"/>
      <c r="T193" s="64"/>
    </row>
    <row r="194" spans="1:20" s="4" customFormat="1" x14ac:dyDescent="0.2">
      <c r="A194" s="154">
        <v>187</v>
      </c>
      <c r="B194" s="379" t="s">
        <v>13899</v>
      </c>
      <c r="C194" s="64" t="s">
        <v>13569</v>
      </c>
      <c r="D194" s="44" t="s">
        <v>12292</v>
      </c>
      <c r="E194" s="380" t="s">
        <v>1628</v>
      </c>
      <c r="F194" s="64" t="s">
        <v>4148</v>
      </c>
      <c r="G194" s="381"/>
      <c r="H194" s="64">
        <v>1</v>
      </c>
      <c r="I194" s="382">
        <v>325</v>
      </c>
      <c r="J194" s="65">
        <v>2</v>
      </c>
      <c r="K194" s="64">
        <v>1</v>
      </c>
      <c r="L194" s="383">
        <v>1</v>
      </c>
      <c r="M194" s="64"/>
      <c r="N194" s="64"/>
      <c r="O194" s="64"/>
      <c r="P194" s="64"/>
      <c r="Q194" s="64"/>
      <c r="R194" s="44"/>
      <c r="S194" s="64"/>
      <c r="T194" s="64"/>
    </row>
    <row r="195" spans="1:20" s="4" customFormat="1" x14ac:dyDescent="0.2">
      <c r="A195" s="154">
        <v>188</v>
      </c>
      <c r="B195" s="379" t="s">
        <v>13900</v>
      </c>
      <c r="C195" s="64" t="s">
        <v>13569</v>
      </c>
      <c r="D195" s="44" t="s">
        <v>12293</v>
      </c>
      <c r="E195" s="380" t="s">
        <v>1628</v>
      </c>
      <c r="F195" s="64" t="s">
        <v>4148</v>
      </c>
      <c r="G195" s="381"/>
      <c r="H195" s="64">
        <v>1</v>
      </c>
      <c r="I195" s="382">
        <v>62</v>
      </c>
      <c r="J195" s="65">
        <v>2</v>
      </c>
      <c r="K195" s="64">
        <v>1</v>
      </c>
      <c r="L195" s="383"/>
      <c r="M195" s="64"/>
      <c r="N195" s="64"/>
      <c r="O195" s="64"/>
      <c r="P195" s="64"/>
      <c r="Q195" s="64"/>
      <c r="R195" s="44"/>
      <c r="S195" s="64"/>
      <c r="T195" s="64"/>
    </row>
    <row r="196" spans="1:20" s="4" customFormat="1" x14ac:dyDescent="0.2">
      <c r="A196" s="154">
        <v>189</v>
      </c>
      <c r="B196" s="379" t="s">
        <v>13901</v>
      </c>
      <c r="C196" s="64" t="s">
        <v>13569</v>
      </c>
      <c r="D196" s="44" t="s">
        <v>12294</v>
      </c>
      <c r="E196" s="380" t="s">
        <v>1628</v>
      </c>
      <c r="F196" s="64" t="s">
        <v>4148</v>
      </c>
      <c r="G196" s="381"/>
      <c r="H196" s="64">
        <v>1</v>
      </c>
      <c r="I196" s="382">
        <v>471</v>
      </c>
      <c r="J196" s="65">
        <v>2</v>
      </c>
      <c r="K196" s="64">
        <v>1</v>
      </c>
      <c r="L196" s="383">
        <v>1</v>
      </c>
      <c r="M196" s="64"/>
      <c r="N196" s="64"/>
      <c r="O196" s="64"/>
      <c r="P196" s="64"/>
      <c r="Q196" s="64"/>
      <c r="R196" s="44"/>
      <c r="S196" s="64"/>
      <c r="T196" s="64"/>
    </row>
    <row r="197" spans="1:20" s="4" customFormat="1" x14ac:dyDescent="0.2">
      <c r="A197" s="154">
        <v>190</v>
      </c>
      <c r="B197" s="379" t="s">
        <v>11490</v>
      </c>
      <c r="C197" s="64" t="s">
        <v>13569</v>
      </c>
      <c r="D197" s="44" t="s">
        <v>13585</v>
      </c>
      <c r="E197" s="380" t="s">
        <v>1628</v>
      </c>
      <c r="F197" s="64" t="s">
        <v>4148</v>
      </c>
      <c r="G197" s="385"/>
      <c r="H197" s="64"/>
      <c r="I197" s="382">
        <v>59</v>
      </c>
      <c r="J197" s="65">
        <v>2</v>
      </c>
      <c r="K197" s="64">
        <v>1</v>
      </c>
      <c r="L197" s="383"/>
      <c r="M197" s="64"/>
      <c r="N197" s="64"/>
      <c r="O197" s="64"/>
      <c r="P197" s="64"/>
      <c r="Q197" s="64"/>
      <c r="R197" s="44"/>
      <c r="S197" s="64"/>
      <c r="T197" s="64"/>
    </row>
    <row r="198" spans="1:20" s="4" customFormat="1" x14ac:dyDescent="0.2">
      <c r="A198" s="154">
        <v>191</v>
      </c>
      <c r="B198" s="379" t="s">
        <v>13902</v>
      </c>
      <c r="C198" s="64" t="s">
        <v>13569</v>
      </c>
      <c r="D198" s="44" t="s">
        <v>12295</v>
      </c>
      <c r="E198" s="380" t="s">
        <v>1628</v>
      </c>
      <c r="F198" s="64" t="s">
        <v>4148</v>
      </c>
      <c r="G198" s="385"/>
      <c r="H198" s="64">
        <v>1</v>
      </c>
      <c r="I198" s="382">
        <v>488</v>
      </c>
      <c r="J198" s="65">
        <v>2</v>
      </c>
      <c r="K198" s="64">
        <v>1</v>
      </c>
      <c r="L198" s="383">
        <v>1</v>
      </c>
      <c r="M198" s="64"/>
      <c r="N198" s="64"/>
      <c r="O198" s="64"/>
      <c r="P198" s="64"/>
      <c r="Q198" s="64"/>
      <c r="R198" s="44"/>
      <c r="S198" s="64"/>
      <c r="T198" s="64"/>
    </row>
    <row r="199" spans="1:20" s="4" customFormat="1" x14ac:dyDescent="0.2">
      <c r="A199" s="154">
        <v>192</v>
      </c>
      <c r="B199" s="379" t="s">
        <v>11491</v>
      </c>
      <c r="C199" s="64" t="s">
        <v>13569</v>
      </c>
      <c r="D199" s="384" t="s">
        <v>13586</v>
      </c>
      <c r="E199" s="380" t="s">
        <v>1628</v>
      </c>
      <c r="F199" s="64" t="s">
        <v>4148</v>
      </c>
      <c r="G199" s="385"/>
      <c r="H199" s="64">
        <v>1</v>
      </c>
      <c r="I199" s="382">
        <v>62</v>
      </c>
      <c r="J199" s="65">
        <v>2</v>
      </c>
      <c r="K199" s="64">
        <v>1</v>
      </c>
      <c r="L199" s="383"/>
      <c r="M199" s="64"/>
      <c r="N199" s="64"/>
      <c r="O199" s="64"/>
      <c r="P199" s="64"/>
      <c r="Q199" s="64"/>
      <c r="R199" s="42"/>
      <c r="S199" s="64"/>
      <c r="T199" s="64"/>
    </row>
    <row r="200" spans="1:20" s="4" customFormat="1" x14ac:dyDescent="0.2">
      <c r="A200" s="154">
        <v>193</v>
      </c>
      <c r="B200" s="379" t="s">
        <v>13903</v>
      </c>
      <c r="C200" s="64" t="s">
        <v>13569</v>
      </c>
      <c r="D200" s="44" t="s">
        <v>12296</v>
      </c>
      <c r="E200" s="380" t="s">
        <v>1628</v>
      </c>
      <c r="F200" s="64" t="s">
        <v>4148</v>
      </c>
      <c r="G200" s="387"/>
      <c r="H200" s="64">
        <v>1</v>
      </c>
      <c r="I200" s="382">
        <v>390</v>
      </c>
      <c r="J200" s="65">
        <v>2</v>
      </c>
      <c r="K200" s="64">
        <v>1</v>
      </c>
      <c r="L200" s="383">
        <v>1</v>
      </c>
      <c r="M200" s="64"/>
      <c r="N200" s="64"/>
      <c r="O200" s="64"/>
      <c r="P200" s="64"/>
      <c r="Q200" s="64"/>
      <c r="R200" s="44"/>
      <c r="S200" s="64"/>
      <c r="T200" s="64"/>
    </row>
    <row r="201" spans="1:20" s="4" customFormat="1" x14ac:dyDescent="0.2">
      <c r="A201" s="154">
        <v>194</v>
      </c>
      <c r="B201" s="379" t="s">
        <v>13904</v>
      </c>
      <c r="C201" s="64" t="s">
        <v>13569</v>
      </c>
      <c r="D201" s="44" t="s">
        <v>12297</v>
      </c>
      <c r="E201" s="380" t="s">
        <v>1628</v>
      </c>
      <c r="F201" s="64" t="s">
        <v>4148</v>
      </c>
      <c r="G201" s="385"/>
      <c r="H201" s="64">
        <v>1</v>
      </c>
      <c r="I201" s="382">
        <v>515</v>
      </c>
      <c r="J201" s="65">
        <v>2</v>
      </c>
      <c r="K201" s="64">
        <v>1</v>
      </c>
      <c r="L201" s="383">
        <v>1</v>
      </c>
      <c r="M201" s="64"/>
      <c r="N201" s="64"/>
      <c r="O201" s="64"/>
      <c r="P201" s="64"/>
      <c r="Q201" s="64"/>
      <c r="R201" s="44"/>
      <c r="S201" s="64"/>
      <c r="T201" s="64"/>
    </row>
    <row r="202" spans="1:20" s="4" customFormat="1" x14ac:dyDescent="0.2">
      <c r="A202" s="154">
        <v>195</v>
      </c>
      <c r="B202" s="379" t="s">
        <v>2047</v>
      </c>
      <c r="C202" s="64" t="s">
        <v>13569</v>
      </c>
      <c r="D202" s="384" t="s">
        <v>12298</v>
      </c>
      <c r="E202" s="380" t="s">
        <v>1628</v>
      </c>
      <c r="F202" s="64" t="s">
        <v>4148</v>
      </c>
      <c r="G202" s="385"/>
      <c r="H202" s="64">
        <v>1</v>
      </c>
      <c r="I202" s="382">
        <v>921</v>
      </c>
      <c r="J202" s="65">
        <v>2</v>
      </c>
      <c r="K202" s="64">
        <v>1</v>
      </c>
      <c r="L202" s="383"/>
      <c r="M202" s="64"/>
      <c r="N202" s="64">
        <v>1</v>
      </c>
      <c r="O202" s="64"/>
      <c r="P202" s="64"/>
      <c r="Q202" s="64"/>
      <c r="R202" s="42"/>
      <c r="S202" s="64"/>
      <c r="T202" s="64"/>
    </row>
    <row r="203" spans="1:20" s="4" customFormat="1" x14ac:dyDescent="0.2">
      <c r="A203" s="154">
        <v>196</v>
      </c>
      <c r="B203" s="379" t="s">
        <v>8109</v>
      </c>
      <c r="C203" s="64" t="s">
        <v>13569</v>
      </c>
      <c r="D203" s="44" t="s">
        <v>12299</v>
      </c>
      <c r="E203" s="380" t="s">
        <v>1628</v>
      </c>
      <c r="F203" s="64" t="s">
        <v>4148</v>
      </c>
      <c r="G203" s="387"/>
      <c r="H203" s="64">
        <v>1</v>
      </c>
      <c r="I203" s="382">
        <v>56</v>
      </c>
      <c r="J203" s="65">
        <v>2</v>
      </c>
      <c r="K203" s="64">
        <v>1</v>
      </c>
      <c r="L203" s="383">
        <v>1</v>
      </c>
      <c r="M203" s="64"/>
      <c r="N203" s="64"/>
      <c r="O203" s="64"/>
      <c r="P203" s="64">
        <v>1</v>
      </c>
      <c r="Q203" s="64"/>
      <c r="R203" s="44"/>
      <c r="S203" s="64"/>
      <c r="T203" s="64"/>
    </row>
    <row r="204" spans="1:20" s="4" customFormat="1" x14ac:dyDescent="0.2">
      <c r="A204" s="154">
        <v>197</v>
      </c>
      <c r="B204" s="379" t="s">
        <v>13905</v>
      </c>
      <c r="C204" s="64" t="s">
        <v>13569</v>
      </c>
      <c r="D204" s="44" t="s">
        <v>12300</v>
      </c>
      <c r="E204" s="380" t="s">
        <v>1628</v>
      </c>
      <c r="F204" s="64" t="s">
        <v>4148</v>
      </c>
      <c r="G204" s="385"/>
      <c r="H204" s="64">
        <v>1</v>
      </c>
      <c r="I204" s="382">
        <v>250</v>
      </c>
      <c r="J204" s="65">
        <v>2</v>
      </c>
      <c r="K204" s="64">
        <v>1</v>
      </c>
      <c r="L204" s="383"/>
      <c r="M204" s="64">
        <v>1</v>
      </c>
      <c r="N204" s="64"/>
      <c r="O204" s="64"/>
      <c r="P204" s="64"/>
      <c r="Q204" s="64"/>
      <c r="R204" s="44"/>
      <c r="S204" s="64"/>
      <c r="T204" s="64"/>
    </row>
    <row r="205" spans="1:20" s="4" customFormat="1" x14ac:dyDescent="0.2">
      <c r="A205" s="154">
        <v>198</v>
      </c>
      <c r="B205" s="379" t="s">
        <v>13906</v>
      </c>
      <c r="C205" s="64" t="s">
        <v>13569</v>
      </c>
      <c r="D205" s="44" t="s">
        <v>12301</v>
      </c>
      <c r="E205" s="380" t="s">
        <v>1628</v>
      </c>
      <c r="F205" s="64" t="s">
        <v>4148</v>
      </c>
      <c r="G205" s="387"/>
      <c r="H205" s="64">
        <v>1</v>
      </c>
      <c r="I205" s="382">
        <v>813</v>
      </c>
      <c r="J205" s="65">
        <v>2</v>
      </c>
      <c r="K205" s="64">
        <v>1</v>
      </c>
      <c r="L205" s="383"/>
      <c r="M205" s="64"/>
      <c r="N205" s="64"/>
      <c r="O205" s="64"/>
      <c r="P205" s="64">
        <v>1</v>
      </c>
      <c r="Q205" s="64"/>
      <c r="R205" s="44"/>
      <c r="S205" s="64"/>
      <c r="T205" s="64"/>
    </row>
    <row r="206" spans="1:20" s="4" customFormat="1" x14ac:dyDescent="0.2">
      <c r="A206" s="154">
        <v>199</v>
      </c>
      <c r="B206" s="379" t="s">
        <v>8110</v>
      </c>
      <c r="C206" s="64" t="s">
        <v>13569</v>
      </c>
      <c r="D206" s="44" t="s">
        <v>12302</v>
      </c>
      <c r="E206" s="380" t="s">
        <v>1628</v>
      </c>
      <c r="F206" s="64" t="s">
        <v>4148</v>
      </c>
      <c r="G206" s="385"/>
      <c r="H206" s="64">
        <v>1</v>
      </c>
      <c r="I206" s="382">
        <v>64</v>
      </c>
      <c r="J206" s="65">
        <v>2</v>
      </c>
      <c r="K206" s="64">
        <v>1</v>
      </c>
      <c r="L206" s="383">
        <v>1</v>
      </c>
      <c r="M206" s="64"/>
      <c r="N206" s="64"/>
      <c r="O206" s="64"/>
      <c r="P206" s="64"/>
      <c r="Q206" s="64"/>
      <c r="R206" s="44"/>
      <c r="S206" s="64"/>
      <c r="T206" s="64"/>
    </row>
    <row r="207" spans="1:20" s="4" customFormat="1" x14ac:dyDescent="0.2">
      <c r="A207" s="154">
        <v>200</v>
      </c>
      <c r="B207" s="379" t="s">
        <v>13907</v>
      </c>
      <c r="C207" s="64" t="s">
        <v>13569</v>
      </c>
      <c r="D207" s="44" t="s">
        <v>12303</v>
      </c>
      <c r="E207" s="380" t="s">
        <v>1628</v>
      </c>
      <c r="F207" s="64" t="s">
        <v>4148</v>
      </c>
      <c r="G207" s="387"/>
      <c r="H207" s="64">
        <v>1</v>
      </c>
      <c r="I207" s="382">
        <v>349</v>
      </c>
      <c r="J207" s="65">
        <v>2</v>
      </c>
      <c r="K207" s="64">
        <v>1</v>
      </c>
      <c r="L207" s="383"/>
      <c r="M207" s="64">
        <v>1</v>
      </c>
      <c r="N207" s="64"/>
      <c r="O207" s="64"/>
      <c r="P207" s="64"/>
      <c r="Q207" s="64"/>
      <c r="R207" s="44"/>
      <c r="S207" s="64"/>
      <c r="T207" s="64"/>
    </row>
    <row r="208" spans="1:20" s="4" customFormat="1" x14ac:dyDescent="0.2">
      <c r="A208" s="154">
        <v>201</v>
      </c>
      <c r="B208" s="379" t="s">
        <v>13908</v>
      </c>
      <c r="C208" s="64" t="s">
        <v>13569</v>
      </c>
      <c r="D208" s="44" t="s">
        <v>12304</v>
      </c>
      <c r="E208" s="380" t="s">
        <v>1628</v>
      </c>
      <c r="F208" s="64" t="s">
        <v>4148</v>
      </c>
      <c r="G208" s="385"/>
      <c r="H208" s="64">
        <v>1</v>
      </c>
      <c r="I208" s="382">
        <v>57</v>
      </c>
      <c r="J208" s="65">
        <v>2</v>
      </c>
      <c r="K208" s="64">
        <v>1</v>
      </c>
      <c r="L208" s="383">
        <v>1</v>
      </c>
      <c r="M208" s="64"/>
      <c r="N208" s="64"/>
      <c r="O208" s="64"/>
      <c r="P208" s="64">
        <v>1</v>
      </c>
      <c r="Q208" s="64"/>
      <c r="R208" s="44"/>
      <c r="S208" s="64"/>
      <c r="T208" s="64"/>
    </row>
    <row r="209" spans="1:20" s="4" customFormat="1" x14ac:dyDescent="0.2">
      <c r="A209" s="154">
        <v>202</v>
      </c>
      <c r="B209" s="379" t="s">
        <v>13909</v>
      </c>
      <c r="C209" s="64" t="s">
        <v>13569</v>
      </c>
      <c r="D209" s="384" t="s">
        <v>12305</v>
      </c>
      <c r="E209" s="380" t="s">
        <v>1628</v>
      </c>
      <c r="F209" s="64" t="s">
        <v>4148</v>
      </c>
      <c r="G209" s="385"/>
      <c r="H209" s="64">
        <v>1</v>
      </c>
      <c r="I209" s="382">
        <v>443</v>
      </c>
      <c r="J209" s="65">
        <v>2</v>
      </c>
      <c r="K209" s="64">
        <v>1</v>
      </c>
      <c r="L209" s="383"/>
      <c r="M209" s="64">
        <v>1</v>
      </c>
      <c r="N209" s="64"/>
      <c r="O209" s="64"/>
      <c r="P209" s="64"/>
      <c r="Q209" s="64"/>
      <c r="R209" s="42"/>
      <c r="S209" s="64"/>
      <c r="T209" s="64"/>
    </row>
    <row r="210" spans="1:20" s="4" customFormat="1" x14ac:dyDescent="0.2">
      <c r="A210" s="154">
        <v>203</v>
      </c>
      <c r="B210" s="379" t="s">
        <v>13910</v>
      </c>
      <c r="C210" s="64" t="s">
        <v>13569</v>
      </c>
      <c r="D210" s="44" t="s">
        <v>12306</v>
      </c>
      <c r="E210" s="380" t="s">
        <v>1628</v>
      </c>
      <c r="F210" s="64" t="s">
        <v>4148</v>
      </c>
      <c r="G210" s="385"/>
      <c r="H210" s="64">
        <v>1</v>
      </c>
      <c r="I210" s="382">
        <v>69</v>
      </c>
      <c r="J210" s="65">
        <v>2</v>
      </c>
      <c r="K210" s="64">
        <v>1</v>
      </c>
      <c r="L210" s="383">
        <v>1</v>
      </c>
      <c r="M210" s="64"/>
      <c r="N210" s="64"/>
      <c r="O210" s="64"/>
      <c r="P210" s="64">
        <v>1</v>
      </c>
      <c r="Q210" s="64"/>
      <c r="R210" s="44"/>
      <c r="S210" s="64"/>
      <c r="T210" s="64"/>
    </row>
    <row r="211" spans="1:20" s="4" customFormat="1" x14ac:dyDescent="0.2">
      <c r="A211" s="154">
        <v>204</v>
      </c>
      <c r="B211" s="379" t="s">
        <v>13911</v>
      </c>
      <c r="C211" s="64" t="s">
        <v>13569</v>
      </c>
      <c r="D211" s="44" t="s">
        <v>12307</v>
      </c>
      <c r="E211" s="380" t="s">
        <v>1628</v>
      </c>
      <c r="F211" s="64" t="s">
        <v>4148</v>
      </c>
      <c r="G211" s="387"/>
      <c r="H211" s="64">
        <v>1</v>
      </c>
      <c r="I211" s="382">
        <v>779</v>
      </c>
      <c r="J211" s="65">
        <v>2</v>
      </c>
      <c r="K211" s="64">
        <v>1</v>
      </c>
      <c r="L211" s="383">
        <v>1</v>
      </c>
      <c r="M211" s="64"/>
      <c r="N211" s="64"/>
      <c r="O211" s="64"/>
      <c r="P211" s="64"/>
      <c r="Q211" s="64"/>
      <c r="R211" s="44"/>
      <c r="S211" s="64"/>
      <c r="T211" s="64"/>
    </row>
    <row r="212" spans="1:20" s="4" customFormat="1" x14ac:dyDescent="0.2">
      <c r="A212" s="154">
        <v>205</v>
      </c>
      <c r="B212" s="379" t="s">
        <v>13912</v>
      </c>
      <c r="C212" s="64" t="s">
        <v>13569</v>
      </c>
      <c r="D212" s="44" t="s">
        <v>12308</v>
      </c>
      <c r="E212" s="380" t="s">
        <v>1628</v>
      </c>
      <c r="F212" s="64" t="s">
        <v>4148</v>
      </c>
      <c r="G212" s="387"/>
      <c r="H212" s="64">
        <v>1</v>
      </c>
      <c r="I212" s="382">
        <v>1092</v>
      </c>
      <c r="J212" s="65">
        <v>2</v>
      </c>
      <c r="K212" s="64">
        <v>1</v>
      </c>
      <c r="L212" s="383">
        <v>1</v>
      </c>
      <c r="M212" s="64"/>
      <c r="N212" s="64"/>
      <c r="O212" s="64"/>
      <c r="P212" s="64">
        <v>1</v>
      </c>
      <c r="Q212" s="64"/>
      <c r="R212" s="44"/>
      <c r="S212" s="64"/>
      <c r="T212" s="64"/>
    </row>
    <row r="213" spans="1:20" s="4" customFormat="1" x14ac:dyDescent="0.2">
      <c r="A213" s="154">
        <v>206</v>
      </c>
      <c r="B213" s="379" t="s">
        <v>13913</v>
      </c>
      <c r="C213" s="64" t="s">
        <v>13569</v>
      </c>
      <c r="D213" s="44" t="s">
        <v>12309</v>
      </c>
      <c r="E213" s="380" t="s">
        <v>1628</v>
      </c>
      <c r="F213" s="64" t="s">
        <v>4148</v>
      </c>
      <c r="G213" s="387"/>
      <c r="H213" s="64">
        <v>1</v>
      </c>
      <c r="I213" s="382">
        <v>318</v>
      </c>
      <c r="J213" s="65">
        <v>2</v>
      </c>
      <c r="K213" s="64">
        <v>1</v>
      </c>
      <c r="L213" s="383"/>
      <c r="M213" s="64">
        <v>1</v>
      </c>
      <c r="N213" s="64"/>
      <c r="O213" s="64"/>
      <c r="P213" s="64"/>
      <c r="Q213" s="64"/>
      <c r="R213" s="44"/>
      <c r="S213" s="64"/>
      <c r="T213" s="64"/>
    </row>
    <row r="214" spans="1:20" s="4" customFormat="1" x14ac:dyDescent="0.2">
      <c r="A214" s="154">
        <v>207</v>
      </c>
      <c r="B214" s="379" t="s">
        <v>11492</v>
      </c>
      <c r="C214" s="64" t="s">
        <v>13569</v>
      </c>
      <c r="D214" s="44" t="s">
        <v>12310</v>
      </c>
      <c r="E214" s="380" t="s">
        <v>1628</v>
      </c>
      <c r="F214" s="64" t="s">
        <v>4148</v>
      </c>
      <c r="G214" s="385"/>
      <c r="H214" s="64">
        <v>1</v>
      </c>
      <c r="I214" s="382">
        <v>56</v>
      </c>
      <c r="J214" s="65">
        <v>2</v>
      </c>
      <c r="K214" s="64">
        <v>1</v>
      </c>
      <c r="L214" s="383"/>
      <c r="M214" s="64"/>
      <c r="N214" s="64"/>
      <c r="O214" s="64"/>
      <c r="P214" s="64">
        <v>1</v>
      </c>
      <c r="Q214" s="64"/>
      <c r="R214" s="44"/>
      <c r="S214" s="64"/>
      <c r="T214" s="64"/>
    </row>
    <row r="215" spans="1:20" s="4" customFormat="1" x14ac:dyDescent="0.2">
      <c r="A215" s="154">
        <v>208</v>
      </c>
      <c r="B215" s="379" t="s">
        <v>8111</v>
      </c>
      <c r="C215" s="64" t="s">
        <v>13569</v>
      </c>
      <c r="D215" s="44" t="s">
        <v>12311</v>
      </c>
      <c r="E215" s="380" t="s">
        <v>1628</v>
      </c>
      <c r="F215" s="64" t="s">
        <v>4148</v>
      </c>
      <c r="G215" s="387"/>
      <c r="H215" s="64">
        <v>1</v>
      </c>
      <c r="I215" s="382">
        <v>930</v>
      </c>
      <c r="J215" s="65">
        <v>2</v>
      </c>
      <c r="K215" s="64">
        <v>1</v>
      </c>
      <c r="L215" s="383">
        <v>1</v>
      </c>
      <c r="M215" s="64"/>
      <c r="N215" s="64"/>
      <c r="O215" s="64"/>
      <c r="P215" s="64">
        <v>1</v>
      </c>
      <c r="Q215" s="64"/>
      <c r="R215" s="44"/>
      <c r="S215" s="64"/>
      <c r="T215" s="64"/>
    </row>
    <row r="216" spans="1:20" s="4" customFormat="1" x14ac:dyDescent="0.2">
      <c r="A216" s="154">
        <v>209</v>
      </c>
      <c r="B216" s="379" t="s">
        <v>13914</v>
      </c>
      <c r="C216" s="64" t="s">
        <v>13569</v>
      </c>
      <c r="D216" s="44" t="s">
        <v>12312</v>
      </c>
      <c r="E216" s="380" t="s">
        <v>1628</v>
      </c>
      <c r="F216" s="64" t="s">
        <v>4148</v>
      </c>
      <c r="G216" s="387"/>
      <c r="H216" s="64">
        <v>1</v>
      </c>
      <c r="I216" s="382">
        <v>273</v>
      </c>
      <c r="J216" s="65">
        <v>2</v>
      </c>
      <c r="K216" s="64">
        <v>1</v>
      </c>
      <c r="L216" s="383"/>
      <c r="M216" s="64"/>
      <c r="N216" s="64">
        <v>1</v>
      </c>
      <c r="O216" s="64"/>
      <c r="P216" s="64">
        <v>1</v>
      </c>
      <c r="Q216" s="64"/>
      <c r="R216" s="44"/>
      <c r="S216" s="64"/>
      <c r="T216" s="64"/>
    </row>
    <row r="217" spans="1:20" s="4" customFormat="1" x14ac:dyDescent="0.2">
      <c r="A217" s="154">
        <v>210</v>
      </c>
      <c r="B217" s="379" t="s">
        <v>13915</v>
      </c>
      <c r="C217" s="64" t="s">
        <v>13569</v>
      </c>
      <c r="D217" s="44" t="s">
        <v>12313</v>
      </c>
      <c r="E217" s="380" t="s">
        <v>1628</v>
      </c>
      <c r="F217" s="64" t="s">
        <v>4148</v>
      </c>
      <c r="G217" s="385"/>
      <c r="H217" s="64">
        <v>1</v>
      </c>
      <c r="I217" s="382">
        <v>296</v>
      </c>
      <c r="J217" s="65">
        <v>2</v>
      </c>
      <c r="K217" s="64">
        <v>1</v>
      </c>
      <c r="L217" s="383"/>
      <c r="M217" s="64">
        <v>1</v>
      </c>
      <c r="N217" s="64"/>
      <c r="O217" s="64"/>
      <c r="P217" s="64"/>
      <c r="Q217" s="64"/>
      <c r="R217" s="44"/>
      <c r="S217" s="64"/>
      <c r="T217" s="64"/>
    </row>
    <row r="218" spans="1:20" s="4" customFormat="1" x14ac:dyDescent="0.2">
      <c r="A218" s="154">
        <v>211</v>
      </c>
      <c r="B218" s="379" t="s">
        <v>8112</v>
      </c>
      <c r="C218" s="64" t="s">
        <v>13569</v>
      </c>
      <c r="D218" s="44" t="s">
        <v>12314</v>
      </c>
      <c r="E218" s="380" t="s">
        <v>1628</v>
      </c>
      <c r="F218" s="64" t="s">
        <v>4148</v>
      </c>
      <c r="G218" s="387"/>
      <c r="H218" s="64">
        <v>1</v>
      </c>
      <c r="I218" s="382">
        <v>59</v>
      </c>
      <c r="J218" s="65">
        <v>2</v>
      </c>
      <c r="K218" s="64">
        <v>1</v>
      </c>
      <c r="L218" s="383"/>
      <c r="M218" s="64"/>
      <c r="N218" s="64"/>
      <c r="O218" s="64"/>
      <c r="P218" s="64">
        <v>1</v>
      </c>
      <c r="Q218" s="64"/>
      <c r="R218" s="44"/>
      <c r="S218" s="64"/>
      <c r="T218" s="64"/>
    </row>
    <row r="219" spans="1:20" s="4" customFormat="1" x14ac:dyDescent="0.2">
      <c r="A219" s="154">
        <v>212</v>
      </c>
      <c r="B219" s="379" t="s">
        <v>8113</v>
      </c>
      <c r="C219" s="64" t="s">
        <v>13569</v>
      </c>
      <c r="D219" s="44" t="s">
        <v>12315</v>
      </c>
      <c r="E219" s="380" t="s">
        <v>1628</v>
      </c>
      <c r="F219" s="64" t="s">
        <v>4148</v>
      </c>
      <c r="G219" s="385"/>
      <c r="H219" s="64">
        <v>1</v>
      </c>
      <c r="I219" s="382">
        <v>470</v>
      </c>
      <c r="J219" s="65">
        <v>2</v>
      </c>
      <c r="K219" s="64">
        <v>1</v>
      </c>
      <c r="L219" s="383">
        <v>1</v>
      </c>
      <c r="M219" s="64"/>
      <c r="N219" s="64"/>
      <c r="O219" s="64"/>
      <c r="P219" s="64">
        <v>1</v>
      </c>
      <c r="Q219" s="64"/>
      <c r="R219" s="44"/>
      <c r="S219" s="64"/>
      <c r="T219" s="64"/>
    </row>
    <row r="220" spans="1:20" s="4" customFormat="1" x14ac:dyDescent="0.2">
      <c r="A220" s="154">
        <v>213</v>
      </c>
      <c r="B220" s="379" t="s">
        <v>11493</v>
      </c>
      <c r="C220" s="64" t="s">
        <v>13569</v>
      </c>
      <c r="D220" s="44" t="s">
        <v>12316</v>
      </c>
      <c r="E220" s="380" t="s">
        <v>1628</v>
      </c>
      <c r="F220" s="64" t="s">
        <v>4148</v>
      </c>
      <c r="G220" s="387"/>
      <c r="H220" s="64">
        <v>1</v>
      </c>
      <c r="I220" s="382">
        <v>435</v>
      </c>
      <c r="J220" s="65">
        <v>2</v>
      </c>
      <c r="K220" s="64">
        <v>1</v>
      </c>
      <c r="L220" s="383">
        <v>1</v>
      </c>
      <c r="M220" s="64">
        <v>1</v>
      </c>
      <c r="N220" s="64">
        <v>1</v>
      </c>
      <c r="O220" s="64"/>
      <c r="P220" s="64">
        <v>1</v>
      </c>
      <c r="Q220" s="64"/>
      <c r="R220" s="44"/>
      <c r="S220" s="64"/>
      <c r="T220" s="64"/>
    </row>
    <row r="221" spans="1:20" s="4" customFormat="1" x14ac:dyDescent="0.2">
      <c r="A221" s="154">
        <v>214</v>
      </c>
      <c r="B221" s="379" t="s">
        <v>8114</v>
      </c>
      <c r="C221" s="64" t="s">
        <v>13569</v>
      </c>
      <c r="D221" s="44" t="s">
        <v>12317</v>
      </c>
      <c r="E221" s="380" t="s">
        <v>1628</v>
      </c>
      <c r="F221" s="64" t="s">
        <v>4148</v>
      </c>
      <c r="G221" s="385"/>
      <c r="H221" s="64">
        <v>1</v>
      </c>
      <c r="I221" s="382">
        <v>52</v>
      </c>
      <c r="J221" s="65">
        <v>2</v>
      </c>
      <c r="K221" s="64">
        <v>1</v>
      </c>
      <c r="L221" s="383"/>
      <c r="M221" s="64"/>
      <c r="N221" s="64"/>
      <c r="O221" s="64"/>
      <c r="P221" s="64">
        <v>1</v>
      </c>
      <c r="Q221" s="64"/>
      <c r="R221" s="44"/>
      <c r="S221" s="64"/>
      <c r="T221" s="64"/>
    </row>
    <row r="222" spans="1:20" s="4" customFormat="1" x14ac:dyDescent="0.2">
      <c r="A222" s="154">
        <v>215</v>
      </c>
      <c r="B222" s="379" t="s">
        <v>8115</v>
      </c>
      <c r="C222" s="64" t="s">
        <v>13569</v>
      </c>
      <c r="D222" s="44" t="s">
        <v>12318</v>
      </c>
      <c r="E222" s="380" t="s">
        <v>1628</v>
      </c>
      <c r="F222" s="64" t="s">
        <v>4148</v>
      </c>
      <c r="G222" s="385"/>
      <c r="H222" s="64">
        <v>1</v>
      </c>
      <c r="I222" s="382">
        <v>601</v>
      </c>
      <c r="J222" s="65">
        <v>2</v>
      </c>
      <c r="K222" s="64">
        <v>1</v>
      </c>
      <c r="L222" s="383">
        <v>1</v>
      </c>
      <c r="M222" s="64"/>
      <c r="N222" s="64"/>
      <c r="O222" s="64"/>
      <c r="P222" s="64"/>
      <c r="Q222" s="64"/>
      <c r="R222" s="44"/>
      <c r="S222" s="64"/>
      <c r="T222" s="64"/>
    </row>
    <row r="223" spans="1:20" s="4" customFormat="1" x14ac:dyDescent="0.2">
      <c r="A223" s="154">
        <v>216</v>
      </c>
      <c r="B223" s="379" t="s">
        <v>11494</v>
      </c>
      <c r="C223" s="64" t="s">
        <v>13569</v>
      </c>
      <c r="D223" s="44" t="s">
        <v>12319</v>
      </c>
      <c r="E223" s="380" t="s">
        <v>1628</v>
      </c>
      <c r="F223" s="64" t="s">
        <v>4148</v>
      </c>
      <c r="G223" s="387"/>
      <c r="H223" s="64">
        <v>1</v>
      </c>
      <c r="I223" s="382">
        <v>51</v>
      </c>
      <c r="J223" s="65">
        <v>2</v>
      </c>
      <c r="K223" s="64">
        <v>1</v>
      </c>
      <c r="L223" s="383"/>
      <c r="M223" s="64"/>
      <c r="N223" s="64"/>
      <c r="O223" s="64"/>
      <c r="P223" s="64">
        <v>1</v>
      </c>
      <c r="Q223" s="64"/>
      <c r="R223" s="44"/>
      <c r="S223" s="64"/>
      <c r="T223" s="64"/>
    </row>
    <row r="224" spans="1:20" s="4" customFormat="1" x14ac:dyDescent="0.2">
      <c r="A224" s="154">
        <v>217</v>
      </c>
      <c r="B224" s="379" t="s">
        <v>13916</v>
      </c>
      <c r="C224" s="64" t="s">
        <v>13569</v>
      </c>
      <c r="D224" s="44" t="s">
        <v>12320</v>
      </c>
      <c r="E224" s="380" t="s">
        <v>1628</v>
      </c>
      <c r="F224" s="64" t="s">
        <v>4148</v>
      </c>
      <c r="G224" s="387"/>
      <c r="H224" s="64">
        <v>1</v>
      </c>
      <c r="I224" s="382">
        <v>478</v>
      </c>
      <c r="J224" s="65">
        <v>2</v>
      </c>
      <c r="K224" s="64">
        <v>1</v>
      </c>
      <c r="L224" s="383">
        <v>1</v>
      </c>
      <c r="M224" s="64"/>
      <c r="N224" s="64"/>
      <c r="O224" s="64"/>
      <c r="P224" s="64"/>
      <c r="Q224" s="64"/>
      <c r="R224" s="44"/>
      <c r="S224" s="64"/>
      <c r="T224" s="64"/>
    </row>
    <row r="225" spans="1:20" s="4" customFormat="1" x14ac:dyDescent="0.2">
      <c r="A225" s="154">
        <v>218</v>
      </c>
      <c r="B225" s="379" t="s">
        <v>14253</v>
      </c>
      <c r="C225" s="64" t="s">
        <v>13569</v>
      </c>
      <c r="D225" s="44" t="s">
        <v>13587</v>
      </c>
      <c r="E225" s="380" t="s">
        <v>1628</v>
      </c>
      <c r="F225" s="64" t="s">
        <v>4148</v>
      </c>
      <c r="G225" s="385"/>
      <c r="H225" s="64"/>
      <c r="I225" s="382">
        <v>94</v>
      </c>
      <c r="J225" s="65">
        <v>2</v>
      </c>
      <c r="K225" s="64">
        <v>1</v>
      </c>
      <c r="L225" s="383"/>
      <c r="M225" s="64"/>
      <c r="N225" s="64"/>
      <c r="O225" s="64"/>
      <c r="P225" s="64">
        <v>1</v>
      </c>
      <c r="Q225" s="64"/>
      <c r="R225" s="44"/>
      <c r="S225" s="64"/>
      <c r="T225" s="64"/>
    </row>
    <row r="226" spans="1:20" s="4" customFormat="1" x14ac:dyDescent="0.2">
      <c r="A226" s="154">
        <v>219</v>
      </c>
      <c r="B226" s="379" t="s">
        <v>7826</v>
      </c>
      <c r="C226" s="64" t="s">
        <v>13569</v>
      </c>
      <c r="D226" s="44" t="s">
        <v>12321</v>
      </c>
      <c r="E226" s="380" t="s">
        <v>1628</v>
      </c>
      <c r="F226" s="64" t="s">
        <v>4148</v>
      </c>
      <c r="G226" s="387"/>
      <c r="H226" s="64">
        <v>1</v>
      </c>
      <c r="I226" s="382">
        <v>215</v>
      </c>
      <c r="J226" s="65">
        <v>2</v>
      </c>
      <c r="K226" s="64">
        <v>1</v>
      </c>
      <c r="L226" s="383">
        <v>1</v>
      </c>
      <c r="M226" s="64"/>
      <c r="N226" s="64">
        <v>1</v>
      </c>
      <c r="O226" s="64"/>
      <c r="P226" s="64">
        <v>1</v>
      </c>
      <c r="Q226" s="64"/>
      <c r="R226" s="44"/>
      <c r="S226" s="64"/>
      <c r="T226" s="64"/>
    </row>
    <row r="227" spans="1:20" s="4" customFormat="1" x14ac:dyDescent="0.2">
      <c r="A227" s="154">
        <v>220</v>
      </c>
      <c r="B227" s="379" t="s">
        <v>13917</v>
      </c>
      <c r="C227" s="64" t="s">
        <v>13569</v>
      </c>
      <c r="D227" s="384" t="s">
        <v>12322</v>
      </c>
      <c r="E227" s="380" t="s">
        <v>1628</v>
      </c>
      <c r="F227" s="64" t="s">
        <v>4148</v>
      </c>
      <c r="G227" s="385"/>
      <c r="H227" s="64">
        <v>1</v>
      </c>
      <c r="I227" s="382">
        <v>1500</v>
      </c>
      <c r="J227" s="65">
        <v>2</v>
      </c>
      <c r="K227" s="64">
        <v>1</v>
      </c>
      <c r="L227" s="383">
        <v>1</v>
      </c>
      <c r="M227" s="64"/>
      <c r="N227" s="64"/>
      <c r="O227" s="64"/>
      <c r="P227" s="64"/>
      <c r="Q227" s="64"/>
      <c r="R227" s="42"/>
      <c r="S227" s="64"/>
      <c r="T227" s="64"/>
    </row>
    <row r="228" spans="1:20" s="4" customFormat="1" x14ac:dyDescent="0.2">
      <c r="A228" s="154">
        <v>221</v>
      </c>
      <c r="B228" s="379" t="s">
        <v>13918</v>
      </c>
      <c r="C228" s="64" t="s">
        <v>13569</v>
      </c>
      <c r="D228" s="384" t="s">
        <v>12323</v>
      </c>
      <c r="E228" s="380" t="s">
        <v>1628</v>
      </c>
      <c r="F228" s="64" t="s">
        <v>4148</v>
      </c>
      <c r="G228" s="385"/>
      <c r="H228" s="64">
        <v>1</v>
      </c>
      <c r="I228" s="382">
        <v>48</v>
      </c>
      <c r="J228" s="65">
        <v>2</v>
      </c>
      <c r="K228" s="64">
        <v>1</v>
      </c>
      <c r="L228" s="383"/>
      <c r="M228" s="64"/>
      <c r="N228" s="64"/>
      <c r="O228" s="64"/>
      <c r="P228" s="64">
        <v>1</v>
      </c>
      <c r="Q228" s="64"/>
      <c r="R228" s="42"/>
      <c r="S228" s="64"/>
      <c r="T228" s="64"/>
    </row>
    <row r="229" spans="1:20" s="4" customFormat="1" x14ac:dyDescent="0.2">
      <c r="A229" s="154">
        <v>222</v>
      </c>
      <c r="B229" s="379" t="s">
        <v>13919</v>
      </c>
      <c r="C229" s="64" t="s">
        <v>13569</v>
      </c>
      <c r="D229" s="44" t="s">
        <v>12324</v>
      </c>
      <c r="E229" s="380" t="s">
        <v>1628</v>
      </c>
      <c r="F229" s="64" t="s">
        <v>4148</v>
      </c>
      <c r="G229" s="385"/>
      <c r="H229" s="64">
        <v>1</v>
      </c>
      <c r="I229" s="382">
        <v>470</v>
      </c>
      <c r="J229" s="65">
        <v>2</v>
      </c>
      <c r="K229" s="64">
        <v>1</v>
      </c>
      <c r="L229" s="383">
        <v>1</v>
      </c>
      <c r="M229" s="64"/>
      <c r="N229" s="64"/>
      <c r="O229" s="64"/>
      <c r="P229" s="64"/>
      <c r="Q229" s="64"/>
      <c r="R229" s="44"/>
      <c r="S229" s="64"/>
      <c r="T229" s="64"/>
    </row>
    <row r="230" spans="1:20" s="4" customFormat="1" x14ac:dyDescent="0.2">
      <c r="A230" s="154">
        <v>223</v>
      </c>
      <c r="B230" s="379" t="s">
        <v>2048</v>
      </c>
      <c r="C230" s="64" t="s">
        <v>13569</v>
      </c>
      <c r="D230" s="44" t="s">
        <v>12325</v>
      </c>
      <c r="E230" s="380" t="s">
        <v>1628</v>
      </c>
      <c r="F230" s="64" t="s">
        <v>4148</v>
      </c>
      <c r="G230" s="387"/>
      <c r="H230" s="64">
        <v>1</v>
      </c>
      <c r="I230" s="382">
        <v>64</v>
      </c>
      <c r="J230" s="65">
        <v>2</v>
      </c>
      <c r="K230" s="64">
        <v>1</v>
      </c>
      <c r="L230" s="383"/>
      <c r="M230" s="64"/>
      <c r="N230" s="64"/>
      <c r="O230" s="64"/>
      <c r="P230" s="64">
        <v>1</v>
      </c>
      <c r="Q230" s="64"/>
      <c r="R230" s="44"/>
      <c r="S230" s="64"/>
      <c r="T230" s="64"/>
    </row>
    <row r="231" spans="1:20" s="4" customFormat="1" x14ac:dyDescent="0.2">
      <c r="A231" s="154">
        <v>224</v>
      </c>
      <c r="B231" s="379" t="s">
        <v>13920</v>
      </c>
      <c r="C231" s="64" t="s">
        <v>13569</v>
      </c>
      <c r="D231" s="44" t="s">
        <v>12326</v>
      </c>
      <c r="E231" s="380" t="s">
        <v>1628</v>
      </c>
      <c r="F231" s="64" t="s">
        <v>4148</v>
      </c>
      <c r="G231" s="385"/>
      <c r="H231" s="64">
        <v>1</v>
      </c>
      <c r="I231" s="382">
        <v>481</v>
      </c>
      <c r="J231" s="65">
        <v>2</v>
      </c>
      <c r="K231" s="64">
        <v>1</v>
      </c>
      <c r="L231" s="383"/>
      <c r="M231" s="64">
        <v>1</v>
      </c>
      <c r="N231" s="64"/>
      <c r="O231" s="64"/>
      <c r="P231" s="64"/>
      <c r="Q231" s="64"/>
      <c r="R231" s="44"/>
      <c r="S231" s="64"/>
      <c r="T231" s="64"/>
    </row>
    <row r="232" spans="1:20" s="4" customFormat="1" x14ac:dyDescent="0.2">
      <c r="A232" s="154">
        <v>225</v>
      </c>
      <c r="B232" s="379" t="s">
        <v>8116</v>
      </c>
      <c r="C232" s="64" t="s">
        <v>13569</v>
      </c>
      <c r="D232" s="44" t="s">
        <v>12327</v>
      </c>
      <c r="E232" s="380" t="s">
        <v>1628</v>
      </c>
      <c r="F232" s="64" t="s">
        <v>4148</v>
      </c>
      <c r="G232" s="387"/>
      <c r="H232" s="64">
        <v>1</v>
      </c>
      <c r="I232" s="382">
        <v>69</v>
      </c>
      <c r="J232" s="65">
        <v>2</v>
      </c>
      <c r="K232" s="64">
        <v>1</v>
      </c>
      <c r="L232" s="383"/>
      <c r="M232" s="64"/>
      <c r="N232" s="64"/>
      <c r="O232" s="64"/>
      <c r="P232" s="64"/>
      <c r="Q232" s="64"/>
      <c r="R232" s="44"/>
      <c r="S232" s="64"/>
      <c r="T232" s="64"/>
    </row>
    <row r="233" spans="1:20" s="4" customFormat="1" x14ac:dyDescent="0.2">
      <c r="A233" s="154">
        <v>226</v>
      </c>
      <c r="B233" s="379" t="s">
        <v>13921</v>
      </c>
      <c r="C233" s="64" t="s">
        <v>13569</v>
      </c>
      <c r="D233" s="44" t="s">
        <v>12328</v>
      </c>
      <c r="E233" s="380" t="s">
        <v>1628</v>
      </c>
      <c r="F233" s="64" t="s">
        <v>4148</v>
      </c>
      <c r="G233" s="385"/>
      <c r="H233" s="64">
        <v>1</v>
      </c>
      <c r="I233" s="382">
        <v>347</v>
      </c>
      <c r="J233" s="65">
        <v>2</v>
      </c>
      <c r="K233" s="64">
        <v>1</v>
      </c>
      <c r="L233" s="383"/>
      <c r="M233" s="64">
        <v>1</v>
      </c>
      <c r="N233" s="64"/>
      <c r="O233" s="64"/>
      <c r="P233" s="64"/>
      <c r="Q233" s="64"/>
      <c r="R233" s="44"/>
      <c r="S233" s="64"/>
      <c r="T233" s="64"/>
    </row>
    <row r="234" spans="1:20" s="4" customFormat="1" x14ac:dyDescent="0.2">
      <c r="A234" s="154">
        <v>227</v>
      </c>
      <c r="B234" s="379" t="s">
        <v>8117</v>
      </c>
      <c r="C234" s="64" t="s">
        <v>13569</v>
      </c>
      <c r="D234" s="44" t="s">
        <v>12329</v>
      </c>
      <c r="E234" s="380" t="s">
        <v>1628</v>
      </c>
      <c r="F234" s="64" t="s">
        <v>4148</v>
      </c>
      <c r="G234" s="385"/>
      <c r="H234" s="64">
        <v>1</v>
      </c>
      <c r="I234" s="382">
        <v>72</v>
      </c>
      <c r="J234" s="65">
        <v>2</v>
      </c>
      <c r="K234" s="64">
        <v>1</v>
      </c>
      <c r="L234" s="383">
        <v>1</v>
      </c>
      <c r="M234" s="64"/>
      <c r="N234" s="64"/>
      <c r="O234" s="64"/>
      <c r="P234" s="64">
        <v>1</v>
      </c>
      <c r="Q234" s="64"/>
      <c r="R234" s="44"/>
      <c r="S234" s="64"/>
      <c r="T234" s="64"/>
    </row>
    <row r="235" spans="1:20" s="4" customFormat="1" x14ac:dyDescent="0.2">
      <c r="A235" s="154">
        <v>228</v>
      </c>
      <c r="B235" s="379" t="s">
        <v>13922</v>
      </c>
      <c r="C235" s="64" t="s">
        <v>13569</v>
      </c>
      <c r="D235" s="44" t="s">
        <v>12330</v>
      </c>
      <c r="E235" s="380" t="s">
        <v>1628</v>
      </c>
      <c r="F235" s="64" t="s">
        <v>4148</v>
      </c>
      <c r="G235" s="387"/>
      <c r="H235" s="64">
        <v>1</v>
      </c>
      <c r="I235" s="382">
        <v>626</v>
      </c>
      <c r="J235" s="65">
        <v>2</v>
      </c>
      <c r="K235" s="64">
        <v>1</v>
      </c>
      <c r="L235" s="383">
        <v>1</v>
      </c>
      <c r="M235" s="64"/>
      <c r="N235" s="64"/>
      <c r="O235" s="64"/>
      <c r="P235" s="64"/>
      <c r="Q235" s="64"/>
      <c r="R235" s="44"/>
      <c r="S235" s="64"/>
      <c r="T235" s="64"/>
    </row>
    <row r="236" spans="1:20" s="4" customFormat="1" x14ac:dyDescent="0.2">
      <c r="A236" s="154">
        <v>229</v>
      </c>
      <c r="B236" s="379" t="s">
        <v>13923</v>
      </c>
      <c r="C236" s="64" t="s">
        <v>13569</v>
      </c>
      <c r="D236" s="44" t="s">
        <v>12331</v>
      </c>
      <c r="E236" s="380" t="s">
        <v>1628</v>
      </c>
      <c r="F236" s="64" t="s">
        <v>4148</v>
      </c>
      <c r="G236" s="385"/>
      <c r="H236" s="64">
        <v>1</v>
      </c>
      <c r="I236" s="382">
        <v>526</v>
      </c>
      <c r="J236" s="65">
        <v>2</v>
      </c>
      <c r="K236" s="64">
        <v>1</v>
      </c>
      <c r="L236" s="383"/>
      <c r="M236" s="64">
        <v>1</v>
      </c>
      <c r="N236" s="64"/>
      <c r="O236" s="64"/>
      <c r="P236" s="64"/>
      <c r="Q236" s="64"/>
      <c r="R236" s="44"/>
      <c r="S236" s="64"/>
      <c r="T236" s="64"/>
    </row>
    <row r="237" spans="1:20" s="4" customFormat="1" x14ac:dyDescent="0.2">
      <c r="A237" s="154">
        <v>230</v>
      </c>
      <c r="B237" s="379" t="s">
        <v>8118</v>
      </c>
      <c r="C237" s="64" t="s">
        <v>13569</v>
      </c>
      <c r="D237" s="44" t="s">
        <v>12332</v>
      </c>
      <c r="E237" s="380" t="s">
        <v>1628</v>
      </c>
      <c r="F237" s="64" t="s">
        <v>4148</v>
      </c>
      <c r="G237" s="387"/>
      <c r="H237" s="64">
        <v>1</v>
      </c>
      <c r="I237" s="382">
        <v>67</v>
      </c>
      <c r="J237" s="65">
        <v>2</v>
      </c>
      <c r="K237" s="64">
        <v>1</v>
      </c>
      <c r="L237" s="383"/>
      <c r="M237" s="64"/>
      <c r="N237" s="64">
        <v>1</v>
      </c>
      <c r="O237" s="64"/>
      <c r="P237" s="64">
        <v>1</v>
      </c>
      <c r="Q237" s="64"/>
      <c r="R237" s="44"/>
      <c r="S237" s="64"/>
      <c r="T237" s="64"/>
    </row>
    <row r="238" spans="1:20" s="4" customFormat="1" x14ac:dyDescent="0.2">
      <c r="A238" s="154">
        <v>231</v>
      </c>
      <c r="B238" s="379" t="s">
        <v>13924</v>
      </c>
      <c r="C238" s="64" t="s">
        <v>13569</v>
      </c>
      <c r="D238" s="44" t="s">
        <v>12333</v>
      </c>
      <c r="E238" s="380" t="s">
        <v>1628</v>
      </c>
      <c r="F238" s="64" t="s">
        <v>4148</v>
      </c>
      <c r="G238" s="385"/>
      <c r="H238" s="64">
        <v>1</v>
      </c>
      <c r="I238" s="382">
        <v>490</v>
      </c>
      <c r="J238" s="65">
        <v>2</v>
      </c>
      <c r="K238" s="64">
        <v>1</v>
      </c>
      <c r="L238" s="383">
        <v>1</v>
      </c>
      <c r="M238" s="64"/>
      <c r="N238" s="64"/>
      <c r="O238" s="64"/>
      <c r="P238" s="64"/>
      <c r="Q238" s="64"/>
      <c r="R238" s="44"/>
      <c r="S238" s="64"/>
      <c r="T238" s="64"/>
    </row>
    <row r="239" spans="1:20" s="4" customFormat="1" x14ac:dyDescent="0.2">
      <c r="A239" s="154">
        <v>232</v>
      </c>
      <c r="B239" s="379" t="s">
        <v>8119</v>
      </c>
      <c r="C239" s="64" t="s">
        <v>13569</v>
      </c>
      <c r="D239" s="44" t="s">
        <v>12334</v>
      </c>
      <c r="E239" s="380" t="s">
        <v>1628</v>
      </c>
      <c r="F239" s="64" t="s">
        <v>4148</v>
      </c>
      <c r="G239" s="385"/>
      <c r="H239" s="64">
        <v>1</v>
      </c>
      <c r="I239" s="382">
        <v>59</v>
      </c>
      <c r="J239" s="65">
        <v>2</v>
      </c>
      <c r="K239" s="64">
        <v>1</v>
      </c>
      <c r="L239" s="383"/>
      <c r="M239" s="64"/>
      <c r="N239" s="64"/>
      <c r="O239" s="64"/>
      <c r="P239" s="64"/>
      <c r="Q239" s="64"/>
      <c r="R239" s="44"/>
      <c r="S239" s="64"/>
      <c r="T239" s="64"/>
    </row>
    <row r="240" spans="1:20" s="4" customFormat="1" x14ac:dyDescent="0.2">
      <c r="A240" s="154">
        <v>233</v>
      </c>
      <c r="B240" s="379" t="s">
        <v>13925</v>
      </c>
      <c r="C240" s="64" t="s">
        <v>13569</v>
      </c>
      <c r="D240" s="384" t="s">
        <v>12335</v>
      </c>
      <c r="E240" s="380" t="s">
        <v>1628</v>
      </c>
      <c r="F240" s="64" t="s">
        <v>4148</v>
      </c>
      <c r="G240" s="385"/>
      <c r="H240" s="64">
        <v>1</v>
      </c>
      <c r="I240" s="382">
        <v>576</v>
      </c>
      <c r="J240" s="65">
        <v>2</v>
      </c>
      <c r="K240" s="64">
        <v>1</v>
      </c>
      <c r="L240" s="383"/>
      <c r="M240" s="64">
        <v>1</v>
      </c>
      <c r="N240" s="64"/>
      <c r="O240" s="64"/>
      <c r="P240" s="64"/>
      <c r="Q240" s="64"/>
      <c r="R240" s="42"/>
      <c r="S240" s="64"/>
      <c r="T240" s="64"/>
    </row>
    <row r="241" spans="1:20" s="4" customFormat="1" x14ac:dyDescent="0.2">
      <c r="A241" s="154">
        <v>234</v>
      </c>
      <c r="B241" s="379" t="s">
        <v>13926</v>
      </c>
      <c r="C241" s="64" t="s">
        <v>13569</v>
      </c>
      <c r="D241" s="384" t="s">
        <v>12336</v>
      </c>
      <c r="E241" s="380" t="s">
        <v>1628</v>
      </c>
      <c r="F241" s="64" t="s">
        <v>4148</v>
      </c>
      <c r="G241" s="385"/>
      <c r="H241" s="64">
        <v>1</v>
      </c>
      <c r="I241" s="382">
        <v>427</v>
      </c>
      <c r="J241" s="65">
        <v>2</v>
      </c>
      <c r="K241" s="64">
        <v>1</v>
      </c>
      <c r="L241" s="383">
        <v>1</v>
      </c>
      <c r="M241" s="64"/>
      <c r="N241" s="64"/>
      <c r="O241" s="64"/>
      <c r="P241" s="64"/>
      <c r="Q241" s="64"/>
      <c r="R241" s="42"/>
      <c r="S241" s="64"/>
      <c r="T241" s="64"/>
    </row>
    <row r="242" spans="1:20" s="4" customFormat="1" x14ac:dyDescent="0.2">
      <c r="A242" s="154">
        <v>235</v>
      </c>
      <c r="B242" s="379" t="s">
        <v>13927</v>
      </c>
      <c r="C242" s="64" t="s">
        <v>13569</v>
      </c>
      <c r="D242" s="44" t="s">
        <v>12337</v>
      </c>
      <c r="E242" s="380" t="s">
        <v>1628</v>
      </c>
      <c r="F242" s="64" t="s">
        <v>4148</v>
      </c>
      <c r="G242" s="385"/>
      <c r="H242" s="64">
        <v>1</v>
      </c>
      <c r="I242" s="382">
        <v>941</v>
      </c>
      <c r="J242" s="65">
        <v>2</v>
      </c>
      <c r="K242" s="64">
        <v>1</v>
      </c>
      <c r="L242" s="383"/>
      <c r="M242" s="64">
        <v>1</v>
      </c>
      <c r="N242" s="64"/>
      <c r="O242" s="64"/>
      <c r="P242" s="64">
        <v>1</v>
      </c>
      <c r="Q242" s="64"/>
      <c r="R242" s="44"/>
      <c r="S242" s="64"/>
      <c r="T242" s="64"/>
    </row>
    <row r="243" spans="1:20" s="4" customFormat="1" x14ac:dyDescent="0.2">
      <c r="A243" s="154">
        <v>236</v>
      </c>
      <c r="B243" s="379" t="s">
        <v>2049</v>
      </c>
      <c r="C243" s="64" t="s">
        <v>13569</v>
      </c>
      <c r="D243" s="44" t="s">
        <v>13588</v>
      </c>
      <c r="E243" s="380" t="s">
        <v>1628</v>
      </c>
      <c r="F243" s="64" t="s">
        <v>4148</v>
      </c>
      <c r="G243" s="385"/>
      <c r="H243" s="64"/>
      <c r="I243" s="382">
        <v>59</v>
      </c>
      <c r="J243" s="65">
        <v>2</v>
      </c>
      <c r="K243" s="64">
        <v>1</v>
      </c>
      <c r="L243" s="383"/>
      <c r="M243" s="64"/>
      <c r="N243" s="64"/>
      <c r="O243" s="64"/>
      <c r="P243" s="64">
        <v>1</v>
      </c>
      <c r="Q243" s="64"/>
      <c r="R243" s="44"/>
      <c r="S243" s="64"/>
      <c r="T243" s="64"/>
    </row>
    <row r="244" spans="1:20" s="4" customFormat="1" x14ac:dyDescent="0.2">
      <c r="A244" s="154">
        <v>237</v>
      </c>
      <c r="B244" s="379" t="s">
        <v>13928</v>
      </c>
      <c r="C244" s="64" t="s">
        <v>13569</v>
      </c>
      <c r="D244" s="384" t="s">
        <v>12338</v>
      </c>
      <c r="E244" s="380" t="s">
        <v>1628</v>
      </c>
      <c r="F244" s="64" t="s">
        <v>4148</v>
      </c>
      <c r="G244" s="385"/>
      <c r="H244" s="64">
        <v>1</v>
      </c>
      <c r="I244" s="382">
        <v>461</v>
      </c>
      <c r="J244" s="65">
        <v>2</v>
      </c>
      <c r="K244" s="64">
        <v>1</v>
      </c>
      <c r="L244" s="383"/>
      <c r="M244" s="64">
        <v>1</v>
      </c>
      <c r="N244" s="64"/>
      <c r="O244" s="64"/>
      <c r="P244" s="64"/>
      <c r="Q244" s="64"/>
      <c r="R244" s="42"/>
      <c r="S244" s="64"/>
      <c r="T244" s="64"/>
    </row>
    <row r="245" spans="1:20" s="4" customFormat="1" x14ac:dyDescent="0.2">
      <c r="A245" s="154">
        <v>238</v>
      </c>
      <c r="B245" s="379" t="s">
        <v>13929</v>
      </c>
      <c r="C245" s="64" t="s">
        <v>13569</v>
      </c>
      <c r="D245" s="44" t="s">
        <v>12339</v>
      </c>
      <c r="E245" s="380" t="s">
        <v>1628</v>
      </c>
      <c r="F245" s="64" t="s">
        <v>4148</v>
      </c>
      <c r="G245" s="385"/>
      <c r="H245" s="64">
        <v>1</v>
      </c>
      <c r="I245" s="382">
        <v>691</v>
      </c>
      <c r="J245" s="65">
        <v>2</v>
      </c>
      <c r="K245" s="64">
        <v>1</v>
      </c>
      <c r="L245" s="383"/>
      <c r="M245" s="64">
        <v>1</v>
      </c>
      <c r="N245" s="64"/>
      <c r="O245" s="64"/>
      <c r="P245" s="64"/>
      <c r="Q245" s="64"/>
      <c r="R245" s="44"/>
      <c r="S245" s="64"/>
      <c r="T245" s="64"/>
    </row>
    <row r="246" spans="1:20" s="4" customFormat="1" x14ac:dyDescent="0.2">
      <c r="A246" s="154">
        <v>239</v>
      </c>
      <c r="B246" s="379" t="s">
        <v>2050</v>
      </c>
      <c r="C246" s="64" t="s">
        <v>13569</v>
      </c>
      <c r="D246" s="44" t="s">
        <v>12340</v>
      </c>
      <c r="E246" s="380" t="s">
        <v>1628</v>
      </c>
      <c r="F246" s="64" t="s">
        <v>4148</v>
      </c>
      <c r="G246" s="387"/>
      <c r="H246" s="64">
        <v>1</v>
      </c>
      <c r="I246" s="382">
        <v>64</v>
      </c>
      <c r="J246" s="65">
        <v>2</v>
      </c>
      <c r="K246" s="64">
        <v>1</v>
      </c>
      <c r="L246" s="383"/>
      <c r="M246" s="64"/>
      <c r="N246" s="64"/>
      <c r="O246" s="64"/>
      <c r="P246" s="64">
        <v>1</v>
      </c>
      <c r="Q246" s="64"/>
      <c r="R246" s="44"/>
      <c r="S246" s="64"/>
      <c r="T246" s="64"/>
    </row>
    <row r="247" spans="1:20" s="4" customFormat="1" x14ac:dyDescent="0.2">
      <c r="A247" s="154">
        <v>240</v>
      </c>
      <c r="B247" s="379" t="s">
        <v>13930</v>
      </c>
      <c r="C247" s="64" t="s">
        <v>13569</v>
      </c>
      <c r="D247" s="44" t="s">
        <v>12341</v>
      </c>
      <c r="E247" s="380" t="s">
        <v>1628</v>
      </c>
      <c r="F247" s="64" t="s">
        <v>4148</v>
      </c>
      <c r="G247" s="385"/>
      <c r="H247" s="64">
        <v>1</v>
      </c>
      <c r="I247" s="382">
        <v>482</v>
      </c>
      <c r="J247" s="65">
        <v>2</v>
      </c>
      <c r="K247" s="64">
        <v>1</v>
      </c>
      <c r="L247" s="383">
        <v>1</v>
      </c>
      <c r="M247" s="64"/>
      <c r="N247" s="64"/>
      <c r="O247" s="64"/>
      <c r="P247" s="64"/>
      <c r="Q247" s="64"/>
      <c r="R247" s="44"/>
      <c r="S247" s="64"/>
      <c r="T247" s="64"/>
    </row>
    <row r="248" spans="1:20" s="4" customFormat="1" x14ac:dyDescent="0.2">
      <c r="A248" s="154">
        <v>241</v>
      </c>
      <c r="B248" s="379" t="s">
        <v>8120</v>
      </c>
      <c r="C248" s="64" t="s">
        <v>13569</v>
      </c>
      <c r="D248" s="44" t="s">
        <v>12342</v>
      </c>
      <c r="E248" s="380" t="s">
        <v>1628</v>
      </c>
      <c r="F248" s="64" t="s">
        <v>4148</v>
      </c>
      <c r="G248" s="385"/>
      <c r="H248" s="64">
        <v>1</v>
      </c>
      <c r="I248" s="382">
        <v>63</v>
      </c>
      <c r="J248" s="65">
        <v>2</v>
      </c>
      <c r="K248" s="64">
        <v>1</v>
      </c>
      <c r="L248" s="383"/>
      <c r="M248" s="64"/>
      <c r="N248" s="64"/>
      <c r="O248" s="64"/>
      <c r="P248" s="64">
        <v>1</v>
      </c>
      <c r="Q248" s="64"/>
      <c r="R248" s="44"/>
      <c r="S248" s="64"/>
      <c r="T248" s="64"/>
    </row>
    <row r="249" spans="1:20" s="4" customFormat="1" x14ac:dyDescent="0.2">
      <c r="A249" s="154">
        <v>242</v>
      </c>
      <c r="B249" s="379" t="s">
        <v>13931</v>
      </c>
      <c r="C249" s="64" t="s">
        <v>13569</v>
      </c>
      <c r="D249" s="44" t="s">
        <v>12343</v>
      </c>
      <c r="E249" s="380" t="s">
        <v>1628</v>
      </c>
      <c r="F249" s="64" t="s">
        <v>4148</v>
      </c>
      <c r="G249" s="387"/>
      <c r="H249" s="64">
        <v>1</v>
      </c>
      <c r="I249" s="382">
        <v>411</v>
      </c>
      <c r="J249" s="65">
        <v>2</v>
      </c>
      <c r="K249" s="64">
        <v>1</v>
      </c>
      <c r="L249" s="383"/>
      <c r="M249" s="64">
        <v>1</v>
      </c>
      <c r="N249" s="64"/>
      <c r="O249" s="64"/>
      <c r="P249" s="64"/>
      <c r="Q249" s="64"/>
      <c r="R249" s="44"/>
      <c r="S249" s="64"/>
      <c r="T249" s="64"/>
    </row>
    <row r="250" spans="1:20" s="4" customFormat="1" x14ac:dyDescent="0.2">
      <c r="A250" s="154">
        <v>243</v>
      </c>
      <c r="B250" s="379" t="s">
        <v>13932</v>
      </c>
      <c r="C250" s="64" t="s">
        <v>13569</v>
      </c>
      <c r="D250" s="44" t="s">
        <v>12344</v>
      </c>
      <c r="E250" s="380" t="s">
        <v>1628</v>
      </c>
      <c r="F250" s="64" t="s">
        <v>4148</v>
      </c>
      <c r="G250" s="385"/>
      <c r="H250" s="64">
        <v>1</v>
      </c>
      <c r="I250" s="382">
        <v>504</v>
      </c>
      <c r="J250" s="65">
        <v>2</v>
      </c>
      <c r="K250" s="64">
        <v>1</v>
      </c>
      <c r="L250" s="383"/>
      <c r="M250" s="64">
        <v>1</v>
      </c>
      <c r="N250" s="64"/>
      <c r="O250" s="64"/>
      <c r="P250" s="64"/>
      <c r="Q250" s="64"/>
      <c r="R250" s="44"/>
      <c r="S250" s="64"/>
      <c r="T250" s="64"/>
    </row>
    <row r="251" spans="1:20" s="4" customFormat="1" x14ac:dyDescent="0.2">
      <c r="A251" s="154">
        <v>244</v>
      </c>
      <c r="B251" s="379" t="s">
        <v>13933</v>
      </c>
      <c r="C251" s="64" t="s">
        <v>13569</v>
      </c>
      <c r="D251" s="44" t="s">
        <v>12345</v>
      </c>
      <c r="E251" s="380" t="s">
        <v>1628</v>
      </c>
      <c r="F251" s="64" t="s">
        <v>4148</v>
      </c>
      <c r="G251" s="387"/>
      <c r="H251" s="64">
        <v>1</v>
      </c>
      <c r="I251" s="382">
        <v>401</v>
      </c>
      <c r="J251" s="65">
        <v>2</v>
      </c>
      <c r="K251" s="64">
        <v>1</v>
      </c>
      <c r="L251" s="383"/>
      <c r="M251" s="64">
        <v>1</v>
      </c>
      <c r="N251" s="64"/>
      <c r="O251" s="64"/>
      <c r="P251" s="64"/>
      <c r="Q251" s="64"/>
      <c r="R251" s="44"/>
      <c r="S251" s="64"/>
      <c r="T251" s="64"/>
    </row>
    <row r="252" spans="1:20" s="4" customFormat="1" x14ac:dyDescent="0.2">
      <c r="A252" s="154">
        <v>245</v>
      </c>
      <c r="B252" s="379" t="s">
        <v>13934</v>
      </c>
      <c r="C252" s="64" t="s">
        <v>13569</v>
      </c>
      <c r="D252" s="44" t="s">
        <v>12346</v>
      </c>
      <c r="E252" s="380" t="s">
        <v>1628</v>
      </c>
      <c r="F252" s="64" t="s">
        <v>4148</v>
      </c>
      <c r="G252" s="385"/>
      <c r="H252" s="64">
        <v>1</v>
      </c>
      <c r="I252" s="382">
        <v>228</v>
      </c>
      <c r="J252" s="65">
        <v>2</v>
      </c>
      <c r="K252" s="64">
        <v>1</v>
      </c>
      <c r="L252" s="383"/>
      <c r="M252" s="64">
        <v>1</v>
      </c>
      <c r="N252" s="64"/>
      <c r="O252" s="64"/>
      <c r="P252" s="64"/>
      <c r="Q252" s="64"/>
      <c r="R252" s="44"/>
      <c r="S252" s="64"/>
      <c r="T252" s="64"/>
    </row>
    <row r="253" spans="1:20" s="4" customFormat="1" x14ac:dyDescent="0.2">
      <c r="A253" s="154">
        <v>246</v>
      </c>
      <c r="B253" s="379" t="s">
        <v>8121</v>
      </c>
      <c r="C253" s="64" t="s">
        <v>13569</v>
      </c>
      <c r="D253" s="44" t="s">
        <v>12347</v>
      </c>
      <c r="E253" s="380" t="s">
        <v>1628</v>
      </c>
      <c r="F253" s="64" t="s">
        <v>4148</v>
      </c>
      <c r="G253" s="387"/>
      <c r="H253" s="64">
        <v>1</v>
      </c>
      <c r="I253" s="382">
        <v>998</v>
      </c>
      <c r="J253" s="65">
        <v>2</v>
      </c>
      <c r="K253" s="64">
        <v>1</v>
      </c>
      <c r="L253" s="383">
        <v>1</v>
      </c>
      <c r="M253" s="64"/>
      <c r="N253" s="64"/>
      <c r="O253" s="64"/>
      <c r="P253" s="64">
        <v>1</v>
      </c>
      <c r="Q253" s="64"/>
      <c r="R253" s="44"/>
      <c r="S253" s="64"/>
      <c r="T253" s="64"/>
    </row>
    <row r="254" spans="1:20" s="4" customFormat="1" x14ac:dyDescent="0.2">
      <c r="A254" s="154">
        <v>247</v>
      </c>
      <c r="B254" s="379" t="s">
        <v>13935</v>
      </c>
      <c r="C254" s="64" t="s">
        <v>13569</v>
      </c>
      <c r="D254" s="44" t="s">
        <v>12348</v>
      </c>
      <c r="E254" s="380" t="s">
        <v>1628</v>
      </c>
      <c r="F254" s="64" t="s">
        <v>4148</v>
      </c>
      <c r="G254" s="385"/>
      <c r="H254" s="64">
        <v>1</v>
      </c>
      <c r="I254" s="382">
        <v>317</v>
      </c>
      <c r="J254" s="65">
        <v>2</v>
      </c>
      <c r="K254" s="64">
        <v>1</v>
      </c>
      <c r="L254" s="383">
        <v>1</v>
      </c>
      <c r="M254" s="64"/>
      <c r="N254" s="64"/>
      <c r="O254" s="64"/>
      <c r="P254" s="64"/>
      <c r="Q254" s="64"/>
      <c r="R254" s="44"/>
      <c r="S254" s="64"/>
      <c r="T254" s="64"/>
    </row>
    <row r="255" spans="1:20" s="4" customFormat="1" x14ac:dyDescent="0.2">
      <c r="A255" s="154">
        <v>248</v>
      </c>
      <c r="B255" s="379" t="s">
        <v>13936</v>
      </c>
      <c r="C255" s="64" t="s">
        <v>13569</v>
      </c>
      <c r="D255" s="44" t="s">
        <v>12349</v>
      </c>
      <c r="E255" s="380" t="s">
        <v>1628</v>
      </c>
      <c r="F255" s="64" t="s">
        <v>4148</v>
      </c>
      <c r="G255" s="387"/>
      <c r="H255" s="64">
        <v>1</v>
      </c>
      <c r="I255" s="382">
        <v>443</v>
      </c>
      <c r="J255" s="65">
        <v>2</v>
      </c>
      <c r="K255" s="64">
        <v>1</v>
      </c>
      <c r="L255" s="383"/>
      <c r="M255" s="64">
        <v>1</v>
      </c>
      <c r="N255" s="64"/>
      <c r="O255" s="64"/>
      <c r="P255" s="64"/>
      <c r="Q255" s="64"/>
      <c r="R255" s="44"/>
      <c r="S255" s="64"/>
      <c r="T255" s="64"/>
    </row>
    <row r="256" spans="1:20" s="4" customFormat="1" x14ac:dyDescent="0.2">
      <c r="A256" s="154">
        <v>249</v>
      </c>
      <c r="B256" s="379" t="s">
        <v>13937</v>
      </c>
      <c r="C256" s="64" t="s">
        <v>13569</v>
      </c>
      <c r="D256" s="44" t="s">
        <v>12350</v>
      </c>
      <c r="E256" s="380" t="s">
        <v>1628</v>
      </c>
      <c r="F256" s="64" t="s">
        <v>4148</v>
      </c>
      <c r="G256" s="387"/>
      <c r="H256" s="64">
        <v>1</v>
      </c>
      <c r="I256" s="382">
        <v>138</v>
      </c>
      <c r="J256" s="65">
        <v>2</v>
      </c>
      <c r="K256" s="64">
        <v>1</v>
      </c>
      <c r="L256" s="383">
        <v>1</v>
      </c>
      <c r="M256" s="64"/>
      <c r="N256" s="64"/>
      <c r="O256" s="64"/>
      <c r="P256" s="64">
        <v>1</v>
      </c>
      <c r="Q256" s="64"/>
      <c r="R256" s="44"/>
      <c r="S256" s="64"/>
      <c r="T256" s="64"/>
    </row>
    <row r="257" spans="1:20" s="4" customFormat="1" x14ac:dyDescent="0.2">
      <c r="A257" s="154">
        <v>250</v>
      </c>
      <c r="B257" s="379" t="s">
        <v>13938</v>
      </c>
      <c r="C257" s="64" t="s">
        <v>13569</v>
      </c>
      <c r="D257" s="44" t="s">
        <v>12351</v>
      </c>
      <c r="E257" s="380" t="s">
        <v>1628</v>
      </c>
      <c r="F257" s="64" t="s">
        <v>4148</v>
      </c>
      <c r="G257" s="385"/>
      <c r="H257" s="64">
        <v>1</v>
      </c>
      <c r="I257" s="382">
        <v>384</v>
      </c>
      <c r="J257" s="65">
        <v>2</v>
      </c>
      <c r="K257" s="64">
        <v>1</v>
      </c>
      <c r="L257" s="383"/>
      <c r="M257" s="64">
        <v>1</v>
      </c>
      <c r="N257" s="64"/>
      <c r="O257" s="64"/>
      <c r="P257" s="64"/>
      <c r="Q257" s="64"/>
      <c r="R257" s="44"/>
      <c r="S257" s="64"/>
      <c r="T257" s="64"/>
    </row>
    <row r="258" spans="1:20" s="4" customFormat="1" x14ac:dyDescent="0.2">
      <c r="A258" s="154">
        <v>251</v>
      </c>
      <c r="B258" s="379" t="s">
        <v>8122</v>
      </c>
      <c r="C258" s="64" t="s">
        <v>13569</v>
      </c>
      <c r="D258" s="44" t="s">
        <v>12352</v>
      </c>
      <c r="E258" s="380" t="s">
        <v>1628</v>
      </c>
      <c r="F258" s="64" t="s">
        <v>4148</v>
      </c>
      <c r="G258" s="385"/>
      <c r="H258" s="64">
        <v>1</v>
      </c>
      <c r="I258" s="382">
        <v>66</v>
      </c>
      <c r="J258" s="65">
        <v>2</v>
      </c>
      <c r="K258" s="64">
        <v>1</v>
      </c>
      <c r="L258" s="383">
        <v>1</v>
      </c>
      <c r="M258" s="64"/>
      <c r="N258" s="64"/>
      <c r="O258" s="64"/>
      <c r="P258" s="64"/>
      <c r="Q258" s="64"/>
      <c r="R258" s="44"/>
      <c r="S258" s="64"/>
      <c r="T258" s="64"/>
    </row>
    <row r="259" spans="1:20" s="4" customFormat="1" x14ac:dyDescent="0.2">
      <c r="A259" s="154">
        <v>252</v>
      </c>
      <c r="B259" s="379" t="s">
        <v>13939</v>
      </c>
      <c r="C259" s="64" t="s">
        <v>13569</v>
      </c>
      <c r="D259" s="44" t="s">
        <v>12353</v>
      </c>
      <c r="E259" s="380" t="s">
        <v>1628</v>
      </c>
      <c r="F259" s="64" t="s">
        <v>4148</v>
      </c>
      <c r="G259" s="387"/>
      <c r="H259" s="64">
        <v>1</v>
      </c>
      <c r="I259" s="382">
        <v>303</v>
      </c>
      <c r="J259" s="65">
        <v>2</v>
      </c>
      <c r="K259" s="64">
        <v>1</v>
      </c>
      <c r="L259" s="383">
        <v>1</v>
      </c>
      <c r="M259" s="64"/>
      <c r="N259" s="64"/>
      <c r="O259" s="64"/>
      <c r="P259" s="64"/>
      <c r="Q259" s="64"/>
      <c r="R259" s="44"/>
      <c r="S259" s="64"/>
      <c r="T259" s="64"/>
    </row>
    <row r="260" spans="1:20" s="4" customFormat="1" x14ac:dyDescent="0.2">
      <c r="A260" s="154">
        <v>253</v>
      </c>
      <c r="B260" s="379" t="s">
        <v>13940</v>
      </c>
      <c r="C260" s="64" t="s">
        <v>13569</v>
      </c>
      <c r="D260" s="44" t="s">
        <v>12354</v>
      </c>
      <c r="E260" s="380" t="s">
        <v>1628</v>
      </c>
      <c r="F260" s="64" t="s">
        <v>4148</v>
      </c>
      <c r="G260" s="387"/>
      <c r="H260" s="64">
        <v>1</v>
      </c>
      <c r="I260" s="382">
        <v>348</v>
      </c>
      <c r="J260" s="65">
        <v>2</v>
      </c>
      <c r="K260" s="64">
        <v>1</v>
      </c>
      <c r="L260" s="383"/>
      <c r="M260" s="64">
        <v>1</v>
      </c>
      <c r="N260" s="64"/>
      <c r="O260" s="64"/>
      <c r="P260" s="64"/>
      <c r="Q260" s="64"/>
      <c r="R260" s="44"/>
      <c r="S260" s="64"/>
      <c r="T260" s="64"/>
    </row>
    <row r="261" spans="1:20" s="4" customFormat="1" x14ac:dyDescent="0.2">
      <c r="A261" s="154">
        <v>254</v>
      </c>
      <c r="B261" s="379" t="s">
        <v>13941</v>
      </c>
      <c r="C261" s="64" t="s">
        <v>13569</v>
      </c>
      <c r="D261" s="384" t="s">
        <v>12355</v>
      </c>
      <c r="E261" s="380" t="s">
        <v>1628</v>
      </c>
      <c r="F261" s="64" t="s">
        <v>4148</v>
      </c>
      <c r="G261" s="385"/>
      <c r="H261" s="64">
        <v>1</v>
      </c>
      <c r="I261" s="382">
        <v>651</v>
      </c>
      <c r="J261" s="65">
        <v>2</v>
      </c>
      <c r="K261" s="64">
        <v>1</v>
      </c>
      <c r="L261" s="383"/>
      <c r="M261" s="64">
        <v>1</v>
      </c>
      <c r="N261" s="64"/>
      <c r="O261" s="64"/>
      <c r="P261" s="64"/>
      <c r="Q261" s="64"/>
      <c r="R261" s="42"/>
      <c r="S261" s="64"/>
      <c r="T261" s="64"/>
    </row>
    <row r="262" spans="1:20" s="4" customFormat="1" x14ac:dyDescent="0.2">
      <c r="A262" s="154">
        <v>255</v>
      </c>
      <c r="B262" s="379" t="s">
        <v>13942</v>
      </c>
      <c r="C262" s="64" t="s">
        <v>13569</v>
      </c>
      <c r="D262" s="44" t="s">
        <v>12356</v>
      </c>
      <c r="E262" s="380" t="s">
        <v>1628</v>
      </c>
      <c r="F262" s="64" t="s">
        <v>4148</v>
      </c>
      <c r="G262" s="387"/>
      <c r="H262" s="64">
        <v>1</v>
      </c>
      <c r="I262" s="382">
        <v>305</v>
      </c>
      <c r="J262" s="65">
        <v>2</v>
      </c>
      <c r="K262" s="64">
        <v>1</v>
      </c>
      <c r="L262" s="383"/>
      <c r="M262" s="64">
        <v>1</v>
      </c>
      <c r="N262" s="64"/>
      <c r="O262" s="64"/>
      <c r="P262" s="64"/>
      <c r="Q262" s="64"/>
      <c r="R262" s="44"/>
      <c r="S262" s="64"/>
      <c r="T262" s="64"/>
    </row>
    <row r="263" spans="1:20" s="4" customFormat="1" x14ac:dyDescent="0.2">
      <c r="A263" s="154">
        <v>256</v>
      </c>
      <c r="B263" s="379" t="s">
        <v>13943</v>
      </c>
      <c r="C263" s="64" t="s">
        <v>13569</v>
      </c>
      <c r="D263" s="44" t="s">
        <v>12357</v>
      </c>
      <c r="E263" s="380" t="s">
        <v>1628</v>
      </c>
      <c r="F263" s="64" t="s">
        <v>4148</v>
      </c>
      <c r="G263" s="385"/>
      <c r="H263" s="64">
        <v>1</v>
      </c>
      <c r="I263" s="382">
        <v>497</v>
      </c>
      <c r="J263" s="65">
        <v>2</v>
      </c>
      <c r="K263" s="64">
        <v>1</v>
      </c>
      <c r="L263" s="383"/>
      <c r="M263" s="64">
        <v>1</v>
      </c>
      <c r="N263" s="64"/>
      <c r="O263" s="64"/>
      <c r="P263" s="64">
        <v>1</v>
      </c>
      <c r="Q263" s="64"/>
      <c r="R263" s="44"/>
      <c r="S263" s="64"/>
      <c r="T263" s="64"/>
    </row>
    <row r="264" spans="1:20" s="4" customFormat="1" x14ac:dyDescent="0.2">
      <c r="A264" s="154">
        <v>257</v>
      </c>
      <c r="B264" s="379" t="s">
        <v>13944</v>
      </c>
      <c r="C264" s="64" t="s">
        <v>13569</v>
      </c>
      <c r="D264" s="44" t="s">
        <v>12358</v>
      </c>
      <c r="E264" s="380" t="s">
        <v>1628</v>
      </c>
      <c r="F264" s="64" t="s">
        <v>4148</v>
      </c>
      <c r="G264" s="385"/>
      <c r="H264" s="64">
        <v>1</v>
      </c>
      <c r="I264" s="382">
        <v>415</v>
      </c>
      <c r="J264" s="65">
        <v>2</v>
      </c>
      <c r="K264" s="64">
        <v>1</v>
      </c>
      <c r="L264" s="383">
        <v>1</v>
      </c>
      <c r="M264" s="64"/>
      <c r="N264" s="64"/>
      <c r="O264" s="64"/>
      <c r="P264" s="64"/>
      <c r="Q264" s="64"/>
      <c r="R264" s="44"/>
      <c r="S264" s="64"/>
      <c r="T264" s="64"/>
    </row>
    <row r="265" spans="1:20" s="4" customFormat="1" x14ac:dyDescent="0.2">
      <c r="A265" s="154">
        <v>258</v>
      </c>
      <c r="B265" s="379" t="s">
        <v>8123</v>
      </c>
      <c r="C265" s="64" t="s">
        <v>13569</v>
      </c>
      <c r="D265" s="44" t="s">
        <v>12359</v>
      </c>
      <c r="E265" s="380" t="s">
        <v>1628</v>
      </c>
      <c r="F265" s="64" t="s">
        <v>4148</v>
      </c>
      <c r="G265" s="385"/>
      <c r="H265" s="64">
        <v>1</v>
      </c>
      <c r="I265" s="382">
        <v>473</v>
      </c>
      <c r="J265" s="65">
        <v>2</v>
      </c>
      <c r="K265" s="64">
        <v>1</v>
      </c>
      <c r="L265" s="383">
        <v>1</v>
      </c>
      <c r="M265" s="64"/>
      <c r="N265" s="64"/>
      <c r="O265" s="64"/>
      <c r="P265" s="64">
        <v>1</v>
      </c>
      <c r="Q265" s="64"/>
      <c r="R265" s="44"/>
      <c r="S265" s="64"/>
      <c r="T265" s="64"/>
    </row>
    <row r="266" spans="1:20" s="4" customFormat="1" ht="26" x14ac:dyDescent="0.2">
      <c r="A266" s="154">
        <v>259</v>
      </c>
      <c r="B266" s="379" t="s">
        <v>13945</v>
      </c>
      <c r="C266" s="64" t="s">
        <v>13569</v>
      </c>
      <c r="D266" s="44" t="s">
        <v>12360</v>
      </c>
      <c r="E266" s="380" t="s">
        <v>1628</v>
      </c>
      <c r="F266" s="64" t="s">
        <v>4148</v>
      </c>
      <c r="G266" s="387"/>
      <c r="H266" s="64">
        <v>1</v>
      </c>
      <c r="I266" s="382">
        <v>409</v>
      </c>
      <c r="J266" s="65">
        <v>2</v>
      </c>
      <c r="K266" s="64">
        <v>1</v>
      </c>
      <c r="L266" s="383">
        <v>1</v>
      </c>
      <c r="M266" s="64"/>
      <c r="N266" s="64"/>
      <c r="O266" s="64"/>
      <c r="P266" s="64">
        <v>1</v>
      </c>
      <c r="Q266" s="64"/>
      <c r="R266" s="44"/>
      <c r="S266" s="64"/>
      <c r="T266" s="64"/>
    </row>
    <row r="267" spans="1:20" s="4" customFormat="1" x14ac:dyDescent="0.2">
      <c r="A267" s="154">
        <v>260</v>
      </c>
      <c r="B267" s="379" t="s">
        <v>13946</v>
      </c>
      <c r="C267" s="64" t="s">
        <v>13569</v>
      </c>
      <c r="D267" s="44" t="s">
        <v>12361</v>
      </c>
      <c r="E267" s="380" t="s">
        <v>1628</v>
      </c>
      <c r="F267" s="64" t="s">
        <v>4148</v>
      </c>
      <c r="G267" s="387"/>
      <c r="H267" s="64">
        <v>1</v>
      </c>
      <c r="I267" s="382">
        <v>65</v>
      </c>
      <c r="J267" s="65">
        <v>2</v>
      </c>
      <c r="K267" s="64">
        <v>1</v>
      </c>
      <c r="L267" s="383">
        <v>1</v>
      </c>
      <c r="M267" s="64"/>
      <c r="N267" s="64"/>
      <c r="O267" s="64"/>
      <c r="P267" s="64">
        <v>1</v>
      </c>
      <c r="Q267" s="64"/>
      <c r="R267" s="44"/>
      <c r="S267" s="64"/>
      <c r="T267" s="64"/>
    </row>
    <row r="268" spans="1:20" s="4" customFormat="1" x14ac:dyDescent="0.2">
      <c r="A268" s="154">
        <v>261</v>
      </c>
      <c r="B268" s="379" t="s">
        <v>13947</v>
      </c>
      <c r="C268" s="64" t="s">
        <v>13569</v>
      </c>
      <c r="D268" s="44" t="s">
        <v>12362</v>
      </c>
      <c r="E268" s="380" t="s">
        <v>1628</v>
      </c>
      <c r="F268" s="64" t="s">
        <v>4148</v>
      </c>
      <c r="G268" s="385"/>
      <c r="H268" s="64">
        <v>1</v>
      </c>
      <c r="I268" s="382">
        <v>317</v>
      </c>
      <c r="J268" s="65">
        <v>2</v>
      </c>
      <c r="K268" s="64">
        <v>1</v>
      </c>
      <c r="L268" s="383">
        <v>1</v>
      </c>
      <c r="M268" s="64">
        <v>1</v>
      </c>
      <c r="N268" s="64">
        <v>1</v>
      </c>
      <c r="O268" s="64"/>
      <c r="P268" s="64">
        <v>1</v>
      </c>
      <c r="Q268" s="64"/>
      <c r="R268" s="44"/>
      <c r="S268" s="64"/>
      <c r="T268" s="64"/>
    </row>
    <row r="269" spans="1:20" s="4" customFormat="1" x14ac:dyDescent="0.2">
      <c r="A269" s="154">
        <v>262</v>
      </c>
      <c r="B269" s="379" t="s">
        <v>13948</v>
      </c>
      <c r="C269" s="64" t="s">
        <v>13569</v>
      </c>
      <c r="D269" s="44" t="s">
        <v>12363</v>
      </c>
      <c r="E269" s="380" t="s">
        <v>1628</v>
      </c>
      <c r="F269" s="64" t="s">
        <v>4148</v>
      </c>
      <c r="G269" s="385"/>
      <c r="H269" s="64">
        <v>1</v>
      </c>
      <c r="I269" s="382">
        <v>392</v>
      </c>
      <c r="J269" s="65">
        <v>2</v>
      </c>
      <c r="K269" s="64">
        <v>1</v>
      </c>
      <c r="L269" s="383"/>
      <c r="M269" s="64">
        <v>1</v>
      </c>
      <c r="N269" s="64"/>
      <c r="O269" s="64"/>
      <c r="P269" s="64"/>
      <c r="Q269" s="64"/>
      <c r="R269" s="44"/>
      <c r="S269" s="64"/>
      <c r="T269" s="64"/>
    </row>
    <row r="270" spans="1:20" s="4" customFormat="1" x14ac:dyDescent="0.2">
      <c r="A270" s="154">
        <v>263</v>
      </c>
      <c r="B270" s="379" t="s">
        <v>13949</v>
      </c>
      <c r="C270" s="64" t="s">
        <v>13569</v>
      </c>
      <c r="D270" s="44" t="s">
        <v>12364</v>
      </c>
      <c r="E270" s="380" t="s">
        <v>1628</v>
      </c>
      <c r="F270" s="64" t="s">
        <v>4148</v>
      </c>
      <c r="G270" s="385"/>
      <c r="H270" s="64">
        <v>1</v>
      </c>
      <c r="I270" s="382">
        <v>320</v>
      </c>
      <c r="J270" s="65">
        <v>2</v>
      </c>
      <c r="K270" s="64">
        <v>1</v>
      </c>
      <c r="L270" s="383">
        <v>1</v>
      </c>
      <c r="M270" s="64"/>
      <c r="N270" s="64"/>
      <c r="O270" s="64"/>
      <c r="P270" s="64"/>
      <c r="Q270" s="64"/>
      <c r="R270" s="44"/>
      <c r="S270" s="64"/>
      <c r="T270" s="64"/>
    </row>
    <row r="271" spans="1:20" s="4" customFormat="1" x14ac:dyDescent="0.2">
      <c r="A271" s="154">
        <v>264</v>
      </c>
      <c r="B271" s="379" t="s">
        <v>13950</v>
      </c>
      <c r="C271" s="64" t="s">
        <v>13569</v>
      </c>
      <c r="D271" s="44" t="s">
        <v>12365</v>
      </c>
      <c r="E271" s="380" t="s">
        <v>1628</v>
      </c>
      <c r="F271" s="64" t="s">
        <v>4148</v>
      </c>
      <c r="G271" s="387"/>
      <c r="H271" s="64">
        <v>1</v>
      </c>
      <c r="I271" s="382">
        <v>384</v>
      </c>
      <c r="J271" s="65">
        <v>2</v>
      </c>
      <c r="K271" s="64">
        <v>1</v>
      </c>
      <c r="L271" s="383"/>
      <c r="M271" s="64">
        <v>1</v>
      </c>
      <c r="N271" s="64"/>
      <c r="O271" s="64"/>
      <c r="P271" s="64"/>
      <c r="Q271" s="64"/>
      <c r="R271" s="44"/>
      <c r="S271" s="64"/>
      <c r="T271" s="64"/>
    </row>
    <row r="272" spans="1:20" s="4" customFormat="1" x14ac:dyDescent="0.2">
      <c r="A272" s="154">
        <v>265</v>
      </c>
      <c r="B272" s="379" t="s">
        <v>13951</v>
      </c>
      <c r="C272" s="64" t="s">
        <v>13569</v>
      </c>
      <c r="D272" s="44" t="s">
        <v>12366</v>
      </c>
      <c r="E272" s="380" t="s">
        <v>1628</v>
      </c>
      <c r="F272" s="64" t="s">
        <v>4148</v>
      </c>
      <c r="G272" s="385"/>
      <c r="H272" s="64">
        <v>1</v>
      </c>
      <c r="I272" s="382">
        <v>184</v>
      </c>
      <c r="J272" s="65">
        <v>2</v>
      </c>
      <c r="K272" s="64">
        <v>1</v>
      </c>
      <c r="L272" s="383">
        <v>1</v>
      </c>
      <c r="M272" s="64"/>
      <c r="N272" s="64"/>
      <c r="O272" s="64"/>
      <c r="P272" s="64"/>
      <c r="Q272" s="64"/>
      <c r="R272" s="44"/>
      <c r="S272" s="64"/>
      <c r="T272" s="64"/>
    </row>
    <row r="273" spans="1:20" s="4" customFormat="1" x14ac:dyDescent="0.2">
      <c r="A273" s="154">
        <v>266</v>
      </c>
      <c r="B273" s="379" t="s">
        <v>13952</v>
      </c>
      <c r="C273" s="64" t="s">
        <v>13569</v>
      </c>
      <c r="D273" s="384" t="s">
        <v>12367</v>
      </c>
      <c r="E273" s="380" t="s">
        <v>1628</v>
      </c>
      <c r="F273" s="64" t="s">
        <v>4148</v>
      </c>
      <c r="G273" s="385"/>
      <c r="H273" s="64">
        <v>1</v>
      </c>
      <c r="I273" s="382">
        <v>457</v>
      </c>
      <c r="J273" s="65">
        <v>2</v>
      </c>
      <c r="K273" s="64">
        <v>1</v>
      </c>
      <c r="L273" s="383">
        <v>1</v>
      </c>
      <c r="M273" s="64"/>
      <c r="N273" s="64"/>
      <c r="O273" s="64"/>
      <c r="P273" s="64"/>
      <c r="Q273" s="64"/>
      <c r="R273" s="42"/>
      <c r="S273" s="64"/>
      <c r="T273" s="64"/>
    </row>
    <row r="274" spans="1:20" s="4" customFormat="1" x14ac:dyDescent="0.2">
      <c r="A274" s="154">
        <v>267</v>
      </c>
      <c r="B274" s="379" t="s">
        <v>8124</v>
      </c>
      <c r="C274" s="64" t="s">
        <v>13569</v>
      </c>
      <c r="D274" s="388" t="s">
        <v>12368</v>
      </c>
      <c r="E274" s="380" t="s">
        <v>1628</v>
      </c>
      <c r="F274" s="64" t="s">
        <v>4148</v>
      </c>
      <c r="G274" s="387"/>
      <c r="H274" s="64">
        <v>1</v>
      </c>
      <c r="I274" s="382">
        <v>64</v>
      </c>
      <c r="J274" s="65">
        <v>2</v>
      </c>
      <c r="K274" s="64">
        <v>1</v>
      </c>
      <c r="L274" s="383">
        <v>1</v>
      </c>
      <c r="M274" s="64"/>
      <c r="N274" s="64"/>
      <c r="O274" s="64"/>
      <c r="P274" s="64">
        <v>1</v>
      </c>
      <c r="Q274" s="64"/>
      <c r="R274" s="44"/>
      <c r="S274" s="64"/>
      <c r="T274" s="64"/>
    </row>
    <row r="275" spans="1:20" s="4" customFormat="1" x14ac:dyDescent="0.2">
      <c r="A275" s="154">
        <v>268</v>
      </c>
      <c r="B275" s="379" t="s">
        <v>13953</v>
      </c>
      <c r="C275" s="64" t="s">
        <v>13569</v>
      </c>
      <c r="D275" s="44" t="s">
        <v>12369</v>
      </c>
      <c r="E275" s="380" t="s">
        <v>1628</v>
      </c>
      <c r="F275" s="64" t="s">
        <v>4148</v>
      </c>
      <c r="G275" s="385"/>
      <c r="H275" s="64">
        <v>1</v>
      </c>
      <c r="I275" s="382">
        <v>231</v>
      </c>
      <c r="J275" s="65">
        <v>2</v>
      </c>
      <c r="K275" s="64">
        <v>1</v>
      </c>
      <c r="L275" s="383"/>
      <c r="M275" s="64">
        <v>1</v>
      </c>
      <c r="N275" s="64"/>
      <c r="O275" s="64"/>
      <c r="P275" s="64"/>
      <c r="Q275" s="64"/>
      <c r="R275" s="44"/>
      <c r="S275" s="64"/>
      <c r="T275" s="64"/>
    </row>
    <row r="276" spans="1:20" s="4" customFormat="1" x14ac:dyDescent="0.2">
      <c r="A276" s="154">
        <v>269</v>
      </c>
      <c r="B276" s="379" t="s">
        <v>13954</v>
      </c>
      <c r="C276" s="64" t="s">
        <v>13569</v>
      </c>
      <c r="D276" s="44" t="s">
        <v>12370</v>
      </c>
      <c r="E276" s="380" t="s">
        <v>1628</v>
      </c>
      <c r="F276" s="64" t="s">
        <v>4148</v>
      </c>
      <c r="G276" s="387"/>
      <c r="H276" s="64">
        <v>1</v>
      </c>
      <c r="I276" s="382">
        <v>325</v>
      </c>
      <c r="J276" s="65">
        <v>2</v>
      </c>
      <c r="K276" s="64">
        <v>1</v>
      </c>
      <c r="L276" s="383">
        <v>1</v>
      </c>
      <c r="M276" s="64"/>
      <c r="N276" s="64"/>
      <c r="O276" s="64"/>
      <c r="P276" s="64">
        <v>1</v>
      </c>
      <c r="Q276" s="64"/>
      <c r="R276" s="44"/>
      <c r="S276" s="64"/>
      <c r="T276" s="64"/>
    </row>
    <row r="277" spans="1:20" s="4" customFormat="1" x14ac:dyDescent="0.2">
      <c r="A277" s="154">
        <v>270</v>
      </c>
      <c r="B277" s="379" t="s">
        <v>13955</v>
      </c>
      <c r="C277" s="64" t="s">
        <v>13569</v>
      </c>
      <c r="D277" s="44" t="s">
        <v>12371</v>
      </c>
      <c r="E277" s="380" t="s">
        <v>1628</v>
      </c>
      <c r="F277" s="64" t="s">
        <v>4148</v>
      </c>
      <c r="G277" s="387"/>
      <c r="H277" s="64">
        <v>1</v>
      </c>
      <c r="I277" s="382">
        <v>57</v>
      </c>
      <c r="J277" s="65">
        <v>2</v>
      </c>
      <c r="K277" s="64">
        <v>1</v>
      </c>
      <c r="L277" s="383">
        <v>1</v>
      </c>
      <c r="M277" s="64"/>
      <c r="N277" s="64"/>
      <c r="O277" s="64"/>
      <c r="P277" s="64">
        <v>1</v>
      </c>
      <c r="Q277" s="64"/>
      <c r="R277" s="44"/>
      <c r="S277" s="64"/>
      <c r="T277" s="64"/>
    </row>
    <row r="278" spans="1:20" s="4" customFormat="1" x14ac:dyDescent="0.2">
      <c r="A278" s="154">
        <v>271</v>
      </c>
      <c r="B278" s="379" t="s">
        <v>13956</v>
      </c>
      <c r="C278" s="64" t="s">
        <v>13569</v>
      </c>
      <c r="D278" s="44" t="s">
        <v>12372</v>
      </c>
      <c r="E278" s="380" t="s">
        <v>1628</v>
      </c>
      <c r="F278" s="64" t="s">
        <v>4148</v>
      </c>
      <c r="G278" s="385"/>
      <c r="H278" s="64">
        <v>1</v>
      </c>
      <c r="I278" s="382">
        <v>366</v>
      </c>
      <c r="J278" s="65">
        <v>2</v>
      </c>
      <c r="K278" s="64">
        <v>1</v>
      </c>
      <c r="L278" s="383">
        <v>1</v>
      </c>
      <c r="M278" s="64"/>
      <c r="N278" s="64"/>
      <c r="O278" s="64"/>
      <c r="P278" s="64"/>
      <c r="Q278" s="64"/>
      <c r="R278" s="44"/>
      <c r="S278" s="64"/>
      <c r="T278" s="64"/>
    </row>
    <row r="279" spans="1:20" s="4" customFormat="1" x14ac:dyDescent="0.2">
      <c r="A279" s="154">
        <v>272</v>
      </c>
      <c r="B279" s="379" t="s">
        <v>8125</v>
      </c>
      <c r="C279" s="64" t="s">
        <v>13569</v>
      </c>
      <c r="D279" s="44" t="s">
        <v>12373</v>
      </c>
      <c r="E279" s="380" t="s">
        <v>1628</v>
      </c>
      <c r="F279" s="64" t="s">
        <v>4148</v>
      </c>
      <c r="G279" s="387"/>
      <c r="H279" s="64">
        <v>1</v>
      </c>
      <c r="I279" s="382">
        <v>60</v>
      </c>
      <c r="J279" s="65">
        <v>2</v>
      </c>
      <c r="K279" s="64">
        <v>1</v>
      </c>
      <c r="L279" s="383">
        <v>1</v>
      </c>
      <c r="M279" s="64"/>
      <c r="N279" s="64"/>
      <c r="O279" s="64"/>
      <c r="P279" s="64">
        <v>1</v>
      </c>
      <c r="Q279" s="64"/>
      <c r="R279" s="44"/>
      <c r="S279" s="64"/>
      <c r="T279" s="64"/>
    </row>
    <row r="280" spans="1:20" s="4" customFormat="1" x14ac:dyDescent="0.2">
      <c r="A280" s="154">
        <v>273</v>
      </c>
      <c r="B280" s="379" t="s">
        <v>13957</v>
      </c>
      <c r="C280" s="64" t="s">
        <v>13569</v>
      </c>
      <c r="D280" s="388" t="s">
        <v>12374</v>
      </c>
      <c r="E280" s="380" t="s">
        <v>1628</v>
      </c>
      <c r="F280" s="64" t="s">
        <v>4148</v>
      </c>
      <c r="G280" s="387"/>
      <c r="H280" s="64">
        <v>1</v>
      </c>
      <c r="I280" s="382">
        <v>132</v>
      </c>
      <c r="J280" s="65">
        <v>2</v>
      </c>
      <c r="K280" s="64">
        <v>1</v>
      </c>
      <c r="L280" s="383">
        <v>1</v>
      </c>
      <c r="M280" s="64"/>
      <c r="N280" s="64"/>
      <c r="O280" s="64"/>
      <c r="P280" s="64">
        <v>1</v>
      </c>
      <c r="Q280" s="64"/>
      <c r="R280" s="44"/>
      <c r="S280" s="64"/>
      <c r="T280" s="64"/>
    </row>
    <row r="281" spans="1:20" s="4" customFormat="1" x14ac:dyDescent="0.2">
      <c r="A281" s="154">
        <v>274</v>
      </c>
      <c r="B281" s="379" t="s">
        <v>13958</v>
      </c>
      <c r="C281" s="64" t="s">
        <v>13569</v>
      </c>
      <c r="D281" s="44" t="s">
        <v>12375</v>
      </c>
      <c r="E281" s="380" t="s">
        <v>1628</v>
      </c>
      <c r="F281" s="64" t="s">
        <v>4148</v>
      </c>
      <c r="G281" s="385"/>
      <c r="H281" s="64">
        <v>1</v>
      </c>
      <c r="I281" s="382">
        <v>524</v>
      </c>
      <c r="J281" s="65">
        <v>2</v>
      </c>
      <c r="K281" s="64">
        <v>1</v>
      </c>
      <c r="L281" s="383"/>
      <c r="M281" s="64"/>
      <c r="N281" s="64"/>
      <c r="O281" s="64"/>
      <c r="P281" s="64"/>
      <c r="Q281" s="64"/>
      <c r="R281" s="44"/>
      <c r="S281" s="64"/>
      <c r="T281" s="64"/>
    </row>
    <row r="282" spans="1:20" s="4" customFormat="1" x14ac:dyDescent="0.2">
      <c r="A282" s="154">
        <v>275</v>
      </c>
      <c r="B282" s="379" t="s">
        <v>8126</v>
      </c>
      <c r="C282" s="64" t="s">
        <v>13569</v>
      </c>
      <c r="D282" s="44" t="s">
        <v>12376</v>
      </c>
      <c r="E282" s="380" t="s">
        <v>1628</v>
      </c>
      <c r="F282" s="64" t="s">
        <v>4148</v>
      </c>
      <c r="G282" s="385"/>
      <c r="H282" s="64">
        <v>1</v>
      </c>
      <c r="I282" s="382">
        <v>75</v>
      </c>
      <c r="J282" s="65">
        <v>2</v>
      </c>
      <c r="K282" s="64">
        <v>1</v>
      </c>
      <c r="L282" s="383">
        <v>1</v>
      </c>
      <c r="M282" s="64"/>
      <c r="N282" s="64"/>
      <c r="O282" s="64"/>
      <c r="P282" s="64">
        <v>1</v>
      </c>
      <c r="Q282" s="64"/>
      <c r="R282" s="44"/>
      <c r="S282" s="64"/>
      <c r="T282" s="64"/>
    </row>
    <row r="283" spans="1:20" s="4" customFormat="1" x14ac:dyDescent="0.2">
      <c r="A283" s="154">
        <v>276</v>
      </c>
      <c r="B283" s="379" t="s">
        <v>13959</v>
      </c>
      <c r="C283" s="64" t="s">
        <v>13569</v>
      </c>
      <c r="D283" s="44" t="s">
        <v>12377</v>
      </c>
      <c r="E283" s="380" t="s">
        <v>1628</v>
      </c>
      <c r="F283" s="64" t="s">
        <v>4148</v>
      </c>
      <c r="G283" s="387"/>
      <c r="H283" s="64">
        <v>1</v>
      </c>
      <c r="I283" s="382">
        <v>120</v>
      </c>
      <c r="J283" s="65">
        <v>2</v>
      </c>
      <c r="K283" s="64">
        <v>1</v>
      </c>
      <c r="L283" s="383">
        <v>1</v>
      </c>
      <c r="M283" s="64"/>
      <c r="N283" s="64"/>
      <c r="O283" s="64"/>
      <c r="P283" s="64">
        <v>1</v>
      </c>
      <c r="Q283" s="64"/>
      <c r="R283" s="44"/>
      <c r="S283" s="64"/>
      <c r="T283" s="64"/>
    </row>
    <row r="284" spans="1:20" s="4" customFormat="1" x14ac:dyDescent="0.2">
      <c r="A284" s="154">
        <v>277</v>
      </c>
      <c r="B284" s="379" t="s">
        <v>13960</v>
      </c>
      <c r="C284" s="64" t="s">
        <v>13569</v>
      </c>
      <c r="D284" s="384" t="s">
        <v>12378</v>
      </c>
      <c r="E284" s="380" t="s">
        <v>1628</v>
      </c>
      <c r="F284" s="64" t="s">
        <v>4148</v>
      </c>
      <c r="G284" s="385"/>
      <c r="H284" s="64">
        <v>1</v>
      </c>
      <c r="I284" s="382">
        <v>295</v>
      </c>
      <c r="J284" s="65">
        <v>2</v>
      </c>
      <c r="K284" s="64">
        <v>1</v>
      </c>
      <c r="L284" s="383">
        <v>1</v>
      </c>
      <c r="M284" s="64"/>
      <c r="N284" s="64"/>
      <c r="O284" s="64"/>
      <c r="P284" s="64"/>
      <c r="Q284" s="64"/>
      <c r="R284" s="42"/>
      <c r="S284" s="64"/>
      <c r="T284" s="64"/>
    </row>
    <row r="285" spans="1:20" s="4" customFormat="1" x14ac:dyDescent="0.2">
      <c r="A285" s="154">
        <v>278</v>
      </c>
      <c r="B285" s="379" t="s">
        <v>13961</v>
      </c>
      <c r="C285" s="64" t="s">
        <v>13569</v>
      </c>
      <c r="D285" s="44" t="s">
        <v>12379</v>
      </c>
      <c r="E285" s="380" t="s">
        <v>1628</v>
      </c>
      <c r="F285" s="64" t="s">
        <v>4148</v>
      </c>
      <c r="G285" s="385"/>
      <c r="H285" s="64">
        <v>1</v>
      </c>
      <c r="I285" s="382">
        <v>464</v>
      </c>
      <c r="J285" s="65">
        <v>2</v>
      </c>
      <c r="K285" s="64">
        <v>1</v>
      </c>
      <c r="L285" s="383">
        <v>1</v>
      </c>
      <c r="M285" s="64"/>
      <c r="N285" s="64"/>
      <c r="O285" s="64"/>
      <c r="P285" s="64"/>
      <c r="Q285" s="64"/>
      <c r="R285" s="44"/>
      <c r="S285" s="64"/>
      <c r="T285" s="64"/>
    </row>
    <row r="286" spans="1:20" s="4" customFormat="1" x14ac:dyDescent="0.2">
      <c r="A286" s="154">
        <v>279</v>
      </c>
      <c r="B286" s="379" t="s">
        <v>8127</v>
      </c>
      <c r="C286" s="64" t="s">
        <v>13569</v>
      </c>
      <c r="D286" s="384" t="s">
        <v>12380</v>
      </c>
      <c r="E286" s="380" t="s">
        <v>1628</v>
      </c>
      <c r="F286" s="64" t="s">
        <v>4148</v>
      </c>
      <c r="G286" s="385"/>
      <c r="H286" s="64">
        <v>1</v>
      </c>
      <c r="I286" s="382">
        <v>57</v>
      </c>
      <c r="J286" s="65">
        <v>2</v>
      </c>
      <c r="K286" s="64">
        <v>1</v>
      </c>
      <c r="L286" s="383">
        <v>1</v>
      </c>
      <c r="M286" s="64"/>
      <c r="N286" s="64"/>
      <c r="O286" s="64"/>
      <c r="P286" s="64">
        <v>1</v>
      </c>
      <c r="Q286" s="64"/>
      <c r="R286" s="42"/>
      <c r="S286" s="64"/>
      <c r="T286" s="64"/>
    </row>
    <row r="287" spans="1:20" s="4" customFormat="1" x14ac:dyDescent="0.2">
      <c r="A287" s="154">
        <v>280</v>
      </c>
      <c r="B287" s="379" t="s">
        <v>13962</v>
      </c>
      <c r="C287" s="64" t="s">
        <v>13569</v>
      </c>
      <c r="D287" s="44" t="s">
        <v>12381</v>
      </c>
      <c r="E287" s="380" t="s">
        <v>1628</v>
      </c>
      <c r="F287" s="64" t="s">
        <v>4148</v>
      </c>
      <c r="G287" s="387"/>
      <c r="H287" s="64">
        <v>1</v>
      </c>
      <c r="I287" s="382">
        <v>567</v>
      </c>
      <c r="J287" s="65">
        <v>2</v>
      </c>
      <c r="K287" s="64">
        <v>1</v>
      </c>
      <c r="L287" s="383"/>
      <c r="M287" s="64"/>
      <c r="N287" s="64"/>
      <c r="O287" s="64"/>
      <c r="P287" s="64">
        <v>1</v>
      </c>
      <c r="Q287" s="64"/>
      <c r="R287" s="44"/>
      <c r="S287" s="64"/>
      <c r="T287" s="64"/>
    </row>
    <row r="288" spans="1:20" s="4" customFormat="1" x14ac:dyDescent="0.2">
      <c r="A288" s="154">
        <v>281</v>
      </c>
      <c r="B288" s="379" t="s">
        <v>13963</v>
      </c>
      <c r="C288" s="64" t="s">
        <v>13569</v>
      </c>
      <c r="D288" s="44" t="s">
        <v>12382</v>
      </c>
      <c r="E288" s="380" t="s">
        <v>1628</v>
      </c>
      <c r="F288" s="64" t="s">
        <v>4148</v>
      </c>
      <c r="G288" s="387"/>
      <c r="H288" s="64">
        <v>1</v>
      </c>
      <c r="I288" s="382">
        <v>607</v>
      </c>
      <c r="J288" s="65">
        <v>2</v>
      </c>
      <c r="K288" s="64">
        <v>1</v>
      </c>
      <c r="L288" s="383">
        <v>1</v>
      </c>
      <c r="M288" s="64"/>
      <c r="N288" s="64"/>
      <c r="O288" s="64"/>
      <c r="P288" s="64"/>
      <c r="Q288" s="64"/>
      <c r="R288" s="44"/>
      <c r="S288" s="64"/>
      <c r="T288" s="64"/>
    </row>
    <row r="289" spans="1:20" s="4" customFormat="1" x14ac:dyDescent="0.2">
      <c r="A289" s="154">
        <v>282</v>
      </c>
      <c r="B289" s="379" t="s">
        <v>13964</v>
      </c>
      <c r="C289" s="64" t="s">
        <v>13569</v>
      </c>
      <c r="D289" s="44" t="s">
        <v>12383</v>
      </c>
      <c r="E289" s="380" t="s">
        <v>1628</v>
      </c>
      <c r="F289" s="64" t="s">
        <v>4148</v>
      </c>
      <c r="G289" s="385"/>
      <c r="H289" s="64">
        <v>1</v>
      </c>
      <c r="I289" s="382">
        <v>500</v>
      </c>
      <c r="J289" s="65">
        <v>2</v>
      </c>
      <c r="K289" s="64">
        <v>1</v>
      </c>
      <c r="L289" s="383"/>
      <c r="M289" s="64"/>
      <c r="N289" s="64"/>
      <c r="O289" s="64"/>
      <c r="P289" s="64"/>
      <c r="Q289" s="64"/>
      <c r="R289" s="44"/>
      <c r="S289" s="64"/>
      <c r="T289" s="64"/>
    </row>
    <row r="290" spans="1:20" s="4" customFormat="1" x14ac:dyDescent="0.2">
      <c r="A290" s="154">
        <v>283</v>
      </c>
      <c r="B290" s="379" t="s">
        <v>8128</v>
      </c>
      <c r="C290" s="64" t="s">
        <v>13569</v>
      </c>
      <c r="D290" s="44" t="s">
        <v>12384</v>
      </c>
      <c r="E290" s="380" t="s">
        <v>1628</v>
      </c>
      <c r="F290" s="64" t="s">
        <v>4148</v>
      </c>
      <c r="G290" s="385"/>
      <c r="H290" s="64">
        <v>1</v>
      </c>
      <c r="I290" s="382">
        <v>350</v>
      </c>
      <c r="J290" s="65">
        <v>2</v>
      </c>
      <c r="K290" s="64">
        <v>1</v>
      </c>
      <c r="L290" s="383">
        <v>1</v>
      </c>
      <c r="M290" s="64"/>
      <c r="N290" s="64"/>
      <c r="O290" s="64"/>
      <c r="P290" s="64">
        <v>1</v>
      </c>
      <c r="Q290" s="64"/>
      <c r="R290" s="44"/>
      <c r="S290" s="64"/>
      <c r="T290" s="64"/>
    </row>
    <row r="291" spans="1:20" s="4" customFormat="1" x14ac:dyDescent="0.2">
      <c r="A291" s="154">
        <v>284</v>
      </c>
      <c r="B291" s="379" t="s">
        <v>13965</v>
      </c>
      <c r="C291" s="64" t="s">
        <v>13569</v>
      </c>
      <c r="D291" s="44" t="s">
        <v>12385</v>
      </c>
      <c r="E291" s="380" t="s">
        <v>1628</v>
      </c>
      <c r="F291" s="64" t="s">
        <v>4148</v>
      </c>
      <c r="G291" s="387"/>
      <c r="H291" s="64">
        <v>1</v>
      </c>
      <c r="I291" s="382">
        <v>76</v>
      </c>
      <c r="J291" s="65">
        <v>2</v>
      </c>
      <c r="K291" s="64">
        <v>1</v>
      </c>
      <c r="L291" s="383">
        <v>1</v>
      </c>
      <c r="M291" s="64"/>
      <c r="N291" s="64"/>
      <c r="O291" s="64"/>
      <c r="P291" s="64">
        <v>1</v>
      </c>
      <c r="Q291" s="64"/>
      <c r="R291" s="44"/>
      <c r="S291" s="64"/>
      <c r="T291" s="64"/>
    </row>
    <row r="292" spans="1:20" s="4" customFormat="1" x14ac:dyDescent="0.2">
      <c r="A292" s="154">
        <v>285</v>
      </c>
      <c r="B292" s="379" t="s">
        <v>13966</v>
      </c>
      <c r="C292" s="64" t="s">
        <v>13569</v>
      </c>
      <c r="D292" s="44" t="s">
        <v>12386</v>
      </c>
      <c r="E292" s="380" t="s">
        <v>1628</v>
      </c>
      <c r="F292" s="64" t="s">
        <v>4148</v>
      </c>
      <c r="G292" s="387"/>
      <c r="H292" s="64">
        <v>1</v>
      </c>
      <c r="I292" s="382">
        <v>297</v>
      </c>
      <c r="J292" s="65">
        <v>2</v>
      </c>
      <c r="K292" s="64">
        <v>1</v>
      </c>
      <c r="L292" s="383"/>
      <c r="M292" s="64">
        <v>1</v>
      </c>
      <c r="N292" s="64"/>
      <c r="O292" s="64"/>
      <c r="P292" s="64"/>
      <c r="Q292" s="64"/>
      <c r="R292" s="44"/>
      <c r="S292" s="64"/>
      <c r="T292" s="64"/>
    </row>
    <row r="293" spans="1:20" s="4" customFormat="1" x14ac:dyDescent="0.2">
      <c r="A293" s="154">
        <v>286</v>
      </c>
      <c r="B293" s="379" t="s">
        <v>13967</v>
      </c>
      <c r="C293" s="64" t="s">
        <v>13569</v>
      </c>
      <c r="D293" s="44" t="s">
        <v>12387</v>
      </c>
      <c r="E293" s="380" t="s">
        <v>1628</v>
      </c>
      <c r="F293" s="64" t="s">
        <v>4148</v>
      </c>
      <c r="G293" s="385"/>
      <c r="H293" s="64">
        <v>1</v>
      </c>
      <c r="I293" s="382">
        <v>580</v>
      </c>
      <c r="J293" s="65">
        <v>2</v>
      </c>
      <c r="K293" s="64">
        <v>1</v>
      </c>
      <c r="L293" s="383">
        <v>1</v>
      </c>
      <c r="M293" s="64"/>
      <c r="N293" s="64"/>
      <c r="O293" s="64"/>
      <c r="P293" s="64"/>
      <c r="Q293" s="64"/>
      <c r="R293" s="44"/>
      <c r="S293" s="64"/>
      <c r="T293" s="64"/>
    </row>
    <row r="294" spans="1:20" s="4" customFormat="1" x14ac:dyDescent="0.2">
      <c r="A294" s="154">
        <v>287</v>
      </c>
      <c r="B294" s="379" t="s">
        <v>13968</v>
      </c>
      <c r="C294" s="64" t="s">
        <v>13569</v>
      </c>
      <c r="D294" s="44" t="s">
        <v>12388</v>
      </c>
      <c r="E294" s="380" t="s">
        <v>1628</v>
      </c>
      <c r="F294" s="64" t="s">
        <v>4148</v>
      </c>
      <c r="G294" s="387"/>
      <c r="H294" s="64">
        <v>1</v>
      </c>
      <c r="I294" s="382">
        <v>705</v>
      </c>
      <c r="J294" s="65">
        <v>2</v>
      </c>
      <c r="K294" s="64">
        <v>1</v>
      </c>
      <c r="L294" s="383">
        <v>1</v>
      </c>
      <c r="M294" s="64"/>
      <c r="N294" s="64"/>
      <c r="O294" s="64"/>
      <c r="P294" s="64">
        <v>1</v>
      </c>
      <c r="Q294" s="64"/>
      <c r="R294" s="44"/>
      <c r="S294" s="64"/>
      <c r="T294" s="64"/>
    </row>
    <row r="295" spans="1:20" s="4" customFormat="1" x14ac:dyDescent="0.2">
      <c r="A295" s="154">
        <v>288</v>
      </c>
      <c r="B295" s="379" t="s">
        <v>8129</v>
      </c>
      <c r="C295" s="64" t="s">
        <v>13569</v>
      </c>
      <c r="D295" s="44" t="s">
        <v>12389</v>
      </c>
      <c r="E295" s="380" t="s">
        <v>1628</v>
      </c>
      <c r="F295" s="64" t="s">
        <v>4148</v>
      </c>
      <c r="G295" s="385"/>
      <c r="H295" s="64">
        <v>1</v>
      </c>
      <c r="I295" s="382">
        <v>52</v>
      </c>
      <c r="J295" s="65">
        <v>2</v>
      </c>
      <c r="K295" s="64">
        <v>1</v>
      </c>
      <c r="L295" s="383">
        <v>1</v>
      </c>
      <c r="M295" s="64"/>
      <c r="N295" s="64"/>
      <c r="O295" s="64"/>
      <c r="P295" s="64">
        <v>1</v>
      </c>
      <c r="Q295" s="64"/>
      <c r="R295" s="44"/>
      <c r="S295" s="64"/>
      <c r="T295" s="64"/>
    </row>
    <row r="296" spans="1:20" s="4" customFormat="1" x14ac:dyDescent="0.2">
      <c r="A296" s="154">
        <v>289</v>
      </c>
      <c r="B296" s="379" t="s">
        <v>13969</v>
      </c>
      <c r="C296" s="64" t="s">
        <v>13569</v>
      </c>
      <c r="D296" s="44" t="s">
        <v>12390</v>
      </c>
      <c r="E296" s="380" t="s">
        <v>1628</v>
      </c>
      <c r="F296" s="64" t="s">
        <v>4148</v>
      </c>
      <c r="G296" s="385"/>
      <c r="H296" s="64">
        <v>1</v>
      </c>
      <c r="I296" s="382">
        <v>315</v>
      </c>
      <c r="J296" s="65">
        <v>2</v>
      </c>
      <c r="K296" s="64">
        <v>1</v>
      </c>
      <c r="L296" s="383">
        <v>1</v>
      </c>
      <c r="M296" s="64"/>
      <c r="N296" s="64"/>
      <c r="O296" s="64"/>
      <c r="P296" s="64"/>
      <c r="Q296" s="64"/>
      <c r="R296" s="44"/>
      <c r="S296" s="64"/>
      <c r="T296" s="64"/>
    </row>
    <row r="297" spans="1:20" s="4" customFormat="1" x14ac:dyDescent="0.2">
      <c r="A297" s="154">
        <v>290</v>
      </c>
      <c r="B297" s="379" t="s">
        <v>8130</v>
      </c>
      <c r="C297" s="64" t="s">
        <v>13569</v>
      </c>
      <c r="D297" s="44" t="s">
        <v>12391</v>
      </c>
      <c r="E297" s="380" t="s">
        <v>1628</v>
      </c>
      <c r="F297" s="64" t="s">
        <v>4148</v>
      </c>
      <c r="G297" s="387"/>
      <c r="H297" s="64">
        <v>1</v>
      </c>
      <c r="I297" s="382">
        <v>350</v>
      </c>
      <c r="J297" s="65">
        <v>2</v>
      </c>
      <c r="K297" s="64">
        <v>1</v>
      </c>
      <c r="L297" s="383">
        <v>1</v>
      </c>
      <c r="M297" s="64"/>
      <c r="N297" s="64"/>
      <c r="O297" s="64"/>
      <c r="P297" s="64">
        <v>1</v>
      </c>
      <c r="Q297" s="64"/>
      <c r="R297" s="44"/>
      <c r="S297" s="64"/>
      <c r="T297" s="64"/>
    </row>
    <row r="298" spans="1:20" s="4" customFormat="1" x14ac:dyDescent="0.2">
      <c r="A298" s="154">
        <v>291</v>
      </c>
      <c r="B298" s="379" t="s">
        <v>13970</v>
      </c>
      <c r="C298" s="64" t="s">
        <v>13569</v>
      </c>
      <c r="D298" s="44" t="s">
        <v>12392</v>
      </c>
      <c r="E298" s="380" t="s">
        <v>1628</v>
      </c>
      <c r="F298" s="64" t="s">
        <v>4148</v>
      </c>
      <c r="G298" s="385"/>
      <c r="H298" s="64">
        <v>1</v>
      </c>
      <c r="I298" s="382">
        <v>75</v>
      </c>
      <c r="J298" s="65">
        <v>2</v>
      </c>
      <c r="K298" s="64">
        <v>1</v>
      </c>
      <c r="L298" s="383">
        <v>1</v>
      </c>
      <c r="M298" s="64">
        <v>1</v>
      </c>
      <c r="N298" s="64"/>
      <c r="O298" s="64"/>
      <c r="P298" s="64">
        <v>1</v>
      </c>
      <c r="Q298" s="64"/>
      <c r="R298" s="44"/>
      <c r="S298" s="64"/>
      <c r="T298" s="64"/>
    </row>
    <row r="299" spans="1:20" s="4" customFormat="1" x14ac:dyDescent="0.2">
      <c r="A299" s="154">
        <v>292</v>
      </c>
      <c r="B299" s="379" t="s">
        <v>13971</v>
      </c>
      <c r="C299" s="64" t="s">
        <v>13569</v>
      </c>
      <c r="D299" s="44" t="s">
        <v>12393</v>
      </c>
      <c r="E299" s="380" t="s">
        <v>1628</v>
      </c>
      <c r="F299" s="64" t="s">
        <v>4148</v>
      </c>
      <c r="G299" s="385"/>
      <c r="H299" s="64">
        <v>1</v>
      </c>
      <c r="I299" s="382">
        <v>391</v>
      </c>
      <c r="J299" s="65">
        <v>2</v>
      </c>
      <c r="K299" s="64">
        <v>1</v>
      </c>
      <c r="L299" s="383">
        <v>1</v>
      </c>
      <c r="M299" s="64"/>
      <c r="N299" s="64"/>
      <c r="O299" s="64"/>
      <c r="P299" s="64"/>
      <c r="Q299" s="64"/>
      <c r="R299" s="44"/>
      <c r="S299" s="64"/>
      <c r="T299" s="64"/>
    </row>
    <row r="300" spans="1:20" s="4" customFormat="1" x14ac:dyDescent="0.2">
      <c r="A300" s="154">
        <v>293</v>
      </c>
      <c r="B300" s="379" t="s">
        <v>13972</v>
      </c>
      <c r="C300" s="64" t="s">
        <v>13569</v>
      </c>
      <c r="D300" s="44" t="s">
        <v>12394</v>
      </c>
      <c r="E300" s="380" t="s">
        <v>1628</v>
      </c>
      <c r="F300" s="64" t="s">
        <v>4148</v>
      </c>
      <c r="G300" s="385"/>
      <c r="H300" s="64">
        <v>1</v>
      </c>
      <c r="I300" s="382">
        <v>616</v>
      </c>
      <c r="J300" s="65">
        <v>2</v>
      </c>
      <c r="K300" s="64">
        <v>1</v>
      </c>
      <c r="L300" s="383">
        <v>1</v>
      </c>
      <c r="M300" s="64"/>
      <c r="N300" s="64"/>
      <c r="O300" s="64"/>
      <c r="P300" s="64"/>
      <c r="Q300" s="64"/>
      <c r="R300" s="44"/>
      <c r="S300" s="64"/>
      <c r="T300" s="64"/>
    </row>
    <row r="301" spans="1:20" s="4" customFormat="1" x14ac:dyDescent="0.2">
      <c r="A301" s="154">
        <v>294</v>
      </c>
      <c r="B301" s="379" t="s">
        <v>8131</v>
      </c>
      <c r="C301" s="64" t="s">
        <v>13569</v>
      </c>
      <c r="D301" s="44" t="s">
        <v>12395</v>
      </c>
      <c r="E301" s="380" t="s">
        <v>1628</v>
      </c>
      <c r="F301" s="64" t="s">
        <v>4148</v>
      </c>
      <c r="G301" s="387"/>
      <c r="H301" s="64">
        <v>1</v>
      </c>
      <c r="I301" s="382">
        <v>54</v>
      </c>
      <c r="J301" s="65">
        <v>2</v>
      </c>
      <c r="K301" s="64">
        <v>1</v>
      </c>
      <c r="L301" s="383">
        <v>1</v>
      </c>
      <c r="M301" s="64"/>
      <c r="N301" s="64"/>
      <c r="O301" s="64"/>
      <c r="P301" s="64">
        <v>1</v>
      </c>
      <c r="Q301" s="64"/>
      <c r="R301" s="44"/>
      <c r="S301" s="64"/>
      <c r="T301" s="64"/>
    </row>
    <row r="302" spans="1:20" s="4" customFormat="1" x14ac:dyDescent="0.2">
      <c r="A302" s="154">
        <v>295</v>
      </c>
      <c r="B302" s="44" t="s">
        <v>13973</v>
      </c>
      <c r="C302" s="64" t="s">
        <v>13569</v>
      </c>
      <c r="D302" s="44" t="s">
        <v>12396</v>
      </c>
      <c r="E302" s="380" t="s">
        <v>1628</v>
      </c>
      <c r="F302" s="64" t="s">
        <v>4148</v>
      </c>
      <c r="G302" s="387"/>
      <c r="H302" s="64">
        <v>1</v>
      </c>
      <c r="I302" s="382">
        <v>989</v>
      </c>
      <c r="J302" s="65">
        <v>2</v>
      </c>
      <c r="K302" s="64">
        <v>1</v>
      </c>
      <c r="L302" s="383">
        <v>1</v>
      </c>
      <c r="M302" s="64">
        <v>1</v>
      </c>
      <c r="N302" s="64">
        <v>1</v>
      </c>
      <c r="O302" s="64"/>
      <c r="P302" s="64">
        <v>1</v>
      </c>
      <c r="Q302" s="64"/>
      <c r="R302" s="44"/>
      <c r="S302" s="64"/>
      <c r="T302" s="64"/>
    </row>
    <row r="303" spans="1:20" s="4" customFormat="1" x14ac:dyDescent="0.2">
      <c r="A303" s="154">
        <v>296</v>
      </c>
      <c r="B303" s="379" t="s">
        <v>13974</v>
      </c>
      <c r="C303" s="64" t="s">
        <v>13569</v>
      </c>
      <c r="D303" s="44" t="s">
        <v>12397</v>
      </c>
      <c r="E303" s="380" t="s">
        <v>1628</v>
      </c>
      <c r="F303" s="64" t="s">
        <v>4148</v>
      </c>
      <c r="G303" s="385"/>
      <c r="H303" s="64">
        <v>1</v>
      </c>
      <c r="I303" s="382">
        <v>272</v>
      </c>
      <c r="J303" s="65">
        <v>2</v>
      </c>
      <c r="K303" s="64">
        <v>1</v>
      </c>
      <c r="L303" s="383">
        <v>1</v>
      </c>
      <c r="M303" s="64"/>
      <c r="N303" s="64"/>
      <c r="O303" s="64"/>
      <c r="P303" s="64"/>
      <c r="Q303" s="64"/>
      <c r="R303" s="44"/>
      <c r="S303" s="64"/>
      <c r="T303" s="64"/>
    </row>
    <row r="304" spans="1:20" s="4" customFormat="1" x14ac:dyDescent="0.2">
      <c r="A304" s="154">
        <v>297</v>
      </c>
      <c r="B304" s="379" t="s">
        <v>13975</v>
      </c>
      <c r="C304" s="64" t="s">
        <v>13569</v>
      </c>
      <c r="D304" s="44" t="s">
        <v>12398</v>
      </c>
      <c r="E304" s="380" t="s">
        <v>1628</v>
      </c>
      <c r="F304" s="64" t="s">
        <v>4148</v>
      </c>
      <c r="G304" s="385"/>
      <c r="H304" s="64">
        <v>1</v>
      </c>
      <c r="I304" s="382">
        <v>593</v>
      </c>
      <c r="J304" s="65">
        <v>2</v>
      </c>
      <c r="K304" s="64">
        <v>1</v>
      </c>
      <c r="L304" s="383">
        <v>1</v>
      </c>
      <c r="M304" s="64"/>
      <c r="N304" s="64"/>
      <c r="O304" s="64"/>
      <c r="P304" s="64"/>
      <c r="Q304" s="64"/>
      <c r="R304" s="44"/>
      <c r="S304" s="64"/>
      <c r="T304" s="64"/>
    </row>
    <row r="305" spans="1:20" s="4" customFormat="1" x14ac:dyDescent="0.2">
      <c r="A305" s="154">
        <v>298</v>
      </c>
      <c r="B305" s="379" t="s">
        <v>13976</v>
      </c>
      <c r="C305" s="64" t="s">
        <v>13569</v>
      </c>
      <c r="D305" s="384" t="s">
        <v>12399</v>
      </c>
      <c r="E305" s="380" t="s">
        <v>1628</v>
      </c>
      <c r="F305" s="64" t="s">
        <v>4148</v>
      </c>
      <c r="G305" s="385"/>
      <c r="H305" s="64">
        <v>1</v>
      </c>
      <c r="I305" s="382">
        <v>345</v>
      </c>
      <c r="J305" s="65">
        <v>2</v>
      </c>
      <c r="K305" s="64">
        <v>1</v>
      </c>
      <c r="L305" s="383">
        <v>1</v>
      </c>
      <c r="M305" s="64"/>
      <c r="N305" s="64"/>
      <c r="O305" s="64"/>
      <c r="P305" s="64"/>
      <c r="Q305" s="64"/>
      <c r="R305" s="42"/>
      <c r="S305" s="64"/>
      <c r="T305" s="64"/>
    </row>
    <row r="306" spans="1:20" s="4" customFormat="1" x14ac:dyDescent="0.2">
      <c r="A306" s="154">
        <v>299</v>
      </c>
      <c r="B306" s="379" t="s">
        <v>8132</v>
      </c>
      <c r="C306" s="64" t="s">
        <v>13569</v>
      </c>
      <c r="D306" s="44" t="s">
        <v>12400</v>
      </c>
      <c r="E306" s="380" t="s">
        <v>1628</v>
      </c>
      <c r="F306" s="64" t="s">
        <v>4148</v>
      </c>
      <c r="G306" s="385"/>
      <c r="H306" s="64">
        <v>1</v>
      </c>
      <c r="I306" s="382">
        <v>54</v>
      </c>
      <c r="J306" s="65">
        <v>2</v>
      </c>
      <c r="K306" s="64">
        <v>1</v>
      </c>
      <c r="L306" s="383">
        <v>1</v>
      </c>
      <c r="M306" s="64"/>
      <c r="N306" s="64"/>
      <c r="O306" s="64"/>
      <c r="P306" s="64">
        <v>1</v>
      </c>
      <c r="Q306" s="64"/>
      <c r="R306" s="44"/>
      <c r="S306" s="64"/>
      <c r="T306" s="64"/>
    </row>
    <row r="307" spans="1:20" s="4" customFormat="1" x14ac:dyDescent="0.2">
      <c r="A307" s="154">
        <v>300</v>
      </c>
      <c r="B307" s="379" t="s">
        <v>14254</v>
      </c>
      <c r="C307" s="64" t="s">
        <v>13569</v>
      </c>
      <c r="D307" s="44" t="s">
        <v>13589</v>
      </c>
      <c r="E307" s="380" t="s">
        <v>1628</v>
      </c>
      <c r="F307" s="64" t="s">
        <v>4148</v>
      </c>
      <c r="G307" s="385"/>
      <c r="H307" s="64"/>
      <c r="I307" s="382">
        <v>87</v>
      </c>
      <c r="J307" s="65">
        <v>2</v>
      </c>
      <c r="K307" s="64">
        <v>1</v>
      </c>
      <c r="L307" s="383"/>
      <c r="M307" s="64"/>
      <c r="N307" s="64">
        <v>1</v>
      </c>
      <c r="O307" s="64"/>
      <c r="P307" s="64">
        <v>1</v>
      </c>
      <c r="Q307" s="64"/>
      <c r="R307" s="44"/>
      <c r="S307" s="64"/>
      <c r="T307" s="64"/>
    </row>
    <row r="308" spans="1:20" s="4" customFormat="1" x14ac:dyDescent="0.2">
      <c r="A308" s="154">
        <v>301</v>
      </c>
      <c r="B308" s="379" t="s">
        <v>8133</v>
      </c>
      <c r="C308" s="64" t="s">
        <v>13569</v>
      </c>
      <c r="D308" s="44" t="s">
        <v>12401</v>
      </c>
      <c r="E308" s="380" t="s">
        <v>1628</v>
      </c>
      <c r="F308" s="64" t="s">
        <v>4148</v>
      </c>
      <c r="G308" s="387"/>
      <c r="H308" s="64">
        <v>1</v>
      </c>
      <c r="I308" s="382">
        <v>302</v>
      </c>
      <c r="J308" s="65">
        <v>2</v>
      </c>
      <c r="K308" s="64">
        <v>1</v>
      </c>
      <c r="L308" s="383"/>
      <c r="M308" s="64">
        <v>1</v>
      </c>
      <c r="N308" s="64"/>
      <c r="O308" s="64"/>
      <c r="P308" s="64"/>
      <c r="Q308" s="64"/>
      <c r="R308" s="44"/>
      <c r="S308" s="64"/>
      <c r="T308" s="64"/>
    </row>
    <row r="309" spans="1:20" s="4" customFormat="1" x14ac:dyDescent="0.2">
      <c r="A309" s="154">
        <v>302</v>
      </c>
      <c r="B309" s="379" t="s">
        <v>8134</v>
      </c>
      <c r="C309" s="64" t="s">
        <v>13569</v>
      </c>
      <c r="D309" s="44" t="s">
        <v>12402</v>
      </c>
      <c r="E309" s="380" t="s">
        <v>1628</v>
      </c>
      <c r="F309" s="64" t="s">
        <v>4148</v>
      </c>
      <c r="G309" s="385"/>
      <c r="H309" s="64">
        <v>1</v>
      </c>
      <c r="I309" s="382">
        <v>406</v>
      </c>
      <c r="J309" s="65">
        <v>2</v>
      </c>
      <c r="K309" s="64">
        <v>1</v>
      </c>
      <c r="L309" s="383">
        <v>1</v>
      </c>
      <c r="M309" s="64"/>
      <c r="N309" s="64"/>
      <c r="O309" s="64"/>
      <c r="P309" s="64"/>
      <c r="Q309" s="64"/>
      <c r="R309" s="44"/>
      <c r="S309" s="64"/>
      <c r="T309" s="64"/>
    </row>
    <row r="310" spans="1:20" s="4" customFormat="1" x14ac:dyDescent="0.2">
      <c r="A310" s="154">
        <v>303</v>
      </c>
      <c r="B310" s="379" t="s">
        <v>13977</v>
      </c>
      <c r="C310" s="64" t="s">
        <v>13569</v>
      </c>
      <c r="D310" s="44" t="s">
        <v>12403</v>
      </c>
      <c r="E310" s="380" t="s">
        <v>1628</v>
      </c>
      <c r="F310" s="64" t="s">
        <v>4148</v>
      </c>
      <c r="G310" s="387"/>
      <c r="H310" s="64">
        <v>1</v>
      </c>
      <c r="I310" s="382">
        <v>373</v>
      </c>
      <c r="J310" s="65">
        <v>2</v>
      </c>
      <c r="K310" s="64">
        <v>1</v>
      </c>
      <c r="L310" s="383"/>
      <c r="M310" s="64"/>
      <c r="N310" s="64"/>
      <c r="O310" s="64"/>
      <c r="P310" s="64">
        <v>1</v>
      </c>
      <c r="Q310" s="64"/>
      <c r="R310" s="44"/>
      <c r="S310" s="64"/>
      <c r="T310" s="64"/>
    </row>
    <row r="311" spans="1:20" s="4" customFormat="1" ht="26" x14ac:dyDescent="0.2">
      <c r="A311" s="154">
        <v>304</v>
      </c>
      <c r="B311" s="379" t="s">
        <v>13978</v>
      </c>
      <c r="C311" s="64" t="s">
        <v>13569</v>
      </c>
      <c r="D311" s="44" t="s">
        <v>12404</v>
      </c>
      <c r="E311" s="380" t="s">
        <v>1628</v>
      </c>
      <c r="F311" s="64" t="s">
        <v>4148</v>
      </c>
      <c r="G311" s="385"/>
      <c r="H311" s="64">
        <v>1</v>
      </c>
      <c r="I311" s="382">
        <v>862</v>
      </c>
      <c r="J311" s="65">
        <v>2</v>
      </c>
      <c r="K311" s="64"/>
      <c r="L311" s="383"/>
      <c r="M311" s="64">
        <v>1</v>
      </c>
      <c r="N311" s="64"/>
      <c r="O311" s="64"/>
      <c r="P311" s="64"/>
      <c r="Q311" s="64"/>
      <c r="R311" s="44"/>
      <c r="S311" s="64"/>
      <c r="T311" s="64"/>
    </row>
    <row r="312" spans="1:20" s="4" customFormat="1" x14ac:dyDescent="0.2">
      <c r="A312" s="154">
        <v>305</v>
      </c>
      <c r="B312" s="379" t="s">
        <v>13979</v>
      </c>
      <c r="C312" s="64" t="s">
        <v>13569</v>
      </c>
      <c r="D312" s="44" t="s">
        <v>12405</v>
      </c>
      <c r="E312" s="380" t="s">
        <v>1628</v>
      </c>
      <c r="F312" s="64" t="s">
        <v>4148</v>
      </c>
      <c r="G312" s="385"/>
      <c r="H312" s="64">
        <v>1</v>
      </c>
      <c r="I312" s="382">
        <v>347</v>
      </c>
      <c r="J312" s="65">
        <v>2</v>
      </c>
      <c r="K312" s="64">
        <v>1</v>
      </c>
      <c r="L312" s="383">
        <v>1</v>
      </c>
      <c r="M312" s="64"/>
      <c r="N312" s="64"/>
      <c r="O312" s="64"/>
      <c r="P312" s="64"/>
      <c r="Q312" s="64"/>
      <c r="R312" s="44"/>
      <c r="S312" s="64"/>
      <c r="T312" s="64"/>
    </row>
    <row r="313" spans="1:20" s="4" customFormat="1" x14ac:dyDescent="0.2">
      <c r="A313" s="154">
        <v>306</v>
      </c>
      <c r="B313" s="379" t="s">
        <v>13980</v>
      </c>
      <c r="C313" s="64" t="s">
        <v>13569</v>
      </c>
      <c r="D313" s="44" t="s">
        <v>12406</v>
      </c>
      <c r="E313" s="380" t="s">
        <v>1628</v>
      </c>
      <c r="F313" s="64" t="s">
        <v>4148</v>
      </c>
      <c r="G313" s="387"/>
      <c r="H313" s="64">
        <v>1</v>
      </c>
      <c r="I313" s="382">
        <v>74</v>
      </c>
      <c r="J313" s="65">
        <v>2</v>
      </c>
      <c r="K313" s="64">
        <v>1</v>
      </c>
      <c r="L313" s="383">
        <v>1</v>
      </c>
      <c r="M313" s="64"/>
      <c r="N313" s="64"/>
      <c r="O313" s="64"/>
      <c r="P313" s="64">
        <v>1</v>
      </c>
      <c r="Q313" s="64"/>
      <c r="R313" s="44"/>
      <c r="S313" s="64"/>
      <c r="T313" s="64"/>
    </row>
    <row r="314" spans="1:20" s="4" customFormat="1" x14ac:dyDescent="0.2">
      <c r="A314" s="154">
        <v>307</v>
      </c>
      <c r="B314" s="379" t="s">
        <v>13981</v>
      </c>
      <c r="C314" s="64" t="s">
        <v>13569</v>
      </c>
      <c r="D314" s="44" t="s">
        <v>12407</v>
      </c>
      <c r="E314" s="380" t="s">
        <v>1628</v>
      </c>
      <c r="F314" s="64" t="s">
        <v>4148</v>
      </c>
      <c r="G314" s="385"/>
      <c r="H314" s="64">
        <v>1</v>
      </c>
      <c r="I314" s="382">
        <v>397</v>
      </c>
      <c r="J314" s="65">
        <v>2</v>
      </c>
      <c r="K314" s="64">
        <v>1</v>
      </c>
      <c r="L314" s="383">
        <v>1</v>
      </c>
      <c r="M314" s="64"/>
      <c r="N314" s="64"/>
      <c r="O314" s="64"/>
      <c r="P314" s="64"/>
      <c r="Q314" s="64"/>
      <c r="R314" s="44"/>
      <c r="S314" s="64"/>
      <c r="T314" s="64"/>
    </row>
    <row r="315" spans="1:20" s="4" customFormat="1" x14ac:dyDescent="0.2">
      <c r="A315" s="154">
        <v>308</v>
      </c>
      <c r="B315" s="379" t="s">
        <v>8135</v>
      </c>
      <c r="C315" s="64" t="s">
        <v>13569</v>
      </c>
      <c r="D315" s="44" t="s">
        <v>12408</v>
      </c>
      <c r="E315" s="380" t="s">
        <v>1628</v>
      </c>
      <c r="F315" s="64" t="s">
        <v>4148</v>
      </c>
      <c r="G315" s="387"/>
      <c r="H315" s="64">
        <v>1</v>
      </c>
      <c r="I315" s="382">
        <v>348</v>
      </c>
      <c r="J315" s="65">
        <v>2</v>
      </c>
      <c r="K315" s="64">
        <v>1</v>
      </c>
      <c r="L315" s="383"/>
      <c r="M315" s="64"/>
      <c r="N315" s="64">
        <v>1</v>
      </c>
      <c r="O315" s="64"/>
      <c r="P315" s="64">
        <v>1</v>
      </c>
      <c r="Q315" s="64"/>
      <c r="R315" s="44"/>
      <c r="S315" s="64"/>
      <c r="T315" s="64"/>
    </row>
    <row r="316" spans="1:20" s="4" customFormat="1" x14ac:dyDescent="0.2">
      <c r="A316" s="154">
        <v>309</v>
      </c>
      <c r="B316" s="379" t="s">
        <v>13982</v>
      </c>
      <c r="C316" s="64" t="s">
        <v>13569</v>
      </c>
      <c r="D316" s="44" t="s">
        <v>12409</v>
      </c>
      <c r="E316" s="380" t="s">
        <v>1628</v>
      </c>
      <c r="F316" s="64" t="s">
        <v>4148</v>
      </c>
      <c r="G316" s="385"/>
      <c r="H316" s="64">
        <v>1</v>
      </c>
      <c r="I316" s="382">
        <v>338</v>
      </c>
      <c r="J316" s="65">
        <v>2</v>
      </c>
      <c r="K316" s="64">
        <v>1</v>
      </c>
      <c r="L316" s="383">
        <v>1</v>
      </c>
      <c r="M316" s="64"/>
      <c r="N316" s="64"/>
      <c r="O316" s="64"/>
      <c r="P316" s="64"/>
      <c r="Q316" s="64"/>
      <c r="R316" s="44"/>
      <c r="S316" s="64"/>
      <c r="T316" s="64"/>
    </row>
    <row r="317" spans="1:20" s="4" customFormat="1" x14ac:dyDescent="0.2">
      <c r="A317" s="154">
        <v>310</v>
      </c>
      <c r="B317" s="379" t="s">
        <v>13983</v>
      </c>
      <c r="C317" s="64" t="s">
        <v>13569</v>
      </c>
      <c r="D317" s="44" t="s">
        <v>12410</v>
      </c>
      <c r="E317" s="380" t="s">
        <v>1628</v>
      </c>
      <c r="F317" s="64" t="s">
        <v>4148</v>
      </c>
      <c r="G317" s="385"/>
      <c r="H317" s="64">
        <v>1</v>
      </c>
      <c r="I317" s="382">
        <v>621</v>
      </c>
      <c r="J317" s="65">
        <v>2</v>
      </c>
      <c r="K317" s="64">
        <v>1</v>
      </c>
      <c r="L317" s="383">
        <v>1</v>
      </c>
      <c r="M317" s="64"/>
      <c r="N317" s="64"/>
      <c r="O317" s="64"/>
      <c r="P317" s="64"/>
      <c r="Q317" s="64"/>
      <c r="R317" s="44"/>
      <c r="S317" s="64"/>
      <c r="T317" s="64"/>
    </row>
    <row r="318" spans="1:20" s="4" customFormat="1" x14ac:dyDescent="0.2">
      <c r="A318" s="154">
        <v>311</v>
      </c>
      <c r="B318" s="379" t="s">
        <v>8136</v>
      </c>
      <c r="C318" s="64" t="s">
        <v>13569</v>
      </c>
      <c r="D318" s="384" t="s">
        <v>12411</v>
      </c>
      <c r="E318" s="380" t="s">
        <v>1628</v>
      </c>
      <c r="F318" s="64" t="s">
        <v>4148</v>
      </c>
      <c r="G318" s="385"/>
      <c r="H318" s="64">
        <v>1</v>
      </c>
      <c r="I318" s="382">
        <v>61</v>
      </c>
      <c r="J318" s="65">
        <v>2</v>
      </c>
      <c r="K318" s="64">
        <v>1</v>
      </c>
      <c r="L318" s="383">
        <v>1</v>
      </c>
      <c r="M318" s="64"/>
      <c r="N318" s="64"/>
      <c r="O318" s="64"/>
      <c r="P318" s="64">
        <v>1</v>
      </c>
      <c r="Q318" s="64"/>
      <c r="R318" s="42"/>
      <c r="S318" s="64"/>
      <c r="T318" s="64"/>
    </row>
    <row r="319" spans="1:20" s="4" customFormat="1" x14ac:dyDescent="0.2">
      <c r="A319" s="154">
        <v>312</v>
      </c>
      <c r="B319" s="379" t="s">
        <v>13984</v>
      </c>
      <c r="C319" s="64" t="s">
        <v>13569</v>
      </c>
      <c r="D319" s="384" t="s">
        <v>12412</v>
      </c>
      <c r="E319" s="380" t="s">
        <v>1628</v>
      </c>
      <c r="F319" s="64" t="s">
        <v>4148</v>
      </c>
      <c r="G319" s="385"/>
      <c r="H319" s="64">
        <v>1</v>
      </c>
      <c r="I319" s="382">
        <v>391</v>
      </c>
      <c r="J319" s="65">
        <v>2</v>
      </c>
      <c r="K319" s="64">
        <v>1</v>
      </c>
      <c r="L319" s="383"/>
      <c r="M319" s="64">
        <v>1</v>
      </c>
      <c r="N319" s="64"/>
      <c r="O319" s="64"/>
      <c r="P319" s="64"/>
      <c r="Q319" s="64"/>
      <c r="R319" s="42"/>
      <c r="S319" s="64"/>
      <c r="T319" s="64"/>
    </row>
    <row r="320" spans="1:20" s="4" customFormat="1" x14ac:dyDescent="0.2">
      <c r="A320" s="154">
        <v>313</v>
      </c>
      <c r="B320" s="379" t="s">
        <v>13985</v>
      </c>
      <c r="C320" s="64" t="s">
        <v>13569</v>
      </c>
      <c r="D320" s="44" t="s">
        <v>12413</v>
      </c>
      <c r="E320" s="380" t="s">
        <v>1628</v>
      </c>
      <c r="F320" s="64" t="s">
        <v>4148</v>
      </c>
      <c r="G320" s="387"/>
      <c r="H320" s="64">
        <v>1</v>
      </c>
      <c r="I320" s="382">
        <v>83</v>
      </c>
      <c r="J320" s="65">
        <v>2</v>
      </c>
      <c r="K320" s="64">
        <v>1</v>
      </c>
      <c r="L320" s="383">
        <v>1</v>
      </c>
      <c r="M320" s="64"/>
      <c r="N320" s="64"/>
      <c r="O320" s="64"/>
      <c r="P320" s="64">
        <v>1</v>
      </c>
      <c r="Q320" s="64"/>
      <c r="R320" s="44"/>
      <c r="S320" s="64"/>
      <c r="T320" s="64"/>
    </row>
    <row r="321" spans="1:20" s="4" customFormat="1" x14ac:dyDescent="0.2">
      <c r="A321" s="154">
        <v>314</v>
      </c>
      <c r="B321" s="379" t="s">
        <v>13986</v>
      </c>
      <c r="C321" s="64" t="s">
        <v>13569</v>
      </c>
      <c r="D321" s="44" t="s">
        <v>12414</v>
      </c>
      <c r="E321" s="380" t="s">
        <v>1628</v>
      </c>
      <c r="F321" s="64" t="s">
        <v>4148</v>
      </c>
      <c r="G321" s="385"/>
      <c r="H321" s="64">
        <v>1</v>
      </c>
      <c r="I321" s="382">
        <v>311</v>
      </c>
      <c r="J321" s="65">
        <v>2</v>
      </c>
      <c r="K321" s="64">
        <v>1</v>
      </c>
      <c r="L321" s="383">
        <v>1</v>
      </c>
      <c r="M321" s="64"/>
      <c r="N321" s="64"/>
      <c r="O321" s="64"/>
      <c r="P321" s="64"/>
      <c r="Q321" s="64"/>
      <c r="R321" s="44"/>
      <c r="S321" s="64"/>
      <c r="T321" s="64"/>
    </row>
    <row r="322" spans="1:20" s="4" customFormat="1" x14ac:dyDescent="0.2">
      <c r="A322" s="154">
        <v>315</v>
      </c>
      <c r="B322" s="379" t="s">
        <v>13987</v>
      </c>
      <c r="C322" s="64" t="s">
        <v>13569</v>
      </c>
      <c r="D322" s="388" t="s">
        <v>12415</v>
      </c>
      <c r="E322" s="380" t="s">
        <v>1628</v>
      </c>
      <c r="F322" s="64" t="s">
        <v>4148</v>
      </c>
      <c r="G322" s="387"/>
      <c r="H322" s="64">
        <v>1</v>
      </c>
      <c r="I322" s="382">
        <v>709</v>
      </c>
      <c r="J322" s="65">
        <v>2</v>
      </c>
      <c r="K322" s="64">
        <v>1</v>
      </c>
      <c r="L322" s="383">
        <v>1</v>
      </c>
      <c r="M322" s="64"/>
      <c r="N322" s="64"/>
      <c r="O322" s="64"/>
      <c r="P322" s="64"/>
      <c r="Q322" s="64"/>
      <c r="R322" s="44"/>
      <c r="S322" s="64"/>
      <c r="T322" s="64"/>
    </row>
    <row r="323" spans="1:20" s="4" customFormat="1" ht="26" x14ac:dyDescent="0.2">
      <c r="A323" s="154">
        <v>316</v>
      </c>
      <c r="B323" s="379" t="s">
        <v>4228</v>
      </c>
      <c r="C323" s="64" t="s">
        <v>13569</v>
      </c>
      <c r="D323" s="44" t="s">
        <v>12416</v>
      </c>
      <c r="E323" s="380" t="s">
        <v>1628</v>
      </c>
      <c r="F323" s="64" t="s">
        <v>4148</v>
      </c>
      <c r="G323" s="385"/>
      <c r="H323" s="64">
        <v>1</v>
      </c>
      <c r="I323" s="382">
        <v>316</v>
      </c>
      <c r="J323" s="65">
        <v>2</v>
      </c>
      <c r="K323" s="64">
        <v>1</v>
      </c>
      <c r="L323" s="383">
        <v>1</v>
      </c>
      <c r="M323" s="64"/>
      <c r="N323" s="64"/>
      <c r="O323" s="64"/>
      <c r="P323" s="64"/>
      <c r="Q323" s="64"/>
      <c r="R323" s="44"/>
      <c r="S323" s="64"/>
      <c r="T323" s="64"/>
    </row>
    <row r="324" spans="1:20" s="4" customFormat="1" x14ac:dyDescent="0.2">
      <c r="A324" s="154">
        <v>317</v>
      </c>
      <c r="B324" s="379" t="s">
        <v>13988</v>
      </c>
      <c r="C324" s="64" t="s">
        <v>13569</v>
      </c>
      <c r="D324" s="44" t="s">
        <v>12417</v>
      </c>
      <c r="E324" s="380" t="s">
        <v>1628</v>
      </c>
      <c r="F324" s="64" t="s">
        <v>4148</v>
      </c>
      <c r="G324" s="385"/>
      <c r="H324" s="64">
        <v>1</v>
      </c>
      <c r="I324" s="382">
        <v>836</v>
      </c>
      <c r="J324" s="65">
        <v>2</v>
      </c>
      <c r="K324" s="64">
        <v>1</v>
      </c>
      <c r="L324" s="383"/>
      <c r="M324" s="64">
        <v>1</v>
      </c>
      <c r="N324" s="64"/>
      <c r="O324" s="64"/>
      <c r="P324" s="64"/>
      <c r="Q324" s="64"/>
      <c r="R324" s="44"/>
      <c r="S324" s="64"/>
      <c r="T324" s="64"/>
    </row>
    <row r="325" spans="1:20" s="4" customFormat="1" x14ac:dyDescent="0.2">
      <c r="A325" s="154">
        <v>318</v>
      </c>
      <c r="B325" s="379" t="s">
        <v>13989</v>
      </c>
      <c r="C325" s="64" t="s">
        <v>13569</v>
      </c>
      <c r="D325" s="44" t="s">
        <v>12418</v>
      </c>
      <c r="E325" s="380" t="s">
        <v>1628</v>
      </c>
      <c r="F325" s="64" t="s">
        <v>4148</v>
      </c>
      <c r="G325" s="385"/>
      <c r="H325" s="64">
        <v>1</v>
      </c>
      <c r="I325" s="382">
        <v>75</v>
      </c>
      <c r="J325" s="65">
        <v>2</v>
      </c>
      <c r="K325" s="64">
        <v>1</v>
      </c>
      <c r="L325" s="383">
        <v>1</v>
      </c>
      <c r="M325" s="64"/>
      <c r="N325" s="64"/>
      <c r="O325" s="64"/>
      <c r="P325" s="64">
        <v>1</v>
      </c>
      <c r="Q325" s="64"/>
      <c r="R325" s="44"/>
      <c r="S325" s="64"/>
      <c r="T325" s="64"/>
    </row>
    <row r="326" spans="1:20" s="4" customFormat="1" x14ac:dyDescent="0.2">
      <c r="A326" s="154">
        <v>319</v>
      </c>
      <c r="B326" s="379" t="s">
        <v>13990</v>
      </c>
      <c r="C326" s="64" t="s">
        <v>13569</v>
      </c>
      <c r="D326" s="384" t="s">
        <v>12419</v>
      </c>
      <c r="E326" s="380" t="s">
        <v>1628</v>
      </c>
      <c r="F326" s="64" t="s">
        <v>4148</v>
      </c>
      <c r="G326" s="385"/>
      <c r="H326" s="64">
        <v>1</v>
      </c>
      <c r="I326" s="382">
        <v>241</v>
      </c>
      <c r="J326" s="65">
        <v>2</v>
      </c>
      <c r="K326" s="64">
        <v>1</v>
      </c>
      <c r="L326" s="383">
        <v>1</v>
      </c>
      <c r="M326" s="64"/>
      <c r="N326" s="64"/>
      <c r="O326" s="64"/>
      <c r="P326" s="64"/>
      <c r="Q326" s="64"/>
      <c r="R326" s="42"/>
      <c r="S326" s="64"/>
      <c r="T326" s="64"/>
    </row>
    <row r="327" spans="1:20" s="4" customFormat="1" x14ac:dyDescent="0.2">
      <c r="A327" s="154">
        <v>320</v>
      </c>
      <c r="B327" s="379" t="s">
        <v>14255</v>
      </c>
      <c r="C327" s="64" t="s">
        <v>13569</v>
      </c>
      <c r="D327" s="44" t="s">
        <v>13590</v>
      </c>
      <c r="E327" s="380" t="s">
        <v>1628</v>
      </c>
      <c r="F327" s="64" t="s">
        <v>4148</v>
      </c>
      <c r="G327" s="387"/>
      <c r="H327" s="64">
        <v>1</v>
      </c>
      <c r="I327" s="382">
        <v>69</v>
      </c>
      <c r="J327" s="65">
        <v>2</v>
      </c>
      <c r="K327" s="64">
        <v>1</v>
      </c>
      <c r="L327" s="383">
        <v>1</v>
      </c>
      <c r="M327" s="64"/>
      <c r="N327" s="64"/>
      <c r="O327" s="64"/>
      <c r="P327" s="64">
        <v>1</v>
      </c>
      <c r="Q327" s="64"/>
      <c r="R327" s="44"/>
      <c r="S327" s="64"/>
      <c r="T327" s="64"/>
    </row>
    <row r="328" spans="1:20" s="4" customFormat="1" x14ac:dyDescent="0.2">
      <c r="A328" s="154">
        <v>321</v>
      </c>
      <c r="B328" s="379" t="s">
        <v>13991</v>
      </c>
      <c r="C328" s="64" t="s">
        <v>13569</v>
      </c>
      <c r="D328" s="44" t="s">
        <v>12420</v>
      </c>
      <c r="E328" s="380" t="s">
        <v>1628</v>
      </c>
      <c r="F328" s="64" t="s">
        <v>4148</v>
      </c>
      <c r="G328" s="385"/>
      <c r="H328" s="64">
        <v>1</v>
      </c>
      <c r="I328" s="382">
        <v>358</v>
      </c>
      <c r="J328" s="65">
        <v>2</v>
      </c>
      <c r="K328" s="64">
        <v>1</v>
      </c>
      <c r="L328" s="383">
        <v>1</v>
      </c>
      <c r="M328" s="64"/>
      <c r="N328" s="64"/>
      <c r="O328" s="64"/>
      <c r="P328" s="64"/>
      <c r="Q328" s="64"/>
      <c r="R328" s="44"/>
      <c r="S328" s="64"/>
      <c r="T328" s="64"/>
    </row>
    <row r="329" spans="1:20" s="4" customFormat="1" x14ac:dyDescent="0.2">
      <c r="A329" s="154">
        <v>322</v>
      </c>
      <c r="B329" s="379" t="s">
        <v>14256</v>
      </c>
      <c r="C329" s="64" t="s">
        <v>13569</v>
      </c>
      <c r="D329" s="44" t="s">
        <v>13591</v>
      </c>
      <c r="E329" s="380" t="s">
        <v>1628</v>
      </c>
      <c r="F329" s="64" t="s">
        <v>4148</v>
      </c>
      <c r="G329" s="387"/>
      <c r="H329" s="64"/>
      <c r="I329" s="382">
        <v>50</v>
      </c>
      <c r="J329" s="65">
        <v>2</v>
      </c>
      <c r="K329" s="64">
        <v>1</v>
      </c>
      <c r="L329" s="383">
        <v>1</v>
      </c>
      <c r="M329" s="64">
        <v>1</v>
      </c>
      <c r="N329" s="64"/>
      <c r="O329" s="64"/>
      <c r="P329" s="64">
        <v>1</v>
      </c>
      <c r="Q329" s="64"/>
      <c r="R329" s="44"/>
      <c r="S329" s="64"/>
      <c r="T329" s="64"/>
    </row>
    <row r="330" spans="1:20" s="4" customFormat="1" x14ac:dyDescent="0.2">
      <c r="A330" s="154">
        <v>323</v>
      </c>
      <c r="B330" s="379" t="s">
        <v>13992</v>
      </c>
      <c r="C330" s="64" t="s">
        <v>13569</v>
      </c>
      <c r="D330" s="44" t="s">
        <v>12421</v>
      </c>
      <c r="E330" s="380" t="s">
        <v>1628</v>
      </c>
      <c r="F330" s="64" t="s">
        <v>4148</v>
      </c>
      <c r="G330" s="387"/>
      <c r="H330" s="64">
        <v>1</v>
      </c>
      <c r="I330" s="382">
        <v>540</v>
      </c>
      <c r="J330" s="65">
        <v>2</v>
      </c>
      <c r="K330" s="64">
        <v>1</v>
      </c>
      <c r="L330" s="383">
        <v>1</v>
      </c>
      <c r="M330" s="64"/>
      <c r="N330" s="64"/>
      <c r="O330" s="64"/>
      <c r="P330" s="64"/>
      <c r="Q330" s="64"/>
      <c r="R330" s="44"/>
      <c r="S330" s="64"/>
      <c r="T330" s="64"/>
    </row>
    <row r="331" spans="1:20" s="4" customFormat="1" x14ac:dyDescent="0.2">
      <c r="A331" s="154">
        <v>324</v>
      </c>
      <c r="B331" s="379" t="s">
        <v>13993</v>
      </c>
      <c r="C331" s="64" t="s">
        <v>13569</v>
      </c>
      <c r="D331" s="44" t="s">
        <v>12422</v>
      </c>
      <c r="E331" s="380" t="s">
        <v>1628</v>
      </c>
      <c r="F331" s="64" t="s">
        <v>4148</v>
      </c>
      <c r="G331" s="387"/>
      <c r="H331" s="64">
        <v>1</v>
      </c>
      <c r="I331" s="382">
        <v>521</v>
      </c>
      <c r="J331" s="65">
        <v>2</v>
      </c>
      <c r="K331" s="64">
        <v>1</v>
      </c>
      <c r="L331" s="383"/>
      <c r="M331" s="64">
        <v>1</v>
      </c>
      <c r="N331" s="64"/>
      <c r="O331" s="64"/>
      <c r="P331" s="64"/>
      <c r="Q331" s="64"/>
      <c r="R331" s="44"/>
      <c r="S331" s="64"/>
      <c r="T331" s="64"/>
    </row>
    <row r="332" spans="1:20" s="4" customFormat="1" x14ac:dyDescent="0.2">
      <c r="A332" s="154">
        <v>325</v>
      </c>
      <c r="B332" s="390" t="s">
        <v>13994</v>
      </c>
      <c r="C332" s="64" t="s">
        <v>13569</v>
      </c>
      <c r="D332" s="44" t="s">
        <v>12423</v>
      </c>
      <c r="E332" s="380" t="s">
        <v>1628</v>
      </c>
      <c r="F332" s="64" t="s">
        <v>4148</v>
      </c>
      <c r="G332" s="385"/>
      <c r="H332" s="64">
        <v>1</v>
      </c>
      <c r="I332" s="382">
        <v>543</v>
      </c>
      <c r="J332" s="65">
        <v>2</v>
      </c>
      <c r="K332" s="64">
        <v>1</v>
      </c>
      <c r="L332" s="383"/>
      <c r="M332" s="64"/>
      <c r="N332" s="64"/>
      <c r="O332" s="64"/>
      <c r="P332" s="64"/>
      <c r="Q332" s="64"/>
      <c r="R332" s="44"/>
      <c r="S332" s="64"/>
      <c r="T332" s="64"/>
    </row>
    <row r="333" spans="1:20" s="4" customFormat="1" x14ac:dyDescent="0.2">
      <c r="A333" s="154">
        <v>326</v>
      </c>
      <c r="B333" s="379" t="s">
        <v>8137</v>
      </c>
      <c r="C333" s="64" t="s">
        <v>13569</v>
      </c>
      <c r="D333" s="44" t="s">
        <v>12424</v>
      </c>
      <c r="E333" s="380" t="s">
        <v>1628</v>
      </c>
      <c r="F333" s="64" t="s">
        <v>4148</v>
      </c>
      <c r="G333" s="385"/>
      <c r="H333" s="64">
        <v>1</v>
      </c>
      <c r="I333" s="382">
        <v>42</v>
      </c>
      <c r="J333" s="65">
        <v>2</v>
      </c>
      <c r="K333" s="64">
        <v>1</v>
      </c>
      <c r="L333" s="383">
        <v>1</v>
      </c>
      <c r="M333" s="64"/>
      <c r="N333" s="64"/>
      <c r="O333" s="64"/>
      <c r="P333" s="64">
        <v>1</v>
      </c>
      <c r="Q333" s="64"/>
      <c r="R333" s="44"/>
      <c r="S333" s="64"/>
      <c r="T333" s="64"/>
    </row>
    <row r="334" spans="1:20" s="4" customFormat="1" x14ac:dyDescent="0.2">
      <c r="A334" s="154">
        <v>327</v>
      </c>
      <c r="B334" s="379" t="s">
        <v>13995</v>
      </c>
      <c r="C334" s="64" t="s">
        <v>13569</v>
      </c>
      <c r="D334" s="44" t="s">
        <v>12425</v>
      </c>
      <c r="E334" s="380" t="s">
        <v>1628</v>
      </c>
      <c r="F334" s="64" t="s">
        <v>4148</v>
      </c>
      <c r="G334" s="387"/>
      <c r="H334" s="64">
        <v>1</v>
      </c>
      <c r="I334" s="382">
        <v>259</v>
      </c>
      <c r="J334" s="65">
        <v>2</v>
      </c>
      <c r="K334" s="64">
        <v>1</v>
      </c>
      <c r="L334" s="383">
        <v>1</v>
      </c>
      <c r="M334" s="64"/>
      <c r="N334" s="64"/>
      <c r="O334" s="64"/>
      <c r="P334" s="64"/>
      <c r="Q334" s="64"/>
      <c r="R334" s="44"/>
      <c r="S334" s="64"/>
      <c r="T334" s="64"/>
    </row>
    <row r="335" spans="1:20" s="4" customFormat="1" x14ac:dyDescent="0.2">
      <c r="A335" s="154">
        <v>328</v>
      </c>
      <c r="B335" s="379" t="s">
        <v>8138</v>
      </c>
      <c r="C335" s="64" t="s">
        <v>13569</v>
      </c>
      <c r="D335" s="44" t="s">
        <v>12426</v>
      </c>
      <c r="E335" s="380" t="s">
        <v>1628</v>
      </c>
      <c r="F335" s="64" t="s">
        <v>4148</v>
      </c>
      <c r="G335" s="385"/>
      <c r="H335" s="64">
        <v>1</v>
      </c>
      <c r="I335" s="382">
        <v>31</v>
      </c>
      <c r="J335" s="65">
        <v>2</v>
      </c>
      <c r="K335" s="64">
        <v>1</v>
      </c>
      <c r="L335" s="383">
        <v>1</v>
      </c>
      <c r="M335" s="64"/>
      <c r="N335" s="64"/>
      <c r="O335" s="64"/>
      <c r="P335" s="64">
        <v>1</v>
      </c>
      <c r="Q335" s="64"/>
      <c r="R335" s="44"/>
      <c r="S335" s="64"/>
      <c r="T335" s="64"/>
    </row>
    <row r="336" spans="1:20" s="4" customFormat="1" ht="26" x14ac:dyDescent="0.2">
      <c r="A336" s="154">
        <v>329</v>
      </c>
      <c r="B336" s="379" t="s">
        <v>11495</v>
      </c>
      <c r="C336" s="64" t="s">
        <v>13569</v>
      </c>
      <c r="D336" s="44" t="s">
        <v>13592</v>
      </c>
      <c r="E336" s="380" t="s">
        <v>1628</v>
      </c>
      <c r="F336" s="64" t="s">
        <v>4148</v>
      </c>
      <c r="G336" s="385"/>
      <c r="H336" s="64">
        <v>1</v>
      </c>
      <c r="I336" s="382">
        <v>149</v>
      </c>
      <c r="J336" s="65">
        <v>2</v>
      </c>
      <c r="K336" s="64">
        <v>1</v>
      </c>
      <c r="L336" s="383"/>
      <c r="M336" s="64"/>
      <c r="N336" s="64"/>
      <c r="O336" s="64"/>
      <c r="P336" s="64"/>
      <c r="Q336" s="64"/>
      <c r="R336" s="44"/>
      <c r="S336" s="64"/>
      <c r="T336" s="64"/>
    </row>
    <row r="337" spans="1:20" s="4" customFormat="1" x14ac:dyDescent="0.2">
      <c r="A337" s="154">
        <v>330</v>
      </c>
      <c r="B337" s="379" t="s">
        <v>13996</v>
      </c>
      <c r="C337" s="64" t="s">
        <v>13569</v>
      </c>
      <c r="D337" s="44" t="s">
        <v>12427</v>
      </c>
      <c r="E337" s="380" t="s">
        <v>1628</v>
      </c>
      <c r="F337" s="64" t="s">
        <v>4148</v>
      </c>
      <c r="G337" s="387"/>
      <c r="H337" s="64">
        <v>1</v>
      </c>
      <c r="I337" s="382">
        <v>325</v>
      </c>
      <c r="J337" s="65">
        <v>2</v>
      </c>
      <c r="K337" s="64">
        <v>1</v>
      </c>
      <c r="L337" s="383"/>
      <c r="M337" s="64"/>
      <c r="N337" s="64">
        <v>1</v>
      </c>
      <c r="O337" s="64"/>
      <c r="P337" s="64">
        <v>1</v>
      </c>
      <c r="Q337" s="64"/>
      <c r="R337" s="44"/>
      <c r="S337" s="64"/>
      <c r="T337" s="64"/>
    </row>
    <row r="338" spans="1:20" s="4" customFormat="1" x14ac:dyDescent="0.2">
      <c r="A338" s="154">
        <v>331</v>
      </c>
      <c r="B338" s="379" t="s">
        <v>11496</v>
      </c>
      <c r="C338" s="64" t="s">
        <v>13569</v>
      </c>
      <c r="D338" s="384" t="s">
        <v>12428</v>
      </c>
      <c r="E338" s="380" t="s">
        <v>1628</v>
      </c>
      <c r="F338" s="64" t="s">
        <v>4148</v>
      </c>
      <c r="G338" s="385"/>
      <c r="H338" s="64">
        <v>1</v>
      </c>
      <c r="I338" s="382">
        <v>1262</v>
      </c>
      <c r="J338" s="65">
        <v>2</v>
      </c>
      <c r="K338" s="64">
        <v>1</v>
      </c>
      <c r="L338" s="383">
        <v>1</v>
      </c>
      <c r="M338" s="64">
        <v>1</v>
      </c>
      <c r="N338" s="64">
        <v>1</v>
      </c>
      <c r="O338" s="64"/>
      <c r="P338" s="64">
        <v>1</v>
      </c>
      <c r="Q338" s="64"/>
      <c r="R338" s="42"/>
      <c r="S338" s="64"/>
      <c r="T338" s="64"/>
    </row>
    <row r="339" spans="1:20" s="4" customFormat="1" x14ac:dyDescent="0.2">
      <c r="A339" s="154">
        <v>332</v>
      </c>
      <c r="B339" s="379" t="s">
        <v>13997</v>
      </c>
      <c r="C339" s="64" t="s">
        <v>13569</v>
      </c>
      <c r="D339" s="44" t="s">
        <v>12429</v>
      </c>
      <c r="E339" s="380" t="s">
        <v>1628</v>
      </c>
      <c r="F339" s="64" t="s">
        <v>4148</v>
      </c>
      <c r="G339" s="385"/>
      <c r="H339" s="64">
        <v>1</v>
      </c>
      <c r="I339" s="382">
        <v>377</v>
      </c>
      <c r="J339" s="65">
        <v>2</v>
      </c>
      <c r="K339" s="64">
        <v>1</v>
      </c>
      <c r="L339" s="383">
        <v>1</v>
      </c>
      <c r="M339" s="64"/>
      <c r="N339" s="64"/>
      <c r="O339" s="64"/>
      <c r="P339" s="64"/>
      <c r="Q339" s="64"/>
      <c r="R339" s="44"/>
      <c r="S339" s="64"/>
      <c r="T339" s="64"/>
    </row>
    <row r="340" spans="1:20" s="4" customFormat="1" x14ac:dyDescent="0.2">
      <c r="A340" s="154">
        <v>333</v>
      </c>
      <c r="B340" s="379" t="s">
        <v>13998</v>
      </c>
      <c r="C340" s="64" t="s">
        <v>13569</v>
      </c>
      <c r="D340" s="44" t="s">
        <v>12430</v>
      </c>
      <c r="E340" s="380" t="s">
        <v>1628</v>
      </c>
      <c r="F340" s="64" t="s">
        <v>4148</v>
      </c>
      <c r="G340" s="387"/>
      <c r="H340" s="64">
        <v>1</v>
      </c>
      <c r="I340" s="382">
        <v>818</v>
      </c>
      <c r="J340" s="65">
        <v>2</v>
      </c>
      <c r="K340" s="64">
        <v>1</v>
      </c>
      <c r="L340" s="383"/>
      <c r="M340" s="64">
        <v>1</v>
      </c>
      <c r="N340" s="64"/>
      <c r="O340" s="64"/>
      <c r="P340" s="64"/>
      <c r="Q340" s="64"/>
      <c r="R340" s="44"/>
      <c r="S340" s="64"/>
      <c r="T340" s="64"/>
    </row>
    <row r="341" spans="1:20" s="4" customFormat="1" x14ac:dyDescent="0.2">
      <c r="A341" s="154">
        <v>334</v>
      </c>
      <c r="B341" s="379" t="s">
        <v>13999</v>
      </c>
      <c r="C341" s="64" t="s">
        <v>13569</v>
      </c>
      <c r="D341" s="44" t="s">
        <v>12431</v>
      </c>
      <c r="E341" s="380" t="s">
        <v>1628</v>
      </c>
      <c r="F341" s="64" t="s">
        <v>4148</v>
      </c>
      <c r="G341" s="385"/>
      <c r="H341" s="64">
        <v>1</v>
      </c>
      <c r="I341" s="382">
        <v>78</v>
      </c>
      <c r="J341" s="65">
        <v>2</v>
      </c>
      <c r="K341" s="64">
        <v>1</v>
      </c>
      <c r="L341" s="383">
        <v>1</v>
      </c>
      <c r="M341" s="64"/>
      <c r="N341" s="64"/>
      <c r="O341" s="64"/>
      <c r="P341" s="64">
        <v>1</v>
      </c>
      <c r="Q341" s="64"/>
      <c r="R341" s="44"/>
      <c r="S341" s="64"/>
      <c r="T341" s="64"/>
    </row>
    <row r="342" spans="1:20" s="4" customFormat="1" x14ac:dyDescent="0.2">
      <c r="A342" s="154">
        <v>335</v>
      </c>
      <c r="B342" s="379" t="s">
        <v>14000</v>
      </c>
      <c r="C342" s="64" t="s">
        <v>13569</v>
      </c>
      <c r="D342" s="44" t="s">
        <v>12432</v>
      </c>
      <c r="E342" s="380" t="s">
        <v>1628</v>
      </c>
      <c r="F342" s="64" t="s">
        <v>4148</v>
      </c>
      <c r="G342" s="385"/>
      <c r="H342" s="64">
        <v>1</v>
      </c>
      <c r="I342" s="382">
        <v>288</v>
      </c>
      <c r="J342" s="65">
        <v>2</v>
      </c>
      <c r="K342" s="64">
        <v>1</v>
      </c>
      <c r="L342" s="383">
        <v>1</v>
      </c>
      <c r="M342" s="64"/>
      <c r="N342" s="64"/>
      <c r="O342" s="64"/>
      <c r="P342" s="64"/>
      <c r="Q342" s="64"/>
      <c r="R342" s="44"/>
      <c r="S342" s="64"/>
      <c r="T342" s="64"/>
    </row>
    <row r="343" spans="1:20" s="4" customFormat="1" x14ac:dyDescent="0.2">
      <c r="A343" s="154">
        <v>336</v>
      </c>
      <c r="B343" s="379" t="s">
        <v>14001</v>
      </c>
      <c r="C343" s="64" t="s">
        <v>13569</v>
      </c>
      <c r="D343" s="44" t="s">
        <v>12433</v>
      </c>
      <c r="E343" s="380" t="s">
        <v>1628</v>
      </c>
      <c r="F343" s="64" t="s">
        <v>4148</v>
      </c>
      <c r="G343" s="387"/>
      <c r="H343" s="64">
        <v>1</v>
      </c>
      <c r="I343" s="382">
        <v>509</v>
      </c>
      <c r="J343" s="65">
        <v>2</v>
      </c>
      <c r="K343" s="64">
        <v>1</v>
      </c>
      <c r="L343" s="383">
        <v>1</v>
      </c>
      <c r="M343" s="64"/>
      <c r="N343" s="64"/>
      <c r="O343" s="64"/>
      <c r="P343" s="64"/>
      <c r="Q343" s="64"/>
      <c r="R343" s="44"/>
      <c r="S343" s="64"/>
      <c r="T343" s="64"/>
    </row>
    <row r="344" spans="1:20" s="4" customFormat="1" x14ac:dyDescent="0.2">
      <c r="A344" s="154">
        <v>337</v>
      </c>
      <c r="B344" s="379" t="s">
        <v>8139</v>
      </c>
      <c r="C344" s="64" t="s">
        <v>13569</v>
      </c>
      <c r="D344" s="384" t="s">
        <v>12434</v>
      </c>
      <c r="E344" s="380" t="s">
        <v>1628</v>
      </c>
      <c r="F344" s="64" t="s">
        <v>4148</v>
      </c>
      <c r="G344" s="385"/>
      <c r="H344" s="64">
        <v>1</v>
      </c>
      <c r="I344" s="382">
        <v>55</v>
      </c>
      <c r="J344" s="65">
        <v>2</v>
      </c>
      <c r="K344" s="64">
        <v>1</v>
      </c>
      <c r="L344" s="383">
        <v>1</v>
      </c>
      <c r="M344" s="64"/>
      <c r="N344" s="64"/>
      <c r="O344" s="64"/>
      <c r="P344" s="64">
        <v>1</v>
      </c>
      <c r="Q344" s="64"/>
      <c r="R344" s="42"/>
      <c r="S344" s="64"/>
      <c r="T344" s="64"/>
    </row>
    <row r="345" spans="1:20" s="4" customFormat="1" x14ac:dyDescent="0.2">
      <c r="A345" s="154">
        <v>338</v>
      </c>
      <c r="B345" s="379" t="s">
        <v>14002</v>
      </c>
      <c r="C345" s="64" t="s">
        <v>13569</v>
      </c>
      <c r="D345" s="44" t="s">
        <v>12435</v>
      </c>
      <c r="E345" s="380" t="s">
        <v>1628</v>
      </c>
      <c r="F345" s="64" t="s">
        <v>4148</v>
      </c>
      <c r="G345" s="387"/>
      <c r="H345" s="64">
        <v>1</v>
      </c>
      <c r="I345" s="382">
        <v>387</v>
      </c>
      <c r="J345" s="65">
        <v>2</v>
      </c>
      <c r="K345" s="64">
        <v>1</v>
      </c>
      <c r="L345" s="383"/>
      <c r="M345" s="64"/>
      <c r="N345" s="64">
        <v>1</v>
      </c>
      <c r="O345" s="64"/>
      <c r="P345" s="64">
        <v>1</v>
      </c>
      <c r="Q345" s="64"/>
      <c r="R345" s="44"/>
      <c r="S345" s="64"/>
      <c r="T345" s="64"/>
    </row>
    <row r="346" spans="1:20" s="4" customFormat="1" x14ac:dyDescent="0.2">
      <c r="A346" s="154">
        <v>339</v>
      </c>
      <c r="B346" s="379" t="s">
        <v>14003</v>
      </c>
      <c r="C346" s="64" t="s">
        <v>13569</v>
      </c>
      <c r="D346" s="44" t="s">
        <v>12436</v>
      </c>
      <c r="E346" s="380" t="s">
        <v>1628</v>
      </c>
      <c r="F346" s="64" t="s">
        <v>4148</v>
      </c>
      <c r="G346" s="385"/>
      <c r="H346" s="64">
        <v>1</v>
      </c>
      <c r="I346" s="382">
        <v>320</v>
      </c>
      <c r="J346" s="65">
        <v>2</v>
      </c>
      <c r="K346" s="64">
        <v>1</v>
      </c>
      <c r="L346" s="383">
        <v>1</v>
      </c>
      <c r="M346" s="64"/>
      <c r="N346" s="64"/>
      <c r="O346" s="64"/>
      <c r="P346" s="64"/>
      <c r="Q346" s="64"/>
      <c r="R346" s="44"/>
      <c r="S346" s="64"/>
      <c r="T346" s="64"/>
    </row>
    <row r="347" spans="1:20" s="4" customFormat="1" x14ac:dyDescent="0.2">
      <c r="A347" s="154">
        <v>340</v>
      </c>
      <c r="B347" s="379" t="s">
        <v>8140</v>
      </c>
      <c r="C347" s="64" t="s">
        <v>13569</v>
      </c>
      <c r="D347" s="384" t="s">
        <v>12437</v>
      </c>
      <c r="E347" s="380" t="s">
        <v>1628</v>
      </c>
      <c r="F347" s="64" t="s">
        <v>4148</v>
      </c>
      <c r="G347" s="385"/>
      <c r="H347" s="64">
        <v>1</v>
      </c>
      <c r="I347" s="382">
        <v>53</v>
      </c>
      <c r="J347" s="65">
        <v>2</v>
      </c>
      <c r="K347" s="64">
        <v>1</v>
      </c>
      <c r="L347" s="383">
        <v>1</v>
      </c>
      <c r="M347" s="64"/>
      <c r="N347" s="64"/>
      <c r="O347" s="64"/>
      <c r="P347" s="64">
        <v>1</v>
      </c>
      <c r="Q347" s="64"/>
      <c r="R347" s="42"/>
      <c r="S347" s="64"/>
      <c r="T347" s="64"/>
    </row>
    <row r="348" spans="1:20" s="4" customFormat="1" x14ac:dyDescent="0.2">
      <c r="A348" s="154">
        <v>341</v>
      </c>
      <c r="B348" s="379" t="s">
        <v>14004</v>
      </c>
      <c r="C348" s="64" t="s">
        <v>13569</v>
      </c>
      <c r="D348" s="44" t="s">
        <v>12438</v>
      </c>
      <c r="E348" s="380" t="s">
        <v>1628</v>
      </c>
      <c r="F348" s="64" t="s">
        <v>4148</v>
      </c>
      <c r="G348" s="387"/>
      <c r="H348" s="64">
        <v>1</v>
      </c>
      <c r="I348" s="382">
        <v>383</v>
      </c>
      <c r="J348" s="65">
        <v>2</v>
      </c>
      <c r="K348" s="64">
        <v>1</v>
      </c>
      <c r="L348" s="383">
        <v>1</v>
      </c>
      <c r="M348" s="64"/>
      <c r="N348" s="64"/>
      <c r="O348" s="64"/>
      <c r="P348" s="64"/>
      <c r="Q348" s="64"/>
      <c r="R348" s="44"/>
      <c r="S348" s="64"/>
      <c r="T348" s="64"/>
    </row>
    <row r="349" spans="1:20" s="4" customFormat="1" x14ac:dyDescent="0.2">
      <c r="A349" s="154">
        <v>342</v>
      </c>
      <c r="B349" s="379" t="s">
        <v>14005</v>
      </c>
      <c r="C349" s="64" t="s">
        <v>13569</v>
      </c>
      <c r="D349" s="384" t="s">
        <v>12439</v>
      </c>
      <c r="E349" s="380" t="s">
        <v>1628</v>
      </c>
      <c r="F349" s="64" t="s">
        <v>4148</v>
      </c>
      <c r="G349" s="385"/>
      <c r="H349" s="64">
        <v>1</v>
      </c>
      <c r="I349" s="382">
        <v>462</v>
      </c>
      <c r="J349" s="65">
        <v>2</v>
      </c>
      <c r="K349" s="64">
        <v>1</v>
      </c>
      <c r="L349" s="383">
        <v>1</v>
      </c>
      <c r="M349" s="64"/>
      <c r="N349" s="64"/>
      <c r="O349" s="64"/>
      <c r="P349" s="64"/>
      <c r="Q349" s="64"/>
      <c r="R349" s="42"/>
      <c r="S349" s="64"/>
      <c r="T349" s="64"/>
    </row>
    <row r="350" spans="1:20" s="4" customFormat="1" x14ac:dyDescent="0.2">
      <c r="A350" s="154">
        <v>343</v>
      </c>
      <c r="B350" s="379" t="s">
        <v>7</v>
      </c>
      <c r="C350" s="64" t="s">
        <v>13569</v>
      </c>
      <c r="D350" s="384" t="s">
        <v>12440</v>
      </c>
      <c r="E350" s="380" t="s">
        <v>1628</v>
      </c>
      <c r="F350" s="64" t="s">
        <v>4148</v>
      </c>
      <c r="G350" s="385"/>
      <c r="H350" s="64">
        <v>1</v>
      </c>
      <c r="I350" s="382">
        <v>67</v>
      </c>
      <c r="J350" s="65">
        <v>2</v>
      </c>
      <c r="K350" s="64">
        <v>1</v>
      </c>
      <c r="L350" s="383">
        <v>1</v>
      </c>
      <c r="M350" s="64"/>
      <c r="N350" s="64"/>
      <c r="O350" s="64"/>
      <c r="P350" s="64">
        <v>1</v>
      </c>
      <c r="Q350" s="64"/>
      <c r="R350" s="42"/>
      <c r="S350" s="64"/>
      <c r="T350" s="64"/>
    </row>
    <row r="351" spans="1:20" s="4" customFormat="1" x14ac:dyDescent="0.2">
      <c r="A351" s="154">
        <v>344</v>
      </c>
      <c r="B351" s="379" t="s">
        <v>14006</v>
      </c>
      <c r="C351" s="64" t="s">
        <v>13569</v>
      </c>
      <c r="D351" s="44" t="s">
        <v>12441</v>
      </c>
      <c r="E351" s="380" t="s">
        <v>1628</v>
      </c>
      <c r="F351" s="64" t="s">
        <v>4148</v>
      </c>
      <c r="G351" s="385"/>
      <c r="H351" s="64">
        <v>1</v>
      </c>
      <c r="I351" s="382">
        <v>490</v>
      </c>
      <c r="J351" s="65">
        <v>2</v>
      </c>
      <c r="K351" s="64">
        <v>1</v>
      </c>
      <c r="L351" s="383"/>
      <c r="M351" s="64"/>
      <c r="N351" s="64"/>
      <c r="O351" s="64"/>
      <c r="P351" s="64">
        <v>1</v>
      </c>
      <c r="Q351" s="64"/>
      <c r="R351" s="44"/>
      <c r="S351" s="64"/>
      <c r="T351" s="64"/>
    </row>
    <row r="352" spans="1:20" s="4" customFormat="1" x14ac:dyDescent="0.2">
      <c r="A352" s="154">
        <v>345</v>
      </c>
      <c r="B352" s="379" t="s">
        <v>14007</v>
      </c>
      <c r="C352" s="64" t="s">
        <v>13569</v>
      </c>
      <c r="D352" s="44" t="s">
        <v>12442</v>
      </c>
      <c r="E352" s="380" t="s">
        <v>1628</v>
      </c>
      <c r="F352" s="64" t="s">
        <v>4148</v>
      </c>
      <c r="G352" s="385"/>
      <c r="H352" s="64">
        <v>1</v>
      </c>
      <c r="I352" s="382">
        <v>350</v>
      </c>
      <c r="J352" s="65">
        <v>2</v>
      </c>
      <c r="K352" s="64">
        <v>1</v>
      </c>
      <c r="L352" s="383"/>
      <c r="M352" s="64"/>
      <c r="N352" s="64">
        <v>1</v>
      </c>
      <c r="O352" s="64"/>
      <c r="P352" s="64">
        <v>1</v>
      </c>
      <c r="Q352" s="64"/>
      <c r="R352" s="44"/>
      <c r="S352" s="64"/>
      <c r="T352" s="64"/>
    </row>
    <row r="353" spans="1:20" s="4" customFormat="1" x14ac:dyDescent="0.2">
      <c r="A353" s="154">
        <v>346</v>
      </c>
      <c r="B353" s="379" t="s">
        <v>14008</v>
      </c>
      <c r="C353" s="64" t="s">
        <v>13569</v>
      </c>
      <c r="D353" s="44" t="s">
        <v>12443</v>
      </c>
      <c r="E353" s="380" t="s">
        <v>1628</v>
      </c>
      <c r="F353" s="64" t="s">
        <v>4148</v>
      </c>
      <c r="G353" s="387"/>
      <c r="H353" s="64">
        <v>1</v>
      </c>
      <c r="I353" s="382">
        <v>363</v>
      </c>
      <c r="J353" s="65">
        <v>2</v>
      </c>
      <c r="K353" s="64">
        <v>1</v>
      </c>
      <c r="L353" s="383"/>
      <c r="M353" s="64">
        <v>1</v>
      </c>
      <c r="N353" s="64"/>
      <c r="O353" s="64"/>
      <c r="P353" s="64"/>
      <c r="Q353" s="64"/>
      <c r="R353" s="44"/>
      <c r="S353" s="64"/>
      <c r="T353" s="64"/>
    </row>
    <row r="354" spans="1:20" s="4" customFormat="1" x14ac:dyDescent="0.2">
      <c r="A354" s="154">
        <v>347</v>
      </c>
      <c r="B354" s="379" t="s">
        <v>14257</v>
      </c>
      <c r="C354" s="64" t="s">
        <v>13569</v>
      </c>
      <c r="D354" s="44" t="s">
        <v>12444</v>
      </c>
      <c r="E354" s="380" t="s">
        <v>1628</v>
      </c>
      <c r="F354" s="64" t="s">
        <v>4148</v>
      </c>
      <c r="G354" s="387"/>
      <c r="H354" s="64">
        <v>1</v>
      </c>
      <c r="I354" s="382">
        <v>727</v>
      </c>
      <c r="J354" s="65">
        <v>2</v>
      </c>
      <c r="K354" s="64">
        <v>1</v>
      </c>
      <c r="L354" s="383"/>
      <c r="M354" s="64"/>
      <c r="N354" s="64"/>
      <c r="O354" s="64"/>
      <c r="P354" s="64">
        <v>1</v>
      </c>
      <c r="Q354" s="64"/>
      <c r="R354" s="44"/>
      <c r="S354" s="64"/>
      <c r="T354" s="64"/>
    </row>
    <row r="355" spans="1:20" s="4" customFormat="1" x14ac:dyDescent="0.2">
      <c r="A355" s="154">
        <v>348</v>
      </c>
      <c r="B355" s="379" t="s">
        <v>8141</v>
      </c>
      <c r="C355" s="64" t="s">
        <v>13569</v>
      </c>
      <c r="D355" s="44" t="s">
        <v>12445</v>
      </c>
      <c r="E355" s="380" t="s">
        <v>1628</v>
      </c>
      <c r="F355" s="64" t="s">
        <v>4148</v>
      </c>
      <c r="G355" s="387"/>
      <c r="H355" s="64">
        <v>1</v>
      </c>
      <c r="I355" s="382">
        <v>65</v>
      </c>
      <c r="J355" s="65">
        <v>2</v>
      </c>
      <c r="K355" s="64">
        <v>1</v>
      </c>
      <c r="L355" s="383">
        <v>1</v>
      </c>
      <c r="M355" s="64"/>
      <c r="N355" s="64"/>
      <c r="O355" s="64"/>
      <c r="P355" s="64">
        <v>1</v>
      </c>
      <c r="Q355" s="64"/>
      <c r="R355" s="44"/>
      <c r="S355" s="64"/>
      <c r="T355" s="64"/>
    </row>
    <row r="356" spans="1:20" s="4" customFormat="1" x14ac:dyDescent="0.2">
      <c r="A356" s="154">
        <v>349</v>
      </c>
      <c r="B356" s="379" t="s">
        <v>14010</v>
      </c>
      <c r="C356" s="64" t="s">
        <v>13569</v>
      </c>
      <c r="D356" s="384" t="s">
        <v>12446</v>
      </c>
      <c r="E356" s="380" t="s">
        <v>1628</v>
      </c>
      <c r="F356" s="64" t="s">
        <v>4148</v>
      </c>
      <c r="G356" s="385"/>
      <c r="H356" s="64">
        <v>1</v>
      </c>
      <c r="I356" s="382">
        <v>678</v>
      </c>
      <c r="J356" s="65">
        <v>2</v>
      </c>
      <c r="K356" s="64">
        <v>1</v>
      </c>
      <c r="L356" s="383">
        <v>1</v>
      </c>
      <c r="M356" s="64"/>
      <c r="N356" s="64"/>
      <c r="O356" s="64"/>
      <c r="P356" s="64"/>
      <c r="Q356" s="64"/>
      <c r="R356" s="42"/>
      <c r="S356" s="64"/>
      <c r="T356" s="64"/>
    </row>
    <row r="357" spans="1:20" s="4" customFormat="1" x14ac:dyDescent="0.2">
      <c r="A357" s="154">
        <v>350</v>
      </c>
      <c r="B357" s="379" t="s">
        <v>14011</v>
      </c>
      <c r="C357" s="64" t="s">
        <v>13569</v>
      </c>
      <c r="D357" s="44" t="s">
        <v>12447</v>
      </c>
      <c r="E357" s="380" t="s">
        <v>1628</v>
      </c>
      <c r="F357" s="64" t="s">
        <v>4148</v>
      </c>
      <c r="G357" s="385"/>
      <c r="H357" s="64">
        <v>1</v>
      </c>
      <c r="I357" s="382">
        <v>92</v>
      </c>
      <c r="J357" s="65">
        <v>2</v>
      </c>
      <c r="K357" s="64"/>
      <c r="L357" s="383"/>
      <c r="M357" s="64"/>
      <c r="N357" s="64"/>
      <c r="O357" s="64"/>
      <c r="P357" s="64"/>
      <c r="Q357" s="64"/>
      <c r="R357" s="44"/>
      <c r="S357" s="64"/>
      <c r="T357" s="64"/>
    </row>
    <row r="358" spans="1:20" s="4" customFormat="1" x14ac:dyDescent="0.2">
      <c r="A358" s="154">
        <v>351</v>
      </c>
      <c r="B358" s="379" t="s">
        <v>14012</v>
      </c>
      <c r="C358" s="64" t="s">
        <v>13569</v>
      </c>
      <c r="D358" s="44" t="s">
        <v>12448</v>
      </c>
      <c r="E358" s="380" t="s">
        <v>1628</v>
      </c>
      <c r="F358" s="64" t="s">
        <v>4148</v>
      </c>
      <c r="G358" s="387"/>
      <c r="H358" s="64">
        <v>1</v>
      </c>
      <c r="I358" s="382">
        <v>425</v>
      </c>
      <c r="J358" s="65">
        <v>2</v>
      </c>
      <c r="K358" s="64">
        <v>1</v>
      </c>
      <c r="L358" s="383">
        <v>1</v>
      </c>
      <c r="M358" s="64"/>
      <c r="N358" s="64"/>
      <c r="O358" s="64"/>
      <c r="P358" s="64"/>
      <c r="Q358" s="64"/>
      <c r="R358" s="44"/>
      <c r="S358" s="64"/>
      <c r="T358" s="64"/>
    </row>
    <row r="359" spans="1:20" s="4" customFormat="1" x14ac:dyDescent="0.2">
      <c r="A359" s="154">
        <v>352</v>
      </c>
      <c r="B359" s="379" t="s">
        <v>14013</v>
      </c>
      <c r="C359" s="64" t="s">
        <v>13569</v>
      </c>
      <c r="D359" s="44" t="s">
        <v>12449</v>
      </c>
      <c r="E359" s="380" t="s">
        <v>1628</v>
      </c>
      <c r="F359" s="64" t="s">
        <v>4148</v>
      </c>
      <c r="G359" s="387"/>
      <c r="H359" s="64">
        <v>1</v>
      </c>
      <c r="I359" s="382">
        <v>594</v>
      </c>
      <c r="J359" s="65">
        <v>2</v>
      </c>
      <c r="K359" s="64">
        <v>1</v>
      </c>
      <c r="L359" s="383">
        <v>1</v>
      </c>
      <c r="M359" s="64"/>
      <c r="N359" s="64"/>
      <c r="O359" s="64"/>
      <c r="P359" s="64"/>
      <c r="Q359" s="64"/>
      <c r="R359" s="44"/>
      <c r="S359" s="64"/>
      <c r="T359" s="64"/>
    </row>
    <row r="360" spans="1:20" s="4" customFormat="1" x14ac:dyDescent="0.2">
      <c r="A360" s="154">
        <v>353</v>
      </c>
      <c r="B360" s="379" t="s">
        <v>8142</v>
      </c>
      <c r="C360" s="64" t="s">
        <v>13569</v>
      </c>
      <c r="D360" s="44" t="s">
        <v>12450</v>
      </c>
      <c r="E360" s="380" t="s">
        <v>1628</v>
      </c>
      <c r="F360" s="64" t="s">
        <v>4148</v>
      </c>
      <c r="G360" s="385"/>
      <c r="H360" s="64">
        <v>1</v>
      </c>
      <c r="I360" s="382">
        <v>58</v>
      </c>
      <c r="J360" s="65">
        <v>2</v>
      </c>
      <c r="K360" s="64">
        <v>1</v>
      </c>
      <c r="L360" s="383">
        <v>1</v>
      </c>
      <c r="M360" s="64"/>
      <c r="N360" s="64"/>
      <c r="O360" s="64"/>
      <c r="P360" s="64">
        <v>1</v>
      </c>
      <c r="Q360" s="64"/>
      <c r="R360" s="44"/>
      <c r="S360" s="64"/>
      <c r="T360" s="64"/>
    </row>
    <row r="361" spans="1:20" s="4" customFormat="1" x14ac:dyDescent="0.2">
      <c r="A361" s="154">
        <v>354</v>
      </c>
      <c r="B361" s="379" t="s">
        <v>8143</v>
      </c>
      <c r="C361" s="64" t="s">
        <v>13569</v>
      </c>
      <c r="D361" s="44" t="s">
        <v>12451</v>
      </c>
      <c r="E361" s="380" t="s">
        <v>1628</v>
      </c>
      <c r="F361" s="64" t="s">
        <v>4148</v>
      </c>
      <c r="G361" s="385"/>
      <c r="H361" s="64">
        <v>1</v>
      </c>
      <c r="I361" s="382">
        <v>516</v>
      </c>
      <c r="J361" s="65">
        <v>2</v>
      </c>
      <c r="K361" s="64">
        <v>1</v>
      </c>
      <c r="L361" s="383">
        <v>1</v>
      </c>
      <c r="M361" s="64"/>
      <c r="N361" s="64"/>
      <c r="O361" s="64"/>
      <c r="P361" s="64">
        <v>1</v>
      </c>
      <c r="Q361" s="64"/>
      <c r="R361" s="44"/>
      <c r="S361" s="64"/>
      <c r="T361" s="64"/>
    </row>
    <row r="362" spans="1:20" s="4" customFormat="1" x14ac:dyDescent="0.2">
      <c r="A362" s="154">
        <v>355</v>
      </c>
      <c r="B362" s="379" t="s">
        <v>14014</v>
      </c>
      <c r="C362" s="64" t="s">
        <v>13569</v>
      </c>
      <c r="D362" s="44" t="s">
        <v>12452</v>
      </c>
      <c r="E362" s="380" t="s">
        <v>1628</v>
      </c>
      <c r="F362" s="64" t="s">
        <v>4148</v>
      </c>
      <c r="G362" s="387"/>
      <c r="H362" s="64">
        <v>1</v>
      </c>
      <c r="I362" s="382">
        <v>299</v>
      </c>
      <c r="J362" s="65">
        <v>2</v>
      </c>
      <c r="K362" s="64">
        <v>1</v>
      </c>
      <c r="L362" s="383">
        <v>1</v>
      </c>
      <c r="M362" s="64"/>
      <c r="N362" s="64"/>
      <c r="O362" s="64"/>
      <c r="P362" s="64">
        <v>1</v>
      </c>
      <c r="Q362" s="64"/>
      <c r="R362" s="44"/>
      <c r="S362" s="64"/>
      <c r="T362" s="64"/>
    </row>
    <row r="363" spans="1:20" s="4" customFormat="1" x14ac:dyDescent="0.2">
      <c r="A363" s="154">
        <v>356</v>
      </c>
      <c r="B363" s="379" t="s">
        <v>14015</v>
      </c>
      <c r="C363" s="64" t="s">
        <v>13569</v>
      </c>
      <c r="D363" s="44" t="s">
        <v>12453</v>
      </c>
      <c r="E363" s="380" t="s">
        <v>1628</v>
      </c>
      <c r="F363" s="64" t="s">
        <v>4148</v>
      </c>
      <c r="G363" s="387"/>
      <c r="H363" s="64">
        <v>1</v>
      </c>
      <c r="I363" s="382">
        <v>104</v>
      </c>
      <c r="J363" s="65">
        <v>2</v>
      </c>
      <c r="K363" s="64">
        <v>1</v>
      </c>
      <c r="L363" s="383">
        <v>1</v>
      </c>
      <c r="M363" s="64"/>
      <c r="N363" s="64"/>
      <c r="O363" s="64"/>
      <c r="P363" s="64">
        <v>1</v>
      </c>
      <c r="Q363" s="64"/>
      <c r="R363" s="44"/>
      <c r="S363" s="64"/>
      <c r="T363" s="64"/>
    </row>
    <row r="364" spans="1:20" s="4" customFormat="1" x14ac:dyDescent="0.2">
      <c r="A364" s="154">
        <v>357</v>
      </c>
      <c r="B364" s="379" t="s">
        <v>14016</v>
      </c>
      <c r="C364" s="64" t="s">
        <v>13569</v>
      </c>
      <c r="D364" s="44" t="s">
        <v>12454</v>
      </c>
      <c r="E364" s="380" t="s">
        <v>1628</v>
      </c>
      <c r="F364" s="64" t="s">
        <v>4148</v>
      </c>
      <c r="G364" s="385"/>
      <c r="H364" s="64">
        <v>1</v>
      </c>
      <c r="I364" s="382">
        <v>519</v>
      </c>
      <c r="J364" s="65">
        <v>2</v>
      </c>
      <c r="K364" s="64">
        <v>1</v>
      </c>
      <c r="L364" s="383"/>
      <c r="M364" s="64">
        <v>1</v>
      </c>
      <c r="N364" s="64"/>
      <c r="O364" s="64"/>
      <c r="P364" s="64"/>
      <c r="Q364" s="64"/>
      <c r="R364" s="44"/>
      <c r="S364" s="64"/>
      <c r="T364" s="64"/>
    </row>
    <row r="365" spans="1:20" s="4" customFormat="1" x14ac:dyDescent="0.2">
      <c r="A365" s="154">
        <v>358</v>
      </c>
      <c r="B365" s="379" t="s">
        <v>8144</v>
      </c>
      <c r="C365" s="64" t="s">
        <v>13569</v>
      </c>
      <c r="D365" s="44" t="s">
        <v>12455</v>
      </c>
      <c r="E365" s="380" t="s">
        <v>1628</v>
      </c>
      <c r="F365" s="64" t="s">
        <v>4148</v>
      </c>
      <c r="G365" s="387"/>
      <c r="H365" s="64">
        <v>1</v>
      </c>
      <c r="I365" s="382">
        <v>65</v>
      </c>
      <c r="J365" s="65">
        <v>2</v>
      </c>
      <c r="K365" s="64">
        <v>1</v>
      </c>
      <c r="L365" s="383">
        <v>1</v>
      </c>
      <c r="M365" s="64"/>
      <c r="N365" s="64"/>
      <c r="O365" s="64"/>
      <c r="P365" s="64">
        <v>1</v>
      </c>
      <c r="Q365" s="64"/>
      <c r="R365" s="44"/>
      <c r="S365" s="64"/>
      <c r="T365" s="64"/>
    </row>
    <row r="366" spans="1:20" s="4" customFormat="1" x14ac:dyDescent="0.2">
      <c r="A366" s="154">
        <v>359</v>
      </c>
      <c r="B366" s="379" t="s">
        <v>14017</v>
      </c>
      <c r="C366" s="64" t="s">
        <v>13569</v>
      </c>
      <c r="D366" s="44" t="s">
        <v>12456</v>
      </c>
      <c r="E366" s="380" t="s">
        <v>1628</v>
      </c>
      <c r="F366" s="64" t="s">
        <v>4148</v>
      </c>
      <c r="G366" s="385"/>
      <c r="H366" s="64">
        <v>1</v>
      </c>
      <c r="I366" s="382">
        <v>104</v>
      </c>
      <c r="J366" s="65">
        <v>2</v>
      </c>
      <c r="K366" s="64">
        <v>1</v>
      </c>
      <c r="L366" s="383"/>
      <c r="M366" s="64"/>
      <c r="N366" s="64">
        <v>1</v>
      </c>
      <c r="O366" s="64"/>
      <c r="P366" s="64">
        <v>1</v>
      </c>
      <c r="Q366" s="64"/>
      <c r="R366" s="44"/>
      <c r="S366" s="64"/>
      <c r="T366" s="64"/>
    </row>
    <row r="367" spans="1:20" s="4" customFormat="1" x14ac:dyDescent="0.2">
      <c r="A367" s="154">
        <v>360</v>
      </c>
      <c r="B367" s="379" t="s">
        <v>14018</v>
      </c>
      <c r="C367" s="64" t="s">
        <v>13569</v>
      </c>
      <c r="D367" s="44" t="s">
        <v>12457</v>
      </c>
      <c r="E367" s="380" t="s">
        <v>1628</v>
      </c>
      <c r="F367" s="64" t="s">
        <v>4148</v>
      </c>
      <c r="G367" s="387"/>
      <c r="H367" s="64">
        <v>1</v>
      </c>
      <c r="I367" s="382">
        <v>411</v>
      </c>
      <c r="J367" s="65">
        <v>2</v>
      </c>
      <c r="K367" s="64">
        <v>1</v>
      </c>
      <c r="L367" s="383"/>
      <c r="M367" s="64">
        <v>1</v>
      </c>
      <c r="N367" s="64"/>
      <c r="O367" s="64"/>
      <c r="P367" s="64"/>
      <c r="Q367" s="64"/>
      <c r="R367" s="44"/>
      <c r="S367" s="64"/>
      <c r="T367" s="64"/>
    </row>
    <row r="368" spans="1:20" s="4" customFormat="1" x14ac:dyDescent="0.2">
      <c r="A368" s="154">
        <v>361</v>
      </c>
      <c r="B368" s="379" t="s">
        <v>14019</v>
      </c>
      <c r="C368" s="64" t="s">
        <v>13569</v>
      </c>
      <c r="D368" s="44" t="s">
        <v>12458</v>
      </c>
      <c r="E368" s="380" t="s">
        <v>1628</v>
      </c>
      <c r="F368" s="64" t="s">
        <v>4148</v>
      </c>
      <c r="G368" s="387"/>
      <c r="H368" s="64">
        <v>1</v>
      </c>
      <c r="I368" s="382">
        <v>571</v>
      </c>
      <c r="J368" s="65">
        <v>2</v>
      </c>
      <c r="K368" s="64">
        <v>1</v>
      </c>
      <c r="L368" s="383"/>
      <c r="M368" s="64">
        <v>1</v>
      </c>
      <c r="N368" s="64"/>
      <c r="O368" s="64"/>
      <c r="P368" s="64"/>
      <c r="Q368" s="64"/>
      <c r="R368" s="44"/>
      <c r="S368" s="64"/>
      <c r="T368" s="64"/>
    </row>
    <row r="369" spans="1:20" s="4" customFormat="1" x14ac:dyDescent="0.2">
      <c r="A369" s="154">
        <v>362</v>
      </c>
      <c r="B369" s="379" t="s">
        <v>8145</v>
      </c>
      <c r="C369" s="64" t="s">
        <v>13569</v>
      </c>
      <c r="D369" s="384" t="s">
        <v>12459</v>
      </c>
      <c r="E369" s="380" t="s">
        <v>1628</v>
      </c>
      <c r="F369" s="64" t="s">
        <v>4148</v>
      </c>
      <c r="G369" s="385"/>
      <c r="H369" s="64">
        <v>1</v>
      </c>
      <c r="I369" s="382">
        <v>69</v>
      </c>
      <c r="J369" s="65">
        <v>2</v>
      </c>
      <c r="K369" s="64">
        <v>1</v>
      </c>
      <c r="L369" s="383">
        <v>1</v>
      </c>
      <c r="M369" s="64"/>
      <c r="N369" s="64"/>
      <c r="O369" s="64"/>
      <c r="P369" s="64">
        <v>1</v>
      </c>
      <c r="Q369" s="64"/>
      <c r="R369" s="42"/>
      <c r="S369" s="64"/>
      <c r="T369" s="64"/>
    </row>
    <row r="370" spans="1:20" s="4" customFormat="1" x14ac:dyDescent="0.2">
      <c r="A370" s="154">
        <v>363</v>
      </c>
      <c r="B370" s="379" t="s">
        <v>14020</v>
      </c>
      <c r="C370" s="64" t="s">
        <v>13569</v>
      </c>
      <c r="D370" s="44" t="s">
        <v>12460</v>
      </c>
      <c r="E370" s="380" t="s">
        <v>1628</v>
      </c>
      <c r="F370" s="64" t="s">
        <v>4148</v>
      </c>
      <c r="G370" s="385"/>
      <c r="H370" s="64">
        <v>1</v>
      </c>
      <c r="I370" s="382">
        <v>535</v>
      </c>
      <c r="J370" s="65">
        <v>2</v>
      </c>
      <c r="K370" s="64">
        <v>1</v>
      </c>
      <c r="L370" s="383"/>
      <c r="M370" s="64"/>
      <c r="N370" s="64">
        <v>1</v>
      </c>
      <c r="O370" s="64"/>
      <c r="P370" s="64">
        <v>1</v>
      </c>
      <c r="Q370" s="64"/>
      <c r="R370" s="44"/>
      <c r="S370" s="64"/>
      <c r="T370" s="64"/>
    </row>
    <row r="371" spans="1:20" s="4" customFormat="1" x14ac:dyDescent="0.2">
      <c r="A371" s="154">
        <v>364</v>
      </c>
      <c r="B371" s="379" t="s">
        <v>14021</v>
      </c>
      <c r="C371" s="64" t="s">
        <v>13569</v>
      </c>
      <c r="D371" s="44" t="s">
        <v>12461</v>
      </c>
      <c r="E371" s="380" t="s">
        <v>1628</v>
      </c>
      <c r="F371" s="64" t="s">
        <v>4148</v>
      </c>
      <c r="G371" s="385"/>
      <c r="H371" s="64">
        <v>1</v>
      </c>
      <c r="I371" s="382">
        <v>315</v>
      </c>
      <c r="J371" s="65">
        <v>2</v>
      </c>
      <c r="K371" s="64">
        <v>1</v>
      </c>
      <c r="L371" s="383">
        <v>1</v>
      </c>
      <c r="M371" s="64"/>
      <c r="N371" s="64"/>
      <c r="O371" s="64"/>
      <c r="P371" s="64"/>
      <c r="Q371" s="64"/>
      <c r="R371" s="44"/>
      <c r="S371" s="64"/>
      <c r="T371" s="64"/>
    </row>
    <row r="372" spans="1:20" s="4" customFormat="1" x14ac:dyDescent="0.2">
      <c r="A372" s="154">
        <v>365</v>
      </c>
      <c r="B372" s="379" t="s">
        <v>8146</v>
      </c>
      <c r="C372" s="64" t="s">
        <v>13569</v>
      </c>
      <c r="D372" s="44" t="s">
        <v>12462</v>
      </c>
      <c r="E372" s="380" t="s">
        <v>1628</v>
      </c>
      <c r="F372" s="64" t="s">
        <v>4148</v>
      </c>
      <c r="G372" s="387"/>
      <c r="H372" s="64">
        <v>1</v>
      </c>
      <c r="I372" s="382">
        <v>88</v>
      </c>
      <c r="J372" s="65">
        <v>2</v>
      </c>
      <c r="K372" s="64">
        <v>1</v>
      </c>
      <c r="L372" s="383">
        <v>1</v>
      </c>
      <c r="M372" s="64"/>
      <c r="N372" s="64"/>
      <c r="O372" s="64"/>
      <c r="P372" s="64"/>
      <c r="Q372" s="64"/>
      <c r="R372" s="44"/>
      <c r="S372" s="64"/>
      <c r="T372" s="64"/>
    </row>
    <row r="373" spans="1:20" s="4" customFormat="1" x14ac:dyDescent="0.2">
      <c r="A373" s="154">
        <v>366</v>
      </c>
      <c r="B373" s="379" t="s">
        <v>14022</v>
      </c>
      <c r="C373" s="64" t="s">
        <v>13569</v>
      </c>
      <c r="D373" s="44" t="s">
        <v>12463</v>
      </c>
      <c r="E373" s="380" t="s">
        <v>1628</v>
      </c>
      <c r="F373" s="64" t="s">
        <v>4148</v>
      </c>
      <c r="G373" s="385"/>
      <c r="H373" s="64">
        <v>1</v>
      </c>
      <c r="I373" s="382">
        <v>354</v>
      </c>
      <c r="J373" s="65">
        <v>2</v>
      </c>
      <c r="K373" s="64">
        <v>1</v>
      </c>
      <c r="L373" s="383">
        <v>1</v>
      </c>
      <c r="M373" s="64"/>
      <c r="N373" s="64"/>
      <c r="O373" s="64"/>
      <c r="P373" s="64"/>
      <c r="Q373" s="64"/>
      <c r="R373" s="44"/>
      <c r="S373" s="64"/>
      <c r="T373" s="64"/>
    </row>
    <row r="374" spans="1:20" s="4" customFormat="1" x14ac:dyDescent="0.2">
      <c r="A374" s="154">
        <v>367</v>
      </c>
      <c r="B374" s="379" t="s">
        <v>8147</v>
      </c>
      <c r="C374" s="64" t="s">
        <v>13569</v>
      </c>
      <c r="D374" s="44" t="s">
        <v>12464</v>
      </c>
      <c r="E374" s="380" t="s">
        <v>1628</v>
      </c>
      <c r="F374" s="64" t="s">
        <v>4148</v>
      </c>
      <c r="G374" s="385"/>
      <c r="H374" s="64">
        <v>1</v>
      </c>
      <c r="I374" s="382">
        <v>68</v>
      </c>
      <c r="J374" s="65">
        <v>2</v>
      </c>
      <c r="K374" s="64">
        <v>1</v>
      </c>
      <c r="L374" s="383">
        <v>1</v>
      </c>
      <c r="M374" s="64"/>
      <c r="N374" s="64"/>
      <c r="O374" s="64"/>
      <c r="P374" s="64"/>
      <c r="Q374" s="64"/>
      <c r="R374" s="44"/>
      <c r="S374" s="64"/>
      <c r="T374" s="64"/>
    </row>
    <row r="375" spans="1:20" s="4" customFormat="1" x14ac:dyDescent="0.2">
      <c r="A375" s="154">
        <v>368</v>
      </c>
      <c r="B375" s="379" t="s">
        <v>8148</v>
      </c>
      <c r="C375" s="64" t="s">
        <v>13569</v>
      </c>
      <c r="D375" s="44" t="s">
        <v>12465</v>
      </c>
      <c r="E375" s="380" t="s">
        <v>1628</v>
      </c>
      <c r="F375" s="64" t="s">
        <v>4148</v>
      </c>
      <c r="G375" s="387"/>
      <c r="H375" s="64">
        <v>1</v>
      </c>
      <c r="I375" s="382">
        <v>1503</v>
      </c>
      <c r="J375" s="65">
        <v>2</v>
      </c>
      <c r="K375" s="64">
        <v>1</v>
      </c>
      <c r="L375" s="383"/>
      <c r="M375" s="64"/>
      <c r="N375" s="64">
        <v>1</v>
      </c>
      <c r="O375" s="64"/>
      <c r="P375" s="64"/>
      <c r="Q375" s="64"/>
      <c r="R375" s="44"/>
      <c r="S375" s="64"/>
      <c r="T375" s="64"/>
    </row>
    <row r="376" spans="1:20" s="4" customFormat="1" x14ac:dyDescent="0.2">
      <c r="A376" s="154">
        <v>369</v>
      </c>
      <c r="B376" s="379" t="s">
        <v>14023</v>
      </c>
      <c r="C376" s="64" t="s">
        <v>13569</v>
      </c>
      <c r="D376" s="44" t="s">
        <v>12466</v>
      </c>
      <c r="E376" s="380" t="s">
        <v>1628</v>
      </c>
      <c r="F376" s="64" t="s">
        <v>4148</v>
      </c>
      <c r="G376" s="387"/>
      <c r="H376" s="64">
        <v>1</v>
      </c>
      <c r="I376" s="382">
        <v>169</v>
      </c>
      <c r="J376" s="65">
        <v>2</v>
      </c>
      <c r="K376" s="64">
        <v>1</v>
      </c>
      <c r="L376" s="383"/>
      <c r="M376" s="64"/>
      <c r="N376" s="64"/>
      <c r="O376" s="64"/>
      <c r="P376" s="64"/>
      <c r="Q376" s="64"/>
      <c r="R376" s="44"/>
      <c r="S376" s="64"/>
      <c r="T376" s="64"/>
    </row>
    <row r="377" spans="1:20" s="4" customFormat="1" x14ac:dyDescent="0.2">
      <c r="A377" s="154">
        <v>370</v>
      </c>
      <c r="B377" s="379" t="s">
        <v>14024</v>
      </c>
      <c r="C377" s="64" t="s">
        <v>13569</v>
      </c>
      <c r="D377" s="44" t="s">
        <v>12467</v>
      </c>
      <c r="E377" s="380" t="s">
        <v>1628</v>
      </c>
      <c r="F377" s="64" t="s">
        <v>4148</v>
      </c>
      <c r="G377" s="385"/>
      <c r="H377" s="64">
        <v>1</v>
      </c>
      <c r="I377" s="382">
        <v>432</v>
      </c>
      <c r="J377" s="65">
        <v>2</v>
      </c>
      <c r="K377" s="64">
        <v>1</v>
      </c>
      <c r="L377" s="383"/>
      <c r="M377" s="64">
        <v>1</v>
      </c>
      <c r="N377" s="64"/>
      <c r="O377" s="64"/>
      <c r="P377" s="64"/>
      <c r="Q377" s="64"/>
      <c r="R377" s="44"/>
      <c r="S377" s="64"/>
      <c r="T377" s="64"/>
    </row>
    <row r="378" spans="1:20" s="4" customFormat="1" x14ac:dyDescent="0.2">
      <c r="A378" s="154">
        <v>371</v>
      </c>
      <c r="B378" s="379" t="s">
        <v>14025</v>
      </c>
      <c r="C378" s="64" t="s">
        <v>13569</v>
      </c>
      <c r="D378" s="44" t="s">
        <v>12468</v>
      </c>
      <c r="E378" s="380" t="s">
        <v>1628</v>
      </c>
      <c r="F378" s="64" t="s">
        <v>4148</v>
      </c>
      <c r="G378" s="385"/>
      <c r="H378" s="64">
        <v>1</v>
      </c>
      <c r="I378" s="382">
        <v>615</v>
      </c>
      <c r="J378" s="65">
        <v>2</v>
      </c>
      <c r="K378" s="64">
        <v>1</v>
      </c>
      <c r="L378" s="383"/>
      <c r="M378" s="64">
        <v>1</v>
      </c>
      <c r="N378" s="64"/>
      <c r="O378" s="64"/>
      <c r="P378" s="64"/>
      <c r="Q378" s="64"/>
      <c r="R378" s="44"/>
      <c r="S378" s="64"/>
      <c r="T378" s="64"/>
    </row>
    <row r="379" spans="1:20" s="4" customFormat="1" x14ac:dyDescent="0.2">
      <c r="A379" s="154">
        <v>372</v>
      </c>
      <c r="B379" s="379" t="s">
        <v>8149</v>
      </c>
      <c r="C379" s="64" t="s">
        <v>13569</v>
      </c>
      <c r="D379" s="44" t="s">
        <v>12469</v>
      </c>
      <c r="E379" s="380" t="s">
        <v>1628</v>
      </c>
      <c r="F379" s="64" t="s">
        <v>4148</v>
      </c>
      <c r="G379" s="385"/>
      <c r="H379" s="64">
        <v>1</v>
      </c>
      <c r="I379" s="382">
        <v>65</v>
      </c>
      <c r="J379" s="65">
        <v>2</v>
      </c>
      <c r="K379" s="64">
        <v>1</v>
      </c>
      <c r="L379" s="383">
        <v>1</v>
      </c>
      <c r="M379" s="64"/>
      <c r="N379" s="64"/>
      <c r="O379" s="64"/>
      <c r="P379" s="64"/>
      <c r="Q379" s="64"/>
      <c r="R379" s="44"/>
      <c r="S379" s="64"/>
      <c r="T379" s="64"/>
    </row>
    <row r="380" spans="1:20" s="4" customFormat="1" x14ac:dyDescent="0.2">
      <c r="A380" s="154">
        <v>373</v>
      </c>
      <c r="B380" s="379" t="s">
        <v>14026</v>
      </c>
      <c r="C380" s="64" t="s">
        <v>13569</v>
      </c>
      <c r="D380" s="44" t="s">
        <v>12470</v>
      </c>
      <c r="E380" s="380" t="s">
        <v>1628</v>
      </c>
      <c r="F380" s="64" t="s">
        <v>4148</v>
      </c>
      <c r="G380" s="385"/>
      <c r="H380" s="64">
        <v>1</v>
      </c>
      <c r="I380" s="382">
        <v>436</v>
      </c>
      <c r="J380" s="65">
        <v>2</v>
      </c>
      <c r="K380" s="64">
        <v>1</v>
      </c>
      <c r="L380" s="383"/>
      <c r="M380" s="64">
        <v>1</v>
      </c>
      <c r="N380" s="64"/>
      <c r="O380" s="64"/>
      <c r="P380" s="64"/>
      <c r="Q380" s="64"/>
      <c r="R380" s="44"/>
      <c r="S380" s="64"/>
      <c r="T380" s="64"/>
    </row>
    <row r="381" spans="1:20" s="4" customFormat="1" x14ac:dyDescent="0.2">
      <c r="A381" s="154">
        <v>374</v>
      </c>
      <c r="B381" s="379" t="s">
        <v>14027</v>
      </c>
      <c r="C381" s="64" t="s">
        <v>13569</v>
      </c>
      <c r="D381" s="44" t="s">
        <v>12471</v>
      </c>
      <c r="E381" s="380" t="s">
        <v>1628</v>
      </c>
      <c r="F381" s="64" t="s">
        <v>4148</v>
      </c>
      <c r="G381" s="385"/>
      <c r="H381" s="64">
        <v>1</v>
      </c>
      <c r="I381" s="382">
        <v>420</v>
      </c>
      <c r="J381" s="65">
        <v>2</v>
      </c>
      <c r="K381" s="64">
        <v>1</v>
      </c>
      <c r="L381" s="383"/>
      <c r="M381" s="64">
        <v>1</v>
      </c>
      <c r="N381" s="64"/>
      <c r="O381" s="64"/>
      <c r="P381" s="64"/>
      <c r="Q381" s="64"/>
      <c r="R381" s="44"/>
      <c r="S381" s="64"/>
      <c r="T381" s="64"/>
    </row>
    <row r="382" spans="1:20" s="4" customFormat="1" x14ac:dyDescent="0.2">
      <c r="A382" s="154">
        <v>375</v>
      </c>
      <c r="B382" s="379" t="s">
        <v>8150</v>
      </c>
      <c r="C382" s="64" t="s">
        <v>13569</v>
      </c>
      <c r="D382" s="44" t="s">
        <v>12472</v>
      </c>
      <c r="E382" s="380" t="s">
        <v>1628</v>
      </c>
      <c r="F382" s="64" t="s">
        <v>4148</v>
      </c>
      <c r="G382" s="385"/>
      <c r="H382" s="64">
        <v>1</v>
      </c>
      <c r="I382" s="382">
        <v>62</v>
      </c>
      <c r="J382" s="65">
        <v>2</v>
      </c>
      <c r="K382" s="64">
        <v>1</v>
      </c>
      <c r="L382" s="383">
        <v>1</v>
      </c>
      <c r="M382" s="64"/>
      <c r="N382" s="64"/>
      <c r="O382" s="64"/>
      <c r="P382" s="64"/>
      <c r="Q382" s="64"/>
      <c r="R382" s="44"/>
      <c r="S382" s="64"/>
      <c r="T382" s="64"/>
    </row>
    <row r="383" spans="1:20" s="4" customFormat="1" x14ac:dyDescent="0.2">
      <c r="A383" s="154">
        <v>376</v>
      </c>
      <c r="B383" s="379" t="s">
        <v>8151</v>
      </c>
      <c r="C383" s="64" t="s">
        <v>13569</v>
      </c>
      <c r="D383" s="44" t="s">
        <v>12473</v>
      </c>
      <c r="E383" s="380" t="s">
        <v>1628</v>
      </c>
      <c r="F383" s="64" t="s">
        <v>4148</v>
      </c>
      <c r="G383" s="385"/>
      <c r="H383" s="64">
        <v>1</v>
      </c>
      <c r="I383" s="382">
        <v>408</v>
      </c>
      <c r="J383" s="65">
        <v>2</v>
      </c>
      <c r="K383" s="64">
        <v>1</v>
      </c>
      <c r="L383" s="383"/>
      <c r="M383" s="64"/>
      <c r="N383" s="64">
        <v>1</v>
      </c>
      <c r="O383" s="64"/>
      <c r="P383" s="64"/>
      <c r="Q383" s="64"/>
      <c r="R383" s="44"/>
      <c r="S383" s="64"/>
      <c r="T383" s="64"/>
    </row>
    <row r="384" spans="1:20" s="4" customFormat="1" x14ac:dyDescent="0.2">
      <c r="A384" s="154">
        <v>377</v>
      </c>
      <c r="B384" s="379" t="s">
        <v>14028</v>
      </c>
      <c r="C384" s="64" t="s">
        <v>13569</v>
      </c>
      <c r="D384" s="44" t="s">
        <v>12474</v>
      </c>
      <c r="E384" s="380" t="s">
        <v>1628</v>
      </c>
      <c r="F384" s="64" t="s">
        <v>4148</v>
      </c>
      <c r="G384" s="387"/>
      <c r="H384" s="64">
        <v>1</v>
      </c>
      <c r="I384" s="382">
        <v>308</v>
      </c>
      <c r="J384" s="65">
        <v>2</v>
      </c>
      <c r="K384" s="64">
        <v>1</v>
      </c>
      <c r="L384" s="383"/>
      <c r="M384" s="64">
        <v>1</v>
      </c>
      <c r="N384" s="64"/>
      <c r="O384" s="64"/>
      <c r="P384" s="64"/>
      <c r="Q384" s="64"/>
      <c r="R384" s="44"/>
      <c r="S384" s="64"/>
      <c r="T384" s="64"/>
    </row>
    <row r="385" spans="1:20" s="4" customFormat="1" x14ac:dyDescent="0.2">
      <c r="A385" s="154">
        <v>378</v>
      </c>
      <c r="B385" s="379" t="s">
        <v>8152</v>
      </c>
      <c r="C385" s="64" t="s">
        <v>13569</v>
      </c>
      <c r="D385" s="44" t="s">
        <v>12475</v>
      </c>
      <c r="E385" s="380" t="s">
        <v>1628</v>
      </c>
      <c r="F385" s="64" t="s">
        <v>4148</v>
      </c>
      <c r="G385" s="385"/>
      <c r="H385" s="64">
        <v>1</v>
      </c>
      <c r="I385" s="382">
        <v>61</v>
      </c>
      <c r="J385" s="65">
        <v>2</v>
      </c>
      <c r="K385" s="64">
        <v>1</v>
      </c>
      <c r="L385" s="383">
        <v>1</v>
      </c>
      <c r="M385" s="64"/>
      <c r="N385" s="64"/>
      <c r="O385" s="64"/>
      <c r="P385" s="64"/>
      <c r="Q385" s="64"/>
      <c r="R385" s="44"/>
      <c r="S385" s="64"/>
      <c r="T385" s="64"/>
    </row>
    <row r="386" spans="1:20" s="4" customFormat="1" x14ac:dyDescent="0.2">
      <c r="A386" s="154">
        <v>379</v>
      </c>
      <c r="B386" s="379" t="s">
        <v>952</v>
      </c>
      <c r="C386" s="64" t="s">
        <v>13569</v>
      </c>
      <c r="D386" s="44" t="s">
        <v>12476</v>
      </c>
      <c r="E386" s="380" t="s">
        <v>1628</v>
      </c>
      <c r="F386" s="64" t="s">
        <v>4148</v>
      </c>
      <c r="G386" s="387"/>
      <c r="H386" s="64">
        <v>1</v>
      </c>
      <c r="I386" s="382">
        <v>426</v>
      </c>
      <c r="J386" s="65">
        <v>2</v>
      </c>
      <c r="K386" s="64">
        <v>1</v>
      </c>
      <c r="L386" s="383"/>
      <c r="M386" s="64">
        <v>1</v>
      </c>
      <c r="N386" s="64"/>
      <c r="O386" s="64"/>
      <c r="P386" s="64"/>
      <c r="Q386" s="64"/>
      <c r="R386" s="44"/>
      <c r="S386" s="64"/>
      <c r="T386" s="64"/>
    </row>
    <row r="387" spans="1:20" s="4" customFormat="1" x14ac:dyDescent="0.2">
      <c r="A387" s="154">
        <v>380</v>
      </c>
      <c r="B387" s="379" t="s">
        <v>14029</v>
      </c>
      <c r="C387" s="64" t="s">
        <v>13569</v>
      </c>
      <c r="D387" s="44" t="s">
        <v>12477</v>
      </c>
      <c r="E387" s="380" t="s">
        <v>1628</v>
      </c>
      <c r="F387" s="64" t="s">
        <v>4148</v>
      </c>
      <c r="G387" s="387"/>
      <c r="H387" s="64">
        <v>1</v>
      </c>
      <c r="I387" s="382">
        <v>298</v>
      </c>
      <c r="J387" s="65">
        <v>2</v>
      </c>
      <c r="K387" s="64">
        <v>1</v>
      </c>
      <c r="L387" s="383">
        <v>1</v>
      </c>
      <c r="M387" s="64"/>
      <c r="N387" s="64"/>
      <c r="O387" s="64"/>
      <c r="P387" s="64">
        <v>1</v>
      </c>
      <c r="Q387" s="64"/>
      <c r="R387" s="44"/>
      <c r="S387" s="64"/>
      <c r="T387" s="64"/>
    </row>
    <row r="388" spans="1:20" s="4" customFormat="1" x14ac:dyDescent="0.2">
      <c r="A388" s="154">
        <v>381</v>
      </c>
      <c r="B388" s="379" t="s">
        <v>8153</v>
      </c>
      <c r="C388" s="64" t="s">
        <v>13569</v>
      </c>
      <c r="D388" s="44" t="s">
        <v>12478</v>
      </c>
      <c r="E388" s="380" t="s">
        <v>1628</v>
      </c>
      <c r="F388" s="64" t="s">
        <v>4148</v>
      </c>
      <c r="G388" s="385"/>
      <c r="H388" s="64">
        <v>1</v>
      </c>
      <c r="I388" s="382">
        <v>62</v>
      </c>
      <c r="J388" s="65">
        <v>2</v>
      </c>
      <c r="K388" s="64">
        <v>1</v>
      </c>
      <c r="L388" s="383">
        <v>1</v>
      </c>
      <c r="M388" s="64"/>
      <c r="N388" s="64"/>
      <c r="O388" s="64"/>
      <c r="P388" s="64"/>
      <c r="Q388" s="64"/>
      <c r="R388" s="44"/>
      <c r="S388" s="64"/>
      <c r="T388" s="64"/>
    </row>
    <row r="389" spans="1:20" s="4" customFormat="1" x14ac:dyDescent="0.2">
      <c r="A389" s="154">
        <v>382</v>
      </c>
      <c r="B389" s="379" t="s">
        <v>14030</v>
      </c>
      <c r="C389" s="64" t="s">
        <v>13569</v>
      </c>
      <c r="D389" s="44" t="s">
        <v>12479</v>
      </c>
      <c r="E389" s="380" t="s">
        <v>1628</v>
      </c>
      <c r="F389" s="64" t="s">
        <v>4148</v>
      </c>
      <c r="G389" s="385"/>
      <c r="H389" s="64">
        <v>1</v>
      </c>
      <c r="I389" s="382">
        <v>507</v>
      </c>
      <c r="J389" s="65">
        <v>2</v>
      </c>
      <c r="K389" s="64">
        <v>1</v>
      </c>
      <c r="L389" s="383">
        <v>1</v>
      </c>
      <c r="M389" s="64"/>
      <c r="N389" s="64"/>
      <c r="O389" s="64"/>
      <c r="P389" s="64"/>
      <c r="Q389" s="64"/>
      <c r="R389" s="44"/>
      <c r="S389" s="64"/>
      <c r="T389" s="64"/>
    </row>
    <row r="390" spans="1:20" s="4" customFormat="1" x14ac:dyDescent="0.2">
      <c r="A390" s="154">
        <v>383</v>
      </c>
      <c r="B390" s="379" t="s">
        <v>14031</v>
      </c>
      <c r="C390" s="64" t="s">
        <v>13569</v>
      </c>
      <c r="D390" s="44" t="s">
        <v>12480</v>
      </c>
      <c r="E390" s="380" t="s">
        <v>1628</v>
      </c>
      <c r="F390" s="64" t="s">
        <v>4148</v>
      </c>
      <c r="G390" s="387"/>
      <c r="H390" s="64">
        <v>1</v>
      </c>
      <c r="I390" s="382">
        <v>811</v>
      </c>
      <c r="J390" s="65">
        <v>2</v>
      </c>
      <c r="K390" s="64">
        <v>1</v>
      </c>
      <c r="L390" s="383">
        <v>1</v>
      </c>
      <c r="M390" s="64"/>
      <c r="N390" s="64"/>
      <c r="O390" s="64"/>
      <c r="P390" s="64"/>
      <c r="Q390" s="64"/>
      <c r="R390" s="44"/>
      <c r="S390" s="64"/>
      <c r="T390" s="64"/>
    </row>
    <row r="391" spans="1:20" s="4" customFormat="1" x14ac:dyDescent="0.2">
      <c r="A391" s="154">
        <v>384</v>
      </c>
      <c r="B391" s="379" t="s">
        <v>8154</v>
      </c>
      <c r="C391" s="64" t="s">
        <v>13569</v>
      </c>
      <c r="D391" s="44" t="s">
        <v>12481</v>
      </c>
      <c r="E391" s="380" t="s">
        <v>1628</v>
      </c>
      <c r="F391" s="64" t="s">
        <v>4148</v>
      </c>
      <c r="G391" s="385"/>
      <c r="H391" s="64">
        <v>1</v>
      </c>
      <c r="I391" s="382">
        <v>81</v>
      </c>
      <c r="J391" s="65">
        <v>2</v>
      </c>
      <c r="K391" s="64">
        <v>1</v>
      </c>
      <c r="L391" s="383">
        <v>1</v>
      </c>
      <c r="M391" s="64"/>
      <c r="N391" s="64"/>
      <c r="O391" s="64"/>
      <c r="P391" s="64"/>
      <c r="Q391" s="64"/>
      <c r="R391" s="44"/>
      <c r="S391" s="64"/>
      <c r="T391" s="64"/>
    </row>
    <row r="392" spans="1:20" s="4" customFormat="1" x14ac:dyDescent="0.2">
      <c r="A392" s="154">
        <v>385</v>
      </c>
      <c r="B392" s="379" t="s">
        <v>14032</v>
      </c>
      <c r="C392" s="64" t="s">
        <v>13569</v>
      </c>
      <c r="D392" s="384" t="s">
        <v>12482</v>
      </c>
      <c r="E392" s="380" t="s">
        <v>1628</v>
      </c>
      <c r="F392" s="64" t="s">
        <v>4148</v>
      </c>
      <c r="G392" s="385"/>
      <c r="H392" s="64">
        <v>1</v>
      </c>
      <c r="I392" s="382">
        <v>258</v>
      </c>
      <c r="J392" s="65">
        <v>2</v>
      </c>
      <c r="K392" s="64">
        <v>1</v>
      </c>
      <c r="L392" s="383"/>
      <c r="M392" s="64">
        <v>1</v>
      </c>
      <c r="N392" s="64"/>
      <c r="O392" s="64"/>
      <c r="P392" s="64"/>
      <c r="Q392" s="64"/>
      <c r="R392" s="42"/>
      <c r="S392" s="64"/>
      <c r="T392" s="64"/>
    </row>
    <row r="393" spans="1:20" s="4" customFormat="1" x14ac:dyDescent="0.2">
      <c r="A393" s="154">
        <v>386</v>
      </c>
      <c r="B393" s="379" t="s">
        <v>14033</v>
      </c>
      <c r="C393" s="64" t="s">
        <v>13569</v>
      </c>
      <c r="D393" s="44" t="s">
        <v>12483</v>
      </c>
      <c r="E393" s="380" t="s">
        <v>1628</v>
      </c>
      <c r="F393" s="64" t="s">
        <v>4148</v>
      </c>
      <c r="G393" s="387"/>
      <c r="H393" s="64">
        <v>1</v>
      </c>
      <c r="I393" s="382">
        <v>702</v>
      </c>
      <c r="J393" s="65">
        <v>2</v>
      </c>
      <c r="K393" s="64">
        <v>1</v>
      </c>
      <c r="L393" s="383">
        <v>1</v>
      </c>
      <c r="M393" s="64"/>
      <c r="N393" s="64"/>
      <c r="O393" s="64"/>
      <c r="P393" s="64"/>
      <c r="Q393" s="64"/>
      <c r="R393" s="44"/>
      <c r="S393" s="64"/>
      <c r="T393" s="64"/>
    </row>
    <row r="394" spans="1:20" s="4" customFormat="1" x14ac:dyDescent="0.2">
      <c r="A394" s="154">
        <v>387</v>
      </c>
      <c r="B394" s="379" t="s">
        <v>14034</v>
      </c>
      <c r="C394" s="64" t="s">
        <v>13569</v>
      </c>
      <c r="D394" s="44" t="s">
        <v>12484</v>
      </c>
      <c r="E394" s="380" t="s">
        <v>1628</v>
      </c>
      <c r="F394" s="64" t="s">
        <v>4148</v>
      </c>
      <c r="G394" s="387"/>
      <c r="H394" s="64">
        <v>1</v>
      </c>
      <c r="I394" s="382">
        <v>54</v>
      </c>
      <c r="J394" s="65">
        <v>2</v>
      </c>
      <c r="K394" s="64">
        <v>1</v>
      </c>
      <c r="L394" s="383">
        <v>1</v>
      </c>
      <c r="M394" s="64"/>
      <c r="N394" s="64"/>
      <c r="O394" s="64"/>
      <c r="P394" s="64"/>
      <c r="Q394" s="64"/>
      <c r="R394" s="44"/>
      <c r="S394" s="64"/>
      <c r="T394" s="64"/>
    </row>
    <row r="395" spans="1:20" s="4" customFormat="1" x14ac:dyDescent="0.2">
      <c r="A395" s="154">
        <v>388</v>
      </c>
      <c r="B395" s="379" t="s">
        <v>14035</v>
      </c>
      <c r="C395" s="64" t="s">
        <v>13569</v>
      </c>
      <c r="D395" s="44" t="s">
        <v>12485</v>
      </c>
      <c r="E395" s="380" t="s">
        <v>1628</v>
      </c>
      <c r="F395" s="64" t="s">
        <v>4148</v>
      </c>
      <c r="G395" s="387"/>
      <c r="H395" s="64">
        <v>1</v>
      </c>
      <c r="I395" s="382">
        <v>346</v>
      </c>
      <c r="J395" s="65">
        <v>2</v>
      </c>
      <c r="K395" s="64">
        <v>1</v>
      </c>
      <c r="L395" s="383"/>
      <c r="M395" s="64">
        <v>1</v>
      </c>
      <c r="N395" s="64"/>
      <c r="O395" s="64"/>
      <c r="P395" s="64"/>
      <c r="Q395" s="64"/>
      <c r="R395" s="44"/>
      <c r="S395" s="64"/>
      <c r="T395" s="64"/>
    </row>
    <row r="396" spans="1:20" s="4" customFormat="1" x14ac:dyDescent="0.2">
      <c r="A396" s="154">
        <v>389</v>
      </c>
      <c r="B396" s="379" t="s">
        <v>14036</v>
      </c>
      <c r="C396" s="64" t="s">
        <v>13569</v>
      </c>
      <c r="D396" s="44" t="s">
        <v>12486</v>
      </c>
      <c r="E396" s="380" t="s">
        <v>1628</v>
      </c>
      <c r="F396" s="64" t="s">
        <v>4148</v>
      </c>
      <c r="G396" s="387"/>
      <c r="H396" s="64">
        <v>1</v>
      </c>
      <c r="I396" s="382">
        <v>462</v>
      </c>
      <c r="J396" s="65">
        <v>2</v>
      </c>
      <c r="K396" s="64">
        <v>1</v>
      </c>
      <c r="L396" s="383"/>
      <c r="M396" s="64">
        <v>1</v>
      </c>
      <c r="N396" s="64"/>
      <c r="O396" s="64"/>
      <c r="P396" s="64"/>
      <c r="Q396" s="64"/>
      <c r="R396" s="44"/>
      <c r="S396" s="64"/>
      <c r="T396" s="64"/>
    </row>
    <row r="397" spans="1:20" s="4" customFormat="1" x14ac:dyDescent="0.2">
      <c r="A397" s="154">
        <v>390</v>
      </c>
      <c r="B397" s="379" t="s">
        <v>8155</v>
      </c>
      <c r="C397" s="64" t="s">
        <v>13569</v>
      </c>
      <c r="D397" s="384" t="s">
        <v>12487</v>
      </c>
      <c r="E397" s="380" t="s">
        <v>1628</v>
      </c>
      <c r="F397" s="64" t="s">
        <v>4148</v>
      </c>
      <c r="G397" s="385"/>
      <c r="H397" s="64">
        <v>1</v>
      </c>
      <c r="I397" s="382">
        <v>60</v>
      </c>
      <c r="J397" s="65">
        <v>2</v>
      </c>
      <c r="K397" s="64">
        <v>1</v>
      </c>
      <c r="L397" s="383">
        <v>1</v>
      </c>
      <c r="M397" s="64"/>
      <c r="N397" s="64"/>
      <c r="O397" s="64"/>
      <c r="P397" s="64"/>
      <c r="Q397" s="64"/>
      <c r="R397" s="42"/>
      <c r="S397" s="64"/>
      <c r="T397" s="64"/>
    </row>
    <row r="398" spans="1:20" s="4" customFormat="1" x14ac:dyDescent="0.2">
      <c r="A398" s="154">
        <v>391</v>
      </c>
      <c r="B398" s="379" t="s">
        <v>14037</v>
      </c>
      <c r="C398" s="64" t="s">
        <v>13569</v>
      </c>
      <c r="D398" s="44" t="s">
        <v>12488</v>
      </c>
      <c r="E398" s="380" t="s">
        <v>1628</v>
      </c>
      <c r="F398" s="64" t="s">
        <v>4148</v>
      </c>
      <c r="G398" s="385"/>
      <c r="H398" s="64">
        <v>1</v>
      </c>
      <c r="I398" s="382">
        <v>331</v>
      </c>
      <c r="J398" s="65">
        <v>2</v>
      </c>
      <c r="K398" s="64">
        <v>1</v>
      </c>
      <c r="L398" s="383">
        <v>1</v>
      </c>
      <c r="M398" s="64"/>
      <c r="N398" s="64"/>
      <c r="O398" s="64"/>
      <c r="P398" s="64"/>
      <c r="Q398" s="64"/>
      <c r="R398" s="44"/>
      <c r="S398" s="64"/>
      <c r="T398" s="64"/>
    </row>
    <row r="399" spans="1:20" s="4" customFormat="1" x14ac:dyDescent="0.2">
      <c r="A399" s="154">
        <v>392</v>
      </c>
      <c r="B399" s="379" t="s">
        <v>14038</v>
      </c>
      <c r="C399" s="64" t="s">
        <v>13569</v>
      </c>
      <c r="D399" s="44" t="s">
        <v>12489</v>
      </c>
      <c r="E399" s="380" t="s">
        <v>1628</v>
      </c>
      <c r="F399" s="64" t="s">
        <v>4148</v>
      </c>
      <c r="G399" s="385"/>
      <c r="H399" s="64">
        <v>1</v>
      </c>
      <c r="I399" s="382">
        <v>656</v>
      </c>
      <c r="J399" s="65">
        <v>2</v>
      </c>
      <c r="K399" s="64">
        <v>1</v>
      </c>
      <c r="L399" s="383"/>
      <c r="M399" s="64"/>
      <c r="N399" s="64"/>
      <c r="O399" s="64"/>
      <c r="P399" s="64"/>
      <c r="Q399" s="64"/>
      <c r="R399" s="44"/>
      <c r="S399" s="64"/>
      <c r="T399" s="64"/>
    </row>
    <row r="400" spans="1:20" s="4" customFormat="1" x14ac:dyDescent="0.2">
      <c r="A400" s="154">
        <v>393</v>
      </c>
      <c r="B400" s="379" t="s">
        <v>8156</v>
      </c>
      <c r="C400" s="64" t="s">
        <v>13569</v>
      </c>
      <c r="D400" s="44" t="s">
        <v>12490</v>
      </c>
      <c r="E400" s="380" t="s">
        <v>1628</v>
      </c>
      <c r="F400" s="64" t="s">
        <v>4148</v>
      </c>
      <c r="G400" s="385"/>
      <c r="H400" s="64">
        <v>1</v>
      </c>
      <c r="I400" s="382">
        <v>61</v>
      </c>
      <c r="J400" s="65">
        <v>2</v>
      </c>
      <c r="K400" s="64">
        <v>1</v>
      </c>
      <c r="L400" s="383">
        <v>1</v>
      </c>
      <c r="M400" s="64"/>
      <c r="N400" s="64"/>
      <c r="O400" s="64"/>
      <c r="P400" s="64"/>
      <c r="Q400" s="64"/>
      <c r="R400" s="44"/>
      <c r="S400" s="64"/>
      <c r="T400" s="64"/>
    </row>
    <row r="401" spans="1:20" s="4" customFormat="1" x14ac:dyDescent="0.2">
      <c r="A401" s="154">
        <v>394</v>
      </c>
      <c r="B401" s="379" t="s">
        <v>14039</v>
      </c>
      <c r="C401" s="64" t="s">
        <v>13569</v>
      </c>
      <c r="D401" s="384" t="s">
        <v>12491</v>
      </c>
      <c r="E401" s="380" t="s">
        <v>1628</v>
      </c>
      <c r="F401" s="64" t="s">
        <v>4148</v>
      </c>
      <c r="G401" s="385"/>
      <c r="H401" s="64">
        <v>1</v>
      </c>
      <c r="I401" s="382">
        <v>460</v>
      </c>
      <c r="J401" s="65">
        <v>2</v>
      </c>
      <c r="K401" s="64">
        <v>1</v>
      </c>
      <c r="L401" s="383"/>
      <c r="M401" s="64">
        <v>1</v>
      </c>
      <c r="N401" s="64"/>
      <c r="O401" s="64"/>
      <c r="P401" s="64"/>
      <c r="Q401" s="64"/>
      <c r="R401" s="42"/>
      <c r="S401" s="64"/>
      <c r="T401" s="64"/>
    </row>
    <row r="402" spans="1:20" s="4" customFormat="1" x14ac:dyDescent="0.2">
      <c r="A402" s="154">
        <v>395</v>
      </c>
      <c r="B402" s="379" t="s">
        <v>14040</v>
      </c>
      <c r="C402" s="64" t="s">
        <v>13569</v>
      </c>
      <c r="D402" s="44" t="s">
        <v>12492</v>
      </c>
      <c r="E402" s="380" t="s">
        <v>1628</v>
      </c>
      <c r="F402" s="64" t="s">
        <v>4148</v>
      </c>
      <c r="G402" s="385"/>
      <c r="H402" s="64">
        <v>1</v>
      </c>
      <c r="I402" s="382">
        <v>547</v>
      </c>
      <c r="J402" s="65">
        <v>2</v>
      </c>
      <c r="K402" s="64">
        <v>1</v>
      </c>
      <c r="L402" s="383">
        <v>1</v>
      </c>
      <c r="M402" s="64"/>
      <c r="N402" s="64"/>
      <c r="O402" s="64"/>
      <c r="P402" s="64"/>
      <c r="Q402" s="64"/>
      <c r="R402" s="44"/>
      <c r="S402" s="64"/>
      <c r="T402" s="64"/>
    </row>
    <row r="403" spans="1:20" s="4" customFormat="1" x14ac:dyDescent="0.2">
      <c r="A403" s="154">
        <v>396</v>
      </c>
      <c r="B403" s="379" t="s">
        <v>8157</v>
      </c>
      <c r="C403" s="64" t="s">
        <v>13569</v>
      </c>
      <c r="D403" s="384" t="s">
        <v>12493</v>
      </c>
      <c r="E403" s="380" t="s">
        <v>1628</v>
      </c>
      <c r="F403" s="64" t="s">
        <v>4148</v>
      </c>
      <c r="G403" s="385"/>
      <c r="H403" s="64">
        <v>1</v>
      </c>
      <c r="I403" s="382">
        <v>60</v>
      </c>
      <c r="J403" s="65">
        <v>2</v>
      </c>
      <c r="K403" s="64">
        <v>1</v>
      </c>
      <c r="L403" s="383">
        <v>1</v>
      </c>
      <c r="M403" s="64"/>
      <c r="N403" s="64"/>
      <c r="O403" s="64"/>
      <c r="P403" s="64"/>
      <c r="Q403" s="64"/>
      <c r="R403" s="42"/>
      <c r="S403" s="64"/>
      <c r="T403" s="64"/>
    </row>
    <row r="404" spans="1:20" s="4" customFormat="1" x14ac:dyDescent="0.2">
      <c r="A404" s="154">
        <v>397</v>
      </c>
      <c r="B404" s="379" t="s">
        <v>14258</v>
      </c>
      <c r="C404" s="64" t="s">
        <v>13569</v>
      </c>
      <c r="D404" s="44" t="s">
        <v>13593</v>
      </c>
      <c r="E404" s="380" t="s">
        <v>1628</v>
      </c>
      <c r="F404" s="64" t="s">
        <v>4148</v>
      </c>
      <c r="G404" s="385"/>
      <c r="H404" s="64"/>
      <c r="I404" s="382">
        <v>190</v>
      </c>
      <c r="J404" s="65">
        <v>2</v>
      </c>
      <c r="K404" s="64">
        <v>1</v>
      </c>
      <c r="L404" s="383"/>
      <c r="M404" s="64"/>
      <c r="N404" s="64"/>
      <c r="O404" s="64"/>
      <c r="P404" s="64"/>
      <c r="Q404" s="64"/>
      <c r="R404" s="44"/>
      <c r="S404" s="64"/>
      <c r="T404" s="64"/>
    </row>
    <row r="405" spans="1:20" s="4" customFormat="1" x14ac:dyDescent="0.2">
      <c r="A405" s="154">
        <v>398</v>
      </c>
      <c r="B405" s="379" t="s">
        <v>14041</v>
      </c>
      <c r="C405" s="64" t="s">
        <v>13569</v>
      </c>
      <c r="D405" s="44" t="s">
        <v>12494</v>
      </c>
      <c r="E405" s="380" t="s">
        <v>1628</v>
      </c>
      <c r="F405" s="64" t="s">
        <v>4148</v>
      </c>
      <c r="G405" s="385"/>
      <c r="H405" s="64">
        <v>1</v>
      </c>
      <c r="I405" s="382">
        <v>425</v>
      </c>
      <c r="J405" s="65">
        <v>2</v>
      </c>
      <c r="K405" s="64">
        <v>1</v>
      </c>
      <c r="L405" s="383">
        <v>1</v>
      </c>
      <c r="M405" s="64"/>
      <c r="N405" s="64"/>
      <c r="O405" s="64"/>
      <c r="P405" s="64"/>
      <c r="Q405" s="64"/>
      <c r="R405" s="44"/>
      <c r="S405" s="64"/>
      <c r="T405" s="64"/>
    </row>
    <row r="406" spans="1:20" s="4" customFormat="1" x14ac:dyDescent="0.2">
      <c r="A406" s="154">
        <v>399</v>
      </c>
      <c r="B406" s="379" t="s">
        <v>14042</v>
      </c>
      <c r="C406" s="64" t="s">
        <v>13569</v>
      </c>
      <c r="D406" s="44" t="s">
        <v>12495</v>
      </c>
      <c r="E406" s="380" t="s">
        <v>1628</v>
      </c>
      <c r="F406" s="64" t="s">
        <v>4148</v>
      </c>
      <c r="G406" s="387"/>
      <c r="H406" s="64">
        <v>1</v>
      </c>
      <c r="I406" s="382">
        <v>609</v>
      </c>
      <c r="J406" s="65">
        <v>2</v>
      </c>
      <c r="K406" s="64">
        <v>1</v>
      </c>
      <c r="L406" s="383">
        <v>1</v>
      </c>
      <c r="M406" s="64"/>
      <c r="N406" s="64"/>
      <c r="O406" s="64"/>
      <c r="P406" s="64"/>
      <c r="Q406" s="64"/>
      <c r="R406" s="44"/>
      <c r="S406" s="64"/>
      <c r="T406" s="64"/>
    </row>
    <row r="407" spans="1:20" s="4" customFormat="1" x14ac:dyDescent="0.2">
      <c r="A407" s="154">
        <v>400</v>
      </c>
      <c r="B407" s="379" t="s">
        <v>14043</v>
      </c>
      <c r="C407" s="64" t="s">
        <v>13569</v>
      </c>
      <c r="D407" s="44" t="s">
        <v>12496</v>
      </c>
      <c r="E407" s="380" t="s">
        <v>1628</v>
      </c>
      <c r="F407" s="64" t="s">
        <v>4148</v>
      </c>
      <c r="G407" s="387"/>
      <c r="H407" s="64">
        <v>1</v>
      </c>
      <c r="I407" s="382">
        <v>366</v>
      </c>
      <c r="J407" s="65">
        <v>2</v>
      </c>
      <c r="K407" s="64">
        <v>1</v>
      </c>
      <c r="L407" s="383">
        <v>1</v>
      </c>
      <c r="M407" s="64"/>
      <c r="N407" s="64"/>
      <c r="O407" s="64"/>
      <c r="P407" s="64"/>
      <c r="Q407" s="64"/>
      <c r="R407" s="44"/>
      <c r="S407" s="64"/>
      <c r="T407" s="64"/>
    </row>
    <row r="408" spans="1:20" s="4" customFormat="1" x14ac:dyDescent="0.2">
      <c r="A408" s="154">
        <v>401</v>
      </c>
      <c r="B408" s="379" t="s">
        <v>9940</v>
      </c>
      <c r="C408" s="64" t="s">
        <v>13569</v>
      </c>
      <c r="D408" s="44" t="s">
        <v>13594</v>
      </c>
      <c r="E408" s="380" t="s">
        <v>1628</v>
      </c>
      <c r="F408" s="64" t="s">
        <v>4148</v>
      </c>
      <c r="G408" s="385"/>
      <c r="H408" s="64"/>
      <c r="I408" s="382">
        <v>62</v>
      </c>
      <c r="J408" s="65">
        <v>2</v>
      </c>
      <c r="K408" s="64">
        <v>1</v>
      </c>
      <c r="L408" s="383"/>
      <c r="M408" s="64"/>
      <c r="N408" s="64"/>
      <c r="O408" s="64"/>
      <c r="P408" s="64"/>
      <c r="Q408" s="64"/>
      <c r="R408" s="44"/>
      <c r="S408" s="64"/>
      <c r="T408" s="64"/>
    </row>
    <row r="409" spans="1:20" s="4" customFormat="1" x14ac:dyDescent="0.2">
      <c r="A409" s="154">
        <v>402</v>
      </c>
      <c r="B409" s="379" t="s">
        <v>14044</v>
      </c>
      <c r="C409" s="64" t="s">
        <v>13569</v>
      </c>
      <c r="D409" s="44" t="s">
        <v>12497</v>
      </c>
      <c r="E409" s="380" t="s">
        <v>1628</v>
      </c>
      <c r="F409" s="64" t="s">
        <v>4148</v>
      </c>
      <c r="G409" s="387"/>
      <c r="H409" s="64">
        <v>1</v>
      </c>
      <c r="I409" s="382">
        <v>386</v>
      </c>
      <c r="J409" s="65">
        <v>2</v>
      </c>
      <c r="K409" s="64">
        <v>1</v>
      </c>
      <c r="L409" s="383"/>
      <c r="M409" s="64">
        <v>1</v>
      </c>
      <c r="N409" s="64"/>
      <c r="O409" s="64"/>
      <c r="P409" s="64"/>
      <c r="Q409" s="64"/>
      <c r="R409" s="44"/>
      <c r="S409" s="64"/>
      <c r="T409" s="64"/>
    </row>
    <row r="410" spans="1:20" s="4" customFormat="1" x14ac:dyDescent="0.2">
      <c r="A410" s="154">
        <v>403</v>
      </c>
      <c r="B410" s="379" t="s">
        <v>14045</v>
      </c>
      <c r="C410" s="64" t="s">
        <v>13569</v>
      </c>
      <c r="D410" s="384" t="s">
        <v>12498</v>
      </c>
      <c r="E410" s="380" t="s">
        <v>1628</v>
      </c>
      <c r="F410" s="64" t="s">
        <v>4148</v>
      </c>
      <c r="G410" s="385"/>
      <c r="H410" s="64">
        <v>1</v>
      </c>
      <c r="I410" s="382">
        <v>296</v>
      </c>
      <c r="J410" s="65">
        <v>2</v>
      </c>
      <c r="K410" s="64">
        <v>1</v>
      </c>
      <c r="L410" s="383">
        <v>1</v>
      </c>
      <c r="M410" s="64"/>
      <c r="N410" s="64"/>
      <c r="O410" s="64"/>
      <c r="P410" s="64"/>
      <c r="Q410" s="64"/>
      <c r="R410" s="42"/>
      <c r="S410" s="64"/>
      <c r="T410" s="64"/>
    </row>
    <row r="411" spans="1:20" s="4" customFormat="1" x14ac:dyDescent="0.2">
      <c r="A411" s="154">
        <v>404</v>
      </c>
      <c r="B411" s="379" t="s">
        <v>14046</v>
      </c>
      <c r="C411" s="64" t="s">
        <v>13569</v>
      </c>
      <c r="D411" s="44" t="s">
        <v>12499</v>
      </c>
      <c r="E411" s="380" t="s">
        <v>1628</v>
      </c>
      <c r="F411" s="64" t="s">
        <v>4148</v>
      </c>
      <c r="G411" s="385"/>
      <c r="H411" s="64">
        <v>1</v>
      </c>
      <c r="I411" s="382">
        <v>646</v>
      </c>
      <c r="J411" s="65">
        <v>2</v>
      </c>
      <c r="K411" s="64">
        <v>1</v>
      </c>
      <c r="L411" s="383">
        <v>1</v>
      </c>
      <c r="M411" s="64"/>
      <c r="N411" s="64"/>
      <c r="O411" s="64"/>
      <c r="P411" s="64"/>
      <c r="Q411" s="64"/>
      <c r="R411" s="44"/>
      <c r="S411" s="64"/>
      <c r="T411" s="64"/>
    </row>
    <row r="412" spans="1:20" s="4" customFormat="1" x14ac:dyDescent="0.2">
      <c r="A412" s="154">
        <v>405</v>
      </c>
      <c r="B412" s="379" t="s">
        <v>7828</v>
      </c>
      <c r="C412" s="64" t="s">
        <v>13569</v>
      </c>
      <c r="D412" s="44" t="s">
        <v>12500</v>
      </c>
      <c r="E412" s="380" t="s">
        <v>1628</v>
      </c>
      <c r="F412" s="64" t="s">
        <v>4148</v>
      </c>
      <c r="G412" s="385"/>
      <c r="H412" s="64">
        <v>1</v>
      </c>
      <c r="I412" s="382">
        <v>60</v>
      </c>
      <c r="J412" s="65">
        <v>2</v>
      </c>
      <c r="K412" s="64">
        <v>1</v>
      </c>
      <c r="L412" s="383">
        <v>1</v>
      </c>
      <c r="M412" s="64"/>
      <c r="N412" s="64"/>
      <c r="O412" s="64"/>
      <c r="P412" s="64"/>
      <c r="Q412" s="64"/>
      <c r="R412" s="44"/>
      <c r="S412" s="64"/>
      <c r="T412" s="64"/>
    </row>
    <row r="413" spans="1:20" s="4" customFormat="1" ht="26" x14ac:dyDescent="0.2">
      <c r="A413" s="154">
        <v>406</v>
      </c>
      <c r="B413" s="379" t="s">
        <v>11497</v>
      </c>
      <c r="C413" s="64" t="s">
        <v>13569</v>
      </c>
      <c r="D413" s="44" t="s">
        <v>13595</v>
      </c>
      <c r="E413" s="380" t="s">
        <v>1628</v>
      </c>
      <c r="F413" s="64" t="s">
        <v>4148</v>
      </c>
      <c r="G413" s="385"/>
      <c r="H413" s="64"/>
      <c r="I413" s="382">
        <v>894</v>
      </c>
      <c r="J413" s="65">
        <v>2</v>
      </c>
      <c r="K413" s="64">
        <v>1</v>
      </c>
      <c r="L413" s="383"/>
      <c r="M413" s="64"/>
      <c r="N413" s="64"/>
      <c r="O413" s="64"/>
      <c r="P413" s="64"/>
      <c r="Q413" s="64"/>
      <c r="R413" s="44"/>
      <c r="S413" s="64"/>
      <c r="T413" s="64"/>
    </row>
    <row r="414" spans="1:20" s="4" customFormat="1" x14ac:dyDescent="0.2">
      <c r="A414" s="154">
        <v>407</v>
      </c>
      <c r="B414" s="379" t="s">
        <v>14047</v>
      </c>
      <c r="C414" s="64" t="s">
        <v>13569</v>
      </c>
      <c r="D414" s="44" t="s">
        <v>12501</v>
      </c>
      <c r="E414" s="380" t="s">
        <v>1628</v>
      </c>
      <c r="F414" s="64" t="s">
        <v>4148</v>
      </c>
      <c r="G414" s="385"/>
      <c r="H414" s="64">
        <v>1</v>
      </c>
      <c r="I414" s="382">
        <v>326</v>
      </c>
      <c r="J414" s="65">
        <v>2</v>
      </c>
      <c r="K414" s="64">
        <v>1</v>
      </c>
      <c r="L414" s="383"/>
      <c r="M414" s="64">
        <v>1</v>
      </c>
      <c r="N414" s="64"/>
      <c r="O414" s="64"/>
      <c r="P414" s="64"/>
      <c r="Q414" s="64"/>
      <c r="R414" s="44"/>
      <c r="S414" s="64"/>
      <c r="T414" s="64"/>
    </row>
    <row r="415" spans="1:20" s="4" customFormat="1" x14ac:dyDescent="0.2">
      <c r="A415" s="154">
        <v>408</v>
      </c>
      <c r="B415" s="379" t="s">
        <v>14048</v>
      </c>
      <c r="C415" s="64" t="s">
        <v>13569</v>
      </c>
      <c r="D415" s="44" t="s">
        <v>12502</v>
      </c>
      <c r="E415" s="380" t="s">
        <v>1628</v>
      </c>
      <c r="F415" s="64" t="s">
        <v>4148</v>
      </c>
      <c r="G415" s="387"/>
      <c r="H415" s="64">
        <v>1</v>
      </c>
      <c r="I415" s="382">
        <v>301</v>
      </c>
      <c r="J415" s="65">
        <v>2</v>
      </c>
      <c r="K415" s="64">
        <v>1</v>
      </c>
      <c r="L415" s="383">
        <v>1</v>
      </c>
      <c r="M415" s="64"/>
      <c r="N415" s="64"/>
      <c r="O415" s="64"/>
      <c r="P415" s="64"/>
      <c r="Q415" s="64"/>
      <c r="R415" s="44"/>
      <c r="S415" s="64"/>
      <c r="T415" s="64"/>
    </row>
    <row r="416" spans="1:20" s="4" customFormat="1" ht="26" x14ac:dyDescent="0.2">
      <c r="A416" s="154">
        <v>409</v>
      </c>
      <c r="B416" s="379" t="s">
        <v>14259</v>
      </c>
      <c r="C416" s="64" t="s">
        <v>13569</v>
      </c>
      <c r="D416" s="44" t="s">
        <v>13596</v>
      </c>
      <c r="E416" s="380" t="s">
        <v>1628</v>
      </c>
      <c r="F416" s="64" t="s">
        <v>4148</v>
      </c>
      <c r="G416" s="387"/>
      <c r="H416" s="64"/>
      <c r="I416" s="382">
        <v>92</v>
      </c>
      <c r="J416" s="65">
        <v>2</v>
      </c>
      <c r="K416" s="64">
        <v>1</v>
      </c>
      <c r="L416" s="383"/>
      <c r="M416" s="64"/>
      <c r="N416" s="64"/>
      <c r="O416" s="64"/>
      <c r="P416" s="64"/>
      <c r="Q416" s="64"/>
      <c r="R416" s="44"/>
      <c r="S416" s="64"/>
      <c r="T416" s="64"/>
    </row>
    <row r="417" spans="1:20" s="4" customFormat="1" x14ac:dyDescent="0.2">
      <c r="A417" s="154">
        <v>410</v>
      </c>
      <c r="B417" s="379" t="s">
        <v>14049</v>
      </c>
      <c r="C417" s="64" t="s">
        <v>13569</v>
      </c>
      <c r="D417" s="384" t="s">
        <v>12503</v>
      </c>
      <c r="E417" s="380" t="s">
        <v>1628</v>
      </c>
      <c r="F417" s="64" t="s">
        <v>4148</v>
      </c>
      <c r="G417" s="385"/>
      <c r="H417" s="64">
        <v>1</v>
      </c>
      <c r="I417" s="382">
        <v>346</v>
      </c>
      <c r="J417" s="65">
        <v>2</v>
      </c>
      <c r="K417" s="64">
        <v>1</v>
      </c>
      <c r="L417" s="383">
        <v>1</v>
      </c>
      <c r="M417" s="64"/>
      <c r="N417" s="64"/>
      <c r="O417" s="64"/>
      <c r="P417" s="64"/>
      <c r="Q417" s="64"/>
      <c r="R417" s="42"/>
      <c r="S417" s="64"/>
      <c r="T417" s="64"/>
    </row>
    <row r="418" spans="1:20" s="4" customFormat="1" x14ac:dyDescent="0.2">
      <c r="A418" s="154">
        <v>411</v>
      </c>
      <c r="B418" s="379" t="s">
        <v>14050</v>
      </c>
      <c r="C418" s="64" t="s">
        <v>13569</v>
      </c>
      <c r="D418" s="44" t="s">
        <v>12504</v>
      </c>
      <c r="E418" s="380" t="s">
        <v>1628</v>
      </c>
      <c r="F418" s="64" t="s">
        <v>4148</v>
      </c>
      <c r="G418" s="387"/>
      <c r="H418" s="64">
        <v>1</v>
      </c>
      <c r="I418" s="382">
        <v>680</v>
      </c>
      <c r="J418" s="65">
        <v>2</v>
      </c>
      <c r="K418" s="64">
        <v>1</v>
      </c>
      <c r="L418" s="383"/>
      <c r="M418" s="64">
        <v>1</v>
      </c>
      <c r="N418" s="64"/>
      <c r="O418" s="64"/>
      <c r="P418" s="64"/>
      <c r="Q418" s="64"/>
      <c r="R418" s="44"/>
      <c r="S418" s="64"/>
      <c r="T418" s="64"/>
    </row>
    <row r="419" spans="1:20" s="4" customFormat="1" x14ac:dyDescent="0.2">
      <c r="A419" s="154">
        <v>412</v>
      </c>
      <c r="B419" s="379" t="s">
        <v>14051</v>
      </c>
      <c r="C419" s="64" t="s">
        <v>13569</v>
      </c>
      <c r="D419" s="44" t="s">
        <v>12505</v>
      </c>
      <c r="E419" s="380" t="s">
        <v>1628</v>
      </c>
      <c r="F419" s="64" t="s">
        <v>4148</v>
      </c>
      <c r="G419" s="385"/>
      <c r="H419" s="64">
        <v>1</v>
      </c>
      <c r="I419" s="382">
        <v>256</v>
      </c>
      <c r="J419" s="65">
        <v>2</v>
      </c>
      <c r="K419" s="64">
        <v>1</v>
      </c>
      <c r="L419" s="383"/>
      <c r="M419" s="64">
        <v>1</v>
      </c>
      <c r="N419" s="64"/>
      <c r="O419" s="64"/>
      <c r="P419" s="64"/>
      <c r="Q419" s="64"/>
      <c r="R419" s="44"/>
      <c r="S419" s="64"/>
      <c r="T419" s="64"/>
    </row>
    <row r="420" spans="1:20" s="4" customFormat="1" x14ac:dyDescent="0.2">
      <c r="A420" s="154">
        <v>413</v>
      </c>
      <c r="B420" s="379" t="s">
        <v>14052</v>
      </c>
      <c r="C420" s="64" t="s">
        <v>13569</v>
      </c>
      <c r="D420" s="44" t="s">
        <v>12506</v>
      </c>
      <c r="E420" s="380" t="s">
        <v>1628</v>
      </c>
      <c r="F420" s="64" t="s">
        <v>4148</v>
      </c>
      <c r="G420" s="387"/>
      <c r="H420" s="64">
        <v>1</v>
      </c>
      <c r="I420" s="382">
        <v>612</v>
      </c>
      <c r="J420" s="65">
        <v>2</v>
      </c>
      <c r="K420" s="64">
        <v>1</v>
      </c>
      <c r="L420" s="383"/>
      <c r="M420" s="64">
        <v>1</v>
      </c>
      <c r="N420" s="64"/>
      <c r="O420" s="64"/>
      <c r="P420" s="64"/>
      <c r="Q420" s="64"/>
      <c r="R420" s="44"/>
      <c r="S420" s="64"/>
      <c r="T420" s="64"/>
    </row>
    <row r="421" spans="1:20" s="4" customFormat="1" x14ac:dyDescent="0.2">
      <c r="A421" s="154">
        <v>414</v>
      </c>
      <c r="B421" s="379" t="s">
        <v>8158</v>
      </c>
      <c r="C421" s="64" t="s">
        <v>13569</v>
      </c>
      <c r="D421" s="44" t="s">
        <v>12507</v>
      </c>
      <c r="E421" s="380" t="s">
        <v>1628</v>
      </c>
      <c r="F421" s="64" t="s">
        <v>4148</v>
      </c>
      <c r="G421" s="385"/>
      <c r="H421" s="64">
        <v>1</v>
      </c>
      <c r="I421" s="382">
        <v>647</v>
      </c>
      <c r="J421" s="65">
        <v>2</v>
      </c>
      <c r="K421" s="64">
        <v>1</v>
      </c>
      <c r="L421" s="383">
        <v>1</v>
      </c>
      <c r="M421" s="64"/>
      <c r="N421" s="64"/>
      <c r="O421" s="64"/>
      <c r="P421" s="64"/>
      <c r="Q421" s="64"/>
      <c r="R421" s="44"/>
      <c r="S421" s="64"/>
      <c r="T421" s="64"/>
    </row>
    <row r="422" spans="1:20" s="4" customFormat="1" x14ac:dyDescent="0.2">
      <c r="A422" s="154">
        <v>415</v>
      </c>
      <c r="B422" s="379" t="s">
        <v>8159</v>
      </c>
      <c r="C422" s="64" t="s">
        <v>13569</v>
      </c>
      <c r="D422" s="44" t="s">
        <v>12508</v>
      </c>
      <c r="E422" s="380" t="s">
        <v>1628</v>
      </c>
      <c r="F422" s="64" t="s">
        <v>4148</v>
      </c>
      <c r="G422" s="385"/>
      <c r="H422" s="64">
        <v>1</v>
      </c>
      <c r="I422" s="382">
        <v>74</v>
      </c>
      <c r="J422" s="65">
        <v>2</v>
      </c>
      <c r="K422" s="64">
        <v>1</v>
      </c>
      <c r="L422" s="383">
        <v>1</v>
      </c>
      <c r="M422" s="64">
        <v>1</v>
      </c>
      <c r="N422" s="64"/>
      <c r="O422" s="64"/>
      <c r="P422" s="64">
        <v>1</v>
      </c>
      <c r="Q422" s="64"/>
      <c r="R422" s="44"/>
      <c r="S422" s="64"/>
      <c r="T422" s="64"/>
    </row>
    <row r="423" spans="1:20" s="4" customFormat="1" x14ac:dyDescent="0.2">
      <c r="A423" s="154">
        <v>416</v>
      </c>
      <c r="B423" s="379" t="s">
        <v>14053</v>
      </c>
      <c r="C423" s="64" t="s">
        <v>13569</v>
      </c>
      <c r="D423" s="44" t="s">
        <v>12509</v>
      </c>
      <c r="E423" s="380" t="s">
        <v>1628</v>
      </c>
      <c r="F423" s="64" t="s">
        <v>4148</v>
      </c>
      <c r="G423" s="387"/>
      <c r="H423" s="64">
        <v>1</v>
      </c>
      <c r="I423" s="382">
        <v>100</v>
      </c>
      <c r="J423" s="65">
        <v>2</v>
      </c>
      <c r="K423" s="64">
        <v>1</v>
      </c>
      <c r="L423" s="383"/>
      <c r="M423" s="64"/>
      <c r="N423" s="64"/>
      <c r="O423" s="64"/>
      <c r="P423" s="64"/>
      <c r="Q423" s="64"/>
      <c r="R423" s="44"/>
      <c r="S423" s="64"/>
      <c r="T423" s="64"/>
    </row>
    <row r="424" spans="1:20" s="4" customFormat="1" x14ac:dyDescent="0.2">
      <c r="A424" s="154">
        <v>417</v>
      </c>
      <c r="B424" s="379" t="s">
        <v>14260</v>
      </c>
      <c r="C424" s="64" t="s">
        <v>13569</v>
      </c>
      <c r="D424" s="44" t="s">
        <v>13597</v>
      </c>
      <c r="E424" s="380" t="s">
        <v>1628</v>
      </c>
      <c r="F424" s="64" t="s">
        <v>4148</v>
      </c>
      <c r="G424" s="385"/>
      <c r="H424" s="64"/>
      <c r="I424" s="382">
        <v>30</v>
      </c>
      <c r="J424" s="65">
        <v>2</v>
      </c>
      <c r="K424" s="64">
        <v>1</v>
      </c>
      <c r="L424" s="383"/>
      <c r="M424" s="64"/>
      <c r="N424" s="64"/>
      <c r="O424" s="64"/>
      <c r="P424" s="64"/>
      <c r="Q424" s="64"/>
      <c r="R424" s="44"/>
      <c r="S424" s="64"/>
      <c r="T424" s="64"/>
    </row>
    <row r="425" spans="1:20" s="4" customFormat="1" x14ac:dyDescent="0.2">
      <c r="A425" s="154">
        <v>418</v>
      </c>
      <c r="B425" s="379" t="s">
        <v>14054</v>
      </c>
      <c r="C425" s="64" t="s">
        <v>13569</v>
      </c>
      <c r="D425" s="384" t="s">
        <v>12510</v>
      </c>
      <c r="E425" s="380" t="s">
        <v>1628</v>
      </c>
      <c r="F425" s="64" t="s">
        <v>4148</v>
      </c>
      <c r="G425" s="385"/>
      <c r="H425" s="64">
        <v>1</v>
      </c>
      <c r="I425" s="382">
        <v>328</v>
      </c>
      <c r="J425" s="65">
        <v>2</v>
      </c>
      <c r="K425" s="64">
        <v>1</v>
      </c>
      <c r="L425" s="383"/>
      <c r="M425" s="64">
        <v>1</v>
      </c>
      <c r="N425" s="64"/>
      <c r="O425" s="64"/>
      <c r="P425" s="64"/>
      <c r="Q425" s="64"/>
      <c r="R425" s="42"/>
      <c r="S425" s="64"/>
      <c r="T425" s="64"/>
    </row>
    <row r="426" spans="1:20" s="4" customFormat="1" x14ac:dyDescent="0.2">
      <c r="A426" s="154">
        <v>419</v>
      </c>
      <c r="B426" s="379" t="s">
        <v>11498</v>
      </c>
      <c r="C426" s="64" t="s">
        <v>13569</v>
      </c>
      <c r="D426" s="44" t="s">
        <v>13598</v>
      </c>
      <c r="E426" s="380" t="s">
        <v>1628</v>
      </c>
      <c r="F426" s="64" t="s">
        <v>4148</v>
      </c>
      <c r="G426" s="385"/>
      <c r="H426" s="64"/>
      <c r="I426" s="382">
        <v>65</v>
      </c>
      <c r="J426" s="65">
        <v>2</v>
      </c>
      <c r="K426" s="64">
        <v>1</v>
      </c>
      <c r="L426" s="383">
        <v>1</v>
      </c>
      <c r="M426" s="64"/>
      <c r="N426" s="64"/>
      <c r="O426" s="64"/>
      <c r="P426" s="64"/>
      <c r="Q426" s="64"/>
      <c r="R426" s="44"/>
      <c r="S426" s="64"/>
      <c r="T426" s="64"/>
    </row>
    <row r="427" spans="1:20" s="4" customFormat="1" x14ac:dyDescent="0.2">
      <c r="A427" s="154">
        <v>420</v>
      </c>
      <c r="B427" s="379" t="s">
        <v>14055</v>
      </c>
      <c r="C427" s="64" t="s">
        <v>13569</v>
      </c>
      <c r="D427" s="44" t="s">
        <v>12511</v>
      </c>
      <c r="E427" s="380" t="s">
        <v>1628</v>
      </c>
      <c r="F427" s="64" t="s">
        <v>4148</v>
      </c>
      <c r="G427" s="385"/>
      <c r="H427" s="64">
        <v>1</v>
      </c>
      <c r="I427" s="382">
        <v>341</v>
      </c>
      <c r="J427" s="65">
        <v>2</v>
      </c>
      <c r="K427" s="64">
        <v>1</v>
      </c>
      <c r="L427" s="383"/>
      <c r="M427" s="64">
        <v>1</v>
      </c>
      <c r="N427" s="64"/>
      <c r="O427" s="64"/>
      <c r="P427" s="64"/>
      <c r="Q427" s="64"/>
      <c r="R427" s="44"/>
      <c r="S427" s="64"/>
      <c r="T427" s="64"/>
    </row>
    <row r="428" spans="1:20" s="4" customFormat="1" x14ac:dyDescent="0.2">
      <c r="A428" s="154">
        <v>421</v>
      </c>
      <c r="B428" s="379" t="s">
        <v>14056</v>
      </c>
      <c r="C428" s="64" t="s">
        <v>13569</v>
      </c>
      <c r="D428" s="44" t="s">
        <v>12512</v>
      </c>
      <c r="E428" s="380" t="s">
        <v>1628</v>
      </c>
      <c r="F428" s="64" t="s">
        <v>4148</v>
      </c>
      <c r="G428" s="387"/>
      <c r="H428" s="64">
        <v>1</v>
      </c>
      <c r="I428" s="382">
        <v>589</v>
      </c>
      <c r="J428" s="65">
        <v>2</v>
      </c>
      <c r="K428" s="64">
        <v>1</v>
      </c>
      <c r="L428" s="383">
        <v>1</v>
      </c>
      <c r="M428" s="64"/>
      <c r="N428" s="64"/>
      <c r="O428" s="64"/>
      <c r="P428" s="64"/>
      <c r="Q428" s="64"/>
      <c r="R428" s="44"/>
      <c r="S428" s="64"/>
      <c r="T428" s="64"/>
    </row>
    <row r="429" spans="1:20" s="4" customFormat="1" x14ac:dyDescent="0.2">
      <c r="A429" s="154">
        <v>422</v>
      </c>
      <c r="B429" s="379" t="s">
        <v>7829</v>
      </c>
      <c r="C429" s="64" t="s">
        <v>13569</v>
      </c>
      <c r="D429" s="44" t="s">
        <v>12513</v>
      </c>
      <c r="E429" s="380" t="s">
        <v>1628</v>
      </c>
      <c r="F429" s="64" t="s">
        <v>4148</v>
      </c>
      <c r="G429" s="385"/>
      <c r="H429" s="64">
        <v>1</v>
      </c>
      <c r="I429" s="382">
        <v>60</v>
      </c>
      <c r="J429" s="65">
        <v>2</v>
      </c>
      <c r="K429" s="64">
        <v>1</v>
      </c>
      <c r="L429" s="383">
        <v>1</v>
      </c>
      <c r="M429" s="64"/>
      <c r="N429" s="64"/>
      <c r="O429" s="64"/>
      <c r="P429" s="64"/>
      <c r="Q429" s="64"/>
      <c r="R429" s="44"/>
      <c r="S429" s="64"/>
      <c r="T429" s="64"/>
    </row>
    <row r="430" spans="1:20" s="4" customFormat="1" x14ac:dyDescent="0.2">
      <c r="A430" s="154">
        <v>423</v>
      </c>
      <c r="B430" s="379" t="s">
        <v>14057</v>
      </c>
      <c r="C430" s="64" t="s">
        <v>13569</v>
      </c>
      <c r="D430" s="388" t="s">
        <v>12514</v>
      </c>
      <c r="E430" s="380" t="s">
        <v>1628</v>
      </c>
      <c r="F430" s="64" t="s">
        <v>4148</v>
      </c>
      <c r="G430" s="387"/>
      <c r="H430" s="64">
        <v>1</v>
      </c>
      <c r="I430" s="382">
        <v>400</v>
      </c>
      <c r="J430" s="65">
        <v>2</v>
      </c>
      <c r="K430" s="64">
        <v>1</v>
      </c>
      <c r="L430" s="383">
        <v>1</v>
      </c>
      <c r="M430" s="64"/>
      <c r="N430" s="64"/>
      <c r="O430" s="64"/>
      <c r="P430" s="64"/>
      <c r="Q430" s="64"/>
      <c r="R430" s="44"/>
      <c r="S430" s="64"/>
      <c r="T430" s="64"/>
    </row>
    <row r="431" spans="1:20" s="4" customFormat="1" x14ac:dyDescent="0.2">
      <c r="A431" s="154">
        <v>424</v>
      </c>
      <c r="B431" s="379" t="s">
        <v>14261</v>
      </c>
      <c r="C431" s="64" t="s">
        <v>13569</v>
      </c>
      <c r="D431" s="44" t="s">
        <v>13599</v>
      </c>
      <c r="E431" s="380" t="s">
        <v>1628</v>
      </c>
      <c r="F431" s="64" t="s">
        <v>4148</v>
      </c>
      <c r="G431" s="385"/>
      <c r="H431" s="64"/>
      <c r="I431" s="382">
        <v>70</v>
      </c>
      <c r="J431" s="65">
        <v>2</v>
      </c>
      <c r="K431" s="64">
        <v>1</v>
      </c>
      <c r="L431" s="383"/>
      <c r="M431" s="64"/>
      <c r="N431" s="64"/>
      <c r="O431" s="64"/>
      <c r="P431" s="64"/>
      <c r="Q431" s="64"/>
      <c r="R431" s="44"/>
      <c r="S431" s="64"/>
      <c r="T431" s="64"/>
    </row>
    <row r="432" spans="1:20" s="4" customFormat="1" ht="26" x14ac:dyDescent="0.2">
      <c r="A432" s="154">
        <v>425</v>
      </c>
      <c r="B432" s="379" t="s">
        <v>14058</v>
      </c>
      <c r="C432" s="64" t="s">
        <v>13569</v>
      </c>
      <c r="D432" s="44" t="s">
        <v>12515</v>
      </c>
      <c r="E432" s="380" t="s">
        <v>1628</v>
      </c>
      <c r="F432" s="64" t="s">
        <v>4148</v>
      </c>
      <c r="G432" s="387"/>
      <c r="H432" s="64">
        <v>1</v>
      </c>
      <c r="I432" s="382">
        <v>291</v>
      </c>
      <c r="J432" s="65">
        <v>2</v>
      </c>
      <c r="K432" s="64">
        <v>1</v>
      </c>
      <c r="L432" s="383">
        <v>1</v>
      </c>
      <c r="M432" s="64"/>
      <c r="N432" s="64"/>
      <c r="O432" s="64"/>
      <c r="P432" s="64"/>
      <c r="Q432" s="64"/>
      <c r="R432" s="44"/>
      <c r="S432" s="64"/>
      <c r="T432" s="64"/>
    </row>
    <row r="433" spans="1:20" s="4" customFormat="1" x14ac:dyDescent="0.2">
      <c r="A433" s="154">
        <v>426</v>
      </c>
      <c r="B433" s="379" t="s">
        <v>8160</v>
      </c>
      <c r="C433" s="64" t="s">
        <v>13569</v>
      </c>
      <c r="D433" s="44" t="s">
        <v>12516</v>
      </c>
      <c r="E433" s="380" t="s">
        <v>1628</v>
      </c>
      <c r="F433" s="64" t="s">
        <v>4148</v>
      </c>
      <c r="G433" s="385"/>
      <c r="H433" s="64">
        <v>1</v>
      </c>
      <c r="I433" s="382">
        <v>581</v>
      </c>
      <c r="J433" s="65">
        <v>2</v>
      </c>
      <c r="K433" s="64">
        <v>1</v>
      </c>
      <c r="L433" s="383"/>
      <c r="M433" s="64">
        <v>1</v>
      </c>
      <c r="N433" s="64"/>
      <c r="O433" s="64"/>
      <c r="P433" s="64"/>
      <c r="Q433" s="64"/>
      <c r="R433" s="44"/>
      <c r="S433" s="64"/>
      <c r="T433" s="64"/>
    </row>
    <row r="434" spans="1:20" s="4" customFormat="1" x14ac:dyDescent="0.2">
      <c r="A434" s="154">
        <v>427</v>
      </c>
      <c r="B434" s="379" t="s">
        <v>2053</v>
      </c>
      <c r="C434" s="64" t="s">
        <v>13569</v>
      </c>
      <c r="D434" s="44" t="s">
        <v>12517</v>
      </c>
      <c r="E434" s="380" t="s">
        <v>1628</v>
      </c>
      <c r="F434" s="64" t="s">
        <v>4148</v>
      </c>
      <c r="G434" s="387"/>
      <c r="H434" s="64">
        <v>1</v>
      </c>
      <c r="I434" s="382">
        <v>100</v>
      </c>
      <c r="J434" s="65">
        <v>2</v>
      </c>
      <c r="K434" s="64">
        <v>1</v>
      </c>
      <c r="L434" s="383"/>
      <c r="M434" s="64"/>
      <c r="N434" s="64"/>
      <c r="O434" s="64"/>
      <c r="P434" s="64"/>
      <c r="Q434" s="64"/>
      <c r="R434" s="44"/>
      <c r="S434" s="64"/>
      <c r="T434" s="64"/>
    </row>
    <row r="435" spans="1:20" s="4" customFormat="1" ht="26" x14ac:dyDescent="0.2">
      <c r="A435" s="154">
        <v>428</v>
      </c>
      <c r="B435" s="379" t="s">
        <v>14059</v>
      </c>
      <c r="C435" s="64" t="s">
        <v>13569</v>
      </c>
      <c r="D435" s="384" t="s">
        <v>12518</v>
      </c>
      <c r="E435" s="380" t="s">
        <v>1628</v>
      </c>
      <c r="F435" s="64" t="s">
        <v>4148</v>
      </c>
      <c r="G435" s="385"/>
      <c r="H435" s="64">
        <v>1</v>
      </c>
      <c r="I435" s="382">
        <v>218</v>
      </c>
      <c r="J435" s="65">
        <v>2</v>
      </c>
      <c r="K435" s="64">
        <v>1</v>
      </c>
      <c r="L435" s="383">
        <v>1</v>
      </c>
      <c r="M435" s="64"/>
      <c r="N435" s="64"/>
      <c r="O435" s="64"/>
      <c r="P435" s="64"/>
      <c r="Q435" s="64"/>
      <c r="R435" s="42"/>
      <c r="S435" s="64"/>
      <c r="T435" s="64"/>
    </row>
    <row r="436" spans="1:20" s="4" customFormat="1" ht="26" x14ac:dyDescent="0.2">
      <c r="A436" s="154">
        <v>429</v>
      </c>
      <c r="B436" s="379" t="s">
        <v>14060</v>
      </c>
      <c r="C436" s="64" t="s">
        <v>13569</v>
      </c>
      <c r="D436" s="384" t="s">
        <v>12519</v>
      </c>
      <c r="E436" s="380" t="s">
        <v>1628</v>
      </c>
      <c r="F436" s="64" t="s">
        <v>4148</v>
      </c>
      <c r="G436" s="385"/>
      <c r="H436" s="64">
        <v>1</v>
      </c>
      <c r="I436" s="382">
        <v>68</v>
      </c>
      <c r="J436" s="65">
        <v>2</v>
      </c>
      <c r="K436" s="64">
        <v>1</v>
      </c>
      <c r="L436" s="383">
        <v>1</v>
      </c>
      <c r="M436" s="64"/>
      <c r="N436" s="64"/>
      <c r="O436" s="64"/>
      <c r="P436" s="64"/>
      <c r="Q436" s="64"/>
      <c r="R436" s="42"/>
      <c r="S436" s="64"/>
      <c r="T436" s="64"/>
    </row>
    <row r="437" spans="1:20" s="4" customFormat="1" x14ac:dyDescent="0.2">
      <c r="A437" s="154">
        <v>430</v>
      </c>
      <c r="B437" s="379" t="s">
        <v>14061</v>
      </c>
      <c r="C437" s="64" t="s">
        <v>13569</v>
      </c>
      <c r="D437" s="44" t="s">
        <v>12520</v>
      </c>
      <c r="E437" s="380" t="s">
        <v>1628</v>
      </c>
      <c r="F437" s="64" t="s">
        <v>4148</v>
      </c>
      <c r="G437" s="387"/>
      <c r="H437" s="64">
        <v>1</v>
      </c>
      <c r="I437" s="382">
        <v>344</v>
      </c>
      <c r="J437" s="65">
        <v>2</v>
      </c>
      <c r="K437" s="64">
        <v>1</v>
      </c>
      <c r="L437" s="383"/>
      <c r="M437" s="64">
        <v>1</v>
      </c>
      <c r="N437" s="64"/>
      <c r="O437" s="64"/>
      <c r="P437" s="64"/>
      <c r="Q437" s="64"/>
      <c r="R437" s="44"/>
      <c r="S437" s="64"/>
      <c r="T437" s="64"/>
    </row>
    <row r="438" spans="1:20" s="4" customFormat="1" ht="26" x14ac:dyDescent="0.2">
      <c r="A438" s="154">
        <v>431</v>
      </c>
      <c r="B438" s="379" t="s">
        <v>14262</v>
      </c>
      <c r="C438" s="64" t="s">
        <v>13569</v>
      </c>
      <c r="D438" s="44" t="s">
        <v>13600</v>
      </c>
      <c r="E438" s="380" t="s">
        <v>1628</v>
      </c>
      <c r="F438" s="64" t="s">
        <v>4148</v>
      </c>
      <c r="G438" s="385"/>
      <c r="H438" s="64"/>
      <c r="I438" s="382">
        <v>49</v>
      </c>
      <c r="J438" s="65">
        <v>2</v>
      </c>
      <c r="K438" s="64">
        <v>1</v>
      </c>
      <c r="L438" s="383">
        <v>1</v>
      </c>
      <c r="M438" s="64"/>
      <c r="N438" s="64"/>
      <c r="O438" s="64"/>
      <c r="P438" s="64"/>
      <c r="Q438" s="64"/>
      <c r="R438" s="44"/>
      <c r="S438" s="64"/>
      <c r="T438" s="64"/>
    </row>
    <row r="439" spans="1:20" s="4" customFormat="1" x14ac:dyDescent="0.2">
      <c r="A439" s="154">
        <v>432</v>
      </c>
      <c r="B439" s="379" t="s">
        <v>14062</v>
      </c>
      <c r="C439" s="64" t="s">
        <v>13569</v>
      </c>
      <c r="D439" s="44" t="s">
        <v>12521</v>
      </c>
      <c r="E439" s="380" t="s">
        <v>1628</v>
      </c>
      <c r="F439" s="64" t="s">
        <v>4148</v>
      </c>
      <c r="G439" s="387"/>
      <c r="H439" s="64">
        <v>1</v>
      </c>
      <c r="I439" s="382">
        <v>541</v>
      </c>
      <c r="J439" s="65">
        <v>2</v>
      </c>
      <c r="K439" s="64">
        <v>1</v>
      </c>
      <c r="L439" s="383">
        <v>1</v>
      </c>
      <c r="M439" s="64"/>
      <c r="N439" s="64"/>
      <c r="O439" s="64"/>
      <c r="P439" s="64"/>
      <c r="Q439" s="64"/>
      <c r="R439" s="44"/>
      <c r="S439" s="64"/>
      <c r="T439" s="64"/>
    </row>
    <row r="440" spans="1:20" s="4" customFormat="1" x14ac:dyDescent="0.2">
      <c r="A440" s="154">
        <v>433</v>
      </c>
      <c r="B440" s="379" t="s">
        <v>14063</v>
      </c>
      <c r="C440" s="64" t="s">
        <v>13569</v>
      </c>
      <c r="D440" s="384" t="s">
        <v>12522</v>
      </c>
      <c r="E440" s="380" t="s">
        <v>1628</v>
      </c>
      <c r="F440" s="64" t="s">
        <v>4148</v>
      </c>
      <c r="G440" s="385"/>
      <c r="H440" s="64">
        <v>1</v>
      </c>
      <c r="I440" s="382">
        <v>133</v>
      </c>
      <c r="J440" s="65">
        <v>2</v>
      </c>
      <c r="K440" s="64">
        <v>1</v>
      </c>
      <c r="L440" s="383"/>
      <c r="M440" s="64">
        <v>1</v>
      </c>
      <c r="N440" s="64"/>
      <c r="O440" s="64"/>
      <c r="P440" s="64">
        <v>1</v>
      </c>
      <c r="Q440" s="64"/>
      <c r="R440" s="42"/>
      <c r="S440" s="64"/>
      <c r="T440" s="64"/>
    </row>
    <row r="441" spans="1:20" s="4" customFormat="1" x14ac:dyDescent="0.2">
      <c r="A441" s="154">
        <v>434</v>
      </c>
      <c r="B441" s="379" t="s">
        <v>14064</v>
      </c>
      <c r="C441" s="64" t="s">
        <v>13569</v>
      </c>
      <c r="D441" s="384" t="s">
        <v>12523</v>
      </c>
      <c r="E441" s="380" t="s">
        <v>1628</v>
      </c>
      <c r="F441" s="64" t="s">
        <v>4148</v>
      </c>
      <c r="G441" s="385"/>
      <c r="H441" s="64">
        <v>1</v>
      </c>
      <c r="I441" s="382">
        <v>115</v>
      </c>
      <c r="J441" s="65">
        <v>2</v>
      </c>
      <c r="K441" s="64">
        <v>1</v>
      </c>
      <c r="L441" s="383"/>
      <c r="M441" s="64">
        <v>1</v>
      </c>
      <c r="N441" s="64"/>
      <c r="O441" s="64"/>
      <c r="P441" s="64">
        <v>1</v>
      </c>
      <c r="Q441" s="64"/>
      <c r="R441" s="42"/>
      <c r="S441" s="64"/>
      <c r="T441" s="64"/>
    </row>
    <row r="442" spans="1:20" s="4" customFormat="1" x14ac:dyDescent="0.2">
      <c r="A442" s="154">
        <v>435</v>
      </c>
      <c r="B442" s="379" t="s">
        <v>14263</v>
      </c>
      <c r="C442" s="64" t="s">
        <v>13569</v>
      </c>
      <c r="D442" s="44" t="s">
        <v>13601</v>
      </c>
      <c r="E442" s="380" t="s">
        <v>1628</v>
      </c>
      <c r="F442" s="64" t="s">
        <v>4148</v>
      </c>
      <c r="G442" s="385"/>
      <c r="H442" s="64"/>
      <c r="I442" s="382">
        <v>110</v>
      </c>
      <c r="J442" s="65">
        <v>2</v>
      </c>
      <c r="K442" s="64">
        <v>1</v>
      </c>
      <c r="L442" s="383">
        <v>1</v>
      </c>
      <c r="M442" s="64">
        <v>1</v>
      </c>
      <c r="N442" s="64">
        <v>1</v>
      </c>
      <c r="O442" s="64"/>
      <c r="P442" s="64">
        <v>1</v>
      </c>
      <c r="Q442" s="64"/>
      <c r="R442" s="44"/>
      <c r="S442" s="64"/>
      <c r="T442" s="64"/>
    </row>
    <row r="443" spans="1:20" s="4" customFormat="1" x14ac:dyDescent="0.2">
      <c r="A443" s="154">
        <v>436</v>
      </c>
      <c r="B443" s="379" t="s">
        <v>14065</v>
      </c>
      <c r="C443" s="64" t="s">
        <v>13569</v>
      </c>
      <c r="D443" s="44" t="s">
        <v>12524</v>
      </c>
      <c r="E443" s="380" t="s">
        <v>1628</v>
      </c>
      <c r="F443" s="64" t="s">
        <v>4148</v>
      </c>
      <c r="G443" s="385"/>
      <c r="H443" s="64">
        <v>1</v>
      </c>
      <c r="I443" s="382">
        <v>66</v>
      </c>
      <c r="J443" s="65">
        <v>2</v>
      </c>
      <c r="K443" s="64">
        <v>1</v>
      </c>
      <c r="L443" s="383"/>
      <c r="M443" s="64"/>
      <c r="N443" s="64">
        <v>1</v>
      </c>
      <c r="O443" s="64"/>
      <c r="P443" s="64">
        <v>1</v>
      </c>
      <c r="Q443" s="64"/>
      <c r="R443" s="44"/>
      <c r="S443" s="64"/>
      <c r="T443" s="64"/>
    </row>
    <row r="444" spans="1:20" s="4" customFormat="1" x14ac:dyDescent="0.2">
      <c r="A444" s="154">
        <v>437</v>
      </c>
      <c r="B444" s="379" t="s">
        <v>14066</v>
      </c>
      <c r="C444" s="64" t="s">
        <v>13569</v>
      </c>
      <c r="D444" s="44" t="s">
        <v>12525</v>
      </c>
      <c r="E444" s="380" t="s">
        <v>1628</v>
      </c>
      <c r="F444" s="64" t="s">
        <v>4148</v>
      </c>
      <c r="G444" s="387"/>
      <c r="H444" s="64">
        <v>1</v>
      </c>
      <c r="I444" s="382">
        <v>620</v>
      </c>
      <c r="J444" s="65">
        <v>2</v>
      </c>
      <c r="K444" s="64">
        <v>1</v>
      </c>
      <c r="L444" s="383">
        <v>1</v>
      </c>
      <c r="M444" s="64"/>
      <c r="N444" s="64"/>
      <c r="O444" s="64"/>
      <c r="P444" s="64"/>
      <c r="Q444" s="64"/>
      <c r="R444" s="44"/>
      <c r="S444" s="64"/>
      <c r="T444" s="64"/>
    </row>
    <row r="445" spans="1:20" s="4" customFormat="1" x14ac:dyDescent="0.2">
      <c r="A445" s="154">
        <v>438</v>
      </c>
      <c r="B445" s="379" t="s">
        <v>14067</v>
      </c>
      <c r="C445" s="64" t="s">
        <v>13569</v>
      </c>
      <c r="D445" s="44" t="s">
        <v>12526</v>
      </c>
      <c r="E445" s="380" t="s">
        <v>1628</v>
      </c>
      <c r="F445" s="64" t="s">
        <v>4148</v>
      </c>
      <c r="G445" s="387"/>
      <c r="H445" s="64">
        <v>1</v>
      </c>
      <c r="I445" s="382">
        <v>803</v>
      </c>
      <c r="J445" s="65">
        <v>2</v>
      </c>
      <c r="K445" s="64">
        <v>1</v>
      </c>
      <c r="L445" s="383">
        <v>1</v>
      </c>
      <c r="M445" s="64"/>
      <c r="N445" s="64"/>
      <c r="O445" s="64"/>
      <c r="P445" s="64"/>
      <c r="Q445" s="64"/>
      <c r="R445" s="44"/>
      <c r="S445" s="64"/>
      <c r="T445" s="64"/>
    </row>
    <row r="446" spans="1:20" s="4" customFormat="1" x14ac:dyDescent="0.2">
      <c r="A446" s="154">
        <v>439</v>
      </c>
      <c r="B446" s="379" t="s">
        <v>14068</v>
      </c>
      <c r="C446" s="64" t="s">
        <v>13569</v>
      </c>
      <c r="D446" s="384" t="s">
        <v>12527</v>
      </c>
      <c r="E446" s="380" t="s">
        <v>1628</v>
      </c>
      <c r="F446" s="64" t="s">
        <v>4148</v>
      </c>
      <c r="G446" s="385"/>
      <c r="H446" s="64">
        <v>1</v>
      </c>
      <c r="I446" s="382">
        <v>31</v>
      </c>
      <c r="J446" s="65">
        <v>2</v>
      </c>
      <c r="K446" s="64">
        <v>1</v>
      </c>
      <c r="L446" s="383"/>
      <c r="M446" s="64">
        <v>1</v>
      </c>
      <c r="N446" s="64"/>
      <c r="O446" s="64"/>
      <c r="P446" s="64">
        <v>1</v>
      </c>
      <c r="Q446" s="64"/>
      <c r="R446" s="42"/>
      <c r="S446" s="64"/>
      <c r="T446" s="64"/>
    </row>
    <row r="447" spans="1:20" s="4" customFormat="1" x14ac:dyDescent="0.2">
      <c r="A447" s="154">
        <v>440</v>
      </c>
      <c r="B447" s="379" t="s">
        <v>14069</v>
      </c>
      <c r="C447" s="64" t="s">
        <v>13569</v>
      </c>
      <c r="D447" s="384" t="s">
        <v>12528</v>
      </c>
      <c r="E447" s="380" t="s">
        <v>1628</v>
      </c>
      <c r="F447" s="64" t="s">
        <v>4148</v>
      </c>
      <c r="G447" s="385"/>
      <c r="H447" s="64">
        <v>1</v>
      </c>
      <c r="I447" s="382">
        <v>251</v>
      </c>
      <c r="J447" s="65">
        <v>2</v>
      </c>
      <c r="K447" s="64">
        <v>1</v>
      </c>
      <c r="L447" s="383">
        <v>1</v>
      </c>
      <c r="M447" s="64"/>
      <c r="N447" s="64"/>
      <c r="O447" s="64"/>
      <c r="P447" s="64"/>
      <c r="Q447" s="64"/>
      <c r="R447" s="42"/>
      <c r="S447" s="64"/>
      <c r="T447" s="64"/>
    </row>
    <row r="448" spans="1:20" s="4" customFormat="1" x14ac:dyDescent="0.2">
      <c r="A448" s="154">
        <v>441</v>
      </c>
      <c r="B448" s="379" t="s">
        <v>8161</v>
      </c>
      <c r="C448" s="64" t="s">
        <v>13569</v>
      </c>
      <c r="D448" s="44" t="s">
        <v>12529</v>
      </c>
      <c r="E448" s="380" t="s">
        <v>1628</v>
      </c>
      <c r="F448" s="64" t="s">
        <v>4148</v>
      </c>
      <c r="G448" s="385"/>
      <c r="H448" s="64">
        <v>1</v>
      </c>
      <c r="I448" s="382">
        <v>42</v>
      </c>
      <c r="J448" s="65">
        <v>2</v>
      </c>
      <c r="K448" s="64">
        <v>1</v>
      </c>
      <c r="L448" s="383">
        <v>1</v>
      </c>
      <c r="M448" s="64"/>
      <c r="N448" s="64"/>
      <c r="O448" s="64"/>
      <c r="P448" s="64">
        <v>1</v>
      </c>
      <c r="Q448" s="64"/>
      <c r="R448" s="44"/>
      <c r="S448" s="64"/>
      <c r="T448" s="64"/>
    </row>
    <row r="449" spans="1:20" s="4" customFormat="1" x14ac:dyDescent="0.2">
      <c r="A449" s="154">
        <v>442</v>
      </c>
      <c r="B449" s="379" t="s">
        <v>14070</v>
      </c>
      <c r="C449" s="64" t="s">
        <v>13569</v>
      </c>
      <c r="D449" s="44" t="s">
        <v>12530</v>
      </c>
      <c r="E449" s="380" t="s">
        <v>1628</v>
      </c>
      <c r="F449" s="64" t="s">
        <v>4148</v>
      </c>
      <c r="G449" s="385"/>
      <c r="H449" s="64">
        <v>1</v>
      </c>
      <c r="I449" s="382">
        <v>302</v>
      </c>
      <c r="J449" s="65">
        <v>2</v>
      </c>
      <c r="K449" s="64">
        <v>1</v>
      </c>
      <c r="L449" s="383"/>
      <c r="M449" s="64">
        <v>1</v>
      </c>
      <c r="N449" s="64"/>
      <c r="O449" s="64"/>
      <c r="P449" s="64"/>
      <c r="Q449" s="64"/>
      <c r="R449" s="44"/>
      <c r="S449" s="64"/>
      <c r="T449" s="64"/>
    </row>
    <row r="450" spans="1:20" s="4" customFormat="1" x14ac:dyDescent="0.2">
      <c r="A450" s="154">
        <v>443</v>
      </c>
      <c r="B450" s="379" t="s">
        <v>8162</v>
      </c>
      <c r="C450" s="64" t="s">
        <v>13569</v>
      </c>
      <c r="D450" s="44" t="s">
        <v>12531</v>
      </c>
      <c r="E450" s="380" t="s">
        <v>1628</v>
      </c>
      <c r="F450" s="64" t="s">
        <v>4148</v>
      </c>
      <c r="G450" s="387"/>
      <c r="H450" s="64">
        <v>1</v>
      </c>
      <c r="I450" s="382">
        <v>43</v>
      </c>
      <c r="J450" s="65">
        <v>2</v>
      </c>
      <c r="K450" s="64">
        <v>1</v>
      </c>
      <c r="L450" s="383">
        <v>1</v>
      </c>
      <c r="M450" s="64"/>
      <c r="N450" s="64"/>
      <c r="O450" s="64"/>
      <c r="P450" s="64">
        <v>1</v>
      </c>
      <c r="Q450" s="64"/>
      <c r="R450" s="44"/>
      <c r="S450" s="64"/>
      <c r="T450" s="64"/>
    </row>
    <row r="451" spans="1:20" s="4" customFormat="1" x14ac:dyDescent="0.2">
      <c r="A451" s="154">
        <v>444</v>
      </c>
      <c r="B451" s="379" t="s">
        <v>14071</v>
      </c>
      <c r="C451" s="64" t="s">
        <v>13569</v>
      </c>
      <c r="D451" s="44" t="s">
        <v>12532</v>
      </c>
      <c r="E451" s="380" t="s">
        <v>1628</v>
      </c>
      <c r="F451" s="64" t="s">
        <v>4148</v>
      </c>
      <c r="G451" s="385"/>
      <c r="H451" s="64">
        <v>1</v>
      </c>
      <c r="I451" s="382">
        <v>2233</v>
      </c>
      <c r="J451" s="65">
        <v>2</v>
      </c>
      <c r="K451" s="64">
        <v>1</v>
      </c>
      <c r="L451" s="383"/>
      <c r="M451" s="64"/>
      <c r="N451" s="64">
        <v>1</v>
      </c>
      <c r="O451" s="64"/>
      <c r="P451" s="64">
        <v>1</v>
      </c>
      <c r="Q451" s="64"/>
      <c r="R451" s="44"/>
      <c r="S451" s="64"/>
      <c r="T451" s="64"/>
    </row>
    <row r="452" spans="1:20" s="4" customFormat="1" x14ac:dyDescent="0.2">
      <c r="A452" s="154">
        <v>445</v>
      </c>
      <c r="B452" s="379" t="s">
        <v>14072</v>
      </c>
      <c r="C452" s="64" t="s">
        <v>13569</v>
      </c>
      <c r="D452" s="44" t="s">
        <v>12533</v>
      </c>
      <c r="E452" s="380" t="s">
        <v>1628</v>
      </c>
      <c r="F452" s="64" t="s">
        <v>4148</v>
      </c>
      <c r="G452" s="387"/>
      <c r="H452" s="64">
        <v>1</v>
      </c>
      <c r="I452" s="382">
        <v>312</v>
      </c>
      <c r="J452" s="65">
        <v>2</v>
      </c>
      <c r="K452" s="64">
        <v>1</v>
      </c>
      <c r="L452" s="383"/>
      <c r="M452" s="64">
        <v>1</v>
      </c>
      <c r="N452" s="64"/>
      <c r="O452" s="64"/>
      <c r="P452" s="64"/>
      <c r="Q452" s="64"/>
      <c r="R452" s="44"/>
      <c r="S452" s="64"/>
      <c r="T452" s="64"/>
    </row>
    <row r="453" spans="1:20" s="4" customFormat="1" x14ac:dyDescent="0.2">
      <c r="A453" s="154">
        <v>446</v>
      </c>
      <c r="B453" s="379" t="s">
        <v>11499</v>
      </c>
      <c r="C453" s="64" t="s">
        <v>13569</v>
      </c>
      <c r="D453" s="44" t="s">
        <v>13602</v>
      </c>
      <c r="E453" s="380" t="s">
        <v>1628</v>
      </c>
      <c r="F453" s="64" t="s">
        <v>4148</v>
      </c>
      <c r="G453" s="385"/>
      <c r="H453" s="64"/>
      <c r="I453" s="382">
        <v>43</v>
      </c>
      <c r="J453" s="65">
        <v>2</v>
      </c>
      <c r="K453" s="64">
        <v>1</v>
      </c>
      <c r="L453" s="383"/>
      <c r="M453" s="64">
        <v>1</v>
      </c>
      <c r="N453" s="64"/>
      <c r="O453" s="64"/>
      <c r="P453" s="64">
        <v>1</v>
      </c>
      <c r="Q453" s="64"/>
      <c r="R453" s="44"/>
      <c r="S453" s="64"/>
      <c r="T453" s="64"/>
    </row>
    <row r="454" spans="1:20" s="4" customFormat="1" x14ac:dyDescent="0.2">
      <c r="A454" s="154">
        <v>447</v>
      </c>
      <c r="B454" s="379" t="s">
        <v>14073</v>
      </c>
      <c r="C454" s="64" t="s">
        <v>13569</v>
      </c>
      <c r="D454" s="44" t="s">
        <v>12534</v>
      </c>
      <c r="E454" s="380" t="s">
        <v>1628</v>
      </c>
      <c r="F454" s="64" t="s">
        <v>4148</v>
      </c>
      <c r="G454" s="387"/>
      <c r="H454" s="64">
        <v>1</v>
      </c>
      <c r="I454" s="382">
        <v>235</v>
      </c>
      <c r="J454" s="65">
        <v>2</v>
      </c>
      <c r="K454" s="64">
        <v>1</v>
      </c>
      <c r="L454" s="383"/>
      <c r="M454" s="64"/>
      <c r="N454" s="64"/>
      <c r="O454" s="64"/>
      <c r="P454" s="64"/>
      <c r="Q454" s="64"/>
      <c r="R454" s="44"/>
      <c r="S454" s="64"/>
      <c r="T454" s="64"/>
    </row>
    <row r="455" spans="1:20" s="4" customFormat="1" x14ac:dyDescent="0.2">
      <c r="A455" s="154">
        <v>448</v>
      </c>
      <c r="B455" s="379" t="s">
        <v>14074</v>
      </c>
      <c r="C455" s="64" t="s">
        <v>13569</v>
      </c>
      <c r="D455" s="384" t="s">
        <v>12535</v>
      </c>
      <c r="E455" s="380" t="s">
        <v>1628</v>
      </c>
      <c r="F455" s="64" t="s">
        <v>4148</v>
      </c>
      <c r="G455" s="385"/>
      <c r="H455" s="64">
        <v>1</v>
      </c>
      <c r="I455" s="382">
        <v>363</v>
      </c>
      <c r="J455" s="65">
        <v>2</v>
      </c>
      <c r="K455" s="64">
        <v>1</v>
      </c>
      <c r="L455" s="383"/>
      <c r="M455" s="64">
        <v>1</v>
      </c>
      <c r="N455" s="64"/>
      <c r="O455" s="64"/>
      <c r="P455" s="64"/>
      <c r="Q455" s="64"/>
      <c r="R455" s="42"/>
      <c r="S455" s="64"/>
      <c r="T455" s="64"/>
    </row>
    <row r="456" spans="1:20" s="4" customFormat="1" x14ac:dyDescent="0.2">
      <c r="A456" s="154">
        <v>449</v>
      </c>
      <c r="B456" s="379" t="s">
        <v>14075</v>
      </c>
      <c r="C456" s="64" t="s">
        <v>13569</v>
      </c>
      <c r="D456" s="44" t="s">
        <v>12536</v>
      </c>
      <c r="E456" s="380" t="s">
        <v>1628</v>
      </c>
      <c r="F456" s="64" t="s">
        <v>4148</v>
      </c>
      <c r="G456" s="385"/>
      <c r="H456" s="64">
        <v>1</v>
      </c>
      <c r="I456" s="382">
        <v>490</v>
      </c>
      <c r="J456" s="65">
        <v>2</v>
      </c>
      <c r="K456" s="64">
        <v>1</v>
      </c>
      <c r="L456" s="383">
        <v>1</v>
      </c>
      <c r="M456" s="64"/>
      <c r="N456" s="64"/>
      <c r="O456" s="64"/>
      <c r="P456" s="64"/>
      <c r="Q456" s="64"/>
      <c r="R456" s="44"/>
      <c r="S456" s="64"/>
      <c r="T456" s="64"/>
    </row>
    <row r="457" spans="1:20" s="4" customFormat="1" x14ac:dyDescent="0.2">
      <c r="A457" s="154">
        <v>450</v>
      </c>
      <c r="B457" s="379" t="s">
        <v>8163</v>
      </c>
      <c r="C457" s="64" t="s">
        <v>13569</v>
      </c>
      <c r="D457" s="44" t="s">
        <v>12537</v>
      </c>
      <c r="E457" s="380" t="s">
        <v>1628</v>
      </c>
      <c r="F457" s="64" t="s">
        <v>4148</v>
      </c>
      <c r="G457" s="387"/>
      <c r="H457" s="64">
        <v>1</v>
      </c>
      <c r="I457" s="382">
        <v>33</v>
      </c>
      <c r="J457" s="65">
        <v>2</v>
      </c>
      <c r="K457" s="64">
        <v>1</v>
      </c>
      <c r="L457" s="383"/>
      <c r="M457" s="64">
        <v>1</v>
      </c>
      <c r="N457" s="64"/>
      <c r="O457" s="64"/>
      <c r="P457" s="64">
        <v>1</v>
      </c>
      <c r="Q457" s="64"/>
      <c r="R457" s="44"/>
      <c r="S457" s="64"/>
      <c r="T457" s="64"/>
    </row>
    <row r="458" spans="1:20" s="4" customFormat="1" x14ac:dyDescent="0.2">
      <c r="A458" s="154">
        <v>451</v>
      </c>
      <c r="B458" s="379" t="s">
        <v>14076</v>
      </c>
      <c r="C458" s="64" t="s">
        <v>13569</v>
      </c>
      <c r="D458" s="44" t="s">
        <v>12538</v>
      </c>
      <c r="E458" s="380" t="s">
        <v>1628</v>
      </c>
      <c r="F458" s="64" t="s">
        <v>4148</v>
      </c>
      <c r="G458" s="387"/>
      <c r="H458" s="64">
        <v>1</v>
      </c>
      <c r="I458" s="382">
        <v>100</v>
      </c>
      <c r="J458" s="65">
        <v>2</v>
      </c>
      <c r="K458" s="64">
        <v>1</v>
      </c>
      <c r="L458" s="383"/>
      <c r="M458" s="64"/>
      <c r="N458" s="64">
        <v>1</v>
      </c>
      <c r="O458" s="64"/>
      <c r="P458" s="64">
        <v>1</v>
      </c>
      <c r="Q458" s="64"/>
      <c r="R458" s="44"/>
      <c r="S458" s="64"/>
      <c r="T458" s="64"/>
    </row>
    <row r="459" spans="1:20" s="4" customFormat="1" x14ac:dyDescent="0.2">
      <c r="A459" s="154">
        <v>452</v>
      </c>
      <c r="B459" s="379" t="s">
        <v>14077</v>
      </c>
      <c r="C459" s="64" t="s">
        <v>13569</v>
      </c>
      <c r="D459" s="384" t="s">
        <v>12539</v>
      </c>
      <c r="E459" s="380" t="s">
        <v>1628</v>
      </c>
      <c r="F459" s="64" t="s">
        <v>4148</v>
      </c>
      <c r="G459" s="385"/>
      <c r="H459" s="64">
        <v>1</v>
      </c>
      <c r="I459" s="382">
        <v>502</v>
      </c>
      <c r="J459" s="65">
        <v>2</v>
      </c>
      <c r="K459" s="64">
        <v>1</v>
      </c>
      <c r="L459" s="383"/>
      <c r="M459" s="64">
        <v>1</v>
      </c>
      <c r="N459" s="64"/>
      <c r="O459" s="64"/>
      <c r="P459" s="64"/>
      <c r="Q459" s="64"/>
      <c r="R459" s="42"/>
      <c r="S459" s="64"/>
      <c r="T459" s="64"/>
    </row>
    <row r="460" spans="1:20" s="4" customFormat="1" x14ac:dyDescent="0.2">
      <c r="A460" s="154">
        <v>453</v>
      </c>
      <c r="B460" s="379" t="s">
        <v>14078</v>
      </c>
      <c r="C460" s="64" t="s">
        <v>13569</v>
      </c>
      <c r="D460" s="44" t="s">
        <v>12540</v>
      </c>
      <c r="E460" s="380" t="s">
        <v>1628</v>
      </c>
      <c r="F460" s="64" t="s">
        <v>4148</v>
      </c>
      <c r="G460" s="385"/>
      <c r="H460" s="64">
        <v>1</v>
      </c>
      <c r="I460" s="382">
        <v>567</v>
      </c>
      <c r="J460" s="65">
        <v>2</v>
      </c>
      <c r="K460" s="64">
        <v>1</v>
      </c>
      <c r="L460" s="383"/>
      <c r="M460" s="64">
        <v>1</v>
      </c>
      <c r="N460" s="64"/>
      <c r="O460" s="64"/>
      <c r="P460" s="64"/>
      <c r="Q460" s="64"/>
      <c r="R460" s="44"/>
      <c r="S460" s="64"/>
      <c r="T460" s="64"/>
    </row>
    <row r="461" spans="1:20" s="4" customFormat="1" x14ac:dyDescent="0.2">
      <c r="A461" s="154">
        <v>454</v>
      </c>
      <c r="B461" s="379" t="s">
        <v>8164</v>
      </c>
      <c r="C461" s="64" t="s">
        <v>13569</v>
      </c>
      <c r="D461" s="44" t="s">
        <v>12541</v>
      </c>
      <c r="E461" s="380" t="s">
        <v>1628</v>
      </c>
      <c r="F461" s="64" t="s">
        <v>4148</v>
      </c>
      <c r="G461" s="385"/>
      <c r="H461" s="64">
        <v>1</v>
      </c>
      <c r="I461" s="382">
        <v>40</v>
      </c>
      <c r="J461" s="65">
        <v>2</v>
      </c>
      <c r="K461" s="64">
        <v>1</v>
      </c>
      <c r="L461" s="383"/>
      <c r="M461" s="64">
        <v>1</v>
      </c>
      <c r="N461" s="64"/>
      <c r="O461" s="64"/>
      <c r="P461" s="64">
        <v>1</v>
      </c>
      <c r="Q461" s="64"/>
      <c r="R461" s="44"/>
      <c r="S461" s="64"/>
      <c r="T461" s="64"/>
    </row>
    <row r="462" spans="1:20" s="4" customFormat="1" x14ac:dyDescent="0.2">
      <c r="A462" s="154">
        <v>455</v>
      </c>
      <c r="B462" s="379" t="s">
        <v>14079</v>
      </c>
      <c r="C462" s="64" t="s">
        <v>13569</v>
      </c>
      <c r="D462" s="44" t="s">
        <v>12542</v>
      </c>
      <c r="E462" s="380" t="s">
        <v>1628</v>
      </c>
      <c r="F462" s="64" t="s">
        <v>4148</v>
      </c>
      <c r="G462" s="387"/>
      <c r="H462" s="64">
        <v>1</v>
      </c>
      <c r="I462" s="382">
        <v>401</v>
      </c>
      <c r="J462" s="65">
        <v>2</v>
      </c>
      <c r="K462" s="64">
        <v>1</v>
      </c>
      <c r="L462" s="383">
        <v>1</v>
      </c>
      <c r="M462" s="64"/>
      <c r="N462" s="64"/>
      <c r="O462" s="64"/>
      <c r="P462" s="64"/>
      <c r="Q462" s="64"/>
      <c r="R462" s="44"/>
      <c r="S462" s="64"/>
      <c r="T462" s="64"/>
    </row>
    <row r="463" spans="1:20" s="4" customFormat="1" x14ac:dyDescent="0.2">
      <c r="A463" s="154">
        <v>456</v>
      </c>
      <c r="B463" s="379" t="s">
        <v>14080</v>
      </c>
      <c r="C463" s="64" t="s">
        <v>13569</v>
      </c>
      <c r="D463" s="44" t="s">
        <v>12543</v>
      </c>
      <c r="E463" s="380" t="s">
        <v>1628</v>
      </c>
      <c r="F463" s="64" t="s">
        <v>4148</v>
      </c>
      <c r="G463" s="387"/>
      <c r="H463" s="64">
        <v>1</v>
      </c>
      <c r="I463" s="382">
        <v>44</v>
      </c>
      <c r="J463" s="65">
        <v>2</v>
      </c>
      <c r="K463" s="64">
        <v>1</v>
      </c>
      <c r="L463" s="383">
        <v>1</v>
      </c>
      <c r="M463" s="64"/>
      <c r="N463" s="64"/>
      <c r="O463" s="64"/>
      <c r="P463" s="64">
        <v>1</v>
      </c>
      <c r="Q463" s="64"/>
      <c r="R463" s="44"/>
      <c r="S463" s="64"/>
      <c r="T463" s="64"/>
    </row>
    <row r="464" spans="1:20" s="4" customFormat="1" x14ac:dyDescent="0.2">
      <c r="A464" s="154">
        <v>457</v>
      </c>
      <c r="B464" s="379" t="s">
        <v>8165</v>
      </c>
      <c r="C464" s="64" t="s">
        <v>13569</v>
      </c>
      <c r="D464" s="44" t="s">
        <v>12544</v>
      </c>
      <c r="E464" s="380" t="s">
        <v>1628</v>
      </c>
      <c r="F464" s="64" t="s">
        <v>4148</v>
      </c>
      <c r="G464" s="385"/>
      <c r="H464" s="64">
        <v>1</v>
      </c>
      <c r="I464" s="382">
        <v>1210</v>
      </c>
      <c r="J464" s="65">
        <v>2</v>
      </c>
      <c r="K464" s="64">
        <v>1</v>
      </c>
      <c r="L464" s="383"/>
      <c r="M464" s="64"/>
      <c r="N464" s="64">
        <v>1</v>
      </c>
      <c r="O464" s="64"/>
      <c r="P464" s="64">
        <v>1</v>
      </c>
      <c r="Q464" s="64"/>
      <c r="R464" s="44"/>
      <c r="S464" s="64"/>
      <c r="T464" s="64"/>
    </row>
    <row r="465" spans="1:20" s="4" customFormat="1" x14ac:dyDescent="0.2">
      <c r="A465" s="154">
        <v>458</v>
      </c>
      <c r="B465" s="379" t="s">
        <v>14081</v>
      </c>
      <c r="C465" s="64" t="s">
        <v>13569</v>
      </c>
      <c r="D465" s="44" t="s">
        <v>12545</v>
      </c>
      <c r="E465" s="380" t="s">
        <v>1628</v>
      </c>
      <c r="F465" s="64" t="s">
        <v>4148</v>
      </c>
      <c r="G465" s="385"/>
      <c r="H465" s="64">
        <v>1</v>
      </c>
      <c r="I465" s="382">
        <v>36</v>
      </c>
      <c r="J465" s="65">
        <v>2</v>
      </c>
      <c r="K465" s="64">
        <v>1</v>
      </c>
      <c r="L465" s="383">
        <v>1</v>
      </c>
      <c r="M465" s="64"/>
      <c r="N465" s="64"/>
      <c r="O465" s="64"/>
      <c r="P465" s="64"/>
      <c r="Q465" s="64"/>
      <c r="R465" s="44"/>
      <c r="S465" s="64"/>
      <c r="T465" s="64"/>
    </row>
    <row r="466" spans="1:20" s="4" customFormat="1" x14ac:dyDescent="0.2">
      <c r="A466" s="154">
        <v>459</v>
      </c>
      <c r="B466" s="379" t="s">
        <v>14082</v>
      </c>
      <c r="C466" s="64" t="s">
        <v>13569</v>
      </c>
      <c r="D466" s="44" t="s">
        <v>12546</v>
      </c>
      <c r="E466" s="380" t="s">
        <v>1628</v>
      </c>
      <c r="F466" s="64" t="s">
        <v>4148</v>
      </c>
      <c r="G466" s="387"/>
      <c r="H466" s="64">
        <v>1</v>
      </c>
      <c r="I466" s="382">
        <v>75</v>
      </c>
      <c r="J466" s="65">
        <v>2</v>
      </c>
      <c r="K466" s="64">
        <v>1</v>
      </c>
      <c r="L466" s="383"/>
      <c r="M466" s="64"/>
      <c r="N466" s="64">
        <v>1</v>
      </c>
      <c r="O466" s="64"/>
      <c r="P466" s="64"/>
      <c r="Q466" s="64"/>
      <c r="R466" s="44"/>
      <c r="S466" s="64"/>
      <c r="T466" s="64"/>
    </row>
    <row r="467" spans="1:20" s="4" customFormat="1" ht="26" x14ac:dyDescent="0.2">
      <c r="A467" s="154">
        <v>460</v>
      </c>
      <c r="B467" s="379" t="s">
        <v>14083</v>
      </c>
      <c r="C467" s="64" t="s">
        <v>13569</v>
      </c>
      <c r="D467" s="44" t="s">
        <v>12547</v>
      </c>
      <c r="E467" s="380" t="s">
        <v>1628</v>
      </c>
      <c r="F467" s="64" t="s">
        <v>4148</v>
      </c>
      <c r="G467" s="385"/>
      <c r="H467" s="64">
        <v>1</v>
      </c>
      <c r="I467" s="382">
        <v>46</v>
      </c>
      <c r="J467" s="65">
        <v>2</v>
      </c>
      <c r="K467" s="64">
        <v>1</v>
      </c>
      <c r="L467" s="383">
        <v>1</v>
      </c>
      <c r="M467" s="64"/>
      <c r="N467" s="64"/>
      <c r="O467" s="64"/>
      <c r="P467" s="64"/>
      <c r="Q467" s="64"/>
      <c r="R467" s="44"/>
      <c r="S467" s="64"/>
      <c r="T467" s="64"/>
    </row>
    <row r="468" spans="1:20" s="4" customFormat="1" x14ac:dyDescent="0.2">
      <c r="A468" s="154">
        <v>461</v>
      </c>
      <c r="B468" s="379" t="s">
        <v>14084</v>
      </c>
      <c r="C468" s="64" t="s">
        <v>13569</v>
      </c>
      <c r="D468" s="44" t="s">
        <v>12548</v>
      </c>
      <c r="E468" s="380" t="s">
        <v>1628</v>
      </c>
      <c r="F468" s="64" t="s">
        <v>4148</v>
      </c>
      <c r="G468" s="387"/>
      <c r="H468" s="64">
        <v>1</v>
      </c>
      <c r="I468" s="382">
        <v>35</v>
      </c>
      <c r="J468" s="65">
        <v>2</v>
      </c>
      <c r="K468" s="64">
        <v>1</v>
      </c>
      <c r="L468" s="383">
        <v>1</v>
      </c>
      <c r="M468" s="64"/>
      <c r="N468" s="64"/>
      <c r="O468" s="64"/>
      <c r="P468" s="64"/>
      <c r="Q468" s="64"/>
      <c r="R468" s="44"/>
      <c r="S468" s="64"/>
      <c r="T468" s="64"/>
    </row>
    <row r="469" spans="1:20" s="4" customFormat="1" x14ac:dyDescent="0.2">
      <c r="A469" s="154">
        <v>462</v>
      </c>
      <c r="B469" s="379" t="s">
        <v>14085</v>
      </c>
      <c r="C469" s="64" t="s">
        <v>13569</v>
      </c>
      <c r="D469" s="44" t="s">
        <v>12549</v>
      </c>
      <c r="E469" s="380" t="s">
        <v>1628</v>
      </c>
      <c r="F469" s="64" t="s">
        <v>4148</v>
      </c>
      <c r="G469" s="387"/>
      <c r="H469" s="64">
        <v>1</v>
      </c>
      <c r="I469" s="382">
        <v>48</v>
      </c>
      <c r="J469" s="65">
        <v>2</v>
      </c>
      <c r="K469" s="64">
        <v>1</v>
      </c>
      <c r="L469" s="383"/>
      <c r="M469" s="64"/>
      <c r="N469" s="64">
        <v>1</v>
      </c>
      <c r="O469" s="64"/>
      <c r="P469" s="64"/>
      <c r="Q469" s="64"/>
      <c r="R469" s="44"/>
      <c r="S469" s="64"/>
      <c r="T469" s="64"/>
    </row>
    <row r="470" spans="1:20" s="4" customFormat="1" x14ac:dyDescent="0.2">
      <c r="A470" s="154">
        <v>463</v>
      </c>
      <c r="B470" s="379" t="s">
        <v>14086</v>
      </c>
      <c r="C470" s="64" t="s">
        <v>13569</v>
      </c>
      <c r="D470" s="44" t="s">
        <v>12550</v>
      </c>
      <c r="E470" s="380" t="s">
        <v>1628</v>
      </c>
      <c r="F470" s="64" t="s">
        <v>4148</v>
      </c>
      <c r="G470" s="385"/>
      <c r="H470" s="64">
        <v>1</v>
      </c>
      <c r="I470" s="382">
        <v>442</v>
      </c>
      <c r="J470" s="65">
        <v>2</v>
      </c>
      <c r="K470" s="64">
        <v>1</v>
      </c>
      <c r="L470" s="383">
        <v>1</v>
      </c>
      <c r="M470" s="64"/>
      <c r="N470" s="64"/>
      <c r="O470" s="64"/>
      <c r="P470" s="64"/>
      <c r="Q470" s="64"/>
      <c r="R470" s="44"/>
      <c r="S470" s="64"/>
      <c r="T470" s="64"/>
    </row>
    <row r="471" spans="1:20" s="4" customFormat="1" x14ac:dyDescent="0.2">
      <c r="A471" s="154">
        <v>464</v>
      </c>
      <c r="B471" s="379" t="s">
        <v>14087</v>
      </c>
      <c r="C471" s="64" t="s">
        <v>13569</v>
      </c>
      <c r="D471" s="44" t="s">
        <v>12551</v>
      </c>
      <c r="E471" s="380" t="s">
        <v>1628</v>
      </c>
      <c r="F471" s="64" t="s">
        <v>4148</v>
      </c>
      <c r="G471" s="385"/>
      <c r="H471" s="64">
        <v>1</v>
      </c>
      <c r="I471" s="382">
        <v>649</v>
      </c>
      <c r="J471" s="65">
        <v>2</v>
      </c>
      <c r="K471" s="64">
        <v>1</v>
      </c>
      <c r="L471" s="383">
        <v>1</v>
      </c>
      <c r="M471" s="64"/>
      <c r="N471" s="64"/>
      <c r="O471" s="64"/>
      <c r="P471" s="64"/>
      <c r="Q471" s="64"/>
      <c r="R471" s="44"/>
      <c r="S471" s="64"/>
      <c r="T471" s="64"/>
    </row>
    <row r="472" spans="1:20" s="4" customFormat="1" x14ac:dyDescent="0.2">
      <c r="A472" s="154">
        <v>465</v>
      </c>
      <c r="B472" s="379" t="s">
        <v>7830</v>
      </c>
      <c r="C472" s="64" t="s">
        <v>13569</v>
      </c>
      <c r="D472" s="44" t="s">
        <v>12552</v>
      </c>
      <c r="E472" s="380" t="s">
        <v>1628</v>
      </c>
      <c r="F472" s="64" t="s">
        <v>4148</v>
      </c>
      <c r="G472" s="387"/>
      <c r="H472" s="64">
        <v>1</v>
      </c>
      <c r="I472" s="382">
        <v>42</v>
      </c>
      <c r="J472" s="65">
        <v>2</v>
      </c>
      <c r="K472" s="64">
        <v>1</v>
      </c>
      <c r="L472" s="383"/>
      <c r="M472" s="64">
        <v>1</v>
      </c>
      <c r="N472" s="64"/>
      <c r="O472" s="64"/>
      <c r="P472" s="64">
        <v>1</v>
      </c>
      <c r="Q472" s="64"/>
      <c r="R472" s="44"/>
      <c r="S472" s="64"/>
      <c r="T472" s="64"/>
    </row>
    <row r="473" spans="1:20" s="4" customFormat="1" x14ac:dyDescent="0.2">
      <c r="A473" s="154">
        <v>466</v>
      </c>
      <c r="B473" s="379" t="s">
        <v>14088</v>
      </c>
      <c r="C473" s="64" t="s">
        <v>13569</v>
      </c>
      <c r="D473" s="384" t="s">
        <v>12553</v>
      </c>
      <c r="E473" s="380" t="s">
        <v>1628</v>
      </c>
      <c r="F473" s="64" t="s">
        <v>4148</v>
      </c>
      <c r="G473" s="385"/>
      <c r="H473" s="64">
        <v>1</v>
      </c>
      <c r="I473" s="382">
        <v>360</v>
      </c>
      <c r="J473" s="65">
        <v>2</v>
      </c>
      <c r="K473" s="64">
        <v>1</v>
      </c>
      <c r="L473" s="383"/>
      <c r="M473" s="64"/>
      <c r="N473" s="64"/>
      <c r="O473" s="64"/>
      <c r="P473" s="64"/>
      <c r="Q473" s="64"/>
      <c r="R473" s="42"/>
      <c r="S473" s="64"/>
      <c r="T473" s="64"/>
    </row>
    <row r="474" spans="1:20" s="4" customFormat="1" x14ac:dyDescent="0.2">
      <c r="A474" s="154">
        <v>467</v>
      </c>
      <c r="B474" s="379" t="s">
        <v>14089</v>
      </c>
      <c r="C474" s="64" t="s">
        <v>13569</v>
      </c>
      <c r="D474" s="384" t="s">
        <v>12554</v>
      </c>
      <c r="E474" s="380" t="s">
        <v>1628</v>
      </c>
      <c r="F474" s="64" t="s">
        <v>4148</v>
      </c>
      <c r="G474" s="385"/>
      <c r="H474" s="64">
        <v>1</v>
      </c>
      <c r="I474" s="382">
        <v>290</v>
      </c>
      <c r="J474" s="65">
        <v>2</v>
      </c>
      <c r="K474" s="64">
        <v>1</v>
      </c>
      <c r="L474" s="383">
        <v>1</v>
      </c>
      <c r="M474" s="64"/>
      <c r="N474" s="64"/>
      <c r="O474" s="64"/>
      <c r="P474" s="64"/>
      <c r="Q474" s="64"/>
      <c r="R474" s="42"/>
      <c r="S474" s="64"/>
      <c r="T474" s="64"/>
    </row>
    <row r="475" spans="1:20" s="4" customFormat="1" x14ac:dyDescent="0.2">
      <c r="A475" s="154">
        <v>468</v>
      </c>
      <c r="B475" s="379" t="s">
        <v>7832</v>
      </c>
      <c r="C475" s="64" t="s">
        <v>13569</v>
      </c>
      <c r="D475" s="44" t="s">
        <v>12555</v>
      </c>
      <c r="E475" s="380" t="s">
        <v>1628</v>
      </c>
      <c r="F475" s="64" t="s">
        <v>4148</v>
      </c>
      <c r="G475" s="385"/>
      <c r="H475" s="64">
        <v>1</v>
      </c>
      <c r="I475" s="382">
        <v>40</v>
      </c>
      <c r="J475" s="65">
        <v>2</v>
      </c>
      <c r="K475" s="64">
        <v>1</v>
      </c>
      <c r="L475" s="383"/>
      <c r="M475" s="64">
        <v>1</v>
      </c>
      <c r="N475" s="64"/>
      <c r="O475" s="64"/>
      <c r="P475" s="64">
        <v>1</v>
      </c>
      <c r="Q475" s="64"/>
      <c r="R475" s="44"/>
      <c r="S475" s="64"/>
      <c r="T475" s="64"/>
    </row>
    <row r="476" spans="1:20" s="4" customFormat="1" x14ac:dyDescent="0.2">
      <c r="A476" s="154">
        <v>469</v>
      </c>
      <c r="B476" s="379" t="s">
        <v>14264</v>
      </c>
      <c r="C476" s="64" t="s">
        <v>13569</v>
      </c>
      <c r="D476" s="44" t="s">
        <v>13603</v>
      </c>
      <c r="E476" s="380" t="s">
        <v>1628</v>
      </c>
      <c r="F476" s="64" t="s">
        <v>4148</v>
      </c>
      <c r="G476" s="387"/>
      <c r="H476" s="64"/>
      <c r="I476" s="382">
        <v>349</v>
      </c>
      <c r="J476" s="65">
        <v>2</v>
      </c>
      <c r="K476" s="64">
        <v>1</v>
      </c>
      <c r="L476" s="383"/>
      <c r="M476" s="64">
        <v>1</v>
      </c>
      <c r="N476" s="64"/>
      <c r="O476" s="64"/>
      <c r="P476" s="64">
        <v>1</v>
      </c>
      <c r="Q476" s="64"/>
      <c r="R476" s="44"/>
      <c r="S476" s="64"/>
      <c r="T476" s="64"/>
    </row>
    <row r="477" spans="1:20" s="4" customFormat="1" x14ac:dyDescent="0.2">
      <c r="A477" s="154">
        <v>470</v>
      </c>
      <c r="B477" s="379" t="s">
        <v>14090</v>
      </c>
      <c r="C477" s="64" t="s">
        <v>13569</v>
      </c>
      <c r="D477" s="384" t="s">
        <v>12556</v>
      </c>
      <c r="E477" s="380" t="s">
        <v>1628</v>
      </c>
      <c r="F477" s="64" t="s">
        <v>4148</v>
      </c>
      <c r="G477" s="385"/>
      <c r="H477" s="64">
        <v>1</v>
      </c>
      <c r="I477" s="382">
        <v>300</v>
      </c>
      <c r="J477" s="65">
        <v>2</v>
      </c>
      <c r="K477" s="64">
        <v>1</v>
      </c>
      <c r="L477" s="383"/>
      <c r="M477" s="64">
        <v>1</v>
      </c>
      <c r="N477" s="64"/>
      <c r="O477" s="64"/>
      <c r="P477" s="64"/>
      <c r="Q477" s="64"/>
      <c r="R477" s="42"/>
      <c r="S477" s="64"/>
      <c r="T477" s="64"/>
    </row>
    <row r="478" spans="1:20" s="4" customFormat="1" x14ac:dyDescent="0.2">
      <c r="A478" s="154">
        <v>471</v>
      </c>
      <c r="B478" s="379" t="s">
        <v>7831</v>
      </c>
      <c r="C478" s="64" t="s">
        <v>13569</v>
      </c>
      <c r="D478" s="44" t="s">
        <v>12557</v>
      </c>
      <c r="E478" s="380" t="s">
        <v>1628</v>
      </c>
      <c r="F478" s="64" t="s">
        <v>4148</v>
      </c>
      <c r="G478" s="385"/>
      <c r="H478" s="64">
        <v>1</v>
      </c>
      <c r="I478" s="382">
        <v>40</v>
      </c>
      <c r="J478" s="65">
        <v>2</v>
      </c>
      <c r="K478" s="64">
        <v>1</v>
      </c>
      <c r="L478" s="383"/>
      <c r="M478" s="64">
        <v>1</v>
      </c>
      <c r="N478" s="64"/>
      <c r="O478" s="64"/>
      <c r="P478" s="64">
        <v>1</v>
      </c>
      <c r="Q478" s="64"/>
      <c r="R478" s="44"/>
      <c r="S478" s="64"/>
      <c r="T478" s="64"/>
    </row>
    <row r="479" spans="1:20" s="4" customFormat="1" x14ac:dyDescent="0.2">
      <c r="A479" s="154">
        <v>472</v>
      </c>
      <c r="B479" s="379" t="s">
        <v>14265</v>
      </c>
      <c r="C479" s="64" t="s">
        <v>13569</v>
      </c>
      <c r="D479" s="44" t="s">
        <v>13604</v>
      </c>
      <c r="E479" s="380" t="s">
        <v>1628</v>
      </c>
      <c r="F479" s="64" t="s">
        <v>4148</v>
      </c>
      <c r="G479" s="387"/>
      <c r="H479" s="64"/>
      <c r="I479" s="382">
        <v>343</v>
      </c>
      <c r="J479" s="65">
        <v>2</v>
      </c>
      <c r="K479" s="64">
        <v>1</v>
      </c>
      <c r="L479" s="383"/>
      <c r="M479" s="64"/>
      <c r="N479" s="64"/>
      <c r="O479" s="64"/>
      <c r="P479" s="64"/>
      <c r="Q479" s="64"/>
      <c r="R479" s="44"/>
      <c r="S479" s="64"/>
      <c r="T479" s="64"/>
    </row>
    <row r="480" spans="1:20" s="4" customFormat="1" x14ac:dyDescent="0.2">
      <c r="A480" s="154">
        <v>473</v>
      </c>
      <c r="B480" s="379" t="s">
        <v>14091</v>
      </c>
      <c r="C480" s="64" t="s">
        <v>13569</v>
      </c>
      <c r="D480" s="384" t="s">
        <v>12558</v>
      </c>
      <c r="E480" s="380" t="s">
        <v>1628</v>
      </c>
      <c r="F480" s="64" t="s">
        <v>4148</v>
      </c>
      <c r="G480" s="385"/>
      <c r="H480" s="64">
        <v>1</v>
      </c>
      <c r="I480" s="382">
        <v>357</v>
      </c>
      <c r="J480" s="65">
        <v>2</v>
      </c>
      <c r="K480" s="64">
        <v>1</v>
      </c>
      <c r="L480" s="383"/>
      <c r="M480" s="64"/>
      <c r="N480" s="64">
        <v>1</v>
      </c>
      <c r="O480" s="64"/>
      <c r="P480" s="64"/>
      <c r="Q480" s="64"/>
      <c r="R480" s="42"/>
      <c r="S480" s="64"/>
      <c r="T480" s="64"/>
    </row>
    <row r="481" spans="1:20" s="4" customFormat="1" x14ac:dyDescent="0.2">
      <c r="A481" s="154">
        <v>474</v>
      </c>
      <c r="B481" s="379" t="s">
        <v>14092</v>
      </c>
      <c r="C481" s="64" t="s">
        <v>13569</v>
      </c>
      <c r="D481" s="44" t="s">
        <v>12559</v>
      </c>
      <c r="E481" s="380" t="s">
        <v>1628</v>
      </c>
      <c r="F481" s="64" t="s">
        <v>4148</v>
      </c>
      <c r="G481" s="385"/>
      <c r="H481" s="64">
        <v>1</v>
      </c>
      <c r="I481" s="382">
        <v>665</v>
      </c>
      <c r="J481" s="65">
        <v>2</v>
      </c>
      <c r="K481" s="64">
        <v>1</v>
      </c>
      <c r="L481" s="383"/>
      <c r="M481" s="64">
        <v>1</v>
      </c>
      <c r="N481" s="64"/>
      <c r="O481" s="64"/>
      <c r="P481" s="64"/>
      <c r="Q481" s="64"/>
      <c r="R481" s="44"/>
      <c r="S481" s="64"/>
      <c r="T481" s="64"/>
    </row>
    <row r="482" spans="1:20" s="4" customFormat="1" x14ac:dyDescent="0.2">
      <c r="A482" s="154">
        <v>475</v>
      </c>
      <c r="B482" s="379" t="s">
        <v>7833</v>
      </c>
      <c r="C482" s="64" t="s">
        <v>13569</v>
      </c>
      <c r="D482" s="44" t="s">
        <v>12560</v>
      </c>
      <c r="E482" s="380" t="s">
        <v>1628</v>
      </c>
      <c r="F482" s="64" t="s">
        <v>4148</v>
      </c>
      <c r="G482" s="385"/>
      <c r="H482" s="64">
        <v>1</v>
      </c>
      <c r="I482" s="382">
        <v>40</v>
      </c>
      <c r="J482" s="65">
        <v>2</v>
      </c>
      <c r="K482" s="64">
        <v>1</v>
      </c>
      <c r="L482" s="383"/>
      <c r="M482" s="64">
        <v>1</v>
      </c>
      <c r="N482" s="64"/>
      <c r="O482" s="64"/>
      <c r="P482" s="64">
        <v>1</v>
      </c>
      <c r="Q482" s="64"/>
      <c r="R482" s="44"/>
      <c r="S482" s="64"/>
      <c r="T482" s="64"/>
    </row>
    <row r="483" spans="1:20" s="4" customFormat="1" x14ac:dyDescent="0.2">
      <c r="A483" s="154">
        <v>476</v>
      </c>
      <c r="B483" s="379" t="s">
        <v>14093</v>
      </c>
      <c r="C483" s="64" t="s">
        <v>13569</v>
      </c>
      <c r="D483" s="44" t="s">
        <v>12561</v>
      </c>
      <c r="E483" s="380" t="s">
        <v>1628</v>
      </c>
      <c r="F483" s="64" t="s">
        <v>4148</v>
      </c>
      <c r="G483" s="387"/>
      <c r="H483" s="64">
        <v>1</v>
      </c>
      <c r="I483" s="382">
        <v>316</v>
      </c>
      <c r="J483" s="65">
        <v>2</v>
      </c>
      <c r="K483" s="64">
        <v>1</v>
      </c>
      <c r="L483" s="383"/>
      <c r="M483" s="64">
        <v>1</v>
      </c>
      <c r="N483" s="64"/>
      <c r="O483" s="64"/>
      <c r="P483" s="64"/>
      <c r="Q483" s="64"/>
      <c r="R483" s="44"/>
      <c r="S483" s="64"/>
      <c r="T483" s="64"/>
    </row>
    <row r="484" spans="1:20" s="4" customFormat="1" x14ac:dyDescent="0.2">
      <c r="A484" s="154">
        <v>477</v>
      </c>
      <c r="B484" s="379" t="s">
        <v>14094</v>
      </c>
      <c r="C484" s="64" t="s">
        <v>13569</v>
      </c>
      <c r="D484" s="44" t="s">
        <v>12562</v>
      </c>
      <c r="E484" s="380" t="s">
        <v>1628</v>
      </c>
      <c r="F484" s="64" t="s">
        <v>4148</v>
      </c>
      <c r="G484" s="385"/>
      <c r="H484" s="64">
        <v>1</v>
      </c>
      <c r="I484" s="382">
        <v>39</v>
      </c>
      <c r="J484" s="65">
        <v>2</v>
      </c>
      <c r="K484" s="64">
        <v>1</v>
      </c>
      <c r="L484" s="383"/>
      <c r="M484" s="64">
        <v>1</v>
      </c>
      <c r="N484" s="64"/>
      <c r="O484" s="64"/>
      <c r="P484" s="64">
        <v>1</v>
      </c>
      <c r="Q484" s="64"/>
      <c r="R484" s="44"/>
      <c r="S484" s="64"/>
      <c r="T484" s="64"/>
    </row>
    <row r="485" spans="1:20" s="4" customFormat="1" x14ac:dyDescent="0.2">
      <c r="A485" s="154">
        <v>478</v>
      </c>
      <c r="B485" s="379" t="s">
        <v>14095</v>
      </c>
      <c r="C485" s="64" t="s">
        <v>13569</v>
      </c>
      <c r="D485" s="384" t="s">
        <v>12563</v>
      </c>
      <c r="E485" s="380" t="s">
        <v>1628</v>
      </c>
      <c r="F485" s="64" t="s">
        <v>4148</v>
      </c>
      <c r="G485" s="385"/>
      <c r="H485" s="64">
        <v>1</v>
      </c>
      <c r="I485" s="382">
        <v>144</v>
      </c>
      <c r="J485" s="65">
        <v>2</v>
      </c>
      <c r="K485" s="64">
        <v>1</v>
      </c>
      <c r="L485" s="383"/>
      <c r="M485" s="64"/>
      <c r="N485" s="64">
        <v>1</v>
      </c>
      <c r="O485" s="64"/>
      <c r="P485" s="64">
        <v>1</v>
      </c>
      <c r="Q485" s="64"/>
      <c r="R485" s="42"/>
      <c r="S485" s="64"/>
      <c r="T485" s="64"/>
    </row>
    <row r="486" spans="1:20" s="4" customFormat="1" x14ac:dyDescent="0.2">
      <c r="A486" s="154">
        <v>479</v>
      </c>
      <c r="B486" s="379" t="s">
        <v>11500</v>
      </c>
      <c r="C486" s="64" t="s">
        <v>13569</v>
      </c>
      <c r="D486" s="44" t="s">
        <v>12564</v>
      </c>
      <c r="E486" s="380" t="s">
        <v>1628</v>
      </c>
      <c r="F486" s="64" t="s">
        <v>4148</v>
      </c>
      <c r="G486" s="387"/>
      <c r="H486" s="64">
        <v>1</v>
      </c>
      <c r="I486" s="382">
        <v>80</v>
      </c>
      <c r="J486" s="65">
        <v>2</v>
      </c>
      <c r="K486" s="64">
        <v>1</v>
      </c>
      <c r="L486" s="383">
        <v>1</v>
      </c>
      <c r="M486" s="64">
        <v>1</v>
      </c>
      <c r="N486" s="64">
        <v>1</v>
      </c>
      <c r="O486" s="64"/>
      <c r="P486" s="64">
        <v>1</v>
      </c>
      <c r="Q486" s="64"/>
      <c r="R486" s="44"/>
      <c r="S486" s="64"/>
      <c r="T486" s="64"/>
    </row>
    <row r="487" spans="1:20" s="4" customFormat="1" x14ac:dyDescent="0.2">
      <c r="A487" s="154">
        <v>480</v>
      </c>
      <c r="B487" s="379" t="s">
        <v>14096</v>
      </c>
      <c r="C487" s="64" t="s">
        <v>13569</v>
      </c>
      <c r="D487" s="44" t="s">
        <v>12565</v>
      </c>
      <c r="E487" s="380" t="s">
        <v>1628</v>
      </c>
      <c r="F487" s="64" t="s">
        <v>4148</v>
      </c>
      <c r="G487" s="385"/>
      <c r="H487" s="64">
        <v>1</v>
      </c>
      <c r="I487" s="382">
        <v>415</v>
      </c>
      <c r="J487" s="65">
        <v>2</v>
      </c>
      <c r="K487" s="64">
        <v>1</v>
      </c>
      <c r="L487" s="383"/>
      <c r="M487" s="64">
        <v>1</v>
      </c>
      <c r="N487" s="64"/>
      <c r="O487" s="64"/>
      <c r="P487" s="64"/>
      <c r="Q487" s="64"/>
      <c r="R487" s="44"/>
      <c r="S487" s="64"/>
      <c r="T487" s="64"/>
    </row>
    <row r="488" spans="1:20" s="4" customFormat="1" x14ac:dyDescent="0.2">
      <c r="A488" s="154">
        <v>481</v>
      </c>
      <c r="B488" s="379" t="s">
        <v>14097</v>
      </c>
      <c r="C488" s="64" t="s">
        <v>13569</v>
      </c>
      <c r="D488" s="44" t="s">
        <v>12566</v>
      </c>
      <c r="E488" s="380" t="s">
        <v>1628</v>
      </c>
      <c r="F488" s="64" t="s">
        <v>4148</v>
      </c>
      <c r="G488" s="387"/>
      <c r="H488" s="64">
        <v>1</v>
      </c>
      <c r="I488" s="382">
        <v>774</v>
      </c>
      <c r="J488" s="65">
        <v>2</v>
      </c>
      <c r="K488" s="64">
        <v>1</v>
      </c>
      <c r="L488" s="383">
        <v>1</v>
      </c>
      <c r="M488" s="64"/>
      <c r="N488" s="64"/>
      <c r="O488" s="64"/>
      <c r="P488" s="64"/>
      <c r="Q488" s="64"/>
      <c r="R488" s="44"/>
      <c r="S488" s="64"/>
      <c r="T488" s="64"/>
    </row>
    <row r="489" spans="1:20" s="4" customFormat="1" x14ac:dyDescent="0.2">
      <c r="A489" s="154">
        <v>482</v>
      </c>
      <c r="B489" s="379" t="s">
        <v>8166</v>
      </c>
      <c r="C489" s="64" t="s">
        <v>13569</v>
      </c>
      <c r="D489" s="384" t="s">
        <v>12567</v>
      </c>
      <c r="E489" s="380" t="s">
        <v>1628</v>
      </c>
      <c r="F489" s="64" t="s">
        <v>4148</v>
      </c>
      <c r="G489" s="385"/>
      <c r="H489" s="64">
        <v>1</v>
      </c>
      <c r="I489" s="382">
        <v>45</v>
      </c>
      <c r="J489" s="65">
        <v>2</v>
      </c>
      <c r="K489" s="64">
        <v>1</v>
      </c>
      <c r="L489" s="383"/>
      <c r="M489" s="64">
        <v>1</v>
      </c>
      <c r="N489" s="64"/>
      <c r="O489" s="64"/>
      <c r="P489" s="64">
        <v>1</v>
      </c>
      <c r="Q489" s="64"/>
      <c r="R489" s="42"/>
      <c r="S489" s="64"/>
      <c r="T489" s="64"/>
    </row>
    <row r="490" spans="1:20" s="4" customFormat="1" x14ac:dyDescent="0.2">
      <c r="A490" s="154">
        <v>483</v>
      </c>
      <c r="B490" s="379" t="s">
        <v>8167</v>
      </c>
      <c r="C490" s="64" t="s">
        <v>13569</v>
      </c>
      <c r="D490" s="44" t="s">
        <v>12568</v>
      </c>
      <c r="E490" s="380" t="s">
        <v>1628</v>
      </c>
      <c r="F490" s="64" t="s">
        <v>4148</v>
      </c>
      <c r="G490" s="385"/>
      <c r="H490" s="64">
        <v>1</v>
      </c>
      <c r="I490" s="382">
        <v>358</v>
      </c>
      <c r="J490" s="65">
        <v>2</v>
      </c>
      <c r="K490" s="64">
        <v>1</v>
      </c>
      <c r="L490" s="383"/>
      <c r="M490" s="64"/>
      <c r="N490" s="64">
        <v>1</v>
      </c>
      <c r="O490" s="64"/>
      <c r="P490" s="64">
        <v>1</v>
      </c>
      <c r="Q490" s="64"/>
      <c r="R490" s="44"/>
      <c r="S490" s="64"/>
      <c r="T490" s="64"/>
    </row>
    <row r="491" spans="1:20" s="4" customFormat="1" x14ac:dyDescent="0.2">
      <c r="A491" s="154">
        <v>484</v>
      </c>
      <c r="B491" s="379" t="s">
        <v>14098</v>
      </c>
      <c r="C491" s="64" t="s">
        <v>13569</v>
      </c>
      <c r="D491" s="44" t="s">
        <v>12569</v>
      </c>
      <c r="E491" s="380" t="s">
        <v>1628</v>
      </c>
      <c r="F491" s="64" t="s">
        <v>4148</v>
      </c>
      <c r="G491" s="385"/>
      <c r="H491" s="64">
        <v>1</v>
      </c>
      <c r="I491" s="382">
        <v>230</v>
      </c>
      <c r="J491" s="65">
        <v>2</v>
      </c>
      <c r="K491" s="64">
        <v>1</v>
      </c>
      <c r="L491" s="383"/>
      <c r="M491" s="64"/>
      <c r="N491" s="64"/>
      <c r="O491" s="64"/>
      <c r="P491" s="64"/>
      <c r="Q491" s="64"/>
      <c r="R491" s="44"/>
      <c r="S491" s="64"/>
      <c r="T491" s="64"/>
    </row>
    <row r="492" spans="1:20" s="4" customFormat="1" x14ac:dyDescent="0.2">
      <c r="A492" s="154">
        <v>485</v>
      </c>
      <c r="B492" s="379" t="s">
        <v>2054</v>
      </c>
      <c r="C492" s="64" t="s">
        <v>13569</v>
      </c>
      <c r="D492" s="384" t="s">
        <v>13605</v>
      </c>
      <c r="E492" s="380" t="s">
        <v>1628</v>
      </c>
      <c r="F492" s="64" t="s">
        <v>4148</v>
      </c>
      <c r="G492" s="385"/>
      <c r="H492" s="64"/>
      <c r="I492" s="382">
        <v>187</v>
      </c>
      <c r="J492" s="65">
        <v>2</v>
      </c>
      <c r="K492" s="64">
        <v>1</v>
      </c>
      <c r="L492" s="383"/>
      <c r="M492" s="64"/>
      <c r="N492" s="64">
        <v>1</v>
      </c>
      <c r="O492" s="64"/>
      <c r="P492" s="64"/>
      <c r="Q492" s="64"/>
      <c r="R492" s="42"/>
      <c r="S492" s="64"/>
      <c r="T492" s="64"/>
    </row>
    <row r="493" spans="1:20" s="4" customFormat="1" x14ac:dyDescent="0.2">
      <c r="A493" s="154">
        <v>486</v>
      </c>
      <c r="B493" s="379" t="s">
        <v>14099</v>
      </c>
      <c r="C493" s="64" t="s">
        <v>13569</v>
      </c>
      <c r="D493" s="391" t="s">
        <v>12570</v>
      </c>
      <c r="E493" s="380" t="s">
        <v>1628</v>
      </c>
      <c r="F493" s="64" t="s">
        <v>4148</v>
      </c>
      <c r="G493" s="385"/>
      <c r="H493" s="64">
        <v>1</v>
      </c>
      <c r="I493" s="382">
        <v>476</v>
      </c>
      <c r="J493" s="65">
        <v>2</v>
      </c>
      <c r="K493" s="64">
        <v>1</v>
      </c>
      <c r="L493" s="383">
        <v>1</v>
      </c>
      <c r="M493" s="64"/>
      <c r="N493" s="64"/>
      <c r="O493" s="64"/>
      <c r="P493" s="64"/>
      <c r="Q493" s="64"/>
      <c r="R493" s="42"/>
      <c r="S493" s="64"/>
      <c r="T493" s="64"/>
    </row>
    <row r="494" spans="1:20" s="4" customFormat="1" x14ac:dyDescent="0.2">
      <c r="A494" s="154">
        <v>487</v>
      </c>
      <c r="B494" s="379" t="s">
        <v>14100</v>
      </c>
      <c r="C494" s="64" t="s">
        <v>13569</v>
      </c>
      <c r="D494" s="44" t="s">
        <v>12571</v>
      </c>
      <c r="E494" s="380" t="s">
        <v>1628</v>
      </c>
      <c r="F494" s="64" t="s">
        <v>4148</v>
      </c>
      <c r="G494" s="387"/>
      <c r="H494" s="64">
        <v>1</v>
      </c>
      <c r="I494" s="382">
        <v>2055</v>
      </c>
      <c r="J494" s="65">
        <v>2</v>
      </c>
      <c r="K494" s="64">
        <v>1</v>
      </c>
      <c r="L494" s="383"/>
      <c r="M494" s="64"/>
      <c r="N494" s="64"/>
      <c r="O494" s="64"/>
      <c r="P494" s="64">
        <v>1</v>
      </c>
      <c r="Q494" s="64"/>
      <c r="R494" s="44"/>
      <c r="S494" s="64"/>
      <c r="T494" s="64"/>
    </row>
    <row r="495" spans="1:20" s="4" customFormat="1" x14ac:dyDescent="0.2">
      <c r="A495" s="154">
        <v>488</v>
      </c>
      <c r="B495" s="379" t="s">
        <v>8168</v>
      </c>
      <c r="C495" s="64" t="s">
        <v>13569</v>
      </c>
      <c r="D495" s="44" t="s">
        <v>12572</v>
      </c>
      <c r="E495" s="380" t="s">
        <v>1628</v>
      </c>
      <c r="F495" s="64" t="s">
        <v>4148</v>
      </c>
      <c r="G495" s="387"/>
      <c r="H495" s="64">
        <v>1</v>
      </c>
      <c r="I495" s="382">
        <v>41</v>
      </c>
      <c r="J495" s="65">
        <v>2</v>
      </c>
      <c r="K495" s="64">
        <v>1</v>
      </c>
      <c r="L495" s="383"/>
      <c r="M495" s="64">
        <v>1</v>
      </c>
      <c r="N495" s="64"/>
      <c r="O495" s="64"/>
      <c r="P495" s="64">
        <v>1</v>
      </c>
      <c r="Q495" s="64"/>
      <c r="R495" s="44"/>
      <c r="S495" s="64"/>
      <c r="T495" s="64"/>
    </row>
    <row r="496" spans="1:20" s="4" customFormat="1" x14ac:dyDescent="0.2">
      <c r="A496" s="154">
        <v>489</v>
      </c>
      <c r="B496" s="379" t="s">
        <v>14101</v>
      </c>
      <c r="C496" s="64" t="s">
        <v>13569</v>
      </c>
      <c r="D496" s="391" t="s">
        <v>12573</v>
      </c>
      <c r="E496" s="380" t="s">
        <v>1628</v>
      </c>
      <c r="F496" s="64" t="s">
        <v>4148</v>
      </c>
      <c r="G496" s="385"/>
      <c r="H496" s="64">
        <v>1</v>
      </c>
      <c r="I496" s="382">
        <v>352</v>
      </c>
      <c r="J496" s="65">
        <v>2</v>
      </c>
      <c r="K496" s="64">
        <v>1</v>
      </c>
      <c r="L496" s="383">
        <v>1</v>
      </c>
      <c r="M496" s="64"/>
      <c r="N496" s="64"/>
      <c r="O496" s="64"/>
      <c r="P496" s="64"/>
      <c r="Q496" s="64"/>
      <c r="R496" s="42"/>
      <c r="S496" s="64"/>
      <c r="T496" s="64"/>
    </row>
    <row r="497" spans="1:20" s="4" customFormat="1" x14ac:dyDescent="0.2">
      <c r="A497" s="154">
        <v>490</v>
      </c>
      <c r="B497" s="379" t="s">
        <v>7834</v>
      </c>
      <c r="C497" s="64" t="s">
        <v>13569</v>
      </c>
      <c r="D497" s="44" t="s">
        <v>12574</v>
      </c>
      <c r="E497" s="380" t="s">
        <v>1628</v>
      </c>
      <c r="F497" s="64" t="s">
        <v>4148</v>
      </c>
      <c r="G497" s="387"/>
      <c r="H497" s="64">
        <v>1</v>
      </c>
      <c r="I497" s="382">
        <v>29</v>
      </c>
      <c r="J497" s="65">
        <v>2</v>
      </c>
      <c r="K497" s="64">
        <v>1</v>
      </c>
      <c r="L497" s="383"/>
      <c r="M497" s="64">
        <v>1</v>
      </c>
      <c r="N497" s="64"/>
      <c r="O497" s="64"/>
      <c r="P497" s="64">
        <v>1</v>
      </c>
      <c r="Q497" s="64"/>
      <c r="R497" s="44"/>
      <c r="S497" s="64"/>
      <c r="T497" s="64"/>
    </row>
    <row r="498" spans="1:20" s="4" customFormat="1" x14ac:dyDescent="0.2">
      <c r="A498" s="154">
        <v>491</v>
      </c>
      <c r="B498" s="379" t="s">
        <v>14266</v>
      </c>
      <c r="C498" s="64" t="s">
        <v>13569</v>
      </c>
      <c r="D498" s="44" t="s">
        <v>13606</v>
      </c>
      <c r="E498" s="380" t="s">
        <v>1628</v>
      </c>
      <c r="F498" s="64" t="s">
        <v>4148</v>
      </c>
      <c r="G498" s="387"/>
      <c r="H498" s="64"/>
      <c r="I498" s="382">
        <v>127</v>
      </c>
      <c r="J498" s="65">
        <v>2</v>
      </c>
      <c r="K498" s="64">
        <v>1</v>
      </c>
      <c r="L498" s="383"/>
      <c r="M498" s="64">
        <v>1</v>
      </c>
      <c r="N498" s="64"/>
      <c r="O498" s="64"/>
      <c r="P498" s="64"/>
      <c r="Q498" s="64"/>
      <c r="R498" s="44"/>
      <c r="S498" s="64"/>
      <c r="T498" s="64"/>
    </row>
    <row r="499" spans="1:20" s="4" customFormat="1" x14ac:dyDescent="0.2">
      <c r="A499" s="154">
        <v>492</v>
      </c>
      <c r="B499" s="379" t="s">
        <v>14102</v>
      </c>
      <c r="C499" s="64" t="s">
        <v>13569</v>
      </c>
      <c r="D499" s="44" t="s">
        <v>12575</v>
      </c>
      <c r="E499" s="380" t="s">
        <v>1628</v>
      </c>
      <c r="F499" s="64" t="s">
        <v>4148</v>
      </c>
      <c r="G499" s="387"/>
      <c r="H499" s="64">
        <v>1</v>
      </c>
      <c r="I499" s="382">
        <v>349</v>
      </c>
      <c r="J499" s="65">
        <v>2</v>
      </c>
      <c r="K499" s="64">
        <v>1</v>
      </c>
      <c r="L499" s="383">
        <v>1</v>
      </c>
      <c r="M499" s="64"/>
      <c r="N499" s="64"/>
      <c r="O499" s="64"/>
      <c r="P499" s="64"/>
      <c r="Q499" s="64"/>
      <c r="R499" s="44"/>
      <c r="S499" s="64"/>
      <c r="T499" s="64"/>
    </row>
    <row r="500" spans="1:20" s="4" customFormat="1" x14ac:dyDescent="0.2">
      <c r="A500" s="154">
        <v>493</v>
      </c>
      <c r="B500" s="379" t="s">
        <v>14103</v>
      </c>
      <c r="C500" s="64" t="s">
        <v>13569</v>
      </c>
      <c r="D500" s="44" t="s">
        <v>12576</v>
      </c>
      <c r="E500" s="380" t="s">
        <v>1628</v>
      </c>
      <c r="F500" s="64" t="s">
        <v>4148</v>
      </c>
      <c r="G500" s="387"/>
      <c r="H500" s="64">
        <v>1</v>
      </c>
      <c r="I500" s="382">
        <v>676</v>
      </c>
      <c r="J500" s="65">
        <v>2</v>
      </c>
      <c r="K500" s="64">
        <v>1</v>
      </c>
      <c r="L500" s="383"/>
      <c r="M500" s="64">
        <v>1</v>
      </c>
      <c r="N500" s="64"/>
      <c r="O500" s="64"/>
      <c r="P500" s="64"/>
      <c r="Q500" s="64"/>
      <c r="R500" s="44"/>
      <c r="S500" s="64"/>
      <c r="T500" s="64"/>
    </row>
    <row r="501" spans="1:20" s="4" customFormat="1" x14ac:dyDescent="0.2">
      <c r="A501" s="154">
        <v>494</v>
      </c>
      <c r="B501" s="379" t="s">
        <v>14104</v>
      </c>
      <c r="C501" s="64" t="s">
        <v>13569</v>
      </c>
      <c r="D501" s="44" t="s">
        <v>12577</v>
      </c>
      <c r="E501" s="380" t="s">
        <v>1628</v>
      </c>
      <c r="F501" s="64" t="s">
        <v>4148</v>
      </c>
      <c r="G501" s="385"/>
      <c r="H501" s="64">
        <v>1</v>
      </c>
      <c r="I501" s="382">
        <v>537</v>
      </c>
      <c r="J501" s="65">
        <v>2</v>
      </c>
      <c r="K501" s="64">
        <v>1</v>
      </c>
      <c r="L501" s="383">
        <v>1</v>
      </c>
      <c r="M501" s="64"/>
      <c r="N501" s="64"/>
      <c r="O501" s="64"/>
      <c r="P501" s="64">
        <v>1</v>
      </c>
      <c r="Q501" s="64"/>
      <c r="R501" s="44"/>
      <c r="S501" s="64"/>
      <c r="T501" s="64"/>
    </row>
    <row r="502" spans="1:20" s="4" customFormat="1" x14ac:dyDescent="0.2">
      <c r="A502" s="154">
        <v>495</v>
      </c>
      <c r="B502" s="379" t="s">
        <v>2055</v>
      </c>
      <c r="C502" s="64" t="s">
        <v>13569</v>
      </c>
      <c r="D502" s="44" t="s">
        <v>12578</v>
      </c>
      <c r="E502" s="380" t="s">
        <v>1628</v>
      </c>
      <c r="F502" s="64" t="s">
        <v>4148</v>
      </c>
      <c r="G502" s="387"/>
      <c r="H502" s="64">
        <v>1</v>
      </c>
      <c r="I502" s="382">
        <v>98</v>
      </c>
      <c r="J502" s="65">
        <v>2</v>
      </c>
      <c r="K502" s="64">
        <v>1</v>
      </c>
      <c r="L502" s="383"/>
      <c r="M502" s="64">
        <v>1</v>
      </c>
      <c r="N502" s="64"/>
      <c r="O502" s="64"/>
      <c r="P502" s="64">
        <v>1</v>
      </c>
      <c r="Q502" s="64"/>
      <c r="R502" s="44"/>
      <c r="S502" s="64"/>
      <c r="T502" s="64"/>
    </row>
    <row r="503" spans="1:20" s="4" customFormat="1" x14ac:dyDescent="0.2">
      <c r="A503" s="154">
        <v>496</v>
      </c>
      <c r="B503" s="379" t="s">
        <v>14105</v>
      </c>
      <c r="C503" s="64" t="s">
        <v>13569</v>
      </c>
      <c r="D503" s="44" t="s">
        <v>12579</v>
      </c>
      <c r="E503" s="380" t="s">
        <v>1628</v>
      </c>
      <c r="F503" s="64" t="s">
        <v>4148</v>
      </c>
      <c r="G503" s="387"/>
      <c r="H503" s="64">
        <v>1</v>
      </c>
      <c r="I503" s="382">
        <v>652</v>
      </c>
      <c r="J503" s="65">
        <v>2</v>
      </c>
      <c r="K503" s="64">
        <v>1</v>
      </c>
      <c r="L503" s="383"/>
      <c r="M503" s="64"/>
      <c r="N503" s="64">
        <v>1</v>
      </c>
      <c r="O503" s="64"/>
      <c r="P503" s="64">
        <v>1</v>
      </c>
      <c r="Q503" s="64"/>
      <c r="R503" s="44"/>
      <c r="S503" s="64"/>
      <c r="T503" s="64"/>
    </row>
    <row r="504" spans="1:20" s="4" customFormat="1" x14ac:dyDescent="0.2">
      <c r="A504" s="154">
        <v>497</v>
      </c>
      <c r="B504" s="379" t="s">
        <v>14106</v>
      </c>
      <c r="C504" s="64" t="s">
        <v>13569</v>
      </c>
      <c r="D504" s="384" t="s">
        <v>12580</v>
      </c>
      <c r="E504" s="380" t="s">
        <v>1628</v>
      </c>
      <c r="F504" s="64" t="s">
        <v>4148</v>
      </c>
      <c r="G504" s="385"/>
      <c r="H504" s="64">
        <v>1</v>
      </c>
      <c r="I504" s="382">
        <v>664</v>
      </c>
      <c r="J504" s="65">
        <v>2</v>
      </c>
      <c r="K504" s="64">
        <v>1</v>
      </c>
      <c r="L504" s="383"/>
      <c r="M504" s="64"/>
      <c r="N504" s="64">
        <v>1</v>
      </c>
      <c r="O504" s="64"/>
      <c r="P504" s="64">
        <v>1</v>
      </c>
      <c r="Q504" s="64"/>
      <c r="R504" s="42"/>
      <c r="S504" s="64"/>
      <c r="T504" s="64"/>
    </row>
    <row r="505" spans="1:20" s="4" customFormat="1" x14ac:dyDescent="0.2">
      <c r="A505" s="154">
        <v>498</v>
      </c>
      <c r="B505" s="379" t="s">
        <v>1664</v>
      </c>
      <c r="C505" s="64" t="s">
        <v>13569</v>
      </c>
      <c r="D505" s="384" t="s">
        <v>12581</v>
      </c>
      <c r="E505" s="380" t="s">
        <v>1628</v>
      </c>
      <c r="F505" s="64" t="s">
        <v>4148</v>
      </c>
      <c r="G505" s="385"/>
      <c r="H505" s="64">
        <v>1</v>
      </c>
      <c r="I505" s="382">
        <v>42</v>
      </c>
      <c r="J505" s="65">
        <v>2</v>
      </c>
      <c r="K505" s="64">
        <v>1</v>
      </c>
      <c r="L505" s="383"/>
      <c r="M505" s="64">
        <v>1</v>
      </c>
      <c r="N505" s="64"/>
      <c r="O505" s="64"/>
      <c r="P505" s="64">
        <v>1</v>
      </c>
      <c r="Q505" s="64"/>
      <c r="R505" s="42"/>
      <c r="S505" s="64"/>
      <c r="T505" s="64"/>
    </row>
    <row r="506" spans="1:20" s="4" customFormat="1" x14ac:dyDescent="0.2">
      <c r="A506" s="154">
        <v>499</v>
      </c>
      <c r="B506" s="379" t="s">
        <v>1665</v>
      </c>
      <c r="C506" s="64" t="s">
        <v>13569</v>
      </c>
      <c r="D506" s="44" t="s">
        <v>12582</v>
      </c>
      <c r="E506" s="380" t="s">
        <v>1628</v>
      </c>
      <c r="F506" s="64" t="s">
        <v>4148</v>
      </c>
      <c r="G506" s="385"/>
      <c r="H506" s="64">
        <v>1</v>
      </c>
      <c r="I506" s="382">
        <v>45</v>
      </c>
      <c r="J506" s="65">
        <v>2</v>
      </c>
      <c r="K506" s="64">
        <v>1</v>
      </c>
      <c r="L506" s="383"/>
      <c r="M506" s="64">
        <v>1</v>
      </c>
      <c r="N506" s="64"/>
      <c r="O506" s="64"/>
      <c r="P506" s="64">
        <v>1</v>
      </c>
      <c r="Q506" s="64"/>
      <c r="R506" s="44"/>
      <c r="S506" s="64"/>
      <c r="T506" s="64"/>
    </row>
    <row r="507" spans="1:20" s="4" customFormat="1" x14ac:dyDescent="0.2">
      <c r="A507" s="154">
        <v>500</v>
      </c>
      <c r="B507" s="379" t="s">
        <v>1666</v>
      </c>
      <c r="C507" s="64" t="s">
        <v>13569</v>
      </c>
      <c r="D507" s="44" t="s">
        <v>12583</v>
      </c>
      <c r="E507" s="380" t="s">
        <v>1628</v>
      </c>
      <c r="F507" s="64" t="s">
        <v>4148</v>
      </c>
      <c r="G507" s="387"/>
      <c r="H507" s="64">
        <v>1</v>
      </c>
      <c r="I507" s="382">
        <v>54</v>
      </c>
      <c r="J507" s="65">
        <v>2</v>
      </c>
      <c r="K507" s="64">
        <v>1</v>
      </c>
      <c r="L507" s="383"/>
      <c r="M507" s="64">
        <v>1</v>
      </c>
      <c r="N507" s="64"/>
      <c r="O507" s="64"/>
      <c r="P507" s="64">
        <v>1</v>
      </c>
      <c r="Q507" s="64"/>
      <c r="R507" s="44"/>
      <c r="S507" s="64"/>
      <c r="T507" s="64"/>
    </row>
    <row r="508" spans="1:20" s="4" customFormat="1" x14ac:dyDescent="0.2">
      <c r="A508" s="154">
        <v>501</v>
      </c>
      <c r="B508" s="379" t="s">
        <v>1663</v>
      </c>
      <c r="C508" s="64" t="s">
        <v>13569</v>
      </c>
      <c r="D508" s="384" t="s">
        <v>12584</v>
      </c>
      <c r="E508" s="380" t="s">
        <v>1628</v>
      </c>
      <c r="F508" s="64" t="s">
        <v>4148</v>
      </c>
      <c r="G508" s="385"/>
      <c r="H508" s="64">
        <v>1</v>
      </c>
      <c r="I508" s="382">
        <v>49</v>
      </c>
      <c r="J508" s="65">
        <v>2</v>
      </c>
      <c r="K508" s="64">
        <v>1</v>
      </c>
      <c r="L508" s="383"/>
      <c r="M508" s="64">
        <v>1</v>
      </c>
      <c r="N508" s="64"/>
      <c r="O508" s="64"/>
      <c r="P508" s="64">
        <v>1</v>
      </c>
      <c r="Q508" s="64"/>
      <c r="R508" s="42"/>
      <c r="S508" s="64"/>
      <c r="T508" s="64"/>
    </row>
    <row r="509" spans="1:20" s="4" customFormat="1" x14ac:dyDescent="0.2">
      <c r="A509" s="154">
        <v>502</v>
      </c>
      <c r="B509" s="379" t="s">
        <v>14107</v>
      </c>
      <c r="C509" s="64" t="s">
        <v>13569</v>
      </c>
      <c r="D509" s="388" t="s">
        <v>12585</v>
      </c>
      <c r="E509" s="380" t="s">
        <v>1628</v>
      </c>
      <c r="F509" s="64" t="s">
        <v>4148</v>
      </c>
      <c r="G509" s="387"/>
      <c r="H509" s="64">
        <v>1</v>
      </c>
      <c r="I509" s="382">
        <v>468</v>
      </c>
      <c r="J509" s="65">
        <v>2</v>
      </c>
      <c r="K509" s="64">
        <v>1</v>
      </c>
      <c r="L509" s="383">
        <v>1</v>
      </c>
      <c r="M509" s="64"/>
      <c r="N509" s="64"/>
      <c r="O509" s="64"/>
      <c r="P509" s="64"/>
      <c r="Q509" s="64"/>
      <c r="R509" s="44"/>
      <c r="S509" s="64"/>
      <c r="T509" s="64"/>
    </row>
    <row r="510" spans="1:20" s="4" customFormat="1" x14ac:dyDescent="0.2">
      <c r="A510" s="154">
        <v>503</v>
      </c>
      <c r="B510" s="379" t="s">
        <v>8169</v>
      </c>
      <c r="C510" s="64" t="s">
        <v>13569</v>
      </c>
      <c r="D510" s="44" t="s">
        <v>12586</v>
      </c>
      <c r="E510" s="380" t="s">
        <v>1628</v>
      </c>
      <c r="F510" s="64" t="s">
        <v>4148</v>
      </c>
      <c r="G510" s="385"/>
      <c r="H510" s="64">
        <v>1</v>
      </c>
      <c r="I510" s="382">
        <v>42</v>
      </c>
      <c r="J510" s="65">
        <v>2</v>
      </c>
      <c r="K510" s="64">
        <v>1</v>
      </c>
      <c r="L510" s="383"/>
      <c r="M510" s="64">
        <v>1</v>
      </c>
      <c r="N510" s="64"/>
      <c r="O510" s="64"/>
      <c r="P510" s="64">
        <v>1</v>
      </c>
      <c r="Q510" s="64"/>
      <c r="R510" s="44"/>
      <c r="S510" s="64"/>
      <c r="T510" s="64"/>
    </row>
    <row r="511" spans="1:20" s="4" customFormat="1" x14ac:dyDescent="0.2">
      <c r="A511" s="154">
        <v>504</v>
      </c>
      <c r="B511" s="379" t="s">
        <v>14108</v>
      </c>
      <c r="C511" s="64" t="s">
        <v>13569</v>
      </c>
      <c r="D511" s="44" t="s">
        <v>12587</v>
      </c>
      <c r="E511" s="380" t="s">
        <v>1628</v>
      </c>
      <c r="F511" s="64" t="s">
        <v>4148</v>
      </c>
      <c r="G511" s="385"/>
      <c r="H511" s="64">
        <v>1</v>
      </c>
      <c r="I511" s="382">
        <v>120</v>
      </c>
      <c r="J511" s="65">
        <v>2</v>
      </c>
      <c r="K511" s="64">
        <v>1</v>
      </c>
      <c r="L511" s="383"/>
      <c r="M511" s="64"/>
      <c r="N511" s="64"/>
      <c r="O511" s="64"/>
      <c r="P511" s="64"/>
      <c r="Q511" s="64"/>
      <c r="R511" s="44"/>
      <c r="S511" s="64"/>
      <c r="T511" s="64"/>
    </row>
    <row r="512" spans="1:20" s="4" customFormat="1" x14ac:dyDescent="0.2">
      <c r="A512" s="154">
        <v>505</v>
      </c>
      <c r="B512" s="379" t="s">
        <v>14267</v>
      </c>
      <c r="C512" s="64" t="s">
        <v>13569</v>
      </c>
      <c r="D512" s="44" t="s">
        <v>13607</v>
      </c>
      <c r="E512" s="380" t="s">
        <v>1628</v>
      </c>
      <c r="F512" s="64" t="s">
        <v>4148</v>
      </c>
      <c r="G512" s="387"/>
      <c r="H512" s="64"/>
      <c r="I512" s="382">
        <v>36</v>
      </c>
      <c r="J512" s="65">
        <v>2</v>
      </c>
      <c r="K512" s="64">
        <v>1</v>
      </c>
      <c r="L512" s="383"/>
      <c r="M512" s="64"/>
      <c r="N512" s="64"/>
      <c r="O512" s="64"/>
      <c r="P512" s="64"/>
      <c r="Q512" s="64"/>
      <c r="R512" s="44"/>
      <c r="S512" s="64"/>
      <c r="T512" s="64"/>
    </row>
    <row r="513" spans="1:20" s="4" customFormat="1" x14ac:dyDescent="0.2">
      <c r="A513" s="154">
        <v>506</v>
      </c>
      <c r="B513" s="379" t="s">
        <v>14109</v>
      </c>
      <c r="C513" s="64" t="s">
        <v>13569</v>
      </c>
      <c r="D513" s="44" t="s">
        <v>12588</v>
      </c>
      <c r="E513" s="380" t="s">
        <v>1628</v>
      </c>
      <c r="F513" s="64" t="s">
        <v>4148</v>
      </c>
      <c r="G513" s="385"/>
      <c r="H513" s="64">
        <v>1</v>
      </c>
      <c r="I513" s="382">
        <v>400</v>
      </c>
      <c r="J513" s="65">
        <v>2</v>
      </c>
      <c r="K513" s="64">
        <v>1</v>
      </c>
      <c r="L513" s="383">
        <v>1</v>
      </c>
      <c r="M513" s="64"/>
      <c r="N513" s="64"/>
      <c r="O513" s="64"/>
      <c r="P513" s="64"/>
      <c r="Q513" s="64"/>
      <c r="R513" s="44"/>
      <c r="S513" s="64"/>
      <c r="T513" s="64"/>
    </row>
    <row r="514" spans="1:20" s="4" customFormat="1" x14ac:dyDescent="0.2">
      <c r="A514" s="154">
        <v>507</v>
      </c>
      <c r="B514" s="379" t="s">
        <v>14110</v>
      </c>
      <c r="C514" s="64" t="s">
        <v>13569</v>
      </c>
      <c r="D514" s="44" t="s">
        <v>12589</v>
      </c>
      <c r="E514" s="380" t="s">
        <v>1628</v>
      </c>
      <c r="F514" s="64" t="s">
        <v>4148</v>
      </c>
      <c r="G514" s="387"/>
      <c r="H514" s="64">
        <v>1</v>
      </c>
      <c r="I514" s="382">
        <v>153</v>
      </c>
      <c r="J514" s="65">
        <v>2</v>
      </c>
      <c r="K514" s="64">
        <v>1</v>
      </c>
      <c r="L514" s="383"/>
      <c r="M514" s="64">
        <v>1</v>
      </c>
      <c r="N514" s="64"/>
      <c r="O514" s="64"/>
      <c r="P514" s="64"/>
      <c r="Q514" s="64"/>
      <c r="R514" s="44"/>
      <c r="S514" s="64"/>
      <c r="T514" s="64"/>
    </row>
    <row r="515" spans="1:20" s="4" customFormat="1" x14ac:dyDescent="0.2">
      <c r="A515" s="154">
        <v>508</v>
      </c>
      <c r="B515" s="379" t="s">
        <v>14268</v>
      </c>
      <c r="C515" s="64" t="s">
        <v>13569</v>
      </c>
      <c r="D515" s="44" t="s">
        <v>13608</v>
      </c>
      <c r="E515" s="380" t="s">
        <v>1628</v>
      </c>
      <c r="F515" s="64" t="s">
        <v>4148</v>
      </c>
      <c r="G515" s="385"/>
      <c r="H515" s="64"/>
      <c r="I515" s="382">
        <v>206</v>
      </c>
      <c r="J515" s="65">
        <v>2</v>
      </c>
      <c r="K515" s="64">
        <v>1</v>
      </c>
      <c r="L515" s="383"/>
      <c r="M515" s="64">
        <v>1</v>
      </c>
      <c r="N515" s="64">
        <v>1</v>
      </c>
      <c r="O515" s="64"/>
      <c r="P515" s="64">
        <v>1</v>
      </c>
      <c r="Q515" s="64"/>
      <c r="R515" s="44"/>
      <c r="S515" s="64"/>
      <c r="T515" s="64"/>
    </row>
    <row r="516" spans="1:20" s="4" customFormat="1" x14ac:dyDescent="0.2">
      <c r="A516" s="154">
        <v>509</v>
      </c>
      <c r="B516" s="379" t="s">
        <v>14269</v>
      </c>
      <c r="C516" s="64" t="s">
        <v>13569</v>
      </c>
      <c r="D516" s="44" t="s">
        <v>13609</v>
      </c>
      <c r="E516" s="380" t="s">
        <v>1628</v>
      </c>
      <c r="F516" s="64" t="s">
        <v>4148</v>
      </c>
      <c r="G516" s="385"/>
      <c r="H516" s="64"/>
      <c r="I516" s="382">
        <v>312</v>
      </c>
      <c r="J516" s="65">
        <v>2</v>
      </c>
      <c r="K516" s="64">
        <v>1</v>
      </c>
      <c r="L516" s="383"/>
      <c r="M516" s="64"/>
      <c r="N516" s="64">
        <v>1</v>
      </c>
      <c r="O516" s="64"/>
      <c r="P516" s="64">
        <v>1</v>
      </c>
      <c r="Q516" s="64"/>
      <c r="R516" s="44"/>
      <c r="S516" s="64"/>
      <c r="T516" s="64"/>
    </row>
    <row r="517" spans="1:20" s="4" customFormat="1" x14ac:dyDescent="0.2">
      <c r="A517" s="154">
        <v>510</v>
      </c>
      <c r="B517" s="379" t="s">
        <v>14111</v>
      </c>
      <c r="C517" s="64" t="s">
        <v>13569</v>
      </c>
      <c r="D517" s="44" t="s">
        <v>12590</v>
      </c>
      <c r="E517" s="380" t="s">
        <v>1628</v>
      </c>
      <c r="F517" s="64" t="s">
        <v>4148</v>
      </c>
      <c r="G517" s="387"/>
      <c r="H517" s="64">
        <v>1</v>
      </c>
      <c r="I517" s="382">
        <v>62</v>
      </c>
      <c r="J517" s="65">
        <v>2</v>
      </c>
      <c r="K517" s="64">
        <v>1</v>
      </c>
      <c r="L517" s="383"/>
      <c r="M517" s="64">
        <v>1</v>
      </c>
      <c r="N517" s="64"/>
      <c r="O517" s="64"/>
      <c r="P517" s="64">
        <v>1</v>
      </c>
      <c r="Q517" s="64"/>
      <c r="R517" s="44"/>
      <c r="S517" s="64"/>
      <c r="T517" s="64"/>
    </row>
    <row r="518" spans="1:20" s="4" customFormat="1" x14ac:dyDescent="0.2">
      <c r="A518" s="154">
        <v>511</v>
      </c>
      <c r="B518" s="379" t="s">
        <v>14112</v>
      </c>
      <c r="C518" s="64" t="s">
        <v>13569</v>
      </c>
      <c r="D518" s="44" t="s">
        <v>12591</v>
      </c>
      <c r="E518" s="380" t="s">
        <v>1628</v>
      </c>
      <c r="F518" s="64" t="s">
        <v>4148</v>
      </c>
      <c r="G518" s="385"/>
      <c r="H518" s="64">
        <v>1</v>
      </c>
      <c r="I518" s="382">
        <v>447</v>
      </c>
      <c r="J518" s="65">
        <v>2</v>
      </c>
      <c r="K518" s="64">
        <v>1</v>
      </c>
      <c r="L518" s="383">
        <v>1</v>
      </c>
      <c r="M518" s="64"/>
      <c r="N518" s="64"/>
      <c r="O518" s="64"/>
      <c r="P518" s="64"/>
      <c r="Q518" s="64"/>
      <c r="R518" s="44"/>
      <c r="S518" s="64"/>
      <c r="T518" s="64"/>
    </row>
    <row r="519" spans="1:20" s="4" customFormat="1" x14ac:dyDescent="0.2">
      <c r="A519" s="154">
        <v>512</v>
      </c>
      <c r="B519" s="379" t="s">
        <v>14113</v>
      </c>
      <c r="C519" s="64" t="s">
        <v>13569</v>
      </c>
      <c r="D519" s="44" t="s">
        <v>12592</v>
      </c>
      <c r="E519" s="380" t="s">
        <v>1628</v>
      </c>
      <c r="F519" s="64" t="s">
        <v>4148</v>
      </c>
      <c r="G519" s="387"/>
      <c r="H519" s="64">
        <v>1</v>
      </c>
      <c r="I519" s="382">
        <v>594</v>
      </c>
      <c r="J519" s="65">
        <v>2</v>
      </c>
      <c r="K519" s="64">
        <v>1</v>
      </c>
      <c r="L519" s="383"/>
      <c r="M519" s="64">
        <v>1</v>
      </c>
      <c r="N519" s="64"/>
      <c r="O519" s="64"/>
      <c r="P519" s="64"/>
      <c r="Q519" s="64"/>
      <c r="R519" s="44"/>
      <c r="S519" s="64"/>
      <c r="T519" s="64"/>
    </row>
    <row r="520" spans="1:20" s="4" customFormat="1" x14ac:dyDescent="0.2">
      <c r="A520" s="154">
        <v>513</v>
      </c>
      <c r="B520" s="379" t="s">
        <v>14114</v>
      </c>
      <c r="C520" s="64" t="s">
        <v>13569</v>
      </c>
      <c r="D520" s="44" t="s">
        <v>12593</v>
      </c>
      <c r="E520" s="380" t="s">
        <v>1628</v>
      </c>
      <c r="F520" s="64" t="s">
        <v>4148</v>
      </c>
      <c r="G520" s="385"/>
      <c r="H520" s="64">
        <v>1</v>
      </c>
      <c r="I520" s="382">
        <v>233</v>
      </c>
      <c r="J520" s="65">
        <v>2</v>
      </c>
      <c r="K520" s="64">
        <v>1</v>
      </c>
      <c r="L520" s="383"/>
      <c r="M520" s="64"/>
      <c r="N520" s="64"/>
      <c r="O520" s="64"/>
      <c r="P520" s="64">
        <v>1</v>
      </c>
      <c r="Q520" s="64"/>
      <c r="R520" s="44"/>
      <c r="S520" s="64"/>
      <c r="T520" s="64"/>
    </row>
    <row r="521" spans="1:20" s="4" customFormat="1" x14ac:dyDescent="0.2">
      <c r="A521" s="154">
        <v>514</v>
      </c>
      <c r="B521" s="379" t="s">
        <v>8170</v>
      </c>
      <c r="C521" s="64" t="s">
        <v>13569</v>
      </c>
      <c r="D521" s="44" t="s">
        <v>12594</v>
      </c>
      <c r="E521" s="380" t="s">
        <v>1628</v>
      </c>
      <c r="F521" s="64" t="s">
        <v>4148</v>
      </c>
      <c r="G521" s="385"/>
      <c r="H521" s="64">
        <v>1</v>
      </c>
      <c r="I521" s="382">
        <v>447</v>
      </c>
      <c r="J521" s="65">
        <v>2</v>
      </c>
      <c r="K521" s="64">
        <v>1</v>
      </c>
      <c r="L521" s="383"/>
      <c r="M521" s="64">
        <v>1</v>
      </c>
      <c r="N521" s="64"/>
      <c r="O521" s="64"/>
      <c r="P521" s="64"/>
      <c r="Q521" s="64"/>
      <c r="R521" s="44"/>
      <c r="S521" s="64"/>
      <c r="T521" s="64"/>
    </row>
    <row r="522" spans="1:20" s="4" customFormat="1" x14ac:dyDescent="0.2">
      <c r="A522" s="154">
        <v>515</v>
      </c>
      <c r="B522" s="379" t="s">
        <v>8171</v>
      </c>
      <c r="C522" s="64" t="s">
        <v>13569</v>
      </c>
      <c r="D522" s="44" t="s">
        <v>12595</v>
      </c>
      <c r="E522" s="380" t="s">
        <v>1628</v>
      </c>
      <c r="F522" s="64" t="s">
        <v>4148</v>
      </c>
      <c r="G522" s="387"/>
      <c r="H522" s="64">
        <v>1</v>
      </c>
      <c r="I522" s="382">
        <v>50</v>
      </c>
      <c r="J522" s="65">
        <v>2</v>
      </c>
      <c r="K522" s="64">
        <v>1</v>
      </c>
      <c r="L522" s="383">
        <v>1</v>
      </c>
      <c r="M522" s="64"/>
      <c r="N522" s="64"/>
      <c r="O522" s="64"/>
      <c r="P522" s="64">
        <v>1</v>
      </c>
      <c r="Q522" s="64"/>
      <c r="R522" s="44"/>
      <c r="S522" s="64"/>
      <c r="T522" s="64"/>
    </row>
    <row r="523" spans="1:20" s="4" customFormat="1" x14ac:dyDescent="0.2">
      <c r="A523" s="154">
        <v>516</v>
      </c>
      <c r="B523" s="379" t="s">
        <v>8172</v>
      </c>
      <c r="C523" s="64" t="s">
        <v>13569</v>
      </c>
      <c r="D523" s="384" t="s">
        <v>12596</v>
      </c>
      <c r="E523" s="380" t="s">
        <v>1628</v>
      </c>
      <c r="F523" s="64" t="s">
        <v>4148</v>
      </c>
      <c r="G523" s="385"/>
      <c r="H523" s="64">
        <v>1</v>
      </c>
      <c r="I523" s="382">
        <v>436</v>
      </c>
      <c r="J523" s="65">
        <v>2</v>
      </c>
      <c r="K523" s="64">
        <v>1</v>
      </c>
      <c r="L523" s="383">
        <v>1</v>
      </c>
      <c r="M523" s="64"/>
      <c r="N523" s="64"/>
      <c r="O523" s="64"/>
      <c r="P523" s="64"/>
      <c r="Q523" s="64"/>
      <c r="R523" s="42"/>
      <c r="S523" s="64"/>
      <c r="T523" s="64"/>
    </row>
    <row r="524" spans="1:20" s="4" customFormat="1" x14ac:dyDescent="0.2">
      <c r="A524" s="154">
        <v>517</v>
      </c>
      <c r="B524" s="379" t="s">
        <v>8173</v>
      </c>
      <c r="C524" s="64" t="s">
        <v>13569</v>
      </c>
      <c r="D524" s="44" t="s">
        <v>12597</v>
      </c>
      <c r="E524" s="380" t="s">
        <v>1628</v>
      </c>
      <c r="F524" s="64" t="s">
        <v>4148</v>
      </c>
      <c r="G524" s="385"/>
      <c r="H524" s="64">
        <v>1</v>
      </c>
      <c r="I524" s="382">
        <v>720</v>
      </c>
      <c r="J524" s="65">
        <v>2</v>
      </c>
      <c r="K524" s="64">
        <v>1</v>
      </c>
      <c r="L524" s="383">
        <v>1</v>
      </c>
      <c r="M524" s="64"/>
      <c r="N524" s="64"/>
      <c r="O524" s="64"/>
      <c r="P524" s="64"/>
      <c r="Q524" s="64"/>
      <c r="R524" s="44"/>
      <c r="S524" s="64"/>
      <c r="T524" s="64"/>
    </row>
    <row r="525" spans="1:20" s="4" customFormat="1" x14ac:dyDescent="0.2">
      <c r="A525" s="154">
        <v>518</v>
      </c>
      <c r="B525" s="379" t="s">
        <v>8174</v>
      </c>
      <c r="C525" s="64" t="s">
        <v>13569</v>
      </c>
      <c r="D525" s="44" t="s">
        <v>12598</v>
      </c>
      <c r="E525" s="380" t="s">
        <v>1628</v>
      </c>
      <c r="F525" s="64" t="s">
        <v>4148</v>
      </c>
      <c r="G525" s="385"/>
      <c r="H525" s="64">
        <v>1</v>
      </c>
      <c r="I525" s="382">
        <v>45</v>
      </c>
      <c r="J525" s="65">
        <v>2</v>
      </c>
      <c r="K525" s="64">
        <v>1</v>
      </c>
      <c r="L525" s="383">
        <v>1</v>
      </c>
      <c r="M525" s="64"/>
      <c r="N525" s="64"/>
      <c r="O525" s="64"/>
      <c r="P525" s="64">
        <v>1</v>
      </c>
      <c r="Q525" s="64"/>
      <c r="R525" s="44"/>
      <c r="S525" s="64"/>
      <c r="T525" s="64"/>
    </row>
    <row r="526" spans="1:20" s="4" customFormat="1" x14ac:dyDescent="0.2">
      <c r="A526" s="154">
        <v>519</v>
      </c>
      <c r="B526" s="379" t="s">
        <v>8175</v>
      </c>
      <c r="C526" s="64" t="s">
        <v>13569</v>
      </c>
      <c r="D526" s="44" t="s">
        <v>12599</v>
      </c>
      <c r="E526" s="380" t="s">
        <v>1628</v>
      </c>
      <c r="F526" s="64" t="s">
        <v>4148</v>
      </c>
      <c r="G526" s="387"/>
      <c r="H526" s="64">
        <v>1</v>
      </c>
      <c r="I526" s="382">
        <v>355</v>
      </c>
      <c r="J526" s="65">
        <v>2</v>
      </c>
      <c r="K526" s="64">
        <v>1</v>
      </c>
      <c r="L526" s="383"/>
      <c r="M526" s="64"/>
      <c r="N526" s="64"/>
      <c r="O526" s="64"/>
      <c r="P526" s="64"/>
      <c r="Q526" s="64"/>
      <c r="R526" s="44"/>
      <c r="S526" s="64"/>
      <c r="T526" s="64"/>
    </row>
    <row r="527" spans="1:20" s="4" customFormat="1" x14ac:dyDescent="0.2">
      <c r="A527" s="154">
        <v>520</v>
      </c>
      <c r="B527" s="379" t="s">
        <v>8176</v>
      </c>
      <c r="C527" s="64" t="s">
        <v>13569</v>
      </c>
      <c r="D527" s="44" t="s">
        <v>12600</v>
      </c>
      <c r="E527" s="380" t="s">
        <v>1628</v>
      </c>
      <c r="F527" s="64" t="s">
        <v>4148</v>
      </c>
      <c r="G527" s="385"/>
      <c r="H527" s="64">
        <v>1</v>
      </c>
      <c r="I527" s="382">
        <v>60</v>
      </c>
      <c r="J527" s="65">
        <v>2</v>
      </c>
      <c r="K527" s="64">
        <v>1</v>
      </c>
      <c r="L527" s="383">
        <v>1</v>
      </c>
      <c r="M527" s="64"/>
      <c r="N527" s="64"/>
      <c r="O527" s="64"/>
      <c r="P527" s="64">
        <v>1</v>
      </c>
      <c r="Q527" s="64"/>
      <c r="R527" s="44"/>
      <c r="S527" s="64"/>
      <c r="T527" s="64"/>
    </row>
    <row r="528" spans="1:20" s="4" customFormat="1" x14ac:dyDescent="0.2">
      <c r="A528" s="154">
        <v>521</v>
      </c>
      <c r="B528" s="379" t="s">
        <v>8177</v>
      </c>
      <c r="C528" s="64" t="s">
        <v>13569</v>
      </c>
      <c r="D528" s="44" t="s">
        <v>12601</v>
      </c>
      <c r="E528" s="380" t="s">
        <v>1628</v>
      </c>
      <c r="F528" s="64" t="s">
        <v>4148</v>
      </c>
      <c r="G528" s="387"/>
      <c r="H528" s="64">
        <v>1</v>
      </c>
      <c r="I528" s="382">
        <v>478</v>
      </c>
      <c r="J528" s="65">
        <v>2</v>
      </c>
      <c r="K528" s="64">
        <v>1</v>
      </c>
      <c r="L528" s="383"/>
      <c r="M528" s="64"/>
      <c r="N528" s="64"/>
      <c r="O528" s="64"/>
      <c r="P528" s="64"/>
      <c r="Q528" s="64"/>
      <c r="R528" s="44"/>
      <c r="S528" s="64"/>
      <c r="T528" s="64"/>
    </row>
    <row r="529" spans="1:20" s="4" customFormat="1" x14ac:dyDescent="0.2">
      <c r="A529" s="154">
        <v>522</v>
      </c>
      <c r="B529" s="379" t="s">
        <v>8178</v>
      </c>
      <c r="C529" s="64" t="s">
        <v>13569</v>
      </c>
      <c r="D529" s="44" t="s">
        <v>12602</v>
      </c>
      <c r="E529" s="380" t="s">
        <v>1628</v>
      </c>
      <c r="F529" s="64" t="s">
        <v>4148</v>
      </c>
      <c r="G529" s="385"/>
      <c r="H529" s="64">
        <v>1</v>
      </c>
      <c r="I529" s="382">
        <v>560</v>
      </c>
      <c r="J529" s="65">
        <v>2</v>
      </c>
      <c r="K529" s="64">
        <v>1</v>
      </c>
      <c r="L529" s="383">
        <v>1</v>
      </c>
      <c r="M529" s="64"/>
      <c r="N529" s="64"/>
      <c r="O529" s="64"/>
      <c r="P529" s="64"/>
      <c r="Q529" s="64"/>
      <c r="R529" s="44"/>
      <c r="S529" s="64"/>
      <c r="T529" s="64"/>
    </row>
    <row r="530" spans="1:20" s="4" customFormat="1" x14ac:dyDescent="0.2">
      <c r="A530" s="154">
        <v>523</v>
      </c>
      <c r="B530" s="379" t="s">
        <v>8179</v>
      </c>
      <c r="C530" s="64" t="s">
        <v>13569</v>
      </c>
      <c r="D530" s="44" t="s">
        <v>12603</v>
      </c>
      <c r="E530" s="380" t="s">
        <v>1628</v>
      </c>
      <c r="F530" s="64" t="s">
        <v>4148</v>
      </c>
      <c r="G530" s="385"/>
      <c r="H530" s="64">
        <v>1</v>
      </c>
      <c r="I530" s="382">
        <v>121</v>
      </c>
      <c r="J530" s="65">
        <v>2</v>
      </c>
      <c r="K530" s="64">
        <v>1</v>
      </c>
      <c r="L530" s="383"/>
      <c r="M530" s="64"/>
      <c r="N530" s="64">
        <v>1</v>
      </c>
      <c r="O530" s="64"/>
      <c r="P530" s="64">
        <v>1</v>
      </c>
      <c r="Q530" s="64"/>
      <c r="R530" s="44"/>
      <c r="S530" s="64"/>
      <c r="T530" s="64"/>
    </row>
    <row r="531" spans="1:20" s="4" customFormat="1" x14ac:dyDescent="0.2">
      <c r="A531" s="154">
        <v>524</v>
      </c>
      <c r="B531" s="379" t="s">
        <v>2056</v>
      </c>
      <c r="C531" s="64" t="s">
        <v>13569</v>
      </c>
      <c r="D531" s="44" t="s">
        <v>12604</v>
      </c>
      <c r="E531" s="380" t="s">
        <v>1628</v>
      </c>
      <c r="F531" s="64" t="s">
        <v>4148</v>
      </c>
      <c r="G531" s="387"/>
      <c r="H531" s="64">
        <v>1</v>
      </c>
      <c r="I531" s="382">
        <v>131</v>
      </c>
      <c r="J531" s="65">
        <v>2</v>
      </c>
      <c r="K531" s="64">
        <v>1</v>
      </c>
      <c r="L531" s="383"/>
      <c r="M531" s="64"/>
      <c r="N531" s="64">
        <v>1</v>
      </c>
      <c r="O531" s="64"/>
      <c r="P531" s="64">
        <v>1</v>
      </c>
      <c r="Q531" s="64"/>
      <c r="R531" s="44"/>
      <c r="S531" s="64"/>
      <c r="T531" s="64"/>
    </row>
    <row r="532" spans="1:20" s="4" customFormat="1" x14ac:dyDescent="0.2">
      <c r="A532" s="154">
        <v>525</v>
      </c>
      <c r="B532" s="379" t="s">
        <v>8180</v>
      </c>
      <c r="C532" s="64" t="s">
        <v>13569</v>
      </c>
      <c r="D532" s="44" t="s">
        <v>12605</v>
      </c>
      <c r="E532" s="380" t="s">
        <v>1628</v>
      </c>
      <c r="F532" s="64" t="s">
        <v>4148</v>
      </c>
      <c r="G532" s="385"/>
      <c r="H532" s="64">
        <v>1</v>
      </c>
      <c r="I532" s="382">
        <v>280</v>
      </c>
      <c r="J532" s="65">
        <v>2</v>
      </c>
      <c r="K532" s="64">
        <v>1</v>
      </c>
      <c r="L532" s="383"/>
      <c r="M532" s="64">
        <v>1</v>
      </c>
      <c r="N532" s="64"/>
      <c r="O532" s="64"/>
      <c r="P532" s="64"/>
      <c r="Q532" s="64"/>
      <c r="R532" s="44"/>
      <c r="S532" s="64"/>
      <c r="T532" s="64"/>
    </row>
    <row r="533" spans="1:20" s="4" customFormat="1" x14ac:dyDescent="0.2">
      <c r="A533" s="154">
        <v>526</v>
      </c>
      <c r="B533" s="379" t="s">
        <v>8181</v>
      </c>
      <c r="C533" s="64" t="s">
        <v>13569</v>
      </c>
      <c r="D533" s="384" t="s">
        <v>12606</v>
      </c>
      <c r="E533" s="380" t="s">
        <v>1628</v>
      </c>
      <c r="F533" s="64" t="s">
        <v>4148</v>
      </c>
      <c r="G533" s="385"/>
      <c r="H533" s="64">
        <v>1</v>
      </c>
      <c r="I533" s="382">
        <v>498</v>
      </c>
      <c r="J533" s="65">
        <v>2</v>
      </c>
      <c r="K533" s="64">
        <v>1</v>
      </c>
      <c r="L533" s="383">
        <v>1</v>
      </c>
      <c r="M533" s="64"/>
      <c r="N533" s="64"/>
      <c r="O533" s="64"/>
      <c r="P533" s="64"/>
      <c r="Q533" s="64"/>
      <c r="R533" s="42"/>
      <c r="S533" s="64"/>
      <c r="T533" s="64"/>
    </row>
    <row r="534" spans="1:20" s="4" customFormat="1" x14ac:dyDescent="0.2">
      <c r="A534" s="154">
        <v>527</v>
      </c>
      <c r="B534" s="379" t="s">
        <v>14115</v>
      </c>
      <c r="C534" s="64" t="s">
        <v>13569</v>
      </c>
      <c r="D534" s="44" t="s">
        <v>12607</v>
      </c>
      <c r="E534" s="380" t="s">
        <v>1628</v>
      </c>
      <c r="F534" s="64" t="s">
        <v>4148</v>
      </c>
      <c r="G534" s="387"/>
      <c r="H534" s="64">
        <v>1</v>
      </c>
      <c r="I534" s="382">
        <v>62</v>
      </c>
      <c r="J534" s="65">
        <v>2</v>
      </c>
      <c r="K534" s="64">
        <v>1</v>
      </c>
      <c r="L534" s="383">
        <v>1</v>
      </c>
      <c r="M534" s="64"/>
      <c r="N534" s="64"/>
      <c r="O534" s="64"/>
      <c r="P534" s="64">
        <v>1</v>
      </c>
      <c r="Q534" s="64"/>
      <c r="R534" s="44"/>
      <c r="S534" s="64"/>
      <c r="T534" s="64"/>
    </row>
    <row r="535" spans="1:20" s="4" customFormat="1" x14ac:dyDescent="0.2">
      <c r="A535" s="154">
        <v>528</v>
      </c>
      <c r="B535" s="379" t="s">
        <v>8182</v>
      </c>
      <c r="C535" s="64" t="s">
        <v>13569</v>
      </c>
      <c r="D535" s="44" t="s">
        <v>12608</v>
      </c>
      <c r="E535" s="380" t="s">
        <v>1628</v>
      </c>
      <c r="F535" s="64" t="s">
        <v>4148</v>
      </c>
      <c r="G535" s="385"/>
      <c r="H535" s="64">
        <v>1</v>
      </c>
      <c r="I535" s="382">
        <v>349</v>
      </c>
      <c r="J535" s="65">
        <v>2</v>
      </c>
      <c r="K535" s="64">
        <v>1</v>
      </c>
      <c r="L535" s="383"/>
      <c r="M535" s="64">
        <v>1</v>
      </c>
      <c r="N535" s="64"/>
      <c r="O535" s="64"/>
      <c r="P535" s="64"/>
      <c r="Q535" s="64"/>
      <c r="R535" s="44"/>
      <c r="S535" s="64"/>
      <c r="T535" s="64"/>
    </row>
    <row r="536" spans="1:20" s="4" customFormat="1" x14ac:dyDescent="0.2">
      <c r="A536" s="154">
        <v>529</v>
      </c>
      <c r="B536" s="379" t="s">
        <v>8183</v>
      </c>
      <c r="C536" s="64" t="s">
        <v>13569</v>
      </c>
      <c r="D536" s="44" t="s">
        <v>12609</v>
      </c>
      <c r="E536" s="380" t="s">
        <v>1628</v>
      </c>
      <c r="F536" s="64" t="s">
        <v>4148</v>
      </c>
      <c r="G536" s="387"/>
      <c r="H536" s="64">
        <v>1</v>
      </c>
      <c r="I536" s="382">
        <v>48</v>
      </c>
      <c r="J536" s="65">
        <v>2</v>
      </c>
      <c r="K536" s="64">
        <v>1</v>
      </c>
      <c r="L536" s="383">
        <v>1</v>
      </c>
      <c r="M536" s="64"/>
      <c r="N536" s="64"/>
      <c r="O536" s="64"/>
      <c r="P536" s="64">
        <v>1</v>
      </c>
      <c r="Q536" s="64"/>
      <c r="R536" s="44"/>
      <c r="S536" s="64"/>
      <c r="T536" s="64"/>
    </row>
    <row r="537" spans="1:20" s="4" customFormat="1" x14ac:dyDescent="0.2">
      <c r="A537" s="154">
        <v>530</v>
      </c>
      <c r="B537" s="379" t="s">
        <v>14116</v>
      </c>
      <c r="C537" s="64" t="s">
        <v>13569</v>
      </c>
      <c r="D537" s="44" t="s">
        <v>12610</v>
      </c>
      <c r="E537" s="380" t="s">
        <v>1628</v>
      </c>
      <c r="F537" s="64" t="s">
        <v>4148</v>
      </c>
      <c r="G537" s="387"/>
      <c r="H537" s="64">
        <v>1</v>
      </c>
      <c r="I537" s="382">
        <v>241</v>
      </c>
      <c r="J537" s="65">
        <v>2</v>
      </c>
      <c r="K537" s="64">
        <v>1</v>
      </c>
      <c r="L537" s="383"/>
      <c r="M537" s="64">
        <v>1</v>
      </c>
      <c r="N537" s="64"/>
      <c r="O537" s="64"/>
      <c r="P537" s="64"/>
      <c r="Q537" s="64"/>
      <c r="R537" s="44"/>
      <c r="S537" s="64"/>
      <c r="T537" s="64"/>
    </row>
    <row r="538" spans="1:20" s="4" customFormat="1" x14ac:dyDescent="0.2">
      <c r="A538" s="154">
        <v>531</v>
      </c>
      <c r="B538" s="379" t="s">
        <v>14117</v>
      </c>
      <c r="C538" s="64" t="s">
        <v>13569</v>
      </c>
      <c r="D538" s="44" t="s">
        <v>12611</v>
      </c>
      <c r="E538" s="380" t="s">
        <v>1628</v>
      </c>
      <c r="F538" s="64" t="s">
        <v>4148</v>
      </c>
      <c r="G538" s="385"/>
      <c r="H538" s="64">
        <v>1</v>
      </c>
      <c r="I538" s="382">
        <v>538</v>
      </c>
      <c r="J538" s="65">
        <v>2</v>
      </c>
      <c r="K538" s="64">
        <v>1</v>
      </c>
      <c r="L538" s="383"/>
      <c r="M538" s="64"/>
      <c r="N538" s="64">
        <v>1</v>
      </c>
      <c r="O538" s="64"/>
      <c r="P538" s="64"/>
      <c r="Q538" s="64"/>
      <c r="R538" s="44"/>
      <c r="S538" s="64"/>
      <c r="T538" s="64"/>
    </row>
    <row r="539" spans="1:20" s="4" customFormat="1" x14ac:dyDescent="0.2">
      <c r="A539" s="154">
        <v>532</v>
      </c>
      <c r="B539" s="379" t="s">
        <v>8185</v>
      </c>
      <c r="C539" s="64" t="s">
        <v>13569</v>
      </c>
      <c r="D539" s="44" t="s">
        <v>12612</v>
      </c>
      <c r="E539" s="380" t="s">
        <v>1628</v>
      </c>
      <c r="F539" s="64" t="s">
        <v>4148</v>
      </c>
      <c r="G539" s="385"/>
      <c r="H539" s="64">
        <v>1</v>
      </c>
      <c r="I539" s="382">
        <v>52</v>
      </c>
      <c r="J539" s="65">
        <v>2</v>
      </c>
      <c r="K539" s="64">
        <v>1</v>
      </c>
      <c r="L539" s="383">
        <v>1</v>
      </c>
      <c r="M539" s="64"/>
      <c r="N539" s="64"/>
      <c r="O539" s="64"/>
      <c r="P539" s="64">
        <v>1</v>
      </c>
      <c r="Q539" s="64"/>
      <c r="R539" s="44"/>
      <c r="S539" s="64"/>
      <c r="T539" s="64"/>
    </row>
    <row r="540" spans="1:20" s="4" customFormat="1" x14ac:dyDescent="0.2">
      <c r="A540" s="154">
        <v>533</v>
      </c>
      <c r="B540" s="379" t="s">
        <v>8186</v>
      </c>
      <c r="C540" s="64" t="s">
        <v>13569</v>
      </c>
      <c r="D540" s="384" t="s">
        <v>12613</v>
      </c>
      <c r="E540" s="380" t="s">
        <v>1628</v>
      </c>
      <c r="F540" s="64" t="s">
        <v>4148</v>
      </c>
      <c r="G540" s="385"/>
      <c r="H540" s="64">
        <v>1</v>
      </c>
      <c r="I540" s="382">
        <v>261</v>
      </c>
      <c r="J540" s="65">
        <v>2</v>
      </c>
      <c r="K540" s="64">
        <v>1</v>
      </c>
      <c r="L540" s="383">
        <v>1</v>
      </c>
      <c r="M540" s="64"/>
      <c r="N540" s="64"/>
      <c r="O540" s="64"/>
      <c r="P540" s="64"/>
      <c r="Q540" s="64"/>
      <c r="R540" s="42"/>
      <c r="S540" s="64"/>
      <c r="T540" s="64"/>
    </row>
    <row r="541" spans="1:20" s="4" customFormat="1" x14ac:dyDescent="0.2">
      <c r="A541" s="154">
        <v>534</v>
      </c>
      <c r="B541" s="379" t="s">
        <v>14118</v>
      </c>
      <c r="C541" s="64" t="s">
        <v>13569</v>
      </c>
      <c r="D541" s="44" t="s">
        <v>12614</v>
      </c>
      <c r="E541" s="380" t="s">
        <v>1628</v>
      </c>
      <c r="F541" s="64" t="s">
        <v>4148</v>
      </c>
      <c r="G541" s="387"/>
      <c r="H541" s="64">
        <v>1</v>
      </c>
      <c r="I541" s="382">
        <v>176</v>
      </c>
      <c r="J541" s="65">
        <v>2</v>
      </c>
      <c r="K541" s="64">
        <v>1</v>
      </c>
      <c r="L541" s="383"/>
      <c r="M541" s="64"/>
      <c r="N541" s="64"/>
      <c r="O541" s="64"/>
      <c r="P541" s="64"/>
      <c r="Q541" s="64"/>
      <c r="R541" s="44"/>
      <c r="S541" s="64"/>
      <c r="T541" s="64"/>
    </row>
    <row r="542" spans="1:20" s="4" customFormat="1" x14ac:dyDescent="0.2">
      <c r="A542" s="154">
        <v>535</v>
      </c>
      <c r="B542" s="379" t="s">
        <v>14119</v>
      </c>
      <c r="C542" s="64" t="s">
        <v>13569</v>
      </c>
      <c r="D542" s="44" t="s">
        <v>12615</v>
      </c>
      <c r="E542" s="380" t="s">
        <v>1628</v>
      </c>
      <c r="F542" s="64" t="s">
        <v>4148</v>
      </c>
      <c r="G542" s="385"/>
      <c r="H542" s="64">
        <v>1</v>
      </c>
      <c r="I542" s="382">
        <v>78</v>
      </c>
      <c r="J542" s="65">
        <v>2</v>
      </c>
      <c r="K542" s="64">
        <v>1</v>
      </c>
      <c r="L542" s="383"/>
      <c r="M542" s="64"/>
      <c r="N542" s="64"/>
      <c r="O542" s="64"/>
      <c r="P542" s="64">
        <v>1</v>
      </c>
      <c r="Q542" s="64"/>
      <c r="R542" s="44"/>
      <c r="S542" s="64"/>
      <c r="T542" s="64"/>
    </row>
    <row r="543" spans="1:20" s="4" customFormat="1" x14ac:dyDescent="0.2">
      <c r="A543" s="154">
        <v>536</v>
      </c>
      <c r="B543" s="379" t="s">
        <v>8187</v>
      </c>
      <c r="C543" s="64" t="s">
        <v>13569</v>
      </c>
      <c r="D543" s="384" t="s">
        <v>12616</v>
      </c>
      <c r="E543" s="380" t="s">
        <v>1628</v>
      </c>
      <c r="F543" s="64" t="s">
        <v>4148</v>
      </c>
      <c r="G543" s="385"/>
      <c r="H543" s="64">
        <v>1</v>
      </c>
      <c r="I543" s="382">
        <v>270</v>
      </c>
      <c r="J543" s="65">
        <v>2</v>
      </c>
      <c r="K543" s="64">
        <v>1</v>
      </c>
      <c r="L543" s="383"/>
      <c r="M543" s="64">
        <v>1</v>
      </c>
      <c r="N543" s="64"/>
      <c r="O543" s="64"/>
      <c r="P543" s="64"/>
      <c r="Q543" s="64"/>
      <c r="R543" s="42"/>
      <c r="S543" s="64"/>
      <c r="T543" s="64"/>
    </row>
    <row r="544" spans="1:20" s="4" customFormat="1" x14ac:dyDescent="0.2">
      <c r="A544" s="154">
        <v>537</v>
      </c>
      <c r="B544" s="379" t="s">
        <v>14120</v>
      </c>
      <c r="C544" s="64" t="s">
        <v>13569</v>
      </c>
      <c r="D544" s="44" t="s">
        <v>12617</v>
      </c>
      <c r="E544" s="380" t="s">
        <v>1628</v>
      </c>
      <c r="F544" s="64" t="s">
        <v>4148</v>
      </c>
      <c r="G544" s="385"/>
      <c r="H544" s="64">
        <v>1</v>
      </c>
      <c r="I544" s="382">
        <v>720</v>
      </c>
      <c r="J544" s="65">
        <v>2</v>
      </c>
      <c r="K544" s="64"/>
      <c r="L544" s="383"/>
      <c r="M544" s="64"/>
      <c r="N544" s="64"/>
      <c r="O544" s="64"/>
      <c r="P544" s="64"/>
      <c r="Q544" s="64"/>
      <c r="R544" s="44"/>
      <c r="S544" s="64"/>
      <c r="T544" s="64"/>
    </row>
    <row r="545" spans="1:20" s="4" customFormat="1" x14ac:dyDescent="0.2">
      <c r="A545" s="154">
        <v>538</v>
      </c>
      <c r="B545" s="379" t="s">
        <v>8188</v>
      </c>
      <c r="C545" s="64" t="s">
        <v>13569</v>
      </c>
      <c r="D545" s="44" t="s">
        <v>12618</v>
      </c>
      <c r="E545" s="380" t="s">
        <v>1628</v>
      </c>
      <c r="F545" s="64" t="s">
        <v>4148</v>
      </c>
      <c r="G545" s="385"/>
      <c r="H545" s="64">
        <v>1</v>
      </c>
      <c r="I545" s="382">
        <v>60</v>
      </c>
      <c r="J545" s="65">
        <v>2</v>
      </c>
      <c r="K545" s="64">
        <v>1</v>
      </c>
      <c r="L545" s="383">
        <v>1</v>
      </c>
      <c r="M545" s="64"/>
      <c r="N545" s="64"/>
      <c r="O545" s="64"/>
      <c r="P545" s="64">
        <v>1</v>
      </c>
      <c r="Q545" s="64"/>
      <c r="R545" s="44"/>
      <c r="S545" s="64"/>
      <c r="T545" s="64"/>
    </row>
    <row r="546" spans="1:20" s="4" customFormat="1" x14ac:dyDescent="0.2">
      <c r="A546" s="154">
        <v>539</v>
      </c>
      <c r="B546" s="379" t="s">
        <v>14121</v>
      </c>
      <c r="C546" s="64" t="s">
        <v>13569</v>
      </c>
      <c r="D546" s="44" t="s">
        <v>12619</v>
      </c>
      <c r="E546" s="380" t="s">
        <v>1628</v>
      </c>
      <c r="F546" s="64" t="s">
        <v>4148</v>
      </c>
      <c r="G546" s="387"/>
      <c r="H546" s="64">
        <v>1</v>
      </c>
      <c r="I546" s="382">
        <v>230</v>
      </c>
      <c r="J546" s="65">
        <v>2</v>
      </c>
      <c r="K546" s="64">
        <v>1</v>
      </c>
      <c r="L546" s="383">
        <v>1</v>
      </c>
      <c r="M546" s="64"/>
      <c r="N546" s="64"/>
      <c r="O546" s="64"/>
      <c r="P546" s="64"/>
      <c r="Q546" s="64"/>
      <c r="R546" s="44"/>
      <c r="S546" s="64"/>
      <c r="T546" s="64"/>
    </row>
    <row r="547" spans="1:20" s="4" customFormat="1" x14ac:dyDescent="0.2">
      <c r="A547" s="154">
        <v>540</v>
      </c>
      <c r="B547" s="379" t="s">
        <v>14122</v>
      </c>
      <c r="C547" s="64" t="s">
        <v>13569</v>
      </c>
      <c r="D547" s="44" t="s">
        <v>12620</v>
      </c>
      <c r="E547" s="380" t="s">
        <v>1628</v>
      </c>
      <c r="F547" s="64" t="s">
        <v>4148</v>
      </c>
      <c r="G547" s="385"/>
      <c r="H547" s="64">
        <v>1</v>
      </c>
      <c r="I547" s="382">
        <v>480</v>
      </c>
      <c r="J547" s="65">
        <v>2</v>
      </c>
      <c r="K547" s="64">
        <v>1</v>
      </c>
      <c r="L547" s="383">
        <v>1</v>
      </c>
      <c r="M547" s="64"/>
      <c r="N547" s="64"/>
      <c r="O547" s="64"/>
      <c r="P547" s="64"/>
      <c r="Q547" s="64"/>
      <c r="R547" s="44"/>
      <c r="S547" s="64"/>
      <c r="T547" s="64"/>
    </row>
    <row r="548" spans="1:20" s="4" customFormat="1" x14ac:dyDescent="0.2">
      <c r="A548" s="154">
        <v>541</v>
      </c>
      <c r="B548" s="379" t="s">
        <v>14123</v>
      </c>
      <c r="C548" s="64" t="s">
        <v>13569</v>
      </c>
      <c r="D548" s="44" t="s">
        <v>12621</v>
      </c>
      <c r="E548" s="380" t="s">
        <v>1628</v>
      </c>
      <c r="F548" s="64" t="s">
        <v>4148</v>
      </c>
      <c r="G548" s="387"/>
      <c r="H548" s="64">
        <v>1</v>
      </c>
      <c r="I548" s="382">
        <v>957</v>
      </c>
      <c r="J548" s="65">
        <v>2</v>
      </c>
      <c r="K548" s="64">
        <v>1</v>
      </c>
      <c r="L548" s="383"/>
      <c r="M548" s="64"/>
      <c r="N548" s="64"/>
      <c r="O548" s="64"/>
      <c r="P548" s="64"/>
      <c r="Q548" s="64"/>
      <c r="R548" s="44"/>
      <c r="S548" s="64"/>
      <c r="T548" s="64"/>
    </row>
    <row r="549" spans="1:20" s="4" customFormat="1" x14ac:dyDescent="0.2">
      <c r="A549" s="154">
        <v>542</v>
      </c>
      <c r="B549" s="379" t="s">
        <v>14124</v>
      </c>
      <c r="C549" s="64" t="s">
        <v>13569</v>
      </c>
      <c r="D549" s="384" t="s">
        <v>12622</v>
      </c>
      <c r="E549" s="380" t="s">
        <v>1628</v>
      </c>
      <c r="F549" s="64" t="s">
        <v>4148</v>
      </c>
      <c r="G549" s="385"/>
      <c r="H549" s="64">
        <v>1</v>
      </c>
      <c r="I549" s="382">
        <v>75</v>
      </c>
      <c r="J549" s="65">
        <v>2</v>
      </c>
      <c r="K549" s="64">
        <v>1</v>
      </c>
      <c r="L549" s="383">
        <v>1</v>
      </c>
      <c r="M549" s="64"/>
      <c r="N549" s="64"/>
      <c r="O549" s="64"/>
      <c r="P549" s="64">
        <v>1</v>
      </c>
      <c r="Q549" s="64"/>
      <c r="R549" s="42"/>
      <c r="S549" s="64"/>
      <c r="T549" s="64"/>
    </row>
    <row r="550" spans="1:20" s="4" customFormat="1" x14ac:dyDescent="0.2">
      <c r="A550" s="154">
        <v>543</v>
      </c>
      <c r="B550" s="379" t="s">
        <v>8189</v>
      </c>
      <c r="C550" s="64" t="s">
        <v>13569</v>
      </c>
      <c r="D550" s="44" t="s">
        <v>12623</v>
      </c>
      <c r="E550" s="380" t="s">
        <v>1628</v>
      </c>
      <c r="F550" s="64" t="s">
        <v>4148</v>
      </c>
      <c r="G550" s="387"/>
      <c r="H550" s="64">
        <v>1</v>
      </c>
      <c r="I550" s="382">
        <v>275</v>
      </c>
      <c r="J550" s="65">
        <v>2</v>
      </c>
      <c r="K550" s="64">
        <v>1</v>
      </c>
      <c r="L550" s="383"/>
      <c r="M550" s="64">
        <v>1</v>
      </c>
      <c r="N550" s="64"/>
      <c r="O550" s="64"/>
      <c r="P550" s="64"/>
      <c r="Q550" s="64"/>
      <c r="R550" s="44"/>
      <c r="S550" s="64"/>
      <c r="T550" s="64"/>
    </row>
    <row r="551" spans="1:20" s="4" customFormat="1" x14ac:dyDescent="0.2">
      <c r="A551" s="154">
        <v>544</v>
      </c>
      <c r="B551" s="379" t="s">
        <v>2057</v>
      </c>
      <c r="C551" s="64" t="s">
        <v>13569</v>
      </c>
      <c r="D551" s="44" t="s">
        <v>12624</v>
      </c>
      <c r="E551" s="380" t="s">
        <v>1628</v>
      </c>
      <c r="F551" s="64" t="s">
        <v>4148</v>
      </c>
      <c r="G551" s="387"/>
      <c r="H551" s="64">
        <v>1</v>
      </c>
      <c r="I551" s="382">
        <v>46</v>
      </c>
      <c r="J551" s="65">
        <v>2</v>
      </c>
      <c r="K551" s="64">
        <v>1</v>
      </c>
      <c r="L551" s="383">
        <v>1</v>
      </c>
      <c r="M551" s="64"/>
      <c r="N551" s="64"/>
      <c r="O551" s="64"/>
      <c r="P551" s="64"/>
      <c r="Q551" s="64"/>
      <c r="R551" s="44"/>
      <c r="S551" s="64"/>
      <c r="T551" s="64"/>
    </row>
    <row r="552" spans="1:20" s="4" customFormat="1" x14ac:dyDescent="0.2">
      <c r="A552" s="154">
        <v>545</v>
      </c>
      <c r="B552" s="379" t="s">
        <v>14270</v>
      </c>
      <c r="C552" s="64" t="s">
        <v>13569</v>
      </c>
      <c r="D552" s="44" t="s">
        <v>13610</v>
      </c>
      <c r="E552" s="380" t="s">
        <v>1628</v>
      </c>
      <c r="F552" s="64" t="s">
        <v>4148</v>
      </c>
      <c r="G552" s="385"/>
      <c r="H552" s="64"/>
      <c r="I552" s="382">
        <v>77</v>
      </c>
      <c r="J552" s="65">
        <v>2</v>
      </c>
      <c r="K552" s="64">
        <v>1</v>
      </c>
      <c r="L552" s="383"/>
      <c r="M552" s="64"/>
      <c r="N552" s="64"/>
      <c r="O552" s="64"/>
      <c r="P552" s="64">
        <v>1</v>
      </c>
      <c r="Q552" s="64"/>
      <c r="R552" s="44"/>
      <c r="S552" s="64"/>
      <c r="T552" s="64"/>
    </row>
    <row r="553" spans="1:20" s="4" customFormat="1" x14ac:dyDescent="0.2">
      <c r="A553" s="154">
        <v>546</v>
      </c>
      <c r="B553" s="379" t="s">
        <v>8190</v>
      </c>
      <c r="C553" s="64" t="s">
        <v>13569</v>
      </c>
      <c r="D553" s="44" t="s">
        <v>12625</v>
      </c>
      <c r="E553" s="380" t="s">
        <v>1628</v>
      </c>
      <c r="F553" s="64" t="s">
        <v>4148</v>
      </c>
      <c r="G553" s="387"/>
      <c r="H553" s="64">
        <v>1</v>
      </c>
      <c r="I553" s="382">
        <v>265</v>
      </c>
      <c r="J553" s="65">
        <v>2</v>
      </c>
      <c r="K553" s="64">
        <v>1</v>
      </c>
      <c r="L553" s="383"/>
      <c r="M553" s="64"/>
      <c r="N553" s="64"/>
      <c r="O553" s="64"/>
      <c r="P553" s="64"/>
      <c r="Q553" s="64"/>
      <c r="R553" s="44"/>
      <c r="S553" s="64"/>
      <c r="T553" s="64"/>
    </row>
    <row r="554" spans="1:20" s="4" customFormat="1" x14ac:dyDescent="0.2">
      <c r="A554" s="154">
        <v>547</v>
      </c>
      <c r="B554" s="379" t="s">
        <v>8191</v>
      </c>
      <c r="C554" s="64" t="s">
        <v>13569</v>
      </c>
      <c r="D554" s="44" t="s">
        <v>12626</v>
      </c>
      <c r="E554" s="380" t="s">
        <v>1628</v>
      </c>
      <c r="F554" s="64" t="s">
        <v>4148</v>
      </c>
      <c r="G554" s="385"/>
      <c r="H554" s="64">
        <v>1</v>
      </c>
      <c r="I554" s="382">
        <v>50</v>
      </c>
      <c r="J554" s="65">
        <v>2</v>
      </c>
      <c r="K554" s="64">
        <v>1</v>
      </c>
      <c r="L554" s="383"/>
      <c r="M554" s="64"/>
      <c r="N554" s="64"/>
      <c r="O554" s="64"/>
      <c r="P554" s="64">
        <v>1</v>
      </c>
      <c r="Q554" s="64"/>
      <c r="R554" s="44"/>
      <c r="S554" s="64"/>
      <c r="T554" s="64"/>
    </row>
    <row r="555" spans="1:20" s="4" customFormat="1" x14ac:dyDescent="0.2">
      <c r="A555" s="154">
        <v>548</v>
      </c>
      <c r="B555" s="379" t="s">
        <v>8192</v>
      </c>
      <c r="C555" s="64" t="s">
        <v>13569</v>
      </c>
      <c r="D555" s="44" t="s">
        <v>12627</v>
      </c>
      <c r="E555" s="380" t="s">
        <v>1628</v>
      </c>
      <c r="F555" s="64" t="s">
        <v>4148</v>
      </c>
      <c r="G555" s="385"/>
      <c r="H555" s="64">
        <v>1</v>
      </c>
      <c r="I555" s="382">
        <v>402</v>
      </c>
      <c r="J555" s="65">
        <v>2</v>
      </c>
      <c r="K555" s="64">
        <v>1</v>
      </c>
      <c r="L555" s="383"/>
      <c r="M555" s="64"/>
      <c r="N555" s="64"/>
      <c r="O555" s="64"/>
      <c r="P555" s="64"/>
      <c r="Q555" s="64"/>
      <c r="R555" s="44"/>
      <c r="S555" s="64"/>
      <c r="T555" s="64"/>
    </row>
    <row r="556" spans="1:20" s="4" customFormat="1" x14ac:dyDescent="0.2">
      <c r="A556" s="154">
        <v>549</v>
      </c>
      <c r="B556" s="379" t="s">
        <v>14125</v>
      </c>
      <c r="C556" s="64" t="s">
        <v>13569</v>
      </c>
      <c r="D556" s="44" t="s">
        <v>12628</v>
      </c>
      <c r="E556" s="380" t="s">
        <v>1628</v>
      </c>
      <c r="F556" s="64" t="s">
        <v>4148</v>
      </c>
      <c r="G556" s="387"/>
      <c r="H556" s="64">
        <v>1</v>
      </c>
      <c r="I556" s="382">
        <v>97</v>
      </c>
      <c r="J556" s="65">
        <v>2</v>
      </c>
      <c r="K556" s="64">
        <v>1</v>
      </c>
      <c r="L556" s="383"/>
      <c r="M556" s="64"/>
      <c r="N556" s="64"/>
      <c r="O556" s="64"/>
      <c r="P556" s="64">
        <v>1</v>
      </c>
      <c r="Q556" s="64"/>
      <c r="R556" s="44"/>
      <c r="S556" s="64"/>
      <c r="T556" s="64"/>
    </row>
    <row r="557" spans="1:20" s="4" customFormat="1" x14ac:dyDescent="0.2">
      <c r="A557" s="154">
        <v>550</v>
      </c>
      <c r="B557" s="379" t="s">
        <v>14126</v>
      </c>
      <c r="C557" s="64" t="s">
        <v>13569</v>
      </c>
      <c r="D557" s="44" t="s">
        <v>12629</v>
      </c>
      <c r="E557" s="380" t="s">
        <v>1628</v>
      </c>
      <c r="F557" s="64" t="s">
        <v>4148</v>
      </c>
      <c r="G557" s="385"/>
      <c r="H557" s="64">
        <v>1</v>
      </c>
      <c r="I557" s="382">
        <v>530</v>
      </c>
      <c r="J557" s="65">
        <v>2</v>
      </c>
      <c r="K557" s="64"/>
      <c r="L557" s="383"/>
      <c r="M557" s="64"/>
      <c r="N557" s="64"/>
      <c r="O557" s="64"/>
      <c r="P557" s="64"/>
      <c r="Q557" s="64"/>
      <c r="R557" s="44"/>
      <c r="S557" s="64"/>
      <c r="T557" s="64"/>
    </row>
    <row r="558" spans="1:20" s="4" customFormat="1" x14ac:dyDescent="0.2">
      <c r="A558" s="154">
        <v>551</v>
      </c>
      <c r="B558" s="379" t="s">
        <v>8193</v>
      </c>
      <c r="C558" s="64" t="s">
        <v>13569</v>
      </c>
      <c r="D558" s="384" t="s">
        <v>12630</v>
      </c>
      <c r="E558" s="380" t="s">
        <v>1628</v>
      </c>
      <c r="F558" s="64" t="s">
        <v>4148</v>
      </c>
      <c r="G558" s="385"/>
      <c r="H558" s="64">
        <v>1</v>
      </c>
      <c r="I558" s="382">
        <v>476</v>
      </c>
      <c r="J558" s="65">
        <v>2</v>
      </c>
      <c r="K558" s="64">
        <v>1</v>
      </c>
      <c r="L558" s="383"/>
      <c r="M558" s="64"/>
      <c r="N558" s="64">
        <v>1</v>
      </c>
      <c r="O558" s="64"/>
      <c r="P558" s="64">
        <v>1</v>
      </c>
      <c r="Q558" s="64"/>
      <c r="R558" s="42"/>
      <c r="S558" s="64"/>
      <c r="T558" s="64"/>
    </row>
    <row r="559" spans="1:20" s="4" customFormat="1" x14ac:dyDescent="0.2">
      <c r="A559" s="154">
        <v>552</v>
      </c>
      <c r="B559" s="379" t="s">
        <v>14127</v>
      </c>
      <c r="C559" s="64" t="s">
        <v>13569</v>
      </c>
      <c r="D559" s="44" t="s">
        <v>12631</v>
      </c>
      <c r="E559" s="380" t="s">
        <v>1628</v>
      </c>
      <c r="F559" s="64" t="s">
        <v>4148</v>
      </c>
      <c r="G559" s="387"/>
      <c r="H559" s="64">
        <v>1</v>
      </c>
      <c r="I559" s="382">
        <v>0</v>
      </c>
      <c r="J559" s="65">
        <v>2</v>
      </c>
      <c r="K559" s="64">
        <v>1</v>
      </c>
      <c r="L559" s="383">
        <v>1</v>
      </c>
      <c r="M559" s="64"/>
      <c r="N559" s="64"/>
      <c r="O559" s="64"/>
      <c r="P559" s="64">
        <v>1</v>
      </c>
      <c r="Q559" s="64"/>
      <c r="R559" s="44"/>
      <c r="S559" s="64"/>
      <c r="T559" s="64"/>
    </row>
    <row r="560" spans="1:20" s="4" customFormat="1" x14ac:dyDescent="0.2">
      <c r="A560" s="154">
        <v>553</v>
      </c>
      <c r="B560" s="379" t="s">
        <v>2058</v>
      </c>
      <c r="C560" s="64" t="s">
        <v>13569</v>
      </c>
      <c r="D560" s="44" t="s">
        <v>12632</v>
      </c>
      <c r="E560" s="380" t="s">
        <v>1628</v>
      </c>
      <c r="F560" s="64" t="s">
        <v>4148</v>
      </c>
      <c r="G560" s="385"/>
      <c r="H560" s="64">
        <v>1</v>
      </c>
      <c r="I560" s="382">
        <v>424</v>
      </c>
      <c r="J560" s="65">
        <v>2</v>
      </c>
      <c r="K560" s="64">
        <v>1</v>
      </c>
      <c r="L560" s="383"/>
      <c r="M560" s="64">
        <v>1</v>
      </c>
      <c r="N560" s="64"/>
      <c r="O560" s="64"/>
      <c r="P560" s="64"/>
      <c r="Q560" s="64"/>
      <c r="R560" s="44"/>
      <c r="S560" s="64"/>
      <c r="T560" s="64"/>
    </row>
    <row r="561" spans="1:20" s="4" customFormat="1" x14ac:dyDescent="0.2">
      <c r="A561" s="154">
        <v>554</v>
      </c>
      <c r="B561" s="379" t="s">
        <v>8194</v>
      </c>
      <c r="C561" s="64" t="s">
        <v>13569</v>
      </c>
      <c r="D561" s="44" t="s">
        <v>12633</v>
      </c>
      <c r="E561" s="380" t="s">
        <v>1628</v>
      </c>
      <c r="F561" s="64" t="s">
        <v>4148</v>
      </c>
      <c r="G561" s="385"/>
      <c r="H561" s="64">
        <v>1</v>
      </c>
      <c r="I561" s="382">
        <v>65</v>
      </c>
      <c r="J561" s="65">
        <v>2</v>
      </c>
      <c r="K561" s="64">
        <v>1</v>
      </c>
      <c r="L561" s="383">
        <v>1</v>
      </c>
      <c r="M561" s="64"/>
      <c r="N561" s="64"/>
      <c r="O561" s="64"/>
      <c r="P561" s="64">
        <v>1</v>
      </c>
      <c r="Q561" s="64"/>
      <c r="R561" s="44"/>
      <c r="S561" s="64"/>
      <c r="T561" s="64"/>
    </row>
    <row r="562" spans="1:20" s="4" customFormat="1" x14ac:dyDescent="0.2">
      <c r="A562" s="154">
        <v>555</v>
      </c>
      <c r="B562" s="379" t="s">
        <v>8195</v>
      </c>
      <c r="C562" s="64" t="s">
        <v>13569</v>
      </c>
      <c r="D562" s="44" t="s">
        <v>12634</v>
      </c>
      <c r="E562" s="380" t="s">
        <v>1628</v>
      </c>
      <c r="F562" s="64" t="s">
        <v>4148</v>
      </c>
      <c r="G562" s="387"/>
      <c r="H562" s="64">
        <v>1</v>
      </c>
      <c r="I562" s="382">
        <v>302</v>
      </c>
      <c r="J562" s="65">
        <v>2</v>
      </c>
      <c r="K562" s="64">
        <v>1</v>
      </c>
      <c r="L562" s="383"/>
      <c r="M562" s="64">
        <v>1</v>
      </c>
      <c r="N562" s="64"/>
      <c r="O562" s="64"/>
      <c r="P562" s="64"/>
      <c r="Q562" s="64"/>
      <c r="R562" s="44"/>
      <c r="S562" s="64"/>
      <c r="T562" s="64"/>
    </row>
    <row r="563" spans="1:20" s="4" customFormat="1" x14ac:dyDescent="0.2">
      <c r="A563" s="154">
        <v>556</v>
      </c>
      <c r="B563" s="379" t="s">
        <v>8196</v>
      </c>
      <c r="C563" s="64" t="s">
        <v>13569</v>
      </c>
      <c r="D563" s="384" t="s">
        <v>12635</v>
      </c>
      <c r="E563" s="380" t="s">
        <v>1628</v>
      </c>
      <c r="F563" s="64" t="s">
        <v>4148</v>
      </c>
      <c r="G563" s="385"/>
      <c r="H563" s="64">
        <v>1</v>
      </c>
      <c r="I563" s="382">
        <v>503</v>
      </c>
      <c r="J563" s="65">
        <v>2</v>
      </c>
      <c r="K563" s="64">
        <v>1</v>
      </c>
      <c r="L563" s="383"/>
      <c r="M563" s="64">
        <v>1</v>
      </c>
      <c r="N563" s="64"/>
      <c r="O563" s="64"/>
      <c r="P563" s="64"/>
      <c r="Q563" s="64"/>
      <c r="R563" s="42"/>
      <c r="S563" s="64"/>
      <c r="T563" s="64"/>
    </row>
    <row r="564" spans="1:20" s="4" customFormat="1" x14ac:dyDescent="0.2">
      <c r="A564" s="154">
        <v>557</v>
      </c>
      <c r="B564" s="379" t="s">
        <v>8197</v>
      </c>
      <c r="C564" s="64" t="s">
        <v>13569</v>
      </c>
      <c r="D564" s="44" t="s">
        <v>12636</v>
      </c>
      <c r="E564" s="380" t="s">
        <v>1628</v>
      </c>
      <c r="F564" s="64" t="s">
        <v>4148</v>
      </c>
      <c r="G564" s="385"/>
      <c r="H564" s="64">
        <v>1</v>
      </c>
      <c r="I564" s="382">
        <v>56</v>
      </c>
      <c r="J564" s="65">
        <v>2</v>
      </c>
      <c r="K564" s="64">
        <v>1</v>
      </c>
      <c r="L564" s="383">
        <v>1</v>
      </c>
      <c r="M564" s="64"/>
      <c r="N564" s="64"/>
      <c r="O564" s="64"/>
      <c r="P564" s="64">
        <v>1</v>
      </c>
      <c r="Q564" s="64"/>
      <c r="R564" s="44"/>
      <c r="S564" s="64"/>
      <c r="T564" s="64"/>
    </row>
    <row r="565" spans="1:20" s="4" customFormat="1" x14ac:dyDescent="0.2">
      <c r="A565" s="154">
        <v>558</v>
      </c>
      <c r="B565" s="379" t="s">
        <v>8198</v>
      </c>
      <c r="C565" s="64" t="s">
        <v>13569</v>
      </c>
      <c r="D565" s="44" t="s">
        <v>12637</v>
      </c>
      <c r="E565" s="380" t="s">
        <v>1628</v>
      </c>
      <c r="F565" s="64" t="s">
        <v>4148</v>
      </c>
      <c r="G565" s="387"/>
      <c r="H565" s="64">
        <v>1</v>
      </c>
      <c r="I565" s="382">
        <v>462</v>
      </c>
      <c r="J565" s="65">
        <v>2</v>
      </c>
      <c r="K565" s="64">
        <v>1</v>
      </c>
      <c r="L565" s="383"/>
      <c r="M565" s="64"/>
      <c r="N565" s="64"/>
      <c r="O565" s="64"/>
      <c r="P565" s="64"/>
      <c r="Q565" s="64"/>
      <c r="R565" s="44"/>
      <c r="S565" s="64"/>
      <c r="T565" s="64"/>
    </row>
    <row r="566" spans="1:20" s="4" customFormat="1" x14ac:dyDescent="0.2">
      <c r="A566" s="154">
        <v>559</v>
      </c>
      <c r="B566" s="379" t="s">
        <v>4229</v>
      </c>
      <c r="C566" s="64" t="s">
        <v>13569</v>
      </c>
      <c r="D566" s="384" t="s">
        <v>12638</v>
      </c>
      <c r="E566" s="380" t="s">
        <v>1628</v>
      </c>
      <c r="F566" s="64" t="s">
        <v>4148</v>
      </c>
      <c r="G566" s="385"/>
      <c r="H566" s="64">
        <v>1</v>
      </c>
      <c r="I566" s="382">
        <v>510</v>
      </c>
      <c r="J566" s="65">
        <v>2</v>
      </c>
      <c r="K566" s="64">
        <v>1</v>
      </c>
      <c r="L566" s="383"/>
      <c r="M566" s="64">
        <v>1</v>
      </c>
      <c r="N566" s="64"/>
      <c r="O566" s="64"/>
      <c r="P566" s="64">
        <v>1</v>
      </c>
      <c r="Q566" s="64"/>
      <c r="R566" s="42"/>
      <c r="S566" s="64"/>
      <c r="T566" s="64"/>
    </row>
    <row r="567" spans="1:20" s="4" customFormat="1" x14ac:dyDescent="0.2">
      <c r="A567" s="154">
        <v>560</v>
      </c>
      <c r="B567" s="379" t="s">
        <v>8199</v>
      </c>
      <c r="C567" s="64" t="s">
        <v>13569</v>
      </c>
      <c r="D567" s="44" t="s">
        <v>12639</v>
      </c>
      <c r="E567" s="380" t="s">
        <v>1628</v>
      </c>
      <c r="F567" s="64" t="s">
        <v>4148</v>
      </c>
      <c r="G567" s="385"/>
      <c r="H567" s="64">
        <v>1</v>
      </c>
      <c r="I567" s="382">
        <v>78</v>
      </c>
      <c r="J567" s="65">
        <v>2</v>
      </c>
      <c r="K567" s="64">
        <v>1</v>
      </c>
      <c r="L567" s="383"/>
      <c r="M567" s="64"/>
      <c r="N567" s="64"/>
      <c r="O567" s="64"/>
      <c r="P567" s="64">
        <v>1</v>
      </c>
      <c r="Q567" s="64"/>
      <c r="R567" s="44"/>
      <c r="S567" s="64"/>
      <c r="T567" s="64"/>
    </row>
    <row r="568" spans="1:20" s="4" customFormat="1" x14ac:dyDescent="0.2">
      <c r="A568" s="154">
        <v>561</v>
      </c>
      <c r="B568" s="379" t="s">
        <v>8200</v>
      </c>
      <c r="C568" s="64" t="s">
        <v>13569</v>
      </c>
      <c r="D568" s="44" t="s">
        <v>12640</v>
      </c>
      <c r="E568" s="380" t="s">
        <v>1628</v>
      </c>
      <c r="F568" s="64" t="s">
        <v>4148</v>
      </c>
      <c r="G568" s="385"/>
      <c r="H568" s="64">
        <v>1</v>
      </c>
      <c r="I568" s="382">
        <v>355</v>
      </c>
      <c r="J568" s="65">
        <v>2</v>
      </c>
      <c r="K568" s="64">
        <v>1</v>
      </c>
      <c r="L568" s="383"/>
      <c r="M568" s="64">
        <v>1</v>
      </c>
      <c r="N568" s="64"/>
      <c r="O568" s="64"/>
      <c r="P568" s="64"/>
      <c r="Q568" s="64"/>
      <c r="R568" s="44"/>
      <c r="S568" s="64"/>
      <c r="T568" s="64"/>
    </row>
    <row r="569" spans="1:20" s="4" customFormat="1" x14ac:dyDescent="0.2">
      <c r="A569" s="154">
        <v>562</v>
      </c>
      <c r="B569" s="379" t="s">
        <v>8201</v>
      </c>
      <c r="C569" s="64" t="s">
        <v>13569</v>
      </c>
      <c r="D569" s="44" t="s">
        <v>12641</v>
      </c>
      <c r="E569" s="380" t="s">
        <v>1628</v>
      </c>
      <c r="F569" s="64" t="s">
        <v>4148</v>
      </c>
      <c r="G569" s="387"/>
      <c r="H569" s="64">
        <v>1</v>
      </c>
      <c r="I569" s="382">
        <v>455</v>
      </c>
      <c r="J569" s="65">
        <v>2</v>
      </c>
      <c r="K569" s="64">
        <v>1</v>
      </c>
      <c r="L569" s="383">
        <v>1</v>
      </c>
      <c r="M569" s="64"/>
      <c r="N569" s="64"/>
      <c r="O569" s="64"/>
      <c r="P569" s="64"/>
      <c r="Q569" s="64"/>
      <c r="R569" s="44"/>
      <c r="S569" s="64"/>
      <c r="T569" s="64"/>
    </row>
    <row r="570" spans="1:20" s="4" customFormat="1" x14ac:dyDescent="0.2">
      <c r="A570" s="154">
        <v>563</v>
      </c>
      <c r="B570" s="379" t="s">
        <v>8202</v>
      </c>
      <c r="C570" s="64" t="s">
        <v>13569</v>
      </c>
      <c r="D570" s="44" t="s">
        <v>12642</v>
      </c>
      <c r="E570" s="380" t="s">
        <v>1628</v>
      </c>
      <c r="F570" s="64" t="s">
        <v>4148</v>
      </c>
      <c r="G570" s="385"/>
      <c r="H570" s="64">
        <v>1</v>
      </c>
      <c r="I570" s="382">
        <v>56</v>
      </c>
      <c r="J570" s="65">
        <v>2</v>
      </c>
      <c r="K570" s="64">
        <v>1</v>
      </c>
      <c r="L570" s="383"/>
      <c r="M570" s="64"/>
      <c r="N570" s="64"/>
      <c r="O570" s="64"/>
      <c r="P570" s="64">
        <v>1</v>
      </c>
      <c r="Q570" s="64"/>
      <c r="R570" s="44"/>
      <c r="S570" s="64"/>
      <c r="T570" s="64"/>
    </row>
    <row r="571" spans="1:20" s="4" customFormat="1" x14ac:dyDescent="0.2">
      <c r="A571" s="154">
        <v>564</v>
      </c>
      <c r="B571" s="379" t="s">
        <v>14128</v>
      </c>
      <c r="C571" s="64" t="s">
        <v>13569</v>
      </c>
      <c r="D571" s="388" t="s">
        <v>12643</v>
      </c>
      <c r="E571" s="380" t="s">
        <v>1628</v>
      </c>
      <c r="F571" s="64" t="s">
        <v>4148</v>
      </c>
      <c r="G571" s="387"/>
      <c r="H571" s="64">
        <v>1</v>
      </c>
      <c r="I571" s="382">
        <v>90</v>
      </c>
      <c r="J571" s="65">
        <v>2</v>
      </c>
      <c r="K571" s="64">
        <v>1</v>
      </c>
      <c r="L571" s="383">
        <v>1</v>
      </c>
      <c r="M571" s="64"/>
      <c r="N571" s="64"/>
      <c r="O571" s="64"/>
      <c r="P571" s="64">
        <v>1</v>
      </c>
      <c r="Q571" s="64"/>
      <c r="R571" s="44"/>
      <c r="S571" s="64"/>
      <c r="T571" s="64"/>
    </row>
    <row r="572" spans="1:20" s="4" customFormat="1" x14ac:dyDescent="0.2">
      <c r="A572" s="154">
        <v>565</v>
      </c>
      <c r="B572" s="379" t="s">
        <v>8203</v>
      </c>
      <c r="C572" s="64" t="s">
        <v>13569</v>
      </c>
      <c r="D572" s="44" t="s">
        <v>12644</v>
      </c>
      <c r="E572" s="380" t="s">
        <v>1628</v>
      </c>
      <c r="F572" s="64" t="s">
        <v>4148</v>
      </c>
      <c r="G572" s="385"/>
      <c r="H572" s="64">
        <v>1</v>
      </c>
      <c r="I572" s="382">
        <v>423</v>
      </c>
      <c r="J572" s="65">
        <v>2</v>
      </c>
      <c r="K572" s="64">
        <v>1</v>
      </c>
      <c r="L572" s="383">
        <v>1</v>
      </c>
      <c r="M572" s="64"/>
      <c r="N572" s="64"/>
      <c r="O572" s="64"/>
      <c r="P572" s="64"/>
      <c r="Q572" s="64"/>
      <c r="R572" s="44"/>
      <c r="S572" s="64"/>
      <c r="T572" s="64"/>
    </row>
    <row r="573" spans="1:20" s="4" customFormat="1" x14ac:dyDescent="0.2">
      <c r="A573" s="154">
        <v>566</v>
      </c>
      <c r="B573" s="379" t="s">
        <v>14129</v>
      </c>
      <c r="C573" s="64" t="s">
        <v>13569</v>
      </c>
      <c r="D573" s="44" t="s">
        <v>12645</v>
      </c>
      <c r="E573" s="380" t="s">
        <v>1628</v>
      </c>
      <c r="F573" s="64" t="s">
        <v>4148</v>
      </c>
      <c r="G573" s="387"/>
      <c r="H573" s="64">
        <v>1</v>
      </c>
      <c r="I573" s="382">
        <v>104</v>
      </c>
      <c r="J573" s="65">
        <v>2</v>
      </c>
      <c r="K573" s="64">
        <v>1</v>
      </c>
      <c r="L573" s="383"/>
      <c r="M573" s="64"/>
      <c r="N573" s="64"/>
      <c r="O573" s="64"/>
      <c r="P573" s="64">
        <v>1</v>
      </c>
      <c r="Q573" s="64"/>
      <c r="R573" s="44"/>
      <c r="S573" s="64"/>
      <c r="T573" s="64"/>
    </row>
    <row r="574" spans="1:20" s="4" customFormat="1" x14ac:dyDescent="0.2">
      <c r="A574" s="154">
        <v>567</v>
      </c>
      <c r="B574" s="379" t="s">
        <v>11501</v>
      </c>
      <c r="C574" s="64" t="s">
        <v>13569</v>
      </c>
      <c r="D574" s="44" t="s">
        <v>12646</v>
      </c>
      <c r="E574" s="380" t="s">
        <v>1628</v>
      </c>
      <c r="F574" s="64" t="s">
        <v>4148</v>
      </c>
      <c r="G574" s="385"/>
      <c r="H574" s="64">
        <v>1</v>
      </c>
      <c r="I574" s="382">
        <v>182</v>
      </c>
      <c r="J574" s="65">
        <v>2</v>
      </c>
      <c r="K574" s="64">
        <v>1</v>
      </c>
      <c r="L574" s="383"/>
      <c r="M574" s="64"/>
      <c r="N574" s="64"/>
      <c r="O574" s="64"/>
      <c r="P574" s="64">
        <v>1</v>
      </c>
      <c r="Q574" s="64"/>
      <c r="R574" s="44"/>
      <c r="S574" s="64"/>
      <c r="T574" s="64"/>
    </row>
    <row r="575" spans="1:20" s="4" customFormat="1" x14ac:dyDescent="0.2">
      <c r="A575" s="154">
        <v>568</v>
      </c>
      <c r="B575" s="379" t="s">
        <v>8204</v>
      </c>
      <c r="C575" s="64" t="s">
        <v>13569</v>
      </c>
      <c r="D575" s="44" t="s">
        <v>12647</v>
      </c>
      <c r="E575" s="380" t="s">
        <v>1628</v>
      </c>
      <c r="F575" s="64" t="s">
        <v>4148</v>
      </c>
      <c r="G575" s="385"/>
      <c r="H575" s="64">
        <v>1</v>
      </c>
      <c r="I575" s="382">
        <v>301</v>
      </c>
      <c r="J575" s="65">
        <v>2</v>
      </c>
      <c r="K575" s="64">
        <v>1</v>
      </c>
      <c r="L575" s="383"/>
      <c r="M575" s="64">
        <v>1</v>
      </c>
      <c r="N575" s="64"/>
      <c r="O575" s="64"/>
      <c r="P575" s="64"/>
      <c r="Q575" s="64"/>
      <c r="R575" s="44"/>
      <c r="S575" s="64"/>
      <c r="T575" s="64"/>
    </row>
    <row r="576" spans="1:20" s="4" customFormat="1" x14ac:dyDescent="0.2">
      <c r="A576" s="154">
        <v>569</v>
      </c>
      <c r="B576" s="379" t="s">
        <v>8205</v>
      </c>
      <c r="C576" s="64" t="s">
        <v>13569</v>
      </c>
      <c r="D576" s="44" t="s">
        <v>12648</v>
      </c>
      <c r="E576" s="380" t="s">
        <v>1628</v>
      </c>
      <c r="F576" s="64" t="s">
        <v>4148</v>
      </c>
      <c r="G576" s="387"/>
      <c r="H576" s="64">
        <v>1</v>
      </c>
      <c r="I576" s="382">
        <v>570</v>
      </c>
      <c r="J576" s="65">
        <v>2</v>
      </c>
      <c r="K576" s="64">
        <v>1</v>
      </c>
      <c r="L576" s="383"/>
      <c r="M576" s="64">
        <v>1</v>
      </c>
      <c r="N576" s="64"/>
      <c r="O576" s="64"/>
      <c r="P576" s="64"/>
      <c r="Q576" s="64"/>
      <c r="R576" s="44"/>
      <c r="S576" s="64"/>
      <c r="T576" s="64"/>
    </row>
    <row r="577" spans="1:20" s="4" customFormat="1" x14ac:dyDescent="0.2">
      <c r="A577" s="154">
        <v>570</v>
      </c>
      <c r="B577" s="379" t="s">
        <v>8206</v>
      </c>
      <c r="C577" s="64" t="s">
        <v>13569</v>
      </c>
      <c r="D577" s="44" t="s">
        <v>12649</v>
      </c>
      <c r="E577" s="380" t="s">
        <v>1628</v>
      </c>
      <c r="F577" s="64" t="s">
        <v>4148</v>
      </c>
      <c r="G577" s="385"/>
      <c r="H577" s="64">
        <v>1</v>
      </c>
      <c r="I577" s="382">
        <v>62</v>
      </c>
      <c r="J577" s="65">
        <v>2</v>
      </c>
      <c r="K577" s="64">
        <v>1</v>
      </c>
      <c r="L577" s="383"/>
      <c r="M577" s="64">
        <v>1</v>
      </c>
      <c r="N577" s="64"/>
      <c r="O577" s="64"/>
      <c r="P577" s="64"/>
      <c r="Q577" s="64"/>
      <c r="R577" s="44"/>
      <c r="S577" s="64"/>
      <c r="T577" s="64"/>
    </row>
    <row r="578" spans="1:20" s="4" customFormat="1" x14ac:dyDescent="0.2">
      <c r="A578" s="154">
        <v>571</v>
      </c>
      <c r="B578" s="379" t="s">
        <v>8207</v>
      </c>
      <c r="C578" s="64" t="s">
        <v>13569</v>
      </c>
      <c r="D578" s="44" t="s">
        <v>12650</v>
      </c>
      <c r="E578" s="380" t="s">
        <v>1628</v>
      </c>
      <c r="F578" s="64" t="s">
        <v>4148</v>
      </c>
      <c r="G578" s="387"/>
      <c r="H578" s="64">
        <v>1</v>
      </c>
      <c r="I578" s="382">
        <v>404</v>
      </c>
      <c r="J578" s="65">
        <v>2</v>
      </c>
      <c r="K578" s="64">
        <v>1</v>
      </c>
      <c r="L578" s="383"/>
      <c r="M578" s="64">
        <v>1</v>
      </c>
      <c r="N578" s="64"/>
      <c r="O578" s="64"/>
      <c r="P578" s="64"/>
      <c r="Q578" s="64"/>
      <c r="R578" s="44"/>
      <c r="S578" s="64"/>
      <c r="T578" s="64"/>
    </row>
    <row r="579" spans="1:20" s="4" customFormat="1" x14ac:dyDescent="0.2">
      <c r="A579" s="154">
        <v>572</v>
      </c>
      <c r="B579" s="379" t="s">
        <v>8208</v>
      </c>
      <c r="C579" s="64" t="s">
        <v>13569</v>
      </c>
      <c r="D579" s="44" t="s">
        <v>12651</v>
      </c>
      <c r="E579" s="380" t="s">
        <v>1628</v>
      </c>
      <c r="F579" s="64" t="s">
        <v>4148</v>
      </c>
      <c r="G579" s="385"/>
      <c r="H579" s="64">
        <v>1</v>
      </c>
      <c r="I579" s="382">
        <v>70</v>
      </c>
      <c r="J579" s="65">
        <v>2</v>
      </c>
      <c r="K579" s="64">
        <v>1</v>
      </c>
      <c r="L579" s="383"/>
      <c r="M579" s="64">
        <v>1</v>
      </c>
      <c r="N579" s="64"/>
      <c r="O579" s="64"/>
      <c r="P579" s="64"/>
      <c r="Q579" s="64"/>
      <c r="R579" s="44"/>
      <c r="S579" s="64"/>
      <c r="T579" s="64"/>
    </row>
    <row r="580" spans="1:20" s="4" customFormat="1" x14ac:dyDescent="0.2">
      <c r="A580" s="154">
        <v>573</v>
      </c>
      <c r="B580" s="379" t="s">
        <v>8209</v>
      </c>
      <c r="C580" s="64" t="s">
        <v>13569</v>
      </c>
      <c r="D580" s="44" t="s">
        <v>12652</v>
      </c>
      <c r="E580" s="380" t="s">
        <v>1628</v>
      </c>
      <c r="F580" s="64" t="s">
        <v>4148</v>
      </c>
      <c r="G580" s="387"/>
      <c r="H580" s="64">
        <v>1</v>
      </c>
      <c r="I580" s="382">
        <v>304</v>
      </c>
      <c r="J580" s="65">
        <v>2</v>
      </c>
      <c r="K580" s="64">
        <v>1</v>
      </c>
      <c r="L580" s="383"/>
      <c r="M580" s="64">
        <v>1</v>
      </c>
      <c r="N580" s="64"/>
      <c r="O580" s="64"/>
      <c r="P580" s="64"/>
      <c r="Q580" s="64"/>
      <c r="R580" s="44"/>
      <c r="S580" s="64"/>
      <c r="T580" s="64"/>
    </row>
    <row r="581" spans="1:20" s="4" customFormat="1" x14ac:dyDescent="0.2">
      <c r="A581" s="154">
        <v>574</v>
      </c>
      <c r="B581" s="379" t="s">
        <v>8210</v>
      </c>
      <c r="C581" s="64" t="s">
        <v>13569</v>
      </c>
      <c r="D581" s="44" t="s">
        <v>12653</v>
      </c>
      <c r="E581" s="380" t="s">
        <v>1628</v>
      </c>
      <c r="F581" s="64" t="s">
        <v>4148</v>
      </c>
      <c r="G581" s="385"/>
      <c r="H581" s="64">
        <v>1</v>
      </c>
      <c r="I581" s="382">
        <v>66</v>
      </c>
      <c r="J581" s="65">
        <v>2</v>
      </c>
      <c r="K581" s="64">
        <v>1</v>
      </c>
      <c r="L581" s="383"/>
      <c r="M581" s="64">
        <v>1</v>
      </c>
      <c r="N581" s="64"/>
      <c r="O581" s="64"/>
      <c r="P581" s="64"/>
      <c r="Q581" s="64"/>
      <c r="R581" s="44"/>
      <c r="S581" s="64"/>
      <c r="T581" s="64"/>
    </row>
    <row r="582" spans="1:20" s="4" customFormat="1" x14ac:dyDescent="0.2">
      <c r="A582" s="154">
        <v>575</v>
      </c>
      <c r="B582" s="379" t="s">
        <v>8211</v>
      </c>
      <c r="C582" s="64" t="s">
        <v>13569</v>
      </c>
      <c r="D582" s="44" t="s">
        <v>12654</v>
      </c>
      <c r="E582" s="380" t="s">
        <v>1628</v>
      </c>
      <c r="F582" s="64" t="s">
        <v>4148</v>
      </c>
      <c r="G582" s="385"/>
      <c r="H582" s="64">
        <v>1</v>
      </c>
      <c r="I582" s="382">
        <v>439</v>
      </c>
      <c r="J582" s="65">
        <v>2</v>
      </c>
      <c r="K582" s="64">
        <v>1</v>
      </c>
      <c r="L582" s="383"/>
      <c r="M582" s="64">
        <v>1</v>
      </c>
      <c r="N582" s="64"/>
      <c r="O582" s="64"/>
      <c r="P582" s="64"/>
      <c r="Q582" s="64"/>
      <c r="R582" s="44"/>
      <c r="S582" s="64"/>
      <c r="T582" s="64"/>
    </row>
    <row r="583" spans="1:20" s="4" customFormat="1" x14ac:dyDescent="0.2">
      <c r="A583" s="154">
        <v>576</v>
      </c>
      <c r="B583" s="379" t="s">
        <v>8212</v>
      </c>
      <c r="C583" s="64" t="s">
        <v>13569</v>
      </c>
      <c r="D583" s="44" t="s">
        <v>12655</v>
      </c>
      <c r="E583" s="380" t="s">
        <v>1628</v>
      </c>
      <c r="F583" s="64" t="s">
        <v>4148</v>
      </c>
      <c r="G583" s="387"/>
      <c r="H583" s="64">
        <v>1</v>
      </c>
      <c r="I583" s="382">
        <v>579</v>
      </c>
      <c r="J583" s="65">
        <v>2</v>
      </c>
      <c r="K583" s="64">
        <v>1</v>
      </c>
      <c r="L583" s="383"/>
      <c r="M583" s="64">
        <v>1</v>
      </c>
      <c r="N583" s="64"/>
      <c r="O583" s="64"/>
      <c r="P583" s="64"/>
      <c r="Q583" s="64"/>
      <c r="R583" s="44"/>
      <c r="S583" s="64"/>
      <c r="T583" s="64"/>
    </row>
    <row r="584" spans="1:20" s="4" customFormat="1" x14ac:dyDescent="0.2">
      <c r="A584" s="154">
        <v>577</v>
      </c>
      <c r="B584" s="379" t="s">
        <v>8213</v>
      </c>
      <c r="C584" s="64" t="s">
        <v>13569</v>
      </c>
      <c r="D584" s="44" t="s">
        <v>12656</v>
      </c>
      <c r="E584" s="380" t="s">
        <v>1628</v>
      </c>
      <c r="F584" s="64" t="s">
        <v>4148</v>
      </c>
      <c r="G584" s="385"/>
      <c r="H584" s="64">
        <v>1</v>
      </c>
      <c r="I584" s="382">
        <v>74</v>
      </c>
      <c r="J584" s="65">
        <v>2</v>
      </c>
      <c r="K584" s="64">
        <v>1</v>
      </c>
      <c r="L584" s="383"/>
      <c r="M584" s="64">
        <v>1</v>
      </c>
      <c r="N584" s="64"/>
      <c r="O584" s="64"/>
      <c r="P584" s="64"/>
      <c r="Q584" s="64"/>
      <c r="R584" s="44"/>
      <c r="S584" s="64"/>
      <c r="T584" s="64"/>
    </row>
    <row r="585" spans="1:20" s="4" customFormat="1" x14ac:dyDescent="0.2">
      <c r="A585" s="154">
        <v>578</v>
      </c>
      <c r="B585" s="379" t="s">
        <v>8214</v>
      </c>
      <c r="C585" s="64" t="s">
        <v>13569</v>
      </c>
      <c r="D585" s="44" t="s">
        <v>12657</v>
      </c>
      <c r="E585" s="380" t="s">
        <v>1628</v>
      </c>
      <c r="F585" s="64" t="s">
        <v>4148</v>
      </c>
      <c r="G585" s="387"/>
      <c r="H585" s="64">
        <v>1</v>
      </c>
      <c r="I585" s="382">
        <v>340</v>
      </c>
      <c r="J585" s="65">
        <v>2</v>
      </c>
      <c r="K585" s="64">
        <v>1</v>
      </c>
      <c r="L585" s="383"/>
      <c r="M585" s="64">
        <v>1</v>
      </c>
      <c r="N585" s="64"/>
      <c r="O585" s="64"/>
      <c r="P585" s="64"/>
      <c r="Q585" s="64"/>
      <c r="R585" s="44"/>
      <c r="S585" s="64"/>
      <c r="T585" s="64"/>
    </row>
    <row r="586" spans="1:20" s="4" customFormat="1" x14ac:dyDescent="0.2">
      <c r="A586" s="154">
        <v>579</v>
      </c>
      <c r="B586" s="379" t="s">
        <v>8215</v>
      </c>
      <c r="C586" s="64" t="s">
        <v>13569</v>
      </c>
      <c r="D586" s="388" t="s">
        <v>12658</v>
      </c>
      <c r="E586" s="380" t="s">
        <v>1628</v>
      </c>
      <c r="F586" s="64" t="s">
        <v>4148</v>
      </c>
      <c r="G586" s="387"/>
      <c r="H586" s="64">
        <v>1</v>
      </c>
      <c r="I586" s="382">
        <v>70</v>
      </c>
      <c r="J586" s="65">
        <v>2</v>
      </c>
      <c r="K586" s="64">
        <v>1</v>
      </c>
      <c r="L586" s="383"/>
      <c r="M586" s="64">
        <v>1</v>
      </c>
      <c r="N586" s="64"/>
      <c r="O586" s="64"/>
      <c r="P586" s="64"/>
      <c r="Q586" s="64"/>
      <c r="R586" s="44"/>
      <c r="S586" s="64"/>
      <c r="T586" s="64"/>
    </row>
    <row r="587" spans="1:20" s="4" customFormat="1" x14ac:dyDescent="0.2">
      <c r="A587" s="154">
        <v>580</v>
      </c>
      <c r="B587" s="379" t="s">
        <v>8216</v>
      </c>
      <c r="C587" s="64" t="s">
        <v>13569</v>
      </c>
      <c r="D587" s="44" t="s">
        <v>12659</v>
      </c>
      <c r="E587" s="380" t="s">
        <v>1628</v>
      </c>
      <c r="F587" s="64" t="s">
        <v>4148</v>
      </c>
      <c r="G587" s="387"/>
      <c r="H587" s="64">
        <v>1</v>
      </c>
      <c r="I587" s="382">
        <v>358</v>
      </c>
      <c r="J587" s="65">
        <v>2</v>
      </c>
      <c r="K587" s="64">
        <v>1</v>
      </c>
      <c r="L587" s="383"/>
      <c r="M587" s="64">
        <v>1</v>
      </c>
      <c r="N587" s="64"/>
      <c r="O587" s="64"/>
      <c r="P587" s="64"/>
      <c r="Q587" s="64"/>
      <c r="R587" s="44"/>
      <c r="S587" s="64"/>
      <c r="T587" s="64"/>
    </row>
    <row r="588" spans="1:20" s="4" customFormat="1" x14ac:dyDescent="0.2">
      <c r="A588" s="154">
        <v>581</v>
      </c>
      <c r="B588" s="379" t="s">
        <v>8217</v>
      </c>
      <c r="C588" s="64" t="s">
        <v>13569</v>
      </c>
      <c r="D588" s="384" t="s">
        <v>12660</v>
      </c>
      <c r="E588" s="380" t="s">
        <v>1628</v>
      </c>
      <c r="F588" s="64" t="s">
        <v>4148</v>
      </c>
      <c r="G588" s="385"/>
      <c r="H588" s="64">
        <v>1</v>
      </c>
      <c r="I588" s="382">
        <v>68</v>
      </c>
      <c r="J588" s="65">
        <v>2</v>
      </c>
      <c r="K588" s="64">
        <v>1</v>
      </c>
      <c r="L588" s="383"/>
      <c r="M588" s="64">
        <v>1</v>
      </c>
      <c r="N588" s="64"/>
      <c r="O588" s="64"/>
      <c r="P588" s="64"/>
      <c r="Q588" s="64"/>
      <c r="R588" s="42"/>
      <c r="S588" s="64"/>
      <c r="T588" s="64"/>
    </row>
    <row r="589" spans="1:20" s="4" customFormat="1" x14ac:dyDescent="0.2">
      <c r="A589" s="154">
        <v>582</v>
      </c>
      <c r="B589" s="379" t="s">
        <v>8218</v>
      </c>
      <c r="C589" s="64" t="s">
        <v>13569</v>
      </c>
      <c r="D589" s="44" t="s">
        <v>12661</v>
      </c>
      <c r="E589" s="380" t="s">
        <v>1628</v>
      </c>
      <c r="F589" s="64" t="s">
        <v>4148</v>
      </c>
      <c r="G589" s="385"/>
      <c r="H589" s="64">
        <v>1</v>
      </c>
      <c r="I589" s="382">
        <v>330</v>
      </c>
      <c r="J589" s="65">
        <v>2</v>
      </c>
      <c r="K589" s="64">
        <v>1</v>
      </c>
      <c r="L589" s="383"/>
      <c r="M589" s="64">
        <v>1</v>
      </c>
      <c r="N589" s="64"/>
      <c r="O589" s="64"/>
      <c r="P589" s="64"/>
      <c r="Q589" s="64"/>
      <c r="R589" s="44"/>
      <c r="S589" s="64"/>
      <c r="T589" s="64"/>
    </row>
    <row r="590" spans="1:20" s="4" customFormat="1" x14ac:dyDescent="0.2">
      <c r="A590" s="154">
        <v>583</v>
      </c>
      <c r="B590" s="44" t="s">
        <v>8219</v>
      </c>
      <c r="C590" s="64" t="s">
        <v>13569</v>
      </c>
      <c r="D590" s="44" t="s">
        <v>12662</v>
      </c>
      <c r="E590" s="380" t="s">
        <v>1628</v>
      </c>
      <c r="F590" s="64" t="s">
        <v>4148</v>
      </c>
      <c r="G590" s="385"/>
      <c r="H590" s="64">
        <v>1</v>
      </c>
      <c r="I590" s="382">
        <v>450</v>
      </c>
      <c r="J590" s="65">
        <v>2</v>
      </c>
      <c r="K590" s="64">
        <v>1</v>
      </c>
      <c r="L590" s="383"/>
      <c r="M590" s="64">
        <v>1</v>
      </c>
      <c r="N590" s="64"/>
      <c r="O590" s="64"/>
      <c r="P590" s="64"/>
      <c r="Q590" s="64"/>
      <c r="R590" s="44"/>
      <c r="S590" s="64"/>
      <c r="T590" s="64"/>
    </row>
    <row r="591" spans="1:20" s="4" customFormat="1" x14ac:dyDescent="0.2">
      <c r="A591" s="154">
        <v>584</v>
      </c>
      <c r="B591" s="379" t="s">
        <v>8220</v>
      </c>
      <c r="C591" s="64" t="s">
        <v>13569</v>
      </c>
      <c r="D591" s="384" t="s">
        <v>12663</v>
      </c>
      <c r="E591" s="380" t="s">
        <v>1628</v>
      </c>
      <c r="F591" s="64" t="s">
        <v>4148</v>
      </c>
      <c r="G591" s="385"/>
      <c r="H591" s="64">
        <v>1</v>
      </c>
      <c r="I591" s="382">
        <v>56</v>
      </c>
      <c r="J591" s="65">
        <v>2</v>
      </c>
      <c r="K591" s="64">
        <v>1</v>
      </c>
      <c r="L591" s="383"/>
      <c r="M591" s="64">
        <v>1</v>
      </c>
      <c r="N591" s="64"/>
      <c r="O591" s="64"/>
      <c r="P591" s="64"/>
      <c r="Q591" s="64"/>
      <c r="R591" s="42"/>
      <c r="S591" s="64"/>
      <c r="T591" s="64"/>
    </row>
    <row r="592" spans="1:20" s="4" customFormat="1" x14ac:dyDescent="0.2">
      <c r="A592" s="154">
        <v>585</v>
      </c>
      <c r="B592" s="379" t="s">
        <v>8221</v>
      </c>
      <c r="C592" s="64" t="s">
        <v>13569</v>
      </c>
      <c r="D592" s="44" t="s">
        <v>12664</v>
      </c>
      <c r="E592" s="380" t="s">
        <v>1628</v>
      </c>
      <c r="F592" s="64" t="s">
        <v>4148</v>
      </c>
      <c r="G592" s="385"/>
      <c r="H592" s="64">
        <v>1</v>
      </c>
      <c r="I592" s="382">
        <v>420</v>
      </c>
      <c r="J592" s="65">
        <v>2</v>
      </c>
      <c r="K592" s="64">
        <v>1</v>
      </c>
      <c r="L592" s="383"/>
      <c r="M592" s="64">
        <v>1</v>
      </c>
      <c r="N592" s="64"/>
      <c r="O592" s="64"/>
      <c r="P592" s="64"/>
      <c r="Q592" s="64"/>
      <c r="R592" s="44"/>
      <c r="S592" s="64"/>
      <c r="T592" s="64"/>
    </row>
    <row r="593" spans="1:20" s="4" customFormat="1" x14ac:dyDescent="0.2">
      <c r="A593" s="154">
        <v>586</v>
      </c>
      <c r="B593" s="379" t="s">
        <v>8222</v>
      </c>
      <c r="C593" s="64" t="s">
        <v>13569</v>
      </c>
      <c r="D593" s="44" t="s">
        <v>12665</v>
      </c>
      <c r="E593" s="380" t="s">
        <v>1628</v>
      </c>
      <c r="F593" s="64" t="s">
        <v>4148</v>
      </c>
      <c r="G593" s="385"/>
      <c r="H593" s="64">
        <v>1</v>
      </c>
      <c r="I593" s="382">
        <v>58</v>
      </c>
      <c r="J593" s="65">
        <v>2</v>
      </c>
      <c r="K593" s="64">
        <v>1</v>
      </c>
      <c r="L593" s="383"/>
      <c r="M593" s="64">
        <v>1</v>
      </c>
      <c r="N593" s="64"/>
      <c r="O593" s="64"/>
      <c r="P593" s="64"/>
      <c r="Q593" s="64"/>
      <c r="R593" s="44"/>
      <c r="S593" s="64"/>
      <c r="T593" s="64"/>
    </row>
    <row r="594" spans="1:20" s="4" customFormat="1" x14ac:dyDescent="0.2">
      <c r="A594" s="154">
        <v>587</v>
      </c>
      <c r="B594" s="379" t="s">
        <v>14130</v>
      </c>
      <c r="C594" s="64" t="s">
        <v>13569</v>
      </c>
      <c r="D594" s="44" t="s">
        <v>12666</v>
      </c>
      <c r="E594" s="380" t="s">
        <v>1628</v>
      </c>
      <c r="F594" s="64" t="s">
        <v>4148</v>
      </c>
      <c r="G594" s="387"/>
      <c r="H594" s="64">
        <v>1</v>
      </c>
      <c r="I594" s="382">
        <v>1035</v>
      </c>
      <c r="J594" s="65">
        <v>2</v>
      </c>
      <c r="K594" s="64">
        <v>1</v>
      </c>
      <c r="L594" s="383"/>
      <c r="M594" s="64">
        <v>1</v>
      </c>
      <c r="N594" s="64"/>
      <c r="O594" s="64"/>
      <c r="P594" s="64"/>
      <c r="Q594" s="64"/>
      <c r="R594" s="44"/>
      <c r="S594" s="64"/>
      <c r="T594" s="64"/>
    </row>
    <row r="595" spans="1:20" s="4" customFormat="1" x14ac:dyDescent="0.2">
      <c r="A595" s="154">
        <v>588</v>
      </c>
      <c r="B595" s="379" t="s">
        <v>14271</v>
      </c>
      <c r="C595" s="64" t="s">
        <v>13569</v>
      </c>
      <c r="D595" s="44" t="s">
        <v>13611</v>
      </c>
      <c r="E595" s="380" t="s">
        <v>1628</v>
      </c>
      <c r="F595" s="64" t="s">
        <v>4148</v>
      </c>
      <c r="G595" s="387"/>
      <c r="H595" s="64"/>
      <c r="I595" s="382">
        <v>35</v>
      </c>
      <c r="J595" s="65">
        <v>2</v>
      </c>
      <c r="K595" s="64">
        <v>1</v>
      </c>
      <c r="L595" s="383"/>
      <c r="M595" s="64">
        <v>1</v>
      </c>
      <c r="N595" s="64"/>
      <c r="O595" s="64"/>
      <c r="P595" s="64"/>
      <c r="Q595" s="64"/>
      <c r="R595" s="44"/>
      <c r="S595" s="64"/>
      <c r="T595" s="64"/>
    </row>
    <row r="596" spans="1:20" s="4" customFormat="1" x14ac:dyDescent="0.2">
      <c r="A596" s="154">
        <v>589</v>
      </c>
      <c r="B596" s="379" t="s">
        <v>14131</v>
      </c>
      <c r="C596" s="64" t="s">
        <v>13569</v>
      </c>
      <c r="D596" s="44" t="s">
        <v>12667</v>
      </c>
      <c r="E596" s="380" t="s">
        <v>1628</v>
      </c>
      <c r="F596" s="64" t="s">
        <v>4148</v>
      </c>
      <c r="G596" s="385"/>
      <c r="H596" s="64">
        <v>1</v>
      </c>
      <c r="I596" s="382">
        <v>33</v>
      </c>
      <c r="J596" s="65">
        <v>2</v>
      </c>
      <c r="K596" s="64">
        <v>1</v>
      </c>
      <c r="L596" s="383"/>
      <c r="M596" s="64">
        <v>1</v>
      </c>
      <c r="N596" s="64"/>
      <c r="O596" s="64"/>
      <c r="P596" s="64"/>
      <c r="Q596" s="64"/>
      <c r="R596" s="44"/>
      <c r="S596" s="64"/>
      <c r="T596" s="64"/>
    </row>
    <row r="597" spans="1:20" s="4" customFormat="1" x14ac:dyDescent="0.2">
      <c r="A597" s="154">
        <v>590</v>
      </c>
      <c r="B597" s="379" t="s">
        <v>8223</v>
      </c>
      <c r="C597" s="64" t="s">
        <v>13569</v>
      </c>
      <c r="D597" s="44" t="s">
        <v>12668</v>
      </c>
      <c r="E597" s="380" t="s">
        <v>1628</v>
      </c>
      <c r="F597" s="64" t="s">
        <v>4148</v>
      </c>
      <c r="G597" s="387"/>
      <c r="H597" s="64">
        <v>1</v>
      </c>
      <c r="I597" s="392">
        <v>312</v>
      </c>
      <c r="J597" s="65">
        <v>2</v>
      </c>
      <c r="K597" s="64">
        <v>1</v>
      </c>
      <c r="L597" s="383"/>
      <c r="M597" s="64">
        <v>1</v>
      </c>
      <c r="N597" s="64"/>
      <c r="O597" s="64"/>
      <c r="P597" s="64"/>
      <c r="Q597" s="64"/>
      <c r="R597" s="44"/>
      <c r="S597" s="64"/>
      <c r="T597" s="64"/>
    </row>
    <row r="598" spans="1:20" s="4" customFormat="1" ht="26" x14ac:dyDescent="0.2">
      <c r="A598" s="154">
        <v>591</v>
      </c>
      <c r="B598" s="379" t="s">
        <v>14132</v>
      </c>
      <c r="C598" s="64" t="s">
        <v>13569</v>
      </c>
      <c r="D598" s="44" t="s">
        <v>12669</v>
      </c>
      <c r="E598" s="380" t="s">
        <v>1628</v>
      </c>
      <c r="F598" s="64" t="s">
        <v>4148</v>
      </c>
      <c r="G598" s="385"/>
      <c r="H598" s="64">
        <v>1</v>
      </c>
      <c r="I598" s="382">
        <v>56</v>
      </c>
      <c r="J598" s="65">
        <v>2</v>
      </c>
      <c r="K598" s="64">
        <v>1</v>
      </c>
      <c r="L598" s="383"/>
      <c r="M598" s="64">
        <v>1</v>
      </c>
      <c r="N598" s="64"/>
      <c r="O598" s="64"/>
      <c r="P598" s="64">
        <v>1</v>
      </c>
      <c r="Q598" s="64"/>
      <c r="R598" s="44"/>
      <c r="S598" s="64"/>
      <c r="T598" s="64"/>
    </row>
    <row r="599" spans="1:20" s="4" customFormat="1" x14ac:dyDescent="0.2">
      <c r="A599" s="154">
        <v>592</v>
      </c>
      <c r="B599" s="379" t="s">
        <v>2059</v>
      </c>
      <c r="C599" s="64" t="s">
        <v>13569</v>
      </c>
      <c r="D599" s="44" t="s">
        <v>12670</v>
      </c>
      <c r="E599" s="380" t="s">
        <v>1628</v>
      </c>
      <c r="F599" s="64" t="s">
        <v>4148</v>
      </c>
      <c r="G599" s="385"/>
      <c r="H599" s="64">
        <v>1</v>
      </c>
      <c r="I599" s="382">
        <v>80</v>
      </c>
      <c r="J599" s="65">
        <v>2</v>
      </c>
      <c r="K599" s="64">
        <v>1</v>
      </c>
      <c r="L599" s="383"/>
      <c r="M599" s="64">
        <v>1</v>
      </c>
      <c r="N599" s="64"/>
      <c r="O599" s="64"/>
      <c r="P599" s="64"/>
      <c r="Q599" s="64"/>
      <c r="R599" s="44"/>
      <c r="S599" s="64"/>
      <c r="T599" s="64"/>
    </row>
    <row r="600" spans="1:20" s="4" customFormat="1" x14ac:dyDescent="0.2">
      <c r="A600" s="154">
        <v>593</v>
      </c>
      <c r="B600" s="379" t="s">
        <v>8224</v>
      </c>
      <c r="C600" s="64" t="s">
        <v>13569</v>
      </c>
      <c r="D600" s="44" t="s">
        <v>12671</v>
      </c>
      <c r="E600" s="380" t="s">
        <v>1628</v>
      </c>
      <c r="F600" s="64" t="s">
        <v>4148</v>
      </c>
      <c r="G600" s="387"/>
      <c r="H600" s="64">
        <v>1</v>
      </c>
      <c r="I600" s="382">
        <v>350</v>
      </c>
      <c r="J600" s="65">
        <v>2</v>
      </c>
      <c r="K600" s="64">
        <v>1</v>
      </c>
      <c r="L600" s="383"/>
      <c r="M600" s="64">
        <v>1</v>
      </c>
      <c r="N600" s="64"/>
      <c r="O600" s="64"/>
      <c r="P600" s="64"/>
      <c r="Q600" s="64"/>
      <c r="R600" s="44"/>
      <c r="S600" s="64"/>
      <c r="T600" s="64"/>
    </row>
    <row r="601" spans="1:20" s="4" customFormat="1" x14ac:dyDescent="0.2">
      <c r="A601" s="154">
        <v>594</v>
      </c>
      <c r="B601" s="379" t="s">
        <v>8225</v>
      </c>
      <c r="C601" s="64" t="s">
        <v>13569</v>
      </c>
      <c r="D601" s="44" t="s">
        <v>12672</v>
      </c>
      <c r="E601" s="380" t="s">
        <v>1628</v>
      </c>
      <c r="F601" s="64" t="s">
        <v>4148</v>
      </c>
      <c r="G601" s="385"/>
      <c r="H601" s="64">
        <v>1</v>
      </c>
      <c r="I601" s="382">
        <v>490</v>
      </c>
      <c r="J601" s="65">
        <v>2</v>
      </c>
      <c r="K601" s="64">
        <v>1</v>
      </c>
      <c r="L601" s="383"/>
      <c r="M601" s="64">
        <v>1</v>
      </c>
      <c r="N601" s="64"/>
      <c r="O601" s="64"/>
      <c r="P601" s="64"/>
      <c r="Q601" s="64"/>
      <c r="R601" s="44"/>
      <c r="S601" s="64"/>
      <c r="T601" s="64"/>
    </row>
    <row r="602" spans="1:20" s="4" customFormat="1" x14ac:dyDescent="0.2">
      <c r="A602" s="154">
        <v>595</v>
      </c>
      <c r="B602" s="379" t="s">
        <v>8226</v>
      </c>
      <c r="C602" s="64" t="s">
        <v>13569</v>
      </c>
      <c r="D602" s="44" t="s">
        <v>12673</v>
      </c>
      <c r="E602" s="380" t="s">
        <v>1628</v>
      </c>
      <c r="F602" s="64" t="s">
        <v>4148</v>
      </c>
      <c r="G602" s="385"/>
      <c r="H602" s="64">
        <v>1</v>
      </c>
      <c r="I602" s="382">
        <v>312</v>
      </c>
      <c r="J602" s="65">
        <v>2</v>
      </c>
      <c r="K602" s="64">
        <v>1</v>
      </c>
      <c r="L602" s="383"/>
      <c r="M602" s="64"/>
      <c r="N602" s="64">
        <v>1</v>
      </c>
      <c r="O602" s="64"/>
      <c r="P602" s="64"/>
      <c r="Q602" s="64"/>
      <c r="R602" s="44"/>
      <c r="S602" s="64"/>
      <c r="T602" s="64"/>
    </row>
    <row r="603" spans="1:20" s="4" customFormat="1" x14ac:dyDescent="0.2">
      <c r="A603" s="154">
        <v>596</v>
      </c>
      <c r="B603" s="379" t="s">
        <v>8227</v>
      </c>
      <c r="C603" s="64" t="s">
        <v>13569</v>
      </c>
      <c r="D603" s="44" t="s">
        <v>12674</v>
      </c>
      <c r="E603" s="380" t="s">
        <v>1628</v>
      </c>
      <c r="F603" s="64" t="s">
        <v>4148</v>
      </c>
      <c r="G603" s="387"/>
      <c r="H603" s="64">
        <v>1</v>
      </c>
      <c r="I603" s="382">
        <v>127</v>
      </c>
      <c r="J603" s="65">
        <v>2</v>
      </c>
      <c r="K603" s="64">
        <v>1</v>
      </c>
      <c r="L603" s="383"/>
      <c r="M603" s="64">
        <v>1</v>
      </c>
      <c r="N603" s="64"/>
      <c r="O603" s="64"/>
      <c r="P603" s="64"/>
      <c r="Q603" s="64"/>
      <c r="R603" s="44"/>
      <c r="S603" s="64"/>
      <c r="T603" s="64"/>
    </row>
    <row r="604" spans="1:20" s="4" customFormat="1" x14ac:dyDescent="0.2">
      <c r="A604" s="154">
        <v>597</v>
      </c>
      <c r="B604" s="379" t="s">
        <v>8228</v>
      </c>
      <c r="C604" s="64" t="s">
        <v>13569</v>
      </c>
      <c r="D604" s="44" t="s">
        <v>12675</v>
      </c>
      <c r="E604" s="380" t="s">
        <v>1628</v>
      </c>
      <c r="F604" s="64" t="s">
        <v>4148</v>
      </c>
      <c r="G604" s="385"/>
      <c r="H604" s="64">
        <v>1</v>
      </c>
      <c r="I604" s="382">
        <v>380</v>
      </c>
      <c r="J604" s="65">
        <v>2</v>
      </c>
      <c r="K604" s="64">
        <v>1</v>
      </c>
      <c r="L604" s="383"/>
      <c r="M604" s="64">
        <v>1</v>
      </c>
      <c r="N604" s="64"/>
      <c r="O604" s="64"/>
      <c r="P604" s="64"/>
      <c r="Q604" s="64"/>
      <c r="R604" s="44"/>
      <c r="S604" s="64"/>
      <c r="T604" s="64"/>
    </row>
    <row r="605" spans="1:20" s="4" customFormat="1" x14ac:dyDescent="0.2">
      <c r="A605" s="154">
        <v>598</v>
      </c>
      <c r="B605" s="379" t="s">
        <v>8229</v>
      </c>
      <c r="C605" s="64" t="s">
        <v>13569</v>
      </c>
      <c r="D605" s="44" t="s">
        <v>13612</v>
      </c>
      <c r="E605" s="380" t="s">
        <v>1628</v>
      </c>
      <c r="F605" s="64" t="s">
        <v>4148</v>
      </c>
      <c r="G605" s="387"/>
      <c r="H605" s="64"/>
      <c r="I605" s="382">
        <v>108</v>
      </c>
      <c r="J605" s="65">
        <v>2</v>
      </c>
      <c r="K605" s="64">
        <v>1</v>
      </c>
      <c r="L605" s="383"/>
      <c r="M605" s="64">
        <v>1</v>
      </c>
      <c r="N605" s="64"/>
      <c r="O605" s="64"/>
      <c r="P605" s="64"/>
      <c r="Q605" s="64"/>
      <c r="R605" s="44"/>
      <c r="S605" s="64"/>
      <c r="T605" s="64"/>
    </row>
    <row r="606" spans="1:20" s="4" customFormat="1" x14ac:dyDescent="0.2">
      <c r="A606" s="154">
        <v>599</v>
      </c>
      <c r="B606" s="379" t="s">
        <v>8230</v>
      </c>
      <c r="C606" s="64" t="s">
        <v>13569</v>
      </c>
      <c r="D606" s="384" t="s">
        <v>12676</v>
      </c>
      <c r="E606" s="380" t="s">
        <v>1628</v>
      </c>
      <c r="F606" s="64" t="s">
        <v>4148</v>
      </c>
      <c r="G606" s="385"/>
      <c r="H606" s="64">
        <v>1</v>
      </c>
      <c r="I606" s="382">
        <v>280</v>
      </c>
      <c r="J606" s="65">
        <v>2</v>
      </c>
      <c r="K606" s="64">
        <v>1</v>
      </c>
      <c r="L606" s="383"/>
      <c r="M606" s="64">
        <v>1</v>
      </c>
      <c r="N606" s="64"/>
      <c r="O606" s="64"/>
      <c r="P606" s="64"/>
      <c r="Q606" s="64"/>
      <c r="R606" s="42"/>
      <c r="S606" s="64"/>
      <c r="T606" s="64"/>
    </row>
    <row r="607" spans="1:20" s="4" customFormat="1" x14ac:dyDescent="0.2">
      <c r="A607" s="154">
        <v>600</v>
      </c>
      <c r="B607" s="379" t="s">
        <v>8231</v>
      </c>
      <c r="C607" s="64" t="s">
        <v>13569</v>
      </c>
      <c r="D607" s="44" t="s">
        <v>12677</v>
      </c>
      <c r="E607" s="380" t="s">
        <v>1628</v>
      </c>
      <c r="F607" s="64" t="s">
        <v>4148</v>
      </c>
      <c r="G607" s="385"/>
      <c r="H607" s="64">
        <v>1</v>
      </c>
      <c r="I607" s="382">
        <v>622</v>
      </c>
      <c r="J607" s="65">
        <v>2</v>
      </c>
      <c r="K607" s="64">
        <v>1</v>
      </c>
      <c r="L607" s="383"/>
      <c r="M607" s="64">
        <v>1</v>
      </c>
      <c r="N607" s="64"/>
      <c r="O607" s="64"/>
      <c r="P607" s="64"/>
      <c r="Q607" s="64"/>
      <c r="R607" s="44"/>
      <c r="S607" s="64"/>
      <c r="T607" s="64"/>
    </row>
    <row r="608" spans="1:20" s="4" customFormat="1" x14ac:dyDescent="0.2">
      <c r="A608" s="154">
        <v>601</v>
      </c>
      <c r="B608" s="379" t="s">
        <v>8232</v>
      </c>
      <c r="C608" s="64" t="s">
        <v>13569</v>
      </c>
      <c r="D608" s="44" t="s">
        <v>13613</v>
      </c>
      <c r="E608" s="380" t="s">
        <v>1628</v>
      </c>
      <c r="F608" s="64" t="s">
        <v>4148</v>
      </c>
      <c r="G608" s="385"/>
      <c r="H608" s="64"/>
      <c r="I608" s="392">
        <v>107</v>
      </c>
      <c r="J608" s="65">
        <v>2</v>
      </c>
      <c r="K608" s="64">
        <v>1</v>
      </c>
      <c r="L608" s="383"/>
      <c r="M608" s="64">
        <v>1</v>
      </c>
      <c r="N608" s="64"/>
      <c r="O608" s="64"/>
      <c r="P608" s="64"/>
      <c r="Q608" s="64"/>
      <c r="R608" s="44"/>
      <c r="S608" s="64"/>
      <c r="T608" s="64"/>
    </row>
    <row r="609" spans="1:20" s="4" customFormat="1" x14ac:dyDescent="0.2">
      <c r="A609" s="154">
        <v>602</v>
      </c>
      <c r="B609" s="379" t="s">
        <v>8233</v>
      </c>
      <c r="C609" s="64" t="s">
        <v>13569</v>
      </c>
      <c r="D609" s="44" t="s">
        <v>12678</v>
      </c>
      <c r="E609" s="380" t="s">
        <v>1628</v>
      </c>
      <c r="F609" s="64" t="s">
        <v>4148</v>
      </c>
      <c r="G609" s="387"/>
      <c r="H609" s="64">
        <v>1</v>
      </c>
      <c r="I609" s="382">
        <v>290</v>
      </c>
      <c r="J609" s="65">
        <v>2</v>
      </c>
      <c r="K609" s="64">
        <v>1</v>
      </c>
      <c r="L609" s="383"/>
      <c r="M609" s="64">
        <v>1</v>
      </c>
      <c r="N609" s="64"/>
      <c r="O609" s="64"/>
      <c r="P609" s="64"/>
      <c r="Q609" s="64"/>
      <c r="R609" s="44"/>
      <c r="S609" s="64"/>
      <c r="T609" s="64"/>
    </row>
    <row r="610" spans="1:20" s="4" customFormat="1" x14ac:dyDescent="0.2">
      <c r="A610" s="154">
        <v>603</v>
      </c>
      <c r="B610" s="379" t="s">
        <v>8234</v>
      </c>
      <c r="C610" s="64" t="s">
        <v>13569</v>
      </c>
      <c r="D610" s="44" t="s">
        <v>12679</v>
      </c>
      <c r="E610" s="380" t="s">
        <v>1628</v>
      </c>
      <c r="F610" s="64" t="s">
        <v>4148</v>
      </c>
      <c r="G610" s="385"/>
      <c r="H610" s="64">
        <v>1</v>
      </c>
      <c r="I610" s="382">
        <v>590</v>
      </c>
      <c r="J610" s="65">
        <v>2</v>
      </c>
      <c r="K610" s="64">
        <v>1</v>
      </c>
      <c r="L610" s="383"/>
      <c r="M610" s="64">
        <v>1</v>
      </c>
      <c r="N610" s="64"/>
      <c r="O610" s="64"/>
      <c r="P610" s="64"/>
      <c r="Q610" s="64"/>
      <c r="R610" s="44"/>
      <c r="S610" s="64"/>
      <c r="T610" s="64"/>
    </row>
    <row r="611" spans="1:20" s="4" customFormat="1" x14ac:dyDescent="0.2">
      <c r="A611" s="154">
        <v>604</v>
      </c>
      <c r="B611" s="379" t="s">
        <v>8235</v>
      </c>
      <c r="C611" s="64" t="s">
        <v>13569</v>
      </c>
      <c r="D611" s="44" t="s">
        <v>12680</v>
      </c>
      <c r="E611" s="380" t="s">
        <v>1628</v>
      </c>
      <c r="F611" s="64" t="s">
        <v>4148</v>
      </c>
      <c r="G611" s="387"/>
      <c r="H611" s="64">
        <v>1</v>
      </c>
      <c r="I611" s="382">
        <v>51</v>
      </c>
      <c r="J611" s="65">
        <v>2</v>
      </c>
      <c r="K611" s="64">
        <v>1</v>
      </c>
      <c r="L611" s="383"/>
      <c r="M611" s="64">
        <v>1</v>
      </c>
      <c r="N611" s="64"/>
      <c r="O611" s="64"/>
      <c r="P611" s="64"/>
      <c r="Q611" s="64"/>
      <c r="R611" s="44"/>
      <c r="S611" s="64"/>
      <c r="T611" s="64"/>
    </row>
    <row r="612" spans="1:20" s="4" customFormat="1" x14ac:dyDescent="0.2">
      <c r="A612" s="154">
        <v>605</v>
      </c>
      <c r="B612" s="379" t="s">
        <v>8236</v>
      </c>
      <c r="C612" s="64" t="s">
        <v>13569</v>
      </c>
      <c r="D612" s="44" t="s">
        <v>12681</v>
      </c>
      <c r="E612" s="380" t="s">
        <v>1628</v>
      </c>
      <c r="F612" s="64" t="s">
        <v>4148</v>
      </c>
      <c r="G612" s="387"/>
      <c r="H612" s="64">
        <v>1</v>
      </c>
      <c r="I612" s="382">
        <v>384</v>
      </c>
      <c r="J612" s="65">
        <v>2</v>
      </c>
      <c r="K612" s="64">
        <v>1</v>
      </c>
      <c r="L612" s="383"/>
      <c r="M612" s="64">
        <v>1</v>
      </c>
      <c r="N612" s="64"/>
      <c r="O612" s="64"/>
      <c r="P612" s="64"/>
      <c r="Q612" s="64"/>
      <c r="R612" s="44"/>
      <c r="S612" s="64"/>
      <c r="T612" s="64"/>
    </row>
    <row r="613" spans="1:20" s="4" customFormat="1" x14ac:dyDescent="0.2">
      <c r="A613" s="154">
        <v>606</v>
      </c>
      <c r="B613" s="379" t="s">
        <v>8237</v>
      </c>
      <c r="C613" s="64" t="s">
        <v>13569</v>
      </c>
      <c r="D613" s="44" t="s">
        <v>12682</v>
      </c>
      <c r="E613" s="380" t="s">
        <v>1628</v>
      </c>
      <c r="F613" s="64" t="s">
        <v>4148</v>
      </c>
      <c r="G613" s="387"/>
      <c r="H613" s="64">
        <v>1</v>
      </c>
      <c r="I613" s="382">
        <v>103</v>
      </c>
      <c r="J613" s="65">
        <v>2</v>
      </c>
      <c r="K613" s="64">
        <v>1</v>
      </c>
      <c r="L613" s="383"/>
      <c r="M613" s="64">
        <v>1</v>
      </c>
      <c r="N613" s="64"/>
      <c r="O613" s="64"/>
      <c r="P613" s="64"/>
      <c r="Q613" s="64"/>
      <c r="R613" s="44"/>
      <c r="S613" s="64"/>
      <c r="T613" s="64"/>
    </row>
    <row r="614" spans="1:20" s="4" customFormat="1" x14ac:dyDescent="0.2">
      <c r="A614" s="154">
        <v>607</v>
      </c>
      <c r="B614" s="379" t="s">
        <v>8238</v>
      </c>
      <c r="C614" s="64" t="s">
        <v>13569</v>
      </c>
      <c r="D614" s="44" t="s">
        <v>12683</v>
      </c>
      <c r="E614" s="380" t="s">
        <v>1628</v>
      </c>
      <c r="F614" s="64" t="s">
        <v>4148</v>
      </c>
      <c r="G614" s="385"/>
      <c r="H614" s="64">
        <v>1</v>
      </c>
      <c r="I614" s="382">
        <v>500</v>
      </c>
      <c r="J614" s="65">
        <v>2</v>
      </c>
      <c r="K614" s="64">
        <v>1</v>
      </c>
      <c r="L614" s="383"/>
      <c r="M614" s="64">
        <v>1</v>
      </c>
      <c r="N614" s="64"/>
      <c r="O614" s="64"/>
      <c r="P614" s="64"/>
      <c r="Q614" s="64"/>
      <c r="R614" s="44"/>
      <c r="S614" s="64"/>
      <c r="T614" s="64"/>
    </row>
    <row r="615" spans="1:20" s="4" customFormat="1" x14ac:dyDescent="0.2">
      <c r="A615" s="154">
        <v>608</v>
      </c>
      <c r="B615" s="379" t="s">
        <v>8239</v>
      </c>
      <c r="C615" s="64" t="s">
        <v>13569</v>
      </c>
      <c r="D615" s="44" t="s">
        <v>12684</v>
      </c>
      <c r="E615" s="380" t="s">
        <v>1628</v>
      </c>
      <c r="F615" s="64" t="s">
        <v>4148</v>
      </c>
      <c r="G615" s="385"/>
      <c r="H615" s="64">
        <v>1</v>
      </c>
      <c r="I615" s="382">
        <v>540</v>
      </c>
      <c r="J615" s="65">
        <v>2</v>
      </c>
      <c r="K615" s="64">
        <v>1</v>
      </c>
      <c r="L615" s="383"/>
      <c r="M615" s="64">
        <v>1</v>
      </c>
      <c r="N615" s="64"/>
      <c r="O615" s="64"/>
      <c r="P615" s="64"/>
      <c r="Q615" s="64"/>
      <c r="R615" s="44"/>
      <c r="S615" s="64"/>
      <c r="T615" s="64"/>
    </row>
    <row r="616" spans="1:20" s="4" customFormat="1" x14ac:dyDescent="0.2">
      <c r="A616" s="154">
        <v>609</v>
      </c>
      <c r="B616" s="379" t="s">
        <v>8240</v>
      </c>
      <c r="C616" s="64" t="s">
        <v>13569</v>
      </c>
      <c r="D616" s="44" t="s">
        <v>13614</v>
      </c>
      <c r="E616" s="380" t="s">
        <v>1628</v>
      </c>
      <c r="F616" s="64" t="s">
        <v>4148</v>
      </c>
      <c r="G616" s="385"/>
      <c r="H616" s="64"/>
      <c r="I616" s="382">
        <v>95</v>
      </c>
      <c r="J616" s="65">
        <v>2</v>
      </c>
      <c r="K616" s="64">
        <v>1</v>
      </c>
      <c r="L616" s="383"/>
      <c r="M616" s="64">
        <v>1</v>
      </c>
      <c r="N616" s="64"/>
      <c r="O616" s="64"/>
      <c r="P616" s="64"/>
      <c r="Q616" s="64"/>
      <c r="R616" s="44"/>
      <c r="S616" s="64"/>
      <c r="T616" s="64"/>
    </row>
    <row r="617" spans="1:20" s="4" customFormat="1" x14ac:dyDescent="0.2">
      <c r="A617" s="154">
        <v>610</v>
      </c>
      <c r="B617" s="379" t="s">
        <v>8241</v>
      </c>
      <c r="C617" s="64" t="s">
        <v>13569</v>
      </c>
      <c r="D617" s="384" t="s">
        <v>12685</v>
      </c>
      <c r="E617" s="380" t="s">
        <v>1628</v>
      </c>
      <c r="F617" s="64" t="s">
        <v>4148</v>
      </c>
      <c r="G617" s="385"/>
      <c r="H617" s="64">
        <v>1</v>
      </c>
      <c r="I617" s="382">
        <v>619</v>
      </c>
      <c r="J617" s="65">
        <v>2</v>
      </c>
      <c r="K617" s="64">
        <v>1</v>
      </c>
      <c r="L617" s="383"/>
      <c r="M617" s="64">
        <v>1</v>
      </c>
      <c r="N617" s="64"/>
      <c r="O617" s="64"/>
      <c r="P617" s="64"/>
      <c r="Q617" s="64"/>
      <c r="R617" s="42"/>
      <c r="S617" s="64"/>
      <c r="T617" s="64"/>
    </row>
    <row r="618" spans="1:20" s="4" customFormat="1" ht="26" x14ac:dyDescent="0.2">
      <c r="A618" s="154">
        <v>611</v>
      </c>
      <c r="B618" s="379" t="s">
        <v>8242</v>
      </c>
      <c r="C618" s="64" t="s">
        <v>13569</v>
      </c>
      <c r="D618" s="44" t="s">
        <v>12686</v>
      </c>
      <c r="E618" s="380" t="s">
        <v>1628</v>
      </c>
      <c r="F618" s="64" t="s">
        <v>4148</v>
      </c>
      <c r="G618" s="385"/>
      <c r="H618" s="64">
        <v>1</v>
      </c>
      <c r="I618" s="392">
        <v>58</v>
      </c>
      <c r="J618" s="65">
        <v>2</v>
      </c>
      <c r="K618" s="64">
        <v>1</v>
      </c>
      <c r="L618" s="383"/>
      <c r="M618" s="64">
        <v>1</v>
      </c>
      <c r="N618" s="64"/>
      <c r="O618" s="64"/>
      <c r="P618" s="64"/>
      <c r="Q618" s="64"/>
      <c r="R618" s="44"/>
      <c r="S618" s="64"/>
      <c r="T618" s="64"/>
    </row>
    <row r="619" spans="1:20" s="4" customFormat="1" x14ac:dyDescent="0.2">
      <c r="A619" s="154">
        <v>612</v>
      </c>
      <c r="B619" s="379" t="s">
        <v>8243</v>
      </c>
      <c r="C619" s="64" t="s">
        <v>13569</v>
      </c>
      <c r="D619" s="44" t="s">
        <v>12687</v>
      </c>
      <c r="E619" s="380" t="s">
        <v>1628</v>
      </c>
      <c r="F619" s="64" t="s">
        <v>4148</v>
      </c>
      <c r="G619" s="385"/>
      <c r="H619" s="64">
        <v>1</v>
      </c>
      <c r="I619" s="382">
        <v>57</v>
      </c>
      <c r="J619" s="65">
        <v>2</v>
      </c>
      <c r="K619" s="64">
        <v>1</v>
      </c>
      <c r="L619" s="383"/>
      <c r="M619" s="64">
        <v>1</v>
      </c>
      <c r="N619" s="64"/>
      <c r="O619" s="64"/>
      <c r="P619" s="64"/>
      <c r="Q619" s="64"/>
      <c r="R619" s="44"/>
      <c r="S619" s="64"/>
      <c r="T619" s="64"/>
    </row>
    <row r="620" spans="1:20" s="4" customFormat="1" x14ac:dyDescent="0.2">
      <c r="A620" s="154">
        <v>613</v>
      </c>
      <c r="B620" s="379" t="s">
        <v>8244</v>
      </c>
      <c r="C620" s="64" t="s">
        <v>13569</v>
      </c>
      <c r="D620" s="44" t="s">
        <v>12688</v>
      </c>
      <c r="E620" s="380" t="s">
        <v>1628</v>
      </c>
      <c r="F620" s="64" t="s">
        <v>4148</v>
      </c>
      <c r="G620" s="385"/>
      <c r="H620" s="64">
        <v>1</v>
      </c>
      <c r="I620" s="382">
        <v>377</v>
      </c>
      <c r="J620" s="65">
        <v>2</v>
      </c>
      <c r="K620" s="64">
        <v>1</v>
      </c>
      <c r="L620" s="383"/>
      <c r="M620" s="64">
        <v>1</v>
      </c>
      <c r="N620" s="64"/>
      <c r="O620" s="64"/>
      <c r="P620" s="64"/>
      <c r="Q620" s="64"/>
      <c r="R620" s="44"/>
      <c r="S620" s="64"/>
      <c r="T620" s="64"/>
    </row>
    <row r="621" spans="1:20" s="4" customFormat="1" x14ac:dyDescent="0.2">
      <c r="A621" s="154">
        <v>614</v>
      </c>
      <c r="B621" s="379" t="s">
        <v>8245</v>
      </c>
      <c r="C621" s="64" t="s">
        <v>13569</v>
      </c>
      <c r="D621" s="44" t="s">
        <v>12689</v>
      </c>
      <c r="E621" s="380" t="s">
        <v>1628</v>
      </c>
      <c r="F621" s="64" t="s">
        <v>4148</v>
      </c>
      <c r="G621" s="387"/>
      <c r="H621" s="64">
        <v>1</v>
      </c>
      <c r="I621" s="382">
        <v>62</v>
      </c>
      <c r="J621" s="65">
        <v>2</v>
      </c>
      <c r="K621" s="64">
        <v>1</v>
      </c>
      <c r="L621" s="383"/>
      <c r="M621" s="64">
        <v>1</v>
      </c>
      <c r="N621" s="64"/>
      <c r="O621" s="64"/>
      <c r="P621" s="64"/>
      <c r="Q621" s="64"/>
      <c r="R621" s="44"/>
      <c r="S621" s="64"/>
      <c r="T621" s="64"/>
    </row>
    <row r="622" spans="1:20" s="4" customFormat="1" x14ac:dyDescent="0.2">
      <c r="A622" s="154">
        <v>615</v>
      </c>
      <c r="B622" s="379" t="s">
        <v>14133</v>
      </c>
      <c r="C622" s="64" t="s">
        <v>13569</v>
      </c>
      <c r="D622" s="44" t="s">
        <v>12690</v>
      </c>
      <c r="E622" s="380" t="s">
        <v>1628</v>
      </c>
      <c r="F622" s="64" t="s">
        <v>4148</v>
      </c>
      <c r="G622" s="387"/>
      <c r="H622" s="64">
        <v>1</v>
      </c>
      <c r="I622" s="382">
        <v>482</v>
      </c>
      <c r="J622" s="65">
        <v>2</v>
      </c>
      <c r="K622" s="64">
        <v>1</v>
      </c>
      <c r="L622" s="383"/>
      <c r="M622" s="64">
        <v>1</v>
      </c>
      <c r="N622" s="64"/>
      <c r="O622" s="64"/>
      <c r="P622" s="64"/>
      <c r="Q622" s="64"/>
      <c r="R622" s="44"/>
      <c r="S622" s="64"/>
      <c r="T622" s="64"/>
    </row>
    <row r="623" spans="1:20" s="4" customFormat="1" x14ac:dyDescent="0.2">
      <c r="A623" s="154">
        <v>616</v>
      </c>
      <c r="B623" s="379" t="s">
        <v>2060</v>
      </c>
      <c r="C623" s="64" t="s">
        <v>13569</v>
      </c>
      <c r="D623" s="44" t="s">
        <v>12691</v>
      </c>
      <c r="E623" s="380" t="s">
        <v>1628</v>
      </c>
      <c r="F623" s="64" t="s">
        <v>4148</v>
      </c>
      <c r="G623" s="387"/>
      <c r="H623" s="64">
        <v>1</v>
      </c>
      <c r="I623" s="382">
        <v>70</v>
      </c>
      <c r="J623" s="65">
        <v>2</v>
      </c>
      <c r="K623" s="64">
        <v>1</v>
      </c>
      <c r="L623" s="383"/>
      <c r="M623" s="64">
        <v>1</v>
      </c>
      <c r="N623" s="64"/>
      <c r="O623" s="64"/>
      <c r="P623" s="64"/>
      <c r="Q623" s="64"/>
      <c r="R623" s="44"/>
      <c r="S623" s="64"/>
      <c r="T623" s="64"/>
    </row>
    <row r="624" spans="1:20" s="4" customFormat="1" x14ac:dyDescent="0.2">
      <c r="A624" s="154">
        <v>617</v>
      </c>
      <c r="B624" s="379" t="s">
        <v>14134</v>
      </c>
      <c r="C624" s="64" t="s">
        <v>13569</v>
      </c>
      <c r="D624" s="44" t="s">
        <v>12692</v>
      </c>
      <c r="E624" s="380" t="s">
        <v>1628</v>
      </c>
      <c r="F624" s="64" t="s">
        <v>4148</v>
      </c>
      <c r="G624" s="385"/>
      <c r="H624" s="64">
        <v>1</v>
      </c>
      <c r="I624" s="382">
        <v>716</v>
      </c>
      <c r="J624" s="65">
        <v>2</v>
      </c>
      <c r="K624" s="64">
        <v>1</v>
      </c>
      <c r="L624" s="383"/>
      <c r="M624" s="64">
        <v>1</v>
      </c>
      <c r="N624" s="64"/>
      <c r="O624" s="64"/>
      <c r="P624" s="64"/>
      <c r="Q624" s="64"/>
      <c r="R624" s="44"/>
      <c r="S624" s="64"/>
      <c r="T624" s="64"/>
    </row>
    <row r="625" spans="1:20" s="4" customFormat="1" x14ac:dyDescent="0.2">
      <c r="A625" s="154">
        <v>618</v>
      </c>
      <c r="B625" s="379" t="s">
        <v>14135</v>
      </c>
      <c r="C625" s="64" t="s">
        <v>13569</v>
      </c>
      <c r="D625" s="44" t="s">
        <v>12693</v>
      </c>
      <c r="E625" s="380" t="s">
        <v>1628</v>
      </c>
      <c r="F625" s="64" t="s">
        <v>4148</v>
      </c>
      <c r="G625" s="387"/>
      <c r="H625" s="64">
        <v>1</v>
      </c>
      <c r="I625" s="382">
        <v>483</v>
      </c>
      <c r="J625" s="65">
        <v>2</v>
      </c>
      <c r="K625" s="64">
        <v>1</v>
      </c>
      <c r="L625" s="383"/>
      <c r="M625" s="64">
        <v>1</v>
      </c>
      <c r="N625" s="64"/>
      <c r="O625" s="64"/>
      <c r="P625" s="64"/>
      <c r="Q625" s="64"/>
      <c r="R625" s="44"/>
      <c r="S625" s="64"/>
      <c r="T625" s="64"/>
    </row>
    <row r="626" spans="1:20" s="4" customFormat="1" ht="26" x14ac:dyDescent="0.2">
      <c r="A626" s="154">
        <v>619</v>
      </c>
      <c r="B626" s="379" t="s">
        <v>8246</v>
      </c>
      <c r="C626" s="64" t="s">
        <v>13569</v>
      </c>
      <c r="D626" s="44" t="s">
        <v>12694</v>
      </c>
      <c r="E626" s="380" t="s">
        <v>1628</v>
      </c>
      <c r="F626" s="64" t="s">
        <v>4148</v>
      </c>
      <c r="G626" s="387"/>
      <c r="H626" s="64">
        <v>1</v>
      </c>
      <c r="I626" s="382">
        <v>522</v>
      </c>
      <c r="J626" s="65">
        <v>2</v>
      </c>
      <c r="K626" s="64">
        <v>1</v>
      </c>
      <c r="L626" s="383"/>
      <c r="M626" s="64">
        <v>1</v>
      </c>
      <c r="N626" s="64"/>
      <c r="O626" s="64"/>
      <c r="P626" s="64"/>
      <c r="Q626" s="64"/>
      <c r="R626" s="44"/>
      <c r="S626" s="64"/>
      <c r="T626" s="64"/>
    </row>
    <row r="627" spans="1:20" s="4" customFormat="1" ht="26" x14ac:dyDescent="0.2">
      <c r="A627" s="154">
        <v>620</v>
      </c>
      <c r="B627" s="379" t="s">
        <v>8247</v>
      </c>
      <c r="C627" s="64" t="s">
        <v>13569</v>
      </c>
      <c r="D627" s="384" t="s">
        <v>12695</v>
      </c>
      <c r="E627" s="380" t="s">
        <v>1628</v>
      </c>
      <c r="F627" s="64" t="s">
        <v>4148</v>
      </c>
      <c r="G627" s="387"/>
      <c r="H627" s="64">
        <v>1</v>
      </c>
      <c r="I627" s="382">
        <v>297</v>
      </c>
      <c r="J627" s="65">
        <v>2</v>
      </c>
      <c r="K627" s="64">
        <v>1</v>
      </c>
      <c r="L627" s="383"/>
      <c r="M627" s="64">
        <v>1</v>
      </c>
      <c r="N627" s="64"/>
      <c r="O627" s="64"/>
      <c r="P627" s="64"/>
      <c r="Q627" s="64"/>
      <c r="R627" s="42"/>
      <c r="S627" s="64"/>
      <c r="T627" s="64"/>
    </row>
    <row r="628" spans="1:20" s="4" customFormat="1" x14ac:dyDescent="0.2">
      <c r="A628" s="154">
        <v>621</v>
      </c>
      <c r="B628" s="379" t="s">
        <v>7969</v>
      </c>
      <c r="C628" s="64" t="s">
        <v>13569</v>
      </c>
      <c r="D628" s="44" t="s">
        <v>12696</v>
      </c>
      <c r="E628" s="380" t="s">
        <v>1628</v>
      </c>
      <c r="F628" s="64" t="s">
        <v>4148</v>
      </c>
      <c r="G628" s="385"/>
      <c r="H628" s="64">
        <v>1</v>
      </c>
      <c r="I628" s="382">
        <v>635</v>
      </c>
      <c r="J628" s="65">
        <v>2</v>
      </c>
      <c r="K628" s="64">
        <v>1</v>
      </c>
      <c r="L628" s="383"/>
      <c r="M628" s="64">
        <v>1</v>
      </c>
      <c r="N628" s="64"/>
      <c r="O628" s="64"/>
      <c r="P628" s="64"/>
      <c r="Q628" s="64"/>
      <c r="R628" s="44"/>
      <c r="S628" s="64"/>
      <c r="T628" s="64"/>
    </row>
    <row r="629" spans="1:20" s="4" customFormat="1" ht="26" x14ac:dyDescent="0.2">
      <c r="A629" s="154">
        <v>622</v>
      </c>
      <c r="B629" s="379" t="s">
        <v>14136</v>
      </c>
      <c r="C629" s="64" t="s">
        <v>13569</v>
      </c>
      <c r="D629" s="44" t="s">
        <v>12697</v>
      </c>
      <c r="E629" s="380" t="s">
        <v>1628</v>
      </c>
      <c r="F629" s="64" t="s">
        <v>4148</v>
      </c>
      <c r="G629" s="385"/>
      <c r="H629" s="64">
        <v>1</v>
      </c>
      <c r="I629" s="392">
        <v>62</v>
      </c>
      <c r="J629" s="65">
        <v>2</v>
      </c>
      <c r="K629" s="64">
        <v>1</v>
      </c>
      <c r="L629" s="383"/>
      <c r="M629" s="64">
        <v>1</v>
      </c>
      <c r="N629" s="64"/>
      <c r="O629" s="64"/>
      <c r="P629" s="64"/>
      <c r="Q629" s="64"/>
      <c r="R629" s="44"/>
      <c r="S629" s="64"/>
      <c r="T629" s="64"/>
    </row>
    <row r="630" spans="1:20" s="4" customFormat="1" x14ac:dyDescent="0.2">
      <c r="A630" s="154">
        <v>623</v>
      </c>
      <c r="B630" s="379" t="s">
        <v>14137</v>
      </c>
      <c r="C630" s="64" t="s">
        <v>13569</v>
      </c>
      <c r="D630" s="44" t="s">
        <v>12698</v>
      </c>
      <c r="E630" s="380" t="s">
        <v>1628</v>
      </c>
      <c r="F630" s="64" t="s">
        <v>4148</v>
      </c>
      <c r="G630" s="387"/>
      <c r="H630" s="64">
        <v>1</v>
      </c>
      <c r="I630" s="382">
        <v>215</v>
      </c>
      <c r="J630" s="65">
        <v>2</v>
      </c>
      <c r="K630" s="64">
        <v>1</v>
      </c>
      <c r="L630" s="383"/>
      <c r="M630" s="64"/>
      <c r="N630" s="64"/>
      <c r="O630" s="64"/>
      <c r="P630" s="64"/>
      <c r="Q630" s="64"/>
      <c r="R630" s="44"/>
      <c r="S630" s="64"/>
      <c r="T630" s="64"/>
    </row>
    <row r="631" spans="1:20" s="4" customFormat="1" ht="26" x14ac:dyDescent="0.2">
      <c r="A631" s="154">
        <v>624</v>
      </c>
      <c r="B631" s="379" t="s">
        <v>14138</v>
      </c>
      <c r="C631" s="64" t="s">
        <v>13569</v>
      </c>
      <c r="D631" s="44" t="s">
        <v>12699</v>
      </c>
      <c r="E631" s="380" t="s">
        <v>1628</v>
      </c>
      <c r="F631" s="64" t="s">
        <v>4148</v>
      </c>
      <c r="G631" s="387"/>
      <c r="H631" s="64">
        <v>1</v>
      </c>
      <c r="I631" s="382">
        <v>450</v>
      </c>
      <c r="J631" s="65">
        <v>2</v>
      </c>
      <c r="K631" s="64">
        <v>1</v>
      </c>
      <c r="L631" s="383">
        <v>1</v>
      </c>
      <c r="M631" s="64">
        <v>1</v>
      </c>
      <c r="N631" s="64">
        <v>1</v>
      </c>
      <c r="O631" s="64"/>
      <c r="P631" s="64">
        <v>1</v>
      </c>
      <c r="Q631" s="64"/>
      <c r="R631" s="44"/>
      <c r="S631" s="64"/>
      <c r="T631" s="64"/>
    </row>
    <row r="632" spans="1:20" s="4" customFormat="1" x14ac:dyDescent="0.2">
      <c r="A632" s="154">
        <v>625</v>
      </c>
      <c r="B632" s="379" t="s">
        <v>8248</v>
      </c>
      <c r="C632" s="64" t="s">
        <v>13569</v>
      </c>
      <c r="D632" s="44" t="s">
        <v>12700</v>
      </c>
      <c r="E632" s="380" t="s">
        <v>1628</v>
      </c>
      <c r="F632" s="64" t="s">
        <v>4148</v>
      </c>
      <c r="G632" s="385"/>
      <c r="H632" s="64">
        <v>1</v>
      </c>
      <c r="I632" s="382">
        <v>784</v>
      </c>
      <c r="J632" s="65">
        <v>2</v>
      </c>
      <c r="K632" s="64">
        <v>1</v>
      </c>
      <c r="L632" s="383"/>
      <c r="M632" s="64">
        <v>1</v>
      </c>
      <c r="N632" s="64"/>
      <c r="O632" s="64"/>
      <c r="P632" s="64"/>
      <c r="Q632" s="64"/>
      <c r="R632" s="44"/>
      <c r="S632" s="64"/>
      <c r="T632" s="64"/>
    </row>
    <row r="633" spans="1:20" s="4" customFormat="1" x14ac:dyDescent="0.2">
      <c r="A633" s="154">
        <v>626</v>
      </c>
      <c r="B633" s="379" t="s">
        <v>8249</v>
      </c>
      <c r="C633" s="64" t="s">
        <v>13569</v>
      </c>
      <c r="D633" s="44" t="s">
        <v>12701</v>
      </c>
      <c r="E633" s="380" t="s">
        <v>1628</v>
      </c>
      <c r="F633" s="64" t="s">
        <v>4148</v>
      </c>
      <c r="G633" s="387"/>
      <c r="H633" s="64">
        <v>1</v>
      </c>
      <c r="I633" s="382">
        <v>62</v>
      </c>
      <c r="J633" s="65">
        <v>2</v>
      </c>
      <c r="K633" s="64">
        <v>1</v>
      </c>
      <c r="L633" s="383">
        <v>1</v>
      </c>
      <c r="M633" s="64"/>
      <c r="N633" s="64"/>
      <c r="O633" s="64"/>
      <c r="P633" s="64">
        <v>1</v>
      </c>
      <c r="Q633" s="64"/>
      <c r="R633" s="44"/>
      <c r="S633" s="64"/>
      <c r="T633" s="64"/>
    </row>
    <row r="634" spans="1:20" s="4" customFormat="1" x14ac:dyDescent="0.2">
      <c r="A634" s="154">
        <v>627</v>
      </c>
      <c r="B634" s="379" t="s">
        <v>8250</v>
      </c>
      <c r="C634" s="64" t="s">
        <v>13569</v>
      </c>
      <c r="D634" s="44" t="s">
        <v>12702</v>
      </c>
      <c r="E634" s="380" t="s">
        <v>1628</v>
      </c>
      <c r="F634" s="64" t="s">
        <v>4148</v>
      </c>
      <c r="G634" s="387"/>
      <c r="H634" s="64">
        <v>1</v>
      </c>
      <c r="I634" s="382">
        <v>369</v>
      </c>
      <c r="J634" s="65">
        <v>2</v>
      </c>
      <c r="K634" s="64">
        <v>1</v>
      </c>
      <c r="L634" s="383">
        <v>1</v>
      </c>
      <c r="M634" s="64"/>
      <c r="N634" s="64"/>
      <c r="O634" s="64"/>
      <c r="P634" s="64">
        <v>1</v>
      </c>
      <c r="Q634" s="64"/>
      <c r="R634" s="44"/>
      <c r="S634" s="64"/>
      <c r="T634" s="64"/>
    </row>
    <row r="635" spans="1:20" s="4" customFormat="1" x14ac:dyDescent="0.2">
      <c r="A635" s="154">
        <v>628</v>
      </c>
      <c r="B635" s="379" t="s">
        <v>2061</v>
      </c>
      <c r="C635" s="64" t="s">
        <v>13569</v>
      </c>
      <c r="D635" s="44" t="s">
        <v>12703</v>
      </c>
      <c r="E635" s="380" t="s">
        <v>1628</v>
      </c>
      <c r="F635" s="64" t="s">
        <v>4148</v>
      </c>
      <c r="G635" s="385"/>
      <c r="H635" s="64">
        <v>1</v>
      </c>
      <c r="I635" s="382">
        <v>27</v>
      </c>
      <c r="J635" s="65">
        <v>2</v>
      </c>
      <c r="K635" s="64">
        <v>1</v>
      </c>
      <c r="L635" s="383"/>
      <c r="M635" s="64"/>
      <c r="N635" s="64"/>
      <c r="O635" s="64"/>
      <c r="P635" s="64"/>
      <c r="Q635" s="64"/>
      <c r="R635" s="44"/>
      <c r="S635" s="64"/>
      <c r="T635" s="64"/>
    </row>
    <row r="636" spans="1:20" s="4" customFormat="1" x14ac:dyDescent="0.2">
      <c r="A636" s="154">
        <v>629</v>
      </c>
      <c r="B636" s="379" t="s">
        <v>8251</v>
      </c>
      <c r="C636" s="64" t="s">
        <v>13569</v>
      </c>
      <c r="D636" s="44" t="s">
        <v>12704</v>
      </c>
      <c r="E636" s="380" t="s">
        <v>1628</v>
      </c>
      <c r="F636" s="64" t="s">
        <v>4148</v>
      </c>
      <c r="G636" s="387"/>
      <c r="H636" s="64">
        <v>1</v>
      </c>
      <c r="I636" s="382">
        <v>332</v>
      </c>
      <c r="J636" s="65">
        <v>2</v>
      </c>
      <c r="K636" s="64">
        <v>1</v>
      </c>
      <c r="L636" s="383">
        <v>1</v>
      </c>
      <c r="M636" s="64"/>
      <c r="N636" s="64"/>
      <c r="O636" s="64"/>
      <c r="P636" s="64"/>
      <c r="Q636" s="64"/>
      <c r="R636" s="44"/>
      <c r="S636" s="64"/>
      <c r="T636" s="64"/>
    </row>
    <row r="637" spans="1:20" s="4" customFormat="1" x14ac:dyDescent="0.2">
      <c r="A637" s="154">
        <v>630</v>
      </c>
      <c r="B637" s="379" t="s">
        <v>8252</v>
      </c>
      <c r="C637" s="64" t="s">
        <v>13569</v>
      </c>
      <c r="D637" s="44" t="s">
        <v>12705</v>
      </c>
      <c r="E637" s="380" t="s">
        <v>1628</v>
      </c>
      <c r="F637" s="64" t="s">
        <v>4148</v>
      </c>
      <c r="G637" s="385"/>
      <c r="H637" s="64">
        <v>1</v>
      </c>
      <c r="I637" s="382">
        <v>997</v>
      </c>
      <c r="J637" s="65">
        <v>2</v>
      </c>
      <c r="K637" s="64">
        <v>1</v>
      </c>
      <c r="L637" s="383">
        <v>1</v>
      </c>
      <c r="M637" s="64"/>
      <c r="N637" s="64"/>
      <c r="O637" s="64"/>
      <c r="P637" s="64"/>
      <c r="Q637" s="64"/>
      <c r="R637" s="44"/>
      <c r="S637" s="64"/>
      <c r="T637" s="64"/>
    </row>
    <row r="638" spans="1:20" s="4" customFormat="1" x14ac:dyDescent="0.2">
      <c r="A638" s="154">
        <v>631</v>
      </c>
      <c r="B638" s="379" t="s">
        <v>8253</v>
      </c>
      <c r="C638" s="64" t="s">
        <v>13569</v>
      </c>
      <c r="D638" s="44" t="s">
        <v>12706</v>
      </c>
      <c r="E638" s="380" t="s">
        <v>1628</v>
      </c>
      <c r="F638" s="64" t="s">
        <v>4148</v>
      </c>
      <c r="G638" s="385"/>
      <c r="H638" s="64">
        <v>1</v>
      </c>
      <c r="I638" s="382">
        <v>69</v>
      </c>
      <c r="J638" s="65">
        <v>2</v>
      </c>
      <c r="K638" s="64">
        <v>1</v>
      </c>
      <c r="L638" s="383">
        <v>1</v>
      </c>
      <c r="M638" s="64"/>
      <c r="N638" s="64"/>
      <c r="O638" s="64"/>
      <c r="P638" s="64">
        <v>1</v>
      </c>
      <c r="Q638" s="64"/>
      <c r="R638" s="44"/>
      <c r="S638" s="64"/>
      <c r="T638" s="64"/>
    </row>
    <row r="639" spans="1:20" s="4" customFormat="1" x14ac:dyDescent="0.2">
      <c r="A639" s="154">
        <v>632</v>
      </c>
      <c r="B639" s="379" t="s">
        <v>8254</v>
      </c>
      <c r="C639" s="64" t="s">
        <v>13569</v>
      </c>
      <c r="D639" s="44" t="s">
        <v>12707</v>
      </c>
      <c r="E639" s="380" t="s">
        <v>1628</v>
      </c>
      <c r="F639" s="64" t="s">
        <v>4148</v>
      </c>
      <c r="G639" s="385"/>
      <c r="H639" s="64">
        <v>1</v>
      </c>
      <c r="I639" s="382">
        <v>1236</v>
      </c>
      <c r="J639" s="65">
        <v>2</v>
      </c>
      <c r="K639" s="64">
        <v>1</v>
      </c>
      <c r="L639" s="383">
        <v>1</v>
      </c>
      <c r="M639" s="64"/>
      <c r="N639" s="64"/>
      <c r="O639" s="64"/>
      <c r="P639" s="64">
        <v>1</v>
      </c>
      <c r="Q639" s="64"/>
      <c r="R639" s="44"/>
      <c r="S639" s="64"/>
      <c r="T639" s="64"/>
    </row>
    <row r="640" spans="1:20" s="4" customFormat="1" x14ac:dyDescent="0.2">
      <c r="A640" s="154">
        <v>633</v>
      </c>
      <c r="B640" s="379" t="s">
        <v>8255</v>
      </c>
      <c r="C640" s="64" t="s">
        <v>13569</v>
      </c>
      <c r="D640" s="44" t="s">
        <v>12708</v>
      </c>
      <c r="E640" s="380" t="s">
        <v>1628</v>
      </c>
      <c r="F640" s="64" t="s">
        <v>4148</v>
      </c>
      <c r="G640" s="387"/>
      <c r="H640" s="64">
        <v>1</v>
      </c>
      <c r="I640" s="382">
        <v>478</v>
      </c>
      <c r="J640" s="65">
        <v>2</v>
      </c>
      <c r="K640" s="64">
        <v>1</v>
      </c>
      <c r="L640" s="383"/>
      <c r="M640" s="64">
        <v>1</v>
      </c>
      <c r="N640" s="64"/>
      <c r="O640" s="64"/>
      <c r="P640" s="64"/>
      <c r="Q640" s="64"/>
      <c r="R640" s="44"/>
      <c r="S640" s="64"/>
      <c r="T640" s="64"/>
    </row>
    <row r="641" spans="1:20" s="4" customFormat="1" x14ac:dyDescent="0.2">
      <c r="A641" s="154">
        <v>634</v>
      </c>
      <c r="B641" s="379" t="s">
        <v>8256</v>
      </c>
      <c r="C641" s="64" t="s">
        <v>13569</v>
      </c>
      <c r="D641" s="44" t="s">
        <v>12709</v>
      </c>
      <c r="E641" s="380" t="s">
        <v>1628</v>
      </c>
      <c r="F641" s="64" t="s">
        <v>4148</v>
      </c>
      <c r="G641" s="385"/>
      <c r="H641" s="64">
        <v>1</v>
      </c>
      <c r="I641" s="382">
        <v>819</v>
      </c>
      <c r="J641" s="65">
        <v>2</v>
      </c>
      <c r="K641" s="64">
        <v>1</v>
      </c>
      <c r="L641" s="383"/>
      <c r="M641" s="64"/>
      <c r="N641" s="64"/>
      <c r="O641" s="64"/>
      <c r="P641" s="64"/>
      <c r="Q641" s="64"/>
      <c r="R641" s="44"/>
      <c r="S641" s="64"/>
      <c r="T641" s="64"/>
    </row>
    <row r="642" spans="1:20" s="4" customFormat="1" x14ac:dyDescent="0.2">
      <c r="A642" s="154">
        <v>635</v>
      </c>
      <c r="B642" s="379" t="s">
        <v>8257</v>
      </c>
      <c r="C642" s="64" t="s">
        <v>13569</v>
      </c>
      <c r="D642" s="44" t="s">
        <v>12710</v>
      </c>
      <c r="E642" s="380" t="s">
        <v>1628</v>
      </c>
      <c r="F642" s="64" t="s">
        <v>4148</v>
      </c>
      <c r="G642" s="387"/>
      <c r="H642" s="64">
        <v>1</v>
      </c>
      <c r="I642" s="382">
        <v>66</v>
      </c>
      <c r="J642" s="65">
        <v>2</v>
      </c>
      <c r="K642" s="64">
        <v>1</v>
      </c>
      <c r="L642" s="383">
        <v>1</v>
      </c>
      <c r="M642" s="64"/>
      <c r="N642" s="64"/>
      <c r="O642" s="64"/>
      <c r="P642" s="64">
        <v>1</v>
      </c>
      <c r="Q642" s="64"/>
      <c r="R642" s="44"/>
      <c r="S642" s="64"/>
      <c r="T642" s="64"/>
    </row>
    <row r="643" spans="1:20" s="4" customFormat="1" x14ac:dyDescent="0.2">
      <c r="A643" s="154">
        <v>636</v>
      </c>
      <c r="B643" s="379" t="s">
        <v>8258</v>
      </c>
      <c r="C643" s="64" t="s">
        <v>13569</v>
      </c>
      <c r="D643" s="44" t="s">
        <v>12711</v>
      </c>
      <c r="E643" s="380" t="s">
        <v>1628</v>
      </c>
      <c r="F643" s="64" t="s">
        <v>4148</v>
      </c>
      <c r="G643" s="385"/>
      <c r="H643" s="64">
        <v>1</v>
      </c>
      <c r="I643" s="392">
        <v>422</v>
      </c>
      <c r="J643" s="65">
        <v>2</v>
      </c>
      <c r="K643" s="64">
        <v>1</v>
      </c>
      <c r="L643" s="383"/>
      <c r="M643" s="64">
        <v>1</v>
      </c>
      <c r="N643" s="64"/>
      <c r="O643" s="64"/>
      <c r="P643" s="64"/>
      <c r="Q643" s="64"/>
      <c r="R643" s="44"/>
      <c r="S643" s="64"/>
      <c r="T643" s="64"/>
    </row>
    <row r="644" spans="1:20" s="4" customFormat="1" x14ac:dyDescent="0.2">
      <c r="A644" s="154">
        <v>637</v>
      </c>
      <c r="B644" s="379" t="s">
        <v>8259</v>
      </c>
      <c r="C644" s="64" t="s">
        <v>13569</v>
      </c>
      <c r="D644" s="44" t="s">
        <v>12712</v>
      </c>
      <c r="E644" s="380" t="s">
        <v>1628</v>
      </c>
      <c r="F644" s="64" t="s">
        <v>4148</v>
      </c>
      <c r="G644" s="385"/>
      <c r="H644" s="64">
        <v>1</v>
      </c>
      <c r="I644" s="392">
        <v>59</v>
      </c>
      <c r="J644" s="65">
        <v>2</v>
      </c>
      <c r="K644" s="64">
        <v>1</v>
      </c>
      <c r="L644" s="383">
        <v>1</v>
      </c>
      <c r="M644" s="64"/>
      <c r="N644" s="64"/>
      <c r="O644" s="64"/>
      <c r="P644" s="64">
        <v>1</v>
      </c>
      <c r="Q644" s="64"/>
      <c r="R644" s="44"/>
      <c r="S644" s="64"/>
      <c r="T644" s="64"/>
    </row>
    <row r="645" spans="1:20" s="4" customFormat="1" x14ac:dyDescent="0.2">
      <c r="A645" s="154">
        <v>638</v>
      </c>
      <c r="B645" s="379" t="s">
        <v>8260</v>
      </c>
      <c r="C645" s="64" t="s">
        <v>13569</v>
      </c>
      <c r="D645" s="44" t="s">
        <v>12713</v>
      </c>
      <c r="E645" s="380" t="s">
        <v>1628</v>
      </c>
      <c r="F645" s="64" t="s">
        <v>4148</v>
      </c>
      <c r="G645" s="387"/>
      <c r="H645" s="64">
        <v>1</v>
      </c>
      <c r="I645" s="392">
        <v>226</v>
      </c>
      <c r="J645" s="65">
        <v>2</v>
      </c>
      <c r="K645" s="64">
        <v>1</v>
      </c>
      <c r="L645" s="383">
        <v>1</v>
      </c>
      <c r="M645" s="64"/>
      <c r="N645" s="64"/>
      <c r="O645" s="64"/>
      <c r="P645" s="64"/>
      <c r="Q645" s="64"/>
      <c r="R645" s="44"/>
      <c r="S645" s="64"/>
      <c r="T645" s="64"/>
    </row>
    <row r="646" spans="1:20" s="4" customFormat="1" x14ac:dyDescent="0.2">
      <c r="A646" s="154">
        <v>639</v>
      </c>
      <c r="B646" s="379" t="s">
        <v>8261</v>
      </c>
      <c r="C646" s="64" t="s">
        <v>13569</v>
      </c>
      <c r="D646" s="384" t="s">
        <v>12714</v>
      </c>
      <c r="E646" s="380" t="s">
        <v>1628</v>
      </c>
      <c r="F646" s="64" t="s">
        <v>4148</v>
      </c>
      <c r="G646" s="387"/>
      <c r="H646" s="64">
        <v>1</v>
      </c>
      <c r="I646" s="392">
        <v>546</v>
      </c>
      <c r="J646" s="65">
        <v>2</v>
      </c>
      <c r="K646" s="64">
        <v>1</v>
      </c>
      <c r="L646" s="383">
        <v>1</v>
      </c>
      <c r="M646" s="64"/>
      <c r="N646" s="64"/>
      <c r="O646" s="64"/>
      <c r="P646" s="64"/>
      <c r="Q646" s="64"/>
      <c r="R646" s="42"/>
      <c r="S646" s="64"/>
      <c r="T646" s="64"/>
    </row>
    <row r="647" spans="1:20" s="4" customFormat="1" x14ac:dyDescent="0.2">
      <c r="A647" s="154">
        <v>640</v>
      </c>
      <c r="B647" s="379" t="s">
        <v>14139</v>
      </c>
      <c r="C647" s="64" t="s">
        <v>13569</v>
      </c>
      <c r="D647" s="44" t="s">
        <v>12715</v>
      </c>
      <c r="E647" s="380" t="s">
        <v>1628</v>
      </c>
      <c r="F647" s="64" t="s">
        <v>4148</v>
      </c>
      <c r="G647" s="385"/>
      <c r="H647" s="64">
        <v>1</v>
      </c>
      <c r="I647" s="382">
        <v>105</v>
      </c>
      <c r="J647" s="65">
        <v>2</v>
      </c>
      <c r="K647" s="64">
        <v>1</v>
      </c>
      <c r="L647" s="383">
        <v>1</v>
      </c>
      <c r="M647" s="64"/>
      <c r="N647" s="64">
        <v>1</v>
      </c>
      <c r="O647" s="64"/>
      <c r="P647" s="64">
        <v>1</v>
      </c>
      <c r="Q647" s="64"/>
      <c r="R647" s="44"/>
      <c r="S647" s="64"/>
      <c r="T647" s="64"/>
    </row>
    <row r="648" spans="1:20" s="4" customFormat="1" x14ac:dyDescent="0.2">
      <c r="A648" s="154">
        <v>641</v>
      </c>
      <c r="B648" s="379" t="s">
        <v>8262</v>
      </c>
      <c r="C648" s="64" t="s">
        <v>13569</v>
      </c>
      <c r="D648" s="44" t="s">
        <v>12716</v>
      </c>
      <c r="E648" s="380" t="s">
        <v>1628</v>
      </c>
      <c r="F648" s="64" t="s">
        <v>4148</v>
      </c>
      <c r="G648" s="387"/>
      <c r="H648" s="64">
        <v>1</v>
      </c>
      <c r="I648" s="382">
        <v>410</v>
      </c>
      <c r="J648" s="65">
        <v>2</v>
      </c>
      <c r="K648" s="64">
        <v>1</v>
      </c>
      <c r="L648" s="383">
        <v>1</v>
      </c>
      <c r="M648" s="64"/>
      <c r="N648" s="64"/>
      <c r="O648" s="64"/>
      <c r="P648" s="64"/>
      <c r="Q648" s="64"/>
      <c r="R648" s="44"/>
      <c r="S648" s="64"/>
      <c r="T648" s="64"/>
    </row>
    <row r="649" spans="1:20" s="4" customFormat="1" x14ac:dyDescent="0.2">
      <c r="A649" s="154">
        <v>642</v>
      </c>
      <c r="B649" s="379" t="s">
        <v>8263</v>
      </c>
      <c r="C649" s="64" t="s">
        <v>13569</v>
      </c>
      <c r="D649" s="44" t="s">
        <v>13615</v>
      </c>
      <c r="E649" s="380" t="s">
        <v>1628</v>
      </c>
      <c r="F649" s="64" t="s">
        <v>4148</v>
      </c>
      <c r="G649" s="385"/>
      <c r="H649" s="64">
        <v>1</v>
      </c>
      <c r="I649" s="382">
        <v>72</v>
      </c>
      <c r="J649" s="65">
        <v>2</v>
      </c>
      <c r="K649" s="64">
        <v>1</v>
      </c>
      <c r="L649" s="383">
        <v>1</v>
      </c>
      <c r="M649" s="64"/>
      <c r="N649" s="64"/>
      <c r="O649" s="64"/>
      <c r="P649" s="64">
        <v>1</v>
      </c>
      <c r="Q649" s="64"/>
      <c r="R649" s="44"/>
      <c r="S649" s="64"/>
      <c r="T649" s="64"/>
    </row>
    <row r="650" spans="1:20" s="4" customFormat="1" x14ac:dyDescent="0.2">
      <c r="A650" s="154">
        <v>643</v>
      </c>
      <c r="B650" s="379" t="s">
        <v>8264</v>
      </c>
      <c r="C650" s="64" t="s">
        <v>13569</v>
      </c>
      <c r="D650" s="44" t="s">
        <v>12717</v>
      </c>
      <c r="E650" s="380" t="s">
        <v>1628</v>
      </c>
      <c r="F650" s="64" t="s">
        <v>4148</v>
      </c>
      <c r="G650" s="387"/>
      <c r="H650" s="64">
        <v>1</v>
      </c>
      <c r="I650" s="382">
        <v>424</v>
      </c>
      <c r="J650" s="65">
        <v>2</v>
      </c>
      <c r="K650" s="64">
        <v>1</v>
      </c>
      <c r="L650" s="383">
        <v>1</v>
      </c>
      <c r="M650" s="64"/>
      <c r="N650" s="64"/>
      <c r="O650" s="64"/>
      <c r="P650" s="64"/>
      <c r="Q650" s="64"/>
      <c r="R650" s="44"/>
      <c r="S650" s="64"/>
      <c r="T650" s="64"/>
    </row>
    <row r="651" spans="1:20" s="4" customFormat="1" x14ac:dyDescent="0.2">
      <c r="A651" s="154">
        <v>644</v>
      </c>
      <c r="B651" s="379" t="s">
        <v>8265</v>
      </c>
      <c r="C651" s="64" t="s">
        <v>13569</v>
      </c>
      <c r="D651" s="44" t="s">
        <v>12718</v>
      </c>
      <c r="E651" s="380" t="s">
        <v>1628</v>
      </c>
      <c r="F651" s="64" t="s">
        <v>4148</v>
      </c>
      <c r="G651" s="385"/>
      <c r="H651" s="64">
        <v>1</v>
      </c>
      <c r="I651" s="382">
        <v>72</v>
      </c>
      <c r="J651" s="65">
        <v>2</v>
      </c>
      <c r="K651" s="64">
        <v>1</v>
      </c>
      <c r="L651" s="383">
        <v>1</v>
      </c>
      <c r="M651" s="64"/>
      <c r="N651" s="64"/>
      <c r="O651" s="64"/>
      <c r="P651" s="64">
        <v>1</v>
      </c>
      <c r="Q651" s="64"/>
      <c r="R651" s="44"/>
      <c r="S651" s="64"/>
      <c r="T651" s="64"/>
    </row>
    <row r="652" spans="1:20" s="4" customFormat="1" x14ac:dyDescent="0.2">
      <c r="A652" s="154">
        <v>645</v>
      </c>
      <c r="B652" s="379" t="s">
        <v>8266</v>
      </c>
      <c r="C652" s="64" t="s">
        <v>13569</v>
      </c>
      <c r="D652" s="44" t="s">
        <v>12719</v>
      </c>
      <c r="E652" s="380" t="s">
        <v>1628</v>
      </c>
      <c r="F652" s="64" t="s">
        <v>4148</v>
      </c>
      <c r="G652" s="385"/>
      <c r="H652" s="64">
        <v>1</v>
      </c>
      <c r="I652" s="382">
        <v>172</v>
      </c>
      <c r="J652" s="65">
        <v>2</v>
      </c>
      <c r="K652" s="64">
        <v>1</v>
      </c>
      <c r="L652" s="383">
        <v>1</v>
      </c>
      <c r="M652" s="64"/>
      <c r="N652" s="64"/>
      <c r="O652" s="64"/>
      <c r="P652" s="64"/>
      <c r="Q652" s="64"/>
      <c r="R652" s="44"/>
      <c r="S652" s="64"/>
      <c r="T652" s="64"/>
    </row>
    <row r="653" spans="1:20" s="4" customFormat="1" x14ac:dyDescent="0.2">
      <c r="A653" s="154">
        <v>646</v>
      </c>
      <c r="B653" s="379" t="s">
        <v>8267</v>
      </c>
      <c r="C653" s="64" t="s">
        <v>13569</v>
      </c>
      <c r="D653" s="44" t="s">
        <v>12720</v>
      </c>
      <c r="E653" s="380" t="s">
        <v>1628</v>
      </c>
      <c r="F653" s="64" t="s">
        <v>4148</v>
      </c>
      <c r="G653" s="387"/>
      <c r="H653" s="64">
        <v>1</v>
      </c>
      <c r="I653" s="382">
        <v>908</v>
      </c>
      <c r="J653" s="65">
        <v>2</v>
      </c>
      <c r="K653" s="64">
        <v>1</v>
      </c>
      <c r="L653" s="383"/>
      <c r="M653" s="64">
        <v>1</v>
      </c>
      <c r="N653" s="64"/>
      <c r="O653" s="64"/>
      <c r="P653" s="64"/>
      <c r="Q653" s="64"/>
      <c r="R653" s="44"/>
      <c r="S653" s="64"/>
      <c r="T653" s="64"/>
    </row>
    <row r="654" spans="1:20" s="4" customFormat="1" x14ac:dyDescent="0.2">
      <c r="A654" s="154">
        <v>647</v>
      </c>
      <c r="B654" s="379" t="s">
        <v>8268</v>
      </c>
      <c r="C654" s="64" t="s">
        <v>13569</v>
      </c>
      <c r="D654" s="44" t="s">
        <v>12721</v>
      </c>
      <c r="E654" s="380" t="s">
        <v>1628</v>
      </c>
      <c r="F654" s="64" t="s">
        <v>4148</v>
      </c>
      <c r="G654" s="385"/>
      <c r="H654" s="64">
        <v>1</v>
      </c>
      <c r="I654" s="382">
        <v>54</v>
      </c>
      <c r="J654" s="65">
        <v>2</v>
      </c>
      <c r="K654" s="64">
        <v>1</v>
      </c>
      <c r="L654" s="383">
        <v>1</v>
      </c>
      <c r="M654" s="64">
        <v>1</v>
      </c>
      <c r="N654" s="64"/>
      <c r="O654" s="64"/>
      <c r="P654" s="64">
        <v>1</v>
      </c>
      <c r="Q654" s="64"/>
      <c r="R654" s="44"/>
      <c r="S654" s="64"/>
      <c r="T654" s="64"/>
    </row>
    <row r="655" spans="1:20" s="4" customFormat="1" x14ac:dyDescent="0.2">
      <c r="A655" s="154">
        <v>648</v>
      </c>
      <c r="B655" s="379" t="s">
        <v>14140</v>
      </c>
      <c r="C655" s="64" t="s">
        <v>13569</v>
      </c>
      <c r="D655" s="44" t="s">
        <v>12722</v>
      </c>
      <c r="E655" s="380" t="s">
        <v>1628</v>
      </c>
      <c r="F655" s="64" t="s">
        <v>4148</v>
      </c>
      <c r="G655" s="385"/>
      <c r="H655" s="64">
        <v>1</v>
      </c>
      <c r="I655" s="382">
        <v>709</v>
      </c>
      <c r="J655" s="65">
        <v>2</v>
      </c>
      <c r="K655" s="64">
        <v>1</v>
      </c>
      <c r="L655" s="383"/>
      <c r="M655" s="64"/>
      <c r="N655" s="64"/>
      <c r="O655" s="64"/>
      <c r="P655" s="64">
        <v>1</v>
      </c>
      <c r="Q655" s="64"/>
      <c r="R655" s="44"/>
      <c r="S655" s="64"/>
      <c r="T655" s="64"/>
    </row>
    <row r="656" spans="1:20" s="4" customFormat="1" x14ac:dyDescent="0.2">
      <c r="A656" s="154">
        <v>649</v>
      </c>
      <c r="B656" s="379" t="s">
        <v>8269</v>
      </c>
      <c r="C656" s="64" t="s">
        <v>13569</v>
      </c>
      <c r="D656" s="44" t="s">
        <v>12723</v>
      </c>
      <c r="E656" s="380" t="s">
        <v>1628</v>
      </c>
      <c r="F656" s="64" t="s">
        <v>4148</v>
      </c>
      <c r="G656" s="387"/>
      <c r="H656" s="64">
        <v>1</v>
      </c>
      <c r="I656" s="382">
        <v>269</v>
      </c>
      <c r="J656" s="65">
        <v>2</v>
      </c>
      <c r="K656" s="64">
        <v>1</v>
      </c>
      <c r="L656" s="383"/>
      <c r="M656" s="64">
        <v>1</v>
      </c>
      <c r="N656" s="64"/>
      <c r="O656" s="64"/>
      <c r="P656" s="64"/>
      <c r="Q656" s="64"/>
      <c r="R656" s="44"/>
      <c r="S656" s="64"/>
      <c r="T656" s="64"/>
    </row>
    <row r="657" spans="1:20" s="4" customFormat="1" x14ac:dyDescent="0.2">
      <c r="A657" s="154">
        <v>650</v>
      </c>
      <c r="B657" s="379" t="s">
        <v>8270</v>
      </c>
      <c r="C657" s="64" t="s">
        <v>13569</v>
      </c>
      <c r="D657" s="44" t="s">
        <v>12724</v>
      </c>
      <c r="E657" s="380" t="s">
        <v>1628</v>
      </c>
      <c r="F657" s="64" t="s">
        <v>4148</v>
      </c>
      <c r="G657" s="385"/>
      <c r="H657" s="64">
        <v>1</v>
      </c>
      <c r="I657" s="382">
        <v>61</v>
      </c>
      <c r="J657" s="65">
        <v>2</v>
      </c>
      <c r="K657" s="64">
        <v>1</v>
      </c>
      <c r="L657" s="383">
        <v>1</v>
      </c>
      <c r="M657" s="64"/>
      <c r="N657" s="64"/>
      <c r="O657" s="64"/>
      <c r="P657" s="64">
        <v>1</v>
      </c>
      <c r="Q657" s="64"/>
      <c r="R657" s="44"/>
      <c r="S657" s="64"/>
      <c r="T657" s="64"/>
    </row>
    <row r="658" spans="1:20" s="4" customFormat="1" x14ac:dyDescent="0.2">
      <c r="A658" s="154">
        <v>651</v>
      </c>
      <c r="B658" s="379" t="s">
        <v>8271</v>
      </c>
      <c r="C658" s="64" t="s">
        <v>13569</v>
      </c>
      <c r="D658" s="44" t="s">
        <v>12725</v>
      </c>
      <c r="E658" s="380" t="s">
        <v>1628</v>
      </c>
      <c r="F658" s="64" t="s">
        <v>4148</v>
      </c>
      <c r="G658" s="385"/>
      <c r="H658" s="64">
        <v>1</v>
      </c>
      <c r="I658" s="382">
        <v>491</v>
      </c>
      <c r="J658" s="65">
        <v>2</v>
      </c>
      <c r="K658" s="64">
        <v>1</v>
      </c>
      <c r="L658" s="383">
        <v>1</v>
      </c>
      <c r="M658" s="64"/>
      <c r="N658" s="64"/>
      <c r="O658" s="64"/>
      <c r="P658" s="64"/>
      <c r="Q658" s="64"/>
      <c r="R658" s="44"/>
      <c r="S658" s="64"/>
      <c r="T658" s="64"/>
    </row>
    <row r="659" spans="1:20" s="4" customFormat="1" x14ac:dyDescent="0.2">
      <c r="A659" s="154">
        <v>652</v>
      </c>
      <c r="B659" s="379" t="s">
        <v>14141</v>
      </c>
      <c r="C659" s="64" t="s">
        <v>13569</v>
      </c>
      <c r="D659" s="44" t="s">
        <v>12726</v>
      </c>
      <c r="E659" s="380" t="s">
        <v>1628</v>
      </c>
      <c r="F659" s="64" t="s">
        <v>4148</v>
      </c>
      <c r="G659" s="387"/>
      <c r="H659" s="64">
        <v>1</v>
      </c>
      <c r="I659" s="382">
        <v>58</v>
      </c>
      <c r="J659" s="65">
        <v>2</v>
      </c>
      <c r="K659" s="64">
        <v>1</v>
      </c>
      <c r="L659" s="383">
        <v>1</v>
      </c>
      <c r="M659" s="64"/>
      <c r="N659" s="64"/>
      <c r="O659" s="64"/>
      <c r="P659" s="64">
        <v>1</v>
      </c>
      <c r="Q659" s="64"/>
      <c r="R659" s="44"/>
      <c r="S659" s="64"/>
      <c r="T659" s="64"/>
    </row>
    <row r="660" spans="1:20" s="4" customFormat="1" x14ac:dyDescent="0.2">
      <c r="A660" s="154">
        <v>653</v>
      </c>
      <c r="B660" s="379" t="s">
        <v>8272</v>
      </c>
      <c r="C660" s="64" t="s">
        <v>13569</v>
      </c>
      <c r="D660" s="44" t="s">
        <v>12727</v>
      </c>
      <c r="E660" s="380" t="s">
        <v>1628</v>
      </c>
      <c r="F660" s="64" t="s">
        <v>4148</v>
      </c>
      <c r="G660" s="387"/>
      <c r="H660" s="64">
        <v>1</v>
      </c>
      <c r="I660" s="382">
        <v>403</v>
      </c>
      <c r="J660" s="65">
        <v>2</v>
      </c>
      <c r="K660" s="64">
        <v>1</v>
      </c>
      <c r="L660" s="383"/>
      <c r="M660" s="64">
        <v>1</v>
      </c>
      <c r="N660" s="64"/>
      <c r="O660" s="64"/>
      <c r="P660" s="64"/>
      <c r="Q660" s="64"/>
      <c r="R660" s="44"/>
      <c r="S660" s="64"/>
      <c r="T660" s="64"/>
    </row>
    <row r="661" spans="1:20" s="4" customFormat="1" x14ac:dyDescent="0.2">
      <c r="A661" s="154">
        <v>654</v>
      </c>
      <c r="B661" s="379" t="s">
        <v>8273</v>
      </c>
      <c r="C661" s="64" t="s">
        <v>13569</v>
      </c>
      <c r="D661" s="44" t="s">
        <v>12728</v>
      </c>
      <c r="E661" s="380" t="s">
        <v>1628</v>
      </c>
      <c r="F661" s="64" t="s">
        <v>4148</v>
      </c>
      <c r="G661" s="385"/>
      <c r="H661" s="64">
        <v>1</v>
      </c>
      <c r="I661" s="382">
        <v>515</v>
      </c>
      <c r="J661" s="65">
        <v>2</v>
      </c>
      <c r="K661" s="64">
        <v>1</v>
      </c>
      <c r="L661" s="383">
        <v>1</v>
      </c>
      <c r="M661" s="64"/>
      <c r="N661" s="64"/>
      <c r="O661" s="64"/>
      <c r="P661" s="64"/>
      <c r="Q661" s="64"/>
      <c r="R661" s="44"/>
      <c r="S661" s="64"/>
      <c r="T661" s="64"/>
    </row>
    <row r="662" spans="1:20" s="4" customFormat="1" x14ac:dyDescent="0.2">
      <c r="A662" s="154">
        <v>655</v>
      </c>
      <c r="B662" s="379" t="s">
        <v>8274</v>
      </c>
      <c r="C662" s="64" t="s">
        <v>13569</v>
      </c>
      <c r="D662" s="388" t="s">
        <v>12729</v>
      </c>
      <c r="E662" s="380" t="s">
        <v>1628</v>
      </c>
      <c r="F662" s="64" t="s">
        <v>4148</v>
      </c>
      <c r="G662" s="387"/>
      <c r="H662" s="64">
        <v>1</v>
      </c>
      <c r="I662" s="382">
        <v>43</v>
      </c>
      <c r="J662" s="65">
        <v>2</v>
      </c>
      <c r="K662" s="64">
        <v>1</v>
      </c>
      <c r="L662" s="383">
        <v>1</v>
      </c>
      <c r="M662" s="64"/>
      <c r="N662" s="64"/>
      <c r="O662" s="64"/>
      <c r="P662" s="64">
        <v>1</v>
      </c>
      <c r="Q662" s="64"/>
      <c r="R662" s="44"/>
      <c r="S662" s="64"/>
      <c r="T662" s="64"/>
    </row>
    <row r="663" spans="1:20" s="4" customFormat="1" x14ac:dyDescent="0.2">
      <c r="A663" s="154">
        <v>656</v>
      </c>
      <c r="B663" s="379" t="s">
        <v>1409</v>
      </c>
      <c r="C663" s="64" t="s">
        <v>13569</v>
      </c>
      <c r="D663" s="44" t="s">
        <v>12730</v>
      </c>
      <c r="E663" s="380" t="s">
        <v>1628</v>
      </c>
      <c r="F663" s="64" t="s">
        <v>4148</v>
      </c>
      <c r="G663" s="385"/>
      <c r="H663" s="64">
        <v>1</v>
      </c>
      <c r="I663" s="382">
        <v>428</v>
      </c>
      <c r="J663" s="65">
        <v>2</v>
      </c>
      <c r="K663" s="64">
        <v>1</v>
      </c>
      <c r="L663" s="383">
        <v>1</v>
      </c>
      <c r="M663" s="64"/>
      <c r="N663" s="64"/>
      <c r="O663" s="64"/>
      <c r="P663" s="64"/>
      <c r="Q663" s="64"/>
      <c r="R663" s="44"/>
      <c r="S663" s="64"/>
      <c r="T663" s="64"/>
    </row>
    <row r="664" spans="1:20" s="4" customFormat="1" x14ac:dyDescent="0.2">
      <c r="A664" s="154">
        <v>657</v>
      </c>
      <c r="B664" s="379" t="s">
        <v>8275</v>
      </c>
      <c r="C664" s="64" t="s">
        <v>13569</v>
      </c>
      <c r="D664" s="44" t="s">
        <v>12731</v>
      </c>
      <c r="E664" s="380" t="s">
        <v>1628</v>
      </c>
      <c r="F664" s="64" t="s">
        <v>4148</v>
      </c>
      <c r="G664" s="385"/>
      <c r="H664" s="64">
        <v>1</v>
      </c>
      <c r="I664" s="382">
        <v>475</v>
      </c>
      <c r="J664" s="65">
        <v>2</v>
      </c>
      <c r="K664" s="64">
        <v>1</v>
      </c>
      <c r="L664" s="383">
        <v>1</v>
      </c>
      <c r="M664" s="64"/>
      <c r="N664" s="64"/>
      <c r="O664" s="64"/>
      <c r="P664" s="64"/>
      <c r="Q664" s="64"/>
      <c r="R664" s="44"/>
      <c r="S664" s="64"/>
      <c r="T664" s="64"/>
    </row>
    <row r="665" spans="1:20" s="4" customFormat="1" x14ac:dyDescent="0.2">
      <c r="A665" s="154">
        <v>658</v>
      </c>
      <c r="B665" s="379" t="s">
        <v>8276</v>
      </c>
      <c r="C665" s="64" t="s">
        <v>13569</v>
      </c>
      <c r="D665" s="44" t="s">
        <v>12732</v>
      </c>
      <c r="E665" s="380" t="s">
        <v>1628</v>
      </c>
      <c r="F665" s="64" t="s">
        <v>4148</v>
      </c>
      <c r="G665" s="385"/>
      <c r="H665" s="64">
        <v>1</v>
      </c>
      <c r="I665" s="382">
        <v>55</v>
      </c>
      <c r="J665" s="65">
        <v>2</v>
      </c>
      <c r="K665" s="64">
        <v>1</v>
      </c>
      <c r="L665" s="383"/>
      <c r="M665" s="64"/>
      <c r="N665" s="64"/>
      <c r="O665" s="64"/>
      <c r="P665" s="64">
        <v>1</v>
      </c>
      <c r="Q665" s="64"/>
      <c r="R665" s="44"/>
      <c r="S665" s="64"/>
      <c r="T665" s="64"/>
    </row>
    <row r="666" spans="1:20" s="4" customFormat="1" x14ac:dyDescent="0.2">
      <c r="A666" s="154">
        <v>659</v>
      </c>
      <c r="B666" s="379" t="s">
        <v>8277</v>
      </c>
      <c r="C666" s="64" t="s">
        <v>13569</v>
      </c>
      <c r="D666" s="384" t="s">
        <v>12733</v>
      </c>
      <c r="E666" s="380" t="s">
        <v>1628</v>
      </c>
      <c r="F666" s="64" t="s">
        <v>4148</v>
      </c>
      <c r="G666" s="387"/>
      <c r="H666" s="64">
        <v>1</v>
      </c>
      <c r="I666" s="382">
        <v>303</v>
      </c>
      <c r="J666" s="65">
        <v>2</v>
      </c>
      <c r="K666" s="64">
        <v>1</v>
      </c>
      <c r="L666" s="383">
        <v>1</v>
      </c>
      <c r="M666" s="64"/>
      <c r="N666" s="64"/>
      <c r="O666" s="64"/>
      <c r="P666" s="64"/>
      <c r="Q666" s="64"/>
      <c r="R666" s="42"/>
      <c r="S666" s="64"/>
      <c r="T666" s="64"/>
    </row>
    <row r="667" spans="1:20" s="4" customFormat="1" x14ac:dyDescent="0.2">
      <c r="A667" s="154">
        <v>660</v>
      </c>
      <c r="B667" s="379" t="s">
        <v>8278</v>
      </c>
      <c r="C667" s="64" t="s">
        <v>13569</v>
      </c>
      <c r="D667" s="44" t="s">
        <v>12734</v>
      </c>
      <c r="E667" s="380" t="s">
        <v>1628</v>
      </c>
      <c r="F667" s="64" t="s">
        <v>4148</v>
      </c>
      <c r="G667" s="385"/>
      <c r="H667" s="64">
        <v>1</v>
      </c>
      <c r="I667" s="382">
        <v>440</v>
      </c>
      <c r="J667" s="65">
        <v>2</v>
      </c>
      <c r="K667" s="64">
        <v>1</v>
      </c>
      <c r="L667" s="383"/>
      <c r="M667" s="64">
        <v>1</v>
      </c>
      <c r="N667" s="64"/>
      <c r="O667" s="64"/>
      <c r="P667" s="64"/>
      <c r="Q667" s="64"/>
      <c r="R667" s="44"/>
      <c r="S667" s="64"/>
      <c r="T667" s="64"/>
    </row>
    <row r="668" spans="1:20" s="4" customFormat="1" x14ac:dyDescent="0.2">
      <c r="A668" s="154">
        <v>661</v>
      </c>
      <c r="B668" s="379" t="s">
        <v>14142</v>
      </c>
      <c r="C668" s="64" t="s">
        <v>13569</v>
      </c>
      <c r="D668" s="44" t="s">
        <v>12735</v>
      </c>
      <c r="E668" s="380" t="s">
        <v>1628</v>
      </c>
      <c r="F668" s="64" t="s">
        <v>4148</v>
      </c>
      <c r="G668" s="385"/>
      <c r="H668" s="64">
        <v>1</v>
      </c>
      <c r="I668" s="382">
        <v>70</v>
      </c>
      <c r="J668" s="65">
        <v>2</v>
      </c>
      <c r="K668" s="64">
        <v>1</v>
      </c>
      <c r="L668" s="383">
        <v>1</v>
      </c>
      <c r="M668" s="64"/>
      <c r="N668" s="64"/>
      <c r="O668" s="64"/>
      <c r="P668" s="64">
        <v>1</v>
      </c>
      <c r="Q668" s="64"/>
      <c r="R668" s="44"/>
      <c r="S668" s="64"/>
      <c r="T668" s="64"/>
    </row>
    <row r="669" spans="1:20" s="4" customFormat="1" x14ac:dyDescent="0.2">
      <c r="A669" s="154">
        <v>662</v>
      </c>
      <c r="B669" s="379" t="s">
        <v>14143</v>
      </c>
      <c r="C669" s="64" t="s">
        <v>13569</v>
      </c>
      <c r="D669" s="44" t="s">
        <v>12736</v>
      </c>
      <c r="E669" s="380" t="s">
        <v>1628</v>
      </c>
      <c r="F669" s="64" t="s">
        <v>4148</v>
      </c>
      <c r="G669" s="387"/>
      <c r="H669" s="64">
        <v>1</v>
      </c>
      <c r="I669" s="382">
        <v>275</v>
      </c>
      <c r="J669" s="65">
        <v>2</v>
      </c>
      <c r="K669" s="64">
        <v>1</v>
      </c>
      <c r="L669" s="383">
        <v>1</v>
      </c>
      <c r="M669" s="64"/>
      <c r="N669" s="64"/>
      <c r="O669" s="64"/>
      <c r="P669" s="64">
        <v>1</v>
      </c>
      <c r="Q669" s="64"/>
      <c r="R669" s="44"/>
      <c r="S669" s="64"/>
      <c r="T669" s="64"/>
    </row>
    <row r="670" spans="1:20" s="4" customFormat="1" x14ac:dyDescent="0.2">
      <c r="A670" s="154">
        <v>663</v>
      </c>
      <c r="B670" s="379" t="s">
        <v>14144</v>
      </c>
      <c r="C670" s="64" t="s">
        <v>13569</v>
      </c>
      <c r="D670" s="44" t="s">
        <v>12737</v>
      </c>
      <c r="E670" s="380" t="s">
        <v>1628</v>
      </c>
      <c r="F670" s="64" t="s">
        <v>4148</v>
      </c>
      <c r="G670" s="385"/>
      <c r="H670" s="64">
        <v>1</v>
      </c>
      <c r="I670" s="382">
        <v>581</v>
      </c>
      <c r="J670" s="65">
        <v>2</v>
      </c>
      <c r="K670" s="64">
        <v>1</v>
      </c>
      <c r="L670" s="383">
        <v>1</v>
      </c>
      <c r="M670" s="64"/>
      <c r="N670" s="64"/>
      <c r="O670" s="64"/>
      <c r="P670" s="64"/>
      <c r="Q670" s="64"/>
      <c r="R670" s="44"/>
      <c r="S670" s="64"/>
      <c r="T670" s="64"/>
    </row>
    <row r="671" spans="1:20" s="4" customFormat="1" x14ac:dyDescent="0.2">
      <c r="A671" s="154">
        <v>664</v>
      </c>
      <c r="B671" s="379" t="s">
        <v>14145</v>
      </c>
      <c r="C671" s="64" t="s">
        <v>13569</v>
      </c>
      <c r="D671" s="44" t="s">
        <v>12738</v>
      </c>
      <c r="E671" s="380" t="s">
        <v>1628</v>
      </c>
      <c r="F671" s="64" t="s">
        <v>4148</v>
      </c>
      <c r="G671" s="387"/>
      <c r="H671" s="64">
        <v>1</v>
      </c>
      <c r="I671" s="382">
        <v>48</v>
      </c>
      <c r="J671" s="65">
        <v>2</v>
      </c>
      <c r="K671" s="64">
        <v>1</v>
      </c>
      <c r="L671" s="383">
        <v>1</v>
      </c>
      <c r="M671" s="64"/>
      <c r="N671" s="64"/>
      <c r="O671" s="64"/>
      <c r="P671" s="64">
        <v>1</v>
      </c>
      <c r="Q671" s="64"/>
      <c r="R671" s="44"/>
      <c r="S671" s="64"/>
      <c r="T671" s="64"/>
    </row>
    <row r="672" spans="1:20" s="4" customFormat="1" x14ac:dyDescent="0.2">
      <c r="A672" s="154">
        <v>665</v>
      </c>
      <c r="B672" s="379" t="s">
        <v>8279</v>
      </c>
      <c r="C672" s="64" t="s">
        <v>13569</v>
      </c>
      <c r="D672" s="44" t="s">
        <v>12739</v>
      </c>
      <c r="E672" s="380" t="s">
        <v>1628</v>
      </c>
      <c r="F672" s="64" t="s">
        <v>4148</v>
      </c>
      <c r="G672" s="385"/>
      <c r="H672" s="64">
        <v>1</v>
      </c>
      <c r="I672" s="382">
        <v>330</v>
      </c>
      <c r="J672" s="65">
        <v>2</v>
      </c>
      <c r="K672" s="64">
        <v>1</v>
      </c>
      <c r="L672" s="383">
        <v>1</v>
      </c>
      <c r="M672" s="64"/>
      <c r="N672" s="64"/>
      <c r="O672" s="64"/>
      <c r="P672" s="64"/>
      <c r="Q672" s="64"/>
      <c r="R672" s="44"/>
      <c r="S672" s="64"/>
      <c r="T672" s="64"/>
    </row>
    <row r="673" spans="1:20" s="4" customFormat="1" x14ac:dyDescent="0.2">
      <c r="A673" s="154">
        <v>666</v>
      </c>
      <c r="B673" s="379" t="s">
        <v>14146</v>
      </c>
      <c r="C673" s="64" t="s">
        <v>13569</v>
      </c>
      <c r="D673" s="44" t="s">
        <v>12740</v>
      </c>
      <c r="E673" s="380" t="s">
        <v>1628</v>
      </c>
      <c r="F673" s="64" t="s">
        <v>4148</v>
      </c>
      <c r="G673" s="385"/>
      <c r="H673" s="64">
        <v>1</v>
      </c>
      <c r="I673" s="382">
        <v>653</v>
      </c>
      <c r="J673" s="65">
        <v>2</v>
      </c>
      <c r="K673" s="64">
        <v>1</v>
      </c>
      <c r="L673" s="383">
        <v>1</v>
      </c>
      <c r="M673" s="64"/>
      <c r="N673" s="64"/>
      <c r="O673" s="64"/>
      <c r="P673" s="64"/>
      <c r="Q673" s="64"/>
      <c r="R673" s="44"/>
      <c r="S673" s="64"/>
      <c r="T673" s="64"/>
    </row>
    <row r="674" spans="1:20" s="4" customFormat="1" x14ac:dyDescent="0.2">
      <c r="A674" s="154">
        <v>667</v>
      </c>
      <c r="B674" s="379" t="s">
        <v>8280</v>
      </c>
      <c r="C674" s="64" t="s">
        <v>13569</v>
      </c>
      <c r="D674" s="44" t="s">
        <v>12741</v>
      </c>
      <c r="E674" s="380" t="s">
        <v>1628</v>
      </c>
      <c r="F674" s="64" t="s">
        <v>4148</v>
      </c>
      <c r="G674" s="387"/>
      <c r="H674" s="64">
        <v>1</v>
      </c>
      <c r="I674" s="382">
        <v>57</v>
      </c>
      <c r="J674" s="65">
        <v>2</v>
      </c>
      <c r="K674" s="64">
        <v>1</v>
      </c>
      <c r="L674" s="383">
        <v>1</v>
      </c>
      <c r="M674" s="64"/>
      <c r="N674" s="64"/>
      <c r="O674" s="64"/>
      <c r="P674" s="64">
        <v>1</v>
      </c>
      <c r="Q674" s="64"/>
      <c r="R674" s="44"/>
      <c r="S674" s="64"/>
      <c r="T674" s="64"/>
    </row>
    <row r="675" spans="1:20" s="4" customFormat="1" x14ac:dyDescent="0.2">
      <c r="A675" s="154">
        <v>668</v>
      </c>
      <c r="B675" s="379" t="s">
        <v>2062</v>
      </c>
      <c r="C675" s="64" t="s">
        <v>13569</v>
      </c>
      <c r="D675" s="44" t="s">
        <v>12742</v>
      </c>
      <c r="E675" s="380" t="s">
        <v>1628</v>
      </c>
      <c r="F675" s="64" t="s">
        <v>4148</v>
      </c>
      <c r="G675" s="385"/>
      <c r="H675" s="64">
        <v>1</v>
      </c>
      <c r="I675" s="382">
        <v>200</v>
      </c>
      <c r="J675" s="65">
        <v>2</v>
      </c>
      <c r="K675" s="64">
        <v>1</v>
      </c>
      <c r="L675" s="383"/>
      <c r="M675" s="64"/>
      <c r="N675" s="64"/>
      <c r="O675" s="64"/>
      <c r="P675" s="64"/>
      <c r="Q675" s="64"/>
      <c r="R675" s="44"/>
      <c r="S675" s="64"/>
      <c r="T675" s="64"/>
    </row>
    <row r="676" spans="1:20" s="4" customFormat="1" x14ac:dyDescent="0.2">
      <c r="A676" s="154">
        <v>669</v>
      </c>
      <c r="B676" s="379" t="s">
        <v>8281</v>
      </c>
      <c r="C676" s="64" t="s">
        <v>13569</v>
      </c>
      <c r="D676" s="44" t="s">
        <v>12743</v>
      </c>
      <c r="E676" s="380" t="s">
        <v>1628</v>
      </c>
      <c r="F676" s="64" t="s">
        <v>4148</v>
      </c>
      <c r="G676" s="387"/>
      <c r="H676" s="64">
        <v>1</v>
      </c>
      <c r="I676" s="382">
        <v>404</v>
      </c>
      <c r="J676" s="65">
        <v>2</v>
      </c>
      <c r="K676" s="64">
        <v>1</v>
      </c>
      <c r="L676" s="383">
        <v>1</v>
      </c>
      <c r="M676" s="64"/>
      <c r="N676" s="64"/>
      <c r="O676" s="64"/>
      <c r="P676" s="64"/>
      <c r="Q676" s="64"/>
      <c r="R676" s="44"/>
      <c r="S676" s="64"/>
      <c r="T676" s="64"/>
    </row>
    <row r="677" spans="1:20" s="4" customFormat="1" x14ac:dyDescent="0.2">
      <c r="A677" s="154">
        <v>670</v>
      </c>
      <c r="B677" s="379" t="s">
        <v>1445</v>
      </c>
      <c r="C677" s="64" t="s">
        <v>13569</v>
      </c>
      <c r="D677" s="44" t="s">
        <v>12744</v>
      </c>
      <c r="E677" s="380" t="s">
        <v>1628</v>
      </c>
      <c r="F677" s="64" t="s">
        <v>4148</v>
      </c>
      <c r="G677" s="385"/>
      <c r="H677" s="64">
        <v>1</v>
      </c>
      <c r="I677" s="382">
        <v>552</v>
      </c>
      <c r="J677" s="65">
        <v>2</v>
      </c>
      <c r="K677" s="64">
        <v>1</v>
      </c>
      <c r="L677" s="383"/>
      <c r="M677" s="64">
        <v>1</v>
      </c>
      <c r="N677" s="64"/>
      <c r="O677" s="64"/>
      <c r="P677" s="64"/>
      <c r="Q677" s="64"/>
      <c r="R677" s="44"/>
      <c r="S677" s="64"/>
      <c r="T677" s="64"/>
    </row>
    <row r="678" spans="1:20" s="4" customFormat="1" x14ac:dyDescent="0.2">
      <c r="A678" s="154">
        <v>671</v>
      </c>
      <c r="B678" s="379" t="s">
        <v>14147</v>
      </c>
      <c r="C678" s="64" t="s">
        <v>13569</v>
      </c>
      <c r="D678" s="44" t="s">
        <v>12745</v>
      </c>
      <c r="E678" s="380" t="s">
        <v>1628</v>
      </c>
      <c r="F678" s="64" t="s">
        <v>4148</v>
      </c>
      <c r="G678" s="387"/>
      <c r="H678" s="64">
        <v>1</v>
      </c>
      <c r="I678" s="382">
        <v>75</v>
      </c>
      <c r="J678" s="65">
        <v>2</v>
      </c>
      <c r="K678" s="64">
        <v>1</v>
      </c>
      <c r="L678" s="383"/>
      <c r="M678" s="64"/>
      <c r="N678" s="64">
        <v>1</v>
      </c>
      <c r="O678" s="64"/>
      <c r="P678" s="64">
        <v>1</v>
      </c>
      <c r="Q678" s="64"/>
      <c r="R678" s="44"/>
      <c r="S678" s="64"/>
      <c r="T678" s="64"/>
    </row>
    <row r="679" spans="1:20" s="4" customFormat="1" x14ac:dyDescent="0.2">
      <c r="A679" s="154">
        <v>672</v>
      </c>
      <c r="B679" s="379" t="s">
        <v>8282</v>
      </c>
      <c r="C679" s="64" t="s">
        <v>13569</v>
      </c>
      <c r="D679" s="44" t="s">
        <v>12746</v>
      </c>
      <c r="E679" s="380" t="s">
        <v>1628</v>
      </c>
      <c r="F679" s="64" t="s">
        <v>4148</v>
      </c>
      <c r="G679" s="385"/>
      <c r="H679" s="64">
        <v>1</v>
      </c>
      <c r="I679" s="382">
        <v>269</v>
      </c>
      <c r="J679" s="65">
        <v>2</v>
      </c>
      <c r="K679" s="64">
        <v>1</v>
      </c>
      <c r="L679" s="383">
        <v>1</v>
      </c>
      <c r="M679" s="64"/>
      <c r="N679" s="64"/>
      <c r="O679" s="64"/>
      <c r="P679" s="64"/>
      <c r="Q679" s="64"/>
      <c r="R679" s="44"/>
      <c r="S679" s="64"/>
      <c r="T679" s="64"/>
    </row>
    <row r="680" spans="1:20" s="4" customFormat="1" x14ac:dyDescent="0.2">
      <c r="A680" s="154">
        <v>673</v>
      </c>
      <c r="B680" s="379" t="s">
        <v>8283</v>
      </c>
      <c r="C680" s="64" t="s">
        <v>13569</v>
      </c>
      <c r="D680" s="44" t="s">
        <v>12747</v>
      </c>
      <c r="E680" s="380" t="s">
        <v>1628</v>
      </c>
      <c r="F680" s="64" t="s">
        <v>4148</v>
      </c>
      <c r="G680" s="385"/>
      <c r="H680" s="64">
        <v>1</v>
      </c>
      <c r="I680" s="382">
        <v>50</v>
      </c>
      <c r="J680" s="65">
        <v>2</v>
      </c>
      <c r="K680" s="64">
        <v>1</v>
      </c>
      <c r="L680" s="383">
        <v>1</v>
      </c>
      <c r="M680" s="64"/>
      <c r="N680" s="64"/>
      <c r="O680" s="64"/>
      <c r="P680" s="64">
        <v>1</v>
      </c>
      <c r="Q680" s="64"/>
      <c r="R680" s="44"/>
      <c r="S680" s="64"/>
      <c r="T680" s="64"/>
    </row>
    <row r="681" spans="1:20" s="4" customFormat="1" x14ac:dyDescent="0.2">
      <c r="A681" s="154">
        <v>674</v>
      </c>
      <c r="B681" s="379" t="s">
        <v>8284</v>
      </c>
      <c r="C681" s="64" t="s">
        <v>13569</v>
      </c>
      <c r="D681" s="44" t="s">
        <v>12748</v>
      </c>
      <c r="E681" s="380" t="s">
        <v>1628</v>
      </c>
      <c r="F681" s="64" t="s">
        <v>4148</v>
      </c>
      <c r="G681" s="387"/>
      <c r="H681" s="64">
        <v>1</v>
      </c>
      <c r="I681" s="382">
        <v>355</v>
      </c>
      <c r="J681" s="65">
        <v>2</v>
      </c>
      <c r="K681" s="64">
        <v>1</v>
      </c>
      <c r="L681" s="383">
        <v>1</v>
      </c>
      <c r="M681" s="64"/>
      <c r="N681" s="64"/>
      <c r="O681" s="64"/>
      <c r="P681" s="64"/>
      <c r="Q681" s="64"/>
      <c r="R681" s="44"/>
      <c r="S681" s="64"/>
      <c r="T681" s="64"/>
    </row>
    <row r="682" spans="1:20" s="4" customFormat="1" x14ac:dyDescent="0.2">
      <c r="A682" s="154">
        <v>675</v>
      </c>
      <c r="B682" s="379" t="s">
        <v>8285</v>
      </c>
      <c r="C682" s="64" t="s">
        <v>13569</v>
      </c>
      <c r="D682" s="44" t="s">
        <v>12749</v>
      </c>
      <c r="E682" s="380" t="s">
        <v>1628</v>
      </c>
      <c r="F682" s="64" t="s">
        <v>4148</v>
      </c>
      <c r="G682" s="385"/>
      <c r="H682" s="64">
        <v>1</v>
      </c>
      <c r="I682" s="382">
        <v>587</v>
      </c>
      <c r="J682" s="65">
        <v>2</v>
      </c>
      <c r="K682" s="64">
        <v>1</v>
      </c>
      <c r="L682" s="383"/>
      <c r="M682" s="64">
        <v>1</v>
      </c>
      <c r="N682" s="64"/>
      <c r="O682" s="64"/>
      <c r="P682" s="64"/>
      <c r="Q682" s="64"/>
      <c r="R682" s="44"/>
      <c r="S682" s="64"/>
      <c r="T682" s="64"/>
    </row>
    <row r="683" spans="1:20" s="4" customFormat="1" x14ac:dyDescent="0.2">
      <c r="A683" s="154">
        <v>676</v>
      </c>
      <c r="B683" s="379" t="s">
        <v>8286</v>
      </c>
      <c r="C683" s="64" t="s">
        <v>13569</v>
      </c>
      <c r="D683" s="44" t="s">
        <v>12750</v>
      </c>
      <c r="E683" s="380" t="s">
        <v>1628</v>
      </c>
      <c r="F683" s="64" t="s">
        <v>4148</v>
      </c>
      <c r="G683" s="385"/>
      <c r="H683" s="64">
        <v>1</v>
      </c>
      <c r="I683" s="382">
        <v>64</v>
      </c>
      <c r="J683" s="65">
        <v>2</v>
      </c>
      <c r="K683" s="64">
        <v>1</v>
      </c>
      <c r="L683" s="383">
        <v>1</v>
      </c>
      <c r="M683" s="64"/>
      <c r="N683" s="64"/>
      <c r="O683" s="64"/>
      <c r="P683" s="64">
        <v>1</v>
      </c>
      <c r="Q683" s="64"/>
      <c r="R683" s="44"/>
      <c r="S683" s="64"/>
      <c r="T683" s="64"/>
    </row>
    <row r="684" spans="1:20" s="4" customFormat="1" x14ac:dyDescent="0.2">
      <c r="A684" s="154">
        <v>677</v>
      </c>
      <c r="B684" s="379" t="s">
        <v>8287</v>
      </c>
      <c r="C684" s="64" t="s">
        <v>13569</v>
      </c>
      <c r="D684" s="44" t="s">
        <v>12751</v>
      </c>
      <c r="E684" s="380" t="s">
        <v>1628</v>
      </c>
      <c r="F684" s="64" t="s">
        <v>4148</v>
      </c>
      <c r="G684" s="385"/>
      <c r="H684" s="64">
        <v>1</v>
      </c>
      <c r="I684" s="382">
        <v>261</v>
      </c>
      <c r="J684" s="65">
        <v>2</v>
      </c>
      <c r="K684" s="64">
        <v>1</v>
      </c>
      <c r="L684" s="383">
        <v>1</v>
      </c>
      <c r="M684" s="64"/>
      <c r="N684" s="64"/>
      <c r="O684" s="64"/>
      <c r="P684" s="64"/>
      <c r="Q684" s="64"/>
      <c r="R684" s="44"/>
      <c r="S684" s="64"/>
      <c r="T684" s="64"/>
    </row>
    <row r="685" spans="1:20" s="4" customFormat="1" x14ac:dyDescent="0.2">
      <c r="A685" s="154">
        <v>678</v>
      </c>
      <c r="B685" s="379" t="s">
        <v>8288</v>
      </c>
      <c r="C685" s="64" t="s">
        <v>13569</v>
      </c>
      <c r="D685" s="44" t="s">
        <v>12752</v>
      </c>
      <c r="E685" s="380" t="s">
        <v>1628</v>
      </c>
      <c r="F685" s="64" t="s">
        <v>4148</v>
      </c>
      <c r="G685" s="387"/>
      <c r="H685" s="64">
        <v>1</v>
      </c>
      <c r="I685" s="382">
        <v>65</v>
      </c>
      <c r="J685" s="65">
        <v>2</v>
      </c>
      <c r="K685" s="64">
        <v>1</v>
      </c>
      <c r="L685" s="383">
        <v>1</v>
      </c>
      <c r="M685" s="64"/>
      <c r="N685" s="64"/>
      <c r="O685" s="64"/>
      <c r="P685" s="64">
        <v>1</v>
      </c>
      <c r="Q685" s="64"/>
      <c r="R685" s="44"/>
      <c r="S685" s="64"/>
      <c r="T685" s="64"/>
    </row>
    <row r="686" spans="1:20" s="4" customFormat="1" x14ac:dyDescent="0.2">
      <c r="A686" s="154">
        <v>679</v>
      </c>
      <c r="B686" s="379" t="s">
        <v>8289</v>
      </c>
      <c r="C686" s="64" t="s">
        <v>13569</v>
      </c>
      <c r="D686" s="44" t="s">
        <v>12753</v>
      </c>
      <c r="E686" s="380" t="s">
        <v>1628</v>
      </c>
      <c r="F686" s="64" t="s">
        <v>4148</v>
      </c>
      <c r="G686" s="385"/>
      <c r="H686" s="64">
        <v>1</v>
      </c>
      <c r="I686" s="382">
        <v>344</v>
      </c>
      <c r="J686" s="65">
        <v>2</v>
      </c>
      <c r="K686" s="64">
        <v>1</v>
      </c>
      <c r="L686" s="383">
        <v>1</v>
      </c>
      <c r="M686" s="64"/>
      <c r="N686" s="64"/>
      <c r="O686" s="64"/>
      <c r="P686" s="64"/>
      <c r="Q686" s="64"/>
      <c r="R686" s="44"/>
      <c r="S686" s="64"/>
      <c r="T686" s="64"/>
    </row>
    <row r="687" spans="1:20" s="4" customFormat="1" x14ac:dyDescent="0.2">
      <c r="A687" s="154">
        <v>680</v>
      </c>
      <c r="B687" s="379" t="s">
        <v>8290</v>
      </c>
      <c r="C687" s="64" t="s">
        <v>13569</v>
      </c>
      <c r="D687" s="44" t="s">
        <v>12754</v>
      </c>
      <c r="E687" s="380" t="s">
        <v>1628</v>
      </c>
      <c r="F687" s="64" t="s">
        <v>4148</v>
      </c>
      <c r="G687" s="385"/>
      <c r="H687" s="64">
        <v>1</v>
      </c>
      <c r="I687" s="382">
        <v>71</v>
      </c>
      <c r="J687" s="65">
        <v>2</v>
      </c>
      <c r="K687" s="64">
        <v>1</v>
      </c>
      <c r="L687" s="383">
        <v>1</v>
      </c>
      <c r="M687" s="64"/>
      <c r="N687" s="64"/>
      <c r="O687" s="64"/>
      <c r="P687" s="64">
        <v>1</v>
      </c>
      <c r="Q687" s="64"/>
      <c r="R687" s="44"/>
      <c r="S687" s="64"/>
      <c r="T687" s="64"/>
    </row>
    <row r="688" spans="1:20" s="4" customFormat="1" x14ac:dyDescent="0.2">
      <c r="A688" s="154">
        <v>681</v>
      </c>
      <c r="B688" s="379" t="s">
        <v>8291</v>
      </c>
      <c r="C688" s="64" t="s">
        <v>13569</v>
      </c>
      <c r="D688" s="44" t="s">
        <v>12755</v>
      </c>
      <c r="E688" s="380" t="s">
        <v>1628</v>
      </c>
      <c r="F688" s="64" t="s">
        <v>4148</v>
      </c>
      <c r="G688" s="385"/>
      <c r="H688" s="64">
        <v>1</v>
      </c>
      <c r="I688" s="382">
        <v>276</v>
      </c>
      <c r="J688" s="65">
        <v>2</v>
      </c>
      <c r="K688" s="64">
        <v>1</v>
      </c>
      <c r="L688" s="383">
        <v>1</v>
      </c>
      <c r="M688" s="64"/>
      <c r="N688" s="64"/>
      <c r="O688" s="64"/>
      <c r="P688" s="64"/>
      <c r="Q688" s="64"/>
      <c r="R688" s="44"/>
      <c r="S688" s="64"/>
      <c r="T688" s="64"/>
    </row>
    <row r="689" spans="1:20" s="4" customFormat="1" ht="26" x14ac:dyDescent="0.2">
      <c r="A689" s="154">
        <v>682</v>
      </c>
      <c r="B689" s="379" t="s">
        <v>8292</v>
      </c>
      <c r="C689" s="64" t="s">
        <v>13569</v>
      </c>
      <c r="D689" s="44" t="s">
        <v>12756</v>
      </c>
      <c r="E689" s="380" t="s">
        <v>1628</v>
      </c>
      <c r="F689" s="64" t="s">
        <v>4148</v>
      </c>
      <c r="G689" s="387"/>
      <c r="H689" s="64">
        <v>1</v>
      </c>
      <c r="I689" s="382">
        <v>661</v>
      </c>
      <c r="J689" s="65">
        <v>2</v>
      </c>
      <c r="K689" s="64">
        <v>1</v>
      </c>
      <c r="L689" s="383"/>
      <c r="M689" s="64">
        <v>1</v>
      </c>
      <c r="N689" s="64"/>
      <c r="O689" s="64"/>
      <c r="P689" s="64"/>
      <c r="Q689" s="64"/>
      <c r="R689" s="44"/>
      <c r="S689" s="64"/>
      <c r="T689" s="64"/>
    </row>
    <row r="690" spans="1:20" s="4" customFormat="1" x14ac:dyDescent="0.2">
      <c r="A690" s="154">
        <v>683</v>
      </c>
      <c r="B690" s="379" t="s">
        <v>14148</v>
      </c>
      <c r="C690" s="64" t="s">
        <v>13569</v>
      </c>
      <c r="D690" s="44" t="s">
        <v>12757</v>
      </c>
      <c r="E690" s="380" t="s">
        <v>1628</v>
      </c>
      <c r="F690" s="64" t="s">
        <v>4148</v>
      </c>
      <c r="G690" s="385"/>
      <c r="H690" s="64">
        <v>1</v>
      </c>
      <c r="I690" s="382">
        <v>60</v>
      </c>
      <c r="J690" s="65">
        <v>2</v>
      </c>
      <c r="K690" s="64">
        <v>1</v>
      </c>
      <c r="L690" s="383"/>
      <c r="M690" s="64"/>
      <c r="N690" s="64">
        <v>1</v>
      </c>
      <c r="O690" s="64"/>
      <c r="P690" s="64">
        <v>1</v>
      </c>
      <c r="Q690" s="64"/>
      <c r="R690" s="44"/>
      <c r="S690" s="64"/>
      <c r="T690" s="64"/>
    </row>
    <row r="691" spans="1:20" s="4" customFormat="1" x14ac:dyDescent="0.2">
      <c r="A691" s="154">
        <v>684</v>
      </c>
      <c r="B691" s="379" t="s">
        <v>8293</v>
      </c>
      <c r="C691" s="64" t="s">
        <v>13569</v>
      </c>
      <c r="D691" s="44" t="s">
        <v>12758</v>
      </c>
      <c r="E691" s="380" t="s">
        <v>1628</v>
      </c>
      <c r="F691" s="64" t="s">
        <v>4148</v>
      </c>
      <c r="G691" s="387"/>
      <c r="H691" s="64">
        <v>1</v>
      </c>
      <c r="I691" s="382">
        <v>377</v>
      </c>
      <c r="J691" s="65">
        <v>2</v>
      </c>
      <c r="K691" s="64">
        <v>1</v>
      </c>
      <c r="L691" s="383">
        <v>1</v>
      </c>
      <c r="M691" s="64"/>
      <c r="N691" s="64"/>
      <c r="O691" s="64"/>
      <c r="P691" s="64"/>
      <c r="Q691" s="64"/>
      <c r="R691" s="44"/>
      <c r="S691" s="64"/>
      <c r="T691" s="64"/>
    </row>
    <row r="692" spans="1:20" s="4" customFormat="1" x14ac:dyDescent="0.2">
      <c r="A692" s="154">
        <v>685</v>
      </c>
      <c r="B692" s="379" t="s">
        <v>8294</v>
      </c>
      <c r="C692" s="64" t="s">
        <v>13569</v>
      </c>
      <c r="D692" s="44" t="s">
        <v>12759</v>
      </c>
      <c r="E692" s="380" t="s">
        <v>1628</v>
      </c>
      <c r="F692" s="64" t="s">
        <v>4148</v>
      </c>
      <c r="G692" s="385"/>
      <c r="H692" s="64">
        <v>1</v>
      </c>
      <c r="I692" s="382">
        <v>379</v>
      </c>
      <c r="J692" s="65">
        <v>2</v>
      </c>
      <c r="K692" s="64">
        <v>1</v>
      </c>
      <c r="L692" s="383">
        <v>1</v>
      </c>
      <c r="M692" s="64"/>
      <c r="N692" s="64"/>
      <c r="O692" s="64"/>
      <c r="P692" s="64"/>
      <c r="Q692" s="64"/>
      <c r="R692" s="44"/>
      <c r="S692" s="64"/>
      <c r="T692" s="64"/>
    </row>
    <row r="693" spans="1:20" s="4" customFormat="1" x14ac:dyDescent="0.2">
      <c r="A693" s="154">
        <v>686</v>
      </c>
      <c r="B693" s="379" t="s">
        <v>8295</v>
      </c>
      <c r="C693" s="64" t="s">
        <v>13569</v>
      </c>
      <c r="D693" s="44" t="s">
        <v>12760</v>
      </c>
      <c r="E693" s="380" t="s">
        <v>1628</v>
      </c>
      <c r="F693" s="64" t="s">
        <v>4148</v>
      </c>
      <c r="G693" s="387"/>
      <c r="H693" s="64">
        <v>1</v>
      </c>
      <c r="I693" s="382">
        <v>334</v>
      </c>
      <c r="J693" s="65">
        <v>2</v>
      </c>
      <c r="K693" s="64">
        <v>1</v>
      </c>
      <c r="L693" s="383">
        <v>1</v>
      </c>
      <c r="M693" s="64"/>
      <c r="N693" s="64"/>
      <c r="O693" s="64"/>
      <c r="P693" s="64"/>
      <c r="Q693" s="64"/>
      <c r="R693" s="44"/>
      <c r="S693" s="64"/>
      <c r="T693" s="64"/>
    </row>
    <row r="694" spans="1:20" s="4" customFormat="1" x14ac:dyDescent="0.2">
      <c r="A694" s="154">
        <v>687</v>
      </c>
      <c r="B694" s="379" t="s">
        <v>14149</v>
      </c>
      <c r="C694" s="64" t="s">
        <v>13569</v>
      </c>
      <c r="D694" s="44" t="s">
        <v>12761</v>
      </c>
      <c r="E694" s="380" t="s">
        <v>1628</v>
      </c>
      <c r="F694" s="64" t="s">
        <v>4148</v>
      </c>
      <c r="G694" s="385"/>
      <c r="H694" s="64">
        <v>1</v>
      </c>
      <c r="I694" s="382">
        <v>93</v>
      </c>
      <c r="J694" s="65">
        <v>2</v>
      </c>
      <c r="K694" s="64">
        <v>1</v>
      </c>
      <c r="L694" s="383">
        <v>1</v>
      </c>
      <c r="M694" s="64"/>
      <c r="N694" s="64"/>
      <c r="O694" s="64"/>
      <c r="P694" s="64">
        <v>1</v>
      </c>
      <c r="Q694" s="64"/>
      <c r="R694" s="44"/>
      <c r="S694" s="64"/>
      <c r="T694" s="64"/>
    </row>
    <row r="695" spans="1:20" s="4" customFormat="1" x14ac:dyDescent="0.2">
      <c r="A695" s="154">
        <v>688</v>
      </c>
      <c r="B695" s="379" t="s">
        <v>14150</v>
      </c>
      <c r="C695" s="64" t="s">
        <v>13569</v>
      </c>
      <c r="D695" s="44" t="s">
        <v>12762</v>
      </c>
      <c r="E695" s="380" t="s">
        <v>1628</v>
      </c>
      <c r="F695" s="64" t="s">
        <v>4148</v>
      </c>
      <c r="G695" s="385"/>
      <c r="H695" s="64">
        <v>1</v>
      </c>
      <c r="I695" s="382">
        <v>45</v>
      </c>
      <c r="J695" s="65">
        <v>2</v>
      </c>
      <c r="K695" s="64">
        <v>1</v>
      </c>
      <c r="L695" s="383"/>
      <c r="M695" s="64"/>
      <c r="N695" s="64"/>
      <c r="O695" s="64"/>
      <c r="P695" s="64"/>
      <c r="Q695" s="64"/>
      <c r="R695" s="44"/>
      <c r="S695" s="64"/>
      <c r="T695" s="64"/>
    </row>
    <row r="696" spans="1:20" s="4" customFormat="1" x14ac:dyDescent="0.2">
      <c r="A696" s="154">
        <v>689</v>
      </c>
      <c r="B696" s="379" t="s">
        <v>8296</v>
      </c>
      <c r="C696" s="64" t="s">
        <v>13569</v>
      </c>
      <c r="D696" s="44" t="s">
        <v>12763</v>
      </c>
      <c r="E696" s="380" t="s">
        <v>1628</v>
      </c>
      <c r="F696" s="64" t="s">
        <v>4148</v>
      </c>
      <c r="G696" s="387"/>
      <c r="H696" s="64">
        <v>1</v>
      </c>
      <c r="I696" s="382">
        <v>360</v>
      </c>
      <c r="J696" s="65">
        <v>2</v>
      </c>
      <c r="K696" s="64">
        <v>1</v>
      </c>
      <c r="L696" s="383">
        <v>1</v>
      </c>
      <c r="M696" s="64"/>
      <c r="N696" s="64"/>
      <c r="O696" s="64"/>
      <c r="P696" s="64"/>
      <c r="Q696" s="64"/>
      <c r="R696" s="44"/>
      <c r="S696" s="64"/>
      <c r="T696" s="64"/>
    </row>
    <row r="697" spans="1:20" s="4" customFormat="1" x14ac:dyDescent="0.2">
      <c r="A697" s="154">
        <v>690</v>
      </c>
      <c r="B697" s="379" t="s">
        <v>8297</v>
      </c>
      <c r="C697" s="64" t="s">
        <v>13569</v>
      </c>
      <c r="D697" s="44" t="s">
        <v>12764</v>
      </c>
      <c r="E697" s="380" t="s">
        <v>1628</v>
      </c>
      <c r="F697" s="64" t="s">
        <v>4148</v>
      </c>
      <c r="G697" s="385"/>
      <c r="H697" s="64">
        <v>1</v>
      </c>
      <c r="I697" s="382">
        <v>709</v>
      </c>
      <c r="J697" s="65">
        <v>2</v>
      </c>
      <c r="K697" s="64">
        <v>1</v>
      </c>
      <c r="L697" s="383"/>
      <c r="M697" s="64">
        <v>1</v>
      </c>
      <c r="N697" s="64"/>
      <c r="O697" s="64"/>
      <c r="P697" s="64"/>
      <c r="Q697" s="64"/>
      <c r="R697" s="44"/>
      <c r="S697" s="64"/>
      <c r="T697" s="64"/>
    </row>
    <row r="698" spans="1:20" s="4" customFormat="1" x14ac:dyDescent="0.2">
      <c r="A698" s="154">
        <v>691</v>
      </c>
      <c r="B698" s="379" t="s">
        <v>8298</v>
      </c>
      <c r="C698" s="64" t="s">
        <v>13569</v>
      </c>
      <c r="D698" s="44" t="s">
        <v>12765</v>
      </c>
      <c r="E698" s="380" t="s">
        <v>1628</v>
      </c>
      <c r="F698" s="64" t="s">
        <v>4148</v>
      </c>
      <c r="G698" s="385"/>
      <c r="H698" s="64">
        <v>1</v>
      </c>
      <c r="I698" s="382">
        <v>65</v>
      </c>
      <c r="J698" s="65">
        <v>2</v>
      </c>
      <c r="K698" s="64">
        <v>1</v>
      </c>
      <c r="L698" s="383">
        <v>1</v>
      </c>
      <c r="M698" s="64"/>
      <c r="N698" s="64"/>
      <c r="O698" s="64"/>
      <c r="P698" s="64">
        <v>1</v>
      </c>
      <c r="Q698" s="64"/>
      <c r="R698" s="44"/>
      <c r="S698" s="64"/>
      <c r="T698" s="64"/>
    </row>
    <row r="699" spans="1:20" s="4" customFormat="1" x14ac:dyDescent="0.2">
      <c r="A699" s="154">
        <v>692</v>
      </c>
      <c r="B699" s="379" t="s">
        <v>8299</v>
      </c>
      <c r="C699" s="64" t="s">
        <v>13569</v>
      </c>
      <c r="D699" s="44" t="s">
        <v>12766</v>
      </c>
      <c r="E699" s="380" t="s">
        <v>1628</v>
      </c>
      <c r="F699" s="64" t="s">
        <v>4148</v>
      </c>
      <c r="G699" s="385"/>
      <c r="H699" s="64">
        <v>1</v>
      </c>
      <c r="I699" s="382">
        <v>320</v>
      </c>
      <c r="J699" s="65">
        <v>2</v>
      </c>
      <c r="K699" s="64">
        <v>1</v>
      </c>
      <c r="L699" s="383"/>
      <c r="M699" s="64">
        <v>1</v>
      </c>
      <c r="N699" s="64"/>
      <c r="O699" s="64"/>
      <c r="P699" s="64"/>
      <c r="Q699" s="64"/>
      <c r="R699" s="44"/>
      <c r="S699" s="64"/>
      <c r="T699" s="64"/>
    </row>
    <row r="700" spans="1:20" s="4" customFormat="1" x14ac:dyDescent="0.2">
      <c r="A700" s="154">
        <v>693</v>
      </c>
      <c r="B700" s="379" t="s">
        <v>14151</v>
      </c>
      <c r="C700" s="64" t="s">
        <v>13569</v>
      </c>
      <c r="D700" s="44" t="s">
        <v>12767</v>
      </c>
      <c r="E700" s="380" t="s">
        <v>1628</v>
      </c>
      <c r="F700" s="64" t="s">
        <v>4148</v>
      </c>
      <c r="G700" s="385"/>
      <c r="H700" s="64">
        <v>1</v>
      </c>
      <c r="I700" s="382">
        <v>346</v>
      </c>
      <c r="J700" s="65">
        <v>2</v>
      </c>
      <c r="K700" s="64">
        <v>1</v>
      </c>
      <c r="L700" s="383">
        <v>1</v>
      </c>
      <c r="M700" s="64"/>
      <c r="N700" s="64"/>
      <c r="O700" s="64"/>
      <c r="P700" s="64">
        <v>1</v>
      </c>
      <c r="Q700" s="64"/>
      <c r="R700" s="44"/>
      <c r="S700" s="64"/>
      <c r="T700" s="64"/>
    </row>
    <row r="701" spans="1:20" s="4" customFormat="1" x14ac:dyDescent="0.2">
      <c r="A701" s="154">
        <v>694</v>
      </c>
      <c r="B701" s="379" t="s">
        <v>8300</v>
      </c>
      <c r="C701" s="64" t="s">
        <v>13569</v>
      </c>
      <c r="D701" s="44" t="s">
        <v>12768</v>
      </c>
      <c r="E701" s="380" t="s">
        <v>1628</v>
      </c>
      <c r="F701" s="64" t="s">
        <v>4148</v>
      </c>
      <c r="G701" s="385"/>
      <c r="H701" s="64">
        <v>1</v>
      </c>
      <c r="I701" s="382">
        <v>270</v>
      </c>
      <c r="J701" s="65">
        <v>2</v>
      </c>
      <c r="K701" s="64">
        <v>1</v>
      </c>
      <c r="L701" s="383">
        <v>1</v>
      </c>
      <c r="M701" s="64"/>
      <c r="N701" s="64"/>
      <c r="O701" s="64"/>
      <c r="P701" s="64"/>
      <c r="Q701" s="64"/>
      <c r="R701" s="44"/>
      <c r="S701" s="64"/>
      <c r="T701" s="64"/>
    </row>
    <row r="702" spans="1:20" s="4" customFormat="1" x14ac:dyDescent="0.2">
      <c r="A702" s="154">
        <v>695</v>
      </c>
      <c r="B702" s="379" t="s">
        <v>8301</v>
      </c>
      <c r="C702" s="64" t="s">
        <v>13569</v>
      </c>
      <c r="D702" s="44" t="s">
        <v>12769</v>
      </c>
      <c r="E702" s="380" t="s">
        <v>1628</v>
      </c>
      <c r="F702" s="64" t="s">
        <v>4148</v>
      </c>
      <c r="G702" s="385"/>
      <c r="H702" s="64">
        <v>1</v>
      </c>
      <c r="I702" s="382">
        <v>68</v>
      </c>
      <c r="J702" s="65">
        <v>2</v>
      </c>
      <c r="K702" s="64">
        <v>1</v>
      </c>
      <c r="L702" s="383">
        <v>1</v>
      </c>
      <c r="M702" s="64"/>
      <c r="N702" s="64"/>
      <c r="O702" s="64"/>
      <c r="P702" s="64">
        <v>1</v>
      </c>
      <c r="Q702" s="64"/>
      <c r="R702" s="44"/>
      <c r="S702" s="64"/>
      <c r="T702" s="64"/>
    </row>
    <row r="703" spans="1:20" s="4" customFormat="1" x14ac:dyDescent="0.2">
      <c r="A703" s="154">
        <v>696</v>
      </c>
      <c r="B703" s="379" t="s">
        <v>8302</v>
      </c>
      <c r="C703" s="64" t="s">
        <v>13569</v>
      </c>
      <c r="D703" s="44" t="s">
        <v>12770</v>
      </c>
      <c r="E703" s="380" t="s">
        <v>1628</v>
      </c>
      <c r="F703" s="64" t="s">
        <v>4148</v>
      </c>
      <c r="G703" s="385"/>
      <c r="H703" s="64">
        <v>1</v>
      </c>
      <c r="I703" s="382">
        <v>301</v>
      </c>
      <c r="J703" s="65">
        <v>2</v>
      </c>
      <c r="K703" s="64">
        <v>1</v>
      </c>
      <c r="L703" s="383"/>
      <c r="M703" s="64">
        <v>1</v>
      </c>
      <c r="N703" s="64"/>
      <c r="O703" s="64"/>
      <c r="P703" s="64"/>
      <c r="Q703" s="64"/>
      <c r="R703" s="44"/>
      <c r="S703" s="64"/>
      <c r="T703" s="64"/>
    </row>
    <row r="704" spans="1:20" s="4" customFormat="1" x14ac:dyDescent="0.2">
      <c r="A704" s="154">
        <v>697</v>
      </c>
      <c r="B704" s="379" t="s">
        <v>8303</v>
      </c>
      <c r="C704" s="64" t="s">
        <v>13569</v>
      </c>
      <c r="D704" s="44" t="s">
        <v>12771</v>
      </c>
      <c r="E704" s="380" t="s">
        <v>1628</v>
      </c>
      <c r="F704" s="64" t="s">
        <v>4148</v>
      </c>
      <c r="G704" s="385"/>
      <c r="H704" s="64">
        <v>1</v>
      </c>
      <c r="I704" s="382">
        <v>602</v>
      </c>
      <c r="J704" s="65">
        <v>2</v>
      </c>
      <c r="K704" s="64">
        <v>1</v>
      </c>
      <c r="L704" s="383"/>
      <c r="M704" s="64">
        <v>1</v>
      </c>
      <c r="N704" s="64"/>
      <c r="O704" s="64"/>
      <c r="P704" s="64"/>
      <c r="Q704" s="64"/>
      <c r="R704" s="44"/>
      <c r="S704" s="64"/>
      <c r="T704" s="64"/>
    </row>
    <row r="705" spans="1:20" s="4" customFormat="1" x14ac:dyDescent="0.2">
      <c r="A705" s="154">
        <v>698</v>
      </c>
      <c r="B705" s="379" t="s">
        <v>8304</v>
      </c>
      <c r="C705" s="64" t="s">
        <v>13569</v>
      </c>
      <c r="D705" s="44" t="s">
        <v>12772</v>
      </c>
      <c r="E705" s="380" t="s">
        <v>1628</v>
      </c>
      <c r="F705" s="64" t="s">
        <v>4148</v>
      </c>
      <c r="G705" s="385"/>
      <c r="H705" s="64">
        <v>1</v>
      </c>
      <c r="I705" s="382">
        <v>57</v>
      </c>
      <c r="J705" s="65">
        <v>2</v>
      </c>
      <c r="K705" s="64">
        <v>1</v>
      </c>
      <c r="L705" s="383">
        <v>1</v>
      </c>
      <c r="M705" s="64"/>
      <c r="N705" s="64"/>
      <c r="O705" s="64"/>
      <c r="P705" s="64">
        <v>1</v>
      </c>
      <c r="Q705" s="64"/>
      <c r="R705" s="44"/>
      <c r="S705" s="64"/>
      <c r="T705" s="64"/>
    </row>
    <row r="706" spans="1:20" s="4" customFormat="1" x14ac:dyDescent="0.2">
      <c r="A706" s="154">
        <v>699</v>
      </c>
      <c r="B706" s="379" t="s">
        <v>14152</v>
      </c>
      <c r="C706" s="64" t="s">
        <v>13569</v>
      </c>
      <c r="D706" s="44" t="s">
        <v>12773</v>
      </c>
      <c r="E706" s="380" t="s">
        <v>1628</v>
      </c>
      <c r="F706" s="64" t="s">
        <v>4148</v>
      </c>
      <c r="G706" s="385"/>
      <c r="H706" s="64">
        <v>1</v>
      </c>
      <c r="I706" s="382">
        <v>374</v>
      </c>
      <c r="J706" s="65">
        <v>2</v>
      </c>
      <c r="K706" s="64">
        <v>1</v>
      </c>
      <c r="L706" s="383">
        <v>1</v>
      </c>
      <c r="M706" s="64"/>
      <c r="N706" s="64"/>
      <c r="O706" s="64"/>
      <c r="P706" s="64"/>
      <c r="Q706" s="64"/>
      <c r="R706" s="44"/>
      <c r="S706" s="64"/>
      <c r="T706" s="64"/>
    </row>
    <row r="707" spans="1:20" s="4" customFormat="1" x14ac:dyDescent="0.2">
      <c r="A707" s="154">
        <v>700</v>
      </c>
      <c r="B707" s="379" t="s">
        <v>14153</v>
      </c>
      <c r="C707" s="64" t="s">
        <v>13569</v>
      </c>
      <c r="D707" s="44" t="s">
        <v>12774</v>
      </c>
      <c r="E707" s="380" t="s">
        <v>1628</v>
      </c>
      <c r="F707" s="64" t="s">
        <v>4148</v>
      </c>
      <c r="G707" s="385"/>
      <c r="H707" s="64">
        <v>1</v>
      </c>
      <c r="I707" s="382">
        <v>549</v>
      </c>
      <c r="J707" s="65">
        <v>2</v>
      </c>
      <c r="K707" s="64">
        <v>1</v>
      </c>
      <c r="L707" s="383">
        <v>1</v>
      </c>
      <c r="M707" s="64"/>
      <c r="N707" s="64"/>
      <c r="O707" s="64"/>
      <c r="P707" s="64"/>
      <c r="Q707" s="64"/>
      <c r="R707" s="44"/>
      <c r="S707" s="64"/>
      <c r="T707" s="64"/>
    </row>
    <row r="708" spans="1:20" s="4" customFormat="1" x14ac:dyDescent="0.2">
      <c r="A708" s="154">
        <v>701</v>
      </c>
      <c r="B708" s="379" t="s">
        <v>8305</v>
      </c>
      <c r="C708" s="64" t="s">
        <v>13569</v>
      </c>
      <c r="D708" s="44" t="s">
        <v>12775</v>
      </c>
      <c r="E708" s="380" t="s">
        <v>1628</v>
      </c>
      <c r="F708" s="64" t="s">
        <v>4148</v>
      </c>
      <c r="G708" s="385"/>
      <c r="H708" s="64">
        <v>1</v>
      </c>
      <c r="I708" s="382">
        <v>71</v>
      </c>
      <c r="J708" s="65">
        <v>2</v>
      </c>
      <c r="K708" s="64">
        <v>1</v>
      </c>
      <c r="L708" s="383">
        <v>1</v>
      </c>
      <c r="M708" s="64"/>
      <c r="N708" s="64"/>
      <c r="O708" s="64"/>
      <c r="P708" s="64">
        <v>1</v>
      </c>
      <c r="Q708" s="64"/>
      <c r="R708" s="44"/>
      <c r="S708" s="64"/>
      <c r="T708" s="64"/>
    </row>
    <row r="709" spans="1:20" s="4" customFormat="1" x14ac:dyDescent="0.2">
      <c r="A709" s="154">
        <v>702</v>
      </c>
      <c r="B709" s="379" t="s">
        <v>14154</v>
      </c>
      <c r="C709" s="64" t="s">
        <v>13569</v>
      </c>
      <c r="D709" s="44" t="s">
        <v>12776</v>
      </c>
      <c r="E709" s="380" t="s">
        <v>1628</v>
      </c>
      <c r="F709" s="64" t="s">
        <v>4148</v>
      </c>
      <c r="G709" s="385"/>
      <c r="H709" s="64">
        <v>1</v>
      </c>
      <c r="I709" s="382">
        <v>100</v>
      </c>
      <c r="J709" s="65">
        <v>2</v>
      </c>
      <c r="K709" s="64">
        <v>1</v>
      </c>
      <c r="L709" s="383"/>
      <c r="M709" s="64"/>
      <c r="N709" s="64"/>
      <c r="O709" s="64"/>
      <c r="P709" s="64"/>
      <c r="Q709" s="64"/>
      <c r="R709" s="44"/>
      <c r="S709" s="64"/>
      <c r="T709" s="64"/>
    </row>
    <row r="710" spans="1:20" s="4" customFormat="1" x14ac:dyDescent="0.2">
      <c r="A710" s="154">
        <v>703</v>
      </c>
      <c r="B710" s="379" t="s">
        <v>14155</v>
      </c>
      <c r="C710" s="64" t="s">
        <v>13569</v>
      </c>
      <c r="D710" s="44" t="s">
        <v>12777</v>
      </c>
      <c r="E710" s="380" t="s">
        <v>1628</v>
      </c>
      <c r="F710" s="64" t="s">
        <v>4148</v>
      </c>
      <c r="G710" s="385"/>
      <c r="H710" s="64">
        <v>1</v>
      </c>
      <c r="I710" s="382">
        <v>261</v>
      </c>
      <c r="J710" s="65">
        <v>2</v>
      </c>
      <c r="K710" s="64">
        <v>1</v>
      </c>
      <c r="L710" s="383">
        <v>1</v>
      </c>
      <c r="M710" s="64"/>
      <c r="N710" s="64"/>
      <c r="O710" s="64"/>
      <c r="P710" s="64"/>
      <c r="Q710" s="64"/>
      <c r="R710" s="44"/>
      <c r="S710" s="64"/>
      <c r="T710" s="64"/>
    </row>
    <row r="711" spans="1:20" s="4" customFormat="1" x14ac:dyDescent="0.2">
      <c r="A711" s="154">
        <v>704</v>
      </c>
      <c r="B711" s="379" t="s">
        <v>8306</v>
      </c>
      <c r="C711" s="64" t="s">
        <v>13569</v>
      </c>
      <c r="D711" s="44" t="s">
        <v>12778</v>
      </c>
      <c r="E711" s="380" t="s">
        <v>1628</v>
      </c>
      <c r="F711" s="64" t="s">
        <v>4148</v>
      </c>
      <c r="G711" s="385"/>
      <c r="H711" s="64">
        <v>1</v>
      </c>
      <c r="I711" s="382">
        <v>52</v>
      </c>
      <c r="J711" s="65">
        <v>2</v>
      </c>
      <c r="K711" s="64">
        <v>1</v>
      </c>
      <c r="L711" s="383">
        <v>1</v>
      </c>
      <c r="M711" s="64"/>
      <c r="N711" s="64"/>
      <c r="O711" s="64"/>
      <c r="P711" s="64">
        <v>1</v>
      </c>
      <c r="Q711" s="64"/>
      <c r="R711" s="44"/>
      <c r="S711" s="64"/>
      <c r="T711" s="64"/>
    </row>
    <row r="712" spans="1:20" s="4" customFormat="1" x14ac:dyDescent="0.2">
      <c r="A712" s="154">
        <v>705</v>
      </c>
      <c r="B712" s="379" t="s">
        <v>8307</v>
      </c>
      <c r="C712" s="64" t="s">
        <v>13569</v>
      </c>
      <c r="D712" s="44" t="s">
        <v>12779</v>
      </c>
      <c r="E712" s="380" t="s">
        <v>1628</v>
      </c>
      <c r="F712" s="64" t="s">
        <v>4148</v>
      </c>
      <c r="G712" s="385"/>
      <c r="H712" s="64">
        <v>1</v>
      </c>
      <c r="I712" s="382">
        <v>73</v>
      </c>
      <c r="J712" s="65">
        <v>2</v>
      </c>
      <c r="K712" s="64">
        <v>1</v>
      </c>
      <c r="L712" s="383">
        <v>1</v>
      </c>
      <c r="M712" s="64"/>
      <c r="N712" s="64"/>
      <c r="O712" s="64"/>
      <c r="P712" s="64"/>
      <c r="Q712" s="64"/>
      <c r="R712" s="44"/>
      <c r="S712" s="64"/>
      <c r="T712" s="64"/>
    </row>
    <row r="713" spans="1:20" s="4" customFormat="1" x14ac:dyDescent="0.2">
      <c r="A713" s="154">
        <v>706</v>
      </c>
      <c r="B713" s="379" t="s">
        <v>14156</v>
      </c>
      <c r="C713" s="64" t="s">
        <v>13569</v>
      </c>
      <c r="D713" s="44" t="s">
        <v>12780</v>
      </c>
      <c r="E713" s="380" t="s">
        <v>1628</v>
      </c>
      <c r="F713" s="64" t="s">
        <v>4148</v>
      </c>
      <c r="G713" s="385"/>
      <c r="H713" s="64">
        <v>1</v>
      </c>
      <c r="I713" s="382">
        <v>296</v>
      </c>
      <c r="J713" s="65">
        <v>2</v>
      </c>
      <c r="K713" s="64">
        <v>1</v>
      </c>
      <c r="L713" s="383"/>
      <c r="M713" s="64">
        <v>1</v>
      </c>
      <c r="N713" s="64"/>
      <c r="O713" s="64"/>
      <c r="P713" s="64"/>
      <c r="Q713" s="64"/>
      <c r="R713" s="44"/>
      <c r="S713" s="64"/>
      <c r="T713" s="64"/>
    </row>
    <row r="714" spans="1:20" s="4" customFormat="1" x14ac:dyDescent="0.2">
      <c r="A714" s="154">
        <v>707</v>
      </c>
      <c r="B714" s="379" t="s">
        <v>8308</v>
      </c>
      <c r="C714" s="64" t="s">
        <v>13569</v>
      </c>
      <c r="D714" s="44" t="s">
        <v>12781</v>
      </c>
      <c r="E714" s="380" t="s">
        <v>1628</v>
      </c>
      <c r="F714" s="64" t="s">
        <v>4148</v>
      </c>
      <c r="G714" s="387"/>
      <c r="H714" s="64">
        <v>1</v>
      </c>
      <c r="I714" s="382">
        <v>55</v>
      </c>
      <c r="J714" s="65">
        <v>2</v>
      </c>
      <c r="K714" s="64">
        <v>1</v>
      </c>
      <c r="L714" s="383">
        <v>1</v>
      </c>
      <c r="M714" s="64"/>
      <c r="N714" s="64"/>
      <c r="O714" s="64"/>
      <c r="P714" s="64">
        <v>1</v>
      </c>
      <c r="Q714" s="64"/>
      <c r="R714" s="44"/>
      <c r="S714" s="64"/>
      <c r="T714" s="64"/>
    </row>
    <row r="715" spans="1:20" s="4" customFormat="1" x14ac:dyDescent="0.2">
      <c r="A715" s="154">
        <v>708</v>
      </c>
      <c r="B715" s="379" t="s">
        <v>8309</v>
      </c>
      <c r="C715" s="64" t="s">
        <v>13569</v>
      </c>
      <c r="D715" s="384" t="s">
        <v>12782</v>
      </c>
      <c r="E715" s="380" t="s">
        <v>1628</v>
      </c>
      <c r="F715" s="64" t="s">
        <v>4148</v>
      </c>
      <c r="G715" s="385"/>
      <c r="H715" s="64">
        <v>1</v>
      </c>
      <c r="I715" s="382">
        <v>304</v>
      </c>
      <c r="J715" s="65">
        <v>2</v>
      </c>
      <c r="K715" s="64">
        <v>1</v>
      </c>
      <c r="L715" s="383">
        <v>1</v>
      </c>
      <c r="M715" s="64"/>
      <c r="N715" s="64"/>
      <c r="O715" s="64"/>
      <c r="P715" s="64"/>
      <c r="Q715" s="64"/>
      <c r="R715" s="42"/>
      <c r="S715" s="64"/>
      <c r="T715" s="64"/>
    </row>
    <row r="716" spans="1:20" s="4" customFormat="1" x14ac:dyDescent="0.2">
      <c r="A716" s="154">
        <v>709</v>
      </c>
      <c r="B716" s="379" t="s">
        <v>8310</v>
      </c>
      <c r="C716" s="64" t="s">
        <v>13569</v>
      </c>
      <c r="D716" s="44" t="s">
        <v>12783</v>
      </c>
      <c r="E716" s="380" t="s">
        <v>1628</v>
      </c>
      <c r="F716" s="64" t="s">
        <v>4148</v>
      </c>
      <c r="G716" s="387"/>
      <c r="H716" s="64">
        <v>1</v>
      </c>
      <c r="I716" s="382">
        <v>735</v>
      </c>
      <c r="J716" s="65">
        <v>2</v>
      </c>
      <c r="K716" s="64">
        <v>1</v>
      </c>
      <c r="L716" s="383">
        <v>1</v>
      </c>
      <c r="M716" s="64"/>
      <c r="N716" s="64"/>
      <c r="O716" s="64"/>
      <c r="P716" s="64"/>
      <c r="Q716" s="64"/>
      <c r="R716" s="44"/>
      <c r="S716" s="64"/>
      <c r="T716" s="64"/>
    </row>
    <row r="717" spans="1:20" s="4" customFormat="1" x14ac:dyDescent="0.2">
      <c r="A717" s="154">
        <v>710</v>
      </c>
      <c r="B717" s="379" t="s">
        <v>8311</v>
      </c>
      <c r="C717" s="64" t="s">
        <v>13569</v>
      </c>
      <c r="D717" s="44" t="s">
        <v>12784</v>
      </c>
      <c r="E717" s="380" t="s">
        <v>1628</v>
      </c>
      <c r="F717" s="64" t="s">
        <v>4148</v>
      </c>
      <c r="G717" s="387"/>
      <c r="H717" s="64">
        <v>1</v>
      </c>
      <c r="I717" s="382">
        <v>76</v>
      </c>
      <c r="J717" s="65">
        <v>2</v>
      </c>
      <c r="K717" s="64">
        <v>1</v>
      </c>
      <c r="L717" s="383">
        <v>1</v>
      </c>
      <c r="M717" s="64"/>
      <c r="N717" s="64"/>
      <c r="O717" s="64"/>
      <c r="P717" s="64">
        <v>1</v>
      </c>
      <c r="Q717" s="64"/>
      <c r="R717" s="44"/>
      <c r="S717" s="64"/>
      <c r="T717" s="64"/>
    </row>
    <row r="718" spans="1:20" s="4" customFormat="1" x14ac:dyDescent="0.2">
      <c r="A718" s="154">
        <v>711</v>
      </c>
      <c r="B718" s="379" t="s">
        <v>8312</v>
      </c>
      <c r="C718" s="64" t="s">
        <v>13569</v>
      </c>
      <c r="D718" s="44" t="s">
        <v>12785</v>
      </c>
      <c r="E718" s="380" t="s">
        <v>1628</v>
      </c>
      <c r="F718" s="64" t="s">
        <v>4148</v>
      </c>
      <c r="G718" s="387"/>
      <c r="H718" s="64">
        <v>1</v>
      </c>
      <c r="I718" s="382">
        <v>352</v>
      </c>
      <c r="J718" s="65">
        <v>2</v>
      </c>
      <c r="K718" s="64">
        <v>1</v>
      </c>
      <c r="L718" s="383"/>
      <c r="M718" s="64">
        <v>1</v>
      </c>
      <c r="N718" s="64"/>
      <c r="O718" s="64"/>
      <c r="P718" s="64"/>
      <c r="Q718" s="64"/>
      <c r="R718" s="44"/>
      <c r="S718" s="64"/>
      <c r="T718" s="64"/>
    </row>
    <row r="719" spans="1:20" s="4" customFormat="1" x14ac:dyDescent="0.2">
      <c r="A719" s="154">
        <v>712</v>
      </c>
      <c r="B719" s="379" t="s">
        <v>8313</v>
      </c>
      <c r="C719" s="64" t="s">
        <v>13569</v>
      </c>
      <c r="D719" s="44" t="s">
        <v>12786</v>
      </c>
      <c r="E719" s="380" t="s">
        <v>1628</v>
      </c>
      <c r="F719" s="64" t="s">
        <v>4148</v>
      </c>
      <c r="G719" s="387"/>
      <c r="H719" s="64">
        <v>1</v>
      </c>
      <c r="I719" s="382">
        <v>430</v>
      </c>
      <c r="J719" s="65">
        <v>2</v>
      </c>
      <c r="K719" s="64">
        <v>1</v>
      </c>
      <c r="L719" s="383"/>
      <c r="M719" s="64">
        <v>1</v>
      </c>
      <c r="N719" s="64"/>
      <c r="O719" s="64"/>
      <c r="P719" s="64"/>
      <c r="Q719" s="64"/>
      <c r="R719" s="44"/>
      <c r="S719" s="64"/>
      <c r="T719" s="64"/>
    </row>
    <row r="720" spans="1:20" s="4" customFormat="1" x14ac:dyDescent="0.2">
      <c r="A720" s="154">
        <v>713</v>
      </c>
      <c r="B720" s="379" t="s">
        <v>8314</v>
      </c>
      <c r="C720" s="64" t="s">
        <v>13569</v>
      </c>
      <c r="D720" s="44" t="s">
        <v>12787</v>
      </c>
      <c r="E720" s="380" t="s">
        <v>1628</v>
      </c>
      <c r="F720" s="64" t="s">
        <v>4148</v>
      </c>
      <c r="G720" s="387"/>
      <c r="H720" s="64">
        <v>1</v>
      </c>
      <c r="I720" s="382">
        <v>56</v>
      </c>
      <c r="J720" s="65">
        <v>2</v>
      </c>
      <c r="K720" s="64">
        <v>1</v>
      </c>
      <c r="L720" s="383">
        <v>1</v>
      </c>
      <c r="M720" s="64"/>
      <c r="N720" s="64"/>
      <c r="O720" s="64"/>
      <c r="P720" s="64">
        <v>1</v>
      </c>
      <c r="Q720" s="64"/>
      <c r="R720" s="44"/>
      <c r="S720" s="64"/>
      <c r="T720" s="64"/>
    </row>
    <row r="721" spans="1:20" s="4" customFormat="1" x14ac:dyDescent="0.2">
      <c r="A721" s="154">
        <v>714</v>
      </c>
      <c r="B721" s="379" t="s">
        <v>8315</v>
      </c>
      <c r="C721" s="64" t="s">
        <v>13569</v>
      </c>
      <c r="D721" s="44" t="s">
        <v>12788</v>
      </c>
      <c r="E721" s="380" t="s">
        <v>1628</v>
      </c>
      <c r="F721" s="64" t="s">
        <v>4148</v>
      </c>
      <c r="G721" s="387"/>
      <c r="H721" s="64">
        <v>1</v>
      </c>
      <c r="I721" s="382">
        <v>355</v>
      </c>
      <c r="J721" s="65">
        <v>2</v>
      </c>
      <c r="K721" s="64">
        <v>1</v>
      </c>
      <c r="L721" s="383">
        <v>1</v>
      </c>
      <c r="M721" s="64"/>
      <c r="N721" s="64"/>
      <c r="O721" s="64"/>
      <c r="P721" s="64"/>
      <c r="Q721" s="64"/>
      <c r="R721" s="44"/>
      <c r="S721" s="64"/>
      <c r="T721" s="64"/>
    </row>
    <row r="722" spans="1:20" s="4" customFormat="1" x14ac:dyDescent="0.2">
      <c r="A722" s="154">
        <v>715</v>
      </c>
      <c r="B722" s="379" t="s">
        <v>8316</v>
      </c>
      <c r="C722" s="64" t="s">
        <v>13569</v>
      </c>
      <c r="D722" s="44" t="s">
        <v>12789</v>
      </c>
      <c r="E722" s="380" t="s">
        <v>1628</v>
      </c>
      <c r="F722" s="64" t="s">
        <v>4148</v>
      </c>
      <c r="G722" s="387"/>
      <c r="H722" s="64">
        <v>1</v>
      </c>
      <c r="I722" s="382">
        <v>695</v>
      </c>
      <c r="J722" s="65">
        <v>2</v>
      </c>
      <c r="K722" s="64">
        <v>1</v>
      </c>
      <c r="L722" s="383">
        <v>1</v>
      </c>
      <c r="M722" s="64"/>
      <c r="N722" s="64"/>
      <c r="O722" s="64"/>
      <c r="P722" s="64"/>
      <c r="Q722" s="64"/>
      <c r="R722" s="44"/>
      <c r="S722" s="64"/>
      <c r="T722" s="64"/>
    </row>
    <row r="723" spans="1:20" s="4" customFormat="1" x14ac:dyDescent="0.2">
      <c r="A723" s="154">
        <v>716</v>
      </c>
      <c r="B723" s="379" t="s">
        <v>14157</v>
      </c>
      <c r="C723" s="64" t="s">
        <v>13569</v>
      </c>
      <c r="D723" s="44" t="s">
        <v>12790</v>
      </c>
      <c r="E723" s="380" t="s">
        <v>1628</v>
      </c>
      <c r="F723" s="64" t="s">
        <v>4148</v>
      </c>
      <c r="G723" s="387"/>
      <c r="H723" s="64">
        <v>1</v>
      </c>
      <c r="I723" s="382">
        <v>73</v>
      </c>
      <c r="J723" s="65">
        <v>2</v>
      </c>
      <c r="K723" s="64">
        <v>1</v>
      </c>
      <c r="L723" s="383">
        <v>1</v>
      </c>
      <c r="M723" s="64"/>
      <c r="N723" s="64"/>
      <c r="O723" s="64"/>
      <c r="P723" s="64">
        <v>1</v>
      </c>
      <c r="Q723" s="64"/>
      <c r="R723" s="44"/>
      <c r="S723" s="64"/>
      <c r="T723" s="64"/>
    </row>
    <row r="724" spans="1:20" s="4" customFormat="1" x14ac:dyDescent="0.2">
      <c r="A724" s="154">
        <v>717</v>
      </c>
      <c r="B724" s="379" t="s">
        <v>4230</v>
      </c>
      <c r="C724" s="64" t="s">
        <v>13569</v>
      </c>
      <c r="D724" s="44" t="s">
        <v>12791</v>
      </c>
      <c r="E724" s="380" t="s">
        <v>1628</v>
      </c>
      <c r="F724" s="64" t="s">
        <v>4148</v>
      </c>
      <c r="G724" s="387"/>
      <c r="H724" s="64">
        <v>1</v>
      </c>
      <c r="I724" s="382">
        <v>100</v>
      </c>
      <c r="J724" s="65">
        <v>2</v>
      </c>
      <c r="K724" s="64">
        <v>1</v>
      </c>
      <c r="L724" s="383"/>
      <c r="M724" s="64"/>
      <c r="N724" s="64"/>
      <c r="O724" s="64"/>
      <c r="P724" s="64"/>
      <c r="Q724" s="64"/>
      <c r="R724" s="44"/>
      <c r="S724" s="64"/>
      <c r="T724" s="64"/>
    </row>
    <row r="725" spans="1:20" s="4" customFormat="1" x14ac:dyDescent="0.2">
      <c r="A725" s="154">
        <v>718</v>
      </c>
      <c r="B725" s="379" t="s">
        <v>8317</v>
      </c>
      <c r="C725" s="64" t="s">
        <v>13569</v>
      </c>
      <c r="D725" s="44" t="s">
        <v>12792</v>
      </c>
      <c r="E725" s="380" t="s">
        <v>1628</v>
      </c>
      <c r="F725" s="64" t="s">
        <v>4148</v>
      </c>
      <c r="G725" s="387"/>
      <c r="H725" s="64">
        <v>1</v>
      </c>
      <c r="I725" s="382">
        <v>331</v>
      </c>
      <c r="J725" s="65">
        <v>2</v>
      </c>
      <c r="K725" s="64">
        <v>1</v>
      </c>
      <c r="L725" s="383"/>
      <c r="M725" s="64">
        <v>1</v>
      </c>
      <c r="N725" s="64"/>
      <c r="O725" s="64"/>
      <c r="P725" s="64"/>
      <c r="Q725" s="64"/>
      <c r="R725" s="44"/>
      <c r="S725" s="64"/>
      <c r="T725" s="64"/>
    </row>
    <row r="726" spans="1:20" s="4" customFormat="1" ht="26" x14ac:dyDescent="0.2">
      <c r="A726" s="154">
        <v>719</v>
      </c>
      <c r="B726" s="379" t="s">
        <v>8318</v>
      </c>
      <c r="C726" s="64" t="s">
        <v>13569</v>
      </c>
      <c r="D726" s="44" t="s">
        <v>12793</v>
      </c>
      <c r="E726" s="380" t="s">
        <v>1628</v>
      </c>
      <c r="F726" s="64" t="s">
        <v>4148</v>
      </c>
      <c r="G726" s="387"/>
      <c r="H726" s="64">
        <v>1</v>
      </c>
      <c r="I726" s="382">
        <v>58</v>
      </c>
      <c r="J726" s="65">
        <v>2</v>
      </c>
      <c r="K726" s="64">
        <v>1</v>
      </c>
      <c r="L726" s="383">
        <v>1</v>
      </c>
      <c r="M726" s="64"/>
      <c r="N726" s="64"/>
      <c r="O726" s="64"/>
      <c r="P726" s="64">
        <v>1</v>
      </c>
      <c r="Q726" s="64"/>
      <c r="R726" s="44"/>
      <c r="S726" s="64"/>
      <c r="T726" s="64"/>
    </row>
    <row r="727" spans="1:20" s="4" customFormat="1" x14ac:dyDescent="0.2">
      <c r="A727" s="154">
        <v>720</v>
      </c>
      <c r="B727" s="379" t="s">
        <v>8319</v>
      </c>
      <c r="C727" s="64" t="s">
        <v>13569</v>
      </c>
      <c r="D727" s="44" t="s">
        <v>12794</v>
      </c>
      <c r="E727" s="380" t="s">
        <v>1628</v>
      </c>
      <c r="F727" s="64" t="s">
        <v>4148</v>
      </c>
      <c r="G727" s="387"/>
      <c r="H727" s="64">
        <v>1</v>
      </c>
      <c r="I727" s="382">
        <v>30</v>
      </c>
      <c r="J727" s="65">
        <v>2</v>
      </c>
      <c r="K727" s="64">
        <v>1</v>
      </c>
      <c r="L727" s="383">
        <v>1</v>
      </c>
      <c r="M727" s="64"/>
      <c r="N727" s="64"/>
      <c r="O727" s="64"/>
      <c r="P727" s="64"/>
      <c r="Q727" s="64"/>
      <c r="R727" s="44"/>
      <c r="S727" s="64"/>
      <c r="T727" s="64"/>
    </row>
    <row r="728" spans="1:20" s="4" customFormat="1" x14ac:dyDescent="0.2">
      <c r="A728" s="154">
        <v>721</v>
      </c>
      <c r="B728" s="379" t="s">
        <v>8320</v>
      </c>
      <c r="C728" s="64" t="s">
        <v>13569</v>
      </c>
      <c r="D728" s="44" t="s">
        <v>12795</v>
      </c>
      <c r="E728" s="380" t="s">
        <v>1628</v>
      </c>
      <c r="F728" s="64" t="s">
        <v>4148</v>
      </c>
      <c r="G728" s="387"/>
      <c r="H728" s="64">
        <v>1</v>
      </c>
      <c r="I728" s="382">
        <v>346</v>
      </c>
      <c r="J728" s="65">
        <v>2</v>
      </c>
      <c r="K728" s="64">
        <v>1</v>
      </c>
      <c r="L728" s="383">
        <v>1</v>
      </c>
      <c r="M728" s="64"/>
      <c r="N728" s="64"/>
      <c r="O728" s="64"/>
      <c r="P728" s="64"/>
      <c r="Q728" s="64"/>
      <c r="R728" s="44"/>
      <c r="S728" s="64"/>
      <c r="T728" s="64"/>
    </row>
    <row r="729" spans="1:20" s="4" customFormat="1" x14ac:dyDescent="0.2">
      <c r="A729" s="154">
        <v>722</v>
      </c>
      <c r="B729" s="379" t="s">
        <v>8321</v>
      </c>
      <c r="C729" s="64" t="s">
        <v>13569</v>
      </c>
      <c r="D729" s="44" t="s">
        <v>12796</v>
      </c>
      <c r="E729" s="380" t="s">
        <v>1628</v>
      </c>
      <c r="F729" s="64" t="s">
        <v>4148</v>
      </c>
      <c r="G729" s="387"/>
      <c r="H729" s="64">
        <v>1</v>
      </c>
      <c r="I729" s="382">
        <v>63</v>
      </c>
      <c r="J729" s="65">
        <v>2</v>
      </c>
      <c r="K729" s="64">
        <v>1</v>
      </c>
      <c r="L729" s="383">
        <v>1</v>
      </c>
      <c r="M729" s="64"/>
      <c r="N729" s="64"/>
      <c r="O729" s="64"/>
      <c r="P729" s="64">
        <v>1</v>
      </c>
      <c r="Q729" s="64"/>
      <c r="R729" s="44"/>
      <c r="S729" s="64"/>
      <c r="T729" s="64"/>
    </row>
    <row r="730" spans="1:20" s="4" customFormat="1" x14ac:dyDescent="0.2">
      <c r="A730" s="154">
        <v>723</v>
      </c>
      <c r="B730" s="379" t="s">
        <v>8322</v>
      </c>
      <c r="C730" s="64" t="s">
        <v>13569</v>
      </c>
      <c r="D730" s="44" t="s">
        <v>12797</v>
      </c>
      <c r="E730" s="380" t="s">
        <v>1628</v>
      </c>
      <c r="F730" s="64" t="s">
        <v>4148</v>
      </c>
      <c r="G730" s="387"/>
      <c r="H730" s="64">
        <v>1</v>
      </c>
      <c r="I730" s="382">
        <v>295</v>
      </c>
      <c r="J730" s="65">
        <v>2</v>
      </c>
      <c r="K730" s="64">
        <v>1</v>
      </c>
      <c r="L730" s="383"/>
      <c r="M730" s="64">
        <v>1</v>
      </c>
      <c r="N730" s="64"/>
      <c r="O730" s="64"/>
      <c r="P730" s="64"/>
      <c r="Q730" s="64"/>
      <c r="R730" s="44"/>
      <c r="S730" s="64"/>
      <c r="T730" s="64"/>
    </row>
    <row r="731" spans="1:20" s="4" customFormat="1" x14ac:dyDescent="0.2">
      <c r="A731" s="154">
        <v>724</v>
      </c>
      <c r="B731" s="379" t="s">
        <v>8323</v>
      </c>
      <c r="C731" s="64" t="s">
        <v>13569</v>
      </c>
      <c r="D731" s="44" t="s">
        <v>12798</v>
      </c>
      <c r="E731" s="380" t="s">
        <v>1628</v>
      </c>
      <c r="F731" s="64" t="s">
        <v>4148</v>
      </c>
      <c r="G731" s="387"/>
      <c r="H731" s="64">
        <v>1</v>
      </c>
      <c r="I731" s="382">
        <v>55</v>
      </c>
      <c r="J731" s="65">
        <v>2</v>
      </c>
      <c r="K731" s="64">
        <v>1</v>
      </c>
      <c r="L731" s="383">
        <v>1</v>
      </c>
      <c r="M731" s="64"/>
      <c r="N731" s="64"/>
      <c r="O731" s="64"/>
      <c r="P731" s="64">
        <v>1</v>
      </c>
      <c r="Q731" s="64"/>
      <c r="R731" s="44"/>
      <c r="S731" s="64"/>
      <c r="T731" s="64"/>
    </row>
    <row r="732" spans="1:20" s="4" customFormat="1" x14ac:dyDescent="0.2">
      <c r="A732" s="154">
        <v>725</v>
      </c>
      <c r="B732" s="379" t="s">
        <v>14158</v>
      </c>
      <c r="C732" s="64" t="s">
        <v>13569</v>
      </c>
      <c r="D732" s="44" t="s">
        <v>12799</v>
      </c>
      <c r="E732" s="380" t="s">
        <v>1628</v>
      </c>
      <c r="F732" s="64" t="s">
        <v>4148</v>
      </c>
      <c r="G732" s="387"/>
      <c r="H732" s="64">
        <v>1</v>
      </c>
      <c r="I732" s="382">
        <v>40</v>
      </c>
      <c r="J732" s="65">
        <v>2</v>
      </c>
      <c r="K732" s="64">
        <v>1</v>
      </c>
      <c r="L732" s="383">
        <v>1</v>
      </c>
      <c r="M732" s="64"/>
      <c r="N732" s="64"/>
      <c r="O732" s="64"/>
      <c r="P732" s="64"/>
      <c r="Q732" s="64"/>
      <c r="R732" s="44"/>
      <c r="S732" s="64"/>
      <c r="T732" s="64"/>
    </row>
    <row r="733" spans="1:20" s="4" customFormat="1" x14ac:dyDescent="0.2">
      <c r="A733" s="154">
        <v>726</v>
      </c>
      <c r="B733" s="379" t="s">
        <v>14159</v>
      </c>
      <c r="C733" s="64" t="s">
        <v>13569</v>
      </c>
      <c r="D733" s="44" t="s">
        <v>12800</v>
      </c>
      <c r="E733" s="380" t="s">
        <v>1628</v>
      </c>
      <c r="F733" s="64" t="s">
        <v>4148</v>
      </c>
      <c r="G733" s="387"/>
      <c r="H733" s="64">
        <v>1</v>
      </c>
      <c r="I733" s="382">
        <v>296</v>
      </c>
      <c r="J733" s="65">
        <v>2</v>
      </c>
      <c r="K733" s="64">
        <v>1</v>
      </c>
      <c r="L733" s="383"/>
      <c r="M733" s="64">
        <v>1</v>
      </c>
      <c r="N733" s="64"/>
      <c r="O733" s="64"/>
      <c r="P733" s="64"/>
      <c r="Q733" s="64"/>
      <c r="R733" s="44"/>
      <c r="S733" s="64"/>
      <c r="T733" s="64"/>
    </row>
    <row r="734" spans="1:20" s="4" customFormat="1" x14ac:dyDescent="0.2">
      <c r="A734" s="154">
        <v>727</v>
      </c>
      <c r="B734" s="379" t="s">
        <v>8324</v>
      </c>
      <c r="C734" s="64" t="s">
        <v>13569</v>
      </c>
      <c r="D734" s="44" t="s">
        <v>12801</v>
      </c>
      <c r="E734" s="380" t="s">
        <v>1628</v>
      </c>
      <c r="F734" s="64" t="s">
        <v>4148</v>
      </c>
      <c r="G734" s="387"/>
      <c r="H734" s="64">
        <v>1</v>
      </c>
      <c r="I734" s="382">
        <v>58</v>
      </c>
      <c r="J734" s="65">
        <v>2</v>
      </c>
      <c r="K734" s="64">
        <v>1</v>
      </c>
      <c r="L734" s="383">
        <v>1</v>
      </c>
      <c r="M734" s="64"/>
      <c r="N734" s="64"/>
      <c r="O734" s="64"/>
      <c r="P734" s="64">
        <v>1</v>
      </c>
      <c r="Q734" s="64"/>
      <c r="R734" s="44"/>
      <c r="S734" s="64"/>
      <c r="T734" s="64"/>
    </row>
    <row r="735" spans="1:20" s="4" customFormat="1" x14ac:dyDescent="0.2">
      <c r="A735" s="154">
        <v>728</v>
      </c>
      <c r="B735" s="379" t="s">
        <v>7416</v>
      </c>
      <c r="C735" s="64" t="s">
        <v>13569</v>
      </c>
      <c r="D735" s="44" t="s">
        <v>12802</v>
      </c>
      <c r="E735" s="380" t="s">
        <v>1628</v>
      </c>
      <c r="F735" s="64" t="s">
        <v>4148</v>
      </c>
      <c r="G735" s="387"/>
      <c r="H735" s="64">
        <v>1</v>
      </c>
      <c r="I735" s="382">
        <v>324</v>
      </c>
      <c r="J735" s="65">
        <v>2</v>
      </c>
      <c r="K735" s="64">
        <v>1</v>
      </c>
      <c r="L735" s="383">
        <v>1</v>
      </c>
      <c r="M735" s="64"/>
      <c r="N735" s="64"/>
      <c r="O735" s="64"/>
      <c r="P735" s="64"/>
      <c r="Q735" s="64"/>
      <c r="R735" s="44"/>
      <c r="S735" s="64"/>
      <c r="T735" s="64"/>
    </row>
    <row r="736" spans="1:20" s="4" customFormat="1" x14ac:dyDescent="0.2">
      <c r="A736" s="154">
        <v>729</v>
      </c>
      <c r="B736" s="379" t="s">
        <v>8325</v>
      </c>
      <c r="C736" s="64" t="s">
        <v>13569</v>
      </c>
      <c r="D736" s="44" t="s">
        <v>12803</v>
      </c>
      <c r="E736" s="380" t="s">
        <v>1628</v>
      </c>
      <c r="F736" s="64" t="s">
        <v>4148</v>
      </c>
      <c r="G736" s="387"/>
      <c r="H736" s="64">
        <v>1</v>
      </c>
      <c r="I736" s="382">
        <v>567</v>
      </c>
      <c r="J736" s="65">
        <v>2</v>
      </c>
      <c r="K736" s="64">
        <v>1</v>
      </c>
      <c r="L736" s="383">
        <v>1</v>
      </c>
      <c r="M736" s="64"/>
      <c r="N736" s="64"/>
      <c r="O736" s="64"/>
      <c r="P736" s="64"/>
      <c r="Q736" s="64"/>
      <c r="R736" s="44"/>
      <c r="S736" s="64"/>
      <c r="T736" s="64"/>
    </row>
    <row r="737" spans="1:20" s="4" customFormat="1" x14ac:dyDescent="0.2">
      <c r="A737" s="154">
        <v>730</v>
      </c>
      <c r="B737" s="379" t="s">
        <v>14160</v>
      </c>
      <c r="C737" s="64" t="s">
        <v>13569</v>
      </c>
      <c r="D737" s="44" t="s">
        <v>12804</v>
      </c>
      <c r="E737" s="380" t="s">
        <v>1628</v>
      </c>
      <c r="F737" s="64" t="s">
        <v>4148</v>
      </c>
      <c r="G737" s="387"/>
      <c r="H737" s="64">
        <v>1</v>
      </c>
      <c r="I737" s="382">
        <v>72</v>
      </c>
      <c r="J737" s="65">
        <v>2</v>
      </c>
      <c r="K737" s="64">
        <v>1</v>
      </c>
      <c r="L737" s="383">
        <v>1</v>
      </c>
      <c r="M737" s="64"/>
      <c r="N737" s="64"/>
      <c r="O737" s="64"/>
      <c r="P737" s="64">
        <v>1</v>
      </c>
      <c r="Q737" s="64"/>
      <c r="R737" s="44"/>
      <c r="S737" s="64"/>
      <c r="T737" s="64"/>
    </row>
    <row r="738" spans="1:20" s="4" customFormat="1" x14ac:dyDescent="0.2">
      <c r="A738" s="154">
        <v>731</v>
      </c>
      <c r="B738" s="379" t="s">
        <v>8326</v>
      </c>
      <c r="C738" s="64" t="s">
        <v>13569</v>
      </c>
      <c r="D738" s="44" t="s">
        <v>12805</v>
      </c>
      <c r="E738" s="380" t="s">
        <v>1628</v>
      </c>
      <c r="F738" s="64" t="s">
        <v>4148</v>
      </c>
      <c r="G738" s="387"/>
      <c r="H738" s="64">
        <v>1</v>
      </c>
      <c r="I738" s="382">
        <v>289</v>
      </c>
      <c r="J738" s="65">
        <v>2</v>
      </c>
      <c r="K738" s="64">
        <v>1</v>
      </c>
      <c r="L738" s="383"/>
      <c r="M738" s="64">
        <v>1</v>
      </c>
      <c r="N738" s="64"/>
      <c r="O738" s="64"/>
      <c r="P738" s="64"/>
      <c r="Q738" s="64"/>
      <c r="R738" s="44"/>
      <c r="S738" s="64"/>
      <c r="T738" s="64"/>
    </row>
    <row r="739" spans="1:20" s="4" customFormat="1" x14ac:dyDescent="0.2">
      <c r="A739" s="154">
        <v>732</v>
      </c>
      <c r="B739" s="379" t="s">
        <v>8327</v>
      </c>
      <c r="C739" s="64" t="s">
        <v>13569</v>
      </c>
      <c r="D739" s="44" t="s">
        <v>12806</v>
      </c>
      <c r="E739" s="380" t="s">
        <v>1628</v>
      </c>
      <c r="F739" s="64" t="s">
        <v>4148</v>
      </c>
      <c r="G739" s="385"/>
      <c r="H739" s="64">
        <v>1</v>
      </c>
      <c r="I739" s="382">
        <v>415</v>
      </c>
      <c r="J739" s="65">
        <v>2</v>
      </c>
      <c r="K739" s="64">
        <v>1</v>
      </c>
      <c r="L739" s="383"/>
      <c r="M739" s="64"/>
      <c r="N739" s="64"/>
      <c r="O739" s="64"/>
      <c r="P739" s="64"/>
      <c r="Q739" s="64"/>
      <c r="R739" s="44"/>
      <c r="S739" s="64"/>
      <c r="T739" s="64"/>
    </row>
    <row r="740" spans="1:20" s="4" customFormat="1" x14ac:dyDescent="0.2">
      <c r="A740" s="154">
        <v>733</v>
      </c>
      <c r="B740" s="379" t="s">
        <v>8328</v>
      </c>
      <c r="C740" s="64" t="s">
        <v>13569</v>
      </c>
      <c r="D740" s="44" t="s">
        <v>12807</v>
      </c>
      <c r="E740" s="380" t="s">
        <v>1628</v>
      </c>
      <c r="F740" s="64" t="s">
        <v>4148</v>
      </c>
      <c r="G740" s="387"/>
      <c r="H740" s="64">
        <v>1</v>
      </c>
      <c r="I740" s="382">
        <v>51</v>
      </c>
      <c r="J740" s="65">
        <v>2</v>
      </c>
      <c r="K740" s="64">
        <v>1</v>
      </c>
      <c r="L740" s="383">
        <v>1</v>
      </c>
      <c r="M740" s="64"/>
      <c r="N740" s="64"/>
      <c r="O740" s="64"/>
      <c r="P740" s="64">
        <v>1</v>
      </c>
      <c r="Q740" s="64"/>
      <c r="R740" s="44"/>
      <c r="S740" s="64"/>
      <c r="T740" s="64"/>
    </row>
    <row r="741" spans="1:20" s="4" customFormat="1" ht="26" x14ac:dyDescent="0.2">
      <c r="A741" s="154">
        <v>734</v>
      </c>
      <c r="B741" s="379" t="s">
        <v>8329</v>
      </c>
      <c r="C741" s="64" t="s">
        <v>13569</v>
      </c>
      <c r="D741" s="44" t="s">
        <v>12808</v>
      </c>
      <c r="E741" s="380" t="s">
        <v>1628</v>
      </c>
      <c r="F741" s="64" t="s">
        <v>4148</v>
      </c>
      <c r="G741" s="387"/>
      <c r="H741" s="64">
        <v>1</v>
      </c>
      <c r="I741" s="382">
        <v>0</v>
      </c>
      <c r="J741" s="65">
        <v>2</v>
      </c>
      <c r="K741" s="64">
        <v>1</v>
      </c>
      <c r="L741" s="383"/>
      <c r="M741" s="64"/>
      <c r="N741" s="64">
        <v>1</v>
      </c>
      <c r="O741" s="64"/>
      <c r="P741" s="64">
        <v>1</v>
      </c>
      <c r="Q741" s="64"/>
      <c r="R741" s="44"/>
      <c r="S741" s="64"/>
      <c r="T741" s="64"/>
    </row>
    <row r="742" spans="1:20" s="4" customFormat="1" x14ac:dyDescent="0.2">
      <c r="A742" s="154">
        <v>735</v>
      </c>
      <c r="B742" s="379" t="s">
        <v>8330</v>
      </c>
      <c r="C742" s="64" t="s">
        <v>13569</v>
      </c>
      <c r="D742" s="384" t="s">
        <v>12809</v>
      </c>
      <c r="E742" s="380" t="s">
        <v>1628</v>
      </c>
      <c r="F742" s="64" t="s">
        <v>4148</v>
      </c>
      <c r="G742" s="385"/>
      <c r="H742" s="64">
        <v>1</v>
      </c>
      <c r="I742" s="382">
        <v>271</v>
      </c>
      <c r="J742" s="65">
        <v>2</v>
      </c>
      <c r="K742" s="64">
        <v>1</v>
      </c>
      <c r="L742" s="383">
        <v>1</v>
      </c>
      <c r="M742" s="64"/>
      <c r="N742" s="64"/>
      <c r="O742" s="64"/>
      <c r="P742" s="64"/>
      <c r="Q742" s="64"/>
      <c r="R742" s="42"/>
      <c r="S742" s="64"/>
      <c r="T742" s="64"/>
    </row>
    <row r="743" spans="1:20" s="4" customFormat="1" x14ac:dyDescent="0.2">
      <c r="A743" s="154">
        <v>736</v>
      </c>
      <c r="B743" s="379" t="s">
        <v>8331</v>
      </c>
      <c r="C743" s="64" t="s">
        <v>13569</v>
      </c>
      <c r="D743" s="44" t="s">
        <v>12810</v>
      </c>
      <c r="E743" s="380" t="s">
        <v>1628</v>
      </c>
      <c r="F743" s="64" t="s">
        <v>4148</v>
      </c>
      <c r="G743" s="387"/>
      <c r="H743" s="64">
        <v>1</v>
      </c>
      <c r="I743" s="382">
        <v>598</v>
      </c>
      <c r="J743" s="65">
        <v>2</v>
      </c>
      <c r="K743" s="64">
        <v>1</v>
      </c>
      <c r="L743" s="383"/>
      <c r="M743" s="64">
        <v>1</v>
      </c>
      <c r="N743" s="64"/>
      <c r="O743" s="64"/>
      <c r="P743" s="64"/>
      <c r="Q743" s="64"/>
      <c r="R743" s="44"/>
      <c r="S743" s="64"/>
      <c r="T743" s="64"/>
    </row>
    <row r="744" spans="1:20" s="4" customFormat="1" x14ac:dyDescent="0.2">
      <c r="A744" s="154">
        <v>737</v>
      </c>
      <c r="B744" s="379" t="s">
        <v>8332</v>
      </c>
      <c r="C744" s="64" t="s">
        <v>13569</v>
      </c>
      <c r="D744" s="44" t="s">
        <v>12811</v>
      </c>
      <c r="E744" s="380" t="s">
        <v>1628</v>
      </c>
      <c r="F744" s="64" t="s">
        <v>4148</v>
      </c>
      <c r="G744" s="387"/>
      <c r="H744" s="64">
        <v>1</v>
      </c>
      <c r="I744" s="382">
        <v>63</v>
      </c>
      <c r="J744" s="65">
        <v>2</v>
      </c>
      <c r="K744" s="64">
        <v>1</v>
      </c>
      <c r="L744" s="383">
        <v>1</v>
      </c>
      <c r="M744" s="64"/>
      <c r="N744" s="64"/>
      <c r="O744" s="64"/>
      <c r="P744" s="64">
        <v>1</v>
      </c>
      <c r="Q744" s="64"/>
      <c r="R744" s="44"/>
      <c r="S744" s="64"/>
      <c r="T744" s="64"/>
    </row>
    <row r="745" spans="1:20" s="4" customFormat="1" x14ac:dyDescent="0.2">
      <c r="A745" s="154">
        <v>738</v>
      </c>
      <c r="B745" s="379" t="s">
        <v>8333</v>
      </c>
      <c r="C745" s="64" t="s">
        <v>13569</v>
      </c>
      <c r="D745" s="44" t="s">
        <v>12812</v>
      </c>
      <c r="E745" s="380" t="s">
        <v>1628</v>
      </c>
      <c r="F745" s="64" t="s">
        <v>4148</v>
      </c>
      <c r="G745" s="387"/>
      <c r="H745" s="64">
        <v>1</v>
      </c>
      <c r="I745" s="382">
        <v>350</v>
      </c>
      <c r="J745" s="65">
        <v>2</v>
      </c>
      <c r="K745" s="64">
        <v>1</v>
      </c>
      <c r="L745" s="383">
        <v>1</v>
      </c>
      <c r="M745" s="64"/>
      <c r="N745" s="64"/>
      <c r="O745" s="64"/>
      <c r="P745" s="64">
        <v>1</v>
      </c>
      <c r="Q745" s="64"/>
      <c r="R745" s="44"/>
      <c r="S745" s="64"/>
      <c r="T745" s="64"/>
    </row>
    <row r="746" spans="1:20" s="4" customFormat="1" x14ac:dyDescent="0.2">
      <c r="A746" s="154">
        <v>739</v>
      </c>
      <c r="B746" s="379" t="s">
        <v>8334</v>
      </c>
      <c r="C746" s="64" t="s">
        <v>13569</v>
      </c>
      <c r="D746" s="44" t="s">
        <v>12813</v>
      </c>
      <c r="E746" s="380" t="s">
        <v>1628</v>
      </c>
      <c r="F746" s="64" t="s">
        <v>4148</v>
      </c>
      <c r="G746" s="387"/>
      <c r="H746" s="64">
        <v>1</v>
      </c>
      <c r="I746" s="382">
        <v>278</v>
      </c>
      <c r="J746" s="65">
        <v>2</v>
      </c>
      <c r="K746" s="64">
        <v>1</v>
      </c>
      <c r="L746" s="383"/>
      <c r="M746" s="64">
        <v>1</v>
      </c>
      <c r="N746" s="64"/>
      <c r="O746" s="64"/>
      <c r="P746" s="64"/>
      <c r="Q746" s="64"/>
      <c r="R746" s="44"/>
      <c r="S746" s="64"/>
      <c r="T746" s="64"/>
    </row>
    <row r="747" spans="1:20" s="4" customFormat="1" x14ac:dyDescent="0.2">
      <c r="A747" s="154">
        <v>740</v>
      </c>
      <c r="B747" s="379" t="s">
        <v>8335</v>
      </c>
      <c r="C747" s="64" t="s">
        <v>13569</v>
      </c>
      <c r="D747" s="44" t="s">
        <v>12814</v>
      </c>
      <c r="E747" s="380" t="s">
        <v>1628</v>
      </c>
      <c r="F747" s="64" t="s">
        <v>4148</v>
      </c>
      <c r="G747" s="387"/>
      <c r="H747" s="64">
        <v>1</v>
      </c>
      <c r="I747" s="382">
        <v>50</v>
      </c>
      <c r="J747" s="65">
        <v>2</v>
      </c>
      <c r="K747" s="64">
        <v>1</v>
      </c>
      <c r="L747" s="383">
        <v>1</v>
      </c>
      <c r="M747" s="64"/>
      <c r="N747" s="64"/>
      <c r="O747" s="64"/>
      <c r="P747" s="64">
        <v>1</v>
      </c>
      <c r="Q747" s="64"/>
      <c r="R747" s="44"/>
      <c r="S747" s="64"/>
      <c r="T747" s="64"/>
    </row>
    <row r="748" spans="1:20" s="4" customFormat="1" x14ac:dyDescent="0.2">
      <c r="A748" s="154">
        <v>741</v>
      </c>
      <c r="B748" s="379" t="s">
        <v>8336</v>
      </c>
      <c r="C748" s="64" t="s">
        <v>13569</v>
      </c>
      <c r="D748" s="44" t="s">
        <v>12815</v>
      </c>
      <c r="E748" s="380" t="s">
        <v>1628</v>
      </c>
      <c r="F748" s="64" t="s">
        <v>4148</v>
      </c>
      <c r="G748" s="387"/>
      <c r="H748" s="64">
        <v>1</v>
      </c>
      <c r="I748" s="382">
        <v>293</v>
      </c>
      <c r="J748" s="65">
        <v>2</v>
      </c>
      <c r="K748" s="64">
        <v>1</v>
      </c>
      <c r="L748" s="383">
        <v>1</v>
      </c>
      <c r="M748" s="64"/>
      <c r="N748" s="64"/>
      <c r="O748" s="64"/>
      <c r="P748" s="64"/>
      <c r="Q748" s="64"/>
      <c r="R748" s="44"/>
      <c r="S748" s="64"/>
      <c r="T748" s="64"/>
    </row>
    <row r="749" spans="1:20" s="4" customFormat="1" x14ac:dyDescent="0.2">
      <c r="A749" s="154">
        <v>742</v>
      </c>
      <c r="B749" s="379" t="s">
        <v>14161</v>
      </c>
      <c r="C749" s="64" t="s">
        <v>13569</v>
      </c>
      <c r="D749" s="384" t="s">
        <v>12816</v>
      </c>
      <c r="E749" s="380" t="s">
        <v>1628</v>
      </c>
      <c r="F749" s="64" t="s">
        <v>4148</v>
      </c>
      <c r="G749" s="385"/>
      <c r="H749" s="64">
        <v>1</v>
      </c>
      <c r="I749" s="382">
        <v>75</v>
      </c>
      <c r="J749" s="65">
        <v>2</v>
      </c>
      <c r="K749" s="64">
        <v>1</v>
      </c>
      <c r="L749" s="383">
        <v>1</v>
      </c>
      <c r="M749" s="64"/>
      <c r="N749" s="64"/>
      <c r="O749" s="64"/>
      <c r="P749" s="64">
        <v>1</v>
      </c>
      <c r="Q749" s="64"/>
      <c r="R749" s="42"/>
      <c r="S749" s="64"/>
      <c r="T749" s="64"/>
    </row>
    <row r="750" spans="1:20" s="4" customFormat="1" x14ac:dyDescent="0.2">
      <c r="A750" s="154">
        <v>743</v>
      </c>
      <c r="B750" s="379" t="s">
        <v>8337</v>
      </c>
      <c r="C750" s="64" t="s">
        <v>13569</v>
      </c>
      <c r="D750" s="44" t="s">
        <v>12817</v>
      </c>
      <c r="E750" s="380" t="s">
        <v>1628</v>
      </c>
      <c r="F750" s="64" t="s">
        <v>4148</v>
      </c>
      <c r="G750" s="387"/>
      <c r="H750" s="64">
        <v>1</v>
      </c>
      <c r="I750" s="382">
        <v>315</v>
      </c>
      <c r="J750" s="65">
        <v>2</v>
      </c>
      <c r="K750" s="64">
        <v>1</v>
      </c>
      <c r="L750" s="383"/>
      <c r="M750" s="64">
        <v>1</v>
      </c>
      <c r="N750" s="64"/>
      <c r="O750" s="64"/>
      <c r="P750" s="64"/>
      <c r="Q750" s="64"/>
      <c r="R750" s="44"/>
      <c r="S750" s="64"/>
      <c r="T750" s="64"/>
    </row>
    <row r="751" spans="1:20" s="4" customFormat="1" x14ac:dyDescent="0.2">
      <c r="A751" s="154">
        <v>744</v>
      </c>
      <c r="B751" s="379" t="s">
        <v>14162</v>
      </c>
      <c r="C751" s="64" t="s">
        <v>13569</v>
      </c>
      <c r="D751" s="44" t="s">
        <v>12818</v>
      </c>
      <c r="E751" s="380" t="s">
        <v>1628</v>
      </c>
      <c r="F751" s="64" t="s">
        <v>4148</v>
      </c>
      <c r="G751" s="387"/>
      <c r="H751" s="64">
        <v>1</v>
      </c>
      <c r="I751" s="382">
        <v>706</v>
      </c>
      <c r="J751" s="65">
        <v>2</v>
      </c>
      <c r="K751" s="64">
        <v>1</v>
      </c>
      <c r="L751" s="383"/>
      <c r="M751" s="64"/>
      <c r="N751" s="64"/>
      <c r="O751" s="64"/>
      <c r="P751" s="64">
        <v>1</v>
      </c>
      <c r="Q751" s="64"/>
      <c r="R751" s="44"/>
      <c r="S751" s="64"/>
      <c r="T751" s="64"/>
    </row>
    <row r="752" spans="1:20" s="4" customFormat="1" x14ac:dyDescent="0.2">
      <c r="A752" s="154">
        <v>745</v>
      </c>
      <c r="B752" s="379" t="s">
        <v>8338</v>
      </c>
      <c r="C752" s="64" t="s">
        <v>13569</v>
      </c>
      <c r="D752" s="44" t="s">
        <v>12819</v>
      </c>
      <c r="E752" s="380" t="s">
        <v>1628</v>
      </c>
      <c r="F752" s="64" t="s">
        <v>4148</v>
      </c>
      <c r="G752" s="387"/>
      <c r="H752" s="64">
        <v>1</v>
      </c>
      <c r="I752" s="382">
        <v>59</v>
      </c>
      <c r="J752" s="65">
        <v>2</v>
      </c>
      <c r="K752" s="64">
        <v>1</v>
      </c>
      <c r="L752" s="383">
        <v>1</v>
      </c>
      <c r="M752" s="64"/>
      <c r="N752" s="64"/>
      <c r="O752" s="64"/>
      <c r="P752" s="64">
        <v>1</v>
      </c>
      <c r="Q752" s="64"/>
      <c r="R752" s="44"/>
      <c r="S752" s="64"/>
      <c r="T752" s="64"/>
    </row>
    <row r="753" spans="1:20" s="4" customFormat="1" x14ac:dyDescent="0.2">
      <c r="A753" s="154">
        <v>746</v>
      </c>
      <c r="B753" s="379" t="s">
        <v>2063</v>
      </c>
      <c r="C753" s="64" t="s">
        <v>13569</v>
      </c>
      <c r="D753" s="44" t="s">
        <v>12820</v>
      </c>
      <c r="E753" s="380" t="s">
        <v>1628</v>
      </c>
      <c r="F753" s="64" t="s">
        <v>4148</v>
      </c>
      <c r="G753" s="385"/>
      <c r="H753" s="64">
        <v>1</v>
      </c>
      <c r="I753" s="382">
        <v>248</v>
      </c>
      <c r="J753" s="65">
        <v>2</v>
      </c>
      <c r="K753" s="64">
        <v>1</v>
      </c>
      <c r="L753" s="383">
        <v>1</v>
      </c>
      <c r="M753" s="64"/>
      <c r="N753" s="64"/>
      <c r="O753" s="64"/>
      <c r="P753" s="64"/>
      <c r="Q753" s="64"/>
      <c r="R753" s="44"/>
      <c r="S753" s="64"/>
      <c r="T753" s="64"/>
    </row>
    <row r="754" spans="1:20" s="4" customFormat="1" x14ac:dyDescent="0.2">
      <c r="A754" s="154">
        <v>747</v>
      </c>
      <c r="B754" s="379" t="s">
        <v>8339</v>
      </c>
      <c r="C754" s="64" t="s">
        <v>13569</v>
      </c>
      <c r="D754" s="44" t="s">
        <v>12821</v>
      </c>
      <c r="E754" s="380" t="s">
        <v>1628</v>
      </c>
      <c r="F754" s="64" t="s">
        <v>4148</v>
      </c>
      <c r="G754" s="387"/>
      <c r="H754" s="64">
        <v>1</v>
      </c>
      <c r="I754" s="382">
        <v>708</v>
      </c>
      <c r="J754" s="65">
        <v>2</v>
      </c>
      <c r="K754" s="64">
        <v>1</v>
      </c>
      <c r="L754" s="383"/>
      <c r="M754" s="64">
        <v>1</v>
      </c>
      <c r="N754" s="64"/>
      <c r="O754" s="64"/>
      <c r="P754" s="64"/>
      <c r="Q754" s="64"/>
      <c r="R754" s="44"/>
      <c r="S754" s="64"/>
      <c r="T754" s="64"/>
    </row>
    <row r="755" spans="1:20" s="4" customFormat="1" x14ac:dyDescent="0.2">
      <c r="A755" s="154">
        <v>748</v>
      </c>
      <c r="B755" s="379" t="s">
        <v>8340</v>
      </c>
      <c r="C755" s="64" t="s">
        <v>13569</v>
      </c>
      <c r="D755" s="44" t="s">
        <v>12822</v>
      </c>
      <c r="E755" s="380" t="s">
        <v>1628</v>
      </c>
      <c r="F755" s="64" t="s">
        <v>4148</v>
      </c>
      <c r="G755" s="385"/>
      <c r="H755" s="64">
        <v>1</v>
      </c>
      <c r="I755" s="382">
        <v>125</v>
      </c>
      <c r="J755" s="65">
        <v>2</v>
      </c>
      <c r="K755" s="64">
        <v>1</v>
      </c>
      <c r="L755" s="383">
        <v>1</v>
      </c>
      <c r="M755" s="64"/>
      <c r="N755" s="64"/>
      <c r="O755" s="64"/>
      <c r="P755" s="64"/>
      <c r="Q755" s="64"/>
      <c r="R755" s="44"/>
      <c r="S755" s="64"/>
      <c r="T755" s="64"/>
    </row>
    <row r="756" spans="1:20" s="4" customFormat="1" ht="26" x14ac:dyDescent="0.2">
      <c r="A756" s="154">
        <v>749</v>
      </c>
      <c r="B756" s="379" t="s">
        <v>8341</v>
      </c>
      <c r="C756" s="64" t="s">
        <v>13569</v>
      </c>
      <c r="D756" s="44" t="s">
        <v>12823</v>
      </c>
      <c r="E756" s="380" t="s">
        <v>1628</v>
      </c>
      <c r="F756" s="64" t="s">
        <v>4148</v>
      </c>
      <c r="G756" s="385"/>
      <c r="H756" s="64">
        <v>1</v>
      </c>
      <c r="I756" s="382">
        <v>60</v>
      </c>
      <c r="J756" s="65">
        <v>2</v>
      </c>
      <c r="K756" s="64">
        <v>1</v>
      </c>
      <c r="L756" s="383">
        <v>1</v>
      </c>
      <c r="M756" s="64"/>
      <c r="N756" s="64"/>
      <c r="O756" s="64"/>
      <c r="P756" s="64">
        <v>1</v>
      </c>
      <c r="Q756" s="64"/>
      <c r="R756" s="44"/>
      <c r="S756" s="64"/>
      <c r="T756" s="64"/>
    </row>
    <row r="757" spans="1:20" s="4" customFormat="1" x14ac:dyDescent="0.2">
      <c r="A757" s="154">
        <v>750</v>
      </c>
      <c r="B757" s="379" t="s">
        <v>8342</v>
      </c>
      <c r="C757" s="64" t="s">
        <v>13569</v>
      </c>
      <c r="D757" s="44" t="s">
        <v>12824</v>
      </c>
      <c r="E757" s="380" t="s">
        <v>1628</v>
      </c>
      <c r="F757" s="64" t="s">
        <v>4148</v>
      </c>
      <c r="G757" s="385"/>
      <c r="H757" s="64">
        <v>1</v>
      </c>
      <c r="I757" s="382">
        <v>408</v>
      </c>
      <c r="J757" s="65">
        <v>2</v>
      </c>
      <c r="K757" s="64">
        <v>1</v>
      </c>
      <c r="L757" s="383">
        <v>1</v>
      </c>
      <c r="M757" s="64"/>
      <c r="N757" s="64"/>
      <c r="O757" s="64"/>
      <c r="P757" s="64"/>
      <c r="Q757" s="64"/>
      <c r="R757" s="44"/>
      <c r="S757" s="64"/>
      <c r="T757" s="64"/>
    </row>
    <row r="758" spans="1:20" s="4" customFormat="1" x14ac:dyDescent="0.2">
      <c r="A758" s="154">
        <v>751</v>
      </c>
      <c r="B758" s="379" t="s">
        <v>8343</v>
      </c>
      <c r="C758" s="64" t="s">
        <v>13569</v>
      </c>
      <c r="D758" s="44" t="s">
        <v>12825</v>
      </c>
      <c r="E758" s="380" t="s">
        <v>1628</v>
      </c>
      <c r="F758" s="64" t="s">
        <v>4148</v>
      </c>
      <c r="G758" s="387"/>
      <c r="H758" s="64">
        <v>1</v>
      </c>
      <c r="I758" s="382">
        <v>500</v>
      </c>
      <c r="J758" s="65">
        <v>2</v>
      </c>
      <c r="K758" s="64">
        <v>1</v>
      </c>
      <c r="L758" s="383"/>
      <c r="M758" s="64"/>
      <c r="N758" s="64"/>
      <c r="O758" s="64"/>
      <c r="P758" s="64"/>
      <c r="Q758" s="64"/>
      <c r="R758" s="44"/>
      <c r="S758" s="64"/>
      <c r="T758" s="64"/>
    </row>
    <row r="759" spans="1:20" s="4" customFormat="1" x14ac:dyDescent="0.2">
      <c r="A759" s="154">
        <v>752</v>
      </c>
      <c r="B759" s="379" t="s">
        <v>8344</v>
      </c>
      <c r="C759" s="64" t="s">
        <v>13569</v>
      </c>
      <c r="D759" s="44" t="s">
        <v>12826</v>
      </c>
      <c r="E759" s="380" t="s">
        <v>1628</v>
      </c>
      <c r="F759" s="64" t="s">
        <v>4148</v>
      </c>
      <c r="G759" s="385"/>
      <c r="H759" s="64">
        <v>1</v>
      </c>
      <c r="I759" s="382">
        <v>56</v>
      </c>
      <c r="J759" s="65">
        <v>2</v>
      </c>
      <c r="K759" s="64">
        <v>1</v>
      </c>
      <c r="L759" s="383">
        <v>1</v>
      </c>
      <c r="M759" s="64"/>
      <c r="N759" s="64"/>
      <c r="O759" s="64"/>
      <c r="P759" s="64">
        <v>1</v>
      </c>
      <c r="Q759" s="64"/>
      <c r="R759" s="44"/>
      <c r="S759" s="64"/>
      <c r="T759" s="64"/>
    </row>
    <row r="760" spans="1:20" s="4" customFormat="1" x14ac:dyDescent="0.2">
      <c r="A760" s="154">
        <v>753</v>
      </c>
      <c r="B760" s="379" t="s">
        <v>8345</v>
      </c>
      <c r="C760" s="64" t="s">
        <v>13569</v>
      </c>
      <c r="D760" s="44" t="s">
        <v>12827</v>
      </c>
      <c r="E760" s="380" t="s">
        <v>1628</v>
      </c>
      <c r="F760" s="64" t="s">
        <v>4148</v>
      </c>
      <c r="G760" s="385"/>
      <c r="H760" s="64">
        <v>1</v>
      </c>
      <c r="I760" s="382">
        <v>418</v>
      </c>
      <c r="J760" s="65">
        <v>2</v>
      </c>
      <c r="K760" s="64">
        <v>1</v>
      </c>
      <c r="L760" s="383"/>
      <c r="M760" s="64">
        <v>1</v>
      </c>
      <c r="N760" s="64"/>
      <c r="O760" s="64"/>
      <c r="P760" s="64"/>
      <c r="Q760" s="64"/>
      <c r="R760" s="44"/>
      <c r="S760" s="64"/>
      <c r="T760" s="64"/>
    </row>
    <row r="761" spans="1:20" s="4" customFormat="1" x14ac:dyDescent="0.2">
      <c r="A761" s="154">
        <v>754</v>
      </c>
      <c r="B761" s="379" t="s">
        <v>8346</v>
      </c>
      <c r="C761" s="64" t="s">
        <v>13569</v>
      </c>
      <c r="D761" s="44" t="s">
        <v>12828</v>
      </c>
      <c r="E761" s="380" t="s">
        <v>1628</v>
      </c>
      <c r="F761" s="64" t="s">
        <v>4148</v>
      </c>
      <c r="G761" s="387"/>
      <c r="H761" s="64">
        <v>1</v>
      </c>
      <c r="I761" s="382">
        <v>71</v>
      </c>
      <c r="J761" s="65">
        <v>2</v>
      </c>
      <c r="K761" s="64">
        <v>1</v>
      </c>
      <c r="L761" s="383">
        <v>1</v>
      </c>
      <c r="M761" s="64"/>
      <c r="N761" s="64"/>
      <c r="O761" s="64"/>
      <c r="P761" s="64">
        <v>1</v>
      </c>
      <c r="Q761" s="64"/>
      <c r="R761" s="44"/>
      <c r="S761" s="64"/>
      <c r="T761" s="64"/>
    </row>
    <row r="762" spans="1:20" s="4" customFormat="1" x14ac:dyDescent="0.2">
      <c r="A762" s="154">
        <v>755</v>
      </c>
      <c r="B762" s="379" t="s">
        <v>14163</v>
      </c>
      <c r="C762" s="64" t="s">
        <v>13569</v>
      </c>
      <c r="D762" s="44" t="s">
        <v>12829</v>
      </c>
      <c r="E762" s="380" t="s">
        <v>1628</v>
      </c>
      <c r="F762" s="64" t="s">
        <v>4148</v>
      </c>
      <c r="G762" s="385"/>
      <c r="H762" s="64">
        <v>1</v>
      </c>
      <c r="I762" s="382">
        <v>320</v>
      </c>
      <c r="J762" s="65">
        <v>2</v>
      </c>
      <c r="K762" s="64">
        <v>1</v>
      </c>
      <c r="L762" s="383">
        <v>1</v>
      </c>
      <c r="M762" s="64"/>
      <c r="N762" s="64"/>
      <c r="O762" s="64"/>
      <c r="P762" s="64"/>
      <c r="Q762" s="64"/>
      <c r="R762" s="44"/>
      <c r="S762" s="64"/>
      <c r="T762" s="64"/>
    </row>
    <row r="763" spans="1:20" s="4" customFormat="1" x14ac:dyDescent="0.2">
      <c r="A763" s="154">
        <v>756</v>
      </c>
      <c r="B763" s="379" t="s">
        <v>8347</v>
      </c>
      <c r="C763" s="64" t="s">
        <v>13569</v>
      </c>
      <c r="D763" s="44" t="s">
        <v>12830</v>
      </c>
      <c r="E763" s="380" t="s">
        <v>1628</v>
      </c>
      <c r="F763" s="64" t="s">
        <v>4148</v>
      </c>
      <c r="G763" s="385"/>
      <c r="H763" s="64">
        <v>1</v>
      </c>
      <c r="I763" s="382">
        <v>70</v>
      </c>
      <c r="J763" s="65">
        <v>2</v>
      </c>
      <c r="K763" s="64">
        <v>1</v>
      </c>
      <c r="L763" s="383">
        <v>1</v>
      </c>
      <c r="M763" s="64"/>
      <c r="N763" s="64"/>
      <c r="O763" s="64"/>
      <c r="P763" s="64">
        <v>1</v>
      </c>
      <c r="Q763" s="64"/>
      <c r="R763" s="44"/>
      <c r="S763" s="64"/>
      <c r="T763" s="64"/>
    </row>
    <row r="764" spans="1:20" s="4" customFormat="1" x14ac:dyDescent="0.2">
      <c r="A764" s="154">
        <v>757</v>
      </c>
      <c r="B764" s="379" t="s">
        <v>14164</v>
      </c>
      <c r="C764" s="64" t="s">
        <v>13569</v>
      </c>
      <c r="D764" s="44" t="s">
        <v>12831</v>
      </c>
      <c r="E764" s="380" t="s">
        <v>1628</v>
      </c>
      <c r="F764" s="64" t="s">
        <v>4148</v>
      </c>
      <c r="G764" s="387"/>
      <c r="H764" s="64">
        <v>1</v>
      </c>
      <c r="I764" s="382">
        <v>438</v>
      </c>
      <c r="J764" s="65">
        <v>2</v>
      </c>
      <c r="K764" s="64">
        <v>1</v>
      </c>
      <c r="L764" s="383">
        <v>1</v>
      </c>
      <c r="M764" s="64"/>
      <c r="N764" s="64"/>
      <c r="O764" s="64"/>
      <c r="P764" s="64"/>
      <c r="Q764" s="64"/>
      <c r="R764" s="44"/>
      <c r="S764" s="64"/>
      <c r="T764" s="64"/>
    </row>
    <row r="765" spans="1:20" s="4" customFormat="1" x14ac:dyDescent="0.2">
      <c r="A765" s="154">
        <v>758</v>
      </c>
      <c r="B765" s="379" t="s">
        <v>14165</v>
      </c>
      <c r="C765" s="64" t="s">
        <v>13569</v>
      </c>
      <c r="D765" s="44" t="s">
        <v>12832</v>
      </c>
      <c r="E765" s="380" t="s">
        <v>1628</v>
      </c>
      <c r="F765" s="64" t="s">
        <v>4148</v>
      </c>
      <c r="G765" s="385"/>
      <c r="H765" s="64">
        <v>1</v>
      </c>
      <c r="I765" s="382">
        <v>460</v>
      </c>
      <c r="J765" s="65">
        <v>2</v>
      </c>
      <c r="K765" s="64">
        <v>1</v>
      </c>
      <c r="L765" s="383"/>
      <c r="M765" s="64">
        <v>1</v>
      </c>
      <c r="N765" s="64"/>
      <c r="O765" s="64"/>
      <c r="P765" s="64"/>
      <c r="Q765" s="64"/>
      <c r="R765" s="44"/>
      <c r="S765" s="64"/>
      <c r="T765" s="64"/>
    </row>
    <row r="766" spans="1:20" s="4" customFormat="1" x14ac:dyDescent="0.2">
      <c r="A766" s="154">
        <v>759</v>
      </c>
      <c r="B766" s="379" t="s">
        <v>14166</v>
      </c>
      <c r="C766" s="64" t="s">
        <v>13569</v>
      </c>
      <c r="D766" s="44" t="s">
        <v>12833</v>
      </c>
      <c r="E766" s="380" t="s">
        <v>1628</v>
      </c>
      <c r="F766" s="64" t="s">
        <v>4148</v>
      </c>
      <c r="G766" s="387"/>
      <c r="H766" s="64">
        <v>1</v>
      </c>
      <c r="I766" s="382">
        <v>296</v>
      </c>
      <c r="J766" s="65">
        <v>2</v>
      </c>
      <c r="K766" s="64">
        <v>1</v>
      </c>
      <c r="L766" s="383"/>
      <c r="M766" s="64">
        <v>1</v>
      </c>
      <c r="N766" s="64"/>
      <c r="O766" s="64"/>
      <c r="P766" s="64"/>
      <c r="Q766" s="64"/>
      <c r="R766" s="44"/>
      <c r="S766" s="64"/>
      <c r="T766" s="64"/>
    </row>
    <row r="767" spans="1:20" s="4" customFormat="1" x14ac:dyDescent="0.2">
      <c r="A767" s="154">
        <v>760</v>
      </c>
      <c r="B767" s="379" t="s">
        <v>8348</v>
      </c>
      <c r="C767" s="64" t="s">
        <v>13569</v>
      </c>
      <c r="D767" s="44" t="s">
        <v>12834</v>
      </c>
      <c r="E767" s="380" t="s">
        <v>1628</v>
      </c>
      <c r="F767" s="64" t="s">
        <v>4148</v>
      </c>
      <c r="G767" s="387"/>
      <c r="H767" s="64">
        <v>1</v>
      </c>
      <c r="I767" s="382">
        <v>63</v>
      </c>
      <c r="J767" s="65">
        <v>2</v>
      </c>
      <c r="K767" s="64">
        <v>1</v>
      </c>
      <c r="L767" s="383">
        <v>1</v>
      </c>
      <c r="M767" s="64"/>
      <c r="N767" s="64"/>
      <c r="O767" s="64"/>
      <c r="P767" s="64">
        <v>1</v>
      </c>
      <c r="Q767" s="64"/>
      <c r="R767" s="44"/>
      <c r="S767" s="64"/>
      <c r="T767" s="64"/>
    </row>
    <row r="768" spans="1:20" s="4" customFormat="1" x14ac:dyDescent="0.2">
      <c r="A768" s="154">
        <v>761</v>
      </c>
      <c r="B768" s="379" t="s">
        <v>8349</v>
      </c>
      <c r="C768" s="64" t="s">
        <v>13569</v>
      </c>
      <c r="D768" s="44" t="s">
        <v>12835</v>
      </c>
      <c r="E768" s="380" t="s">
        <v>1628</v>
      </c>
      <c r="F768" s="64" t="s">
        <v>4148</v>
      </c>
      <c r="G768" s="385"/>
      <c r="H768" s="64">
        <v>1</v>
      </c>
      <c r="I768" s="382">
        <v>294</v>
      </c>
      <c r="J768" s="65">
        <v>2</v>
      </c>
      <c r="K768" s="64">
        <v>1</v>
      </c>
      <c r="L768" s="383"/>
      <c r="M768" s="64">
        <v>1</v>
      </c>
      <c r="N768" s="64"/>
      <c r="O768" s="64"/>
      <c r="P768" s="64"/>
      <c r="Q768" s="64"/>
      <c r="R768" s="44"/>
      <c r="S768" s="64"/>
      <c r="T768" s="64"/>
    </row>
    <row r="769" spans="1:20" s="4" customFormat="1" x14ac:dyDescent="0.2">
      <c r="A769" s="154">
        <v>762</v>
      </c>
      <c r="B769" s="379" t="s">
        <v>8350</v>
      </c>
      <c r="C769" s="64" t="s">
        <v>13569</v>
      </c>
      <c r="D769" s="44" t="s">
        <v>12836</v>
      </c>
      <c r="E769" s="380" t="s">
        <v>1628</v>
      </c>
      <c r="F769" s="64" t="s">
        <v>4148</v>
      </c>
      <c r="G769" s="387"/>
      <c r="H769" s="64">
        <v>1</v>
      </c>
      <c r="I769" s="382">
        <v>590</v>
      </c>
      <c r="J769" s="65">
        <v>2</v>
      </c>
      <c r="K769" s="64">
        <v>1</v>
      </c>
      <c r="L769" s="383"/>
      <c r="M769" s="64">
        <v>1</v>
      </c>
      <c r="N769" s="64"/>
      <c r="O769" s="64"/>
      <c r="P769" s="64"/>
      <c r="Q769" s="64"/>
      <c r="R769" s="44"/>
      <c r="S769" s="64"/>
      <c r="T769" s="64"/>
    </row>
    <row r="770" spans="1:20" s="4" customFormat="1" x14ac:dyDescent="0.2">
      <c r="A770" s="154">
        <v>763</v>
      </c>
      <c r="B770" s="379" t="s">
        <v>8351</v>
      </c>
      <c r="C770" s="64" t="s">
        <v>13569</v>
      </c>
      <c r="D770" s="44" t="s">
        <v>12837</v>
      </c>
      <c r="E770" s="380" t="s">
        <v>1628</v>
      </c>
      <c r="F770" s="64" t="s">
        <v>4148</v>
      </c>
      <c r="G770" s="385"/>
      <c r="H770" s="64">
        <v>1</v>
      </c>
      <c r="I770" s="382">
        <v>80</v>
      </c>
      <c r="J770" s="65">
        <v>2</v>
      </c>
      <c r="K770" s="64">
        <v>1</v>
      </c>
      <c r="L770" s="383">
        <v>1</v>
      </c>
      <c r="M770" s="64"/>
      <c r="N770" s="64"/>
      <c r="O770" s="64"/>
      <c r="P770" s="64">
        <v>1</v>
      </c>
      <c r="Q770" s="64"/>
      <c r="R770" s="44"/>
      <c r="S770" s="64"/>
      <c r="T770" s="64"/>
    </row>
    <row r="771" spans="1:20" s="4" customFormat="1" x14ac:dyDescent="0.2">
      <c r="A771" s="154">
        <v>764</v>
      </c>
      <c r="B771" s="379" t="s">
        <v>14167</v>
      </c>
      <c r="C771" s="64" t="s">
        <v>13569</v>
      </c>
      <c r="D771" s="44" t="s">
        <v>12838</v>
      </c>
      <c r="E771" s="380" t="s">
        <v>1628</v>
      </c>
      <c r="F771" s="64" t="s">
        <v>4148</v>
      </c>
      <c r="G771" s="385"/>
      <c r="H771" s="64">
        <v>1</v>
      </c>
      <c r="I771" s="382">
        <v>278</v>
      </c>
      <c r="J771" s="65">
        <v>2</v>
      </c>
      <c r="K771" s="64">
        <v>1</v>
      </c>
      <c r="L771" s="383">
        <v>1</v>
      </c>
      <c r="M771" s="64"/>
      <c r="N771" s="64"/>
      <c r="O771" s="64"/>
      <c r="P771" s="64"/>
      <c r="Q771" s="64"/>
      <c r="R771" s="44"/>
      <c r="S771" s="64"/>
      <c r="T771" s="64"/>
    </row>
    <row r="772" spans="1:20" s="4" customFormat="1" x14ac:dyDescent="0.2">
      <c r="A772" s="154">
        <v>765</v>
      </c>
      <c r="B772" s="379" t="s">
        <v>14168</v>
      </c>
      <c r="C772" s="64" t="s">
        <v>13569</v>
      </c>
      <c r="D772" s="44" t="s">
        <v>12839</v>
      </c>
      <c r="E772" s="380" t="s">
        <v>1628</v>
      </c>
      <c r="F772" s="64" t="s">
        <v>4148</v>
      </c>
      <c r="G772" s="387"/>
      <c r="H772" s="64">
        <v>1</v>
      </c>
      <c r="I772" s="382">
        <v>601</v>
      </c>
      <c r="J772" s="65">
        <v>2</v>
      </c>
      <c r="K772" s="64">
        <v>1</v>
      </c>
      <c r="L772" s="383"/>
      <c r="M772" s="64">
        <v>1</v>
      </c>
      <c r="N772" s="64"/>
      <c r="O772" s="64"/>
      <c r="P772" s="64"/>
      <c r="Q772" s="64"/>
      <c r="R772" s="44"/>
      <c r="S772" s="64"/>
      <c r="T772" s="64"/>
    </row>
    <row r="773" spans="1:20" s="4" customFormat="1" x14ac:dyDescent="0.2">
      <c r="A773" s="154">
        <v>766</v>
      </c>
      <c r="B773" s="379" t="s">
        <v>8352</v>
      </c>
      <c r="C773" s="64" t="s">
        <v>13569</v>
      </c>
      <c r="D773" s="44" t="s">
        <v>12840</v>
      </c>
      <c r="E773" s="380" t="s">
        <v>1628</v>
      </c>
      <c r="F773" s="64" t="s">
        <v>4148</v>
      </c>
      <c r="G773" s="387"/>
      <c r="H773" s="64">
        <v>1</v>
      </c>
      <c r="I773" s="382">
        <v>69</v>
      </c>
      <c r="J773" s="65">
        <v>2</v>
      </c>
      <c r="K773" s="64">
        <v>1</v>
      </c>
      <c r="L773" s="383">
        <v>1</v>
      </c>
      <c r="M773" s="64"/>
      <c r="N773" s="64"/>
      <c r="O773" s="64"/>
      <c r="P773" s="64">
        <v>1</v>
      </c>
      <c r="Q773" s="64"/>
      <c r="R773" s="44"/>
      <c r="S773" s="64"/>
      <c r="T773" s="64"/>
    </row>
    <row r="774" spans="1:20" s="4" customFormat="1" x14ac:dyDescent="0.2">
      <c r="A774" s="154">
        <v>767</v>
      </c>
      <c r="B774" s="379" t="s">
        <v>14169</v>
      </c>
      <c r="C774" s="64" t="s">
        <v>13569</v>
      </c>
      <c r="D774" s="384" t="s">
        <v>12841</v>
      </c>
      <c r="E774" s="380" t="s">
        <v>1628</v>
      </c>
      <c r="F774" s="64" t="s">
        <v>4148</v>
      </c>
      <c r="G774" s="385"/>
      <c r="H774" s="64">
        <v>1</v>
      </c>
      <c r="I774" s="382">
        <v>463</v>
      </c>
      <c r="J774" s="65">
        <v>2</v>
      </c>
      <c r="K774" s="64">
        <v>1</v>
      </c>
      <c r="L774" s="383"/>
      <c r="M774" s="64">
        <v>1</v>
      </c>
      <c r="N774" s="64"/>
      <c r="O774" s="64"/>
      <c r="P774" s="64"/>
      <c r="Q774" s="64"/>
      <c r="R774" s="42"/>
      <c r="S774" s="64"/>
      <c r="T774" s="64"/>
    </row>
    <row r="775" spans="1:20" s="4" customFormat="1" x14ac:dyDescent="0.2">
      <c r="A775" s="154">
        <v>768</v>
      </c>
      <c r="B775" s="379" t="s">
        <v>8353</v>
      </c>
      <c r="C775" s="64" t="s">
        <v>13569</v>
      </c>
      <c r="D775" s="44" t="s">
        <v>12842</v>
      </c>
      <c r="E775" s="380" t="s">
        <v>1628</v>
      </c>
      <c r="F775" s="64" t="s">
        <v>4148</v>
      </c>
      <c r="G775" s="387"/>
      <c r="H775" s="64">
        <v>1</v>
      </c>
      <c r="I775" s="382">
        <v>82</v>
      </c>
      <c r="J775" s="65">
        <v>2</v>
      </c>
      <c r="K775" s="64">
        <v>1</v>
      </c>
      <c r="L775" s="383">
        <v>1</v>
      </c>
      <c r="M775" s="64"/>
      <c r="N775" s="64"/>
      <c r="O775" s="64"/>
      <c r="P775" s="64">
        <v>1</v>
      </c>
      <c r="Q775" s="64"/>
      <c r="R775" s="44"/>
      <c r="S775" s="64"/>
      <c r="T775" s="64"/>
    </row>
    <row r="776" spans="1:20" s="4" customFormat="1" x14ac:dyDescent="0.2">
      <c r="A776" s="154">
        <v>769</v>
      </c>
      <c r="B776" s="379" t="s">
        <v>8354</v>
      </c>
      <c r="C776" s="64" t="s">
        <v>13569</v>
      </c>
      <c r="D776" s="44" t="s">
        <v>12843</v>
      </c>
      <c r="E776" s="380" t="s">
        <v>1628</v>
      </c>
      <c r="F776" s="64" t="s">
        <v>4148</v>
      </c>
      <c r="G776" s="387"/>
      <c r="H776" s="64">
        <v>1</v>
      </c>
      <c r="I776" s="382">
        <v>909</v>
      </c>
      <c r="J776" s="65">
        <v>2</v>
      </c>
      <c r="K776" s="64">
        <v>1</v>
      </c>
      <c r="L776" s="383">
        <v>1</v>
      </c>
      <c r="M776" s="64"/>
      <c r="N776" s="64"/>
      <c r="O776" s="64"/>
      <c r="P776" s="64"/>
      <c r="Q776" s="64"/>
      <c r="R776" s="44"/>
      <c r="S776" s="64"/>
      <c r="T776" s="64"/>
    </row>
    <row r="777" spans="1:20" s="4" customFormat="1" x14ac:dyDescent="0.2">
      <c r="A777" s="154">
        <v>770</v>
      </c>
      <c r="B777" s="379" t="s">
        <v>14170</v>
      </c>
      <c r="C777" s="64" t="s">
        <v>13569</v>
      </c>
      <c r="D777" s="44" t="s">
        <v>12844</v>
      </c>
      <c r="E777" s="380" t="s">
        <v>1628</v>
      </c>
      <c r="F777" s="64" t="s">
        <v>4148</v>
      </c>
      <c r="G777" s="385"/>
      <c r="H777" s="64">
        <v>1</v>
      </c>
      <c r="I777" s="382">
        <v>419</v>
      </c>
      <c r="J777" s="65">
        <v>2</v>
      </c>
      <c r="K777" s="64">
        <v>1</v>
      </c>
      <c r="L777" s="383"/>
      <c r="M777" s="64">
        <v>1</v>
      </c>
      <c r="N777" s="64"/>
      <c r="O777" s="64"/>
      <c r="P777" s="64"/>
      <c r="Q777" s="64"/>
      <c r="R777" s="44"/>
      <c r="S777" s="64"/>
      <c r="T777" s="64"/>
    </row>
    <row r="778" spans="1:20" s="4" customFormat="1" x14ac:dyDescent="0.2">
      <c r="A778" s="154">
        <v>771</v>
      </c>
      <c r="B778" s="379" t="s">
        <v>8355</v>
      </c>
      <c r="C778" s="64" t="s">
        <v>13569</v>
      </c>
      <c r="D778" s="44" t="s">
        <v>12845</v>
      </c>
      <c r="E778" s="380" t="s">
        <v>1628</v>
      </c>
      <c r="F778" s="64" t="s">
        <v>4148</v>
      </c>
      <c r="G778" s="385"/>
      <c r="H778" s="64">
        <v>1</v>
      </c>
      <c r="I778" s="382">
        <v>52</v>
      </c>
      <c r="J778" s="65">
        <v>2</v>
      </c>
      <c r="K778" s="64">
        <v>1</v>
      </c>
      <c r="L778" s="383">
        <v>1</v>
      </c>
      <c r="M778" s="64"/>
      <c r="N778" s="64"/>
      <c r="O778" s="64"/>
      <c r="P778" s="64">
        <v>1</v>
      </c>
      <c r="Q778" s="64"/>
      <c r="R778" s="44"/>
      <c r="S778" s="64"/>
      <c r="T778" s="64"/>
    </row>
    <row r="779" spans="1:20" s="4" customFormat="1" ht="26" x14ac:dyDescent="0.2">
      <c r="A779" s="154">
        <v>772</v>
      </c>
      <c r="B779" s="379" t="s">
        <v>14171</v>
      </c>
      <c r="C779" s="64" t="s">
        <v>13569</v>
      </c>
      <c r="D779" s="388" t="s">
        <v>12846</v>
      </c>
      <c r="E779" s="380" t="s">
        <v>1628</v>
      </c>
      <c r="F779" s="64" t="s">
        <v>4148</v>
      </c>
      <c r="G779" s="385"/>
      <c r="H779" s="64">
        <v>1</v>
      </c>
      <c r="I779" s="382">
        <v>386</v>
      </c>
      <c r="J779" s="65">
        <v>2</v>
      </c>
      <c r="K779" s="64">
        <v>1</v>
      </c>
      <c r="L779" s="383">
        <v>1</v>
      </c>
      <c r="M779" s="64"/>
      <c r="N779" s="64"/>
      <c r="O779" s="64"/>
      <c r="P779" s="64"/>
      <c r="Q779" s="64"/>
      <c r="R779" s="44"/>
      <c r="S779" s="64"/>
      <c r="T779" s="64"/>
    </row>
    <row r="780" spans="1:20" s="4" customFormat="1" x14ac:dyDescent="0.2">
      <c r="A780" s="154">
        <v>773</v>
      </c>
      <c r="B780" s="379" t="s">
        <v>14172</v>
      </c>
      <c r="C780" s="64" t="s">
        <v>13569</v>
      </c>
      <c r="D780" s="44" t="s">
        <v>12847</v>
      </c>
      <c r="E780" s="380" t="s">
        <v>1628</v>
      </c>
      <c r="F780" s="64" t="s">
        <v>4148</v>
      </c>
      <c r="G780" s="385"/>
      <c r="H780" s="64">
        <v>1</v>
      </c>
      <c r="I780" s="382">
        <v>255</v>
      </c>
      <c r="J780" s="65">
        <v>2</v>
      </c>
      <c r="K780" s="64">
        <v>1</v>
      </c>
      <c r="L780" s="383">
        <v>1</v>
      </c>
      <c r="M780" s="64"/>
      <c r="N780" s="64"/>
      <c r="O780" s="64"/>
      <c r="P780" s="64"/>
      <c r="Q780" s="64"/>
      <c r="R780" s="44"/>
      <c r="S780" s="64"/>
      <c r="T780" s="64"/>
    </row>
    <row r="781" spans="1:20" s="4" customFormat="1" x14ac:dyDescent="0.2">
      <c r="A781" s="154">
        <v>774</v>
      </c>
      <c r="B781" s="379" t="s">
        <v>8356</v>
      </c>
      <c r="C781" s="64" t="s">
        <v>13569</v>
      </c>
      <c r="D781" s="44" t="s">
        <v>12848</v>
      </c>
      <c r="E781" s="380" t="s">
        <v>1628</v>
      </c>
      <c r="F781" s="64" t="s">
        <v>4148</v>
      </c>
      <c r="G781" s="385"/>
      <c r="H781" s="64">
        <v>1</v>
      </c>
      <c r="I781" s="382">
        <v>70</v>
      </c>
      <c r="J781" s="65">
        <v>2</v>
      </c>
      <c r="K781" s="64">
        <v>1</v>
      </c>
      <c r="L781" s="383">
        <v>1</v>
      </c>
      <c r="M781" s="64"/>
      <c r="N781" s="64"/>
      <c r="O781" s="64"/>
      <c r="P781" s="64">
        <v>1</v>
      </c>
      <c r="Q781" s="64"/>
      <c r="R781" s="44"/>
      <c r="S781" s="64"/>
      <c r="T781" s="64"/>
    </row>
    <row r="782" spans="1:20" s="4" customFormat="1" x14ac:dyDescent="0.2">
      <c r="A782" s="154">
        <v>775</v>
      </c>
      <c r="B782" s="379" t="s">
        <v>14173</v>
      </c>
      <c r="C782" s="64" t="s">
        <v>13569</v>
      </c>
      <c r="D782" s="44" t="s">
        <v>12849</v>
      </c>
      <c r="E782" s="380" t="s">
        <v>1628</v>
      </c>
      <c r="F782" s="64" t="s">
        <v>4148</v>
      </c>
      <c r="G782" s="387"/>
      <c r="H782" s="64">
        <v>1</v>
      </c>
      <c r="I782" s="382">
        <v>158</v>
      </c>
      <c r="J782" s="65">
        <v>2</v>
      </c>
      <c r="K782" s="64">
        <v>1</v>
      </c>
      <c r="L782" s="383">
        <v>1</v>
      </c>
      <c r="M782" s="64"/>
      <c r="N782" s="64"/>
      <c r="O782" s="64"/>
      <c r="P782" s="64">
        <v>1</v>
      </c>
      <c r="Q782" s="64"/>
      <c r="R782" s="44"/>
      <c r="S782" s="64"/>
      <c r="T782" s="64"/>
    </row>
    <row r="783" spans="1:20" s="4" customFormat="1" x14ac:dyDescent="0.2">
      <c r="A783" s="154">
        <v>776</v>
      </c>
      <c r="B783" s="379" t="s">
        <v>14174</v>
      </c>
      <c r="C783" s="64" t="s">
        <v>13569</v>
      </c>
      <c r="D783" s="44" t="s">
        <v>12850</v>
      </c>
      <c r="E783" s="380" t="s">
        <v>1628</v>
      </c>
      <c r="F783" s="64" t="s">
        <v>4148</v>
      </c>
      <c r="G783" s="387"/>
      <c r="H783" s="64">
        <v>1</v>
      </c>
      <c r="I783" s="382">
        <v>762</v>
      </c>
      <c r="J783" s="65">
        <v>2</v>
      </c>
      <c r="K783" s="64">
        <v>1</v>
      </c>
      <c r="L783" s="383">
        <v>1</v>
      </c>
      <c r="M783" s="64"/>
      <c r="N783" s="64"/>
      <c r="O783" s="64"/>
      <c r="P783" s="64">
        <v>1</v>
      </c>
      <c r="Q783" s="64"/>
      <c r="R783" s="44"/>
      <c r="S783" s="64"/>
      <c r="T783" s="64"/>
    </row>
    <row r="784" spans="1:20" s="4" customFormat="1" ht="26" x14ac:dyDescent="0.2">
      <c r="A784" s="154">
        <v>777</v>
      </c>
      <c r="B784" s="379" t="s">
        <v>14175</v>
      </c>
      <c r="C784" s="64" t="s">
        <v>13569</v>
      </c>
      <c r="D784" s="44" t="s">
        <v>12851</v>
      </c>
      <c r="E784" s="380" t="s">
        <v>1628</v>
      </c>
      <c r="F784" s="64" t="s">
        <v>4148</v>
      </c>
      <c r="G784" s="385"/>
      <c r="H784" s="64">
        <v>1</v>
      </c>
      <c r="I784" s="382">
        <v>111</v>
      </c>
      <c r="J784" s="65">
        <v>2</v>
      </c>
      <c r="K784" s="64">
        <v>1</v>
      </c>
      <c r="L784" s="383">
        <v>1</v>
      </c>
      <c r="M784" s="64"/>
      <c r="N784" s="64">
        <v>1</v>
      </c>
      <c r="O784" s="64"/>
      <c r="P784" s="64">
        <v>1</v>
      </c>
      <c r="Q784" s="64"/>
      <c r="R784" s="44"/>
      <c r="S784" s="64"/>
      <c r="T784" s="64"/>
    </row>
    <row r="785" spans="1:20" s="4" customFormat="1" x14ac:dyDescent="0.2">
      <c r="A785" s="154">
        <v>778</v>
      </c>
      <c r="B785" s="379" t="s">
        <v>8357</v>
      </c>
      <c r="C785" s="64" t="s">
        <v>13569</v>
      </c>
      <c r="D785" s="44" t="s">
        <v>12852</v>
      </c>
      <c r="E785" s="380" t="s">
        <v>1628</v>
      </c>
      <c r="F785" s="64" t="s">
        <v>4148</v>
      </c>
      <c r="G785" s="387"/>
      <c r="H785" s="64">
        <v>1</v>
      </c>
      <c r="I785" s="382">
        <v>292</v>
      </c>
      <c r="J785" s="65">
        <v>2</v>
      </c>
      <c r="K785" s="64">
        <v>1</v>
      </c>
      <c r="L785" s="383"/>
      <c r="M785" s="64">
        <v>1</v>
      </c>
      <c r="N785" s="64"/>
      <c r="O785" s="64"/>
      <c r="P785" s="64"/>
      <c r="Q785" s="64"/>
      <c r="R785" s="44"/>
      <c r="S785" s="64"/>
      <c r="T785" s="64"/>
    </row>
    <row r="786" spans="1:20" s="4" customFormat="1" x14ac:dyDescent="0.2">
      <c r="A786" s="154">
        <v>779</v>
      </c>
      <c r="B786" s="44" t="s">
        <v>8358</v>
      </c>
      <c r="C786" s="64" t="s">
        <v>13569</v>
      </c>
      <c r="D786" s="44" t="s">
        <v>12853</v>
      </c>
      <c r="E786" s="380" t="s">
        <v>1628</v>
      </c>
      <c r="F786" s="64" t="s">
        <v>4148</v>
      </c>
      <c r="G786" s="387"/>
      <c r="H786" s="64">
        <v>1</v>
      </c>
      <c r="I786" s="382">
        <v>61</v>
      </c>
      <c r="J786" s="65">
        <v>2</v>
      </c>
      <c r="K786" s="64">
        <v>1</v>
      </c>
      <c r="L786" s="383">
        <v>1</v>
      </c>
      <c r="M786" s="64"/>
      <c r="N786" s="64"/>
      <c r="O786" s="64"/>
      <c r="P786" s="64">
        <v>1</v>
      </c>
      <c r="Q786" s="64"/>
      <c r="R786" s="44"/>
      <c r="S786" s="64"/>
      <c r="T786" s="64"/>
    </row>
    <row r="787" spans="1:20" s="4" customFormat="1" x14ac:dyDescent="0.2">
      <c r="A787" s="154">
        <v>780</v>
      </c>
      <c r="B787" s="379" t="s">
        <v>8359</v>
      </c>
      <c r="C787" s="64" t="s">
        <v>13569</v>
      </c>
      <c r="D787" s="44" t="s">
        <v>12854</v>
      </c>
      <c r="E787" s="380" t="s">
        <v>1628</v>
      </c>
      <c r="F787" s="64" t="s">
        <v>4148</v>
      </c>
      <c r="G787" s="385"/>
      <c r="H787" s="64">
        <v>1</v>
      </c>
      <c r="I787" s="382">
        <v>317</v>
      </c>
      <c r="J787" s="65">
        <v>2</v>
      </c>
      <c r="K787" s="64">
        <v>1</v>
      </c>
      <c r="L787" s="383">
        <v>1</v>
      </c>
      <c r="M787" s="64"/>
      <c r="N787" s="64"/>
      <c r="O787" s="64"/>
      <c r="P787" s="64"/>
      <c r="Q787" s="64"/>
      <c r="R787" s="44"/>
      <c r="S787" s="64"/>
      <c r="T787" s="64"/>
    </row>
    <row r="788" spans="1:20" s="4" customFormat="1" x14ac:dyDescent="0.2">
      <c r="A788" s="154">
        <v>781</v>
      </c>
      <c r="B788" s="379" t="s">
        <v>8360</v>
      </c>
      <c r="C788" s="64" t="s">
        <v>13569</v>
      </c>
      <c r="D788" s="44" t="s">
        <v>12855</v>
      </c>
      <c r="E788" s="380" t="s">
        <v>1628</v>
      </c>
      <c r="F788" s="64" t="s">
        <v>4148</v>
      </c>
      <c r="G788" s="387"/>
      <c r="H788" s="64">
        <v>1</v>
      </c>
      <c r="I788" s="382">
        <v>709</v>
      </c>
      <c r="J788" s="65">
        <v>2</v>
      </c>
      <c r="K788" s="64">
        <v>1</v>
      </c>
      <c r="L788" s="383">
        <v>1</v>
      </c>
      <c r="M788" s="64"/>
      <c r="N788" s="64"/>
      <c r="O788" s="64"/>
      <c r="P788" s="64"/>
      <c r="Q788" s="64"/>
      <c r="R788" s="44"/>
      <c r="S788" s="64"/>
      <c r="T788" s="64"/>
    </row>
    <row r="789" spans="1:20" s="4" customFormat="1" x14ac:dyDescent="0.2">
      <c r="A789" s="154">
        <v>782</v>
      </c>
      <c r="B789" s="379" t="s">
        <v>8361</v>
      </c>
      <c r="C789" s="64" t="s">
        <v>13569</v>
      </c>
      <c r="D789" s="44" t="s">
        <v>12856</v>
      </c>
      <c r="E789" s="380" t="s">
        <v>1628</v>
      </c>
      <c r="F789" s="64" t="s">
        <v>4148</v>
      </c>
      <c r="G789" s="387"/>
      <c r="H789" s="64">
        <v>1</v>
      </c>
      <c r="I789" s="382">
        <v>67</v>
      </c>
      <c r="J789" s="65">
        <v>2</v>
      </c>
      <c r="K789" s="64">
        <v>1</v>
      </c>
      <c r="L789" s="383">
        <v>1</v>
      </c>
      <c r="M789" s="64"/>
      <c r="N789" s="64"/>
      <c r="O789" s="64"/>
      <c r="P789" s="64">
        <v>1</v>
      </c>
      <c r="Q789" s="64"/>
      <c r="R789" s="44"/>
      <c r="S789" s="64"/>
      <c r="T789" s="64"/>
    </row>
    <row r="790" spans="1:20" s="4" customFormat="1" x14ac:dyDescent="0.2">
      <c r="A790" s="154">
        <v>783</v>
      </c>
      <c r="B790" s="379" t="s">
        <v>8362</v>
      </c>
      <c r="C790" s="64" t="s">
        <v>13569</v>
      </c>
      <c r="D790" s="44" t="s">
        <v>12857</v>
      </c>
      <c r="E790" s="380" t="s">
        <v>1628</v>
      </c>
      <c r="F790" s="64" t="s">
        <v>4148</v>
      </c>
      <c r="G790" s="385"/>
      <c r="H790" s="64">
        <v>1</v>
      </c>
      <c r="I790" s="382">
        <v>334</v>
      </c>
      <c r="J790" s="65">
        <v>2</v>
      </c>
      <c r="K790" s="64">
        <v>1</v>
      </c>
      <c r="L790" s="383">
        <v>1</v>
      </c>
      <c r="M790" s="64"/>
      <c r="N790" s="64"/>
      <c r="O790" s="64"/>
      <c r="P790" s="64"/>
      <c r="Q790" s="64"/>
      <c r="R790" s="44"/>
      <c r="S790" s="64"/>
      <c r="T790" s="64"/>
    </row>
    <row r="791" spans="1:20" s="4" customFormat="1" x14ac:dyDescent="0.2">
      <c r="A791" s="154">
        <v>784</v>
      </c>
      <c r="B791" s="379" t="s">
        <v>8363</v>
      </c>
      <c r="C791" s="64" t="s">
        <v>13569</v>
      </c>
      <c r="D791" s="44" t="s">
        <v>12858</v>
      </c>
      <c r="E791" s="380" t="s">
        <v>1628</v>
      </c>
      <c r="F791" s="64" t="s">
        <v>4148</v>
      </c>
      <c r="G791" s="385"/>
      <c r="H791" s="64">
        <v>1</v>
      </c>
      <c r="I791" s="382">
        <v>416</v>
      </c>
      <c r="J791" s="65">
        <v>2</v>
      </c>
      <c r="K791" s="64">
        <v>1</v>
      </c>
      <c r="L791" s="383">
        <v>1</v>
      </c>
      <c r="M791" s="64"/>
      <c r="N791" s="64"/>
      <c r="O791" s="64"/>
      <c r="P791" s="64"/>
      <c r="Q791" s="64"/>
      <c r="R791" s="44"/>
      <c r="S791" s="64"/>
      <c r="T791" s="64"/>
    </row>
    <row r="792" spans="1:20" s="4" customFormat="1" x14ac:dyDescent="0.2">
      <c r="A792" s="154">
        <v>785</v>
      </c>
      <c r="B792" s="379" t="s">
        <v>8364</v>
      </c>
      <c r="C792" s="64" t="s">
        <v>13569</v>
      </c>
      <c r="D792" s="44" t="s">
        <v>12859</v>
      </c>
      <c r="E792" s="380" t="s">
        <v>1628</v>
      </c>
      <c r="F792" s="64" t="s">
        <v>4148</v>
      </c>
      <c r="G792" s="387"/>
      <c r="H792" s="64">
        <v>1</v>
      </c>
      <c r="I792" s="382">
        <v>62</v>
      </c>
      <c r="J792" s="65">
        <v>2</v>
      </c>
      <c r="K792" s="64">
        <v>1</v>
      </c>
      <c r="L792" s="383">
        <v>1</v>
      </c>
      <c r="M792" s="64"/>
      <c r="N792" s="64"/>
      <c r="O792" s="64"/>
      <c r="P792" s="64">
        <v>1</v>
      </c>
      <c r="Q792" s="64"/>
      <c r="R792" s="44"/>
      <c r="S792" s="64"/>
      <c r="T792" s="64"/>
    </row>
    <row r="793" spans="1:20" s="4" customFormat="1" ht="26" x14ac:dyDescent="0.2">
      <c r="A793" s="154">
        <v>786</v>
      </c>
      <c r="B793" s="379" t="s">
        <v>8365</v>
      </c>
      <c r="C793" s="64" t="s">
        <v>13569</v>
      </c>
      <c r="D793" s="44" t="s">
        <v>12860</v>
      </c>
      <c r="E793" s="380" t="s">
        <v>1628</v>
      </c>
      <c r="F793" s="64" t="s">
        <v>4148</v>
      </c>
      <c r="G793" s="387"/>
      <c r="H793" s="64">
        <v>1</v>
      </c>
      <c r="I793" s="382">
        <v>539</v>
      </c>
      <c r="J793" s="65">
        <v>2</v>
      </c>
      <c r="K793" s="64">
        <v>1</v>
      </c>
      <c r="L793" s="383">
        <v>1</v>
      </c>
      <c r="M793" s="64"/>
      <c r="N793" s="64"/>
      <c r="O793" s="64"/>
      <c r="P793" s="64">
        <v>1</v>
      </c>
      <c r="Q793" s="64"/>
      <c r="R793" s="44"/>
      <c r="S793" s="64"/>
      <c r="T793" s="64"/>
    </row>
    <row r="794" spans="1:20" s="4" customFormat="1" x14ac:dyDescent="0.2">
      <c r="A794" s="154">
        <v>787</v>
      </c>
      <c r="B794" s="379" t="s">
        <v>8366</v>
      </c>
      <c r="C794" s="64" t="s">
        <v>13569</v>
      </c>
      <c r="D794" s="44" t="s">
        <v>12861</v>
      </c>
      <c r="E794" s="380" t="s">
        <v>1628</v>
      </c>
      <c r="F794" s="64" t="s">
        <v>4148</v>
      </c>
      <c r="G794" s="387"/>
      <c r="H794" s="64">
        <v>1</v>
      </c>
      <c r="I794" s="382">
        <v>277</v>
      </c>
      <c r="J794" s="65">
        <v>2</v>
      </c>
      <c r="K794" s="64">
        <v>1</v>
      </c>
      <c r="L794" s="383"/>
      <c r="M794" s="64">
        <v>1</v>
      </c>
      <c r="N794" s="64"/>
      <c r="O794" s="64"/>
      <c r="P794" s="64"/>
      <c r="Q794" s="64"/>
      <c r="R794" s="44"/>
      <c r="S794" s="64"/>
      <c r="T794" s="64"/>
    </row>
    <row r="795" spans="1:20" s="4" customFormat="1" x14ac:dyDescent="0.2">
      <c r="A795" s="154">
        <v>788</v>
      </c>
      <c r="B795" s="379" t="s">
        <v>8367</v>
      </c>
      <c r="C795" s="64" t="s">
        <v>13569</v>
      </c>
      <c r="D795" s="44" t="s">
        <v>12862</v>
      </c>
      <c r="E795" s="380" t="s">
        <v>1628</v>
      </c>
      <c r="F795" s="64" t="s">
        <v>4148</v>
      </c>
      <c r="G795" s="387"/>
      <c r="H795" s="64">
        <v>1</v>
      </c>
      <c r="I795" s="382">
        <v>43</v>
      </c>
      <c r="J795" s="65">
        <v>2</v>
      </c>
      <c r="K795" s="64">
        <v>1</v>
      </c>
      <c r="L795" s="383">
        <v>1</v>
      </c>
      <c r="M795" s="64"/>
      <c r="N795" s="64"/>
      <c r="O795" s="64"/>
      <c r="P795" s="64">
        <v>1</v>
      </c>
      <c r="Q795" s="64"/>
      <c r="R795" s="44"/>
      <c r="S795" s="64"/>
      <c r="T795" s="64"/>
    </row>
    <row r="796" spans="1:20" s="4" customFormat="1" x14ac:dyDescent="0.2">
      <c r="A796" s="154">
        <v>789</v>
      </c>
      <c r="B796" s="379" t="s">
        <v>14176</v>
      </c>
      <c r="C796" s="64" t="s">
        <v>13569</v>
      </c>
      <c r="D796" s="44" t="s">
        <v>12863</v>
      </c>
      <c r="E796" s="380" t="s">
        <v>1628</v>
      </c>
      <c r="F796" s="64" t="s">
        <v>4148</v>
      </c>
      <c r="G796" s="385"/>
      <c r="H796" s="64">
        <v>1</v>
      </c>
      <c r="I796" s="382">
        <v>626</v>
      </c>
      <c r="J796" s="65">
        <v>2</v>
      </c>
      <c r="K796" s="64">
        <v>1</v>
      </c>
      <c r="L796" s="383">
        <v>1</v>
      </c>
      <c r="M796" s="64">
        <v>1</v>
      </c>
      <c r="N796" s="64"/>
      <c r="O796" s="64"/>
      <c r="P796" s="64">
        <v>1</v>
      </c>
      <c r="Q796" s="64"/>
      <c r="R796" s="44"/>
      <c r="S796" s="64"/>
      <c r="T796" s="64"/>
    </row>
    <row r="797" spans="1:20" s="4" customFormat="1" x14ac:dyDescent="0.2">
      <c r="A797" s="154">
        <v>790</v>
      </c>
      <c r="B797" s="379" t="s">
        <v>8368</v>
      </c>
      <c r="C797" s="64" t="s">
        <v>13569</v>
      </c>
      <c r="D797" s="44" t="s">
        <v>12864</v>
      </c>
      <c r="E797" s="380" t="s">
        <v>1628</v>
      </c>
      <c r="F797" s="64" t="s">
        <v>4148</v>
      </c>
      <c r="G797" s="387"/>
      <c r="H797" s="64">
        <v>1</v>
      </c>
      <c r="I797" s="382">
        <v>67</v>
      </c>
      <c r="J797" s="65">
        <v>2</v>
      </c>
      <c r="K797" s="64">
        <v>1</v>
      </c>
      <c r="L797" s="383">
        <v>1</v>
      </c>
      <c r="M797" s="64"/>
      <c r="N797" s="64"/>
      <c r="O797" s="64"/>
      <c r="P797" s="64">
        <v>1</v>
      </c>
      <c r="Q797" s="64"/>
      <c r="R797" s="44"/>
      <c r="S797" s="64"/>
      <c r="T797" s="64"/>
    </row>
    <row r="798" spans="1:20" s="4" customFormat="1" x14ac:dyDescent="0.2">
      <c r="A798" s="154">
        <v>791</v>
      </c>
      <c r="B798" s="379" t="s">
        <v>14177</v>
      </c>
      <c r="C798" s="64" t="s">
        <v>13569</v>
      </c>
      <c r="D798" s="44" t="s">
        <v>12865</v>
      </c>
      <c r="E798" s="380" t="s">
        <v>1628</v>
      </c>
      <c r="F798" s="64" t="s">
        <v>4148</v>
      </c>
      <c r="G798" s="387"/>
      <c r="H798" s="64">
        <v>1</v>
      </c>
      <c r="I798" s="382">
        <v>40</v>
      </c>
      <c r="J798" s="65">
        <v>2</v>
      </c>
      <c r="K798" s="64">
        <v>1</v>
      </c>
      <c r="L798" s="383"/>
      <c r="M798" s="64">
        <v>1</v>
      </c>
      <c r="N798" s="64"/>
      <c r="O798" s="64"/>
      <c r="P798" s="64"/>
      <c r="Q798" s="64"/>
      <c r="R798" s="44"/>
      <c r="S798" s="64"/>
      <c r="T798" s="64"/>
    </row>
    <row r="799" spans="1:20" s="4" customFormat="1" x14ac:dyDescent="0.2">
      <c r="A799" s="154">
        <v>792</v>
      </c>
      <c r="B799" s="393" t="s">
        <v>14178</v>
      </c>
      <c r="C799" s="64" t="s">
        <v>13569</v>
      </c>
      <c r="D799" s="393" t="s">
        <v>12866</v>
      </c>
      <c r="E799" s="380" t="s">
        <v>1628</v>
      </c>
      <c r="F799" s="65" t="s">
        <v>4148</v>
      </c>
      <c r="G799" s="67"/>
      <c r="H799" s="67">
        <v>1</v>
      </c>
      <c r="I799" s="394">
        <v>237</v>
      </c>
      <c r="J799" s="65">
        <v>2</v>
      </c>
      <c r="K799" s="64">
        <v>1</v>
      </c>
      <c r="L799" s="383"/>
      <c r="M799" s="67">
        <v>1</v>
      </c>
      <c r="N799" s="67"/>
      <c r="O799" s="67"/>
      <c r="P799" s="67"/>
      <c r="Q799" s="67"/>
      <c r="R799" s="67"/>
      <c r="S799" s="67"/>
      <c r="T799" s="67"/>
    </row>
    <row r="800" spans="1:20" s="4" customFormat="1" x14ac:dyDescent="0.2">
      <c r="A800" s="154">
        <v>793</v>
      </c>
      <c r="B800" s="393" t="s">
        <v>8369</v>
      </c>
      <c r="C800" s="64" t="s">
        <v>13569</v>
      </c>
      <c r="D800" s="393" t="s">
        <v>12867</v>
      </c>
      <c r="E800" s="380" t="s">
        <v>1628</v>
      </c>
      <c r="F800" s="65" t="s">
        <v>4148</v>
      </c>
      <c r="G800" s="67"/>
      <c r="H800" s="67">
        <v>1</v>
      </c>
      <c r="I800" s="395">
        <v>304</v>
      </c>
      <c r="J800" s="65">
        <v>2</v>
      </c>
      <c r="K800" s="64">
        <v>1</v>
      </c>
      <c r="L800" s="383">
        <v>1</v>
      </c>
      <c r="M800" s="67"/>
      <c r="N800" s="67"/>
      <c r="O800" s="67"/>
      <c r="P800" s="67"/>
      <c r="Q800" s="67"/>
      <c r="R800" s="67"/>
      <c r="S800" s="67"/>
      <c r="T800" s="67"/>
    </row>
    <row r="801" spans="1:20" s="4" customFormat="1" x14ac:dyDescent="0.2">
      <c r="A801" s="154">
        <v>794</v>
      </c>
      <c r="B801" s="393" t="s">
        <v>8370</v>
      </c>
      <c r="C801" s="64" t="s">
        <v>13569</v>
      </c>
      <c r="D801" s="393" t="s">
        <v>12868</v>
      </c>
      <c r="E801" s="380" t="s">
        <v>1628</v>
      </c>
      <c r="F801" s="65" t="s">
        <v>4148</v>
      </c>
      <c r="G801" s="67"/>
      <c r="H801" s="67">
        <v>1</v>
      </c>
      <c r="I801" s="395">
        <v>65</v>
      </c>
      <c r="J801" s="65">
        <v>2</v>
      </c>
      <c r="K801" s="64">
        <v>1</v>
      </c>
      <c r="L801" s="383">
        <v>1</v>
      </c>
      <c r="M801" s="67"/>
      <c r="N801" s="67"/>
      <c r="O801" s="67"/>
      <c r="P801" s="67">
        <v>1</v>
      </c>
      <c r="Q801" s="67"/>
      <c r="R801" s="67"/>
      <c r="S801" s="67"/>
      <c r="T801" s="67"/>
    </row>
    <row r="802" spans="1:20" s="4" customFormat="1" x14ac:dyDescent="0.2">
      <c r="A802" s="154">
        <v>795</v>
      </c>
      <c r="B802" s="393" t="s">
        <v>8371</v>
      </c>
      <c r="C802" s="64" t="s">
        <v>13569</v>
      </c>
      <c r="D802" s="393" t="s">
        <v>12869</v>
      </c>
      <c r="E802" s="380" t="s">
        <v>1628</v>
      </c>
      <c r="F802" s="65" t="s">
        <v>4148</v>
      </c>
      <c r="G802" s="67"/>
      <c r="H802" s="67">
        <v>1</v>
      </c>
      <c r="I802" s="395">
        <v>271</v>
      </c>
      <c r="J802" s="65">
        <v>2</v>
      </c>
      <c r="K802" s="64">
        <v>1</v>
      </c>
      <c r="L802" s="383"/>
      <c r="M802" s="67">
        <v>1</v>
      </c>
      <c r="N802" s="67"/>
      <c r="O802" s="67"/>
      <c r="P802" s="67"/>
      <c r="Q802" s="67"/>
      <c r="R802" s="67"/>
      <c r="S802" s="67"/>
      <c r="T802" s="67"/>
    </row>
    <row r="803" spans="1:20" s="4" customFormat="1" x14ac:dyDescent="0.2">
      <c r="A803" s="154">
        <v>796</v>
      </c>
      <c r="B803" s="393" t="s">
        <v>8372</v>
      </c>
      <c r="C803" s="64" t="s">
        <v>13569</v>
      </c>
      <c r="D803" s="393" t="s">
        <v>12870</v>
      </c>
      <c r="E803" s="380" t="s">
        <v>1628</v>
      </c>
      <c r="F803" s="65" t="s">
        <v>4148</v>
      </c>
      <c r="G803" s="67"/>
      <c r="H803" s="67">
        <v>1</v>
      </c>
      <c r="I803" s="395">
        <v>60</v>
      </c>
      <c r="J803" s="65">
        <v>2</v>
      </c>
      <c r="K803" s="64">
        <v>1</v>
      </c>
      <c r="L803" s="383">
        <v>1</v>
      </c>
      <c r="M803" s="67"/>
      <c r="N803" s="67"/>
      <c r="O803" s="67"/>
      <c r="P803" s="67">
        <v>1</v>
      </c>
      <c r="Q803" s="67"/>
      <c r="R803" s="67"/>
      <c r="S803" s="67"/>
      <c r="T803" s="67"/>
    </row>
    <row r="804" spans="1:20" s="4" customFormat="1" x14ac:dyDescent="0.2">
      <c r="A804" s="154">
        <v>797</v>
      </c>
      <c r="B804" s="393" t="s">
        <v>14179</v>
      </c>
      <c r="C804" s="64" t="s">
        <v>13569</v>
      </c>
      <c r="D804" s="393" t="s">
        <v>12871</v>
      </c>
      <c r="E804" s="380" t="s">
        <v>1628</v>
      </c>
      <c r="F804" s="65" t="s">
        <v>4148</v>
      </c>
      <c r="G804" s="67"/>
      <c r="H804" s="67">
        <v>1</v>
      </c>
      <c r="I804" s="395">
        <v>244</v>
      </c>
      <c r="J804" s="65">
        <v>2</v>
      </c>
      <c r="K804" s="64">
        <v>1</v>
      </c>
      <c r="L804" s="383"/>
      <c r="M804" s="67">
        <v>1</v>
      </c>
      <c r="N804" s="67"/>
      <c r="O804" s="67"/>
      <c r="P804" s="67"/>
      <c r="Q804" s="67"/>
      <c r="R804" s="67"/>
      <c r="S804" s="67"/>
      <c r="T804" s="67"/>
    </row>
    <row r="805" spans="1:20" s="4" customFormat="1" x14ac:dyDescent="0.2">
      <c r="A805" s="154">
        <v>798</v>
      </c>
      <c r="B805" s="393" t="s">
        <v>14180</v>
      </c>
      <c r="C805" s="64" t="s">
        <v>13569</v>
      </c>
      <c r="D805" s="393" t="s">
        <v>12872</v>
      </c>
      <c r="E805" s="380" t="s">
        <v>1628</v>
      </c>
      <c r="F805" s="65" t="s">
        <v>4148</v>
      </c>
      <c r="G805" s="67"/>
      <c r="H805" s="67">
        <v>1</v>
      </c>
      <c r="I805" s="395">
        <v>521</v>
      </c>
      <c r="J805" s="65">
        <v>2</v>
      </c>
      <c r="K805" s="64">
        <v>1</v>
      </c>
      <c r="L805" s="383"/>
      <c r="M805" s="67">
        <v>1</v>
      </c>
      <c r="N805" s="67"/>
      <c r="O805" s="67"/>
      <c r="P805" s="67"/>
      <c r="Q805" s="67"/>
      <c r="R805" s="67"/>
      <c r="S805" s="67"/>
      <c r="T805" s="67"/>
    </row>
    <row r="806" spans="1:20" s="4" customFormat="1" x14ac:dyDescent="0.2">
      <c r="A806" s="154">
        <v>799</v>
      </c>
      <c r="B806" s="393" t="s">
        <v>14181</v>
      </c>
      <c r="C806" s="64" t="s">
        <v>13569</v>
      </c>
      <c r="D806" s="393" t="s">
        <v>12873</v>
      </c>
      <c r="E806" s="380" t="s">
        <v>1628</v>
      </c>
      <c r="F806" s="65" t="s">
        <v>4148</v>
      </c>
      <c r="G806" s="67"/>
      <c r="H806" s="67">
        <v>1</v>
      </c>
      <c r="I806" s="395">
        <v>79</v>
      </c>
      <c r="J806" s="65">
        <v>2</v>
      </c>
      <c r="K806" s="64">
        <v>1</v>
      </c>
      <c r="L806" s="383">
        <v>1</v>
      </c>
      <c r="M806" s="67"/>
      <c r="N806" s="67"/>
      <c r="O806" s="67"/>
      <c r="P806" s="67">
        <v>1</v>
      </c>
      <c r="Q806" s="67"/>
      <c r="R806" s="67"/>
      <c r="S806" s="67"/>
      <c r="T806" s="67"/>
    </row>
    <row r="807" spans="1:20" s="4" customFormat="1" x14ac:dyDescent="0.2">
      <c r="A807" s="154">
        <v>800</v>
      </c>
      <c r="B807" s="393" t="s">
        <v>14182</v>
      </c>
      <c r="C807" s="64" t="s">
        <v>13569</v>
      </c>
      <c r="D807" s="393" t="s">
        <v>12874</v>
      </c>
      <c r="E807" s="380" t="s">
        <v>1628</v>
      </c>
      <c r="F807" s="65" t="s">
        <v>4148</v>
      </c>
      <c r="G807" s="67"/>
      <c r="H807" s="67">
        <v>1</v>
      </c>
      <c r="I807" s="395">
        <v>714</v>
      </c>
      <c r="J807" s="65">
        <v>2</v>
      </c>
      <c r="K807" s="64">
        <v>1</v>
      </c>
      <c r="L807" s="383">
        <v>1</v>
      </c>
      <c r="M807" s="67"/>
      <c r="N807" s="67"/>
      <c r="O807" s="67"/>
      <c r="P807" s="67"/>
      <c r="Q807" s="67"/>
      <c r="R807" s="67"/>
      <c r="S807" s="67"/>
      <c r="T807" s="67"/>
    </row>
    <row r="808" spans="1:20" s="4" customFormat="1" ht="26" x14ac:dyDescent="0.2">
      <c r="A808" s="154">
        <v>801</v>
      </c>
      <c r="B808" s="393" t="s">
        <v>13536</v>
      </c>
      <c r="C808" s="64" t="s">
        <v>13569</v>
      </c>
      <c r="D808" s="393" t="s">
        <v>14296</v>
      </c>
      <c r="E808" s="380" t="s">
        <v>1628</v>
      </c>
      <c r="F808" s="65" t="s">
        <v>13617</v>
      </c>
      <c r="G808" s="67">
        <v>1</v>
      </c>
      <c r="H808" s="67"/>
      <c r="I808" s="395">
        <v>41</v>
      </c>
      <c r="J808" s="65">
        <v>2</v>
      </c>
      <c r="K808" s="64"/>
      <c r="L808" s="383">
        <v>1</v>
      </c>
      <c r="M808" s="67">
        <v>1</v>
      </c>
      <c r="N808" s="67"/>
      <c r="O808" s="67"/>
      <c r="P808" s="67">
        <v>1</v>
      </c>
      <c r="Q808" s="67"/>
      <c r="R808" s="67"/>
      <c r="S808" s="67"/>
      <c r="T808" s="67"/>
    </row>
    <row r="809" spans="1:20" s="4" customFormat="1" x14ac:dyDescent="0.2">
      <c r="A809" s="154">
        <v>802</v>
      </c>
      <c r="B809" s="393" t="s">
        <v>13537</v>
      </c>
      <c r="C809" s="64" t="s">
        <v>13569</v>
      </c>
      <c r="D809" s="393" t="s">
        <v>14297</v>
      </c>
      <c r="E809" s="380" t="s">
        <v>1628</v>
      </c>
      <c r="F809" s="65" t="s">
        <v>13618</v>
      </c>
      <c r="G809" s="67">
        <v>1</v>
      </c>
      <c r="H809" s="67"/>
      <c r="I809" s="395">
        <v>22</v>
      </c>
      <c r="J809" s="65">
        <v>2</v>
      </c>
      <c r="K809" s="64"/>
      <c r="L809" s="383">
        <v>1</v>
      </c>
      <c r="M809" s="67"/>
      <c r="N809" s="67">
        <v>1</v>
      </c>
      <c r="O809" s="67"/>
      <c r="P809" s="67">
        <v>1</v>
      </c>
      <c r="Q809" s="67"/>
      <c r="R809" s="67"/>
      <c r="S809" s="67"/>
      <c r="T809" s="67"/>
    </row>
    <row r="810" spans="1:20" s="4" customFormat="1" x14ac:dyDescent="0.2">
      <c r="A810" s="154">
        <v>803</v>
      </c>
      <c r="B810" s="393" t="s">
        <v>13538</v>
      </c>
      <c r="C810" s="64" t="s">
        <v>13616</v>
      </c>
      <c r="D810" s="393" t="s">
        <v>14298</v>
      </c>
      <c r="E810" s="380" t="s">
        <v>1628</v>
      </c>
      <c r="F810" s="65" t="s">
        <v>13619</v>
      </c>
      <c r="G810" s="67">
        <v>1</v>
      </c>
      <c r="H810" s="67"/>
      <c r="I810" s="395">
        <v>10</v>
      </c>
      <c r="J810" s="65">
        <v>2</v>
      </c>
      <c r="K810" s="64"/>
      <c r="L810" s="383">
        <v>1</v>
      </c>
      <c r="M810" s="67"/>
      <c r="N810" s="67"/>
      <c r="O810" s="67"/>
      <c r="P810" s="67">
        <v>1</v>
      </c>
      <c r="Q810" s="67"/>
      <c r="R810" s="67"/>
      <c r="S810" s="67"/>
      <c r="T810" s="67"/>
    </row>
    <row r="811" spans="1:20" s="4" customFormat="1" x14ac:dyDescent="0.2">
      <c r="A811" s="154">
        <v>804</v>
      </c>
      <c r="B811" s="393" t="s">
        <v>4242</v>
      </c>
      <c r="C811" s="64" t="s">
        <v>13616</v>
      </c>
      <c r="D811" s="393" t="s">
        <v>14299</v>
      </c>
      <c r="E811" s="380" t="s">
        <v>1628</v>
      </c>
      <c r="F811" s="65" t="s">
        <v>6544</v>
      </c>
      <c r="G811" s="67">
        <v>1</v>
      </c>
      <c r="H811" s="67"/>
      <c r="I811" s="395">
        <v>10</v>
      </c>
      <c r="J811" s="65">
        <v>2</v>
      </c>
      <c r="K811" s="64"/>
      <c r="L811" s="383">
        <v>1</v>
      </c>
      <c r="M811" s="67">
        <v>1</v>
      </c>
      <c r="N811" s="67"/>
      <c r="O811" s="67"/>
      <c r="P811" s="67">
        <v>1</v>
      </c>
      <c r="Q811" s="67"/>
      <c r="R811" s="67"/>
      <c r="S811" s="67"/>
      <c r="T811" s="67"/>
    </row>
    <row r="812" spans="1:20" s="4" customFormat="1" x14ac:dyDescent="0.2">
      <c r="A812" s="154">
        <v>805</v>
      </c>
      <c r="B812" s="393" t="s">
        <v>9845</v>
      </c>
      <c r="C812" s="64" t="s">
        <v>13616</v>
      </c>
      <c r="D812" s="393" t="s">
        <v>14300</v>
      </c>
      <c r="E812" s="380" t="s">
        <v>1628</v>
      </c>
      <c r="F812" s="65" t="s">
        <v>9846</v>
      </c>
      <c r="G812" s="67">
        <v>1</v>
      </c>
      <c r="H812" s="67"/>
      <c r="I812" s="395">
        <v>41</v>
      </c>
      <c r="J812" s="65">
        <v>2</v>
      </c>
      <c r="K812" s="64"/>
      <c r="L812" s="383">
        <v>1</v>
      </c>
      <c r="M812" s="67">
        <v>1</v>
      </c>
      <c r="N812" s="67">
        <v>1</v>
      </c>
      <c r="O812" s="67"/>
      <c r="P812" s="67">
        <v>1</v>
      </c>
      <c r="Q812" s="67"/>
      <c r="R812" s="67"/>
      <c r="S812" s="67"/>
      <c r="T812" s="67"/>
    </row>
    <row r="813" spans="1:20" s="4" customFormat="1" ht="26" x14ac:dyDescent="0.2">
      <c r="A813" s="154">
        <v>806</v>
      </c>
      <c r="B813" s="393" t="s">
        <v>14272</v>
      </c>
      <c r="C813" s="64" t="s">
        <v>13616</v>
      </c>
      <c r="D813" s="393" t="s">
        <v>14301</v>
      </c>
      <c r="E813" s="380" t="s">
        <v>1628</v>
      </c>
      <c r="F813" s="65" t="s">
        <v>14368</v>
      </c>
      <c r="G813" s="67">
        <v>1</v>
      </c>
      <c r="H813" s="67"/>
      <c r="I813" s="395">
        <v>60</v>
      </c>
      <c r="J813" s="65">
        <v>2</v>
      </c>
      <c r="K813" s="64"/>
      <c r="L813" s="383">
        <v>1</v>
      </c>
      <c r="M813" s="67"/>
      <c r="N813" s="67"/>
      <c r="O813" s="67"/>
      <c r="P813" s="67">
        <v>1</v>
      </c>
      <c r="Q813" s="67"/>
      <c r="R813" s="67"/>
      <c r="S813" s="67"/>
      <c r="T813" s="67"/>
    </row>
    <row r="814" spans="1:20" s="4" customFormat="1" x14ac:dyDescent="0.2">
      <c r="A814" s="154">
        <v>807</v>
      </c>
      <c r="B814" s="393" t="s">
        <v>13539</v>
      </c>
      <c r="C814" s="64" t="s">
        <v>13616</v>
      </c>
      <c r="D814" s="393" t="s">
        <v>14302</v>
      </c>
      <c r="E814" s="380" t="s">
        <v>1628</v>
      </c>
      <c r="F814" s="65" t="s">
        <v>13620</v>
      </c>
      <c r="G814" s="67">
        <v>1</v>
      </c>
      <c r="H814" s="67"/>
      <c r="I814" s="395">
        <v>32</v>
      </c>
      <c r="J814" s="65">
        <v>2</v>
      </c>
      <c r="K814" s="64"/>
      <c r="L814" s="383">
        <v>1</v>
      </c>
      <c r="M814" s="67">
        <v>1</v>
      </c>
      <c r="N814" s="67">
        <v>1</v>
      </c>
      <c r="O814" s="67"/>
      <c r="P814" s="67">
        <v>1</v>
      </c>
      <c r="Q814" s="67"/>
      <c r="R814" s="67"/>
      <c r="S814" s="67"/>
      <c r="T814" s="67"/>
    </row>
    <row r="815" spans="1:20" s="4" customFormat="1" x14ac:dyDescent="0.2">
      <c r="A815" s="154">
        <v>808</v>
      </c>
      <c r="B815" s="393" t="s">
        <v>13540</v>
      </c>
      <c r="C815" s="64" t="s">
        <v>13616</v>
      </c>
      <c r="D815" s="393" t="s">
        <v>14303</v>
      </c>
      <c r="E815" s="380" t="s">
        <v>1628</v>
      </c>
      <c r="F815" s="65" t="s">
        <v>13620</v>
      </c>
      <c r="G815" s="67">
        <v>1</v>
      </c>
      <c r="H815" s="67"/>
      <c r="I815" s="395">
        <v>30</v>
      </c>
      <c r="J815" s="65">
        <v>2</v>
      </c>
      <c r="K815" s="64"/>
      <c r="L815" s="383">
        <v>1</v>
      </c>
      <c r="M815" s="67">
        <v>1</v>
      </c>
      <c r="N815" s="67">
        <v>1</v>
      </c>
      <c r="O815" s="67"/>
      <c r="P815" s="67">
        <v>1</v>
      </c>
      <c r="Q815" s="67"/>
      <c r="R815" s="67"/>
      <c r="S815" s="67"/>
      <c r="T815" s="67"/>
    </row>
    <row r="816" spans="1:20" s="4" customFormat="1" x14ac:dyDescent="0.2">
      <c r="A816" s="154">
        <v>809</v>
      </c>
      <c r="B816" s="393" t="s">
        <v>4243</v>
      </c>
      <c r="C816" s="64" t="s">
        <v>13616</v>
      </c>
      <c r="D816" s="393" t="s">
        <v>14304</v>
      </c>
      <c r="E816" s="380" t="s">
        <v>1628</v>
      </c>
      <c r="F816" s="65" t="s">
        <v>6545</v>
      </c>
      <c r="G816" s="67">
        <v>1</v>
      </c>
      <c r="H816" s="67"/>
      <c r="I816" s="395">
        <v>62</v>
      </c>
      <c r="J816" s="65">
        <v>2</v>
      </c>
      <c r="K816" s="64"/>
      <c r="L816" s="383">
        <v>1</v>
      </c>
      <c r="M816" s="67"/>
      <c r="N816" s="67">
        <v>1</v>
      </c>
      <c r="O816" s="67"/>
      <c r="P816" s="67">
        <v>1</v>
      </c>
      <c r="Q816" s="67"/>
      <c r="R816" s="67"/>
      <c r="S816" s="67"/>
      <c r="T816" s="67"/>
    </row>
    <row r="817" spans="1:20" s="4" customFormat="1" x14ac:dyDescent="0.2">
      <c r="A817" s="154">
        <v>810</v>
      </c>
      <c r="B817" s="393" t="s">
        <v>4244</v>
      </c>
      <c r="C817" s="64" t="s">
        <v>13616</v>
      </c>
      <c r="D817" s="393" t="s">
        <v>14305</v>
      </c>
      <c r="E817" s="380" t="s">
        <v>1628</v>
      </c>
      <c r="F817" s="65" t="s">
        <v>6546</v>
      </c>
      <c r="G817" s="67">
        <v>1</v>
      </c>
      <c r="H817" s="67"/>
      <c r="I817" s="395">
        <v>10</v>
      </c>
      <c r="J817" s="65">
        <v>2</v>
      </c>
      <c r="K817" s="64"/>
      <c r="L817" s="383">
        <v>1</v>
      </c>
      <c r="M817" s="67">
        <v>1</v>
      </c>
      <c r="N817" s="67">
        <v>1</v>
      </c>
      <c r="O817" s="67"/>
      <c r="P817" s="67">
        <v>1</v>
      </c>
      <c r="Q817" s="67"/>
      <c r="R817" s="67"/>
      <c r="S817" s="67"/>
      <c r="T817" s="67"/>
    </row>
    <row r="818" spans="1:20" s="4" customFormat="1" x14ac:dyDescent="0.2">
      <c r="A818" s="154">
        <v>811</v>
      </c>
      <c r="B818" s="393" t="s">
        <v>13541</v>
      </c>
      <c r="C818" s="64" t="s">
        <v>13616</v>
      </c>
      <c r="D818" s="393" t="s">
        <v>14306</v>
      </c>
      <c r="E818" s="380" t="s">
        <v>1628</v>
      </c>
      <c r="F818" s="65" t="s">
        <v>13621</v>
      </c>
      <c r="G818" s="67">
        <v>1</v>
      </c>
      <c r="H818" s="67"/>
      <c r="I818" s="395">
        <v>116</v>
      </c>
      <c r="J818" s="65">
        <v>2</v>
      </c>
      <c r="K818" s="64"/>
      <c r="L818" s="383">
        <v>1</v>
      </c>
      <c r="M818" s="67">
        <v>1</v>
      </c>
      <c r="N818" s="67">
        <v>1</v>
      </c>
      <c r="O818" s="67"/>
      <c r="P818" s="67">
        <v>1</v>
      </c>
      <c r="Q818" s="67"/>
      <c r="R818" s="67"/>
      <c r="S818" s="67"/>
      <c r="T818" s="67"/>
    </row>
    <row r="819" spans="1:20" s="4" customFormat="1" ht="26" x14ac:dyDescent="0.2">
      <c r="A819" s="154">
        <v>812</v>
      </c>
      <c r="B819" s="393" t="s">
        <v>14273</v>
      </c>
      <c r="C819" s="64" t="s">
        <v>13616</v>
      </c>
      <c r="D819" s="393" t="s">
        <v>14307</v>
      </c>
      <c r="E819" s="380" t="s">
        <v>1628</v>
      </c>
      <c r="F819" s="65" t="s">
        <v>14369</v>
      </c>
      <c r="G819" s="67">
        <v>1</v>
      </c>
      <c r="H819" s="67"/>
      <c r="I819" s="395">
        <v>15</v>
      </c>
      <c r="J819" s="65">
        <v>2</v>
      </c>
      <c r="K819" s="64"/>
      <c r="L819" s="383">
        <v>1</v>
      </c>
      <c r="M819" s="67"/>
      <c r="N819" s="67"/>
      <c r="O819" s="67"/>
      <c r="P819" s="67">
        <v>1</v>
      </c>
      <c r="Q819" s="67"/>
      <c r="R819" s="67"/>
      <c r="S819" s="67"/>
      <c r="T819" s="67"/>
    </row>
    <row r="820" spans="1:20" s="4" customFormat="1" x14ac:dyDescent="0.2">
      <c r="A820" s="154">
        <v>813</v>
      </c>
      <c r="B820" s="393" t="s">
        <v>4245</v>
      </c>
      <c r="C820" s="64" t="s">
        <v>13616</v>
      </c>
      <c r="D820" s="393" t="s">
        <v>14308</v>
      </c>
      <c r="E820" s="380" t="s">
        <v>1628</v>
      </c>
      <c r="F820" s="65" t="s">
        <v>6547</v>
      </c>
      <c r="G820" s="67">
        <v>1</v>
      </c>
      <c r="H820" s="67"/>
      <c r="I820" s="395">
        <v>47</v>
      </c>
      <c r="J820" s="65">
        <v>2</v>
      </c>
      <c r="K820" s="64"/>
      <c r="L820" s="383">
        <v>1</v>
      </c>
      <c r="M820" s="67"/>
      <c r="N820" s="67">
        <v>1</v>
      </c>
      <c r="O820" s="67"/>
      <c r="P820" s="67">
        <v>1</v>
      </c>
      <c r="Q820" s="67"/>
      <c r="R820" s="67"/>
      <c r="S820" s="67"/>
      <c r="T820" s="67"/>
    </row>
    <row r="821" spans="1:20" s="4" customFormat="1" x14ac:dyDescent="0.2">
      <c r="A821" s="154">
        <v>814</v>
      </c>
      <c r="B821" s="393" t="s">
        <v>7407</v>
      </c>
      <c r="C821" s="64" t="s">
        <v>13616</v>
      </c>
      <c r="D821" s="393" t="s">
        <v>14309</v>
      </c>
      <c r="E821" s="380" t="s">
        <v>1628</v>
      </c>
      <c r="F821" s="65" t="s">
        <v>7408</v>
      </c>
      <c r="G821" s="67">
        <v>1</v>
      </c>
      <c r="H821" s="67"/>
      <c r="I821" s="395">
        <v>36</v>
      </c>
      <c r="J821" s="65">
        <v>2</v>
      </c>
      <c r="K821" s="64"/>
      <c r="L821" s="383">
        <v>1</v>
      </c>
      <c r="M821" s="67">
        <v>1</v>
      </c>
      <c r="N821" s="67">
        <v>1</v>
      </c>
      <c r="O821" s="67"/>
      <c r="P821" s="67">
        <v>1</v>
      </c>
      <c r="Q821" s="67"/>
      <c r="R821" s="67"/>
      <c r="S821" s="67"/>
      <c r="T821" s="67"/>
    </row>
    <row r="822" spans="1:20" s="4" customFormat="1" x14ac:dyDescent="0.2">
      <c r="A822" s="154">
        <v>815</v>
      </c>
      <c r="B822" s="393" t="s">
        <v>14274</v>
      </c>
      <c r="C822" s="64" t="s">
        <v>13616</v>
      </c>
      <c r="D822" s="393" t="s">
        <v>14310</v>
      </c>
      <c r="E822" s="380" t="s">
        <v>1628</v>
      </c>
      <c r="F822" s="65" t="s">
        <v>13622</v>
      </c>
      <c r="G822" s="67">
        <v>1</v>
      </c>
      <c r="H822" s="67"/>
      <c r="I822" s="395">
        <v>36</v>
      </c>
      <c r="J822" s="65">
        <v>2</v>
      </c>
      <c r="K822" s="64"/>
      <c r="L822" s="383">
        <v>1</v>
      </c>
      <c r="M822" s="67">
        <v>1</v>
      </c>
      <c r="N822" s="67">
        <v>1</v>
      </c>
      <c r="O822" s="67"/>
      <c r="P822" s="67">
        <v>1</v>
      </c>
      <c r="Q822" s="67"/>
      <c r="R822" s="67"/>
      <c r="S822" s="67"/>
      <c r="T822" s="67"/>
    </row>
    <row r="823" spans="1:20" s="4" customFormat="1" ht="26" x14ac:dyDescent="0.2">
      <c r="A823" s="154">
        <v>816</v>
      </c>
      <c r="B823" s="393" t="s">
        <v>13542</v>
      </c>
      <c r="C823" s="64" t="s">
        <v>13616</v>
      </c>
      <c r="D823" s="393" t="s">
        <v>14311</v>
      </c>
      <c r="E823" s="380" t="s">
        <v>1628</v>
      </c>
      <c r="F823" s="65" t="s">
        <v>13623</v>
      </c>
      <c r="G823" s="67">
        <v>1</v>
      </c>
      <c r="H823" s="67"/>
      <c r="I823" s="395">
        <v>10</v>
      </c>
      <c r="J823" s="65">
        <v>2</v>
      </c>
      <c r="K823" s="64"/>
      <c r="L823" s="383">
        <v>1</v>
      </c>
      <c r="M823" s="67">
        <v>1</v>
      </c>
      <c r="N823" s="67">
        <v>1</v>
      </c>
      <c r="O823" s="67"/>
      <c r="P823" s="67">
        <v>1</v>
      </c>
      <c r="Q823" s="67"/>
      <c r="R823" s="67"/>
      <c r="S823" s="67"/>
      <c r="T823" s="67"/>
    </row>
    <row r="824" spans="1:20" s="4" customFormat="1" x14ac:dyDescent="0.2">
      <c r="A824" s="154">
        <v>817</v>
      </c>
      <c r="B824" s="393" t="s">
        <v>4246</v>
      </c>
      <c r="C824" s="64" t="s">
        <v>13616</v>
      </c>
      <c r="D824" s="393" t="s">
        <v>14312</v>
      </c>
      <c r="E824" s="380" t="s">
        <v>1628</v>
      </c>
      <c r="F824" s="65" t="s">
        <v>6548</v>
      </c>
      <c r="G824" s="67">
        <v>1</v>
      </c>
      <c r="H824" s="67"/>
      <c r="I824" s="395">
        <v>42</v>
      </c>
      <c r="J824" s="65">
        <v>2</v>
      </c>
      <c r="K824" s="64"/>
      <c r="L824" s="383">
        <v>1</v>
      </c>
      <c r="M824" s="67">
        <v>1</v>
      </c>
      <c r="N824" s="67">
        <v>1</v>
      </c>
      <c r="O824" s="67"/>
      <c r="P824" s="67">
        <v>1</v>
      </c>
      <c r="Q824" s="67"/>
      <c r="R824" s="67"/>
      <c r="S824" s="67"/>
      <c r="T824" s="67"/>
    </row>
    <row r="825" spans="1:20" s="4" customFormat="1" ht="26" x14ac:dyDescent="0.2">
      <c r="A825" s="154">
        <v>818</v>
      </c>
      <c r="B825" s="393" t="s">
        <v>4247</v>
      </c>
      <c r="C825" s="64" t="s">
        <v>13616</v>
      </c>
      <c r="D825" s="393" t="s">
        <v>14313</v>
      </c>
      <c r="E825" s="380" t="s">
        <v>1628</v>
      </c>
      <c r="F825" s="65" t="s">
        <v>6549</v>
      </c>
      <c r="G825" s="67">
        <v>1</v>
      </c>
      <c r="H825" s="67"/>
      <c r="I825" s="395">
        <v>75</v>
      </c>
      <c r="J825" s="65">
        <v>2</v>
      </c>
      <c r="K825" s="64"/>
      <c r="L825" s="383">
        <v>1</v>
      </c>
      <c r="M825" s="67">
        <v>1</v>
      </c>
      <c r="N825" s="67">
        <v>1</v>
      </c>
      <c r="O825" s="67"/>
      <c r="P825" s="67">
        <v>1</v>
      </c>
      <c r="Q825" s="67"/>
      <c r="R825" s="67"/>
      <c r="S825" s="67"/>
      <c r="T825" s="67"/>
    </row>
    <row r="826" spans="1:20" s="4" customFormat="1" x14ac:dyDescent="0.2">
      <c r="A826" s="154">
        <v>819</v>
      </c>
      <c r="B826" s="393" t="s">
        <v>13543</v>
      </c>
      <c r="C826" s="64" t="s">
        <v>13616</v>
      </c>
      <c r="D826" s="393" t="s">
        <v>14314</v>
      </c>
      <c r="E826" s="380" t="s">
        <v>1628</v>
      </c>
      <c r="F826" s="65" t="s">
        <v>13624</v>
      </c>
      <c r="G826" s="67">
        <v>1</v>
      </c>
      <c r="H826" s="67"/>
      <c r="I826" s="395">
        <v>37</v>
      </c>
      <c r="J826" s="65">
        <v>2</v>
      </c>
      <c r="K826" s="64"/>
      <c r="L826" s="383">
        <v>1</v>
      </c>
      <c r="M826" s="67">
        <v>1</v>
      </c>
      <c r="N826" s="67">
        <v>1</v>
      </c>
      <c r="O826" s="67"/>
      <c r="P826" s="67">
        <v>1</v>
      </c>
      <c r="Q826" s="67"/>
      <c r="R826" s="67"/>
      <c r="S826" s="67"/>
      <c r="T826" s="67"/>
    </row>
    <row r="827" spans="1:20" s="4" customFormat="1" ht="39" x14ac:dyDescent="0.2">
      <c r="A827" s="154">
        <v>820</v>
      </c>
      <c r="B827" s="393" t="s">
        <v>13544</v>
      </c>
      <c r="C827" s="64" t="s">
        <v>13616</v>
      </c>
      <c r="D827" s="393" t="s">
        <v>14315</v>
      </c>
      <c r="E827" s="380" t="s">
        <v>1628</v>
      </c>
      <c r="F827" s="65" t="s">
        <v>13625</v>
      </c>
      <c r="G827" s="67">
        <v>1</v>
      </c>
      <c r="H827" s="67"/>
      <c r="I827" s="395">
        <v>46</v>
      </c>
      <c r="J827" s="65">
        <v>2</v>
      </c>
      <c r="K827" s="64"/>
      <c r="L827" s="383">
        <v>1</v>
      </c>
      <c r="M827" s="67">
        <v>1</v>
      </c>
      <c r="N827" s="67"/>
      <c r="O827" s="67"/>
      <c r="P827" s="67">
        <v>1</v>
      </c>
      <c r="Q827" s="67"/>
      <c r="R827" s="67"/>
      <c r="S827" s="67"/>
      <c r="T827" s="67"/>
    </row>
    <row r="828" spans="1:20" s="4" customFormat="1" x14ac:dyDescent="0.2">
      <c r="A828" s="154">
        <v>821</v>
      </c>
      <c r="B828" s="393" t="s">
        <v>14275</v>
      </c>
      <c r="C828" s="64" t="s">
        <v>13616</v>
      </c>
      <c r="D828" s="393" t="s">
        <v>14316</v>
      </c>
      <c r="E828" s="380" t="s">
        <v>1628</v>
      </c>
      <c r="F828" s="65" t="s">
        <v>14370</v>
      </c>
      <c r="G828" s="67">
        <v>1</v>
      </c>
      <c r="H828" s="67"/>
      <c r="I828" s="395">
        <v>20</v>
      </c>
      <c r="J828" s="65">
        <v>2</v>
      </c>
      <c r="K828" s="64"/>
      <c r="L828" s="383">
        <v>1</v>
      </c>
      <c r="M828" s="67"/>
      <c r="N828" s="67">
        <v>1</v>
      </c>
      <c r="O828" s="67"/>
      <c r="P828" s="67"/>
      <c r="Q828" s="67"/>
      <c r="R828" s="67"/>
      <c r="S828" s="67"/>
      <c r="T828" s="67"/>
    </row>
    <row r="829" spans="1:20" s="4" customFormat="1" ht="26" x14ac:dyDescent="0.2">
      <c r="A829" s="154">
        <v>822</v>
      </c>
      <c r="B829" s="393" t="s">
        <v>13545</v>
      </c>
      <c r="C829" s="64" t="s">
        <v>13616</v>
      </c>
      <c r="D829" s="393" t="s">
        <v>14317</v>
      </c>
      <c r="E829" s="380" t="s">
        <v>1628</v>
      </c>
      <c r="F829" s="65" t="s">
        <v>13626</v>
      </c>
      <c r="G829" s="67">
        <v>1</v>
      </c>
      <c r="H829" s="67"/>
      <c r="I829" s="395">
        <v>29</v>
      </c>
      <c r="J829" s="65">
        <v>2</v>
      </c>
      <c r="K829" s="64"/>
      <c r="L829" s="383">
        <v>1</v>
      </c>
      <c r="M829" s="67">
        <v>1</v>
      </c>
      <c r="N829" s="67"/>
      <c r="O829" s="67"/>
      <c r="P829" s="67">
        <v>1</v>
      </c>
      <c r="Q829" s="67"/>
      <c r="R829" s="67"/>
      <c r="S829" s="67"/>
      <c r="T829" s="67"/>
    </row>
    <row r="830" spans="1:20" s="4" customFormat="1" ht="26" x14ac:dyDescent="0.2">
      <c r="A830" s="154">
        <v>823</v>
      </c>
      <c r="B830" s="393" t="s">
        <v>4248</v>
      </c>
      <c r="C830" s="64" t="s">
        <v>13616</v>
      </c>
      <c r="D830" s="393" t="s">
        <v>14318</v>
      </c>
      <c r="E830" s="380" t="s">
        <v>1628</v>
      </c>
      <c r="F830" s="65" t="s">
        <v>6550</v>
      </c>
      <c r="G830" s="67">
        <v>1</v>
      </c>
      <c r="H830" s="67"/>
      <c r="I830" s="395">
        <v>10</v>
      </c>
      <c r="J830" s="65">
        <v>2</v>
      </c>
      <c r="K830" s="64"/>
      <c r="L830" s="383">
        <v>1</v>
      </c>
      <c r="M830" s="67">
        <v>1</v>
      </c>
      <c r="N830" s="67"/>
      <c r="O830" s="67"/>
      <c r="P830" s="67">
        <v>1</v>
      </c>
      <c r="Q830" s="67"/>
      <c r="R830" s="67"/>
      <c r="S830" s="67"/>
      <c r="T830" s="67"/>
    </row>
    <row r="831" spans="1:20" s="4" customFormat="1" x14ac:dyDescent="0.2">
      <c r="A831" s="154">
        <v>824</v>
      </c>
      <c r="B831" s="393" t="s">
        <v>4249</v>
      </c>
      <c r="C831" s="64" t="s">
        <v>13616</v>
      </c>
      <c r="D831" s="393" t="s">
        <v>14319</v>
      </c>
      <c r="E831" s="380" t="s">
        <v>1628</v>
      </c>
      <c r="F831" s="65" t="s">
        <v>6551</v>
      </c>
      <c r="G831" s="67">
        <v>1</v>
      </c>
      <c r="H831" s="67"/>
      <c r="I831" s="395">
        <v>58</v>
      </c>
      <c r="J831" s="65">
        <v>2</v>
      </c>
      <c r="K831" s="64"/>
      <c r="L831" s="383">
        <v>1</v>
      </c>
      <c r="M831" s="67">
        <v>1</v>
      </c>
      <c r="N831" s="67">
        <v>1</v>
      </c>
      <c r="O831" s="67"/>
      <c r="P831" s="67">
        <v>1</v>
      </c>
      <c r="Q831" s="67"/>
      <c r="R831" s="67"/>
      <c r="S831" s="67"/>
      <c r="T831" s="67"/>
    </row>
    <row r="832" spans="1:20" s="4" customFormat="1" x14ac:dyDescent="0.2">
      <c r="A832" s="154">
        <v>825</v>
      </c>
      <c r="B832" s="393" t="s">
        <v>13546</v>
      </c>
      <c r="C832" s="64" t="s">
        <v>13616</v>
      </c>
      <c r="D832" s="393" t="s">
        <v>14320</v>
      </c>
      <c r="E832" s="380" t="s">
        <v>1628</v>
      </c>
      <c r="F832" s="65" t="s">
        <v>13627</v>
      </c>
      <c r="G832" s="67">
        <v>1</v>
      </c>
      <c r="H832" s="67"/>
      <c r="I832" s="395">
        <v>10</v>
      </c>
      <c r="J832" s="65">
        <v>2</v>
      </c>
      <c r="K832" s="64"/>
      <c r="L832" s="383">
        <v>1</v>
      </c>
      <c r="M832" s="67">
        <v>1</v>
      </c>
      <c r="N832" s="67"/>
      <c r="O832" s="67"/>
      <c r="P832" s="67">
        <v>1</v>
      </c>
      <c r="Q832" s="67"/>
      <c r="R832" s="67"/>
      <c r="S832" s="67"/>
      <c r="T832" s="67"/>
    </row>
    <row r="833" spans="1:20" s="4" customFormat="1" x14ac:dyDescent="0.2">
      <c r="A833" s="154">
        <v>826</v>
      </c>
      <c r="B833" s="393" t="s">
        <v>13547</v>
      </c>
      <c r="C833" s="64" t="s">
        <v>13616</v>
      </c>
      <c r="D833" s="393" t="s">
        <v>14321</v>
      </c>
      <c r="E833" s="380" t="s">
        <v>1628</v>
      </c>
      <c r="F833" s="65" t="s">
        <v>13628</v>
      </c>
      <c r="G833" s="67">
        <v>1</v>
      </c>
      <c r="H833" s="67"/>
      <c r="I833" s="395">
        <v>153</v>
      </c>
      <c r="J833" s="65">
        <v>2</v>
      </c>
      <c r="K833" s="64"/>
      <c r="L833" s="383">
        <v>1</v>
      </c>
      <c r="M833" s="67"/>
      <c r="N833" s="67">
        <v>1</v>
      </c>
      <c r="O833" s="67"/>
      <c r="P833" s="67">
        <v>1</v>
      </c>
      <c r="Q833" s="67"/>
      <c r="R833" s="67"/>
      <c r="S833" s="67"/>
      <c r="T833" s="67"/>
    </row>
    <row r="834" spans="1:20" s="4" customFormat="1" x14ac:dyDescent="0.2">
      <c r="A834" s="154">
        <v>827</v>
      </c>
      <c r="B834" s="393" t="s">
        <v>13548</v>
      </c>
      <c r="C834" s="64" t="s">
        <v>13616</v>
      </c>
      <c r="D834" s="393" t="s">
        <v>14322</v>
      </c>
      <c r="E834" s="380" t="s">
        <v>1628</v>
      </c>
      <c r="F834" s="65" t="s">
        <v>13629</v>
      </c>
      <c r="G834" s="67">
        <v>1</v>
      </c>
      <c r="H834" s="67"/>
      <c r="I834" s="395">
        <v>14</v>
      </c>
      <c r="J834" s="65">
        <v>2</v>
      </c>
      <c r="K834" s="64"/>
      <c r="L834" s="383">
        <v>1</v>
      </c>
      <c r="M834" s="67"/>
      <c r="N834" s="67"/>
      <c r="O834" s="67"/>
      <c r="P834" s="67">
        <v>1</v>
      </c>
      <c r="Q834" s="67"/>
      <c r="R834" s="67"/>
      <c r="S834" s="67"/>
      <c r="T834" s="67"/>
    </row>
    <row r="835" spans="1:20" s="4" customFormat="1" ht="26" x14ac:dyDescent="0.2">
      <c r="A835" s="154">
        <v>828</v>
      </c>
      <c r="B835" s="393" t="s">
        <v>13549</v>
      </c>
      <c r="C835" s="64" t="s">
        <v>13616</v>
      </c>
      <c r="D835" s="393" t="s">
        <v>14323</v>
      </c>
      <c r="E835" s="380" t="s">
        <v>1628</v>
      </c>
      <c r="F835" s="65" t="s">
        <v>13630</v>
      </c>
      <c r="G835" s="67">
        <v>1</v>
      </c>
      <c r="H835" s="67"/>
      <c r="I835" s="395">
        <v>23</v>
      </c>
      <c r="J835" s="65">
        <v>2</v>
      </c>
      <c r="K835" s="64"/>
      <c r="L835" s="383">
        <v>1</v>
      </c>
      <c r="M835" s="67">
        <v>1</v>
      </c>
      <c r="N835" s="67">
        <v>1</v>
      </c>
      <c r="O835" s="67"/>
      <c r="P835" s="67">
        <v>1</v>
      </c>
      <c r="Q835" s="67"/>
      <c r="R835" s="67"/>
      <c r="S835" s="67"/>
      <c r="T835" s="67"/>
    </row>
    <row r="836" spans="1:20" s="4" customFormat="1" x14ac:dyDescent="0.2">
      <c r="A836" s="154">
        <v>829</v>
      </c>
      <c r="B836" s="393" t="s">
        <v>4250</v>
      </c>
      <c r="C836" s="64" t="s">
        <v>13616</v>
      </c>
      <c r="D836" s="393" t="s">
        <v>14324</v>
      </c>
      <c r="E836" s="380" t="s">
        <v>1628</v>
      </c>
      <c r="F836" s="65" t="s">
        <v>6553</v>
      </c>
      <c r="G836" s="67">
        <v>1</v>
      </c>
      <c r="H836" s="67"/>
      <c r="I836" s="395">
        <v>31</v>
      </c>
      <c r="J836" s="65">
        <v>2</v>
      </c>
      <c r="K836" s="64"/>
      <c r="L836" s="383">
        <v>1</v>
      </c>
      <c r="M836" s="67">
        <v>1</v>
      </c>
      <c r="N836" s="67">
        <v>1</v>
      </c>
      <c r="O836" s="67"/>
      <c r="P836" s="67">
        <v>1</v>
      </c>
      <c r="Q836" s="67"/>
      <c r="R836" s="67"/>
      <c r="S836" s="67"/>
      <c r="T836" s="67"/>
    </row>
    <row r="837" spans="1:20" s="4" customFormat="1" x14ac:dyDescent="0.2">
      <c r="A837" s="154">
        <v>830</v>
      </c>
      <c r="B837" s="393" t="s">
        <v>13550</v>
      </c>
      <c r="C837" s="64" t="s">
        <v>13616</v>
      </c>
      <c r="D837" s="393" t="s">
        <v>14325</v>
      </c>
      <c r="E837" s="380" t="s">
        <v>1628</v>
      </c>
      <c r="F837" s="65" t="s">
        <v>13631</v>
      </c>
      <c r="G837" s="67">
        <v>1</v>
      </c>
      <c r="H837" s="67"/>
      <c r="I837" s="395">
        <v>10</v>
      </c>
      <c r="J837" s="65">
        <v>2</v>
      </c>
      <c r="K837" s="64"/>
      <c r="L837" s="383">
        <v>1</v>
      </c>
      <c r="M837" s="67">
        <v>1</v>
      </c>
      <c r="N837" s="67">
        <v>1</v>
      </c>
      <c r="O837" s="67"/>
      <c r="P837" s="67">
        <v>1</v>
      </c>
      <c r="Q837" s="67"/>
      <c r="R837" s="67"/>
      <c r="S837" s="67"/>
      <c r="T837" s="67"/>
    </row>
    <row r="838" spans="1:20" s="4" customFormat="1" x14ac:dyDescent="0.2">
      <c r="A838" s="154">
        <v>831</v>
      </c>
      <c r="B838" s="393" t="s">
        <v>13551</v>
      </c>
      <c r="C838" s="64" t="s">
        <v>13616</v>
      </c>
      <c r="D838" s="393" t="s">
        <v>14326</v>
      </c>
      <c r="E838" s="380" t="s">
        <v>1628</v>
      </c>
      <c r="F838" s="65" t="s">
        <v>6552</v>
      </c>
      <c r="G838" s="67">
        <v>1</v>
      </c>
      <c r="H838" s="67"/>
      <c r="I838" s="395">
        <v>10</v>
      </c>
      <c r="J838" s="65">
        <v>2</v>
      </c>
      <c r="K838" s="64"/>
      <c r="L838" s="383">
        <v>1</v>
      </c>
      <c r="M838" s="67">
        <v>1</v>
      </c>
      <c r="N838" s="67"/>
      <c r="O838" s="67"/>
      <c r="P838" s="67">
        <v>1</v>
      </c>
      <c r="Q838" s="67"/>
      <c r="R838" s="67"/>
      <c r="S838" s="67"/>
      <c r="T838" s="67"/>
    </row>
    <row r="839" spans="1:20" s="4" customFormat="1" ht="26" x14ac:dyDescent="0.2">
      <c r="A839" s="154">
        <v>832</v>
      </c>
      <c r="B839" s="393" t="s">
        <v>13552</v>
      </c>
      <c r="C839" s="64" t="s">
        <v>13616</v>
      </c>
      <c r="D839" s="393" t="s">
        <v>14327</v>
      </c>
      <c r="E839" s="380" t="s">
        <v>1628</v>
      </c>
      <c r="F839" s="65" t="s">
        <v>13632</v>
      </c>
      <c r="G839" s="67">
        <v>1</v>
      </c>
      <c r="H839" s="67"/>
      <c r="I839" s="395">
        <v>29</v>
      </c>
      <c r="J839" s="65">
        <v>2</v>
      </c>
      <c r="K839" s="64"/>
      <c r="L839" s="383">
        <v>1</v>
      </c>
      <c r="M839" s="67">
        <v>1</v>
      </c>
      <c r="N839" s="67">
        <v>1</v>
      </c>
      <c r="O839" s="67"/>
      <c r="P839" s="67">
        <v>1</v>
      </c>
      <c r="Q839" s="67"/>
      <c r="R839" s="67"/>
      <c r="S839" s="67"/>
      <c r="T839" s="67"/>
    </row>
    <row r="840" spans="1:20" s="4" customFormat="1" ht="26" x14ac:dyDescent="0.2">
      <c r="A840" s="154">
        <v>833</v>
      </c>
      <c r="B840" s="393" t="s">
        <v>13553</v>
      </c>
      <c r="C840" s="64" t="s">
        <v>13616</v>
      </c>
      <c r="D840" s="393" t="s">
        <v>14328</v>
      </c>
      <c r="E840" s="380" t="s">
        <v>1628</v>
      </c>
      <c r="F840" s="65" t="s">
        <v>13632</v>
      </c>
      <c r="G840" s="67">
        <v>1</v>
      </c>
      <c r="H840" s="67"/>
      <c r="I840" s="395">
        <v>49</v>
      </c>
      <c r="J840" s="65">
        <v>2</v>
      </c>
      <c r="K840" s="64"/>
      <c r="L840" s="383">
        <v>1</v>
      </c>
      <c r="M840" s="67">
        <v>1</v>
      </c>
      <c r="N840" s="67">
        <v>1</v>
      </c>
      <c r="O840" s="67"/>
      <c r="P840" s="67">
        <v>1</v>
      </c>
      <c r="Q840" s="67"/>
      <c r="R840" s="67"/>
      <c r="S840" s="67"/>
      <c r="T840" s="67"/>
    </row>
    <row r="841" spans="1:20" s="4" customFormat="1" x14ac:dyDescent="0.2">
      <c r="A841" s="154">
        <v>834</v>
      </c>
      <c r="B841" s="393" t="s">
        <v>4251</v>
      </c>
      <c r="C841" s="64" t="s">
        <v>13616</v>
      </c>
      <c r="D841" s="393" t="s">
        <v>14329</v>
      </c>
      <c r="E841" s="380" t="s">
        <v>1628</v>
      </c>
      <c r="F841" s="65" t="s">
        <v>6554</v>
      </c>
      <c r="G841" s="67">
        <v>1</v>
      </c>
      <c r="H841" s="67"/>
      <c r="I841" s="395">
        <v>37</v>
      </c>
      <c r="J841" s="65">
        <v>2</v>
      </c>
      <c r="K841" s="64"/>
      <c r="L841" s="383">
        <v>1</v>
      </c>
      <c r="M841" s="67">
        <v>1</v>
      </c>
      <c r="N841" s="67">
        <v>1</v>
      </c>
      <c r="O841" s="67"/>
      <c r="P841" s="67">
        <v>1</v>
      </c>
      <c r="Q841" s="67"/>
      <c r="R841" s="67"/>
      <c r="S841" s="67"/>
      <c r="T841" s="67"/>
    </row>
    <row r="842" spans="1:20" s="4" customFormat="1" ht="26" x14ac:dyDescent="0.2">
      <c r="A842" s="154">
        <v>835</v>
      </c>
      <c r="B842" s="393" t="s">
        <v>13554</v>
      </c>
      <c r="C842" s="64" t="s">
        <v>13616</v>
      </c>
      <c r="D842" s="393" t="s">
        <v>14330</v>
      </c>
      <c r="E842" s="380" t="s">
        <v>1628</v>
      </c>
      <c r="F842" s="65" t="s">
        <v>13633</v>
      </c>
      <c r="G842" s="67">
        <v>1</v>
      </c>
      <c r="H842" s="67"/>
      <c r="I842" s="395">
        <v>16</v>
      </c>
      <c r="J842" s="65">
        <v>2</v>
      </c>
      <c r="K842" s="64"/>
      <c r="L842" s="383">
        <v>1</v>
      </c>
      <c r="M842" s="67">
        <v>1</v>
      </c>
      <c r="N842" s="67"/>
      <c r="O842" s="67"/>
      <c r="P842" s="67">
        <v>1</v>
      </c>
      <c r="Q842" s="67"/>
      <c r="R842" s="67"/>
      <c r="S842" s="67"/>
      <c r="T842" s="67"/>
    </row>
    <row r="843" spans="1:20" s="4" customFormat="1" x14ac:dyDescent="0.2">
      <c r="A843" s="154">
        <v>836</v>
      </c>
      <c r="B843" s="393" t="s">
        <v>4252</v>
      </c>
      <c r="C843" s="64" t="s">
        <v>13616</v>
      </c>
      <c r="D843" s="393" t="s">
        <v>14331</v>
      </c>
      <c r="E843" s="380" t="s">
        <v>1628</v>
      </c>
      <c r="F843" s="65" t="s">
        <v>6555</v>
      </c>
      <c r="G843" s="67">
        <v>1</v>
      </c>
      <c r="H843" s="67"/>
      <c r="I843" s="395">
        <v>75</v>
      </c>
      <c r="J843" s="65">
        <v>2</v>
      </c>
      <c r="K843" s="64"/>
      <c r="L843" s="383">
        <v>1</v>
      </c>
      <c r="M843" s="67"/>
      <c r="N843" s="67">
        <v>1</v>
      </c>
      <c r="O843" s="67"/>
      <c r="P843" s="67">
        <v>1</v>
      </c>
      <c r="Q843" s="67"/>
      <c r="R843" s="67"/>
      <c r="S843" s="67"/>
      <c r="T843" s="67"/>
    </row>
    <row r="844" spans="1:20" s="4" customFormat="1" ht="26" x14ac:dyDescent="0.2">
      <c r="A844" s="154">
        <v>837</v>
      </c>
      <c r="B844" s="393" t="s">
        <v>14276</v>
      </c>
      <c r="C844" s="64" t="s">
        <v>13616</v>
      </c>
      <c r="D844" s="393" t="s">
        <v>14332</v>
      </c>
      <c r="E844" s="380" t="s">
        <v>1628</v>
      </c>
      <c r="F844" s="65" t="s">
        <v>14371</v>
      </c>
      <c r="G844" s="67">
        <v>1</v>
      </c>
      <c r="H844" s="67"/>
      <c r="I844" s="395">
        <v>10</v>
      </c>
      <c r="J844" s="65">
        <v>2</v>
      </c>
      <c r="K844" s="64"/>
      <c r="L844" s="383">
        <v>1</v>
      </c>
      <c r="M844" s="67">
        <v>1</v>
      </c>
      <c r="N844" s="67">
        <v>1</v>
      </c>
      <c r="O844" s="67"/>
      <c r="P844" s="67">
        <v>1</v>
      </c>
      <c r="Q844" s="67"/>
      <c r="R844" s="67"/>
      <c r="S844" s="67"/>
      <c r="T844" s="67"/>
    </row>
    <row r="845" spans="1:20" s="4" customFormat="1" ht="26" x14ac:dyDescent="0.2">
      <c r="A845" s="154">
        <v>838</v>
      </c>
      <c r="B845" s="393" t="s">
        <v>14277</v>
      </c>
      <c r="C845" s="64" t="s">
        <v>13616</v>
      </c>
      <c r="D845" s="393" t="s">
        <v>14332</v>
      </c>
      <c r="E845" s="380" t="s">
        <v>1628</v>
      </c>
      <c r="F845" s="65" t="s">
        <v>14371</v>
      </c>
      <c r="G845" s="67">
        <v>1</v>
      </c>
      <c r="H845" s="67"/>
      <c r="I845" s="395">
        <v>40</v>
      </c>
      <c r="J845" s="65">
        <v>2</v>
      </c>
      <c r="K845" s="64"/>
      <c r="L845" s="383">
        <v>1</v>
      </c>
      <c r="M845" s="67">
        <v>1</v>
      </c>
      <c r="N845" s="67">
        <v>1</v>
      </c>
      <c r="O845" s="67"/>
      <c r="P845" s="67">
        <v>1</v>
      </c>
      <c r="Q845" s="67"/>
      <c r="R845" s="67"/>
      <c r="S845" s="67"/>
      <c r="T845" s="67"/>
    </row>
    <row r="846" spans="1:20" s="4" customFormat="1" ht="26" x14ac:dyDescent="0.2">
      <c r="A846" s="154">
        <v>839</v>
      </c>
      <c r="B846" s="393" t="s">
        <v>14278</v>
      </c>
      <c r="C846" s="64" t="s">
        <v>13616</v>
      </c>
      <c r="D846" s="393" t="s">
        <v>14333</v>
      </c>
      <c r="E846" s="380" t="s">
        <v>1628</v>
      </c>
      <c r="F846" s="65" t="s">
        <v>14372</v>
      </c>
      <c r="G846" s="67">
        <v>1</v>
      </c>
      <c r="H846" s="67"/>
      <c r="I846" s="395">
        <v>24</v>
      </c>
      <c r="J846" s="65">
        <v>2</v>
      </c>
      <c r="K846" s="64"/>
      <c r="L846" s="383">
        <v>1</v>
      </c>
      <c r="M846" s="67">
        <v>1</v>
      </c>
      <c r="N846" s="67">
        <v>1</v>
      </c>
      <c r="O846" s="67"/>
      <c r="P846" s="67">
        <v>1</v>
      </c>
      <c r="Q846" s="67"/>
      <c r="R846" s="67"/>
      <c r="S846" s="67"/>
      <c r="T846" s="67"/>
    </row>
    <row r="847" spans="1:20" s="4" customFormat="1" x14ac:dyDescent="0.2">
      <c r="A847" s="154">
        <v>840</v>
      </c>
      <c r="B847" s="393" t="s">
        <v>13555</v>
      </c>
      <c r="C847" s="64" t="s">
        <v>13616</v>
      </c>
      <c r="D847" s="393" t="s">
        <v>14334</v>
      </c>
      <c r="E847" s="380" t="s">
        <v>1628</v>
      </c>
      <c r="F847" s="65" t="s">
        <v>13634</v>
      </c>
      <c r="G847" s="67">
        <v>1</v>
      </c>
      <c r="H847" s="67"/>
      <c r="I847" s="395">
        <v>14</v>
      </c>
      <c r="J847" s="65">
        <v>2</v>
      </c>
      <c r="K847" s="64"/>
      <c r="L847" s="383">
        <v>1</v>
      </c>
      <c r="M847" s="67">
        <v>1</v>
      </c>
      <c r="N847" s="67"/>
      <c r="O847" s="67"/>
      <c r="P847" s="67">
        <v>1</v>
      </c>
      <c r="Q847" s="67"/>
      <c r="R847" s="67"/>
      <c r="S847" s="67"/>
      <c r="T847" s="67"/>
    </row>
    <row r="848" spans="1:20" s="4" customFormat="1" x14ac:dyDescent="0.2">
      <c r="A848" s="154">
        <v>841</v>
      </c>
      <c r="B848" s="393" t="s">
        <v>14279</v>
      </c>
      <c r="C848" s="64" t="s">
        <v>13616</v>
      </c>
      <c r="D848" s="393" t="s">
        <v>14335</v>
      </c>
      <c r="E848" s="380" t="s">
        <v>1628</v>
      </c>
      <c r="F848" s="65" t="s">
        <v>7409</v>
      </c>
      <c r="G848" s="67">
        <v>1</v>
      </c>
      <c r="H848" s="67"/>
      <c r="I848" s="395">
        <v>22</v>
      </c>
      <c r="J848" s="65">
        <v>2</v>
      </c>
      <c r="K848" s="64"/>
      <c r="L848" s="383">
        <v>1</v>
      </c>
      <c r="M848" s="67">
        <v>1</v>
      </c>
      <c r="N848" s="67">
        <v>1</v>
      </c>
      <c r="O848" s="67"/>
      <c r="P848" s="67">
        <v>1</v>
      </c>
      <c r="Q848" s="67"/>
      <c r="R848" s="67"/>
      <c r="S848" s="67"/>
      <c r="T848" s="67"/>
    </row>
    <row r="849" spans="1:20" s="4" customFormat="1" x14ac:dyDescent="0.2">
      <c r="A849" s="154">
        <v>842</v>
      </c>
      <c r="B849" s="393" t="s">
        <v>4253</v>
      </c>
      <c r="C849" s="64" t="s">
        <v>13616</v>
      </c>
      <c r="D849" s="393" t="s">
        <v>14336</v>
      </c>
      <c r="E849" s="380" t="s">
        <v>1628</v>
      </c>
      <c r="F849" s="65" t="s">
        <v>6556</v>
      </c>
      <c r="G849" s="67">
        <v>1</v>
      </c>
      <c r="H849" s="67"/>
      <c r="I849" s="395">
        <v>47</v>
      </c>
      <c r="J849" s="65">
        <v>2</v>
      </c>
      <c r="K849" s="64"/>
      <c r="L849" s="383">
        <v>1</v>
      </c>
      <c r="M849" s="67">
        <v>1</v>
      </c>
      <c r="N849" s="67">
        <v>1</v>
      </c>
      <c r="O849" s="67"/>
      <c r="P849" s="67">
        <v>1</v>
      </c>
      <c r="Q849" s="67"/>
      <c r="R849" s="67"/>
      <c r="S849" s="67"/>
      <c r="T849" s="67"/>
    </row>
    <row r="850" spans="1:20" s="4" customFormat="1" x14ac:dyDescent="0.2">
      <c r="A850" s="154">
        <v>843</v>
      </c>
      <c r="B850" s="393" t="s">
        <v>7410</v>
      </c>
      <c r="C850" s="64" t="s">
        <v>13616</v>
      </c>
      <c r="D850" s="393" t="s">
        <v>13185</v>
      </c>
      <c r="E850" s="380" t="s">
        <v>1628</v>
      </c>
      <c r="F850" s="65" t="s">
        <v>7411</v>
      </c>
      <c r="G850" s="67">
        <v>1</v>
      </c>
      <c r="H850" s="67"/>
      <c r="I850" s="395">
        <v>30</v>
      </c>
      <c r="J850" s="65">
        <v>2</v>
      </c>
      <c r="K850" s="64"/>
      <c r="L850" s="383">
        <v>1</v>
      </c>
      <c r="M850" s="67">
        <v>1</v>
      </c>
      <c r="N850" s="67">
        <v>1</v>
      </c>
      <c r="O850" s="67"/>
      <c r="P850" s="67">
        <v>1</v>
      </c>
      <c r="Q850" s="67"/>
      <c r="R850" s="67"/>
      <c r="S850" s="67"/>
      <c r="T850" s="67"/>
    </row>
    <row r="851" spans="1:20" s="4" customFormat="1" x14ac:dyDescent="0.2">
      <c r="A851" s="154">
        <v>844</v>
      </c>
      <c r="B851" s="393" t="s">
        <v>14280</v>
      </c>
      <c r="C851" s="64" t="s">
        <v>13616</v>
      </c>
      <c r="D851" s="393" t="s">
        <v>14337</v>
      </c>
      <c r="E851" s="380" t="s">
        <v>1628</v>
      </c>
      <c r="F851" s="65" t="s">
        <v>14373</v>
      </c>
      <c r="G851" s="67">
        <v>1</v>
      </c>
      <c r="H851" s="67"/>
      <c r="I851" s="395">
        <v>20</v>
      </c>
      <c r="J851" s="65">
        <v>2</v>
      </c>
      <c r="K851" s="64"/>
      <c r="L851" s="383">
        <v>1</v>
      </c>
      <c r="M851" s="67">
        <v>1</v>
      </c>
      <c r="N851" s="67"/>
      <c r="O851" s="67"/>
      <c r="P851" s="67">
        <v>1</v>
      </c>
      <c r="Q851" s="67"/>
      <c r="R851" s="67"/>
      <c r="S851" s="67"/>
      <c r="T851" s="67"/>
    </row>
    <row r="852" spans="1:20" s="4" customFormat="1" ht="26" x14ac:dyDescent="0.2">
      <c r="A852" s="154">
        <v>845</v>
      </c>
      <c r="B852" s="393" t="s">
        <v>14281</v>
      </c>
      <c r="C852" s="64" t="s">
        <v>13616</v>
      </c>
      <c r="D852" s="393" t="s">
        <v>14338</v>
      </c>
      <c r="E852" s="380" t="s">
        <v>1628</v>
      </c>
      <c r="F852" s="65" t="s">
        <v>7412</v>
      </c>
      <c r="G852" s="67">
        <v>1</v>
      </c>
      <c r="H852" s="67"/>
      <c r="I852" s="395">
        <v>20</v>
      </c>
      <c r="J852" s="65">
        <v>2</v>
      </c>
      <c r="K852" s="64"/>
      <c r="L852" s="383">
        <v>1</v>
      </c>
      <c r="M852" s="67">
        <v>1</v>
      </c>
      <c r="N852" s="67">
        <v>1</v>
      </c>
      <c r="O852" s="67"/>
      <c r="P852" s="67">
        <v>1</v>
      </c>
      <c r="Q852" s="67"/>
      <c r="R852" s="67"/>
      <c r="S852" s="67"/>
      <c r="T852" s="67"/>
    </row>
    <row r="853" spans="1:20" s="4" customFormat="1" x14ac:dyDescent="0.2">
      <c r="A853" s="154">
        <v>846</v>
      </c>
      <c r="B853" s="393" t="s">
        <v>4254</v>
      </c>
      <c r="C853" s="64" t="s">
        <v>13616</v>
      </c>
      <c r="D853" s="393" t="s">
        <v>14339</v>
      </c>
      <c r="E853" s="380" t="s">
        <v>1628</v>
      </c>
      <c r="F853" s="65" t="s">
        <v>6557</v>
      </c>
      <c r="G853" s="67">
        <v>1</v>
      </c>
      <c r="H853" s="67"/>
      <c r="I853" s="395">
        <v>386</v>
      </c>
      <c r="J853" s="65">
        <v>2</v>
      </c>
      <c r="K853" s="64"/>
      <c r="L853" s="383">
        <v>1</v>
      </c>
      <c r="M853" s="67">
        <v>1</v>
      </c>
      <c r="N853" s="67">
        <v>1</v>
      </c>
      <c r="O853" s="67"/>
      <c r="P853" s="67">
        <v>1</v>
      </c>
      <c r="Q853" s="67"/>
      <c r="R853" s="67"/>
      <c r="S853" s="67"/>
      <c r="T853" s="67"/>
    </row>
    <row r="854" spans="1:20" s="4" customFormat="1" ht="26" x14ac:dyDescent="0.2">
      <c r="A854" s="154">
        <v>847</v>
      </c>
      <c r="B854" s="393" t="s">
        <v>14282</v>
      </c>
      <c r="C854" s="64" t="s">
        <v>13616</v>
      </c>
      <c r="D854" s="393" t="s">
        <v>14340</v>
      </c>
      <c r="E854" s="380" t="s">
        <v>1628</v>
      </c>
      <c r="F854" s="65" t="s">
        <v>13635</v>
      </c>
      <c r="G854" s="67">
        <v>1</v>
      </c>
      <c r="H854" s="67"/>
      <c r="I854" s="395">
        <v>40</v>
      </c>
      <c r="J854" s="65">
        <v>2</v>
      </c>
      <c r="K854" s="64"/>
      <c r="L854" s="383">
        <v>1</v>
      </c>
      <c r="M854" s="67"/>
      <c r="N854" s="67">
        <v>1</v>
      </c>
      <c r="O854" s="67"/>
      <c r="P854" s="67">
        <v>1</v>
      </c>
      <c r="Q854" s="67"/>
      <c r="R854" s="67"/>
      <c r="S854" s="67"/>
      <c r="T854" s="67"/>
    </row>
    <row r="855" spans="1:20" s="4" customFormat="1" x14ac:dyDescent="0.2">
      <c r="A855" s="154">
        <v>848</v>
      </c>
      <c r="B855" s="393" t="s">
        <v>4255</v>
      </c>
      <c r="C855" s="64" t="s">
        <v>13616</v>
      </c>
      <c r="D855" s="393" t="s">
        <v>14341</v>
      </c>
      <c r="E855" s="380" t="s">
        <v>1628</v>
      </c>
      <c r="F855" s="65" t="s">
        <v>6558</v>
      </c>
      <c r="G855" s="67">
        <v>1</v>
      </c>
      <c r="H855" s="67"/>
      <c r="I855" s="395">
        <v>13</v>
      </c>
      <c r="J855" s="65">
        <v>2</v>
      </c>
      <c r="K855" s="64"/>
      <c r="L855" s="383">
        <v>1</v>
      </c>
      <c r="M855" s="67">
        <v>1</v>
      </c>
      <c r="N855" s="67">
        <v>1</v>
      </c>
      <c r="O855" s="67"/>
      <c r="P855" s="67">
        <v>1</v>
      </c>
      <c r="Q855" s="67"/>
      <c r="R855" s="67"/>
      <c r="S855" s="67"/>
      <c r="T855" s="67"/>
    </row>
    <row r="856" spans="1:20" s="4" customFormat="1" ht="26" x14ac:dyDescent="0.2">
      <c r="A856" s="154">
        <v>849</v>
      </c>
      <c r="B856" s="393" t="s">
        <v>13556</v>
      </c>
      <c r="C856" s="64" t="s">
        <v>13616</v>
      </c>
      <c r="D856" s="393" t="s">
        <v>14342</v>
      </c>
      <c r="E856" s="380" t="s">
        <v>1628</v>
      </c>
      <c r="F856" s="65" t="s">
        <v>13636</v>
      </c>
      <c r="G856" s="67">
        <v>1</v>
      </c>
      <c r="H856" s="67"/>
      <c r="I856" s="395">
        <v>35</v>
      </c>
      <c r="J856" s="65">
        <v>2</v>
      </c>
      <c r="K856" s="64"/>
      <c r="L856" s="383">
        <v>1</v>
      </c>
      <c r="M856" s="67">
        <v>1</v>
      </c>
      <c r="N856" s="67">
        <v>1</v>
      </c>
      <c r="O856" s="67"/>
      <c r="P856" s="67">
        <v>1</v>
      </c>
      <c r="Q856" s="67"/>
      <c r="R856" s="67"/>
      <c r="S856" s="67"/>
      <c r="T856" s="67"/>
    </row>
    <row r="857" spans="1:20" s="4" customFormat="1" ht="26" x14ac:dyDescent="0.2">
      <c r="A857" s="154">
        <v>850</v>
      </c>
      <c r="B857" s="393" t="s">
        <v>14283</v>
      </c>
      <c r="C857" s="64" t="s">
        <v>13616</v>
      </c>
      <c r="D857" s="393" t="s">
        <v>14343</v>
      </c>
      <c r="E857" s="380" t="s">
        <v>1628</v>
      </c>
      <c r="F857" s="65" t="s">
        <v>14374</v>
      </c>
      <c r="G857" s="67">
        <v>1</v>
      </c>
      <c r="H857" s="67"/>
      <c r="I857" s="395">
        <v>36</v>
      </c>
      <c r="J857" s="65">
        <v>2</v>
      </c>
      <c r="K857" s="64"/>
      <c r="L857" s="383">
        <v>1</v>
      </c>
      <c r="M857" s="67">
        <v>1</v>
      </c>
      <c r="N857" s="67">
        <v>1</v>
      </c>
      <c r="O857" s="67"/>
      <c r="P857" s="67">
        <v>1</v>
      </c>
      <c r="Q857" s="67"/>
      <c r="R857" s="67"/>
      <c r="S857" s="67"/>
      <c r="T857" s="67"/>
    </row>
    <row r="858" spans="1:20" s="4" customFormat="1" ht="26" x14ac:dyDescent="0.2">
      <c r="A858" s="154">
        <v>851</v>
      </c>
      <c r="B858" s="393" t="s">
        <v>14284</v>
      </c>
      <c r="C858" s="64" t="s">
        <v>13616</v>
      </c>
      <c r="D858" s="393" t="s">
        <v>14343</v>
      </c>
      <c r="E858" s="380" t="s">
        <v>1628</v>
      </c>
      <c r="F858" s="65" t="s">
        <v>14375</v>
      </c>
      <c r="G858" s="67">
        <v>1</v>
      </c>
      <c r="H858" s="67"/>
      <c r="I858" s="395">
        <v>128</v>
      </c>
      <c r="J858" s="65">
        <v>2</v>
      </c>
      <c r="K858" s="64"/>
      <c r="L858" s="383">
        <v>1</v>
      </c>
      <c r="M858" s="67">
        <v>1</v>
      </c>
      <c r="N858" s="67">
        <v>1</v>
      </c>
      <c r="O858" s="67"/>
      <c r="P858" s="67">
        <v>1</v>
      </c>
      <c r="Q858" s="67"/>
      <c r="R858" s="67"/>
      <c r="S858" s="67"/>
      <c r="T858" s="67"/>
    </row>
    <row r="859" spans="1:20" s="4" customFormat="1" ht="26" x14ac:dyDescent="0.2">
      <c r="A859" s="154">
        <v>852</v>
      </c>
      <c r="B859" s="393" t="s">
        <v>14285</v>
      </c>
      <c r="C859" s="64" t="s">
        <v>13616</v>
      </c>
      <c r="D859" s="393" t="s">
        <v>14343</v>
      </c>
      <c r="E859" s="380" t="s">
        <v>1628</v>
      </c>
      <c r="F859" s="65" t="s">
        <v>14376</v>
      </c>
      <c r="G859" s="67">
        <v>1</v>
      </c>
      <c r="H859" s="67"/>
      <c r="I859" s="395">
        <v>44</v>
      </c>
      <c r="J859" s="65">
        <v>2</v>
      </c>
      <c r="K859" s="64"/>
      <c r="L859" s="383">
        <v>1</v>
      </c>
      <c r="M859" s="67">
        <v>1</v>
      </c>
      <c r="N859" s="67">
        <v>1</v>
      </c>
      <c r="O859" s="67"/>
      <c r="P859" s="67">
        <v>1</v>
      </c>
      <c r="Q859" s="67"/>
      <c r="R859" s="67"/>
      <c r="S859" s="67"/>
      <c r="T859" s="67"/>
    </row>
    <row r="860" spans="1:20" s="4" customFormat="1" x14ac:dyDescent="0.2">
      <c r="A860" s="154">
        <v>853</v>
      </c>
      <c r="B860" s="393" t="s">
        <v>4256</v>
      </c>
      <c r="C860" s="64" t="s">
        <v>13616</v>
      </c>
      <c r="D860" s="393" t="s">
        <v>14344</v>
      </c>
      <c r="E860" s="380" t="s">
        <v>1628</v>
      </c>
      <c r="F860" s="65" t="s">
        <v>6559</v>
      </c>
      <c r="G860" s="67">
        <v>1</v>
      </c>
      <c r="H860" s="67"/>
      <c r="I860" s="395">
        <v>33</v>
      </c>
      <c r="J860" s="65">
        <v>2</v>
      </c>
      <c r="K860" s="64"/>
      <c r="L860" s="383">
        <v>1</v>
      </c>
      <c r="M860" s="67"/>
      <c r="N860" s="67">
        <v>1</v>
      </c>
      <c r="O860" s="67"/>
      <c r="P860" s="67">
        <v>1</v>
      </c>
      <c r="Q860" s="67"/>
      <c r="R860" s="67"/>
      <c r="S860" s="67"/>
      <c r="T860" s="67"/>
    </row>
    <row r="861" spans="1:20" s="4" customFormat="1" x14ac:dyDescent="0.2">
      <c r="A861" s="154">
        <v>854</v>
      </c>
      <c r="B861" s="393" t="s">
        <v>13557</v>
      </c>
      <c r="C861" s="64" t="s">
        <v>13616</v>
      </c>
      <c r="D861" s="393" t="s">
        <v>14345</v>
      </c>
      <c r="E861" s="380" t="s">
        <v>1628</v>
      </c>
      <c r="F861" s="65" t="s">
        <v>13637</v>
      </c>
      <c r="G861" s="67">
        <v>1</v>
      </c>
      <c r="H861" s="67"/>
      <c r="I861" s="395">
        <v>20</v>
      </c>
      <c r="J861" s="65">
        <v>2</v>
      </c>
      <c r="K861" s="64"/>
      <c r="L861" s="383">
        <v>1</v>
      </c>
      <c r="M861" s="67">
        <v>1</v>
      </c>
      <c r="N861" s="67">
        <v>1</v>
      </c>
      <c r="O861" s="67"/>
      <c r="P861" s="67">
        <v>1</v>
      </c>
      <c r="Q861" s="67"/>
      <c r="R861" s="67"/>
      <c r="S861" s="67"/>
      <c r="T861" s="67"/>
    </row>
    <row r="862" spans="1:20" s="4" customFormat="1" x14ac:dyDescent="0.2">
      <c r="A862" s="154">
        <v>855</v>
      </c>
      <c r="B862" s="393" t="s">
        <v>14286</v>
      </c>
      <c r="C862" s="64" t="s">
        <v>13616</v>
      </c>
      <c r="D862" s="393" t="s">
        <v>14346</v>
      </c>
      <c r="E862" s="380" t="s">
        <v>1628</v>
      </c>
      <c r="F862" s="65" t="s">
        <v>14377</v>
      </c>
      <c r="G862" s="67">
        <v>1</v>
      </c>
      <c r="H862" s="67"/>
      <c r="I862" s="395">
        <v>75</v>
      </c>
      <c r="J862" s="65">
        <v>2</v>
      </c>
      <c r="K862" s="64"/>
      <c r="L862" s="383">
        <v>1</v>
      </c>
      <c r="M862" s="67">
        <v>1</v>
      </c>
      <c r="N862" s="67">
        <v>1</v>
      </c>
      <c r="O862" s="67"/>
      <c r="P862" s="67">
        <v>1</v>
      </c>
      <c r="Q862" s="67"/>
      <c r="R862" s="67"/>
      <c r="S862" s="67"/>
      <c r="T862" s="67"/>
    </row>
    <row r="863" spans="1:20" s="4" customFormat="1" x14ac:dyDescent="0.2">
      <c r="A863" s="154">
        <v>856</v>
      </c>
      <c r="B863" s="393" t="s">
        <v>14287</v>
      </c>
      <c r="C863" s="64" t="s">
        <v>13616</v>
      </c>
      <c r="D863" s="393" t="s">
        <v>14346</v>
      </c>
      <c r="E863" s="380" t="s">
        <v>1628</v>
      </c>
      <c r="F863" s="65" t="s">
        <v>14377</v>
      </c>
      <c r="G863" s="67">
        <v>1</v>
      </c>
      <c r="H863" s="67"/>
      <c r="I863" s="395">
        <v>75</v>
      </c>
      <c r="J863" s="65">
        <v>2</v>
      </c>
      <c r="K863" s="64"/>
      <c r="L863" s="383">
        <v>1</v>
      </c>
      <c r="M863" s="67">
        <v>1</v>
      </c>
      <c r="N863" s="67">
        <v>1</v>
      </c>
      <c r="O863" s="67"/>
      <c r="P863" s="67">
        <v>1</v>
      </c>
      <c r="Q863" s="67"/>
      <c r="R863" s="67"/>
      <c r="S863" s="67"/>
      <c r="T863" s="67"/>
    </row>
    <row r="864" spans="1:20" s="4" customFormat="1" x14ac:dyDescent="0.2">
      <c r="A864" s="154">
        <v>857</v>
      </c>
      <c r="B864" s="393" t="s">
        <v>13558</v>
      </c>
      <c r="C864" s="64" t="s">
        <v>13616</v>
      </c>
      <c r="D864" s="393" t="s">
        <v>14347</v>
      </c>
      <c r="E864" s="380" t="s">
        <v>1628</v>
      </c>
      <c r="F864" s="65" t="s">
        <v>13638</v>
      </c>
      <c r="G864" s="67">
        <v>1</v>
      </c>
      <c r="H864" s="67"/>
      <c r="I864" s="395">
        <v>50</v>
      </c>
      <c r="J864" s="65">
        <v>2</v>
      </c>
      <c r="K864" s="64"/>
      <c r="L864" s="383">
        <v>1</v>
      </c>
      <c r="M864" s="67">
        <v>1</v>
      </c>
      <c r="N864" s="67">
        <v>1</v>
      </c>
      <c r="O864" s="67"/>
      <c r="P864" s="67">
        <v>1</v>
      </c>
      <c r="Q864" s="67"/>
      <c r="R864" s="67"/>
      <c r="S864" s="67"/>
      <c r="T864" s="67"/>
    </row>
    <row r="865" spans="1:20" s="4" customFormat="1" x14ac:dyDescent="0.2">
      <c r="A865" s="154">
        <v>858</v>
      </c>
      <c r="B865" s="393" t="s">
        <v>13559</v>
      </c>
      <c r="C865" s="64" t="s">
        <v>13616</v>
      </c>
      <c r="D865" s="393" t="s">
        <v>14348</v>
      </c>
      <c r="E865" s="380" t="s">
        <v>1628</v>
      </c>
      <c r="F865" s="65" t="s">
        <v>13639</v>
      </c>
      <c r="G865" s="67">
        <v>1</v>
      </c>
      <c r="H865" s="67"/>
      <c r="I865" s="395">
        <v>40</v>
      </c>
      <c r="J865" s="65">
        <v>2</v>
      </c>
      <c r="K865" s="64"/>
      <c r="L865" s="383">
        <v>1</v>
      </c>
      <c r="M865" s="67">
        <v>1</v>
      </c>
      <c r="N865" s="67">
        <v>1</v>
      </c>
      <c r="O865" s="67"/>
      <c r="P865" s="67">
        <v>1</v>
      </c>
      <c r="Q865" s="67"/>
      <c r="R865" s="67"/>
      <c r="S865" s="67"/>
      <c r="T865" s="67"/>
    </row>
    <row r="866" spans="1:20" s="4" customFormat="1" x14ac:dyDescent="0.2">
      <c r="A866" s="154">
        <v>859</v>
      </c>
      <c r="B866" s="393" t="s">
        <v>13560</v>
      </c>
      <c r="C866" s="64" t="s">
        <v>13616</v>
      </c>
      <c r="D866" s="393" t="s">
        <v>14349</v>
      </c>
      <c r="E866" s="380" t="s">
        <v>1628</v>
      </c>
      <c r="F866" s="65" t="s">
        <v>13640</v>
      </c>
      <c r="G866" s="67">
        <v>1</v>
      </c>
      <c r="H866" s="67"/>
      <c r="I866" s="395">
        <v>22</v>
      </c>
      <c r="J866" s="65">
        <v>2</v>
      </c>
      <c r="K866" s="64"/>
      <c r="L866" s="383">
        <v>1</v>
      </c>
      <c r="M866" s="67">
        <v>1</v>
      </c>
      <c r="N866" s="67">
        <v>1</v>
      </c>
      <c r="O866" s="67"/>
      <c r="P866" s="67">
        <v>1</v>
      </c>
      <c r="Q866" s="67"/>
      <c r="R866" s="67"/>
      <c r="S866" s="67"/>
      <c r="T866" s="67"/>
    </row>
    <row r="867" spans="1:20" s="4" customFormat="1" x14ac:dyDescent="0.2">
      <c r="A867" s="154">
        <v>860</v>
      </c>
      <c r="B867" s="393" t="s">
        <v>13561</v>
      </c>
      <c r="C867" s="64" t="s">
        <v>13616</v>
      </c>
      <c r="D867" s="393" t="s">
        <v>14350</v>
      </c>
      <c r="E867" s="380" t="s">
        <v>1628</v>
      </c>
      <c r="F867" s="65" t="s">
        <v>13641</v>
      </c>
      <c r="G867" s="67">
        <v>1</v>
      </c>
      <c r="H867" s="67"/>
      <c r="I867" s="395">
        <v>20</v>
      </c>
      <c r="J867" s="65">
        <v>2</v>
      </c>
      <c r="K867" s="64"/>
      <c r="L867" s="383">
        <v>1</v>
      </c>
      <c r="M867" s="67">
        <v>1</v>
      </c>
      <c r="N867" s="67">
        <v>1</v>
      </c>
      <c r="O867" s="67"/>
      <c r="P867" s="67">
        <v>1</v>
      </c>
      <c r="Q867" s="67"/>
      <c r="R867" s="67"/>
      <c r="S867" s="67"/>
      <c r="T867" s="67"/>
    </row>
    <row r="868" spans="1:20" s="4" customFormat="1" x14ac:dyDescent="0.2">
      <c r="A868" s="154">
        <v>861</v>
      </c>
      <c r="B868" s="393" t="s">
        <v>13562</v>
      </c>
      <c r="C868" s="64" t="s">
        <v>13616</v>
      </c>
      <c r="D868" s="393" t="s">
        <v>14351</v>
      </c>
      <c r="E868" s="380" t="s">
        <v>1628</v>
      </c>
      <c r="F868" s="65" t="s">
        <v>13642</v>
      </c>
      <c r="G868" s="67">
        <v>1</v>
      </c>
      <c r="H868" s="67"/>
      <c r="I868" s="395">
        <v>36</v>
      </c>
      <c r="J868" s="65">
        <v>2</v>
      </c>
      <c r="K868" s="64"/>
      <c r="L868" s="383">
        <v>1</v>
      </c>
      <c r="M868" s="67">
        <v>1</v>
      </c>
      <c r="N868" s="67">
        <v>1</v>
      </c>
      <c r="O868" s="67"/>
      <c r="P868" s="67">
        <v>1</v>
      </c>
      <c r="Q868" s="67"/>
      <c r="R868" s="67"/>
      <c r="S868" s="67"/>
      <c r="T868" s="67"/>
    </row>
    <row r="869" spans="1:20" s="4" customFormat="1" x14ac:dyDescent="0.2">
      <c r="A869" s="154">
        <v>862</v>
      </c>
      <c r="B869" s="393" t="s">
        <v>13563</v>
      </c>
      <c r="C869" s="64" t="s">
        <v>13616</v>
      </c>
      <c r="D869" s="393" t="s">
        <v>14352</v>
      </c>
      <c r="E869" s="380" t="s">
        <v>1628</v>
      </c>
      <c r="F869" s="65" t="s">
        <v>13643</v>
      </c>
      <c r="G869" s="67">
        <v>1</v>
      </c>
      <c r="H869" s="67"/>
      <c r="I869" s="395">
        <v>59</v>
      </c>
      <c r="J869" s="65">
        <v>2</v>
      </c>
      <c r="K869" s="64"/>
      <c r="L869" s="383">
        <v>1</v>
      </c>
      <c r="M869" s="67"/>
      <c r="N869" s="67">
        <v>1</v>
      </c>
      <c r="O869" s="67"/>
      <c r="P869" s="67">
        <v>1</v>
      </c>
      <c r="Q869" s="67"/>
      <c r="R869" s="67"/>
      <c r="S869" s="67"/>
      <c r="T869" s="67"/>
    </row>
    <row r="870" spans="1:20" s="4" customFormat="1" x14ac:dyDescent="0.2">
      <c r="A870" s="154">
        <v>863</v>
      </c>
      <c r="B870" s="393" t="s">
        <v>4257</v>
      </c>
      <c r="C870" s="64" t="s">
        <v>13616</v>
      </c>
      <c r="D870" s="393" t="s">
        <v>14353</v>
      </c>
      <c r="E870" s="380" t="s">
        <v>1628</v>
      </c>
      <c r="F870" s="65" t="s">
        <v>6560</v>
      </c>
      <c r="G870" s="67">
        <v>1</v>
      </c>
      <c r="H870" s="67"/>
      <c r="I870" s="395">
        <v>32</v>
      </c>
      <c r="J870" s="65">
        <v>2</v>
      </c>
      <c r="K870" s="64"/>
      <c r="L870" s="383">
        <v>1</v>
      </c>
      <c r="M870" s="67">
        <v>1</v>
      </c>
      <c r="N870" s="67"/>
      <c r="O870" s="67"/>
      <c r="P870" s="67">
        <v>1</v>
      </c>
      <c r="Q870" s="67"/>
      <c r="R870" s="67"/>
      <c r="S870" s="67"/>
      <c r="T870" s="67"/>
    </row>
    <row r="871" spans="1:20" s="4" customFormat="1" ht="26" x14ac:dyDescent="0.2">
      <c r="A871" s="154">
        <v>864</v>
      </c>
      <c r="B871" s="393" t="s">
        <v>14288</v>
      </c>
      <c r="C871" s="64" t="s">
        <v>13616</v>
      </c>
      <c r="D871" s="393" t="s">
        <v>14354</v>
      </c>
      <c r="E871" s="380" t="s">
        <v>1628</v>
      </c>
      <c r="F871" s="65" t="s">
        <v>14378</v>
      </c>
      <c r="G871" s="67">
        <v>1</v>
      </c>
      <c r="H871" s="67"/>
      <c r="I871" s="395">
        <v>15</v>
      </c>
      <c r="J871" s="65">
        <v>2</v>
      </c>
      <c r="K871" s="64"/>
      <c r="L871" s="383">
        <v>1</v>
      </c>
      <c r="M871" s="67">
        <v>1</v>
      </c>
      <c r="N871" s="67"/>
      <c r="O871" s="67"/>
      <c r="P871" s="67">
        <v>1</v>
      </c>
      <c r="Q871" s="67"/>
      <c r="R871" s="67"/>
      <c r="S871" s="67"/>
      <c r="T871" s="67"/>
    </row>
    <row r="872" spans="1:20" s="4" customFormat="1" x14ac:dyDescent="0.2">
      <c r="A872" s="154">
        <v>865</v>
      </c>
      <c r="B872" s="393" t="s">
        <v>13564</v>
      </c>
      <c r="C872" s="64" t="s">
        <v>13616</v>
      </c>
      <c r="D872" s="393" t="s">
        <v>14355</v>
      </c>
      <c r="E872" s="380" t="s">
        <v>1628</v>
      </c>
      <c r="F872" s="65" t="s">
        <v>13644</v>
      </c>
      <c r="G872" s="67">
        <v>1</v>
      </c>
      <c r="H872" s="67"/>
      <c r="I872" s="395">
        <v>76</v>
      </c>
      <c r="J872" s="65">
        <v>2</v>
      </c>
      <c r="K872" s="64"/>
      <c r="L872" s="383">
        <v>1</v>
      </c>
      <c r="M872" s="67">
        <v>1</v>
      </c>
      <c r="N872" s="67">
        <v>1</v>
      </c>
      <c r="O872" s="67"/>
      <c r="P872" s="67">
        <v>1</v>
      </c>
      <c r="Q872" s="67"/>
      <c r="R872" s="67"/>
      <c r="S872" s="67"/>
      <c r="T872" s="67"/>
    </row>
    <row r="873" spans="1:20" s="4" customFormat="1" x14ac:dyDescent="0.2">
      <c r="A873" s="154">
        <v>866</v>
      </c>
      <c r="B873" s="396" t="s">
        <v>13565</v>
      </c>
      <c r="C873" s="64" t="s">
        <v>13616</v>
      </c>
      <c r="D873" s="397" t="s">
        <v>14356</v>
      </c>
      <c r="E873" s="398" t="s">
        <v>1628</v>
      </c>
      <c r="F873" s="399" t="s">
        <v>13645</v>
      </c>
      <c r="G873" s="82">
        <v>1</v>
      </c>
      <c r="H873" s="67"/>
      <c r="I873" s="400">
        <v>11</v>
      </c>
      <c r="J873" s="401">
        <v>2</v>
      </c>
      <c r="K873" s="402"/>
      <c r="L873" s="403">
        <v>1</v>
      </c>
      <c r="M873" s="83">
        <v>1</v>
      </c>
      <c r="N873" s="83">
        <v>1</v>
      </c>
      <c r="O873" s="83"/>
      <c r="P873" s="83">
        <v>1</v>
      </c>
      <c r="Q873" s="83"/>
      <c r="R873" s="83"/>
      <c r="S873" s="83"/>
      <c r="T873" s="82"/>
    </row>
    <row r="874" spans="1:20" s="4" customFormat="1" x14ac:dyDescent="0.2">
      <c r="A874" s="154">
        <v>867</v>
      </c>
      <c r="B874" s="396" t="s">
        <v>14289</v>
      </c>
      <c r="C874" s="64" t="s">
        <v>13616</v>
      </c>
      <c r="D874" s="397" t="s">
        <v>14357</v>
      </c>
      <c r="E874" s="398" t="s">
        <v>1628</v>
      </c>
      <c r="F874" s="399" t="s">
        <v>14379</v>
      </c>
      <c r="G874" s="82">
        <v>1</v>
      </c>
      <c r="H874" s="67"/>
      <c r="I874" s="400">
        <v>60</v>
      </c>
      <c r="J874" s="401">
        <v>2</v>
      </c>
      <c r="K874" s="402"/>
      <c r="L874" s="403">
        <v>1</v>
      </c>
      <c r="M874" s="83"/>
      <c r="N874" s="83">
        <v>1</v>
      </c>
      <c r="O874" s="83"/>
      <c r="P874" s="83">
        <v>1</v>
      </c>
      <c r="Q874" s="83"/>
      <c r="R874" s="83"/>
      <c r="S874" s="83"/>
      <c r="T874" s="82"/>
    </row>
    <row r="875" spans="1:20" s="4" customFormat="1" x14ac:dyDescent="0.2">
      <c r="A875" s="154">
        <v>868</v>
      </c>
      <c r="B875" s="396" t="s">
        <v>13566</v>
      </c>
      <c r="C875" s="64" t="s">
        <v>13616</v>
      </c>
      <c r="D875" s="397" t="s">
        <v>14358</v>
      </c>
      <c r="E875" s="398" t="s">
        <v>1628</v>
      </c>
      <c r="F875" s="399" t="s">
        <v>13646</v>
      </c>
      <c r="G875" s="82">
        <v>1</v>
      </c>
      <c r="H875" s="67"/>
      <c r="I875" s="400">
        <v>19</v>
      </c>
      <c r="J875" s="401">
        <v>2</v>
      </c>
      <c r="K875" s="402"/>
      <c r="L875" s="403">
        <v>1</v>
      </c>
      <c r="M875" s="83"/>
      <c r="N875" s="83">
        <v>1</v>
      </c>
      <c r="O875" s="83"/>
      <c r="P875" s="83">
        <v>1</v>
      </c>
      <c r="Q875" s="83"/>
      <c r="R875" s="83"/>
      <c r="S875" s="83"/>
      <c r="T875" s="82"/>
    </row>
    <row r="876" spans="1:20" s="4" customFormat="1" x14ac:dyDescent="0.2">
      <c r="A876" s="154">
        <v>869</v>
      </c>
      <c r="B876" s="396" t="s">
        <v>14290</v>
      </c>
      <c r="C876" s="64" t="s">
        <v>13616</v>
      </c>
      <c r="D876" s="397" t="s">
        <v>14359</v>
      </c>
      <c r="E876" s="398" t="s">
        <v>1628</v>
      </c>
      <c r="F876" s="399" t="s">
        <v>6561</v>
      </c>
      <c r="G876" s="82">
        <v>1</v>
      </c>
      <c r="H876" s="67"/>
      <c r="I876" s="400">
        <v>10</v>
      </c>
      <c r="J876" s="401">
        <v>2</v>
      </c>
      <c r="K876" s="402"/>
      <c r="L876" s="403">
        <v>1</v>
      </c>
      <c r="M876" s="83"/>
      <c r="N876" s="83"/>
      <c r="O876" s="83"/>
      <c r="P876" s="83">
        <v>1</v>
      </c>
      <c r="Q876" s="83"/>
      <c r="R876" s="83"/>
      <c r="S876" s="83"/>
      <c r="T876" s="82"/>
    </row>
    <row r="877" spans="1:20" s="4" customFormat="1" x14ac:dyDescent="0.2">
      <c r="A877" s="154">
        <v>870</v>
      </c>
      <c r="B877" s="396" t="s">
        <v>13567</v>
      </c>
      <c r="C877" s="64" t="s">
        <v>13616</v>
      </c>
      <c r="D877" s="397" t="s">
        <v>14360</v>
      </c>
      <c r="E877" s="398" t="s">
        <v>1628</v>
      </c>
      <c r="F877" s="399" t="s">
        <v>13647</v>
      </c>
      <c r="G877" s="82">
        <v>1</v>
      </c>
      <c r="H877" s="67"/>
      <c r="I877" s="400">
        <v>33</v>
      </c>
      <c r="J877" s="401">
        <v>2</v>
      </c>
      <c r="K877" s="402"/>
      <c r="L877" s="403">
        <v>1</v>
      </c>
      <c r="M877" s="83">
        <v>1</v>
      </c>
      <c r="N877" s="83">
        <v>1</v>
      </c>
      <c r="O877" s="83"/>
      <c r="P877" s="83">
        <v>1</v>
      </c>
      <c r="Q877" s="83"/>
      <c r="R877" s="83"/>
      <c r="S877" s="83"/>
      <c r="T877" s="82"/>
    </row>
    <row r="878" spans="1:20" s="4" customFormat="1" ht="26.5" customHeight="1" x14ac:dyDescent="0.2">
      <c r="A878" s="154">
        <v>871</v>
      </c>
      <c r="B878" s="396" t="s">
        <v>4258</v>
      </c>
      <c r="C878" s="64" t="s">
        <v>13616</v>
      </c>
      <c r="D878" s="397" t="s">
        <v>14361</v>
      </c>
      <c r="E878" s="398" t="s">
        <v>1628</v>
      </c>
      <c r="F878" s="399" t="s">
        <v>9847</v>
      </c>
      <c r="G878" s="82">
        <v>1</v>
      </c>
      <c r="H878" s="67"/>
      <c r="I878" s="400">
        <v>17</v>
      </c>
      <c r="J878" s="401">
        <v>2</v>
      </c>
      <c r="K878" s="402"/>
      <c r="L878" s="403">
        <v>1</v>
      </c>
      <c r="M878" s="83"/>
      <c r="N878" s="83"/>
      <c r="O878" s="83"/>
      <c r="P878" s="83">
        <v>1</v>
      </c>
      <c r="Q878" s="83"/>
      <c r="R878" s="83"/>
      <c r="S878" s="83"/>
      <c r="T878" s="82"/>
    </row>
    <row r="879" spans="1:20" s="4" customFormat="1" ht="26.5" customHeight="1" x14ac:dyDescent="0.2">
      <c r="A879" s="154">
        <v>872</v>
      </c>
      <c r="B879" s="396" t="s">
        <v>14291</v>
      </c>
      <c r="C879" s="64" t="s">
        <v>13616</v>
      </c>
      <c r="D879" s="397" t="s">
        <v>14362</v>
      </c>
      <c r="E879" s="398" t="s">
        <v>1628</v>
      </c>
      <c r="F879" s="399" t="s">
        <v>14380</v>
      </c>
      <c r="G879" s="82">
        <v>1</v>
      </c>
      <c r="H879" s="67"/>
      <c r="I879" s="400">
        <v>14</v>
      </c>
      <c r="J879" s="401">
        <v>2</v>
      </c>
      <c r="K879" s="402"/>
      <c r="L879" s="403">
        <v>1</v>
      </c>
      <c r="M879" s="83"/>
      <c r="N879" s="83">
        <v>1</v>
      </c>
      <c r="O879" s="83"/>
      <c r="P879" s="83">
        <v>1</v>
      </c>
      <c r="Q879" s="83"/>
      <c r="R879" s="83"/>
      <c r="S879" s="83"/>
      <c r="T879" s="82"/>
    </row>
    <row r="880" spans="1:20" s="4" customFormat="1" ht="17" customHeight="1" x14ac:dyDescent="0.2">
      <c r="A880" s="154">
        <v>873</v>
      </c>
      <c r="B880" s="396" t="s">
        <v>14292</v>
      </c>
      <c r="C880" s="64" t="s">
        <v>13616</v>
      </c>
      <c r="D880" s="397" t="s">
        <v>14363</v>
      </c>
      <c r="E880" s="398" t="s">
        <v>1628</v>
      </c>
      <c r="F880" s="399" t="s">
        <v>6562</v>
      </c>
      <c r="G880" s="82">
        <v>1</v>
      </c>
      <c r="H880" s="67"/>
      <c r="I880" s="400">
        <v>37</v>
      </c>
      <c r="J880" s="401">
        <v>2</v>
      </c>
      <c r="K880" s="402"/>
      <c r="L880" s="403">
        <v>1</v>
      </c>
      <c r="M880" s="83">
        <v>1</v>
      </c>
      <c r="N880" s="83">
        <v>1</v>
      </c>
      <c r="O880" s="83"/>
      <c r="P880" s="83">
        <v>1</v>
      </c>
      <c r="Q880" s="83"/>
      <c r="R880" s="83"/>
      <c r="S880" s="83"/>
      <c r="T880" s="82"/>
    </row>
    <row r="881" spans="1:42" s="4" customFormat="1" ht="17" customHeight="1" x14ac:dyDescent="0.2">
      <c r="A881" s="154">
        <v>874</v>
      </c>
      <c r="B881" s="396" t="s">
        <v>14293</v>
      </c>
      <c r="C881" s="64" t="s">
        <v>13616</v>
      </c>
      <c r="D881" s="397" t="s">
        <v>14364</v>
      </c>
      <c r="E881" s="398" t="s">
        <v>1628</v>
      </c>
      <c r="F881" s="399" t="s">
        <v>14381</v>
      </c>
      <c r="G881" s="82">
        <v>1</v>
      </c>
      <c r="H881" s="67"/>
      <c r="I881" s="400">
        <v>50</v>
      </c>
      <c r="J881" s="401">
        <v>2</v>
      </c>
      <c r="K881" s="402"/>
      <c r="L881" s="403">
        <v>1</v>
      </c>
      <c r="M881" s="83">
        <v>1</v>
      </c>
      <c r="N881" s="83"/>
      <c r="O881" s="83"/>
      <c r="P881" s="83">
        <v>1</v>
      </c>
      <c r="Q881" s="83"/>
      <c r="R881" s="83"/>
      <c r="S881" s="83"/>
      <c r="T881" s="82"/>
    </row>
    <row r="882" spans="1:42" s="4" customFormat="1" ht="17" customHeight="1" x14ac:dyDescent="0.2">
      <c r="A882" s="154">
        <v>875</v>
      </c>
      <c r="B882" s="396" t="s">
        <v>13568</v>
      </c>
      <c r="C882" s="64" t="s">
        <v>13616</v>
      </c>
      <c r="D882" s="397" t="s">
        <v>14365</v>
      </c>
      <c r="E882" s="398" t="s">
        <v>1628</v>
      </c>
      <c r="F882" s="399" t="s">
        <v>13648</v>
      </c>
      <c r="G882" s="82">
        <v>1</v>
      </c>
      <c r="H882" s="67"/>
      <c r="I882" s="400">
        <v>50</v>
      </c>
      <c r="J882" s="401">
        <v>2</v>
      </c>
      <c r="K882" s="402"/>
      <c r="L882" s="403">
        <v>1</v>
      </c>
      <c r="M882" s="83">
        <v>1</v>
      </c>
      <c r="N882" s="83"/>
      <c r="O882" s="83"/>
      <c r="P882" s="83">
        <v>1</v>
      </c>
      <c r="Q882" s="83"/>
      <c r="R882" s="83"/>
      <c r="S882" s="83"/>
      <c r="T882" s="82"/>
    </row>
    <row r="883" spans="1:42" s="4" customFormat="1" ht="17" customHeight="1" x14ac:dyDescent="0.2">
      <c r="A883" s="660">
        <v>876</v>
      </c>
      <c r="B883" s="661" t="s">
        <v>14294</v>
      </c>
      <c r="C883" s="662" t="s">
        <v>13616</v>
      </c>
      <c r="D883" s="663" t="s">
        <v>14366</v>
      </c>
      <c r="E883" s="664" t="s">
        <v>1628</v>
      </c>
      <c r="F883" s="665" t="s">
        <v>6563</v>
      </c>
      <c r="G883" s="666">
        <v>1</v>
      </c>
      <c r="H883" s="667"/>
      <c r="I883" s="668">
        <v>20</v>
      </c>
      <c r="J883" s="669">
        <v>2</v>
      </c>
      <c r="K883" s="670"/>
      <c r="L883" s="671">
        <v>1</v>
      </c>
      <c r="M883" s="667"/>
      <c r="N883" s="667"/>
      <c r="O883" s="667"/>
      <c r="P883" s="667">
        <v>1</v>
      </c>
      <c r="Q883" s="667"/>
      <c r="R883" s="667"/>
      <c r="S883" s="667"/>
      <c r="T883" s="666"/>
    </row>
    <row r="884" spans="1:42" s="4" customFormat="1" ht="35.5" customHeight="1" x14ac:dyDescent="0.2">
      <c r="A884" s="154">
        <v>877</v>
      </c>
      <c r="B884" s="396" t="s">
        <v>6564</v>
      </c>
      <c r="C884" s="64" t="s">
        <v>13616</v>
      </c>
      <c r="D884" s="397" t="s">
        <v>14367</v>
      </c>
      <c r="E884" s="380" t="s">
        <v>1628</v>
      </c>
      <c r="F884" s="399" t="s">
        <v>6565</v>
      </c>
      <c r="G884" s="82">
        <v>1</v>
      </c>
      <c r="H884" s="67"/>
      <c r="I884" s="400">
        <v>10</v>
      </c>
      <c r="J884" s="401">
        <v>2</v>
      </c>
      <c r="K884" s="402"/>
      <c r="L884" s="403">
        <v>1</v>
      </c>
      <c r="M884" s="83"/>
      <c r="N884" s="83"/>
      <c r="O884" s="83"/>
      <c r="P884" s="83">
        <v>1</v>
      </c>
      <c r="Q884" s="83"/>
      <c r="R884" s="83"/>
      <c r="S884" s="83"/>
      <c r="T884" s="82"/>
    </row>
    <row r="885" spans="1:42" s="9" customFormat="1" ht="15" customHeight="1" x14ac:dyDescent="0.2">
      <c r="A885" s="781" t="s">
        <v>3072</v>
      </c>
      <c r="B885" s="782"/>
      <c r="C885" s="783"/>
      <c r="D885" s="404" t="s">
        <v>3069</v>
      </c>
      <c r="E885" s="405"/>
      <c r="F885" s="406"/>
      <c r="G885" s="74">
        <f>SUM(G8:G884)</f>
        <v>77</v>
      </c>
      <c r="H885" s="407">
        <f>SUM(H8:H884)</f>
        <v>758</v>
      </c>
      <c r="I885" s="408">
        <f>SUM(I8:I884)</f>
        <v>272434</v>
      </c>
      <c r="J885" s="800"/>
      <c r="K885" s="409">
        <f t="shared" ref="K885:P885" si="0">SUM(K8:K884)</f>
        <v>791</v>
      </c>
      <c r="L885" s="409">
        <f t="shared" si="0"/>
        <v>499</v>
      </c>
      <c r="M885" s="410">
        <f t="shared" si="0"/>
        <v>302</v>
      </c>
      <c r="N885" s="410">
        <f t="shared" si="0"/>
        <v>112</v>
      </c>
      <c r="O885" s="410">
        <f t="shared" si="0"/>
        <v>0</v>
      </c>
      <c r="P885" s="410">
        <f t="shared" si="0"/>
        <v>336</v>
      </c>
      <c r="Q885" s="410"/>
      <c r="R885" s="410"/>
      <c r="S885" s="410"/>
      <c r="T885" s="411"/>
    </row>
    <row r="886" spans="1:42" s="9" customFormat="1" ht="15" customHeight="1" x14ac:dyDescent="0.2">
      <c r="A886" s="778"/>
      <c r="B886" s="779"/>
      <c r="C886" s="780"/>
      <c r="D886" s="404" t="s">
        <v>1994</v>
      </c>
      <c r="E886" s="412"/>
      <c r="F886" s="413"/>
      <c r="G886" s="414">
        <f>SUMIF(G8:G884,1,$I8:$I884)</f>
        <v>3145</v>
      </c>
      <c r="H886" s="407">
        <f>SUMIF(H8:H884,1,$I8:$I884)</f>
        <v>259147</v>
      </c>
      <c r="I886" s="415"/>
      <c r="J886" s="416"/>
      <c r="K886" s="417"/>
      <c r="L886" s="417"/>
      <c r="M886" s="418"/>
      <c r="N886" s="418"/>
      <c r="O886" s="418"/>
      <c r="P886" s="418"/>
      <c r="Q886" s="418"/>
      <c r="R886" s="418"/>
      <c r="S886" s="418"/>
      <c r="T886" s="419"/>
    </row>
    <row r="887" spans="1:42" ht="23.5" x14ac:dyDescent="0.2">
      <c r="A887" s="657" t="s">
        <v>3107</v>
      </c>
      <c r="B887" s="87"/>
      <c r="C887" s="87"/>
      <c r="D887" s="420"/>
      <c r="E887" s="87"/>
      <c r="F887" s="421"/>
      <c r="G887" s="422"/>
      <c r="H887" s="422"/>
      <c r="I887" s="423"/>
      <c r="J887" s="424"/>
      <c r="K887" s="376"/>
      <c r="L887" s="376"/>
      <c r="M887" s="376"/>
      <c r="N887" s="376"/>
      <c r="O887" s="376"/>
      <c r="P887" s="376"/>
      <c r="Q887" s="376"/>
      <c r="R887" s="376"/>
      <c r="S887" s="376"/>
      <c r="T887" s="378"/>
      <c r="U887" s="6"/>
      <c r="V887" s="6"/>
      <c r="W887" s="6"/>
      <c r="X887" s="6"/>
      <c r="Y887" s="6"/>
      <c r="Z887" s="6"/>
      <c r="AA887" s="6"/>
      <c r="AB887" s="6"/>
      <c r="AC887" s="6"/>
      <c r="AD887" s="6"/>
      <c r="AE887" s="6"/>
      <c r="AF887" s="6"/>
      <c r="AG887" s="6"/>
      <c r="AH887" s="6"/>
      <c r="AI887" s="6"/>
      <c r="AJ887" s="6"/>
      <c r="AK887" s="6"/>
      <c r="AL887" s="6"/>
      <c r="AM887" s="6"/>
      <c r="AN887" s="6"/>
      <c r="AO887" s="6"/>
      <c r="AP887" s="6"/>
    </row>
    <row r="888" spans="1:42" s="3" customFormat="1" x14ac:dyDescent="0.2">
      <c r="A888" s="425">
        <v>1</v>
      </c>
      <c r="B888" s="426" t="s">
        <v>1625</v>
      </c>
      <c r="C888" s="64" t="s">
        <v>6566</v>
      </c>
      <c r="D888" s="426" t="s">
        <v>1627</v>
      </c>
      <c r="E888" s="380" t="s">
        <v>983</v>
      </c>
      <c r="F888" s="390" t="s">
        <v>1626</v>
      </c>
      <c r="G888" s="64"/>
      <c r="H888" s="64">
        <v>1</v>
      </c>
      <c r="I888" s="427">
        <v>63</v>
      </c>
      <c r="J888" s="428">
        <v>3</v>
      </c>
      <c r="K888" s="64">
        <v>1</v>
      </c>
      <c r="L888" s="65"/>
      <c r="M888" s="65"/>
      <c r="N888" s="65"/>
      <c r="O888" s="65"/>
      <c r="P888" s="65"/>
      <c r="Q888" s="65"/>
      <c r="R888" s="65"/>
      <c r="S888" s="65"/>
      <c r="T888" s="65"/>
    </row>
    <row r="889" spans="1:42" s="3" customFormat="1" x14ac:dyDescent="0.2">
      <c r="A889" s="425">
        <v>2</v>
      </c>
      <c r="B889" s="426" t="s">
        <v>2201</v>
      </c>
      <c r="C889" s="64" t="s">
        <v>6566</v>
      </c>
      <c r="D889" s="426" t="s">
        <v>1624</v>
      </c>
      <c r="E889" s="380" t="s">
        <v>983</v>
      </c>
      <c r="F889" s="390" t="s">
        <v>1623</v>
      </c>
      <c r="G889" s="64"/>
      <c r="H889" s="64">
        <v>1</v>
      </c>
      <c r="I889" s="427">
        <v>136</v>
      </c>
      <c r="J889" s="428">
        <v>3</v>
      </c>
      <c r="K889" s="64">
        <v>1</v>
      </c>
      <c r="L889" s="65"/>
      <c r="M889" s="65"/>
      <c r="N889" s="65"/>
      <c r="O889" s="65"/>
      <c r="P889" s="65">
        <v>1</v>
      </c>
      <c r="Q889" s="65"/>
      <c r="R889" s="65"/>
      <c r="S889" s="65"/>
      <c r="T889" s="65"/>
    </row>
    <row r="890" spans="1:42" s="3" customFormat="1" x14ac:dyDescent="0.2">
      <c r="A890" s="425">
        <v>3</v>
      </c>
      <c r="B890" s="426" t="s">
        <v>1621</v>
      </c>
      <c r="C890" s="64" t="s">
        <v>6566</v>
      </c>
      <c r="D890" s="426" t="s">
        <v>1048</v>
      </c>
      <c r="E890" s="380" t="s">
        <v>983</v>
      </c>
      <c r="F890" s="390" t="s">
        <v>1622</v>
      </c>
      <c r="G890" s="64"/>
      <c r="H890" s="64">
        <v>1</v>
      </c>
      <c r="I890" s="427">
        <v>70</v>
      </c>
      <c r="J890" s="428">
        <v>3</v>
      </c>
      <c r="K890" s="64">
        <v>1</v>
      </c>
      <c r="L890" s="65"/>
      <c r="M890" s="65"/>
      <c r="N890" s="65"/>
      <c r="O890" s="65"/>
      <c r="P890" s="65"/>
      <c r="Q890" s="65"/>
      <c r="R890" s="65"/>
      <c r="S890" s="65"/>
      <c r="T890" s="65"/>
    </row>
    <row r="891" spans="1:42" s="3" customFormat="1" x14ac:dyDescent="0.2">
      <c r="A891" s="425">
        <v>4</v>
      </c>
      <c r="B891" s="426" t="s">
        <v>1618</v>
      </c>
      <c r="C891" s="64" t="s">
        <v>6566</v>
      </c>
      <c r="D891" s="426" t="s">
        <v>1620</v>
      </c>
      <c r="E891" s="380" t="s">
        <v>983</v>
      </c>
      <c r="F891" s="390" t="s">
        <v>1619</v>
      </c>
      <c r="G891" s="64"/>
      <c r="H891" s="64">
        <v>1</v>
      </c>
      <c r="I891" s="427">
        <v>70</v>
      </c>
      <c r="J891" s="428">
        <v>3</v>
      </c>
      <c r="K891" s="64">
        <v>1</v>
      </c>
      <c r="L891" s="65"/>
      <c r="M891" s="65"/>
      <c r="N891" s="65"/>
      <c r="O891" s="65"/>
      <c r="P891" s="65"/>
      <c r="Q891" s="65"/>
      <c r="R891" s="65"/>
      <c r="S891" s="65"/>
      <c r="T891" s="65"/>
    </row>
    <row r="892" spans="1:42" s="3" customFormat="1" x14ac:dyDescent="0.2">
      <c r="A892" s="425">
        <v>5</v>
      </c>
      <c r="B892" s="426" t="s">
        <v>2064</v>
      </c>
      <c r="C892" s="64" t="s">
        <v>6566</v>
      </c>
      <c r="D892" s="426" t="s">
        <v>1003</v>
      </c>
      <c r="E892" s="380" t="s">
        <v>983</v>
      </c>
      <c r="F892" s="390" t="s">
        <v>1002</v>
      </c>
      <c r="G892" s="64"/>
      <c r="H892" s="64">
        <v>1</v>
      </c>
      <c r="I892" s="427">
        <v>50</v>
      </c>
      <c r="J892" s="428">
        <v>3</v>
      </c>
      <c r="K892" s="64">
        <v>1</v>
      </c>
      <c r="L892" s="65"/>
      <c r="M892" s="65"/>
      <c r="N892" s="65">
        <v>1</v>
      </c>
      <c r="O892" s="65"/>
      <c r="P892" s="65">
        <v>1</v>
      </c>
      <c r="Q892" s="65"/>
      <c r="R892" s="65"/>
      <c r="S892" s="65"/>
      <c r="T892" s="65"/>
    </row>
    <row r="893" spans="1:42" s="3" customFormat="1" x14ac:dyDescent="0.2">
      <c r="A893" s="425">
        <v>6</v>
      </c>
      <c r="B893" s="426" t="s">
        <v>1615</v>
      </c>
      <c r="C893" s="64" t="s">
        <v>6566</v>
      </c>
      <c r="D893" s="426" t="s">
        <v>1617</v>
      </c>
      <c r="E893" s="380" t="s">
        <v>983</v>
      </c>
      <c r="F893" s="390" t="s">
        <v>1616</v>
      </c>
      <c r="G893" s="64"/>
      <c r="H893" s="64">
        <v>1</v>
      </c>
      <c r="I893" s="427">
        <v>60</v>
      </c>
      <c r="J893" s="428">
        <v>3</v>
      </c>
      <c r="K893" s="64">
        <v>1</v>
      </c>
      <c r="L893" s="65"/>
      <c r="M893" s="65"/>
      <c r="N893" s="65"/>
      <c r="O893" s="65"/>
      <c r="P893" s="65"/>
      <c r="Q893" s="65"/>
      <c r="R893" s="65"/>
      <c r="S893" s="65"/>
      <c r="T893" s="65"/>
    </row>
    <row r="894" spans="1:42" s="3" customFormat="1" x14ac:dyDescent="0.2">
      <c r="A894" s="425">
        <v>7</v>
      </c>
      <c r="B894" s="426" t="s">
        <v>1612</v>
      </c>
      <c r="C894" s="64" t="s">
        <v>6566</v>
      </c>
      <c r="D894" s="426" t="s">
        <v>1614</v>
      </c>
      <c r="E894" s="380" t="s">
        <v>983</v>
      </c>
      <c r="F894" s="390" t="s">
        <v>1613</v>
      </c>
      <c r="G894" s="64"/>
      <c r="H894" s="64">
        <v>1</v>
      </c>
      <c r="I894" s="427">
        <v>60</v>
      </c>
      <c r="J894" s="428">
        <v>3</v>
      </c>
      <c r="K894" s="64">
        <v>1</v>
      </c>
      <c r="L894" s="65"/>
      <c r="M894" s="65"/>
      <c r="N894" s="65"/>
      <c r="O894" s="65"/>
      <c r="P894" s="65"/>
      <c r="Q894" s="65"/>
      <c r="R894" s="65"/>
      <c r="S894" s="65"/>
      <c r="T894" s="65"/>
    </row>
    <row r="895" spans="1:42" s="3" customFormat="1" x14ac:dyDescent="0.2">
      <c r="A895" s="425">
        <v>8</v>
      </c>
      <c r="B895" s="426" t="s">
        <v>14383</v>
      </c>
      <c r="C895" s="64" t="s">
        <v>6566</v>
      </c>
      <c r="D895" s="426" t="s">
        <v>1611</v>
      </c>
      <c r="E895" s="380" t="s">
        <v>983</v>
      </c>
      <c r="F895" s="390" t="s">
        <v>1610</v>
      </c>
      <c r="G895" s="64"/>
      <c r="H895" s="64">
        <v>1</v>
      </c>
      <c r="I895" s="427">
        <v>88</v>
      </c>
      <c r="J895" s="428">
        <v>3</v>
      </c>
      <c r="K895" s="64">
        <v>1</v>
      </c>
      <c r="L895" s="65"/>
      <c r="M895" s="65"/>
      <c r="N895" s="65"/>
      <c r="O895" s="65"/>
      <c r="P895" s="65">
        <v>1</v>
      </c>
      <c r="Q895" s="65"/>
      <c r="R895" s="65"/>
      <c r="S895" s="65"/>
      <c r="T895" s="65"/>
    </row>
    <row r="896" spans="1:42" s="3" customFormat="1" x14ac:dyDescent="0.2">
      <c r="A896" s="425">
        <v>9</v>
      </c>
      <c r="B896" s="426" t="s">
        <v>1607</v>
      </c>
      <c r="C896" s="64" t="s">
        <v>6566</v>
      </c>
      <c r="D896" s="426" t="s">
        <v>1609</v>
      </c>
      <c r="E896" s="380" t="s">
        <v>983</v>
      </c>
      <c r="F896" s="390" t="s">
        <v>1608</v>
      </c>
      <c r="G896" s="64"/>
      <c r="H896" s="64">
        <v>1</v>
      </c>
      <c r="I896" s="427">
        <v>59</v>
      </c>
      <c r="J896" s="428">
        <v>3</v>
      </c>
      <c r="K896" s="64">
        <v>1</v>
      </c>
      <c r="L896" s="65"/>
      <c r="M896" s="65"/>
      <c r="N896" s="65"/>
      <c r="O896" s="65"/>
      <c r="P896" s="65"/>
      <c r="Q896" s="65"/>
      <c r="R896" s="65"/>
      <c r="S896" s="65"/>
      <c r="T896" s="65"/>
    </row>
    <row r="897" spans="1:20" s="3" customFormat="1" x14ac:dyDescent="0.2">
      <c r="A897" s="425">
        <v>10</v>
      </c>
      <c r="B897" s="426" t="s">
        <v>1605</v>
      </c>
      <c r="C897" s="64" t="s">
        <v>6566</v>
      </c>
      <c r="D897" s="426" t="s">
        <v>1217</v>
      </c>
      <c r="E897" s="380" t="s">
        <v>983</v>
      </c>
      <c r="F897" s="390" t="s">
        <v>1606</v>
      </c>
      <c r="G897" s="64"/>
      <c r="H897" s="64">
        <v>1</v>
      </c>
      <c r="I897" s="427">
        <v>59</v>
      </c>
      <c r="J897" s="428">
        <v>3</v>
      </c>
      <c r="K897" s="64">
        <v>1</v>
      </c>
      <c r="L897" s="65"/>
      <c r="M897" s="65"/>
      <c r="N897" s="65"/>
      <c r="O897" s="65"/>
      <c r="P897" s="65"/>
      <c r="Q897" s="65"/>
      <c r="R897" s="65"/>
      <c r="S897" s="65"/>
      <c r="T897" s="65"/>
    </row>
    <row r="898" spans="1:20" s="3" customFormat="1" x14ac:dyDescent="0.2">
      <c r="A898" s="425">
        <v>11</v>
      </c>
      <c r="B898" s="426" t="s">
        <v>1603</v>
      </c>
      <c r="C898" s="64" t="s">
        <v>6566</v>
      </c>
      <c r="D898" s="426" t="s">
        <v>1223</v>
      </c>
      <c r="E898" s="380" t="s">
        <v>983</v>
      </c>
      <c r="F898" s="390" t="s">
        <v>1604</v>
      </c>
      <c r="G898" s="64"/>
      <c r="H898" s="64">
        <v>1</v>
      </c>
      <c r="I898" s="427">
        <v>65</v>
      </c>
      <c r="J898" s="428">
        <v>3</v>
      </c>
      <c r="K898" s="64">
        <v>1</v>
      </c>
      <c r="L898" s="65"/>
      <c r="M898" s="65"/>
      <c r="N898" s="65"/>
      <c r="O898" s="65"/>
      <c r="P898" s="65"/>
      <c r="Q898" s="65"/>
      <c r="R898" s="65"/>
      <c r="S898" s="65"/>
      <c r="T898" s="65"/>
    </row>
    <row r="899" spans="1:20" s="3" customFormat="1" x14ac:dyDescent="0.2">
      <c r="A899" s="425">
        <v>12</v>
      </c>
      <c r="B899" s="426" t="s">
        <v>14384</v>
      </c>
      <c r="C899" s="64" t="s">
        <v>6566</v>
      </c>
      <c r="D899" s="426" t="s">
        <v>1602</v>
      </c>
      <c r="E899" s="380" t="s">
        <v>983</v>
      </c>
      <c r="F899" s="390" t="s">
        <v>1601</v>
      </c>
      <c r="G899" s="64"/>
      <c r="H899" s="64">
        <v>1</v>
      </c>
      <c r="I899" s="427">
        <v>90</v>
      </c>
      <c r="J899" s="428">
        <v>3</v>
      </c>
      <c r="K899" s="64">
        <v>1</v>
      </c>
      <c r="L899" s="65"/>
      <c r="M899" s="65"/>
      <c r="N899" s="65"/>
      <c r="O899" s="65"/>
      <c r="P899" s="65">
        <v>1</v>
      </c>
      <c r="Q899" s="65"/>
      <c r="R899" s="65"/>
      <c r="S899" s="65"/>
      <c r="T899" s="65"/>
    </row>
    <row r="900" spans="1:20" s="3" customFormat="1" x14ac:dyDescent="0.2">
      <c r="A900" s="425">
        <v>13</v>
      </c>
      <c r="B900" s="426" t="s">
        <v>1598</v>
      </c>
      <c r="C900" s="64" t="s">
        <v>6566</v>
      </c>
      <c r="D900" s="426" t="s">
        <v>1600</v>
      </c>
      <c r="E900" s="380" t="s">
        <v>983</v>
      </c>
      <c r="F900" s="390" t="s">
        <v>1599</v>
      </c>
      <c r="G900" s="64"/>
      <c r="H900" s="64">
        <v>1</v>
      </c>
      <c r="I900" s="427">
        <v>58</v>
      </c>
      <c r="J900" s="428">
        <v>3</v>
      </c>
      <c r="K900" s="64">
        <v>1</v>
      </c>
      <c r="L900" s="65"/>
      <c r="M900" s="65"/>
      <c r="N900" s="65"/>
      <c r="O900" s="65"/>
      <c r="P900" s="65"/>
      <c r="Q900" s="65"/>
      <c r="R900" s="65"/>
      <c r="S900" s="65"/>
      <c r="T900" s="65"/>
    </row>
    <row r="901" spans="1:20" s="3" customFormat="1" x14ac:dyDescent="0.2">
      <c r="A901" s="425">
        <v>14</v>
      </c>
      <c r="B901" s="426" t="s">
        <v>1595</v>
      </c>
      <c r="C901" s="64" t="s">
        <v>6566</v>
      </c>
      <c r="D901" s="426" t="s">
        <v>1597</v>
      </c>
      <c r="E901" s="380" t="s">
        <v>983</v>
      </c>
      <c r="F901" s="390" t="s">
        <v>1596</v>
      </c>
      <c r="G901" s="64"/>
      <c r="H901" s="64">
        <v>1</v>
      </c>
      <c r="I901" s="427">
        <v>64</v>
      </c>
      <c r="J901" s="428">
        <v>3</v>
      </c>
      <c r="K901" s="64">
        <v>1</v>
      </c>
      <c r="L901" s="65"/>
      <c r="M901" s="65"/>
      <c r="N901" s="65"/>
      <c r="O901" s="65"/>
      <c r="P901" s="65"/>
      <c r="Q901" s="65"/>
      <c r="R901" s="65"/>
      <c r="S901" s="65"/>
      <c r="T901" s="65"/>
    </row>
    <row r="902" spans="1:20" s="3" customFormat="1" x14ac:dyDescent="0.2">
      <c r="A902" s="425">
        <v>15</v>
      </c>
      <c r="B902" s="426" t="s">
        <v>1592</v>
      </c>
      <c r="C902" s="64" t="s">
        <v>6566</v>
      </c>
      <c r="D902" s="426" t="s">
        <v>1594</v>
      </c>
      <c r="E902" s="380" t="s">
        <v>983</v>
      </c>
      <c r="F902" s="390" t="s">
        <v>1593</v>
      </c>
      <c r="G902" s="64"/>
      <c r="H902" s="64">
        <v>1</v>
      </c>
      <c r="I902" s="427">
        <v>68</v>
      </c>
      <c r="J902" s="428">
        <v>3</v>
      </c>
      <c r="K902" s="64">
        <v>1</v>
      </c>
      <c r="L902" s="65"/>
      <c r="M902" s="65"/>
      <c r="N902" s="65"/>
      <c r="O902" s="65"/>
      <c r="P902" s="65"/>
      <c r="Q902" s="65"/>
      <c r="R902" s="65"/>
      <c r="S902" s="65"/>
      <c r="T902" s="65"/>
    </row>
    <row r="903" spans="1:20" s="3" customFormat="1" x14ac:dyDescent="0.2">
      <c r="A903" s="425">
        <v>16</v>
      </c>
      <c r="B903" s="426" t="s">
        <v>14385</v>
      </c>
      <c r="C903" s="64" t="s">
        <v>6566</v>
      </c>
      <c r="D903" s="426" t="s">
        <v>1591</v>
      </c>
      <c r="E903" s="380" t="s">
        <v>983</v>
      </c>
      <c r="F903" s="390" t="s">
        <v>1590</v>
      </c>
      <c r="G903" s="64"/>
      <c r="H903" s="64">
        <v>1</v>
      </c>
      <c r="I903" s="427">
        <v>94</v>
      </c>
      <c r="J903" s="428">
        <v>3</v>
      </c>
      <c r="K903" s="64">
        <v>1</v>
      </c>
      <c r="L903" s="65"/>
      <c r="M903" s="65"/>
      <c r="N903" s="65">
        <v>1</v>
      </c>
      <c r="O903" s="65"/>
      <c r="P903" s="65">
        <v>1</v>
      </c>
      <c r="Q903" s="65"/>
      <c r="R903" s="65"/>
      <c r="S903" s="65"/>
      <c r="T903" s="65"/>
    </row>
    <row r="904" spans="1:20" s="3" customFormat="1" x14ac:dyDescent="0.2">
      <c r="A904" s="425">
        <v>17</v>
      </c>
      <c r="B904" s="426" t="s">
        <v>1587</v>
      </c>
      <c r="C904" s="64" t="s">
        <v>6566</v>
      </c>
      <c r="D904" s="426" t="s">
        <v>1589</v>
      </c>
      <c r="E904" s="380" t="s">
        <v>983</v>
      </c>
      <c r="F904" s="390" t="s">
        <v>1588</v>
      </c>
      <c r="G904" s="64"/>
      <c r="H904" s="64">
        <v>1</v>
      </c>
      <c r="I904" s="427">
        <v>64</v>
      </c>
      <c r="J904" s="428">
        <v>3</v>
      </c>
      <c r="K904" s="64">
        <v>1</v>
      </c>
      <c r="L904" s="65"/>
      <c r="M904" s="65"/>
      <c r="N904" s="65"/>
      <c r="O904" s="65"/>
      <c r="P904" s="65"/>
      <c r="Q904" s="65"/>
      <c r="R904" s="65"/>
      <c r="S904" s="65"/>
      <c r="T904" s="65"/>
    </row>
    <row r="905" spans="1:20" s="3" customFormat="1" x14ac:dyDescent="0.2">
      <c r="A905" s="425">
        <v>18</v>
      </c>
      <c r="B905" s="426" t="s">
        <v>1585</v>
      </c>
      <c r="C905" s="64" t="s">
        <v>6566</v>
      </c>
      <c r="D905" s="426" t="s">
        <v>1238</v>
      </c>
      <c r="E905" s="380" t="s">
        <v>983</v>
      </c>
      <c r="F905" s="390" t="s">
        <v>1586</v>
      </c>
      <c r="G905" s="64"/>
      <c r="H905" s="64">
        <v>1</v>
      </c>
      <c r="I905" s="427">
        <v>64</v>
      </c>
      <c r="J905" s="428">
        <v>3</v>
      </c>
      <c r="K905" s="64">
        <v>1</v>
      </c>
      <c r="L905" s="65"/>
      <c r="M905" s="65"/>
      <c r="N905" s="65"/>
      <c r="O905" s="65"/>
      <c r="P905" s="65"/>
      <c r="Q905" s="65"/>
      <c r="R905" s="65"/>
      <c r="S905" s="65"/>
      <c r="T905" s="65"/>
    </row>
    <row r="906" spans="1:20" s="3" customFormat="1" x14ac:dyDescent="0.2">
      <c r="A906" s="425">
        <v>19</v>
      </c>
      <c r="B906" s="426" t="s">
        <v>1582</v>
      </c>
      <c r="C906" s="64" t="s">
        <v>6566</v>
      </c>
      <c r="D906" s="426" t="s">
        <v>1584</v>
      </c>
      <c r="E906" s="380" t="s">
        <v>983</v>
      </c>
      <c r="F906" s="390" t="s">
        <v>1583</v>
      </c>
      <c r="G906" s="64"/>
      <c r="H906" s="64">
        <v>1</v>
      </c>
      <c r="I906" s="427">
        <v>32</v>
      </c>
      <c r="J906" s="428">
        <v>3</v>
      </c>
      <c r="K906" s="64">
        <v>1</v>
      </c>
      <c r="L906" s="65"/>
      <c r="M906" s="65"/>
      <c r="N906" s="65"/>
      <c r="O906" s="65"/>
      <c r="P906" s="65"/>
      <c r="Q906" s="65"/>
      <c r="R906" s="65"/>
      <c r="S906" s="65"/>
      <c r="T906" s="65"/>
    </row>
    <row r="907" spans="1:20" s="3" customFormat="1" x14ac:dyDescent="0.2">
      <c r="A907" s="425">
        <v>20</v>
      </c>
      <c r="B907" s="426" t="s">
        <v>14386</v>
      </c>
      <c r="C907" s="64" t="s">
        <v>6566</v>
      </c>
      <c r="D907" s="426" t="s">
        <v>1581</v>
      </c>
      <c r="E907" s="380" t="s">
        <v>983</v>
      </c>
      <c r="F907" s="390" t="s">
        <v>1580</v>
      </c>
      <c r="G907" s="64"/>
      <c r="H907" s="64">
        <v>1</v>
      </c>
      <c r="I907" s="427">
        <v>133</v>
      </c>
      <c r="J907" s="428">
        <v>3</v>
      </c>
      <c r="K907" s="64">
        <v>1</v>
      </c>
      <c r="L907" s="65"/>
      <c r="M907" s="65"/>
      <c r="N907" s="65"/>
      <c r="O907" s="65"/>
      <c r="P907" s="65">
        <v>1</v>
      </c>
      <c r="Q907" s="65"/>
      <c r="R907" s="65"/>
      <c r="S907" s="65"/>
      <c r="T907" s="65"/>
    </row>
    <row r="908" spans="1:20" s="3" customFormat="1" x14ac:dyDescent="0.2">
      <c r="A908" s="425">
        <v>21</v>
      </c>
      <c r="B908" s="426" t="s">
        <v>1578</v>
      </c>
      <c r="C908" s="64" t="s">
        <v>6566</v>
      </c>
      <c r="D908" s="426" t="s">
        <v>1211</v>
      </c>
      <c r="E908" s="380" t="s">
        <v>983</v>
      </c>
      <c r="F908" s="390" t="s">
        <v>1579</v>
      </c>
      <c r="G908" s="64"/>
      <c r="H908" s="64">
        <v>1</v>
      </c>
      <c r="I908" s="427">
        <v>63</v>
      </c>
      <c r="J908" s="428">
        <v>3</v>
      </c>
      <c r="K908" s="64">
        <v>1</v>
      </c>
      <c r="L908" s="65"/>
      <c r="M908" s="65"/>
      <c r="N908" s="65"/>
      <c r="O908" s="65"/>
      <c r="P908" s="65"/>
      <c r="Q908" s="65"/>
      <c r="R908" s="65"/>
      <c r="S908" s="65"/>
      <c r="T908" s="65"/>
    </row>
    <row r="909" spans="1:20" s="3" customFormat="1" x14ac:dyDescent="0.2">
      <c r="A909" s="425">
        <v>22</v>
      </c>
      <c r="B909" s="426" t="s">
        <v>1576</v>
      </c>
      <c r="C909" s="64" t="s">
        <v>6566</v>
      </c>
      <c r="D909" s="426" t="s">
        <v>1202</v>
      </c>
      <c r="E909" s="380" t="s">
        <v>983</v>
      </c>
      <c r="F909" s="390" t="s">
        <v>1577</v>
      </c>
      <c r="G909" s="64"/>
      <c r="H909" s="64">
        <v>1</v>
      </c>
      <c r="I909" s="427">
        <v>53</v>
      </c>
      <c r="J909" s="428">
        <v>3</v>
      </c>
      <c r="K909" s="64">
        <v>1</v>
      </c>
      <c r="L909" s="65"/>
      <c r="M909" s="65"/>
      <c r="N909" s="65"/>
      <c r="O909" s="65"/>
      <c r="P909" s="65"/>
      <c r="Q909" s="65"/>
      <c r="R909" s="65"/>
      <c r="S909" s="65"/>
      <c r="T909" s="65"/>
    </row>
    <row r="910" spans="1:20" s="3" customFormat="1" x14ac:dyDescent="0.2">
      <c r="A910" s="425">
        <v>23</v>
      </c>
      <c r="B910" s="426" t="s">
        <v>14387</v>
      </c>
      <c r="C910" s="64" t="s">
        <v>6566</v>
      </c>
      <c r="D910" s="426" t="s">
        <v>1575</v>
      </c>
      <c r="E910" s="380" t="s">
        <v>983</v>
      </c>
      <c r="F910" s="390" t="s">
        <v>1574</v>
      </c>
      <c r="G910" s="64"/>
      <c r="H910" s="64">
        <v>1</v>
      </c>
      <c r="I910" s="427">
        <v>167</v>
      </c>
      <c r="J910" s="428">
        <v>3</v>
      </c>
      <c r="K910" s="64">
        <v>1</v>
      </c>
      <c r="L910" s="65"/>
      <c r="M910" s="65"/>
      <c r="N910" s="65"/>
      <c r="O910" s="65"/>
      <c r="P910" s="65">
        <v>1</v>
      </c>
      <c r="Q910" s="65"/>
      <c r="R910" s="65"/>
      <c r="S910" s="65"/>
      <c r="T910" s="65"/>
    </row>
    <row r="911" spans="1:20" s="3" customFormat="1" x14ac:dyDescent="0.2">
      <c r="A911" s="425">
        <v>24</v>
      </c>
      <c r="B911" s="426" t="s">
        <v>1571</v>
      </c>
      <c r="C911" s="64" t="s">
        <v>6566</v>
      </c>
      <c r="D911" s="426" t="s">
        <v>1573</v>
      </c>
      <c r="E911" s="380" t="s">
        <v>983</v>
      </c>
      <c r="F911" s="390" t="s">
        <v>1572</v>
      </c>
      <c r="G911" s="64"/>
      <c r="H911" s="64">
        <v>1</v>
      </c>
      <c r="I911" s="427">
        <v>69</v>
      </c>
      <c r="J911" s="428">
        <v>3</v>
      </c>
      <c r="K911" s="64">
        <v>1</v>
      </c>
      <c r="L911" s="65"/>
      <c r="M911" s="65"/>
      <c r="N911" s="65"/>
      <c r="O911" s="65"/>
      <c r="P911" s="65"/>
      <c r="Q911" s="65"/>
      <c r="R911" s="65"/>
      <c r="S911" s="65"/>
      <c r="T911" s="65"/>
    </row>
    <row r="912" spans="1:20" s="3" customFormat="1" x14ac:dyDescent="0.2">
      <c r="A912" s="425">
        <v>25</v>
      </c>
      <c r="B912" s="426" t="s">
        <v>14388</v>
      </c>
      <c r="C912" s="64" t="s">
        <v>6566</v>
      </c>
      <c r="D912" s="426" t="s">
        <v>1570</v>
      </c>
      <c r="E912" s="380" t="s">
        <v>983</v>
      </c>
      <c r="F912" s="390" t="s">
        <v>1569</v>
      </c>
      <c r="G912" s="64"/>
      <c r="H912" s="64">
        <v>1</v>
      </c>
      <c r="I912" s="427">
        <v>171</v>
      </c>
      <c r="J912" s="428">
        <v>3</v>
      </c>
      <c r="K912" s="64">
        <v>1</v>
      </c>
      <c r="L912" s="65"/>
      <c r="M912" s="65"/>
      <c r="N912" s="65">
        <v>1</v>
      </c>
      <c r="O912" s="65"/>
      <c r="P912" s="65">
        <v>1</v>
      </c>
      <c r="Q912" s="65"/>
      <c r="R912" s="65"/>
      <c r="S912" s="65"/>
      <c r="T912" s="65"/>
    </row>
    <row r="913" spans="1:20" s="3" customFormat="1" x14ac:dyDescent="0.2">
      <c r="A913" s="425">
        <v>26</v>
      </c>
      <c r="B913" s="426" t="s">
        <v>1566</v>
      </c>
      <c r="C913" s="64" t="s">
        <v>6566</v>
      </c>
      <c r="D913" s="426" t="s">
        <v>1568</v>
      </c>
      <c r="E913" s="380" t="s">
        <v>983</v>
      </c>
      <c r="F913" s="390" t="s">
        <v>1567</v>
      </c>
      <c r="G913" s="64"/>
      <c r="H913" s="64">
        <v>1</v>
      </c>
      <c r="I913" s="427">
        <v>72</v>
      </c>
      <c r="J913" s="428">
        <v>3</v>
      </c>
      <c r="K913" s="64">
        <v>1</v>
      </c>
      <c r="L913" s="65"/>
      <c r="M913" s="65"/>
      <c r="N913" s="65"/>
      <c r="O913" s="65"/>
      <c r="P913" s="65"/>
      <c r="Q913" s="65"/>
      <c r="R913" s="65"/>
      <c r="S913" s="65"/>
      <c r="T913" s="65"/>
    </row>
    <row r="914" spans="1:20" s="3" customFormat="1" x14ac:dyDescent="0.2">
      <c r="A914" s="425">
        <v>27</v>
      </c>
      <c r="B914" s="426" t="s">
        <v>1564</v>
      </c>
      <c r="C914" s="64" t="s">
        <v>6566</v>
      </c>
      <c r="D914" s="426" t="s">
        <v>1167</v>
      </c>
      <c r="E914" s="380" t="s">
        <v>983</v>
      </c>
      <c r="F914" s="390" t="s">
        <v>1565</v>
      </c>
      <c r="G914" s="64"/>
      <c r="H914" s="64">
        <v>1</v>
      </c>
      <c r="I914" s="427">
        <v>58</v>
      </c>
      <c r="J914" s="428">
        <v>3</v>
      </c>
      <c r="K914" s="64">
        <v>1</v>
      </c>
      <c r="L914" s="65"/>
      <c r="M914" s="65"/>
      <c r="N914" s="65"/>
      <c r="O914" s="65"/>
      <c r="P914" s="65"/>
      <c r="Q914" s="65"/>
      <c r="R914" s="65"/>
      <c r="S914" s="65"/>
      <c r="T914" s="65"/>
    </row>
    <row r="915" spans="1:20" s="3" customFormat="1" x14ac:dyDescent="0.2">
      <c r="A915" s="425">
        <v>28</v>
      </c>
      <c r="B915" s="426" t="s">
        <v>1561</v>
      </c>
      <c r="C915" s="64" t="s">
        <v>6566</v>
      </c>
      <c r="D915" s="426" t="s">
        <v>1563</v>
      </c>
      <c r="E915" s="380" t="s">
        <v>983</v>
      </c>
      <c r="F915" s="390" t="s">
        <v>1562</v>
      </c>
      <c r="G915" s="64"/>
      <c r="H915" s="64">
        <v>1</v>
      </c>
      <c r="I915" s="427">
        <v>70</v>
      </c>
      <c r="J915" s="428">
        <v>3</v>
      </c>
      <c r="K915" s="64">
        <v>1</v>
      </c>
      <c r="L915" s="65"/>
      <c r="M915" s="65"/>
      <c r="N915" s="65"/>
      <c r="O915" s="65"/>
      <c r="P915" s="65"/>
      <c r="Q915" s="65"/>
      <c r="R915" s="65"/>
      <c r="S915" s="65"/>
      <c r="T915" s="65"/>
    </row>
    <row r="916" spans="1:20" s="3" customFormat="1" x14ac:dyDescent="0.2">
      <c r="A916" s="425">
        <v>29</v>
      </c>
      <c r="B916" s="426" t="s">
        <v>14389</v>
      </c>
      <c r="C916" s="64" t="s">
        <v>6566</v>
      </c>
      <c r="D916" s="426" t="s">
        <v>1560</v>
      </c>
      <c r="E916" s="380" t="s">
        <v>983</v>
      </c>
      <c r="F916" s="390" t="s">
        <v>1559</v>
      </c>
      <c r="G916" s="64"/>
      <c r="H916" s="64">
        <v>1</v>
      </c>
      <c r="I916" s="427">
        <v>77</v>
      </c>
      <c r="J916" s="428">
        <v>3</v>
      </c>
      <c r="K916" s="64">
        <v>1</v>
      </c>
      <c r="L916" s="65"/>
      <c r="M916" s="65"/>
      <c r="N916" s="65"/>
      <c r="O916" s="65"/>
      <c r="P916" s="65"/>
      <c r="Q916" s="65"/>
      <c r="R916" s="65"/>
      <c r="S916" s="65"/>
      <c r="T916" s="65"/>
    </row>
    <row r="917" spans="1:20" s="3" customFormat="1" x14ac:dyDescent="0.2">
      <c r="A917" s="425">
        <v>30</v>
      </c>
      <c r="B917" s="426" t="s">
        <v>1557</v>
      </c>
      <c r="C917" s="64" t="s">
        <v>6566</v>
      </c>
      <c r="D917" s="426" t="s">
        <v>1152</v>
      </c>
      <c r="E917" s="380" t="s">
        <v>983</v>
      </c>
      <c r="F917" s="390" t="s">
        <v>1558</v>
      </c>
      <c r="G917" s="64"/>
      <c r="H917" s="64">
        <v>1</v>
      </c>
      <c r="I917" s="427">
        <v>69</v>
      </c>
      <c r="J917" s="428">
        <v>3</v>
      </c>
      <c r="K917" s="64">
        <v>1</v>
      </c>
      <c r="L917" s="65"/>
      <c r="M917" s="65"/>
      <c r="N917" s="65"/>
      <c r="O917" s="65"/>
      <c r="P917" s="65"/>
      <c r="Q917" s="65"/>
      <c r="R917" s="65"/>
      <c r="S917" s="65"/>
      <c r="T917" s="65"/>
    </row>
    <row r="918" spans="1:20" s="3" customFormat="1" x14ac:dyDescent="0.2">
      <c r="A918" s="425">
        <v>31</v>
      </c>
      <c r="B918" s="426" t="s">
        <v>1554</v>
      </c>
      <c r="C918" s="64" t="s">
        <v>6566</v>
      </c>
      <c r="D918" s="426" t="s">
        <v>1556</v>
      </c>
      <c r="E918" s="380" t="s">
        <v>983</v>
      </c>
      <c r="F918" s="390" t="s">
        <v>1555</v>
      </c>
      <c r="G918" s="64"/>
      <c r="H918" s="64">
        <v>1</v>
      </c>
      <c r="I918" s="427">
        <v>89</v>
      </c>
      <c r="J918" s="428">
        <v>3</v>
      </c>
      <c r="K918" s="64">
        <v>1</v>
      </c>
      <c r="L918" s="65"/>
      <c r="M918" s="65"/>
      <c r="N918" s="65"/>
      <c r="O918" s="65"/>
      <c r="P918" s="65"/>
      <c r="Q918" s="65"/>
      <c r="R918" s="65"/>
      <c r="S918" s="65"/>
      <c r="T918" s="65"/>
    </row>
    <row r="919" spans="1:20" s="3" customFormat="1" x14ac:dyDescent="0.2">
      <c r="A919" s="425">
        <v>32</v>
      </c>
      <c r="B919" s="426" t="s">
        <v>14390</v>
      </c>
      <c r="C919" s="64" t="s">
        <v>6566</v>
      </c>
      <c r="D919" s="426" t="s">
        <v>1553</v>
      </c>
      <c r="E919" s="380" t="s">
        <v>983</v>
      </c>
      <c r="F919" s="390" t="s">
        <v>1552</v>
      </c>
      <c r="G919" s="64"/>
      <c r="H919" s="64">
        <v>1</v>
      </c>
      <c r="I919" s="427">
        <v>88</v>
      </c>
      <c r="J919" s="428">
        <v>3</v>
      </c>
      <c r="K919" s="64">
        <v>1</v>
      </c>
      <c r="L919" s="65"/>
      <c r="M919" s="65"/>
      <c r="N919" s="65"/>
      <c r="O919" s="65"/>
      <c r="P919" s="65">
        <v>1</v>
      </c>
      <c r="Q919" s="65"/>
      <c r="R919" s="65"/>
      <c r="S919" s="65"/>
      <c r="T919" s="65"/>
    </row>
    <row r="920" spans="1:20" s="3" customFormat="1" x14ac:dyDescent="0.2">
      <c r="A920" s="425">
        <v>33</v>
      </c>
      <c r="B920" s="426" t="s">
        <v>1550</v>
      </c>
      <c r="C920" s="64" t="s">
        <v>6566</v>
      </c>
      <c r="D920" s="426" t="s">
        <v>1140</v>
      </c>
      <c r="E920" s="380" t="s">
        <v>983</v>
      </c>
      <c r="F920" s="390" t="s">
        <v>1551</v>
      </c>
      <c r="G920" s="64"/>
      <c r="H920" s="64">
        <v>1</v>
      </c>
      <c r="I920" s="427">
        <v>63</v>
      </c>
      <c r="J920" s="428">
        <v>3</v>
      </c>
      <c r="K920" s="64">
        <v>1</v>
      </c>
      <c r="L920" s="65"/>
      <c r="M920" s="65"/>
      <c r="N920" s="65"/>
      <c r="O920" s="65"/>
      <c r="P920" s="65"/>
      <c r="Q920" s="65"/>
      <c r="R920" s="65"/>
      <c r="S920" s="65"/>
      <c r="T920" s="65"/>
    </row>
    <row r="921" spans="1:20" s="3" customFormat="1" x14ac:dyDescent="0.2">
      <c r="A921" s="425">
        <v>34</v>
      </c>
      <c r="B921" s="426" t="s">
        <v>1547</v>
      </c>
      <c r="C921" s="64" t="s">
        <v>6566</v>
      </c>
      <c r="D921" s="426" t="s">
        <v>1549</v>
      </c>
      <c r="E921" s="380" t="s">
        <v>983</v>
      </c>
      <c r="F921" s="390" t="s">
        <v>1548</v>
      </c>
      <c r="G921" s="64"/>
      <c r="H921" s="64">
        <v>1</v>
      </c>
      <c r="I921" s="427">
        <v>69</v>
      </c>
      <c r="J921" s="428">
        <v>3</v>
      </c>
      <c r="K921" s="64">
        <v>1</v>
      </c>
      <c r="L921" s="65"/>
      <c r="M921" s="65"/>
      <c r="N921" s="65"/>
      <c r="O921" s="65"/>
      <c r="P921" s="65"/>
      <c r="Q921" s="65"/>
      <c r="R921" s="65"/>
      <c r="S921" s="65"/>
      <c r="T921" s="65"/>
    </row>
    <row r="922" spans="1:20" s="3" customFormat="1" x14ac:dyDescent="0.2">
      <c r="A922" s="425">
        <v>35</v>
      </c>
      <c r="B922" s="426" t="s">
        <v>14391</v>
      </c>
      <c r="C922" s="64" t="s">
        <v>6566</v>
      </c>
      <c r="D922" s="426" t="s">
        <v>1546</v>
      </c>
      <c r="E922" s="380" t="s">
        <v>983</v>
      </c>
      <c r="F922" s="390" t="s">
        <v>1545</v>
      </c>
      <c r="G922" s="64"/>
      <c r="H922" s="64">
        <v>1</v>
      </c>
      <c r="I922" s="427">
        <v>67</v>
      </c>
      <c r="J922" s="428">
        <v>3</v>
      </c>
      <c r="K922" s="64">
        <v>1</v>
      </c>
      <c r="L922" s="65"/>
      <c r="M922" s="65"/>
      <c r="N922" s="65"/>
      <c r="O922" s="65"/>
      <c r="P922" s="65">
        <v>1</v>
      </c>
      <c r="Q922" s="65"/>
      <c r="R922" s="65"/>
      <c r="S922" s="65"/>
      <c r="T922" s="65"/>
    </row>
    <row r="923" spans="1:20" s="3" customFormat="1" x14ac:dyDescent="0.2">
      <c r="A923" s="425">
        <v>36</v>
      </c>
      <c r="B923" s="426" t="s">
        <v>1543</v>
      </c>
      <c r="C923" s="64" t="s">
        <v>6566</v>
      </c>
      <c r="D923" s="426" t="s">
        <v>6573</v>
      </c>
      <c r="E923" s="380" t="s">
        <v>983</v>
      </c>
      <c r="F923" s="390" t="s">
        <v>1544</v>
      </c>
      <c r="G923" s="64"/>
      <c r="H923" s="64">
        <v>1</v>
      </c>
      <c r="I923" s="427">
        <v>44</v>
      </c>
      <c r="J923" s="428">
        <v>3</v>
      </c>
      <c r="K923" s="64">
        <v>1</v>
      </c>
      <c r="L923" s="65"/>
      <c r="M923" s="65"/>
      <c r="N923" s="65"/>
      <c r="O923" s="65"/>
      <c r="P923" s="65">
        <v>1</v>
      </c>
      <c r="Q923" s="65"/>
      <c r="R923" s="65"/>
      <c r="S923" s="65"/>
      <c r="T923" s="65"/>
    </row>
    <row r="924" spans="1:20" s="3" customFormat="1" x14ac:dyDescent="0.2">
      <c r="A924" s="425">
        <v>37</v>
      </c>
      <c r="B924" s="426" t="s">
        <v>1540</v>
      </c>
      <c r="C924" s="64" t="s">
        <v>6566</v>
      </c>
      <c r="D924" s="426" t="s">
        <v>1542</v>
      </c>
      <c r="E924" s="380" t="s">
        <v>983</v>
      </c>
      <c r="F924" s="390" t="s">
        <v>1541</v>
      </c>
      <c r="G924" s="64"/>
      <c r="H924" s="64">
        <v>1</v>
      </c>
      <c r="I924" s="427">
        <v>58</v>
      </c>
      <c r="J924" s="428">
        <v>3</v>
      </c>
      <c r="K924" s="64">
        <v>1</v>
      </c>
      <c r="L924" s="65"/>
      <c r="M924" s="65"/>
      <c r="N924" s="65"/>
      <c r="O924" s="65"/>
      <c r="P924" s="65"/>
      <c r="Q924" s="65"/>
      <c r="R924" s="65"/>
      <c r="S924" s="65"/>
      <c r="T924" s="65"/>
    </row>
    <row r="925" spans="1:20" s="3" customFormat="1" x14ac:dyDescent="0.2">
      <c r="A925" s="425">
        <v>38</v>
      </c>
      <c r="B925" s="426" t="s">
        <v>1537</v>
      </c>
      <c r="C925" s="64" t="s">
        <v>6566</v>
      </c>
      <c r="D925" s="426" t="s">
        <v>1539</v>
      </c>
      <c r="E925" s="380" t="s">
        <v>983</v>
      </c>
      <c r="F925" s="390" t="s">
        <v>1538</v>
      </c>
      <c r="G925" s="64"/>
      <c r="H925" s="64">
        <v>1</v>
      </c>
      <c r="I925" s="427">
        <v>71</v>
      </c>
      <c r="J925" s="428">
        <v>3</v>
      </c>
      <c r="K925" s="64">
        <v>1</v>
      </c>
      <c r="L925" s="65"/>
      <c r="M925" s="65"/>
      <c r="N925" s="65"/>
      <c r="O925" s="65"/>
      <c r="P925" s="65"/>
      <c r="Q925" s="65"/>
      <c r="R925" s="65"/>
      <c r="S925" s="65"/>
      <c r="T925" s="65"/>
    </row>
    <row r="926" spans="1:20" s="3" customFormat="1" x14ac:dyDescent="0.2">
      <c r="A926" s="425">
        <v>39</v>
      </c>
      <c r="B926" s="426" t="s">
        <v>1535</v>
      </c>
      <c r="C926" s="64" t="s">
        <v>6566</v>
      </c>
      <c r="D926" s="426" t="s">
        <v>2065</v>
      </c>
      <c r="E926" s="380" t="s">
        <v>983</v>
      </c>
      <c r="F926" s="390" t="s">
        <v>1536</v>
      </c>
      <c r="G926" s="64"/>
      <c r="H926" s="64">
        <v>1</v>
      </c>
      <c r="I926" s="427">
        <v>67</v>
      </c>
      <c r="J926" s="428">
        <v>3</v>
      </c>
      <c r="K926" s="64">
        <v>1</v>
      </c>
      <c r="L926" s="65"/>
      <c r="M926" s="65"/>
      <c r="N926" s="65"/>
      <c r="O926" s="65"/>
      <c r="P926" s="65"/>
      <c r="Q926" s="65"/>
      <c r="R926" s="65"/>
      <c r="S926" s="65"/>
      <c r="T926" s="65"/>
    </row>
    <row r="927" spans="1:20" s="3" customFormat="1" x14ac:dyDescent="0.2">
      <c r="A927" s="425">
        <v>40</v>
      </c>
      <c r="B927" s="426" t="s">
        <v>1533</v>
      </c>
      <c r="C927" s="64" t="s">
        <v>6566</v>
      </c>
      <c r="D927" s="426" t="s">
        <v>1122</v>
      </c>
      <c r="E927" s="380" t="s">
        <v>983</v>
      </c>
      <c r="F927" s="390" t="s">
        <v>1534</v>
      </c>
      <c r="G927" s="64"/>
      <c r="H927" s="64">
        <v>1</v>
      </c>
      <c r="I927" s="427">
        <v>70</v>
      </c>
      <c r="J927" s="428">
        <v>3</v>
      </c>
      <c r="K927" s="64">
        <v>1</v>
      </c>
      <c r="L927" s="65"/>
      <c r="M927" s="65"/>
      <c r="N927" s="65"/>
      <c r="O927" s="65"/>
      <c r="P927" s="65"/>
      <c r="Q927" s="65"/>
      <c r="R927" s="65"/>
      <c r="S927" s="65"/>
      <c r="T927" s="65"/>
    </row>
    <row r="928" spans="1:20" s="3" customFormat="1" x14ac:dyDescent="0.2">
      <c r="A928" s="425">
        <v>41</v>
      </c>
      <c r="B928" s="426" t="s">
        <v>14392</v>
      </c>
      <c r="C928" s="64" t="s">
        <v>6566</v>
      </c>
      <c r="D928" s="426" t="s">
        <v>1532</v>
      </c>
      <c r="E928" s="380" t="s">
        <v>983</v>
      </c>
      <c r="F928" s="390" t="s">
        <v>1531</v>
      </c>
      <c r="G928" s="64"/>
      <c r="H928" s="64">
        <v>1</v>
      </c>
      <c r="I928" s="427">
        <v>135</v>
      </c>
      <c r="J928" s="428">
        <v>3</v>
      </c>
      <c r="K928" s="64">
        <v>1</v>
      </c>
      <c r="L928" s="65"/>
      <c r="M928" s="65"/>
      <c r="N928" s="65">
        <v>1</v>
      </c>
      <c r="O928" s="65"/>
      <c r="P928" s="65">
        <v>1</v>
      </c>
      <c r="Q928" s="65">
        <v>1</v>
      </c>
      <c r="R928" s="65"/>
      <c r="S928" s="65"/>
      <c r="T928" s="65"/>
    </row>
    <row r="929" spans="1:20" s="3" customFormat="1" x14ac:dyDescent="0.2">
      <c r="A929" s="425">
        <v>42</v>
      </c>
      <c r="B929" s="426" t="s">
        <v>1528</v>
      </c>
      <c r="C929" s="64" t="s">
        <v>6566</v>
      </c>
      <c r="D929" s="426" t="s">
        <v>1530</v>
      </c>
      <c r="E929" s="380" t="s">
        <v>983</v>
      </c>
      <c r="F929" s="390" t="s">
        <v>1529</v>
      </c>
      <c r="G929" s="64"/>
      <c r="H929" s="64">
        <v>1</v>
      </c>
      <c r="I929" s="427">
        <v>70</v>
      </c>
      <c r="J929" s="428">
        <v>3</v>
      </c>
      <c r="K929" s="64">
        <v>1</v>
      </c>
      <c r="L929" s="65"/>
      <c r="M929" s="65"/>
      <c r="N929" s="65"/>
      <c r="O929" s="65"/>
      <c r="P929" s="65"/>
      <c r="Q929" s="65"/>
      <c r="R929" s="65"/>
      <c r="S929" s="65"/>
      <c r="T929" s="65"/>
    </row>
    <row r="930" spans="1:20" s="3" customFormat="1" x14ac:dyDescent="0.2">
      <c r="A930" s="425">
        <v>43</v>
      </c>
      <c r="B930" s="426" t="s">
        <v>14393</v>
      </c>
      <c r="C930" s="64" t="s">
        <v>6566</v>
      </c>
      <c r="D930" s="426" t="s">
        <v>1527</v>
      </c>
      <c r="E930" s="380" t="s">
        <v>983</v>
      </c>
      <c r="F930" s="390" t="s">
        <v>1526</v>
      </c>
      <c r="G930" s="64"/>
      <c r="H930" s="64">
        <v>1</v>
      </c>
      <c r="I930" s="427">
        <v>101</v>
      </c>
      <c r="J930" s="428">
        <v>3</v>
      </c>
      <c r="K930" s="64">
        <v>1</v>
      </c>
      <c r="L930" s="65"/>
      <c r="M930" s="65"/>
      <c r="N930" s="65"/>
      <c r="O930" s="65"/>
      <c r="P930" s="65">
        <v>1</v>
      </c>
      <c r="Q930" s="65"/>
      <c r="R930" s="65"/>
      <c r="S930" s="65"/>
      <c r="T930" s="65"/>
    </row>
    <row r="931" spans="1:20" s="3" customFormat="1" x14ac:dyDescent="0.2">
      <c r="A931" s="425">
        <v>44</v>
      </c>
      <c r="B931" s="426" t="s">
        <v>1523</v>
      </c>
      <c r="C931" s="64" t="s">
        <v>6566</v>
      </c>
      <c r="D931" s="426" t="s">
        <v>1525</v>
      </c>
      <c r="E931" s="380" t="s">
        <v>983</v>
      </c>
      <c r="F931" s="390" t="s">
        <v>1524</v>
      </c>
      <c r="G931" s="64"/>
      <c r="H931" s="64">
        <v>1</v>
      </c>
      <c r="I931" s="427">
        <v>71</v>
      </c>
      <c r="J931" s="428">
        <v>3</v>
      </c>
      <c r="K931" s="64">
        <v>1</v>
      </c>
      <c r="L931" s="65"/>
      <c r="M931" s="65"/>
      <c r="N931" s="65"/>
      <c r="O931" s="65"/>
      <c r="P931" s="65"/>
      <c r="Q931" s="65"/>
      <c r="R931" s="65"/>
      <c r="S931" s="65"/>
      <c r="T931" s="65"/>
    </row>
    <row r="932" spans="1:20" s="3" customFormat="1" x14ac:dyDescent="0.2">
      <c r="A932" s="425">
        <v>45</v>
      </c>
      <c r="B932" s="426" t="s">
        <v>1520</v>
      </c>
      <c r="C932" s="64" t="s">
        <v>6566</v>
      </c>
      <c r="D932" s="426" t="s">
        <v>1522</v>
      </c>
      <c r="E932" s="380" t="s">
        <v>983</v>
      </c>
      <c r="F932" s="390" t="s">
        <v>1521</v>
      </c>
      <c r="G932" s="64"/>
      <c r="H932" s="64">
        <v>1</v>
      </c>
      <c r="I932" s="427">
        <v>71</v>
      </c>
      <c r="J932" s="428">
        <v>3</v>
      </c>
      <c r="K932" s="64">
        <v>1</v>
      </c>
      <c r="L932" s="65"/>
      <c r="M932" s="65"/>
      <c r="N932" s="65"/>
      <c r="O932" s="65"/>
      <c r="P932" s="65"/>
      <c r="Q932" s="65"/>
      <c r="R932" s="65"/>
      <c r="S932" s="65"/>
      <c r="T932" s="65"/>
    </row>
    <row r="933" spans="1:20" s="3" customFormat="1" x14ac:dyDescent="0.2">
      <c r="A933" s="425">
        <v>46</v>
      </c>
      <c r="B933" s="426" t="s">
        <v>14394</v>
      </c>
      <c r="C933" s="64" t="s">
        <v>6566</v>
      </c>
      <c r="D933" s="426" t="s">
        <v>1519</v>
      </c>
      <c r="E933" s="380" t="s">
        <v>983</v>
      </c>
      <c r="F933" s="390" t="s">
        <v>1518</v>
      </c>
      <c r="G933" s="64"/>
      <c r="H933" s="64">
        <v>1</v>
      </c>
      <c r="I933" s="427">
        <v>603</v>
      </c>
      <c r="J933" s="428">
        <v>3</v>
      </c>
      <c r="K933" s="64">
        <v>1</v>
      </c>
      <c r="L933" s="65"/>
      <c r="M933" s="65"/>
      <c r="N933" s="65">
        <v>1</v>
      </c>
      <c r="O933" s="65"/>
      <c r="P933" s="65">
        <v>1</v>
      </c>
      <c r="Q933" s="65"/>
      <c r="R933" s="65"/>
      <c r="S933" s="65"/>
      <c r="T933" s="65"/>
    </row>
    <row r="934" spans="1:20" s="3" customFormat="1" x14ac:dyDescent="0.2">
      <c r="A934" s="425">
        <v>47</v>
      </c>
      <c r="B934" s="426" t="s">
        <v>1517</v>
      </c>
      <c r="C934" s="65" t="s">
        <v>6566</v>
      </c>
      <c r="D934" s="426" t="s">
        <v>2066</v>
      </c>
      <c r="E934" s="429" t="s">
        <v>983</v>
      </c>
      <c r="F934" s="390" t="s">
        <v>3154</v>
      </c>
      <c r="G934" s="65"/>
      <c r="H934" s="65">
        <v>1</v>
      </c>
      <c r="I934" s="427">
        <v>71</v>
      </c>
      <c r="J934" s="428">
        <v>3</v>
      </c>
      <c r="K934" s="64">
        <v>1</v>
      </c>
      <c r="L934" s="65"/>
      <c r="M934" s="65"/>
      <c r="N934" s="65"/>
      <c r="O934" s="65"/>
      <c r="P934" s="65"/>
      <c r="Q934" s="65"/>
      <c r="R934" s="65"/>
      <c r="S934" s="65"/>
      <c r="T934" s="65"/>
    </row>
    <row r="935" spans="1:20" s="3" customFormat="1" x14ac:dyDescent="0.2">
      <c r="A935" s="425">
        <v>48</v>
      </c>
      <c r="B935" s="430" t="s">
        <v>1514</v>
      </c>
      <c r="C935" s="65" t="s">
        <v>6566</v>
      </c>
      <c r="D935" s="430" t="s">
        <v>1516</v>
      </c>
      <c r="E935" s="430" t="s">
        <v>983</v>
      </c>
      <c r="F935" s="430" t="s">
        <v>1515</v>
      </c>
      <c r="G935" s="65"/>
      <c r="H935" s="65">
        <v>1</v>
      </c>
      <c r="I935" s="427">
        <v>70</v>
      </c>
      <c r="J935" s="428">
        <v>3</v>
      </c>
      <c r="K935" s="64">
        <v>1</v>
      </c>
      <c r="L935" s="65"/>
      <c r="M935" s="65"/>
      <c r="N935" s="65"/>
      <c r="O935" s="65"/>
      <c r="P935" s="65"/>
      <c r="Q935" s="65"/>
      <c r="R935" s="65"/>
      <c r="S935" s="65"/>
      <c r="T935" s="65"/>
    </row>
    <row r="936" spans="1:20" s="3" customFormat="1" x14ac:dyDescent="0.2">
      <c r="A936" s="425">
        <v>49</v>
      </c>
      <c r="B936" s="426" t="s">
        <v>1512</v>
      </c>
      <c r="C936" s="64" t="s">
        <v>6566</v>
      </c>
      <c r="D936" s="426" t="s">
        <v>14476</v>
      </c>
      <c r="E936" s="380" t="s">
        <v>983</v>
      </c>
      <c r="F936" s="390" t="s">
        <v>1513</v>
      </c>
      <c r="G936" s="64"/>
      <c r="H936" s="64">
        <v>1</v>
      </c>
      <c r="I936" s="427">
        <v>70</v>
      </c>
      <c r="J936" s="428">
        <v>3</v>
      </c>
      <c r="K936" s="64">
        <v>1</v>
      </c>
      <c r="L936" s="65"/>
      <c r="M936" s="65"/>
      <c r="N936" s="65"/>
      <c r="O936" s="65"/>
      <c r="P936" s="65"/>
      <c r="Q936" s="65"/>
      <c r="R936" s="65"/>
      <c r="S936" s="65"/>
      <c r="T936" s="65"/>
    </row>
    <row r="937" spans="1:20" s="3" customFormat="1" x14ac:dyDescent="0.2">
      <c r="A937" s="425">
        <v>50</v>
      </c>
      <c r="B937" s="426" t="s">
        <v>2199</v>
      </c>
      <c r="C937" s="64" t="s">
        <v>6566</v>
      </c>
      <c r="D937" s="426" t="s">
        <v>1511</v>
      </c>
      <c r="E937" s="380" t="s">
        <v>983</v>
      </c>
      <c r="F937" s="390" t="s">
        <v>1510</v>
      </c>
      <c r="G937" s="64"/>
      <c r="H937" s="64">
        <v>1</v>
      </c>
      <c r="I937" s="427">
        <v>140</v>
      </c>
      <c r="J937" s="428">
        <v>3</v>
      </c>
      <c r="K937" s="64">
        <v>1</v>
      </c>
      <c r="L937" s="65"/>
      <c r="M937" s="65"/>
      <c r="N937" s="65">
        <v>1</v>
      </c>
      <c r="O937" s="65"/>
      <c r="P937" s="65">
        <v>1</v>
      </c>
      <c r="Q937" s="65"/>
      <c r="R937" s="65"/>
      <c r="S937" s="65"/>
      <c r="T937" s="65"/>
    </row>
    <row r="938" spans="1:20" s="3" customFormat="1" x14ac:dyDescent="0.2">
      <c r="A938" s="425">
        <v>51</v>
      </c>
      <c r="B938" s="426" t="s">
        <v>1507</v>
      </c>
      <c r="C938" s="64" t="s">
        <v>6566</v>
      </c>
      <c r="D938" s="426" t="s">
        <v>1509</v>
      </c>
      <c r="E938" s="380" t="s">
        <v>983</v>
      </c>
      <c r="F938" s="390" t="s">
        <v>1508</v>
      </c>
      <c r="G938" s="64"/>
      <c r="H938" s="64">
        <v>1</v>
      </c>
      <c r="I938" s="427">
        <v>56</v>
      </c>
      <c r="J938" s="428">
        <v>3</v>
      </c>
      <c r="K938" s="64">
        <v>1</v>
      </c>
      <c r="L938" s="65"/>
      <c r="M938" s="65"/>
      <c r="N938" s="65"/>
      <c r="O938" s="65"/>
      <c r="P938" s="65"/>
      <c r="Q938" s="65"/>
      <c r="R938" s="65"/>
      <c r="S938" s="65"/>
      <c r="T938" s="65"/>
    </row>
    <row r="939" spans="1:20" s="3" customFormat="1" x14ac:dyDescent="0.2">
      <c r="A939" s="425">
        <v>52</v>
      </c>
      <c r="B939" s="426" t="s">
        <v>14395</v>
      </c>
      <c r="C939" s="64" t="s">
        <v>6566</v>
      </c>
      <c r="D939" s="426" t="s">
        <v>1506</v>
      </c>
      <c r="E939" s="380" t="s">
        <v>983</v>
      </c>
      <c r="F939" s="390" t="s">
        <v>1505</v>
      </c>
      <c r="G939" s="64"/>
      <c r="H939" s="64">
        <v>1</v>
      </c>
      <c r="I939" s="427">
        <v>106</v>
      </c>
      <c r="J939" s="428">
        <v>3</v>
      </c>
      <c r="K939" s="64">
        <v>1</v>
      </c>
      <c r="L939" s="65"/>
      <c r="M939" s="65"/>
      <c r="N939" s="65">
        <v>1</v>
      </c>
      <c r="O939" s="65"/>
      <c r="P939" s="65">
        <v>1</v>
      </c>
      <c r="Q939" s="65"/>
      <c r="R939" s="65"/>
      <c r="S939" s="65"/>
      <c r="T939" s="65"/>
    </row>
    <row r="940" spans="1:20" s="3" customFormat="1" x14ac:dyDescent="0.2">
      <c r="A940" s="425">
        <v>53</v>
      </c>
      <c r="B940" s="426" t="s">
        <v>1502</v>
      </c>
      <c r="C940" s="64" t="s">
        <v>6566</v>
      </c>
      <c r="D940" s="426" t="s">
        <v>1504</v>
      </c>
      <c r="E940" s="380" t="s">
        <v>983</v>
      </c>
      <c r="F940" s="390" t="s">
        <v>1503</v>
      </c>
      <c r="G940" s="64"/>
      <c r="H940" s="64">
        <v>1</v>
      </c>
      <c r="I940" s="427">
        <v>75</v>
      </c>
      <c r="J940" s="428">
        <v>3</v>
      </c>
      <c r="K940" s="64">
        <v>1</v>
      </c>
      <c r="L940" s="65"/>
      <c r="M940" s="65"/>
      <c r="N940" s="65"/>
      <c r="O940" s="65"/>
      <c r="P940" s="65"/>
      <c r="Q940" s="65"/>
      <c r="R940" s="65"/>
      <c r="S940" s="65"/>
      <c r="T940" s="65"/>
    </row>
    <row r="941" spans="1:20" s="3" customFormat="1" x14ac:dyDescent="0.2">
      <c r="A941" s="425">
        <v>54</v>
      </c>
      <c r="B941" s="426" t="s">
        <v>1500</v>
      </c>
      <c r="C941" s="64" t="s">
        <v>6566</v>
      </c>
      <c r="D941" s="426" t="s">
        <v>1085</v>
      </c>
      <c r="E941" s="380" t="s">
        <v>983</v>
      </c>
      <c r="F941" s="390" t="s">
        <v>1501</v>
      </c>
      <c r="G941" s="64"/>
      <c r="H941" s="64">
        <v>1</v>
      </c>
      <c r="I941" s="427">
        <v>66</v>
      </c>
      <c r="J941" s="428">
        <v>3</v>
      </c>
      <c r="K941" s="64">
        <v>1</v>
      </c>
      <c r="L941" s="65"/>
      <c r="M941" s="65"/>
      <c r="N941" s="65"/>
      <c r="O941" s="65"/>
      <c r="P941" s="65"/>
      <c r="Q941" s="65"/>
      <c r="R941" s="65"/>
      <c r="S941" s="65"/>
      <c r="T941" s="65"/>
    </row>
    <row r="942" spans="1:20" s="3" customFormat="1" x14ac:dyDescent="0.2">
      <c r="A942" s="425">
        <v>55</v>
      </c>
      <c r="B942" s="426" t="s">
        <v>14396</v>
      </c>
      <c r="C942" s="64" t="s">
        <v>6566</v>
      </c>
      <c r="D942" s="426" t="s">
        <v>1088</v>
      </c>
      <c r="E942" s="380" t="s">
        <v>983</v>
      </c>
      <c r="F942" s="390" t="s">
        <v>1499</v>
      </c>
      <c r="G942" s="64"/>
      <c r="H942" s="64">
        <v>1</v>
      </c>
      <c r="I942" s="427">
        <v>47</v>
      </c>
      <c r="J942" s="428">
        <v>3</v>
      </c>
      <c r="K942" s="64">
        <v>1</v>
      </c>
      <c r="L942" s="65"/>
      <c r="M942" s="65"/>
      <c r="N942" s="65">
        <v>1</v>
      </c>
      <c r="O942" s="65"/>
      <c r="P942" s="65">
        <v>1</v>
      </c>
      <c r="Q942" s="65"/>
      <c r="R942" s="65"/>
      <c r="S942" s="65"/>
      <c r="T942" s="65"/>
    </row>
    <row r="943" spans="1:20" s="3" customFormat="1" x14ac:dyDescent="0.2">
      <c r="A943" s="425">
        <v>56</v>
      </c>
      <c r="B943" s="426" t="s">
        <v>1497</v>
      </c>
      <c r="C943" s="64" t="s">
        <v>6566</v>
      </c>
      <c r="D943" s="426" t="s">
        <v>1029</v>
      </c>
      <c r="E943" s="380" t="s">
        <v>983</v>
      </c>
      <c r="F943" s="390" t="s">
        <v>1498</v>
      </c>
      <c r="G943" s="64"/>
      <c r="H943" s="64">
        <v>1</v>
      </c>
      <c r="I943" s="427">
        <v>70</v>
      </c>
      <c r="J943" s="428">
        <v>3</v>
      </c>
      <c r="K943" s="64">
        <v>1</v>
      </c>
      <c r="L943" s="65"/>
      <c r="M943" s="65"/>
      <c r="N943" s="65"/>
      <c r="O943" s="65"/>
      <c r="P943" s="65"/>
      <c r="Q943" s="65"/>
      <c r="R943" s="65"/>
      <c r="S943" s="65"/>
      <c r="T943" s="65"/>
    </row>
    <row r="944" spans="1:20" s="3" customFormat="1" x14ac:dyDescent="0.2">
      <c r="A944" s="425">
        <v>57</v>
      </c>
      <c r="B944" s="426" t="s">
        <v>14397</v>
      </c>
      <c r="C944" s="64" t="s">
        <v>6566</v>
      </c>
      <c r="D944" s="426" t="s">
        <v>1496</v>
      </c>
      <c r="E944" s="380" t="s">
        <v>983</v>
      </c>
      <c r="F944" s="390" t="s">
        <v>1495</v>
      </c>
      <c r="G944" s="64"/>
      <c r="H944" s="64">
        <v>1</v>
      </c>
      <c r="I944" s="427">
        <v>107</v>
      </c>
      <c r="J944" s="428">
        <v>3</v>
      </c>
      <c r="K944" s="64">
        <v>1</v>
      </c>
      <c r="L944" s="65"/>
      <c r="M944" s="65"/>
      <c r="N944" s="65"/>
      <c r="O944" s="65"/>
      <c r="P944" s="65">
        <v>1</v>
      </c>
      <c r="Q944" s="65"/>
      <c r="R944" s="65"/>
      <c r="S944" s="65"/>
      <c r="T944" s="65"/>
    </row>
    <row r="945" spans="1:20" s="3" customFormat="1" x14ac:dyDescent="0.2">
      <c r="A945" s="425">
        <v>58</v>
      </c>
      <c r="B945" s="426" t="s">
        <v>1493</v>
      </c>
      <c r="C945" s="64" t="s">
        <v>6566</v>
      </c>
      <c r="D945" s="426" t="s">
        <v>1024</v>
      </c>
      <c r="E945" s="380" t="s">
        <v>983</v>
      </c>
      <c r="F945" s="390" t="s">
        <v>1494</v>
      </c>
      <c r="G945" s="64"/>
      <c r="H945" s="64">
        <v>1</v>
      </c>
      <c r="I945" s="427">
        <v>127</v>
      </c>
      <c r="J945" s="428">
        <v>3</v>
      </c>
      <c r="K945" s="64">
        <v>1</v>
      </c>
      <c r="L945" s="65"/>
      <c r="M945" s="65"/>
      <c r="N945" s="65"/>
      <c r="O945" s="65"/>
      <c r="P945" s="65">
        <v>1</v>
      </c>
      <c r="Q945" s="65"/>
      <c r="R945" s="65"/>
      <c r="S945" s="65"/>
      <c r="T945" s="65"/>
    </row>
    <row r="946" spans="1:20" s="3" customFormat="1" x14ac:dyDescent="0.2">
      <c r="A946" s="425">
        <v>59</v>
      </c>
      <c r="B946" s="426" t="s">
        <v>1490</v>
      </c>
      <c r="C946" s="64" t="s">
        <v>6566</v>
      </c>
      <c r="D946" s="426" t="s">
        <v>1492</v>
      </c>
      <c r="E946" s="380" t="s">
        <v>983</v>
      </c>
      <c r="F946" s="390" t="s">
        <v>1491</v>
      </c>
      <c r="G946" s="64"/>
      <c r="H946" s="64">
        <v>1</v>
      </c>
      <c r="I946" s="427">
        <v>57</v>
      </c>
      <c r="J946" s="428">
        <v>3</v>
      </c>
      <c r="K946" s="64">
        <v>1</v>
      </c>
      <c r="L946" s="65"/>
      <c r="M946" s="65"/>
      <c r="N946" s="65"/>
      <c r="O946" s="65"/>
      <c r="P946" s="65">
        <v>1</v>
      </c>
      <c r="Q946" s="65"/>
      <c r="R946" s="65"/>
      <c r="S946" s="65"/>
      <c r="T946" s="65"/>
    </row>
    <row r="947" spans="1:20" s="3" customFormat="1" x14ac:dyDescent="0.2">
      <c r="A947" s="425">
        <v>60</v>
      </c>
      <c r="B947" s="426" t="s">
        <v>1488</v>
      </c>
      <c r="C947" s="64" t="s">
        <v>6566</v>
      </c>
      <c r="D947" s="426" t="s">
        <v>1184</v>
      </c>
      <c r="E947" s="380" t="s">
        <v>983</v>
      </c>
      <c r="F947" s="390" t="s">
        <v>1489</v>
      </c>
      <c r="G947" s="64"/>
      <c r="H947" s="64">
        <v>1</v>
      </c>
      <c r="I947" s="427">
        <v>76</v>
      </c>
      <c r="J947" s="428">
        <v>3</v>
      </c>
      <c r="K947" s="64">
        <v>1</v>
      </c>
      <c r="L947" s="65"/>
      <c r="M947" s="65"/>
      <c r="N947" s="65"/>
      <c r="O947" s="65"/>
      <c r="P947" s="65"/>
      <c r="Q947" s="65"/>
      <c r="R947" s="65"/>
      <c r="S947" s="65"/>
      <c r="T947" s="65"/>
    </row>
    <row r="948" spans="1:20" s="3" customFormat="1" x14ac:dyDescent="0.2">
      <c r="A948" s="425">
        <v>61</v>
      </c>
      <c r="B948" s="426" t="s">
        <v>1486</v>
      </c>
      <c r="C948" s="64" t="s">
        <v>6566</v>
      </c>
      <c r="D948" s="431" t="s">
        <v>1178</v>
      </c>
      <c r="E948" s="380" t="s">
        <v>983</v>
      </c>
      <c r="F948" s="379" t="s">
        <v>1487</v>
      </c>
      <c r="G948" s="64"/>
      <c r="H948" s="64">
        <v>1</v>
      </c>
      <c r="I948" s="432">
        <v>57</v>
      </c>
      <c r="J948" s="428">
        <v>3</v>
      </c>
      <c r="K948" s="64">
        <v>1</v>
      </c>
      <c r="L948" s="65"/>
      <c r="M948" s="65"/>
      <c r="N948" s="65"/>
      <c r="O948" s="65"/>
      <c r="P948" s="65">
        <v>1</v>
      </c>
      <c r="Q948" s="65"/>
      <c r="R948" s="65"/>
      <c r="S948" s="65"/>
      <c r="T948" s="65"/>
    </row>
    <row r="949" spans="1:20" s="3" customFormat="1" x14ac:dyDescent="0.2">
      <c r="A949" s="425">
        <v>62</v>
      </c>
      <c r="B949" s="426" t="s">
        <v>14398</v>
      </c>
      <c r="C949" s="64" t="s">
        <v>6566</v>
      </c>
      <c r="D949" s="431" t="s">
        <v>1485</v>
      </c>
      <c r="E949" s="380" t="s">
        <v>983</v>
      </c>
      <c r="F949" s="379" t="s">
        <v>1484</v>
      </c>
      <c r="G949" s="64"/>
      <c r="H949" s="64">
        <v>1</v>
      </c>
      <c r="I949" s="432">
        <v>131</v>
      </c>
      <c r="J949" s="428">
        <v>3</v>
      </c>
      <c r="K949" s="64">
        <v>1</v>
      </c>
      <c r="L949" s="65"/>
      <c r="M949" s="65"/>
      <c r="N949" s="65">
        <v>1</v>
      </c>
      <c r="O949" s="65"/>
      <c r="P949" s="65">
        <v>1</v>
      </c>
      <c r="Q949" s="65"/>
      <c r="R949" s="65"/>
      <c r="S949" s="65"/>
      <c r="T949" s="65"/>
    </row>
    <row r="950" spans="1:20" s="3" customFormat="1" x14ac:dyDescent="0.2">
      <c r="A950" s="425">
        <v>63</v>
      </c>
      <c r="B950" s="426" t="s">
        <v>14399</v>
      </c>
      <c r="C950" s="64" t="s">
        <v>6566</v>
      </c>
      <c r="D950" s="431" t="s">
        <v>1483</v>
      </c>
      <c r="E950" s="380" t="s">
        <v>983</v>
      </c>
      <c r="F950" s="379" t="s">
        <v>1482</v>
      </c>
      <c r="G950" s="64"/>
      <c r="H950" s="64">
        <v>1</v>
      </c>
      <c r="I950" s="432">
        <v>161</v>
      </c>
      <c r="J950" s="428">
        <v>3</v>
      </c>
      <c r="K950" s="64">
        <v>1</v>
      </c>
      <c r="L950" s="65"/>
      <c r="M950" s="65"/>
      <c r="N950" s="65"/>
      <c r="O950" s="65"/>
      <c r="P950" s="65">
        <v>1</v>
      </c>
      <c r="Q950" s="65"/>
      <c r="R950" s="65"/>
      <c r="S950" s="65"/>
      <c r="T950" s="65"/>
    </row>
    <row r="951" spans="1:20" s="3" customFormat="1" x14ac:dyDescent="0.2">
      <c r="A951" s="425">
        <v>64</v>
      </c>
      <c r="B951" s="426" t="s">
        <v>1480</v>
      </c>
      <c r="C951" s="64" t="s">
        <v>6566</v>
      </c>
      <c r="D951" s="431" t="s">
        <v>1196</v>
      </c>
      <c r="E951" s="380" t="s">
        <v>983</v>
      </c>
      <c r="F951" s="379" t="s">
        <v>1481</v>
      </c>
      <c r="G951" s="64"/>
      <c r="H951" s="64">
        <v>1</v>
      </c>
      <c r="I951" s="432">
        <v>79</v>
      </c>
      <c r="J951" s="428">
        <v>3</v>
      </c>
      <c r="K951" s="64">
        <v>1</v>
      </c>
      <c r="L951" s="65"/>
      <c r="M951" s="65"/>
      <c r="N951" s="65"/>
      <c r="O951" s="65"/>
      <c r="P951" s="65"/>
      <c r="Q951" s="65"/>
      <c r="R951" s="65"/>
      <c r="S951" s="65"/>
      <c r="T951" s="65"/>
    </row>
    <row r="952" spans="1:20" s="3" customFormat="1" x14ac:dyDescent="0.2">
      <c r="A952" s="425">
        <v>65</v>
      </c>
      <c r="B952" s="426" t="s">
        <v>1478</v>
      </c>
      <c r="C952" s="64" t="s">
        <v>6566</v>
      </c>
      <c r="D952" s="431" t="s">
        <v>1187</v>
      </c>
      <c r="E952" s="380" t="s">
        <v>983</v>
      </c>
      <c r="F952" s="379" t="s">
        <v>1479</v>
      </c>
      <c r="G952" s="64"/>
      <c r="H952" s="64">
        <v>1</v>
      </c>
      <c r="I952" s="432">
        <v>53</v>
      </c>
      <c r="J952" s="428">
        <v>3</v>
      </c>
      <c r="K952" s="64">
        <v>1</v>
      </c>
      <c r="L952" s="65"/>
      <c r="M952" s="65"/>
      <c r="N952" s="65"/>
      <c r="O952" s="65"/>
      <c r="P952" s="65">
        <v>1</v>
      </c>
      <c r="Q952" s="65"/>
      <c r="R952" s="65"/>
      <c r="S952" s="65"/>
      <c r="T952" s="65"/>
    </row>
    <row r="953" spans="1:20" s="3" customFormat="1" x14ac:dyDescent="0.2">
      <c r="A953" s="425">
        <v>66</v>
      </c>
      <c r="B953" s="426" t="s">
        <v>1476</v>
      </c>
      <c r="C953" s="64" t="s">
        <v>6566</v>
      </c>
      <c r="D953" s="431" t="s">
        <v>1372</v>
      </c>
      <c r="E953" s="380" t="s">
        <v>983</v>
      </c>
      <c r="F953" s="379" t="s">
        <v>1477</v>
      </c>
      <c r="G953" s="64"/>
      <c r="H953" s="64">
        <v>1</v>
      </c>
      <c r="I953" s="432">
        <v>53</v>
      </c>
      <c r="J953" s="428">
        <v>3</v>
      </c>
      <c r="K953" s="64">
        <v>1</v>
      </c>
      <c r="L953" s="65"/>
      <c r="M953" s="65"/>
      <c r="N953" s="65"/>
      <c r="O953" s="65"/>
      <c r="P953" s="65"/>
      <c r="Q953" s="65"/>
      <c r="R953" s="65"/>
      <c r="S953" s="65"/>
      <c r="T953" s="65"/>
    </row>
    <row r="954" spans="1:20" s="3" customFormat="1" x14ac:dyDescent="0.2">
      <c r="A954" s="425">
        <v>67</v>
      </c>
      <c r="B954" s="426" t="s">
        <v>14400</v>
      </c>
      <c r="C954" s="64" t="s">
        <v>6566</v>
      </c>
      <c r="D954" s="431" t="s">
        <v>1475</v>
      </c>
      <c r="E954" s="380" t="s">
        <v>983</v>
      </c>
      <c r="F954" s="379" t="s">
        <v>1474</v>
      </c>
      <c r="G954" s="64"/>
      <c r="H954" s="64">
        <v>1</v>
      </c>
      <c r="I954" s="432">
        <v>84</v>
      </c>
      <c r="J954" s="428">
        <v>3</v>
      </c>
      <c r="K954" s="64">
        <v>1</v>
      </c>
      <c r="L954" s="65"/>
      <c r="M954" s="65"/>
      <c r="N954" s="65"/>
      <c r="O954" s="65"/>
      <c r="P954" s="65">
        <v>1</v>
      </c>
      <c r="Q954" s="65"/>
      <c r="R954" s="65"/>
      <c r="S954" s="65"/>
      <c r="T954" s="65"/>
    </row>
    <row r="955" spans="1:20" s="3" customFormat="1" x14ac:dyDescent="0.2">
      <c r="A955" s="425">
        <v>68</v>
      </c>
      <c r="B955" s="426" t="s">
        <v>1472</v>
      </c>
      <c r="C955" s="64" t="s">
        <v>6566</v>
      </c>
      <c r="D955" s="431" t="s">
        <v>1018</v>
      </c>
      <c r="E955" s="380" t="s">
        <v>983</v>
      </c>
      <c r="F955" s="379" t="s">
        <v>1473</v>
      </c>
      <c r="G955" s="64"/>
      <c r="H955" s="64">
        <v>1</v>
      </c>
      <c r="I955" s="432">
        <v>63</v>
      </c>
      <c r="J955" s="428">
        <v>3</v>
      </c>
      <c r="K955" s="64">
        <v>1</v>
      </c>
      <c r="L955" s="65"/>
      <c r="M955" s="65"/>
      <c r="N955" s="65"/>
      <c r="O955" s="65"/>
      <c r="P955" s="65"/>
      <c r="Q955" s="65"/>
      <c r="R955" s="65"/>
      <c r="S955" s="65"/>
      <c r="T955" s="65"/>
    </row>
    <row r="956" spans="1:20" s="3" customFormat="1" x14ac:dyDescent="0.2">
      <c r="A956" s="425">
        <v>69</v>
      </c>
      <c r="B956" s="426" t="s">
        <v>1471</v>
      </c>
      <c r="C956" s="64" t="s">
        <v>6566</v>
      </c>
      <c r="D956" s="431" t="s">
        <v>1013</v>
      </c>
      <c r="E956" s="380" t="s">
        <v>983</v>
      </c>
      <c r="F956" s="379" t="s">
        <v>1015</v>
      </c>
      <c r="G956" s="64"/>
      <c r="H956" s="64">
        <v>1</v>
      </c>
      <c r="I956" s="432">
        <v>62</v>
      </c>
      <c r="J956" s="428">
        <v>3</v>
      </c>
      <c r="K956" s="64">
        <v>1</v>
      </c>
      <c r="L956" s="65"/>
      <c r="M956" s="65"/>
      <c r="N956" s="65"/>
      <c r="O956" s="65"/>
      <c r="P956" s="65"/>
      <c r="Q956" s="65"/>
      <c r="R956" s="65"/>
      <c r="S956" s="65"/>
      <c r="T956" s="65"/>
    </row>
    <row r="957" spans="1:20" s="3" customFormat="1" x14ac:dyDescent="0.2">
      <c r="A957" s="425">
        <v>70</v>
      </c>
      <c r="B957" s="426" t="s">
        <v>14401</v>
      </c>
      <c r="C957" s="64" t="s">
        <v>6566</v>
      </c>
      <c r="D957" s="431" t="s">
        <v>1470</v>
      </c>
      <c r="E957" s="380" t="s">
        <v>983</v>
      </c>
      <c r="F957" s="379" t="s">
        <v>1469</v>
      </c>
      <c r="G957" s="64"/>
      <c r="H957" s="64">
        <v>1</v>
      </c>
      <c r="I957" s="432">
        <v>135</v>
      </c>
      <c r="J957" s="428">
        <v>3</v>
      </c>
      <c r="K957" s="64">
        <v>1</v>
      </c>
      <c r="L957" s="65">
        <v>1</v>
      </c>
      <c r="M957" s="65"/>
      <c r="N957" s="65"/>
      <c r="O957" s="65">
        <v>1</v>
      </c>
      <c r="P957" s="65">
        <v>1</v>
      </c>
      <c r="Q957" s="65">
        <v>1</v>
      </c>
      <c r="R957" s="65"/>
      <c r="S957" s="65"/>
      <c r="T957" s="65"/>
    </row>
    <row r="958" spans="1:20" s="3" customFormat="1" x14ac:dyDescent="0.2">
      <c r="A958" s="425">
        <v>71</v>
      </c>
      <c r="B958" s="426" t="s">
        <v>1467</v>
      </c>
      <c r="C958" s="64" t="s">
        <v>6566</v>
      </c>
      <c r="D958" s="431" t="s">
        <v>1468</v>
      </c>
      <c r="E958" s="380" t="s">
        <v>983</v>
      </c>
      <c r="F958" s="379" t="s">
        <v>1049</v>
      </c>
      <c r="G958" s="64"/>
      <c r="H958" s="64">
        <v>1</v>
      </c>
      <c r="I958" s="432">
        <v>453</v>
      </c>
      <c r="J958" s="428">
        <v>3</v>
      </c>
      <c r="K958" s="64">
        <v>1</v>
      </c>
      <c r="L958" s="65">
        <v>1</v>
      </c>
      <c r="M958" s="65">
        <v>1</v>
      </c>
      <c r="N958" s="65"/>
      <c r="O958" s="65"/>
      <c r="P958" s="65">
        <v>1</v>
      </c>
      <c r="Q958" s="65"/>
      <c r="R958" s="65"/>
      <c r="S958" s="65"/>
      <c r="T958" s="65"/>
    </row>
    <row r="959" spans="1:20" s="3" customFormat="1" x14ac:dyDescent="0.2">
      <c r="A959" s="425">
        <v>72</v>
      </c>
      <c r="B959" s="430" t="s">
        <v>1466</v>
      </c>
      <c r="C959" s="64" t="s">
        <v>6566</v>
      </c>
      <c r="D959" s="433" t="s">
        <v>1048</v>
      </c>
      <c r="E959" s="380" t="s">
        <v>983</v>
      </c>
      <c r="F959" s="433" t="s">
        <v>1047</v>
      </c>
      <c r="G959" s="64"/>
      <c r="H959" s="64">
        <v>1</v>
      </c>
      <c r="I959" s="434">
        <v>573</v>
      </c>
      <c r="J959" s="428">
        <v>3</v>
      </c>
      <c r="K959" s="64">
        <v>1</v>
      </c>
      <c r="L959" s="65">
        <v>1</v>
      </c>
      <c r="M959" s="65">
        <v>1</v>
      </c>
      <c r="N959" s="65"/>
      <c r="O959" s="65"/>
      <c r="P959" s="65">
        <v>1</v>
      </c>
      <c r="Q959" s="65"/>
      <c r="R959" s="65"/>
      <c r="S959" s="65"/>
      <c r="T959" s="65"/>
    </row>
    <row r="960" spans="1:20" s="3" customFormat="1" x14ac:dyDescent="0.2">
      <c r="A960" s="425">
        <v>73</v>
      </c>
      <c r="B960" s="430" t="s">
        <v>1465</v>
      </c>
      <c r="C960" s="64" t="s">
        <v>6566</v>
      </c>
      <c r="D960" s="433" t="s">
        <v>1046</v>
      </c>
      <c r="E960" s="380" t="s">
        <v>983</v>
      </c>
      <c r="F960" s="433" t="s">
        <v>1045</v>
      </c>
      <c r="G960" s="64"/>
      <c r="H960" s="64">
        <v>1</v>
      </c>
      <c r="I960" s="434">
        <v>769</v>
      </c>
      <c r="J960" s="428">
        <v>3</v>
      </c>
      <c r="K960" s="64">
        <v>1</v>
      </c>
      <c r="L960" s="65">
        <v>1</v>
      </c>
      <c r="M960" s="65">
        <v>1</v>
      </c>
      <c r="N960" s="65"/>
      <c r="O960" s="65"/>
      <c r="P960" s="65">
        <v>1</v>
      </c>
      <c r="Q960" s="65"/>
      <c r="R960" s="65"/>
      <c r="S960" s="65"/>
      <c r="T960" s="65"/>
    </row>
    <row r="961" spans="1:20" s="3" customFormat="1" x14ac:dyDescent="0.2">
      <c r="A961" s="425">
        <v>74</v>
      </c>
      <c r="B961" s="430" t="s">
        <v>1464</v>
      </c>
      <c r="C961" s="64" t="s">
        <v>6566</v>
      </c>
      <c r="D961" s="433" t="s">
        <v>1044</v>
      </c>
      <c r="E961" s="380" t="s">
        <v>983</v>
      </c>
      <c r="F961" s="433" t="s">
        <v>1043</v>
      </c>
      <c r="G961" s="64"/>
      <c r="H961" s="64">
        <v>1</v>
      </c>
      <c r="I961" s="434">
        <v>470</v>
      </c>
      <c r="J961" s="428">
        <v>3</v>
      </c>
      <c r="K961" s="64">
        <v>1</v>
      </c>
      <c r="L961" s="65">
        <v>1</v>
      </c>
      <c r="M961" s="65">
        <v>1</v>
      </c>
      <c r="N961" s="65"/>
      <c r="O961" s="65"/>
      <c r="P961" s="65">
        <v>1</v>
      </c>
      <c r="Q961" s="65"/>
      <c r="R961" s="65"/>
      <c r="S961" s="65"/>
      <c r="T961" s="65"/>
    </row>
    <row r="962" spans="1:20" s="3" customFormat="1" x14ac:dyDescent="0.2">
      <c r="A962" s="425">
        <v>75</v>
      </c>
      <c r="B962" s="430" t="s">
        <v>1463</v>
      </c>
      <c r="C962" s="64" t="s">
        <v>6566</v>
      </c>
      <c r="D962" s="433" t="s">
        <v>1042</v>
      </c>
      <c r="E962" s="380" t="s">
        <v>983</v>
      </c>
      <c r="F962" s="433" t="s">
        <v>1041</v>
      </c>
      <c r="G962" s="64"/>
      <c r="H962" s="64">
        <v>1</v>
      </c>
      <c r="I962" s="434">
        <v>517</v>
      </c>
      <c r="J962" s="428">
        <v>3</v>
      </c>
      <c r="K962" s="64">
        <v>1</v>
      </c>
      <c r="L962" s="65">
        <v>1</v>
      </c>
      <c r="M962" s="65">
        <v>1</v>
      </c>
      <c r="N962" s="65"/>
      <c r="O962" s="65">
        <v>1</v>
      </c>
      <c r="P962" s="65">
        <v>1</v>
      </c>
      <c r="Q962" s="65"/>
      <c r="R962" s="65"/>
      <c r="S962" s="65"/>
      <c r="T962" s="65"/>
    </row>
    <row r="963" spans="1:20" s="3" customFormat="1" x14ac:dyDescent="0.2">
      <c r="A963" s="425">
        <v>76</v>
      </c>
      <c r="B963" s="430" t="s">
        <v>1462</v>
      </c>
      <c r="C963" s="64" t="s">
        <v>6566</v>
      </c>
      <c r="D963" s="433" t="s">
        <v>1040</v>
      </c>
      <c r="E963" s="380" t="s">
        <v>983</v>
      </c>
      <c r="F963" s="433" t="s">
        <v>1039</v>
      </c>
      <c r="G963" s="64"/>
      <c r="H963" s="64">
        <v>1</v>
      </c>
      <c r="I963" s="434">
        <v>598</v>
      </c>
      <c r="J963" s="428">
        <v>3</v>
      </c>
      <c r="K963" s="64">
        <v>1</v>
      </c>
      <c r="L963" s="65">
        <v>1</v>
      </c>
      <c r="M963" s="65">
        <v>1</v>
      </c>
      <c r="N963" s="65"/>
      <c r="O963" s="65">
        <v>1</v>
      </c>
      <c r="P963" s="65">
        <v>1</v>
      </c>
      <c r="Q963" s="65"/>
      <c r="R963" s="65"/>
      <c r="S963" s="65"/>
      <c r="T963" s="65"/>
    </row>
    <row r="964" spans="1:20" s="3" customFormat="1" x14ac:dyDescent="0.2">
      <c r="A964" s="425">
        <v>77</v>
      </c>
      <c r="B964" s="430" t="s">
        <v>7413</v>
      </c>
      <c r="C964" s="64" t="s">
        <v>6566</v>
      </c>
      <c r="D964" s="433" t="s">
        <v>1461</v>
      </c>
      <c r="E964" s="380" t="s">
        <v>983</v>
      </c>
      <c r="F964" s="433" t="s">
        <v>4260</v>
      </c>
      <c r="G964" s="64"/>
      <c r="H964" s="64">
        <v>1</v>
      </c>
      <c r="I964" s="434">
        <v>29</v>
      </c>
      <c r="J964" s="428">
        <v>3</v>
      </c>
      <c r="K964" s="64">
        <v>1</v>
      </c>
      <c r="L964" s="65"/>
      <c r="M964" s="65">
        <v>1</v>
      </c>
      <c r="N964" s="65"/>
      <c r="O964" s="65">
        <v>1</v>
      </c>
      <c r="P964" s="65"/>
      <c r="Q964" s="65"/>
      <c r="R964" s="65"/>
      <c r="S964" s="65"/>
      <c r="T964" s="65"/>
    </row>
    <row r="965" spans="1:20" s="3" customFormat="1" x14ac:dyDescent="0.2">
      <c r="A965" s="425">
        <v>78</v>
      </c>
      <c r="B965" s="430" t="s">
        <v>1460</v>
      </c>
      <c r="C965" s="65" t="s">
        <v>6566</v>
      </c>
      <c r="D965" s="430" t="s">
        <v>1232</v>
      </c>
      <c r="E965" s="429" t="s">
        <v>983</v>
      </c>
      <c r="F965" s="430" t="s">
        <v>1231</v>
      </c>
      <c r="G965" s="65"/>
      <c r="H965" s="65">
        <v>1</v>
      </c>
      <c r="I965" s="435">
        <v>413</v>
      </c>
      <c r="J965" s="428">
        <v>3</v>
      </c>
      <c r="K965" s="64">
        <v>1</v>
      </c>
      <c r="L965" s="65">
        <v>1</v>
      </c>
      <c r="M965" s="65">
        <v>1</v>
      </c>
      <c r="N965" s="65"/>
      <c r="O965" s="65"/>
      <c r="P965" s="65">
        <v>1</v>
      </c>
      <c r="Q965" s="65"/>
      <c r="R965" s="65"/>
      <c r="S965" s="65">
        <v>1</v>
      </c>
      <c r="T965" s="65"/>
    </row>
    <row r="966" spans="1:20" s="3" customFormat="1" x14ac:dyDescent="0.2">
      <c r="A966" s="425">
        <v>79</v>
      </c>
      <c r="B966" s="430" t="s">
        <v>1459</v>
      </c>
      <c r="C966" s="65" t="s">
        <v>6566</v>
      </c>
      <c r="D966" s="430" t="s">
        <v>1229</v>
      </c>
      <c r="E966" s="429" t="s">
        <v>983</v>
      </c>
      <c r="F966" s="430" t="s">
        <v>1228</v>
      </c>
      <c r="G966" s="65"/>
      <c r="H966" s="65">
        <v>1</v>
      </c>
      <c r="I966" s="435">
        <v>781</v>
      </c>
      <c r="J966" s="428">
        <v>3</v>
      </c>
      <c r="K966" s="64">
        <v>1</v>
      </c>
      <c r="L966" s="65">
        <v>1</v>
      </c>
      <c r="M966" s="65">
        <v>1</v>
      </c>
      <c r="N966" s="65"/>
      <c r="O966" s="65"/>
      <c r="P966" s="65">
        <v>1</v>
      </c>
      <c r="Q966" s="65"/>
      <c r="R966" s="65"/>
      <c r="S966" s="65">
        <v>1</v>
      </c>
      <c r="T966" s="65"/>
    </row>
    <row r="967" spans="1:20" s="3" customFormat="1" x14ac:dyDescent="0.2">
      <c r="A967" s="425">
        <v>80</v>
      </c>
      <c r="B967" s="430" t="s">
        <v>1458</v>
      </c>
      <c r="C967" s="65" t="s">
        <v>6566</v>
      </c>
      <c r="D967" s="430" t="s">
        <v>1226</v>
      </c>
      <c r="E967" s="429" t="s">
        <v>983</v>
      </c>
      <c r="F967" s="430" t="s">
        <v>1225</v>
      </c>
      <c r="G967" s="65"/>
      <c r="H967" s="65">
        <v>1</v>
      </c>
      <c r="I967" s="435">
        <v>1221</v>
      </c>
      <c r="J967" s="428">
        <v>3</v>
      </c>
      <c r="K967" s="64">
        <v>1</v>
      </c>
      <c r="L967" s="65">
        <v>1</v>
      </c>
      <c r="M967" s="65">
        <v>1</v>
      </c>
      <c r="N967" s="65"/>
      <c r="O967" s="65"/>
      <c r="P967" s="65">
        <v>1</v>
      </c>
      <c r="Q967" s="65"/>
      <c r="R967" s="65"/>
      <c r="S967" s="65">
        <v>1</v>
      </c>
      <c r="T967" s="65"/>
    </row>
    <row r="968" spans="1:20" s="3" customFormat="1" x14ac:dyDescent="0.2">
      <c r="A968" s="425">
        <v>81</v>
      </c>
      <c r="B968" s="430" t="s">
        <v>1457</v>
      </c>
      <c r="C968" s="65" t="s">
        <v>6566</v>
      </c>
      <c r="D968" s="430" t="s">
        <v>1214</v>
      </c>
      <c r="E968" s="429" t="s">
        <v>983</v>
      </c>
      <c r="F968" s="430" t="s">
        <v>1213</v>
      </c>
      <c r="G968" s="65"/>
      <c r="H968" s="65">
        <v>1</v>
      </c>
      <c r="I968" s="435">
        <v>486</v>
      </c>
      <c r="J968" s="428">
        <v>3</v>
      </c>
      <c r="K968" s="64">
        <v>1</v>
      </c>
      <c r="L968" s="65"/>
      <c r="M968" s="65"/>
      <c r="N968" s="65"/>
      <c r="O968" s="65">
        <v>1</v>
      </c>
      <c r="P968" s="65">
        <v>1</v>
      </c>
      <c r="Q968" s="65"/>
      <c r="R968" s="65"/>
      <c r="S968" s="65"/>
      <c r="T968" s="65"/>
    </row>
    <row r="969" spans="1:20" s="3" customFormat="1" x14ac:dyDescent="0.2">
      <c r="A969" s="425">
        <v>82</v>
      </c>
      <c r="B969" s="430" t="s">
        <v>14402</v>
      </c>
      <c r="C969" s="65" t="s">
        <v>6566</v>
      </c>
      <c r="D969" s="430" t="s">
        <v>1456</v>
      </c>
      <c r="E969" s="429" t="s">
        <v>983</v>
      </c>
      <c r="F969" s="430" t="s">
        <v>1455</v>
      </c>
      <c r="G969" s="65"/>
      <c r="H969" s="65">
        <v>1</v>
      </c>
      <c r="I969" s="435">
        <v>1355</v>
      </c>
      <c r="J969" s="428">
        <v>3</v>
      </c>
      <c r="K969" s="64">
        <v>1</v>
      </c>
      <c r="L969" s="65"/>
      <c r="M969" s="65"/>
      <c r="N969" s="65"/>
      <c r="O969" s="65">
        <v>1</v>
      </c>
      <c r="P969" s="65">
        <v>1</v>
      </c>
      <c r="Q969" s="65"/>
      <c r="R969" s="65"/>
      <c r="S969" s="65"/>
      <c r="T969" s="65"/>
    </row>
    <row r="970" spans="1:20" s="3" customFormat="1" x14ac:dyDescent="0.2">
      <c r="A970" s="425">
        <v>83</v>
      </c>
      <c r="B970" s="430" t="s">
        <v>1454</v>
      </c>
      <c r="C970" s="65" t="s">
        <v>6566</v>
      </c>
      <c r="D970" s="430" t="s">
        <v>1217</v>
      </c>
      <c r="E970" s="429" t="s">
        <v>983</v>
      </c>
      <c r="F970" s="430" t="s">
        <v>1216</v>
      </c>
      <c r="G970" s="65"/>
      <c r="H970" s="65">
        <v>1</v>
      </c>
      <c r="I970" s="435">
        <v>860</v>
      </c>
      <c r="J970" s="428">
        <v>3</v>
      </c>
      <c r="K970" s="64">
        <v>1</v>
      </c>
      <c r="L970" s="65">
        <v>1</v>
      </c>
      <c r="M970" s="65">
        <v>1</v>
      </c>
      <c r="N970" s="65"/>
      <c r="O970" s="65"/>
      <c r="P970" s="65">
        <v>1</v>
      </c>
      <c r="Q970" s="65"/>
      <c r="R970" s="65"/>
      <c r="S970" s="65"/>
      <c r="T970" s="65"/>
    </row>
    <row r="971" spans="1:20" s="3" customFormat="1" x14ac:dyDescent="0.2">
      <c r="A971" s="425">
        <v>84</v>
      </c>
      <c r="B971" s="430" t="s">
        <v>1451</v>
      </c>
      <c r="C971" s="65" t="s">
        <v>6566</v>
      </c>
      <c r="D971" s="430" t="s">
        <v>1453</v>
      </c>
      <c r="E971" s="429" t="s">
        <v>983</v>
      </c>
      <c r="F971" s="430" t="s">
        <v>1452</v>
      </c>
      <c r="G971" s="65"/>
      <c r="H971" s="65">
        <v>1</v>
      </c>
      <c r="I971" s="435">
        <v>32</v>
      </c>
      <c r="J971" s="428">
        <v>3</v>
      </c>
      <c r="K971" s="64">
        <v>1</v>
      </c>
      <c r="L971" s="65"/>
      <c r="M971" s="65">
        <v>1</v>
      </c>
      <c r="N971" s="65"/>
      <c r="O971" s="65">
        <v>1</v>
      </c>
      <c r="P971" s="65"/>
      <c r="Q971" s="65"/>
      <c r="R971" s="65"/>
      <c r="S971" s="65"/>
      <c r="T971" s="65"/>
    </row>
    <row r="972" spans="1:20" s="3" customFormat="1" x14ac:dyDescent="0.2">
      <c r="A972" s="425">
        <v>85</v>
      </c>
      <c r="B972" s="430" t="s">
        <v>1448</v>
      </c>
      <c r="C972" s="65" t="s">
        <v>6566</v>
      </c>
      <c r="D972" s="430" t="s">
        <v>1450</v>
      </c>
      <c r="E972" s="429" t="s">
        <v>983</v>
      </c>
      <c r="F972" s="430" t="s">
        <v>1449</v>
      </c>
      <c r="G972" s="65"/>
      <c r="H972" s="65">
        <v>1</v>
      </c>
      <c r="I972" s="435">
        <v>496</v>
      </c>
      <c r="J972" s="428">
        <v>3</v>
      </c>
      <c r="K972" s="64">
        <v>1</v>
      </c>
      <c r="L972" s="65"/>
      <c r="M972" s="65"/>
      <c r="N972" s="65"/>
      <c r="O972" s="65"/>
      <c r="P972" s="65">
        <v>1</v>
      </c>
      <c r="Q972" s="65"/>
      <c r="R972" s="65"/>
      <c r="S972" s="65"/>
      <c r="T972" s="65"/>
    </row>
    <row r="973" spans="1:20" s="3" customFormat="1" x14ac:dyDescent="0.2">
      <c r="A973" s="425">
        <v>86</v>
      </c>
      <c r="B973" s="430" t="s">
        <v>1447</v>
      </c>
      <c r="C973" s="65" t="s">
        <v>6566</v>
      </c>
      <c r="D973" s="430" t="s">
        <v>14477</v>
      </c>
      <c r="E973" s="429" t="s">
        <v>983</v>
      </c>
      <c r="F973" s="430" t="s">
        <v>1070</v>
      </c>
      <c r="G973" s="65"/>
      <c r="H973" s="65">
        <v>1</v>
      </c>
      <c r="I973" s="435">
        <v>820</v>
      </c>
      <c r="J973" s="428">
        <v>3</v>
      </c>
      <c r="K973" s="64">
        <v>1</v>
      </c>
      <c r="L973" s="65"/>
      <c r="M973" s="65"/>
      <c r="N973" s="65"/>
      <c r="O973" s="65"/>
      <c r="P973" s="65">
        <v>1</v>
      </c>
      <c r="Q973" s="65"/>
      <c r="R973" s="65"/>
      <c r="S973" s="65"/>
      <c r="T973" s="65"/>
    </row>
    <row r="974" spans="1:20" s="3" customFormat="1" x14ac:dyDescent="0.2">
      <c r="A974" s="425">
        <v>87</v>
      </c>
      <c r="B974" s="430" t="s">
        <v>1446</v>
      </c>
      <c r="C974" s="65" t="s">
        <v>6566</v>
      </c>
      <c r="D974" s="430" t="s">
        <v>1223</v>
      </c>
      <c r="E974" s="429" t="s">
        <v>983</v>
      </c>
      <c r="F974" s="430" t="s">
        <v>1222</v>
      </c>
      <c r="G974" s="65"/>
      <c r="H974" s="65">
        <v>1</v>
      </c>
      <c r="I974" s="435">
        <v>899</v>
      </c>
      <c r="J974" s="428">
        <v>3</v>
      </c>
      <c r="K974" s="64">
        <v>1</v>
      </c>
      <c r="L974" s="65">
        <v>1</v>
      </c>
      <c r="M974" s="65">
        <v>1</v>
      </c>
      <c r="N974" s="65"/>
      <c r="O974" s="65"/>
      <c r="P974" s="65">
        <v>1</v>
      </c>
      <c r="Q974" s="65"/>
      <c r="R974" s="65"/>
      <c r="S974" s="65"/>
      <c r="T974" s="65"/>
    </row>
    <row r="975" spans="1:20" s="3" customFormat="1" x14ac:dyDescent="0.2">
      <c r="A975" s="425">
        <v>88</v>
      </c>
      <c r="B975" s="430" t="s">
        <v>1445</v>
      </c>
      <c r="C975" s="65" t="s">
        <v>6566</v>
      </c>
      <c r="D975" s="430" t="s">
        <v>1220</v>
      </c>
      <c r="E975" s="429" t="s">
        <v>983</v>
      </c>
      <c r="F975" s="430" t="s">
        <v>1219</v>
      </c>
      <c r="G975" s="65"/>
      <c r="H975" s="65">
        <v>1</v>
      </c>
      <c r="I975" s="435">
        <v>907</v>
      </c>
      <c r="J975" s="428">
        <v>3</v>
      </c>
      <c r="K975" s="64">
        <v>1</v>
      </c>
      <c r="L975" s="65">
        <v>1</v>
      </c>
      <c r="M975" s="65">
        <v>1</v>
      </c>
      <c r="N975" s="65"/>
      <c r="O975" s="65"/>
      <c r="P975" s="65">
        <v>1</v>
      </c>
      <c r="Q975" s="65"/>
      <c r="R975" s="65"/>
      <c r="S975" s="65">
        <v>1</v>
      </c>
      <c r="T975" s="65"/>
    </row>
    <row r="976" spans="1:20" s="3" customFormat="1" x14ac:dyDescent="0.2">
      <c r="A976" s="425">
        <v>89</v>
      </c>
      <c r="B976" s="430" t="s">
        <v>1444</v>
      </c>
      <c r="C976" s="65" t="s">
        <v>6566</v>
      </c>
      <c r="D976" s="430" t="s">
        <v>1251</v>
      </c>
      <c r="E976" s="429" t="s">
        <v>983</v>
      </c>
      <c r="F976" s="430" t="s">
        <v>1250</v>
      </c>
      <c r="G976" s="65"/>
      <c r="H976" s="65">
        <v>1</v>
      </c>
      <c r="I976" s="435">
        <v>385</v>
      </c>
      <c r="J976" s="428">
        <v>3</v>
      </c>
      <c r="K976" s="64">
        <v>1</v>
      </c>
      <c r="L976" s="65">
        <v>1</v>
      </c>
      <c r="M976" s="65">
        <v>1</v>
      </c>
      <c r="N976" s="65"/>
      <c r="O976" s="65"/>
      <c r="P976" s="65">
        <v>1</v>
      </c>
      <c r="Q976" s="65"/>
      <c r="R976" s="65"/>
      <c r="S976" s="65"/>
      <c r="T976" s="65"/>
    </row>
    <row r="977" spans="1:20" s="3" customFormat="1" x14ac:dyDescent="0.2">
      <c r="A977" s="425">
        <v>90</v>
      </c>
      <c r="B977" s="430" t="s">
        <v>1443</v>
      </c>
      <c r="C977" s="65" t="s">
        <v>6566</v>
      </c>
      <c r="D977" s="430" t="s">
        <v>1248</v>
      </c>
      <c r="E977" s="429" t="s">
        <v>983</v>
      </c>
      <c r="F977" s="430" t="s">
        <v>1247</v>
      </c>
      <c r="G977" s="65"/>
      <c r="H977" s="65">
        <v>1</v>
      </c>
      <c r="I977" s="435">
        <v>400</v>
      </c>
      <c r="J977" s="428">
        <v>3</v>
      </c>
      <c r="K977" s="64">
        <v>1</v>
      </c>
      <c r="L977" s="65">
        <v>1</v>
      </c>
      <c r="M977" s="65">
        <v>1</v>
      </c>
      <c r="N977" s="65"/>
      <c r="O977" s="65"/>
      <c r="P977" s="65">
        <v>1</v>
      </c>
      <c r="Q977" s="65"/>
      <c r="R977" s="65"/>
      <c r="S977" s="65"/>
      <c r="T977" s="65"/>
    </row>
    <row r="978" spans="1:20" s="3" customFormat="1" x14ac:dyDescent="0.2">
      <c r="A978" s="425">
        <v>91</v>
      </c>
      <c r="B978" s="430" t="s">
        <v>1442</v>
      </c>
      <c r="C978" s="65" t="s">
        <v>6566</v>
      </c>
      <c r="D978" s="430" t="s">
        <v>1245</v>
      </c>
      <c r="E978" s="429" t="s">
        <v>983</v>
      </c>
      <c r="F978" s="430" t="s">
        <v>1244</v>
      </c>
      <c r="G978" s="65"/>
      <c r="H978" s="65">
        <v>1</v>
      </c>
      <c r="I978" s="435">
        <v>560</v>
      </c>
      <c r="J978" s="428">
        <v>3</v>
      </c>
      <c r="K978" s="64">
        <v>1</v>
      </c>
      <c r="L978" s="65">
        <v>1</v>
      </c>
      <c r="M978" s="65">
        <v>1</v>
      </c>
      <c r="N978" s="65"/>
      <c r="O978" s="65"/>
      <c r="P978" s="65">
        <v>1</v>
      </c>
      <c r="Q978" s="65"/>
      <c r="R978" s="65"/>
      <c r="S978" s="65"/>
      <c r="T978" s="65"/>
    </row>
    <row r="979" spans="1:20" s="3" customFormat="1" x14ac:dyDescent="0.2">
      <c r="A979" s="425">
        <v>92</v>
      </c>
      <c r="B979" s="430" t="s">
        <v>1441</v>
      </c>
      <c r="C979" s="65" t="s">
        <v>6566</v>
      </c>
      <c r="D979" s="430" t="s">
        <v>1242</v>
      </c>
      <c r="E979" s="429" t="s">
        <v>983</v>
      </c>
      <c r="F979" s="430" t="s">
        <v>1241</v>
      </c>
      <c r="G979" s="65"/>
      <c r="H979" s="65">
        <v>1</v>
      </c>
      <c r="I979" s="435">
        <v>1123</v>
      </c>
      <c r="J979" s="428">
        <v>3</v>
      </c>
      <c r="K979" s="64">
        <v>1</v>
      </c>
      <c r="L979" s="65">
        <v>1</v>
      </c>
      <c r="M979" s="65">
        <v>1</v>
      </c>
      <c r="N979" s="65"/>
      <c r="O979" s="65"/>
      <c r="P979" s="65">
        <v>1</v>
      </c>
      <c r="Q979" s="65"/>
      <c r="R979" s="65"/>
      <c r="S979" s="65"/>
      <c r="T979" s="65"/>
    </row>
    <row r="980" spans="1:20" s="3" customFormat="1" x14ac:dyDescent="0.2">
      <c r="A980" s="425">
        <v>93</v>
      </c>
      <c r="B980" s="430" t="s">
        <v>1440</v>
      </c>
      <c r="C980" s="65" t="s">
        <v>6566</v>
      </c>
      <c r="D980" s="430" t="s">
        <v>1235</v>
      </c>
      <c r="E980" s="429" t="s">
        <v>983</v>
      </c>
      <c r="F980" s="430" t="s">
        <v>1234</v>
      </c>
      <c r="G980" s="65"/>
      <c r="H980" s="65">
        <v>1</v>
      </c>
      <c r="I980" s="435">
        <v>380</v>
      </c>
      <c r="J980" s="428">
        <v>3</v>
      </c>
      <c r="K980" s="64">
        <v>1</v>
      </c>
      <c r="L980" s="65">
        <v>1</v>
      </c>
      <c r="M980" s="65">
        <v>1</v>
      </c>
      <c r="N980" s="65"/>
      <c r="O980" s="65"/>
      <c r="P980" s="65">
        <v>1</v>
      </c>
      <c r="Q980" s="65"/>
      <c r="R980" s="65"/>
      <c r="S980" s="65"/>
      <c r="T980" s="65"/>
    </row>
    <row r="981" spans="1:20" s="3" customFormat="1" x14ac:dyDescent="0.2">
      <c r="A981" s="425">
        <v>94</v>
      </c>
      <c r="B981" s="430" t="s">
        <v>1439</v>
      </c>
      <c r="C981" s="65" t="s">
        <v>6566</v>
      </c>
      <c r="D981" s="430" t="s">
        <v>1238</v>
      </c>
      <c r="E981" s="429" t="s">
        <v>983</v>
      </c>
      <c r="F981" s="430" t="s">
        <v>1237</v>
      </c>
      <c r="G981" s="65"/>
      <c r="H981" s="65">
        <v>1</v>
      </c>
      <c r="I981" s="435">
        <v>577</v>
      </c>
      <c r="J981" s="428">
        <v>3</v>
      </c>
      <c r="K981" s="64">
        <v>1</v>
      </c>
      <c r="L981" s="65">
        <v>1</v>
      </c>
      <c r="M981" s="65">
        <v>1</v>
      </c>
      <c r="N981" s="65"/>
      <c r="O981" s="65"/>
      <c r="P981" s="65">
        <v>1</v>
      </c>
      <c r="Q981" s="65"/>
      <c r="R981" s="65"/>
      <c r="S981" s="65"/>
      <c r="T981" s="65"/>
    </row>
    <row r="982" spans="1:20" s="3" customFormat="1" x14ac:dyDescent="0.2">
      <c r="A982" s="425">
        <v>95</v>
      </c>
      <c r="B982" s="430" t="s">
        <v>1438</v>
      </c>
      <c r="C982" s="65" t="s">
        <v>6566</v>
      </c>
      <c r="D982" s="430" t="s">
        <v>1205</v>
      </c>
      <c r="E982" s="429" t="s">
        <v>983</v>
      </c>
      <c r="F982" s="430" t="s">
        <v>1204</v>
      </c>
      <c r="G982" s="65"/>
      <c r="H982" s="65">
        <v>1</v>
      </c>
      <c r="I982" s="435">
        <v>866</v>
      </c>
      <c r="J982" s="428">
        <v>3</v>
      </c>
      <c r="K982" s="64">
        <v>1</v>
      </c>
      <c r="L982" s="65">
        <v>1</v>
      </c>
      <c r="M982" s="65">
        <v>1</v>
      </c>
      <c r="N982" s="65"/>
      <c r="O982" s="65"/>
      <c r="P982" s="65">
        <v>1</v>
      </c>
      <c r="Q982" s="65"/>
      <c r="R982" s="65"/>
      <c r="S982" s="65"/>
      <c r="T982" s="65"/>
    </row>
    <row r="983" spans="1:20" s="3" customFormat="1" x14ac:dyDescent="0.2">
      <c r="A983" s="425">
        <v>96</v>
      </c>
      <c r="B983" s="430" t="s">
        <v>1437</v>
      </c>
      <c r="C983" s="65" t="s">
        <v>6566</v>
      </c>
      <c r="D983" s="430" t="s">
        <v>1069</v>
      </c>
      <c r="E983" s="429" t="s">
        <v>983</v>
      </c>
      <c r="F983" s="430" t="s">
        <v>1068</v>
      </c>
      <c r="G983" s="65"/>
      <c r="H983" s="65">
        <v>1</v>
      </c>
      <c r="I983" s="435">
        <v>193</v>
      </c>
      <c r="J983" s="428">
        <v>3</v>
      </c>
      <c r="K983" s="64">
        <v>1</v>
      </c>
      <c r="L983" s="65"/>
      <c r="M983" s="65"/>
      <c r="N983" s="65"/>
      <c r="O983" s="65"/>
      <c r="P983" s="65"/>
      <c r="Q983" s="65"/>
      <c r="R983" s="65"/>
      <c r="S983" s="65"/>
      <c r="T983" s="65"/>
    </row>
    <row r="984" spans="1:20" s="3" customFormat="1" x14ac:dyDescent="0.2">
      <c r="A984" s="425">
        <v>97</v>
      </c>
      <c r="B984" s="430" t="s">
        <v>1436</v>
      </c>
      <c r="C984" s="65" t="s">
        <v>6566</v>
      </c>
      <c r="D984" s="430" t="s">
        <v>1211</v>
      </c>
      <c r="E984" s="429" t="s">
        <v>983</v>
      </c>
      <c r="F984" s="430" t="s">
        <v>1210</v>
      </c>
      <c r="G984" s="65"/>
      <c r="H984" s="65">
        <v>1</v>
      </c>
      <c r="I984" s="435">
        <v>1167</v>
      </c>
      <c r="J984" s="428">
        <v>3</v>
      </c>
      <c r="K984" s="64">
        <v>1</v>
      </c>
      <c r="L984" s="65">
        <v>1</v>
      </c>
      <c r="M984" s="65">
        <v>1</v>
      </c>
      <c r="N984" s="65"/>
      <c r="O984" s="65"/>
      <c r="P984" s="65">
        <v>1</v>
      </c>
      <c r="Q984" s="65"/>
      <c r="R984" s="65"/>
      <c r="S984" s="65"/>
      <c r="T984" s="65"/>
    </row>
    <row r="985" spans="1:20" s="3" customFormat="1" x14ac:dyDescent="0.2">
      <c r="A985" s="425">
        <v>98</v>
      </c>
      <c r="B985" s="430" t="s">
        <v>1435</v>
      </c>
      <c r="C985" s="65" t="s">
        <v>6566</v>
      </c>
      <c r="D985" s="430" t="s">
        <v>1208</v>
      </c>
      <c r="E985" s="429" t="s">
        <v>983</v>
      </c>
      <c r="F985" s="430" t="s">
        <v>1207</v>
      </c>
      <c r="G985" s="65"/>
      <c r="H985" s="65">
        <v>1</v>
      </c>
      <c r="I985" s="435">
        <v>1036</v>
      </c>
      <c r="J985" s="428">
        <v>3</v>
      </c>
      <c r="K985" s="64">
        <v>1</v>
      </c>
      <c r="L985" s="65">
        <v>1</v>
      </c>
      <c r="M985" s="65">
        <v>1</v>
      </c>
      <c r="N985" s="65"/>
      <c r="O985" s="65"/>
      <c r="P985" s="65">
        <v>1</v>
      </c>
      <c r="Q985" s="65"/>
      <c r="R985" s="65"/>
      <c r="S985" s="65"/>
      <c r="T985" s="65"/>
    </row>
    <row r="986" spans="1:20" s="3" customFormat="1" x14ac:dyDescent="0.2">
      <c r="A986" s="425">
        <v>99</v>
      </c>
      <c r="B986" s="430" t="s">
        <v>1434</v>
      </c>
      <c r="C986" s="65" t="s">
        <v>6566</v>
      </c>
      <c r="D986" s="430" t="s">
        <v>1066</v>
      </c>
      <c r="E986" s="429" t="s">
        <v>983</v>
      </c>
      <c r="F986" s="430" t="s">
        <v>1065</v>
      </c>
      <c r="G986" s="65"/>
      <c r="H986" s="65">
        <v>1</v>
      </c>
      <c r="I986" s="435">
        <v>392</v>
      </c>
      <c r="J986" s="428">
        <v>3</v>
      </c>
      <c r="K986" s="64">
        <v>1</v>
      </c>
      <c r="L986" s="65"/>
      <c r="M986" s="65">
        <v>1</v>
      </c>
      <c r="N986" s="65"/>
      <c r="O986" s="65"/>
      <c r="P986" s="65">
        <v>1</v>
      </c>
      <c r="Q986" s="65">
        <v>1</v>
      </c>
      <c r="R986" s="65"/>
      <c r="S986" s="65"/>
      <c r="T986" s="65"/>
    </row>
    <row r="987" spans="1:20" s="3" customFormat="1" x14ac:dyDescent="0.2">
      <c r="A987" s="425">
        <v>100</v>
      </c>
      <c r="B987" s="430" t="s">
        <v>1433</v>
      </c>
      <c r="C987" s="65" t="s">
        <v>6566</v>
      </c>
      <c r="D987" s="430" t="s">
        <v>1202</v>
      </c>
      <c r="E987" s="429" t="s">
        <v>983</v>
      </c>
      <c r="F987" s="430" t="s">
        <v>1201</v>
      </c>
      <c r="G987" s="65"/>
      <c r="H987" s="65">
        <v>1</v>
      </c>
      <c r="I987" s="435">
        <v>1031</v>
      </c>
      <c r="J987" s="428">
        <v>3</v>
      </c>
      <c r="K987" s="64">
        <v>1</v>
      </c>
      <c r="L987" s="65">
        <v>1</v>
      </c>
      <c r="M987" s="65">
        <v>1</v>
      </c>
      <c r="N987" s="65"/>
      <c r="O987" s="65">
        <v>1</v>
      </c>
      <c r="P987" s="65">
        <v>1</v>
      </c>
      <c r="Q987" s="65"/>
      <c r="R987" s="65"/>
      <c r="S987" s="65"/>
      <c r="T987" s="65"/>
    </row>
    <row r="988" spans="1:20" s="3" customFormat="1" x14ac:dyDescent="0.2">
      <c r="A988" s="425">
        <v>101</v>
      </c>
      <c r="B988" s="430" t="s">
        <v>1432</v>
      </c>
      <c r="C988" s="65" t="s">
        <v>6566</v>
      </c>
      <c r="D988" s="430" t="s">
        <v>1199</v>
      </c>
      <c r="E988" s="429" t="s">
        <v>983</v>
      </c>
      <c r="F988" s="430" t="s">
        <v>1198</v>
      </c>
      <c r="G988" s="65"/>
      <c r="H988" s="65">
        <v>1</v>
      </c>
      <c r="I988" s="435">
        <v>1039</v>
      </c>
      <c r="J988" s="428">
        <v>3</v>
      </c>
      <c r="K988" s="64">
        <v>1</v>
      </c>
      <c r="L988" s="65"/>
      <c r="M988" s="65"/>
      <c r="N988" s="65"/>
      <c r="O988" s="65"/>
      <c r="P988" s="65">
        <v>1</v>
      </c>
      <c r="Q988" s="65"/>
      <c r="R988" s="65"/>
      <c r="S988" s="65"/>
      <c r="T988" s="65"/>
    </row>
    <row r="989" spans="1:20" s="3" customFormat="1" x14ac:dyDescent="0.2">
      <c r="A989" s="425">
        <v>102</v>
      </c>
      <c r="B989" s="430" t="s">
        <v>1431</v>
      </c>
      <c r="C989" s="65" t="s">
        <v>6566</v>
      </c>
      <c r="D989" s="430" t="s">
        <v>1170</v>
      </c>
      <c r="E989" s="429" t="s">
        <v>983</v>
      </c>
      <c r="F989" s="430" t="s">
        <v>1169</v>
      </c>
      <c r="G989" s="65"/>
      <c r="H989" s="65">
        <v>1</v>
      </c>
      <c r="I989" s="435">
        <v>975</v>
      </c>
      <c r="J989" s="428">
        <v>3</v>
      </c>
      <c r="K989" s="64">
        <v>1</v>
      </c>
      <c r="L989" s="65"/>
      <c r="M989" s="65"/>
      <c r="N989" s="65"/>
      <c r="O989" s="65"/>
      <c r="P989" s="65">
        <v>1</v>
      </c>
      <c r="Q989" s="65"/>
      <c r="R989" s="65"/>
      <c r="S989" s="65"/>
      <c r="T989" s="65"/>
    </row>
    <row r="990" spans="1:20" s="3" customFormat="1" x14ac:dyDescent="0.2">
      <c r="A990" s="425">
        <v>103</v>
      </c>
      <c r="B990" s="430" t="s">
        <v>1428</v>
      </c>
      <c r="C990" s="65" t="s">
        <v>6566</v>
      </c>
      <c r="D990" s="430" t="s">
        <v>1430</v>
      </c>
      <c r="E990" s="429" t="s">
        <v>983</v>
      </c>
      <c r="F990" s="430" t="s">
        <v>1429</v>
      </c>
      <c r="G990" s="65"/>
      <c r="H990" s="65">
        <v>1</v>
      </c>
      <c r="I990" s="435">
        <v>73</v>
      </c>
      <c r="J990" s="428">
        <v>3</v>
      </c>
      <c r="K990" s="64">
        <v>1</v>
      </c>
      <c r="L990" s="65"/>
      <c r="M990" s="65"/>
      <c r="N990" s="65"/>
      <c r="O990" s="65"/>
      <c r="P990" s="65">
        <v>1</v>
      </c>
      <c r="Q990" s="65">
        <v>1</v>
      </c>
      <c r="R990" s="65"/>
      <c r="S990" s="65"/>
      <c r="T990" s="65"/>
    </row>
    <row r="991" spans="1:20" s="3" customFormat="1" x14ac:dyDescent="0.2">
      <c r="A991" s="425">
        <v>104</v>
      </c>
      <c r="B991" s="430" t="s">
        <v>1427</v>
      </c>
      <c r="C991" s="65" t="s">
        <v>6566</v>
      </c>
      <c r="D991" s="430" t="s">
        <v>1161</v>
      </c>
      <c r="E991" s="429" t="s">
        <v>983</v>
      </c>
      <c r="F991" s="430" t="s">
        <v>1160</v>
      </c>
      <c r="G991" s="65"/>
      <c r="H991" s="65">
        <v>1</v>
      </c>
      <c r="I991" s="435">
        <v>350</v>
      </c>
      <c r="J991" s="428">
        <v>3</v>
      </c>
      <c r="K991" s="64">
        <v>1</v>
      </c>
      <c r="L991" s="65">
        <v>1</v>
      </c>
      <c r="M991" s="65">
        <v>1</v>
      </c>
      <c r="N991" s="65"/>
      <c r="O991" s="65"/>
      <c r="P991" s="65">
        <v>1</v>
      </c>
      <c r="Q991" s="65"/>
      <c r="R991" s="65"/>
      <c r="S991" s="65"/>
      <c r="T991" s="65"/>
    </row>
    <row r="992" spans="1:20" s="3" customFormat="1" x14ac:dyDescent="0.2">
      <c r="A992" s="425">
        <v>105</v>
      </c>
      <c r="B992" s="430" t="s">
        <v>1426</v>
      </c>
      <c r="C992" s="65" t="s">
        <v>6566</v>
      </c>
      <c r="D992" s="430" t="s">
        <v>1167</v>
      </c>
      <c r="E992" s="429" t="s">
        <v>983</v>
      </c>
      <c r="F992" s="430" t="s">
        <v>1166</v>
      </c>
      <c r="G992" s="65"/>
      <c r="H992" s="65">
        <v>1</v>
      </c>
      <c r="I992" s="435">
        <v>751</v>
      </c>
      <c r="J992" s="428">
        <v>3</v>
      </c>
      <c r="K992" s="64">
        <v>1</v>
      </c>
      <c r="L992" s="65">
        <v>1</v>
      </c>
      <c r="M992" s="65">
        <v>1</v>
      </c>
      <c r="N992" s="65"/>
      <c r="O992" s="65"/>
      <c r="P992" s="65">
        <v>1</v>
      </c>
      <c r="Q992" s="65"/>
      <c r="R992" s="65"/>
      <c r="S992" s="65"/>
      <c r="T992" s="65"/>
    </row>
    <row r="993" spans="1:20" s="3" customFormat="1" x14ac:dyDescent="0.2">
      <c r="A993" s="425">
        <v>106</v>
      </c>
      <c r="B993" s="430" t="s">
        <v>1425</v>
      </c>
      <c r="C993" s="65" t="s">
        <v>6566</v>
      </c>
      <c r="D993" s="430" t="s">
        <v>1164</v>
      </c>
      <c r="E993" s="429" t="s">
        <v>983</v>
      </c>
      <c r="F993" s="430" t="s">
        <v>1163</v>
      </c>
      <c r="G993" s="65"/>
      <c r="H993" s="65">
        <v>1</v>
      </c>
      <c r="I993" s="435">
        <v>1275</v>
      </c>
      <c r="J993" s="428">
        <v>3</v>
      </c>
      <c r="K993" s="64">
        <v>1</v>
      </c>
      <c r="L993" s="65"/>
      <c r="M993" s="65"/>
      <c r="N993" s="65"/>
      <c r="O993" s="65"/>
      <c r="P993" s="65">
        <v>1</v>
      </c>
      <c r="Q993" s="65"/>
      <c r="R993" s="65"/>
      <c r="S993" s="65"/>
      <c r="T993" s="65"/>
    </row>
    <row r="994" spans="1:20" s="3" customFormat="1" x14ac:dyDescent="0.2">
      <c r="A994" s="425">
        <v>107</v>
      </c>
      <c r="B994" s="430" t="s">
        <v>1424</v>
      </c>
      <c r="C994" s="65" t="s">
        <v>6566</v>
      </c>
      <c r="D994" s="430" t="s">
        <v>1158</v>
      </c>
      <c r="E994" s="429" t="s">
        <v>983</v>
      </c>
      <c r="F994" s="430" t="s">
        <v>1157</v>
      </c>
      <c r="G994" s="65"/>
      <c r="H994" s="65">
        <v>1</v>
      </c>
      <c r="I994" s="435">
        <v>387</v>
      </c>
      <c r="J994" s="428">
        <v>3</v>
      </c>
      <c r="K994" s="64">
        <v>1</v>
      </c>
      <c r="L994" s="65">
        <v>1</v>
      </c>
      <c r="M994" s="65">
        <v>1</v>
      </c>
      <c r="N994" s="65"/>
      <c r="O994" s="65"/>
      <c r="P994" s="65">
        <v>1</v>
      </c>
      <c r="Q994" s="65"/>
      <c r="R994" s="65"/>
      <c r="S994" s="65"/>
      <c r="T994" s="65"/>
    </row>
    <row r="995" spans="1:20" s="3" customFormat="1" x14ac:dyDescent="0.2">
      <c r="A995" s="425">
        <v>108</v>
      </c>
      <c r="B995" s="430" t="s">
        <v>1423</v>
      </c>
      <c r="C995" s="65" t="s">
        <v>6566</v>
      </c>
      <c r="D995" s="430" t="s">
        <v>1155</v>
      </c>
      <c r="E995" s="429" t="s">
        <v>983</v>
      </c>
      <c r="F995" s="430" t="s">
        <v>1154</v>
      </c>
      <c r="G995" s="65"/>
      <c r="H995" s="65">
        <v>1</v>
      </c>
      <c r="I995" s="435">
        <v>423</v>
      </c>
      <c r="J995" s="428">
        <v>3</v>
      </c>
      <c r="K995" s="64">
        <v>1</v>
      </c>
      <c r="L995" s="65">
        <v>1</v>
      </c>
      <c r="M995" s="65">
        <v>1</v>
      </c>
      <c r="N995" s="65"/>
      <c r="O995" s="65"/>
      <c r="P995" s="65">
        <v>1</v>
      </c>
      <c r="Q995" s="65"/>
      <c r="R995" s="65"/>
      <c r="S995" s="65"/>
      <c r="T995" s="65"/>
    </row>
    <row r="996" spans="1:20" s="3" customFormat="1" x14ac:dyDescent="0.2">
      <c r="A996" s="425">
        <v>109</v>
      </c>
      <c r="B996" s="430" t="s">
        <v>1422</v>
      </c>
      <c r="C996" s="65" t="s">
        <v>6566</v>
      </c>
      <c r="D996" s="430" t="s">
        <v>1152</v>
      </c>
      <c r="E996" s="429" t="s">
        <v>983</v>
      </c>
      <c r="F996" s="430" t="s">
        <v>1151</v>
      </c>
      <c r="G996" s="65"/>
      <c r="H996" s="65">
        <v>1</v>
      </c>
      <c r="I996" s="435">
        <v>316</v>
      </c>
      <c r="J996" s="428">
        <v>3</v>
      </c>
      <c r="K996" s="64">
        <v>1</v>
      </c>
      <c r="L996" s="65"/>
      <c r="M996" s="65"/>
      <c r="N996" s="65"/>
      <c r="O996" s="65"/>
      <c r="P996" s="65">
        <v>1</v>
      </c>
      <c r="Q996" s="65"/>
      <c r="R996" s="65"/>
      <c r="S996" s="65"/>
      <c r="T996" s="65"/>
    </row>
    <row r="997" spans="1:20" s="3" customFormat="1" x14ac:dyDescent="0.2">
      <c r="A997" s="425">
        <v>110</v>
      </c>
      <c r="B997" s="430" t="s">
        <v>1421</v>
      </c>
      <c r="C997" s="65" t="s">
        <v>6566</v>
      </c>
      <c r="D997" s="430" t="s">
        <v>1134</v>
      </c>
      <c r="E997" s="429" t="s">
        <v>983</v>
      </c>
      <c r="F997" s="430" t="s">
        <v>1133</v>
      </c>
      <c r="G997" s="65"/>
      <c r="H997" s="65">
        <v>1</v>
      </c>
      <c r="I997" s="435">
        <v>515</v>
      </c>
      <c r="J997" s="428">
        <v>3</v>
      </c>
      <c r="K997" s="64">
        <v>1</v>
      </c>
      <c r="L997" s="65">
        <v>1</v>
      </c>
      <c r="M997" s="65">
        <v>1</v>
      </c>
      <c r="N997" s="65"/>
      <c r="O997" s="65">
        <v>1</v>
      </c>
      <c r="P997" s="65">
        <v>1</v>
      </c>
      <c r="Q997" s="65"/>
      <c r="R997" s="65"/>
      <c r="S997" s="65"/>
      <c r="T997" s="65"/>
    </row>
    <row r="998" spans="1:20" s="3" customFormat="1" x14ac:dyDescent="0.2">
      <c r="A998" s="425">
        <v>111</v>
      </c>
      <c r="B998" s="430" t="s">
        <v>1420</v>
      </c>
      <c r="C998" s="65" t="s">
        <v>6566</v>
      </c>
      <c r="D998" s="430" t="s">
        <v>1131</v>
      </c>
      <c r="E998" s="429" t="s">
        <v>983</v>
      </c>
      <c r="F998" s="430" t="s">
        <v>1130</v>
      </c>
      <c r="G998" s="65"/>
      <c r="H998" s="65">
        <v>1</v>
      </c>
      <c r="I998" s="435">
        <v>680</v>
      </c>
      <c r="J998" s="428">
        <v>3</v>
      </c>
      <c r="K998" s="64">
        <v>1</v>
      </c>
      <c r="L998" s="65">
        <v>1</v>
      </c>
      <c r="M998" s="65">
        <v>1</v>
      </c>
      <c r="N998" s="65"/>
      <c r="O998" s="65"/>
      <c r="P998" s="65">
        <v>1</v>
      </c>
      <c r="Q998" s="65"/>
      <c r="R998" s="65"/>
      <c r="S998" s="65"/>
      <c r="T998" s="65"/>
    </row>
    <row r="999" spans="1:20" s="3" customFormat="1" x14ac:dyDescent="0.2">
      <c r="A999" s="425">
        <v>112</v>
      </c>
      <c r="B999" s="430" t="s">
        <v>1419</v>
      </c>
      <c r="C999" s="65" t="s">
        <v>6566</v>
      </c>
      <c r="D999" s="430" t="s">
        <v>1063</v>
      </c>
      <c r="E999" s="429" t="s">
        <v>983</v>
      </c>
      <c r="F999" s="430" t="s">
        <v>1062</v>
      </c>
      <c r="G999" s="65"/>
      <c r="H999" s="65">
        <v>1</v>
      </c>
      <c r="I999" s="435">
        <v>411</v>
      </c>
      <c r="J999" s="428">
        <v>3</v>
      </c>
      <c r="K999" s="64">
        <v>1</v>
      </c>
      <c r="L999" s="65">
        <v>1</v>
      </c>
      <c r="M999" s="65">
        <v>1</v>
      </c>
      <c r="N999" s="65"/>
      <c r="O999" s="65"/>
      <c r="P999" s="65">
        <v>1</v>
      </c>
      <c r="Q999" s="65"/>
      <c r="R999" s="65"/>
      <c r="S999" s="65"/>
      <c r="T999" s="65"/>
    </row>
    <row r="1000" spans="1:20" s="3" customFormat="1" x14ac:dyDescent="0.2">
      <c r="A1000" s="425">
        <v>113</v>
      </c>
      <c r="B1000" s="430" t="s">
        <v>1418</v>
      </c>
      <c r="C1000" s="65" t="s">
        <v>6566</v>
      </c>
      <c r="D1000" s="430" t="s">
        <v>1137</v>
      </c>
      <c r="E1000" s="429" t="s">
        <v>983</v>
      </c>
      <c r="F1000" s="430" t="s">
        <v>1136</v>
      </c>
      <c r="G1000" s="65"/>
      <c r="H1000" s="65">
        <v>1</v>
      </c>
      <c r="I1000" s="435">
        <v>604</v>
      </c>
      <c r="J1000" s="428">
        <v>3</v>
      </c>
      <c r="K1000" s="64">
        <v>1</v>
      </c>
      <c r="L1000" s="65">
        <v>1</v>
      </c>
      <c r="M1000" s="65">
        <v>1</v>
      </c>
      <c r="N1000" s="65"/>
      <c r="O1000" s="65">
        <v>1</v>
      </c>
      <c r="P1000" s="65">
        <v>1</v>
      </c>
      <c r="Q1000" s="65"/>
      <c r="R1000" s="65"/>
      <c r="S1000" s="65"/>
      <c r="T1000" s="65"/>
    </row>
    <row r="1001" spans="1:20" s="3" customFormat="1" x14ac:dyDescent="0.2">
      <c r="A1001" s="425">
        <v>114</v>
      </c>
      <c r="B1001" s="430" t="s">
        <v>1417</v>
      </c>
      <c r="C1001" s="65" t="s">
        <v>6566</v>
      </c>
      <c r="D1001" s="430" t="s">
        <v>1140</v>
      </c>
      <c r="E1001" s="429" t="s">
        <v>983</v>
      </c>
      <c r="F1001" s="430" t="s">
        <v>1139</v>
      </c>
      <c r="G1001" s="65"/>
      <c r="H1001" s="65">
        <v>1</v>
      </c>
      <c r="I1001" s="435">
        <v>831</v>
      </c>
      <c r="J1001" s="428">
        <v>3</v>
      </c>
      <c r="K1001" s="64">
        <v>1</v>
      </c>
      <c r="L1001" s="65"/>
      <c r="M1001" s="65"/>
      <c r="N1001" s="65"/>
      <c r="O1001" s="65"/>
      <c r="P1001" s="65">
        <v>1</v>
      </c>
      <c r="Q1001" s="65"/>
      <c r="R1001" s="65"/>
      <c r="S1001" s="65"/>
      <c r="T1001" s="65"/>
    </row>
    <row r="1002" spans="1:20" s="3" customFormat="1" x14ac:dyDescent="0.2">
      <c r="A1002" s="425">
        <v>115</v>
      </c>
      <c r="B1002" s="430" t="s">
        <v>1416</v>
      </c>
      <c r="C1002" s="65" t="s">
        <v>6566</v>
      </c>
      <c r="D1002" s="430" t="s">
        <v>1146</v>
      </c>
      <c r="E1002" s="429" t="s">
        <v>983</v>
      </c>
      <c r="F1002" s="430" t="s">
        <v>1145</v>
      </c>
      <c r="G1002" s="65"/>
      <c r="H1002" s="65">
        <v>1</v>
      </c>
      <c r="I1002" s="435">
        <v>405</v>
      </c>
      <c r="J1002" s="428">
        <v>3</v>
      </c>
      <c r="K1002" s="64">
        <v>1</v>
      </c>
      <c r="L1002" s="65">
        <v>1</v>
      </c>
      <c r="M1002" s="65">
        <v>1</v>
      </c>
      <c r="N1002" s="65"/>
      <c r="O1002" s="65"/>
      <c r="P1002" s="65">
        <v>1</v>
      </c>
      <c r="Q1002" s="65"/>
      <c r="R1002" s="65"/>
      <c r="S1002" s="65"/>
      <c r="T1002" s="65"/>
    </row>
    <row r="1003" spans="1:20" s="3" customFormat="1" x14ac:dyDescent="0.2">
      <c r="A1003" s="425">
        <v>116</v>
      </c>
      <c r="B1003" s="430" t="s">
        <v>1415</v>
      </c>
      <c r="C1003" s="65" t="s">
        <v>6566</v>
      </c>
      <c r="D1003" s="430" t="s">
        <v>1143</v>
      </c>
      <c r="E1003" s="429" t="s">
        <v>983</v>
      </c>
      <c r="F1003" s="430" t="s">
        <v>1142</v>
      </c>
      <c r="G1003" s="65"/>
      <c r="H1003" s="65">
        <v>1</v>
      </c>
      <c r="I1003" s="435">
        <v>839</v>
      </c>
      <c r="J1003" s="428">
        <v>3</v>
      </c>
      <c r="K1003" s="64">
        <v>1</v>
      </c>
      <c r="L1003" s="65"/>
      <c r="M1003" s="65"/>
      <c r="N1003" s="65"/>
      <c r="O1003" s="65">
        <v>1</v>
      </c>
      <c r="P1003" s="65">
        <v>1</v>
      </c>
      <c r="Q1003" s="65"/>
      <c r="R1003" s="65"/>
      <c r="S1003" s="65"/>
      <c r="T1003" s="65"/>
    </row>
    <row r="1004" spans="1:20" s="3" customFormat="1" x14ac:dyDescent="0.2">
      <c r="A1004" s="425">
        <v>117</v>
      </c>
      <c r="B1004" s="430" t="s">
        <v>1414</v>
      </c>
      <c r="C1004" s="65" t="s">
        <v>6566</v>
      </c>
      <c r="D1004" s="430" t="s">
        <v>1149</v>
      </c>
      <c r="E1004" s="429" t="s">
        <v>983</v>
      </c>
      <c r="F1004" s="430" t="s">
        <v>1148</v>
      </c>
      <c r="G1004" s="65"/>
      <c r="H1004" s="65">
        <v>1</v>
      </c>
      <c r="I1004" s="435">
        <v>435</v>
      </c>
      <c r="J1004" s="428">
        <v>3</v>
      </c>
      <c r="K1004" s="64">
        <v>1</v>
      </c>
      <c r="L1004" s="65">
        <v>1</v>
      </c>
      <c r="M1004" s="65">
        <v>1</v>
      </c>
      <c r="N1004" s="65"/>
      <c r="O1004" s="65"/>
      <c r="P1004" s="65">
        <v>1</v>
      </c>
      <c r="Q1004" s="65"/>
      <c r="R1004" s="65"/>
      <c r="S1004" s="65"/>
      <c r="T1004" s="65"/>
    </row>
    <row r="1005" spans="1:20" s="3" customFormat="1" x14ac:dyDescent="0.2">
      <c r="A1005" s="425">
        <v>118</v>
      </c>
      <c r="B1005" s="430" t="s">
        <v>1413</v>
      </c>
      <c r="C1005" s="65" t="s">
        <v>6566</v>
      </c>
      <c r="D1005" s="430" t="s">
        <v>1128</v>
      </c>
      <c r="E1005" s="429" t="s">
        <v>983</v>
      </c>
      <c r="F1005" s="430" t="s">
        <v>1127</v>
      </c>
      <c r="G1005" s="65"/>
      <c r="H1005" s="65">
        <v>1</v>
      </c>
      <c r="I1005" s="435">
        <v>556</v>
      </c>
      <c r="J1005" s="428">
        <v>3</v>
      </c>
      <c r="K1005" s="64">
        <v>1</v>
      </c>
      <c r="L1005" s="65">
        <v>1</v>
      </c>
      <c r="M1005" s="65">
        <v>1</v>
      </c>
      <c r="N1005" s="65"/>
      <c r="O1005" s="65">
        <v>1</v>
      </c>
      <c r="P1005" s="65">
        <v>1</v>
      </c>
      <c r="Q1005" s="65"/>
      <c r="R1005" s="65"/>
      <c r="S1005" s="65"/>
      <c r="T1005" s="65"/>
    </row>
    <row r="1006" spans="1:20" s="3" customFormat="1" x14ac:dyDescent="0.2">
      <c r="A1006" s="425">
        <v>119</v>
      </c>
      <c r="B1006" s="430" t="s">
        <v>1412</v>
      </c>
      <c r="C1006" s="65" t="s">
        <v>6566</v>
      </c>
      <c r="D1006" s="430" t="s">
        <v>1125</v>
      </c>
      <c r="E1006" s="429" t="s">
        <v>983</v>
      </c>
      <c r="F1006" s="430" t="s">
        <v>1124</v>
      </c>
      <c r="G1006" s="65"/>
      <c r="H1006" s="65">
        <v>1</v>
      </c>
      <c r="I1006" s="435">
        <v>712</v>
      </c>
      <c r="J1006" s="428">
        <v>3</v>
      </c>
      <c r="K1006" s="64">
        <v>1</v>
      </c>
      <c r="L1006" s="65"/>
      <c r="M1006" s="65"/>
      <c r="N1006" s="65"/>
      <c r="O1006" s="65"/>
      <c r="P1006" s="65">
        <v>1</v>
      </c>
      <c r="Q1006" s="65"/>
      <c r="R1006" s="65"/>
      <c r="S1006" s="65"/>
      <c r="T1006" s="65"/>
    </row>
    <row r="1007" spans="1:20" s="3" customFormat="1" x14ac:dyDescent="0.2">
      <c r="A1007" s="425">
        <v>120</v>
      </c>
      <c r="B1007" s="430" t="s">
        <v>1411</v>
      </c>
      <c r="C1007" s="65" t="s">
        <v>6566</v>
      </c>
      <c r="D1007" s="430" t="s">
        <v>1072</v>
      </c>
      <c r="E1007" s="429" t="s">
        <v>983</v>
      </c>
      <c r="F1007" s="430" t="s">
        <v>1071</v>
      </c>
      <c r="G1007" s="65"/>
      <c r="H1007" s="65">
        <v>1</v>
      </c>
      <c r="I1007" s="435">
        <v>1234</v>
      </c>
      <c r="J1007" s="428">
        <v>3</v>
      </c>
      <c r="K1007" s="64">
        <v>1</v>
      </c>
      <c r="L1007" s="65"/>
      <c r="M1007" s="65"/>
      <c r="N1007" s="65"/>
      <c r="O1007" s="65">
        <v>1</v>
      </c>
      <c r="P1007" s="65">
        <v>1</v>
      </c>
      <c r="Q1007" s="65"/>
      <c r="R1007" s="65"/>
      <c r="S1007" s="65"/>
      <c r="T1007" s="65"/>
    </row>
    <row r="1008" spans="1:20" s="3" customFormat="1" x14ac:dyDescent="0.2">
      <c r="A1008" s="425">
        <v>121</v>
      </c>
      <c r="B1008" s="430" t="s">
        <v>1410</v>
      </c>
      <c r="C1008" s="65" t="s">
        <v>6566</v>
      </c>
      <c r="D1008" s="430" t="s">
        <v>1119</v>
      </c>
      <c r="E1008" s="429" t="s">
        <v>983</v>
      </c>
      <c r="F1008" s="430" t="s">
        <v>1118</v>
      </c>
      <c r="G1008" s="65"/>
      <c r="H1008" s="65">
        <v>1</v>
      </c>
      <c r="I1008" s="435">
        <v>984</v>
      </c>
      <c r="J1008" s="428">
        <v>3</v>
      </c>
      <c r="K1008" s="64">
        <v>1</v>
      </c>
      <c r="L1008" s="65">
        <v>1</v>
      </c>
      <c r="M1008" s="65">
        <v>1</v>
      </c>
      <c r="N1008" s="65"/>
      <c r="O1008" s="65"/>
      <c r="P1008" s="65">
        <v>1</v>
      </c>
      <c r="Q1008" s="65"/>
      <c r="R1008" s="65"/>
      <c r="S1008" s="65"/>
      <c r="T1008" s="65"/>
    </row>
    <row r="1009" spans="1:20" s="3" customFormat="1" x14ac:dyDescent="0.2">
      <c r="A1009" s="425">
        <v>122</v>
      </c>
      <c r="B1009" s="430" t="s">
        <v>1409</v>
      </c>
      <c r="C1009" s="65" t="s">
        <v>6566</v>
      </c>
      <c r="D1009" s="430" t="s">
        <v>1122</v>
      </c>
      <c r="E1009" s="429" t="s">
        <v>983</v>
      </c>
      <c r="F1009" s="430" t="s">
        <v>1121</v>
      </c>
      <c r="G1009" s="65"/>
      <c r="H1009" s="65">
        <v>1</v>
      </c>
      <c r="I1009" s="435">
        <v>584</v>
      </c>
      <c r="J1009" s="428">
        <v>3</v>
      </c>
      <c r="K1009" s="64">
        <v>1</v>
      </c>
      <c r="L1009" s="65">
        <v>1</v>
      </c>
      <c r="M1009" s="65">
        <v>1</v>
      </c>
      <c r="N1009" s="65"/>
      <c r="O1009" s="65"/>
      <c r="P1009" s="65">
        <v>1</v>
      </c>
      <c r="Q1009" s="65"/>
      <c r="R1009" s="65"/>
      <c r="S1009" s="65"/>
      <c r="T1009" s="65"/>
    </row>
    <row r="1010" spans="1:20" s="3" customFormat="1" x14ac:dyDescent="0.2">
      <c r="A1010" s="425">
        <v>123</v>
      </c>
      <c r="B1010" s="430" t="s">
        <v>1408</v>
      </c>
      <c r="C1010" s="65" t="s">
        <v>6566</v>
      </c>
      <c r="D1010" s="430" t="s">
        <v>1113</v>
      </c>
      <c r="E1010" s="429" t="s">
        <v>983</v>
      </c>
      <c r="F1010" s="430" t="s">
        <v>1112</v>
      </c>
      <c r="G1010" s="65"/>
      <c r="H1010" s="65">
        <v>1</v>
      </c>
      <c r="I1010" s="435">
        <v>1050</v>
      </c>
      <c r="J1010" s="428">
        <v>3</v>
      </c>
      <c r="K1010" s="64">
        <v>1</v>
      </c>
      <c r="L1010" s="65">
        <v>1</v>
      </c>
      <c r="M1010" s="65">
        <v>1</v>
      </c>
      <c r="N1010" s="65"/>
      <c r="O1010" s="65">
        <v>1</v>
      </c>
      <c r="P1010" s="65">
        <v>1</v>
      </c>
      <c r="Q1010" s="65"/>
      <c r="R1010" s="65"/>
      <c r="S1010" s="65"/>
      <c r="T1010" s="65"/>
    </row>
    <row r="1011" spans="1:20" s="3" customFormat="1" x14ac:dyDescent="0.2">
      <c r="A1011" s="425">
        <v>124</v>
      </c>
      <c r="B1011" s="430" t="s">
        <v>1407</v>
      </c>
      <c r="C1011" s="65" t="s">
        <v>6566</v>
      </c>
      <c r="D1011" s="430" t="s">
        <v>1110</v>
      </c>
      <c r="E1011" s="429" t="s">
        <v>983</v>
      </c>
      <c r="F1011" s="430" t="s">
        <v>1109</v>
      </c>
      <c r="G1011" s="65"/>
      <c r="H1011" s="65">
        <v>1</v>
      </c>
      <c r="I1011" s="435">
        <v>1463</v>
      </c>
      <c r="J1011" s="428">
        <v>3</v>
      </c>
      <c r="K1011" s="64">
        <v>1</v>
      </c>
      <c r="L1011" s="65">
        <v>1</v>
      </c>
      <c r="M1011" s="65">
        <v>1</v>
      </c>
      <c r="N1011" s="65"/>
      <c r="O1011" s="65">
        <v>1</v>
      </c>
      <c r="P1011" s="65">
        <v>1</v>
      </c>
      <c r="Q1011" s="65"/>
      <c r="R1011" s="65"/>
      <c r="S1011" s="65"/>
      <c r="T1011" s="65"/>
    </row>
    <row r="1012" spans="1:20" s="3" customFormat="1" x14ac:dyDescent="0.2">
      <c r="A1012" s="425">
        <v>125</v>
      </c>
      <c r="B1012" s="430" t="s">
        <v>1405</v>
      </c>
      <c r="C1012" s="65" t="s">
        <v>6566</v>
      </c>
      <c r="D1012" s="430" t="s">
        <v>14478</v>
      </c>
      <c r="E1012" s="429" t="s">
        <v>983</v>
      </c>
      <c r="F1012" s="430" t="s">
        <v>1406</v>
      </c>
      <c r="G1012" s="65"/>
      <c r="H1012" s="65">
        <v>1</v>
      </c>
      <c r="I1012" s="435">
        <v>405</v>
      </c>
      <c r="J1012" s="428">
        <v>3</v>
      </c>
      <c r="K1012" s="64">
        <v>1</v>
      </c>
      <c r="L1012" s="65"/>
      <c r="M1012" s="65"/>
      <c r="N1012" s="65">
        <v>1</v>
      </c>
      <c r="O1012" s="65"/>
      <c r="P1012" s="65">
        <v>1</v>
      </c>
      <c r="Q1012" s="65"/>
      <c r="R1012" s="65"/>
      <c r="S1012" s="65"/>
      <c r="T1012" s="65"/>
    </row>
    <row r="1013" spans="1:20" s="3" customFormat="1" x14ac:dyDescent="0.2">
      <c r="A1013" s="425">
        <v>126</v>
      </c>
      <c r="B1013" s="430" t="s">
        <v>1404</v>
      </c>
      <c r="C1013" s="65" t="s">
        <v>6566</v>
      </c>
      <c r="D1013" s="430" t="s">
        <v>1116</v>
      </c>
      <c r="E1013" s="429" t="s">
        <v>983</v>
      </c>
      <c r="F1013" s="430" t="s">
        <v>1115</v>
      </c>
      <c r="G1013" s="65"/>
      <c r="H1013" s="65">
        <v>1</v>
      </c>
      <c r="I1013" s="435">
        <v>450</v>
      </c>
      <c r="J1013" s="428">
        <v>3</v>
      </c>
      <c r="K1013" s="64">
        <v>1</v>
      </c>
      <c r="L1013" s="65">
        <v>1</v>
      </c>
      <c r="M1013" s="65">
        <v>1</v>
      </c>
      <c r="N1013" s="65"/>
      <c r="O1013" s="65">
        <v>1</v>
      </c>
      <c r="P1013" s="65">
        <v>1</v>
      </c>
      <c r="Q1013" s="65"/>
      <c r="R1013" s="65"/>
      <c r="S1013" s="65"/>
      <c r="T1013" s="65"/>
    </row>
    <row r="1014" spans="1:20" s="3" customFormat="1" x14ac:dyDescent="0.2">
      <c r="A1014" s="425">
        <v>127</v>
      </c>
      <c r="B1014" s="430" t="s">
        <v>1403</v>
      </c>
      <c r="C1014" s="65" t="s">
        <v>6566</v>
      </c>
      <c r="D1014" s="430" t="s">
        <v>1107</v>
      </c>
      <c r="E1014" s="429" t="s">
        <v>983</v>
      </c>
      <c r="F1014" s="430" t="s">
        <v>1106</v>
      </c>
      <c r="G1014" s="65"/>
      <c r="H1014" s="65">
        <v>1</v>
      </c>
      <c r="I1014" s="435">
        <v>978</v>
      </c>
      <c r="J1014" s="428">
        <v>3</v>
      </c>
      <c r="K1014" s="64">
        <v>1</v>
      </c>
      <c r="L1014" s="65">
        <v>1</v>
      </c>
      <c r="M1014" s="65">
        <v>1</v>
      </c>
      <c r="N1014" s="65"/>
      <c r="O1014" s="65"/>
      <c r="P1014" s="65">
        <v>1</v>
      </c>
      <c r="Q1014" s="65"/>
      <c r="R1014" s="65"/>
      <c r="S1014" s="65"/>
      <c r="T1014" s="65"/>
    </row>
    <row r="1015" spans="1:20" s="3" customFormat="1" x14ac:dyDescent="0.2">
      <c r="A1015" s="425">
        <v>128</v>
      </c>
      <c r="B1015" s="430" t="s">
        <v>1401</v>
      </c>
      <c r="C1015" s="65" t="s">
        <v>6566</v>
      </c>
      <c r="D1015" s="430" t="s">
        <v>1402</v>
      </c>
      <c r="E1015" s="429" t="s">
        <v>983</v>
      </c>
      <c r="F1015" s="430" t="s">
        <v>1104</v>
      </c>
      <c r="G1015" s="65"/>
      <c r="H1015" s="65">
        <v>1</v>
      </c>
      <c r="I1015" s="435">
        <v>1184</v>
      </c>
      <c r="J1015" s="428">
        <v>3</v>
      </c>
      <c r="K1015" s="64">
        <v>1</v>
      </c>
      <c r="L1015" s="65"/>
      <c r="M1015" s="65"/>
      <c r="N1015" s="65"/>
      <c r="O1015" s="65"/>
      <c r="P1015" s="65">
        <v>1</v>
      </c>
      <c r="Q1015" s="65"/>
      <c r="R1015" s="65"/>
      <c r="S1015" s="65"/>
      <c r="T1015" s="65"/>
    </row>
    <row r="1016" spans="1:20" s="3" customFormat="1" x14ac:dyDescent="0.2">
      <c r="A1016" s="425">
        <v>129</v>
      </c>
      <c r="B1016" s="430" t="s">
        <v>1400</v>
      </c>
      <c r="C1016" s="65" t="s">
        <v>6566</v>
      </c>
      <c r="D1016" s="430" t="s">
        <v>1038</v>
      </c>
      <c r="E1016" s="429" t="s">
        <v>983</v>
      </c>
      <c r="F1016" s="430" t="s">
        <v>1037</v>
      </c>
      <c r="G1016" s="65"/>
      <c r="H1016" s="65">
        <v>1</v>
      </c>
      <c r="I1016" s="435">
        <v>679</v>
      </c>
      <c r="J1016" s="428">
        <v>3</v>
      </c>
      <c r="K1016" s="64">
        <v>1</v>
      </c>
      <c r="L1016" s="65"/>
      <c r="M1016" s="65"/>
      <c r="N1016" s="65"/>
      <c r="O1016" s="65"/>
      <c r="P1016" s="65">
        <v>1</v>
      </c>
      <c r="Q1016" s="65"/>
      <c r="R1016" s="65"/>
      <c r="S1016" s="65"/>
      <c r="T1016" s="65"/>
    </row>
    <row r="1017" spans="1:20" s="3" customFormat="1" x14ac:dyDescent="0.2">
      <c r="A1017" s="425">
        <v>130</v>
      </c>
      <c r="B1017" s="430" t="s">
        <v>1397</v>
      </c>
      <c r="C1017" s="65" t="s">
        <v>6566</v>
      </c>
      <c r="D1017" s="430" t="s">
        <v>1399</v>
      </c>
      <c r="E1017" s="429" t="s">
        <v>983</v>
      </c>
      <c r="F1017" s="430" t="s">
        <v>1398</v>
      </c>
      <c r="G1017" s="65"/>
      <c r="H1017" s="65">
        <v>1</v>
      </c>
      <c r="I1017" s="435">
        <v>71</v>
      </c>
      <c r="J1017" s="428">
        <v>3</v>
      </c>
      <c r="K1017" s="64">
        <v>1</v>
      </c>
      <c r="L1017" s="65"/>
      <c r="M1017" s="65">
        <v>1</v>
      </c>
      <c r="N1017" s="65"/>
      <c r="O1017" s="65">
        <v>1</v>
      </c>
      <c r="P1017" s="65"/>
      <c r="Q1017" s="65"/>
      <c r="R1017" s="65"/>
      <c r="S1017" s="65"/>
      <c r="T1017" s="65"/>
    </row>
    <row r="1018" spans="1:20" s="3" customFormat="1" x14ac:dyDescent="0.2">
      <c r="A1018" s="425">
        <v>131</v>
      </c>
      <c r="B1018" s="430" t="s">
        <v>946</v>
      </c>
      <c r="C1018" s="65" t="s">
        <v>6566</v>
      </c>
      <c r="D1018" s="430" t="s">
        <v>1097</v>
      </c>
      <c r="E1018" s="429" t="s">
        <v>983</v>
      </c>
      <c r="F1018" s="430" t="s">
        <v>1096</v>
      </c>
      <c r="G1018" s="65"/>
      <c r="H1018" s="65">
        <v>1</v>
      </c>
      <c r="I1018" s="435">
        <v>1100</v>
      </c>
      <c r="J1018" s="428">
        <v>3</v>
      </c>
      <c r="K1018" s="64">
        <v>1</v>
      </c>
      <c r="L1018" s="65"/>
      <c r="M1018" s="65"/>
      <c r="N1018" s="65"/>
      <c r="O1018" s="65"/>
      <c r="P1018" s="65">
        <v>1</v>
      </c>
      <c r="Q1018" s="65"/>
      <c r="R1018" s="65"/>
      <c r="S1018" s="65"/>
      <c r="T1018" s="65"/>
    </row>
    <row r="1019" spans="1:20" s="3" customFormat="1" x14ac:dyDescent="0.2">
      <c r="A1019" s="425">
        <v>132</v>
      </c>
      <c r="B1019" s="430" t="s">
        <v>14403</v>
      </c>
      <c r="C1019" s="65" t="s">
        <v>6566</v>
      </c>
      <c r="D1019" s="430" t="s">
        <v>14479</v>
      </c>
      <c r="E1019" s="429" t="s">
        <v>983</v>
      </c>
      <c r="F1019" s="430" t="s">
        <v>1061</v>
      </c>
      <c r="G1019" s="65"/>
      <c r="H1019" s="65">
        <v>1</v>
      </c>
      <c r="I1019" s="435">
        <v>1074</v>
      </c>
      <c r="J1019" s="428">
        <v>3</v>
      </c>
      <c r="K1019" s="64">
        <v>1</v>
      </c>
      <c r="L1019" s="65">
        <v>1</v>
      </c>
      <c r="M1019" s="65">
        <v>1</v>
      </c>
      <c r="N1019" s="65">
        <v>1</v>
      </c>
      <c r="O1019" s="65">
        <v>1</v>
      </c>
      <c r="P1019" s="65">
        <v>1</v>
      </c>
      <c r="Q1019" s="65"/>
      <c r="R1019" s="65"/>
      <c r="S1019" s="65"/>
      <c r="T1019" s="65"/>
    </row>
    <row r="1020" spans="1:20" s="3" customFormat="1" x14ac:dyDescent="0.2">
      <c r="A1020" s="425">
        <v>133</v>
      </c>
      <c r="B1020" s="430" t="s">
        <v>1396</v>
      </c>
      <c r="C1020" s="65" t="s">
        <v>6566</v>
      </c>
      <c r="D1020" s="430" t="s">
        <v>1094</v>
      </c>
      <c r="E1020" s="429" t="s">
        <v>983</v>
      </c>
      <c r="F1020" s="430" t="s">
        <v>1093</v>
      </c>
      <c r="G1020" s="65"/>
      <c r="H1020" s="65">
        <v>1</v>
      </c>
      <c r="I1020" s="435">
        <v>1058</v>
      </c>
      <c r="J1020" s="428">
        <v>3</v>
      </c>
      <c r="K1020" s="64">
        <v>1</v>
      </c>
      <c r="L1020" s="65"/>
      <c r="M1020" s="65"/>
      <c r="N1020" s="65"/>
      <c r="O1020" s="65"/>
      <c r="P1020" s="65">
        <v>1</v>
      </c>
      <c r="Q1020" s="65"/>
      <c r="R1020" s="65"/>
      <c r="S1020" s="65"/>
      <c r="T1020" s="65"/>
    </row>
    <row r="1021" spans="1:20" s="3" customFormat="1" x14ac:dyDescent="0.2">
      <c r="A1021" s="425">
        <v>134</v>
      </c>
      <c r="B1021" s="430" t="s">
        <v>1395</v>
      </c>
      <c r="C1021" s="65" t="s">
        <v>6566</v>
      </c>
      <c r="D1021" s="430" t="s">
        <v>1091</v>
      </c>
      <c r="E1021" s="429" t="s">
        <v>983</v>
      </c>
      <c r="F1021" s="430" t="s">
        <v>1090</v>
      </c>
      <c r="G1021" s="65"/>
      <c r="H1021" s="65">
        <v>1</v>
      </c>
      <c r="I1021" s="435">
        <v>1517</v>
      </c>
      <c r="J1021" s="428">
        <v>3</v>
      </c>
      <c r="K1021" s="64">
        <v>1</v>
      </c>
      <c r="L1021" s="65">
        <v>1</v>
      </c>
      <c r="M1021" s="65">
        <v>1</v>
      </c>
      <c r="N1021" s="65"/>
      <c r="O1021" s="65"/>
      <c r="P1021" s="65">
        <v>1</v>
      </c>
      <c r="Q1021" s="65"/>
      <c r="R1021" s="65"/>
      <c r="S1021" s="65"/>
      <c r="T1021" s="65"/>
    </row>
    <row r="1022" spans="1:20" s="3" customFormat="1" x14ac:dyDescent="0.2">
      <c r="A1022" s="425">
        <v>135</v>
      </c>
      <c r="B1022" s="430" t="s">
        <v>14404</v>
      </c>
      <c r="C1022" s="65" t="s">
        <v>6566</v>
      </c>
      <c r="D1022" s="430" t="s">
        <v>14480</v>
      </c>
      <c r="E1022" s="429" t="s">
        <v>983</v>
      </c>
      <c r="F1022" s="430" t="s">
        <v>1059</v>
      </c>
      <c r="G1022" s="65"/>
      <c r="H1022" s="65">
        <v>1</v>
      </c>
      <c r="I1022" s="435">
        <v>528</v>
      </c>
      <c r="J1022" s="428">
        <v>3</v>
      </c>
      <c r="K1022" s="64">
        <v>1</v>
      </c>
      <c r="L1022" s="65"/>
      <c r="M1022" s="65"/>
      <c r="N1022" s="65"/>
      <c r="O1022" s="65"/>
      <c r="P1022" s="65"/>
      <c r="Q1022" s="65"/>
      <c r="R1022" s="65"/>
      <c r="S1022" s="65"/>
      <c r="T1022" s="65"/>
    </row>
    <row r="1023" spans="1:20" s="3" customFormat="1" x14ac:dyDescent="0.2">
      <c r="A1023" s="425">
        <v>136</v>
      </c>
      <c r="B1023" s="430" t="s">
        <v>14405</v>
      </c>
      <c r="C1023" s="65" t="s">
        <v>6566</v>
      </c>
      <c r="D1023" s="430" t="s">
        <v>14481</v>
      </c>
      <c r="E1023" s="429" t="s">
        <v>983</v>
      </c>
      <c r="F1023" s="430" t="s">
        <v>1050</v>
      </c>
      <c r="G1023" s="65"/>
      <c r="H1023" s="65">
        <v>1</v>
      </c>
      <c r="I1023" s="435">
        <v>942</v>
      </c>
      <c r="J1023" s="428">
        <v>3</v>
      </c>
      <c r="K1023" s="64">
        <v>1</v>
      </c>
      <c r="L1023" s="65">
        <v>1</v>
      </c>
      <c r="M1023" s="65">
        <v>1</v>
      </c>
      <c r="N1023" s="65"/>
      <c r="O1023" s="65"/>
      <c r="P1023" s="65">
        <v>1</v>
      </c>
      <c r="Q1023" s="65"/>
      <c r="R1023" s="65">
        <v>1</v>
      </c>
      <c r="S1023" s="65">
        <v>1</v>
      </c>
      <c r="T1023" s="65">
        <v>1</v>
      </c>
    </row>
    <row r="1024" spans="1:20" s="3" customFormat="1" x14ac:dyDescent="0.2">
      <c r="A1024" s="425">
        <v>137</v>
      </c>
      <c r="B1024" s="430" t="s">
        <v>14553</v>
      </c>
      <c r="C1024" s="65" t="s">
        <v>6566</v>
      </c>
      <c r="D1024" s="430" t="s">
        <v>14482</v>
      </c>
      <c r="E1024" s="429" t="s">
        <v>983</v>
      </c>
      <c r="F1024" s="430" t="s">
        <v>1058</v>
      </c>
      <c r="G1024" s="65"/>
      <c r="H1024" s="65">
        <v>1</v>
      </c>
      <c r="I1024" s="435">
        <v>830</v>
      </c>
      <c r="J1024" s="428">
        <v>3</v>
      </c>
      <c r="K1024" s="64">
        <v>1</v>
      </c>
      <c r="L1024" s="65"/>
      <c r="M1024" s="65"/>
      <c r="N1024" s="65"/>
      <c r="O1024" s="65"/>
      <c r="P1024" s="65">
        <v>1</v>
      </c>
      <c r="Q1024" s="65">
        <v>1</v>
      </c>
      <c r="R1024" s="65"/>
      <c r="S1024" s="65"/>
      <c r="T1024" s="65"/>
    </row>
    <row r="1025" spans="1:20" s="3" customFormat="1" x14ac:dyDescent="0.2">
      <c r="A1025" s="425">
        <v>138</v>
      </c>
      <c r="B1025" s="430" t="s">
        <v>1394</v>
      </c>
      <c r="C1025" s="65" t="s">
        <v>6566</v>
      </c>
      <c r="D1025" s="430" t="s">
        <v>1100</v>
      </c>
      <c r="E1025" s="429" t="s">
        <v>983</v>
      </c>
      <c r="F1025" s="430" t="s">
        <v>1099</v>
      </c>
      <c r="G1025" s="65"/>
      <c r="H1025" s="65">
        <v>1</v>
      </c>
      <c r="I1025" s="435">
        <v>723</v>
      </c>
      <c r="J1025" s="428">
        <v>3</v>
      </c>
      <c r="K1025" s="64">
        <v>1</v>
      </c>
      <c r="L1025" s="65"/>
      <c r="M1025" s="65"/>
      <c r="N1025" s="65"/>
      <c r="O1025" s="65">
        <v>1</v>
      </c>
      <c r="P1025" s="65">
        <v>1</v>
      </c>
      <c r="Q1025" s="65"/>
      <c r="R1025" s="65"/>
      <c r="S1025" s="65"/>
      <c r="T1025" s="65"/>
    </row>
    <row r="1026" spans="1:20" s="3" customFormat="1" x14ac:dyDescent="0.2">
      <c r="A1026" s="425">
        <v>139</v>
      </c>
      <c r="B1026" s="430" t="s">
        <v>1393</v>
      </c>
      <c r="C1026" s="65" t="s">
        <v>6566</v>
      </c>
      <c r="D1026" s="430" t="s">
        <v>1035</v>
      </c>
      <c r="E1026" s="429" t="s">
        <v>983</v>
      </c>
      <c r="F1026" s="430" t="s">
        <v>1034</v>
      </c>
      <c r="G1026" s="65"/>
      <c r="H1026" s="65">
        <v>1</v>
      </c>
      <c r="I1026" s="435">
        <v>808</v>
      </c>
      <c r="J1026" s="428">
        <v>3</v>
      </c>
      <c r="K1026" s="64">
        <v>1</v>
      </c>
      <c r="L1026" s="65"/>
      <c r="M1026" s="65"/>
      <c r="N1026" s="65"/>
      <c r="O1026" s="65">
        <v>1</v>
      </c>
      <c r="P1026" s="65">
        <v>1</v>
      </c>
      <c r="Q1026" s="65"/>
      <c r="R1026" s="65"/>
      <c r="S1026" s="65"/>
      <c r="T1026" s="65"/>
    </row>
    <row r="1027" spans="1:20" s="3" customFormat="1" x14ac:dyDescent="0.2">
      <c r="A1027" s="425">
        <v>140</v>
      </c>
      <c r="B1027" s="430" t="s">
        <v>1392</v>
      </c>
      <c r="C1027" s="65" t="s">
        <v>6566</v>
      </c>
      <c r="D1027" s="430" t="s">
        <v>1032</v>
      </c>
      <c r="E1027" s="429" t="s">
        <v>983</v>
      </c>
      <c r="F1027" s="430" t="s">
        <v>1031</v>
      </c>
      <c r="G1027" s="65"/>
      <c r="H1027" s="65">
        <v>1</v>
      </c>
      <c r="I1027" s="435">
        <v>1229</v>
      </c>
      <c r="J1027" s="428">
        <v>3</v>
      </c>
      <c r="K1027" s="64">
        <v>1</v>
      </c>
      <c r="L1027" s="65"/>
      <c r="M1027" s="65"/>
      <c r="N1027" s="65"/>
      <c r="O1027" s="65">
        <v>1</v>
      </c>
      <c r="P1027" s="65">
        <v>1</v>
      </c>
      <c r="Q1027" s="65"/>
      <c r="R1027" s="65"/>
      <c r="S1027" s="65">
        <v>1</v>
      </c>
      <c r="T1027" s="65"/>
    </row>
    <row r="1028" spans="1:20" s="3" customFormat="1" x14ac:dyDescent="0.2">
      <c r="A1028" s="425">
        <v>141</v>
      </c>
      <c r="B1028" s="430" t="s">
        <v>14407</v>
      </c>
      <c r="C1028" s="65" t="s">
        <v>6566</v>
      </c>
      <c r="D1028" s="430" t="s">
        <v>14483</v>
      </c>
      <c r="E1028" s="429" t="s">
        <v>983</v>
      </c>
      <c r="F1028" s="430" t="s">
        <v>1391</v>
      </c>
      <c r="G1028" s="65"/>
      <c r="H1028" s="65">
        <v>1</v>
      </c>
      <c r="I1028" s="435">
        <v>592</v>
      </c>
      <c r="J1028" s="428">
        <v>3</v>
      </c>
      <c r="K1028" s="64">
        <v>1</v>
      </c>
      <c r="L1028" s="65">
        <v>1</v>
      </c>
      <c r="M1028" s="65">
        <v>1</v>
      </c>
      <c r="N1028" s="65">
        <v>1</v>
      </c>
      <c r="O1028" s="65"/>
      <c r="P1028" s="65">
        <v>1</v>
      </c>
      <c r="Q1028" s="65">
        <v>1</v>
      </c>
      <c r="R1028" s="65"/>
      <c r="S1028" s="65">
        <v>1</v>
      </c>
      <c r="T1028" s="65"/>
    </row>
    <row r="1029" spans="1:20" s="3" customFormat="1" x14ac:dyDescent="0.2">
      <c r="A1029" s="425">
        <v>142</v>
      </c>
      <c r="B1029" s="430" t="s">
        <v>1390</v>
      </c>
      <c r="C1029" s="65" t="s">
        <v>6566</v>
      </c>
      <c r="D1029" s="430" t="s">
        <v>1085</v>
      </c>
      <c r="E1029" s="429" t="s">
        <v>983</v>
      </c>
      <c r="F1029" s="430" t="s">
        <v>1084</v>
      </c>
      <c r="G1029" s="65"/>
      <c r="H1029" s="65">
        <v>1</v>
      </c>
      <c r="I1029" s="435">
        <v>730</v>
      </c>
      <c r="J1029" s="428">
        <v>3</v>
      </c>
      <c r="K1029" s="64">
        <v>1</v>
      </c>
      <c r="L1029" s="65"/>
      <c r="M1029" s="65"/>
      <c r="N1029" s="65"/>
      <c r="O1029" s="65"/>
      <c r="P1029" s="65">
        <v>1</v>
      </c>
      <c r="Q1029" s="65"/>
      <c r="R1029" s="65"/>
      <c r="S1029" s="65"/>
      <c r="T1029" s="65"/>
    </row>
    <row r="1030" spans="1:20" s="3" customFormat="1" x14ac:dyDescent="0.2">
      <c r="A1030" s="425">
        <v>143</v>
      </c>
      <c r="B1030" s="430" t="s">
        <v>1389</v>
      </c>
      <c r="C1030" s="65" t="s">
        <v>6566</v>
      </c>
      <c r="D1030" s="430" t="s">
        <v>1082</v>
      </c>
      <c r="E1030" s="429" t="s">
        <v>983</v>
      </c>
      <c r="F1030" s="430" t="s">
        <v>1081</v>
      </c>
      <c r="G1030" s="65"/>
      <c r="H1030" s="65">
        <v>1</v>
      </c>
      <c r="I1030" s="435">
        <v>1221</v>
      </c>
      <c r="J1030" s="428">
        <v>3</v>
      </c>
      <c r="K1030" s="64">
        <v>1</v>
      </c>
      <c r="L1030" s="65">
        <v>1</v>
      </c>
      <c r="M1030" s="65">
        <v>1</v>
      </c>
      <c r="N1030" s="65"/>
      <c r="O1030" s="65"/>
      <c r="P1030" s="65">
        <v>1</v>
      </c>
      <c r="Q1030" s="65"/>
      <c r="R1030" s="65"/>
      <c r="S1030" s="65"/>
      <c r="T1030" s="65"/>
    </row>
    <row r="1031" spans="1:20" s="3" customFormat="1" x14ac:dyDescent="0.2">
      <c r="A1031" s="425">
        <v>144</v>
      </c>
      <c r="B1031" s="430" t="s">
        <v>1388</v>
      </c>
      <c r="C1031" s="65" t="s">
        <v>6566</v>
      </c>
      <c r="D1031" s="430" t="s">
        <v>1088</v>
      </c>
      <c r="E1031" s="429" t="s">
        <v>983</v>
      </c>
      <c r="F1031" s="430" t="s">
        <v>1087</v>
      </c>
      <c r="G1031" s="65"/>
      <c r="H1031" s="65">
        <v>1</v>
      </c>
      <c r="I1031" s="435">
        <v>713</v>
      </c>
      <c r="J1031" s="428">
        <v>3</v>
      </c>
      <c r="K1031" s="64">
        <v>1</v>
      </c>
      <c r="L1031" s="65">
        <v>1</v>
      </c>
      <c r="M1031" s="65">
        <v>1</v>
      </c>
      <c r="N1031" s="65"/>
      <c r="O1031" s="65">
        <v>1</v>
      </c>
      <c r="P1031" s="65">
        <v>1</v>
      </c>
      <c r="Q1031" s="65"/>
      <c r="R1031" s="65"/>
      <c r="S1031" s="65"/>
      <c r="T1031" s="65"/>
    </row>
    <row r="1032" spans="1:20" s="3" customFormat="1" x14ac:dyDescent="0.2">
      <c r="A1032" s="425">
        <v>145</v>
      </c>
      <c r="B1032" s="430" t="s">
        <v>1387</v>
      </c>
      <c r="C1032" s="65" t="s">
        <v>6566</v>
      </c>
      <c r="D1032" s="430" t="s">
        <v>1029</v>
      </c>
      <c r="E1032" s="429" t="s">
        <v>983</v>
      </c>
      <c r="F1032" s="430" t="s">
        <v>1028</v>
      </c>
      <c r="G1032" s="65"/>
      <c r="H1032" s="65">
        <v>1</v>
      </c>
      <c r="I1032" s="435">
        <v>1137</v>
      </c>
      <c r="J1032" s="428">
        <v>3</v>
      </c>
      <c r="K1032" s="64">
        <v>1</v>
      </c>
      <c r="L1032" s="65">
        <v>1</v>
      </c>
      <c r="M1032" s="65">
        <v>1</v>
      </c>
      <c r="N1032" s="65"/>
      <c r="O1032" s="65"/>
      <c r="P1032" s="65">
        <v>1</v>
      </c>
      <c r="Q1032" s="65"/>
      <c r="R1032" s="65"/>
      <c r="S1032" s="65"/>
      <c r="T1032" s="65"/>
    </row>
    <row r="1033" spans="1:20" s="3" customFormat="1" x14ac:dyDescent="0.2">
      <c r="A1033" s="425">
        <v>146</v>
      </c>
      <c r="B1033" s="430" t="s">
        <v>1386</v>
      </c>
      <c r="C1033" s="65" t="s">
        <v>6566</v>
      </c>
      <c r="D1033" s="430" t="s">
        <v>14484</v>
      </c>
      <c r="E1033" s="429" t="s">
        <v>983</v>
      </c>
      <c r="F1033" s="430" t="s">
        <v>1026</v>
      </c>
      <c r="G1033" s="65"/>
      <c r="H1033" s="65">
        <v>1</v>
      </c>
      <c r="I1033" s="435">
        <v>1091</v>
      </c>
      <c r="J1033" s="428">
        <v>3</v>
      </c>
      <c r="K1033" s="64">
        <v>1</v>
      </c>
      <c r="L1033" s="65"/>
      <c r="M1033" s="65"/>
      <c r="N1033" s="65"/>
      <c r="O1033" s="65"/>
      <c r="P1033" s="65">
        <v>1</v>
      </c>
      <c r="Q1033" s="65"/>
      <c r="R1033" s="65"/>
      <c r="S1033" s="65"/>
      <c r="T1033" s="65"/>
    </row>
    <row r="1034" spans="1:20" s="3" customFormat="1" x14ac:dyDescent="0.2">
      <c r="A1034" s="425">
        <v>147</v>
      </c>
      <c r="B1034" s="430" t="s">
        <v>1385</v>
      </c>
      <c r="C1034" s="65" t="s">
        <v>6566</v>
      </c>
      <c r="D1034" s="430" t="s">
        <v>1024</v>
      </c>
      <c r="E1034" s="429" t="s">
        <v>983</v>
      </c>
      <c r="F1034" s="430" t="s">
        <v>1023</v>
      </c>
      <c r="G1034" s="65"/>
      <c r="H1034" s="65">
        <v>1</v>
      </c>
      <c r="I1034" s="435">
        <v>1046</v>
      </c>
      <c r="J1034" s="428">
        <v>3</v>
      </c>
      <c r="K1034" s="64">
        <v>1</v>
      </c>
      <c r="L1034" s="65"/>
      <c r="M1034" s="65"/>
      <c r="N1034" s="65"/>
      <c r="O1034" s="65"/>
      <c r="P1034" s="65">
        <v>1</v>
      </c>
      <c r="Q1034" s="65"/>
      <c r="R1034" s="65"/>
      <c r="S1034" s="65"/>
      <c r="T1034" s="65"/>
    </row>
    <row r="1035" spans="1:20" s="3" customFormat="1" x14ac:dyDescent="0.2">
      <c r="A1035" s="425">
        <v>148</v>
      </c>
      <c r="B1035" s="430" t="s">
        <v>14408</v>
      </c>
      <c r="C1035" s="65" t="s">
        <v>6566</v>
      </c>
      <c r="D1035" s="430" t="s">
        <v>1021</v>
      </c>
      <c r="E1035" s="429" t="s">
        <v>983</v>
      </c>
      <c r="F1035" s="430" t="s">
        <v>1020</v>
      </c>
      <c r="G1035" s="65"/>
      <c r="H1035" s="65">
        <v>1</v>
      </c>
      <c r="I1035" s="435">
        <v>354</v>
      </c>
      <c r="J1035" s="428">
        <v>3</v>
      </c>
      <c r="K1035" s="64">
        <v>1</v>
      </c>
      <c r="L1035" s="65">
        <v>1</v>
      </c>
      <c r="M1035" s="65"/>
      <c r="N1035" s="65"/>
      <c r="O1035" s="65">
        <v>1</v>
      </c>
      <c r="P1035" s="65">
        <v>1</v>
      </c>
      <c r="Q1035" s="65"/>
      <c r="R1035" s="65"/>
      <c r="S1035" s="65"/>
      <c r="T1035" s="65"/>
    </row>
    <row r="1036" spans="1:20" s="3" customFormat="1" x14ac:dyDescent="0.2">
      <c r="A1036" s="425">
        <v>149</v>
      </c>
      <c r="B1036" s="430" t="s">
        <v>1384</v>
      </c>
      <c r="C1036" s="65" t="s">
        <v>6566</v>
      </c>
      <c r="D1036" s="430" t="s">
        <v>1175</v>
      </c>
      <c r="E1036" s="429" t="s">
        <v>983</v>
      </c>
      <c r="F1036" s="430" t="s">
        <v>1174</v>
      </c>
      <c r="G1036" s="65"/>
      <c r="H1036" s="65">
        <v>1</v>
      </c>
      <c r="I1036" s="435">
        <v>514</v>
      </c>
      <c r="J1036" s="428">
        <v>3</v>
      </c>
      <c r="K1036" s="64">
        <v>1</v>
      </c>
      <c r="L1036" s="65"/>
      <c r="M1036" s="65"/>
      <c r="N1036" s="65"/>
      <c r="O1036" s="65"/>
      <c r="P1036" s="65">
        <v>1</v>
      </c>
      <c r="Q1036" s="65"/>
      <c r="R1036" s="65"/>
      <c r="S1036" s="65"/>
      <c r="T1036" s="65"/>
    </row>
    <row r="1037" spans="1:20" s="3" customFormat="1" x14ac:dyDescent="0.2">
      <c r="A1037" s="425">
        <v>150</v>
      </c>
      <c r="B1037" s="430" t="s">
        <v>1383</v>
      </c>
      <c r="C1037" s="65" t="s">
        <v>6566</v>
      </c>
      <c r="D1037" s="430" t="s">
        <v>1181</v>
      </c>
      <c r="E1037" s="429" t="s">
        <v>983</v>
      </c>
      <c r="F1037" s="430" t="s">
        <v>1180</v>
      </c>
      <c r="G1037" s="65"/>
      <c r="H1037" s="65">
        <v>1</v>
      </c>
      <c r="I1037" s="435">
        <v>1012</v>
      </c>
      <c r="J1037" s="428">
        <v>3</v>
      </c>
      <c r="K1037" s="64">
        <v>1</v>
      </c>
      <c r="L1037" s="65"/>
      <c r="M1037" s="65"/>
      <c r="N1037" s="65"/>
      <c r="O1037" s="65"/>
      <c r="P1037" s="65">
        <v>1</v>
      </c>
      <c r="Q1037" s="65"/>
      <c r="R1037" s="65"/>
      <c r="S1037" s="65"/>
      <c r="T1037" s="65"/>
    </row>
    <row r="1038" spans="1:20" s="3" customFormat="1" x14ac:dyDescent="0.2">
      <c r="A1038" s="425">
        <v>151</v>
      </c>
      <c r="B1038" s="430" t="s">
        <v>1382</v>
      </c>
      <c r="C1038" s="65" t="s">
        <v>6566</v>
      </c>
      <c r="D1038" s="430" t="s">
        <v>1184</v>
      </c>
      <c r="E1038" s="429" t="s">
        <v>983</v>
      </c>
      <c r="F1038" s="430" t="s">
        <v>1183</v>
      </c>
      <c r="G1038" s="65"/>
      <c r="H1038" s="65">
        <v>1</v>
      </c>
      <c r="I1038" s="435">
        <v>742</v>
      </c>
      <c r="J1038" s="428">
        <v>3</v>
      </c>
      <c r="K1038" s="64">
        <v>1</v>
      </c>
      <c r="L1038" s="65">
        <v>1</v>
      </c>
      <c r="M1038" s="65">
        <v>1</v>
      </c>
      <c r="N1038" s="65"/>
      <c r="O1038" s="65">
        <v>1</v>
      </c>
      <c r="P1038" s="65">
        <v>1</v>
      </c>
      <c r="Q1038" s="65"/>
      <c r="R1038" s="65"/>
      <c r="S1038" s="65"/>
      <c r="T1038" s="65"/>
    </row>
    <row r="1039" spans="1:20" s="3" customFormat="1" x14ac:dyDescent="0.2">
      <c r="A1039" s="425">
        <v>152</v>
      </c>
      <c r="B1039" s="430" t="s">
        <v>1381</v>
      </c>
      <c r="C1039" s="65" t="s">
        <v>6566</v>
      </c>
      <c r="D1039" s="430" t="s">
        <v>1056</v>
      </c>
      <c r="E1039" s="429" t="s">
        <v>983</v>
      </c>
      <c r="F1039" s="430" t="s">
        <v>1055</v>
      </c>
      <c r="G1039" s="65"/>
      <c r="H1039" s="65">
        <v>1</v>
      </c>
      <c r="I1039" s="435">
        <v>609</v>
      </c>
      <c r="J1039" s="428">
        <v>3</v>
      </c>
      <c r="K1039" s="64">
        <v>1</v>
      </c>
      <c r="L1039" s="65"/>
      <c r="M1039" s="65">
        <v>1</v>
      </c>
      <c r="N1039" s="65"/>
      <c r="O1039" s="65">
        <v>1</v>
      </c>
      <c r="P1039" s="65">
        <v>1</v>
      </c>
      <c r="Q1039" s="65">
        <v>1</v>
      </c>
      <c r="R1039" s="65"/>
      <c r="S1039" s="65"/>
      <c r="T1039" s="65">
        <v>1</v>
      </c>
    </row>
    <row r="1040" spans="1:20" s="3" customFormat="1" x14ac:dyDescent="0.2">
      <c r="A1040" s="425">
        <v>153</v>
      </c>
      <c r="B1040" s="430" t="s">
        <v>1380</v>
      </c>
      <c r="C1040" s="65" t="s">
        <v>6566</v>
      </c>
      <c r="D1040" s="430" t="s">
        <v>1053</v>
      </c>
      <c r="E1040" s="429" t="s">
        <v>983</v>
      </c>
      <c r="F1040" s="430" t="s">
        <v>1052</v>
      </c>
      <c r="G1040" s="65"/>
      <c r="H1040" s="65">
        <v>1</v>
      </c>
      <c r="I1040" s="435">
        <v>577</v>
      </c>
      <c r="J1040" s="428">
        <v>3</v>
      </c>
      <c r="K1040" s="64">
        <v>1</v>
      </c>
      <c r="L1040" s="65"/>
      <c r="M1040" s="65"/>
      <c r="N1040" s="65"/>
      <c r="O1040" s="65"/>
      <c r="P1040" s="65">
        <v>1</v>
      </c>
      <c r="Q1040" s="65">
        <v>1</v>
      </c>
      <c r="R1040" s="65"/>
      <c r="S1040" s="65"/>
      <c r="T1040" s="65"/>
    </row>
    <row r="1041" spans="1:20" s="3" customFormat="1" x14ac:dyDescent="0.2">
      <c r="A1041" s="425">
        <v>154</v>
      </c>
      <c r="B1041" s="430" t="s">
        <v>1379</v>
      </c>
      <c r="C1041" s="65" t="s">
        <v>6566</v>
      </c>
      <c r="D1041" s="430" t="s">
        <v>1178</v>
      </c>
      <c r="E1041" s="429" t="s">
        <v>983</v>
      </c>
      <c r="F1041" s="430" t="s">
        <v>1177</v>
      </c>
      <c r="G1041" s="65"/>
      <c r="H1041" s="65">
        <v>1</v>
      </c>
      <c r="I1041" s="435">
        <v>615</v>
      </c>
      <c r="J1041" s="428">
        <v>3</v>
      </c>
      <c r="K1041" s="64">
        <v>1</v>
      </c>
      <c r="L1041" s="65"/>
      <c r="M1041" s="65"/>
      <c r="N1041" s="65">
        <v>1</v>
      </c>
      <c r="O1041" s="65">
        <v>1</v>
      </c>
      <c r="P1041" s="65">
        <v>1</v>
      </c>
      <c r="Q1041" s="65"/>
      <c r="R1041" s="65"/>
      <c r="S1041" s="65"/>
      <c r="T1041" s="65"/>
    </row>
    <row r="1042" spans="1:20" s="3" customFormat="1" x14ac:dyDescent="0.2">
      <c r="A1042" s="425">
        <v>155</v>
      </c>
      <c r="B1042" s="430" t="s">
        <v>1376</v>
      </c>
      <c r="C1042" s="65" t="s">
        <v>6566</v>
      </c>
      <c r="D1042" s="430" t="s">
        <v>1378</v>
      </c>
      <c r="E1042" s="429" t="s">
        <v>983</v>
      </c>
      <c r="F1042" s="430" t="s">
        <v>1377</v>
      </c>
      <c r="G1042" s="65"/>
      <c r="H1042" s="65">
        <v>1</v>
      </c>
      <c r="I1042" s="435">
        <v>340</v>
      </c>
      <c r="J1042" s="428">
        <v>3</v>
      </c>
      <c r="K1042" s="64">
        <v>1</v>
      </c>
      <c r="L1042" s="65"/>
      <c r="M1042" s="65"/>
      <c r="N1042" s="65"/>
      <c r="O1042" s="65"/>
      <c r="P1042" s="65"/>
      <c r="Q1042" s="65"/>
      <c r="R1042" s="65"/>
      <c r="S1042" s="65"/>
      <c r="T1042" s="65"/>
    </row>
    <row r="1043" spans="1:20" s="3" customFormat="1" x14ac:dyDescent="0.2">
      <c r="A1043" s="425">
        <v>156</v>
      </c>
      <c r="B1043" s="430" t="s">
        <v>1375</v>
      </c>
      <c r="C1043" s="65" t="s">
        <v>6566</v>
      </c>
      <c r="D1043" s="430" t="s">
        <v>1190</v>
      </c>
      <c r="E1043" s="429" t="s">
        <v>983</v>
      </c>
      <c r="F1043" s="430" t="s">
        <v>1189</v>
      </c>
      <c r="G1043" s="65"/>
      <c r="H1043" s="65">
        <v>1</v>
      </c>
      <c r="I1043" s="435">
        <v>950</v>
      </c>
      <c r="J1043" s="428">
        <v>3</v>
      </c>
      <c r="K1043" s="64">
        <v>1</v>
      </c>
      <c r="L1043" s="65">
        <v>1</v>
      </c>
      <c r="M1043" s="65">
        <v>1</v>
      </c>
      <c r="N1043" s="65"/>
      <c r="O1043" s="65">
        <v>1</v>
      </c>
      <c r="P1043" s="65">
        <v>1</v>
      </c>
      <c r="Q1043" s="65"/>
      <c r="R1043" s="65"/>
      <c r="S1043" s="65"/>
      <c r="T1043" s="65"/>
    </row>
    <row r="1044" spans="1:20" s="3" customFormat="1" x14ac:dyDescent="0.2">
      <c r="A1044" s="425">
        <v>157</v>
      </c>
      <c r="B1044" s="430" t="s">
        <v>1374</v>
      </c>
      <c r="C1044" s="65" t="s">
        <v>6566</v>
      </c>
      <c r="D1044" s="430" t="s">
        <v>1196</v>
      </c>
      <c r="E1044" s="429" t="s">
        <v>983</v>
      </c>
      <c r="F1044" s="430" t="s">
        <v>1195</v>
      </c>
      <c r="G1044" s="65"/>
      <c r="H1044" s="65">
        <v>1</v>
      </c>
      <c r="I1044" s="435">
        <v>1004</v>
      </c>
      <c r="J1044" s="428">
        <v>3</v>
      </c>
      <c r="K1044" s="64">
        <v>1</v>
      </c>
      <c r="L1044" s="65"/>
      <c r="M1044" s="65"/>
      <c r="N1044" s="65"/>
      <c r="O1044" s="65"/>
      <c r="P1044" s="65">
        <v>1</v>
      </c>
      <c r="Q1044" s="65"/>
      <c r="R1044" s="65"/>
      <c r="S1044" s="65"/>
      <c r="T1044" s="65"/>
    </row>
    <row r="1045" spans="1:20" s="3" customFormat="1" x14ac:dyDescent="0.2">
      <c r="A1045" s="425">
        <v>158</v>
      </c>
      <c r="B1045" s="430" t="s">
        <v>508</v>
      </c>
      <c r="C1045" s="65" t="s">
        <v>6566</v>
      </c>
      <c r="D1045" s="430" t="s">
        <v>1193</v>
      </c>
      <c r="E1045" s="429" t="s">
        <v>983</v>
      </c>
      <c r="F1045" s="430" t="s">
        <v>1192</v>
      </c>
      <c r="G1045" s="65"/>
      <c r="H1045" s="65">
        <v>1</v>
      </c>
      <c r="I1045" s="435">
        <v>1403</v>
      </c>
      <c r="J1045" s="428">
        <v>3</v>
      </c>
      <c r="K1045" s="64">
        <v>1</v>
      </c>
      <c r="L1045" s="65">
        <v>1</v>
      </c>
      <c r="M1045" s="65"/>
      <c r="N1045" s="65"/>
      <c r="O1045" s="65">
        <v>1</v>
      </c>
      <c r="P1045" s="65">
        <v>1</v>
      </c>
      <c r="Q1045" s="65"/>
      <c r="R1045" s="65"/>
      <c r="S1045" s="65"/>
      <c r="T1045" s="65"/>
    </row>
    <row r="1046" spans="1:20" s="3" customFormat="1" x14ac:dyDescent="0.2">
      <c r="A1046" s="425">
        <v>159</v>
      </c>
      <c r="B1046" s="430" t="s">
        <v>1373</v>
      </c>
      <c r="C1046" s="65" t="s">
        <v>6566</v>
      </c>
      <c r="D1046" s="430" t="s">
        <v>1187</v>
      </c>
      <c r="E1046" s="429" t="s">
        <v>983</v>
      </c>
      <c r="F1046" s="430" t="s">
        <v>1186</v>
      </c>
      <c r="G1046" s="65"/>
      <c r="H1046" s="65">
        <v>1</v>
      </c>
      <c r="I1046" s="435">
        <v>903</v>
      </c>
      <c r="J1046" s="428">
        <v>3</v>
      </c>
      <c r="K1046" s="64">
        <v>1</v>
      </c>
      <c r="L1046" s="65"/>
      <c r="M1046" s="65"/>
      <c r="N1046" s="65"/>
      <c r="O1046" s="65"/>
      <c r="P1046" s="65">
        <v>1</v>
      </c>
      <c r="Q1046" s="65"/>
      <c r="R1046" s="65"/>
      <c r="S1046" s="65"/>
      <c r="T1046" s="65"/>
    </row>
    <row r="1047" spans="1:20" s="3" customFormat="1" x14ac:dyDescent="0.2">
      <c r="A1047" s="425">
        <v>160</v>
      </c>
      <c r="B1047" s="430" t="s">
        <v>1371</v>
      </c>
      <c r="C1047" s="65" t="s">
        <v>6566</v>
      </c>
      <c r="D1047" s="430" t="s">
        <v>1372</v>
      </c>
      <c r="E1047" s="429" t="s">
        <v>983</v>
      </c>
      <c r="F1047" s="430" t="s">
        <v>1173</v>
      </c>
      <c r="G1047" s="65"/>
      <c r="H1047" s="65">
        <v>1</v>
      </c>
      <c r="I1047" s="435">
        <v>466</v>
      </c>
      <c r="J1047" s="428">
        <v>3</v>
      </c>
      <c r="K1047" s="64">
        <v>1</v>
      </c>
      <c r="L1047" s="65">
        <v>1</v>
      </c>
      <c r="M1047" s="65">
        <v>1</v>
      </c>
      <c r="N1047" s="65"/>
      <c r="O1047" s="65"/>
      <c r="P1047" s="65">
        <v>1</v>
      </c>
      <c r="Q1047" s="65"/>
      <c r="R1047" s="65"/>
      <c r="S1047" s="65"/>
      <c r="T1047" s="65"/>
    </row>
    <row r="1048" spans="1:20" s="3" customFormat="1" x14ac:dyDescent="0.2">
      <c r="A1048" s="425">
        <v>161</v>
      </c>
      <c r="B1048" s="430" t="s">
        <v>1370</v>
      </c>
      <c r="C1048" s="65" t="s">
        <v>6566</v>
      </c>
      <c r="D1048" s="430" t="s">
        <v>1075</v>
      </c>
      <c r="E1048" s="429" t="s">
        <v>983</v>
      </c>
      <c r="F1048" s="430" t="s">
        <v>1074</v>
      </c>
      <c r="G1048" s="65"/>
      <c r="H1048" s="65">
        <v>1</v>
      </c>
      <c r="I1048" s="435">
        <v>842</v>
      </c>
      <c r="J1048" s="428">
        <v>3</v>
      </c>
      <c r="K1048" s="64">
        <v>1</v>
      </c>
      <c r="L1048" s="65">
        <v>1</v>
      </c>
      <c r="M1048" s="65">
        <v>1</v>
      </c>
      <c r="N1048" s="65"/>
      <c r="O1048" s="65"/>
      <c r="P1048" s="65">
        <v>1</v>
      </c>
      <c r="Q1048" s="65"/>
      <c r="R1048" s="65"/>
      <c r="S1048" s="65"/>
      <c r="T1048" s="65"/>
    </row>
    <row r="1049" spans="1:20" s="3" customFormat="1" x14ac:dyDescent="0.2">
      <c r="A1049" s="425">
        <v>162</v>
      </c>
      <c r="B1049" s="430" t="s">
        <v>1367</v>
      </c>
      <c r="C1049" s="65" t="s">
        <v>6566</v>
      </c>
      <c r="D1049" s="430" t="s">
        <v>1369</v>
      </c>
      <c r="E1049" s="429" t="s">
        <v>983</v>
      </c>
      <c r="F1049" s="430" t="s">
        <v>1368</v>
      </c>
      <c r="G1049" s="65"/>
      <c r="H1049" s="65">
        <v>1</v>
      </c>
      <c r="I1049" s="435">
        <v>326</v>
      </c>
      <c r="J1049" s="428">
        <v>3</v>
      </c>
      <c r="K1049" s="64">
        <v>1</v>
      </c>
      <c r="L1049" s="65"/>
      <c r="M1049" s="65"/>
      <c r="N1049" s="65">
        <v>1</v>
      </c>
      <c r="O1049" s="65">
        <v>1</v>
      </c>
      <c r="P1049" s="65">
        <v>1</v>
      </c>
      <c r="Q1049" s="65"/>
      <c r="R1049" s="65"/>
      <c r="S1049" s="65"/>
      <c r="T1049" s="65"/>
    </row>
    <row r="1050" spans="1:20" s="3" customFormat="1" x14ac:dyDescent="0.2">
      <c r="A1050" s="425">
        <v>163</v>
      </c>
      <c r="B1050" s="430" t="s">
        <v>1366</v>
      </c>
      <c r="C1050" s="65" t="s">
        <v>6566</v>
      </c>
      <c r="D1050" s="430" t="s">
        <v>1018</v>
      </c>
      <c r="E1050" s="429" t="s">
        <v>983</v>
      </c>
      <c r="F1050" s="430" t="s">
        <v>1017</v>
      </c>
      <c r="G1050" s="65"/>
      <c r="H1050" s="65">
        <v>1</v>
      </c>
      <c r="I1050" s="435">
        <v>720</v>
      </c>
      <c r="J1050" s="428">
        <v>3</v>
      </c>
      <c r="K1050" s="64">
        <v>1</v>
      </c>
      <c r="L1050" s="65">
        <v>1</v>
      </c>
      <c r="M1050" s="65">
        <v>1</v>
      </c>
      <c r="N1050" s="65"/>
      <c r="O1050" s="65"/>
      <c r="P1050" s="65">
        <v>1</v>
      </c>
      <c r="Q1050" s="65"/>
      <c r="R1050" s="65"/>
      <c r="S1050" s="65"/>
      <c r="T1050" s="65"/>
    </row>
    <row r="1051" spans="1:20" s="3" customFormat="1" x14ac:dyDescent="0.2">
      <c r="A1051" s="425">
        <v>164</v>
      </c>
      <c r="B1051" s="430" t="s">
        <v>1365</v>
      </c>
      <c r="C1051" s="65" t="s">
        <v>6566</v>
      </c>
      <c r="D1051" s="430" t="s">
        <v>1013</v>
      </c>
      <c r="E1051" s="429" t="s">
        <v>983</v>
      </c>
      <c r="F1051" s="430" t="s">
        <v>1012</v>
      </c>
      <c r="G1051" s="65"/>
      <c r="H1051" s="65">
        <v>1</v>
      </c>
      <c r="I1051" s="435">
        <v>1109</v>
      </c>
      <c r="J1051" s="428">
        <v>3</v>
      </c>
      <c r="K1051" s="64">
        <v>1</v>
      </c>
      <c r="L1051" s="65">
        <v>1</v>
      </c>
      <c r="M1051" s="65">
        <v>1</v>
      </c>
      <c r="N1051" s="65"/>
      <c r="O1051" s="65"/>
      <c r="P1051" s="65">
        <v>1</v>
      </c>
      <c r="Q1051" s="65"/>
      <c r="R1051" s="65"/>
      <c r="S1051" s="65"/>
      <c r="T1051" s="65"/>
    </row>
    <row r="1052" spans="1:20" s="3" customFormat="1" x14ac:dyDescent="0.2">
      <c r="A1052" s="425">
        <v>165</v>
      </c>
      <c r="B1052" s="430" t="s">
        <v>1364</v>
      </c>
      <c r="C1052" s="65" t="s">
        <v>6566</v>
      </c>
      <c r="D1052" s="430" t="s">
        <v>14485</v>
      </c>
      <c r="E1052" s="429" t="s">
        <v>983</v>
      </c>
      <c r="F1052" s="430" t="s">
        <v>1010</v>
      </c>
      <c r="G1052" s="65"/>
      <c r="H1052" s="65">
        <v>1</v>
      </c>
      <c r="I1052" s="435">
        <v>1001</v>
      </c>
      <c r="J1052" s="428">
        <v>3</v>
      </c>
      <c r="K1052" s="64">
        <v>1</v>
      </c>
      <c r="L1052" s="65">
        <v>1</v>
      </c>
      <c r="M1052" s="65">
        <v>1</v>
      </c>
      <c r="N1052" s="65"/>
      <c r="O1052" s="65">
        <v>1</v>
      </c>
      <c r="P1052" s="65">
        <v>1</v>
      </c>
      <c r="Q1052" s="65"/>
      <c r="R1052" s="65"/>
      <c r="S1052" s="65"/>
      <c r="T1052" s="65"/>
    </row>
    <row r="1053" spans="1:20" s="3" customFormat="1" x14ac:dyDescent="0.2">
      <c r="A1053" s="425">
        <v>166</v>
      </c>
      <c r="B1053" s="430" t="s">
        <v>2067</v>
      </c>
      <c r="C1053" s="65" t="s">
        <v>6566</v>
      </c>
      <c r="D1053" s="430" t="s">
        <v>2068</v>
      </c>
      <c r="E1053" s="429" t="s">
        <v>983</v>
      </c>
      <c r="F1053" s="430" t="s">
        <v>3155</v>
      </c>
      <c r="G1053" s="65">
        <v>1</v>
      </c>
      <c r="H1053" s="65"/>
      <c r="I1053" s="435">
        <v>30</v>
      </c>
      <c r="J1053" s="428">
        <v>3</v>
      </c>
      <c r="K1053" s="64">
        <v>1</v>
      </c>
      <c r="L1053" s="65"/>
      <c r="M1053" s="65">
        <v>1</v>
      </c>
      <c r="N1053" s="65"/>
      <c r="O1053" s="65">
        <v>1</v>
      </c>
      <c r="P1053" s="65"/>
      <c r="Q1053" s="65"/>
      <c r="R1053" s="65"/>
      <c r="S1053" s="65"/>
      <c r="T1053" s="65"/>
    </row>
    <row r="1054" spans="1:20" s="3" customFormat="1" x14ac:dyDescent="0.2">
      <c r="A1054" s="425">
        <v>167</v>
      </c>
      <c r="B1054" s="426" t="s">
        <v>2069</v>
      </c>
      <c r="C1054" s="65" t="s">
        <v>6566</v>
      </c>
      <c r="D1054" s="436" t="s">
        <v>2070</v>
      </c>
      <c r="E1054" s="429" t="s">
        <v>983</v>
      </c>
      <c r="F1054" s="437" t="s">
        <v>3156</v>
      </c>
      <c r="G1054" s="65">
        <v>1</v>
      </c>
      <c r="H1054" s="65"/>
      <c r="I1054" s="438">
        <v>30</v>
      </c>
      <c r="J1054" s="428">
        <v>3</v>
      </c>
      <c r="K1054" s="64">
        <v>1</v>
      </c>
      <c r="L1054" s="65"/>
      <c r="M1054" s="65">
        <v>1</v>
      </c>
      <c r="N1054" s="65"/>
      <c r="O1054" s="65">
        <v>1</v>
      </c>
      <c r="P1054" s="65"/>
      <c r="Q1054" s="65"/>
      <c r="R1054" s="65"/>
      <c r="S1054" s="65"/>
      <c r="T1054" s="65"/>
    </row>
    <row r="1055" spans="1:20" s="3" customFormat="1" x14ac:dyDescent="0.2">
      <c r="A1055" s="425">
        <v>168</v>
      </c>
      <c r="B1055" s="426" t="s">
        <v>2071</v>
      </c>
      <c r="C1055" s="65" t="s">
        <v>6566</v>
      </c>
      <c r="D1055" s="436" t="s">
        <v>2072</v>
      </c>
      <c r="E1055" s="429" t="s">
        <v>983</v>
      </c>
      <c r="F1055" s="437" t="s">
        <v>3157</v>
      </c>
      <c r="G1055" s="65">
        <v>1</v>
      </c>
      <c r="H1055" s="65"/>
      <c r="I1055" s="438">
        <v>35</v>
      </c>
      <c r="J1055" s="428">
        <v>3</v>
      </c>
      <c r="K1055" s="64">
        <v>1</v>
      </c>
      <c r="L1055" s="65"/>
      <c r="M1055" s="65">
        <v>1</v>
      </c>
      <c r="N1055" s="65">
        <v>1</v>
      </c>
      <c r="O1055" s="65">
        <v>1</v>
      </c>
      <c r="P1055" s="65"/>
      <c r="Q1055" s="65"/>
      <c r="R1055" s="65"/>
      <c r="S1055" s="65"/>
      <c r="T1055" s="65"/>
    </row>
    <row r="1056" spans="1:20" s="3" customFormat="1" x14ac:dyDescent="0.2">
      <c r="A1056" s="425">
        <v>169</v>
      </c>
      <c r="B1056" s="426" t="s">
        <v>6574</v>
      </c>
      <c r="C1056" s="65" t="s">
        <v>6566</v>
      </c>
      <c r="D1056" s="436" t="s">
        <v>2073</v>
      </c>
      <c r="E1056" s="429" t="s">
        <v>983</v>
      </c>
      <c r="F1056" s="437" t="s">
        <v>3158</v>
      </c>
      <c r="G1056" s="65">
        <v>1</v>
      </c>
      <c r="H1056" s="65"/>
      <c r="I1056" s="438">
        <v>219</v>
      </c>
      <c r="J1056" s="428">
        <v>3</v>
      </c>
      <c r="K1056" s="64">
        <v>1</v>
      </c>
      <c r="L1056" s="65"/>
      <c r="M1056" s="65"/>
      <c r="N1056" s="65">
        <v>1</v>
      </c>
      <c r="O1056" s="65">
        <v>1</v>
      </c>
      <c r="P1056" s="65">
        <v>1</v>
      </c>
      <c r="Q1056" s="65">
        <v>1</v>
      </c>
      <c r="R1056" s="65">
        <v>1</v>
      </c>
      <c r="S1056" s="65"/>
      <c r="T1056" s="65"/>
    </row>
    <row r="1057" spans="1:42" s="3" customFormat="1" x14ac:dyDescent="0.2">
      <c r="A1057" s="425">
        <v>170</v>
      </c>
      <c r="B1057" s="426" t="s">
        <v>2074</v>
      </c>
      <c r="C1057" s="65" t="s">
        <v>6566</v>
      </c>
      <c r="D1057" s="436" t="s">
        <v>2075</v>
      </c>
      <c r="E1057" s="429" t="s">
        <v>983</v>
      </c>
      <c r="F1057" s="437" t="s">
        <v>3159</v>
      </c>
      <c r="G1057" s="65">
        <v>1</v>
      </c>
      <c r="H1057" s="65"/>
      <c r="I1057" s="438">
        <v>100</v>
      </c>
      <c r="J1057" s="428">
        <v>3</v>
      </c>
      <c r="K1057" s="64">
        <v>1</v>
      </c>
      <c r="L1057" s="65">
        <v>1</v>
      </c>
      <c r="M1057" s="65">
        <v>1</v>
      </c>
      <c r="N1057" s="65">
        <v>1</v>
      </c>
      <c r="O1057" s="65">
        <v>1</v>
      </c>
      <c r="P1057" s="65">
        <v>1</v>
      </c>
      <c r="Q1057" s="65"/>
      <c r="R1057" s="65">
        <v>1</v>
      </c>
      <c r="S1057" s="65"/>
      <c r="T1057" s="65"/>
    </row>
    <row r="1058" spans="1:42" s="3" customFormat="1" x14ac:dyDescent="0.2">
      <c r="A1058" s="425">
        <v>171</v>
      </c>
      <c r="B1058" s="426" t="s">
        <v>2076</v>
      </c>
      <c r="C1058" s="65" t="s">
        <v>6566</v>
      </c>
      <c r="D1058" s="436" t="s">
        <v>2077</v>
      </c>
      <c r="E1058" s="429" t="s">
        <v>983</v>
      </c>
      <c r="F1058" s="437" t="s">
        <v>3160</v>
      </c>
      <c r="G1058" s="65">
        <v>1</v>
      </c>
      <c r="H1058" s="65"/>
      <c r="I1058" s="438">
        <v>73</v>
      </c>
      <c r="J1058" s="428">
        <v>3</v>
      </c>
      <c r="K1058" s="64">
        <v>1</v>
      </c>
      <c r="L1058" s="65">
        <v>1</v>
      </c>
      <c r="M1058" s="65">
        <v>1</v>
      </c>
      <c r="N1058" s="65">
        <v>1</v>
      </c>
      <c r="O1058" s="65">
        <v>1</v>
      </c>
      <c r="P1058" s="65">
        <v>1</v>
      </c>
      <c r="Q1058" s="65"/>
      <c r="R1058" s="65">
        <v>1</v>
      </c>
      <c r="S1058" s="65"/>
      <c r="T1058" s="65"/>
    </row>
    <row r="1059" spans="1:42" s="3" customFormat="1" x14ac:dyDescent="0.2">
      <c r="A1059" s="425">
        <v>172</v>
      </c>
      <c r="B1059" s="426" t="s">
        <v>2078</v>
      </c>
      <c r="C1059" s="65" t="s">
        <v>6566</v>
      </c>
      <c r="D1059" s="436" t="s">
        <v>2079</v>
      </c>
      <c r="E1059" s="429" t="s">
        <v>983</v>
      </c>
      <c r="F1059" s="437" t="s">
        <v>3161</v>
      </c>
      <c r="G1059" s="65">
        <v>1</v>
      </c>
      <c r="H1059" s="65"/>
      <c r="I1059" s="438">
        <v>146</v>
      </c>
      <c r="J1059" s="428">
        <v>3</v>
      </c>
      <c r="K1059" s="64">
        <v>1</v>
      </c>
      <c r="L1059" s="65">
        <v>1</v>
      </c>
      <c r="M1059" s="65">
        <v>1</v>
      </c>
      <c r="N1059" s="65">
        <v>1</v>
      </c>
      <c r="O1059" s="65">
        <v>1</v>
      </c>
      <c r="P1059" s="65">
        <v>1</v>
      </c>
      <c r="Q1059" s="65">
        <v>1</v>
      </c>
      <c r="R1059" s="65">
        <v>1</v>
      </c>
      <c r="S1059" s="65">
        <v>1</v>
      </c>
      <c r="T1059" s="65"/>
    </row>
    <row r="1060" spans="1:42" s="3" customFormat="1" x14ac:dyDescent="0.2">
      <c r="A1060" s="425">
        <v>173</v>
      </c>
      <c r="B1060" s="426" t="s">
        <v>2080</v>
      </c>
      <c r="C1060" s="65" t="s">
        <v>6566</v>
      </c>
      <c r="D1060" s="439" t="s">
        <v>2081</v>
      </c>
      <c r="E1060" s="429" t="s">
        <v>983</v>
      </c>
      <c r="F1060" s="440" t="s">
        <v>3162</v>
      </c>
      <c r="G1060" s="65">
        <v>1</v>
      </c>
      <c r="H1060" s="65"/>
      <c r="I1060" s="427">
        <v>61</v>
      </c>
      <c r="J1060" s="428">
        <v>3</v>
      </c>
      <c r="K1060" s="64">
        <v>1</v>
      </c>
      <c r="L1060" s="65">
        <v>1</v>
      </c>
      <c r="M1060" s="65">
        <v>1</v>
      </c>
      <c r="N1060" s="65">
        <v>1</v>
      </c>
      <c r="O1060" s="65">
        <v>1</v>
      </c>
      <c r="P1060" s="65">
        <v>1</v>
      </c>
      <c r="Q1060" s="65"/>
      <c r="R1060" s="65">
        <v>1</v>
      </c>
      <c r="S1060" s="65"/>
      <c r="T1060" s="65"/>
    </row>
    <row r="1061" spans="1:42" s="3" customFormat="1" x14ac:dyDescent="0.2">
      <c r="A1061" s="425">
        <v>174</v>
      </c>
      <c r="B1061" s="426" t="s">
        <v>2082</v>
      </c>
      <c r="C1061" s="65" t="s">
        <v>6566</v>
      </c>
      <c r="D1061" s="436" t="s">
        <v>2083</v>
      </c>
      <c r="E1061" s="429" t="s">
        <v>983</v>
      </c>
      <c r="F1061" s="437" t="s">
        <v>3163</v>
      </c>
      <c r="G1061" s="65">
        <v>1</v>
      </c>
      <c r="H1061" s="65"/>
      <c r="I1061" s="438">
        <v>77</v>
      </c>
      <c r="J1061" s="428">
        <v>3</v>
      </c>
      <c r="K1061" s="64">
        <v>1</v>
      </c>
      <c r="L1061" s="65">
        <v>1</v>
      </c>
      <c r="M1061" s="65">
        <v>1</v>
      </c>
      <c r="N1061" s="65">
        <v>1</v>
      </c>
      <c r="O1061" s="65">
        <v>1</v>
      </c>
      <c r="P1061" s="65">
        <v>1</v>
      </c>
      <c r="Q1061" s="65">
        <v>1</v>
      </c>
      <c r="R1061" s="65">
        <v>1</v>
      </c>
      <c r="S1061" s="65"/>
      <c r="T1061" s="65"/>
    </row>
    <row r="1062" spans="1:42" s="3" customFormat="1" x14ac:dyDescent="0.2">
      <c r="A1062" s="425">
        <v>175</v>
      </c>
      <c r="B1062" s="426" t="s">
        <v>6575</v>
      </c>
      <c r="C1062" s="65" t="s">
        <v>6566</v>
      </c>
      <c r="D1062" s="436" t="s">
        <v>6576</v>
      </c>
      <c r="E1062" s="429" t="s">
        <v>983</v>
      </c>
      <c r="F1062" s="437" t="s">
        <v>3164</v>
      </c>
      <c r="G1062" s="65">
        <v>1</v>
      </c>
      <c r="H1062" s="65"/>
      <c r="I1062" s="438">
        <v>234</v>
      </c>
      <c r="J1062" s="428">
        <v>3</v>
      </c>
      <c r="K1062" s="64">
        <v>1</v>
      </c>
      <c r="L1062" s="65">
        <v>1</v>
      </c>
      <c r="M1062" s="65">
        <v>1</v>
      </c>
      <c r="N1062" s="65">
        <v>1</v>
      </c>
      <c r="O1062" s="65">
        <v>1</v>
      </c>
      <c r="P1062" s="65">
        <v>1</v>
      </c>
      <c r="Q1062" s="65">
        <v>1</v>
      </c>
      <c r="R1062" s="65"/>
      <c r="S1062" s="65"/>
      <c r="T1062" s="65"/>
    </row>
    <row r="1063" spans="1:42" s="2" customFormat="1" ht="15" customHeight="1" x14ac:dyDescent="0.2">
      <c r="A1063" s="781" t="s">
        <v>3079</v>
      </c>
      <c r="B1063" s="782" t="s">
        <v>0</v>
      </c>
      <c r="C1063" s="783"/>
      <c r="D1063" s="75" t="s">
        <v>3069</v>
      </c>
      <c r="E1063" s="405"/>
      <c r="F1063" s="406"/>
      <c r="G1063" s="74">
        <f>SUM(G888:G1062)</f>
        <v>10</v>
      </c>
      <c r="H1063" s="407">
        <f>SUM(H888:H1062)</f>
        <v>165</v>
      </c>
      <c r="I1063" s="408">
        <f>SUM(I888:I1062)</f>
        <v>77348</v>
      </c>
      <c r="J1063" s="441"/>
      <c r="K1063" s="76">
        <f t="shared" ref="K1063:T1063" si="1">SUM(K888:K1062)</f>
        <v>175</v>
      </c>
      <c r="L1063" s="76">
        <f t="shared" si="1"/>
        <v>62</v>
      </c>
      <c r="M1063" s="76">
        <f t="shared" si="1"/>
        <v>67</v>
      </c>
      <c r="N1063" s="76">
        <f t="shared" si="1"/>
        <v>22</v>
      </c>
      <c r="O1063" s="76">
        <f t="shared" si="1"/>
        <v>40</v>
      </c>
      <c r="P1063" s="76">
        <f t="shared" si="1"/>
        <v>122</v>
      </c>
      <c r="Q1063" s="76">
        <f t="shared" si="1"/>
        <v>12</v>
      </c>
      <c r="R1063" s="76">
        <f t="shared" si="1"/>
        <v>7</v>
      </c>
      <c r="S1063" s="76">
        <f t="shared" si="1"/>
        <v>8</v>
      </c>
      <c r="T1063" s="76">
        <f t="shared" si="1"/>
        <v>2</v>
      </c>
    </row>
    <row r="1064" spans="1:42" s="2" customFormat="1" ht="15" customHeight="1" x14ac:dyDescent="0.2">
      <c r="A1064" s="778"/>
      <c r="B1064" s="779"/>
      <c r="C1064" s="780"/>
      <c r="D1064" s="75" t="s">
        <v>1994</v>
      </c>
      <c r="E1064" s="412"/>
      <c r="F1064" s="413"/>
      <c r="G1064" s="414">
        <f>SUMIF(G888:G1062,1,$I888:$I1062)</f>
        <v>1005</v>
      </c>
      <c r="H1064" s="407">
        <f>SUMIF(H888:H1062,1,$I888:$I1062)</f>
        <v>76343</v>
      </c>
      <c r="I1064" s="415"/>
      <c r="J1064" s="416"/>
      <c r="K1064" s="77"/>
      <c r="L1064" s="77"/>
      <c r="M1064" s="77"/>
      <c r="N1064" s="77"/>
      <c r="O1064" s="77"/>
      <c r="P1064" s="77"/>
      <c r="Q1064" s="77"/>
      <c r="R1064" s="77"/>
      <c r="S1064" s="77"/>
      <c r="T1064" s="77"/>
    </row>
    <row r="1065" spans="1:42" ht="23.5" x14ac:dyDescent="0.2">
      <c r="A1065" s="657" t="s">
        <v>3108</v>
      </c>
      <c r="B1065" s="87"/>
      <c r="C1065" s="87"/>
      <c r="D1065" s="420"/>
      <c r="E1065" s="87"/>
      <c r="F1065" s="421"/>
      <c r="G1065" s="422"/>
      <c r="H1065" s="422"/>
      <c r="I1065" s="423"/>
      <c r="J1065" s="424"/>
      <c r="K1065" s="376"/>
      <c r="L1065" s="376"/>
      <c r="M1065" s="376"/>
      <c r="N1065" s="376"/>
      <c r="O1065" s="376"/>
      <c r="P1065" s="376"/>
      <c r="Q1065" s="376"/>
      <c r="R1065" s="376"/>
      <c r="S1065" s="376"/>
      <c r="T1065" s="378"/>
      <c r="U1065" s="6"/>
      <c r="V1065" s="6"/>
      <c r="W1065" s="6"/>
      <c r="X1065" s="6"/>
      <c r="Y1065" s="6"/>
      <c r="Z1065" s="6"/>
      <c r="AA1065" s="6"/>
      <c r="AB1065" s="6"/>
      <c r="AC1065" s="6"/>
      <c r="AD1065" s="6"/>
      <c r="AE1065" s="6"/>
      <c r="AF1065" s="6"/>
      <c r="AG1065" s="6"/>
      <c r="AH1065" s="6"/>
      <c r="AI1065" s="6"/>
      <c r="AJ1065" s="6"/>
      <c r="AK1065" s="6"/>
      <c r="AL1065" s="6"/>
      <c r="AM1065" s="6"/>
      <c r="AN1065" s="6"/>
      <c r="AO1065" s="6"/>
      <c r="AP1065" s="6"/>
    </row>
    <row r="1066" spans="1:42" s="3" customFormat="1" ht="26" x14ac:dyDescent="0.2">
      <c r="A1066" s="425">
        <v>1</v>
      </c>
      <c r="B1066" s="442" t="s">
        <v>6579</v>
      </c>
      <c r="C1066" s="64" t="s">
        <v>6584</v>
      </c>
      <c r="D1066" s="442" t="s">
        <v>3165</v>
      </c>
      <c r="E1066" s="380" t="s">
        <v>6577</v>
      </c>
      <c r="F1066" s="64" t="s">
        <v>6578</v>
      </c>
      <c r="G1066" s="65"/>
      <c r="H1066" s="64">
        <v>1</v>
      </c>
      <c r="I1066" s="443">
        <v>459</v>
      </c>
      <c r="J1066" s="428">
        <v>2</v>
      </c>
      <c r="K1066" s="65">
        <v>1</v>
      </c>
      <c r="L1066" s="64"/>
      <c r="M1066" s="64">
        <v>1</v>
      </c>
      <c r="N1066" s="64"/>
      <c r="O1066" s="64"/>
      <c r="P1066" s="64"/>
      <c r="Q1066" s="64"/>
      <c r="R1066" s="64"/>
      <c r="S1066" s="64"/>
      <c r="T1066" s="64"/>
    </row>
    <row r="1067" spans="1:42" s="3" customFormat="1" ht="26" x14ac:dyDescent="0.2">
      <c r="A1067" s="425">
        <v>2</v>
      </c>
      <c r="B1067" s="442" t="s">
        <v>976</v>
      </c>
      <c r="C1067" s="64" t="s">
        <v>6584</v>
      </c>
      <c r="D1067" s="442" t="s">
        <v>3166</v>
      </c>
      <c r="E1067" s="380" t="s">
        <v>6577</v>
      </c>
      <c r="F1067" s="64" t="s">
        <v>6578</v>
      </c>
      <c r="G1067" s="65"/>
      <c r="H1067" s="64">
        <v>1</v>
      </c>
      <c r="I1067" s="443">
        <v>442</v>
      </c>
      <c r="J1067" s="428">
        <v>2</v>
      </c>
      <c r="K1067" s="65">
        <v>1</v>
      </c>
      <c r="L1067" s="64"/>
      <c r="M1067" s="64">
        <v>1</v>
      </c>
      <c r="N1067" s="64"/>
      <c r="O1067" s="64"/>
      <c r="P1067" s="64">
        <v>1</v>
      </c>
      <c r="Q1067" s="64"/>
      <c r="R1067" s="64"/>
      <c r="S1067" s="64"/>
      <c r="T1067" s="64"/>
    </row>
    <row r="1068" spans="1:42" s="3" customFormat="1" ht="26" x14ac:dyDescent="0.2">
      <c r="A1068" s="425">
        <v>3</v>
      </c>
      <c r="B1068" s="442" t="s">
        <v>975</v>
      </c>
      <c r="C1068" s="64" t="s">
        <v>6584</v>
      </c>
      <c r="D1068" s="442" t="s">
        <v>3167</v>
      </c>
      <c r="E1068" s="380" t="s">
        <v>6577</v>
      </c>
      <c r="F1068" s="64" t="s">
        <v>6578</v>
      </c>
      <c r="G1068" s="65"/>
      <c r="H1068" s="64">
        <v>1</v>
      </c>
      <c r="I1068" s="443">
        <v>442</v>
      </c>
      <c r="J1068" s="428">
        <v>2</v>
      </c>
      <c r="K1068" s="65">
        <v>1</v>
      </c>
      <c r="L1068" s="64"/>
      <c r="M1068" s="64">
        <v>1</v>
      </c>
      <c r="N1068" s="64"/>
      <c r="O1068" s="64"/>
      <c r="P1068" s="64">
        <v>1</v>
      </c>
      <c r="Q1068" s="64"/>
      <c r="R1068" s="64"/>
      <c r="S1068" s="64"/>
      <c r="T1068" s="64"/>
    </row>
    <row r="1069" spans="1:42" s="3" customFormat="1" ht="26" x14ac:dyDescent="0.2">
      <c r="A1069" s="425">
        <v>4</v>
      </c>
      <c r="B1069" s="442" t="s">
        <v>972</v>
      </c>
      <c r="C1069" s="64" t="s">
        <v>6584</v>
      </c>
      <c r="D1069" s="442" t="s">
        <v>3168</v>
      </c>
      <c r="E1069" s="380" t="s">
        <v>6577</v>
      </c>
      <c r="F1069" s="64" t="s">
        <v>6578</v>
      </c>
      <c r="G1069" s="65"/>
      <c r="H1069" s="64">
        <v>1</v>
      </c>
      <c r="I1069" s="443">
        <v>459</v>
      </c>
      <c r="J1069" s="428">
        <v>2</v>
      </c>
      <c r="K1069" s="65">
        <v>1</v>
      </c>
      <c r="L1069" s="64"/>
      <c r="M1069" s="64"/>
      <c r="N1069" s="64"/>
      <c r="O1069" s="64"/>
      <c r="P1069" s="64"/>
      <c r="Q1069" s="64"/>
      <c r="R1069" s="64"/>
      <c r="S1069" s="64"/>
      <c r="T1069" s="64"/>
    </row>
    <row r="1070" spans="1:42" s="3" customFormat="1" ht="26" x14ac:dyDescent="0.2">
      <c r="A1070" s="425">
        <v>5</v>
      </c>
      <c r="B1070" s="442" t="s">
        <v>971</v>
      </c>
      <c r="C1070" s="64" t="s">
        <v>6584</v>
      </c>
      <c r="D1070" s="442" t="s">
        <v>3169</v>
      </c>
      <c r="E1070" s="380" t="s">
        <v>6577</v>
      </c>
      <c r="F1070" s="64" t="s">
        <v>6578</v>
      </c>
      <c r="G1070" s="65"/>
      <c r="H1070" s="64">
        <v>1</v>
      </c>
      <c r="I1070" s="443">
        <v>507</v>
      </c>
      <c r="J1070" s="428">
        <v>2</v>
      </c>
      <c r="K1070" s="65">
        <v>1</v>
      </c>
      <c r="L1070" s="64"/>
      <c r="M1070" s="64">
        <v>1</v>
      </c>
      <c r="N1070" s="64"/>
      <c r="O1070" s="64"/>
      <c r="P1070" s="64">
        <v>1</v>
      </c>
      <c r="Q1070" s="64"/>
      <c r="R1070" s="64"/>
      <c r="S1070" s="64"/>
      <c r="T1070" s="64"/>
    </row>
    <row r="1071" spans="1:42" s="3" customFormat="1" x14ac:dyDescent="0.2">
      <c r="A1071" s="425">
        <v>6</v>
      </c>
      <c r="B1071" s="442" t="s">
        <v>970</v>
      </c>
      <c r="C1071" s="64" t="s">
        <v>6584</v>
      </c>
      <c r="D1071" s="442" t="s">
        <v>3170</v>
      </c>
      <c r="E1071" s="380" t="s">
        <v>6577</v>
      </c>
      <c r="F1071" s="64" t="s">
        <v>6578</v>
      </c>
      <c r="G1071" s="65"/>
      <c r="H1071" s="64">
        <v>1</v>
      </c>
      <c r="I1071" s="443">
        <v>442</v>
      </c>
      <c r="J1071" s="428">
        <v>2</v>
      </c>
      <c r="K1071" s="65">
        <v>1</v>
      </c>
      <c r="L1071" s="64"/>
      <c r="M1071" s="64">
        <v>1</v>
      </c>
      <c r="N1071" s="64"/>
      <c r="O1071" s="64"/>
      <c r="P1071" s="64">
        <v>1</v>
      </c>
      <c r="Q1071" s="64"/>
      <c r="R1071" s="64"/>
      <c r="S1071" s="64"/>
      <c r="T1071" s="64"/>
    </row>
    <row r="1072" spans="1:42" s="3" customFormat="1" x14ac:dyDescent="0.2">
      <c r="A1072" s="425">
        <v>7</v>
      </c>
      <c r="B1072" s="442" t="s">
        <v>969</v>
      </c>
      <c r="C1072" s="64" t="s">
        <v>6584</v>
      </c>
      <c r="D1072" s="442" t="s">
        <v>3171</v>
      </c>
      <c r="E1072" s="380" t="s">
        <v>6577</v>
      </c>
      <c r="F1072" s="64" t="s">
        <v>6578</v>
      </c>
      <c r="G1072" s="65"/>
      <c r="H1072" s="64">
        <v>1</v>
      </c>
      <c r="I1072" s="443">
        <v>315</v>
      </c>
      <c r="J1072" s="428">
        <v>2</v>
      </c>
      <c r="K1072" s="65">
        <v>1</v>
      </c>
      <c r="L1072" s="64"/>
      <c r="M1072" s="64"/>
      <c r="N1072" s="64"/>
      <c r="O1072" s="64"/>
      <c r="P1072" s="64"/>
      <c r="Q1072" s="64"/>
      <c r="R1072" s="64"/>
      <c r="S1072" s="64"/>
      <c r="T1072" s="64"/>
    </row>
    <row r="1073" spans="1:20" s="3" customFormat="1" x14ac:dyDescent="0.2">
      <c r="A1073" s="425">
        <v>8</v>
      </c>
      <c r="B1073" s="442" t="s">
        <v>966</v>
      </c>
      <c r="C1073" s="64" t="s">
        <v>6584</v>
      </c>
      <c r="D1073" s="442" t="s">
        <v>3172</v>
      </c>
      <c r="E1073" s="380" t="s">
        <v>6577</v>
      </c>
      <c r="F1073" s="64" t="s">
        <v>6578</v>
      </c>
      <c r="G1073" s="65"/>
      <c r="H1073" s="64">
        <v>1</v>
      </c>
      <c r="I1073" s="443">
        <v>476</v>
      </c>
      <c r="J1073" s="428">
        <v>2</v>
      </c>
      <c r="K1073" s="65">
        <v>1</v>
      </c>
      <c r="L1073" s="64"/>
      <c r="M1073" s="64">
        <v>1</v>
      </c>
      <c r="N1073" s="64"/>
      <c r="O1073" s="64"/>
      <c r="P1073" s="64">
        <v>1</v>
      </c>
      <c r="Q1073" s="64"/>
      <c r="R1073" s="64"/>
      <c r="S1073" s="64"/>
      <c r="T1073" s="64"/>
    </row>
    <row r="1074" spans="1:20" s="3" customFormat="1" x14ac:dyDescent="0.2">
      <c r="A1074" s="425">
        <v>9</v>
      </c>
      <c r="B1074" s="442" t="s">
        <v>965</v>
      </c>
      <c r="C1074" s="64" t="s">
        <v>6584</v>
      </c>
      <c r="D1074" s="442" t="s">
        <v>3173</v>
      </c>
      <c r="E1074" s="380" t="s">
        <v>6577</v>
      </c>
      <c r="F1074" s="64" t="s">
        <v>6578</v>
      </c>
      <c r="G1074" s="65"/>
      <c r="H1074" s="64">
        <v>1</v>
      </c>
      <c r="I1074" s="443">
        <v>442</v>
      </c>
      <c r="J1074" s="428">
        <v>2</v>
      </c>
      <c r="K1074" s="65">
        <v>1</v>
      </c>
      <c r="L1074" s="64"/>
      <c r="M1074" s="64">
        <v>1</v>
      </c>
      <c r="N1074" s="64"/>
      <c r="O1074" s="64"/>
      <c r="P1074" s="64">
        <v>1</v>
      </c>
      <c r="Q1074" s="64"/>
      <c r="R1074" s="64"/>
      <c r="S1074" s="64"/>
      <c r="T1074" s="64"/>
    </row>
    <row r="1075" spans="1:20" s="3" customFormat="1" ht="26" x14ac:dyDescent="0.2">
      <c r="A1075" s="425">
        <v>10</v>
      </c>
      <c r="B1075" s="442" t="s">
        <v>962</v>
      </c>
      <c r="C1075" s="64" t="s">
        <v>6584</v>
      </c>
      <c r="D1075" s="442" t="s">
        <v>3174</v>
      </c>
      <c r="E1075" s="380" t="s">
        <v>6577</v>
      </c>
      <c r="F1075" s="64" t="s">
        <v>6578</v>
      </c>
      <c r="G1075" s="65"/>
      <c r="H1075" s="64">
        <v>1</v>
      </c>
      <c r="I1075" s="443">
        <v>476</v>
      </c>
      <c r="J1075" s="428">
        <v>2</v>
      </c>
      <c r="K1075" s="65">
        <v>1</v>
      </c>
      <c r="L1075" s="64"/>
      <c r="M1075" s="64">
        <v>1</v>
      </c>
      <c r="N1075" s="64"/>
      <c r="O1075" s="64"/>
      <c r="P1075" s="64">
        <v>1</v>
      </c>
      <c r="Q1075" s="64"/>
      <c r="R1075" s="64"/>
      <c r="S1075" s="64"/>
      <c r="T1075" s="64"/>
    </row>
    <row r="1076" spans="1:20" s="3" customFormat="1" ht="26" x14ac:dyDescent="0.2">
      <c r="A1076" s="425">
        <v>11</v>
      </c>
      <c r="B1076" s="442" t="s">
        <v>961</v>
      </c>
      <c r="C1076" s="64" t="s">
        <v>6584</v>
      </c>
      <c r="D1076" s="442" t="s">
        <v>3175</v>
      </c>
      <c r="E1076" s="380" t="s">
        <v>6577</v>
      </c>
      <c r="F1076" s="64" t="s">
        <v>6578</v>
      </c>
      <c r="G1076" s="65"/>
      <c r="H1076" s="64">
        <v>1</v>
      </c>
      <c r="I1076" s="443">
        <v>442</v>
      </c>
      <c r="J1076" s="428">
        <v>2</v>
      </c>
      <c r="K1076" s="65">
        <v>1</v>
      </c>
      <c r="L1076" s="64"/>
      <c r="M1076" s="64">
        <v>1</v>
      </c>
      <c r="N1076" s="64"/>
      <c r="O1076" s="64"/>
      <c r="P1076" s="64">
        <v>1</v>
      </c>
      <c r="Q1076" s="64"/>
      <c r="R1076" s="64"/>
      <c r="S1076" s="64"/>
      <c r="T1076" s="64"/>
    </row>
    <row r="1077" spans="1:20" s="3" customFormat="1" x14ac:dyDescent="0.2">
      <c r="A1077" s="425">
        <v>12</v>
      </c>
      <c r="B1077" s="442" t="s">
        <v>960</v>
      </c>
      <c r="C1077" s="64" t="s">
        <v>6584</v>
      </c>
      <c r="D1077" s="442" t="s">
        <v>3176</v>
      </c>
      <c r="E1077" s="380" t="s">
        <v>6577</v>
      </c>
      <c r="F1077" s="64" t="s">
        <v>6578</v>
      </c>
      <c r="G1077" s="65"/>
      <c r="H1077" s="64">
        <v>1</v>
      </c>
      <c r="I1077" s="443">
        <v>367</v>
      </c>
      <c r="J1077" s="428">
        <v>2</v>
      </c>
      <c r="K1077" s="65">
        <v>1</v>
      </c>
      <c r="L1077" s="64"/>
      <c r="M1077" s="64">
        <v>1</v>
      </c>
      <c r="N1077" s="64"/>
      <c r="O1077" s="64"/>
      <c r="P1077" s="64"/>
      <c r="Q1077" s="64"/>
      <c r="R1077" s="64"/>
      <c r="S1077" s="64"/>
      <c r="T1077" s="64"/>
    </row>
    <row r="1078" spans="1:20" s="3" customFormat="1" x14ac:dyDescent="0.2">
      <c r="A1078" s="425">
        <v>13</v>
      </c>
      <c r="B1078" s="442" t="s">
        <v>959</v>
      </c>
      <c r="C1078" s="64" t="s">
        <v>6584</v>
      </c>
      <c r="D1078" s="442" t="s">
        <v>3177</v>
      </c>
      <c r="E1078" s="380" t="s">
        <v>6577</v>
      </c>
      <c r="F1078" s="64" t="s">
        <v>6578</v>
      </c>
      <c r="G1078" s="65"/>
      <c r="H1078" s="64">
        <v>1</v>
      </c>
      <c r="I1078" s="443">
        <v>367</v>
      </c>
      <c r="J1078" s="428">
        <v>2</v>
      </c>
      <c r="K1078" s="65">
        <v>1</v>
      </c>
      <c r="L1078" s="64"/>
      <c r="M1078" s="64"/>
      <c r="N1078" s="64"/>
      <c r="O1078" s="64"/>
      <c r="P1078" s="64"/>
      <c r="Q1078" s="64"/>
      <c r="R1078" s="64"/>
      <c r="S1078" s="64"/>
      <c r="T1078" s="64"/>
    </row>
    <row r="1079" spans="1:20" s="3" customFormat="1" x14ac:dyDescent="0.2">
      <c r="A1079" s="425">
        <v>14</v>
      </c>
      <c r="B1079" s="442" t="s">
        <v>955</v>
      </c>
      <c r="C1079" s="64" t="s">
        <v>6584</v>
      </c>
      <c r="D1079" s="442" t="s">
        <v>3178</v>
      </c>
      <c r="E1079" s="380" t="s">
        <v>6577</v>
      </c>
      <c r="F1079" s="64" t="s">
        <v>6578</v>
      </c>
      <c r="G1079" s="65"/>
      <c r="H1079" s="64">
        <v>1</v>
      </c>
      <c r="I1079" s="443">
        <v>476</v>
      </c>
      <c r="J1079" s="428">
        <v>2</v>
      </c>
      <c r="K1079" s="65">
        <v>1</v>
      </c>
      <c r="L1079" s="64"/>
      <c r="M1079" s="64">
        <v>1</v>
      </c>
      <c r="N1079" s="64"/>
      <c r="O1079" s="64">
        <v>1</v>
      </c>
      <c r="P1079" s="64">
        <v>1</v>
      </c>
      <c r="Q1079" s="64"/>
      <c r="R1079" s="64"/>
      <c r="S1079" s="64"/>
      <c r="T1079" s="64"/>
    </row>
    <row r="1080" spans="1:20" s="3" customFormat="1" ht="26" x14ac:dyDescent="0.2">
      <c r="A1080" s="425">
        <v>15</v>
      </c>
      <c r="B1080" s="442" t="s">
        <v>954</v>
      </c>
      <c r="C1080" s="64" t="s">
        <v>6584</v>
      </c>
      <c r="D1080" s="442" t="s">
        <v>3179</v>
      </c>
      <c r="E1080" s="380" t="s">
        <v>6577</v>
      </c>
      <c r="F1080" s="64" t="s">
        <v>6578</v>
      </c>
      <c r="G1080" s="65"/>
      <c r="H1080" s="64">
        <v>1</v>
      </c>
      <c r="I1080" s="443">
        <v>234</v>
      </c>
      <c r="J1080" s="428">
        <v>2</v>
      </c>
      <c r="K1080" s="65">
        <v>1</v>
      </c>
      <c r="L1080" s="64"/>
      <c r="M1080" s="64"/>
      <c r="N1080" s="64"/>
      <c r="O1080" s="64"/>
      <c r="P1080" s="64"/>
      <c r="Q1080" s="64"/>
      <c r="R1080" s="64"/>
      <c r="S1080" s="64"/>
      <c r="T1080" s="64"/>
    </row>
    <row r="1081" spans="1:20" s="3" customFormat="1" ht="26" x14ac:dyDescent="0.2">
      <c r="A1081" s="425">
        <v>16</v>
      </c>
      <c r="B1081" s="442" t="s">
        <v>953</v>
      </c>
      <c r="C1081" s="64" t="s">
        <v>6584</v>
      </c>
      <c r="D1081" s="442" t="s">
        <v>3180</v>
      </c>
      <c r="E1081" s="380" t="s">
        <v>6577</v>
      </c>
      <c r="F1081" s="64" t="s">
        <v>6578</v>
      </c>
      <c r="G1081" s="65"/>
      <c r="H1081" s="64">
        <v>1</v>
      </c>
      <c r="I1081" s="443">
        <v>234</v>
      </c>
      <c r="J1081" s="428">
        <v>2</v>
      </c>
      <c r="K1081" s="65">
        <v>1</v>
      </c>
      <c r="L1081" s="64"/>
      <c r="M1081" s="64"/>
      <c r="N1081" s="64"/>
      <c r="O1081" s="64"/>
      <c r="P1081" s="64"/>
      <c r="Q1081" s="64"/>
      <c r="R1081" s="64"/>
      <c r="S1081" s="64"/>
      <c r="T1081" s="64"/>
    </row>
    <row r="1082" spans="1:20" s="3" customFormat="1" ht="26" x14ac:dyDescent="0.2">
      <c r="A1082" s="425">
        <v>17</v>
      </c>
      <c r="B1082" s="442" t="s">
        <v>952</v>
      </c>
      <c r="C1082" s="64" t="s">
        <v>6584</v>
      </c>
      <c r="D1082" s="442" t="s">
        <v>3181</v>
      </c>
      <c r="E1082" s="380" t="s">
        <v>6577</v>
      </c>
      <c r="F1082" s="64" t="s">
        <v>6578</v>
      </c>
      <c r="G1082" s="65"/>
      <c r="H1082" s="64">
        <v>1</v>
      </c>
      <c r="I1082" s="443">
        <v>315</v>
      </c>
      <c r="J1082" s="428">
        <v>2</v>
      </c>
      <c r="K1082" s="65">
        <v>1</v>
      </c>
      <c r="L1082" s="64"/>
      <c r="M1082" s="64"/>
      <c r="N1082" s="64"/>
      <c r="O1082" s="64"/>
      <c r="P1082" s="64"/>
      <c r="Q1082" s="64"/>
      <c r="R1082" s="64"/>
      <c r="S1082" s="64"/>
      <c r="T1082" s="64"/>
    </row>
    <row r="1083" spans="1:20" s="3" customFormat="1" ht="26" x14ac:dyDescent="0.2">
      <c r="A1083" s="425">
        <v>18</v>
      </c>
      <c r="B1083" s="442" t="s">
        <v>82</v>
      </c>
      <c r="C1083" s="64" t="s">
        <v>6584</v>
      </c>
      <c r="D1083" s="442" t="s">
        <v>3182</v>
      </c>
      <c r="E1083" s="380" t="s">
        <v>6577</v>
      </c>
      <c r="F1083" s="64" t="s">
        <v>6578</v>
      </c>
      <c r="G1083" s="65"/>
      <c r="H1083" s="64">
        <v>1</v>
      </c>
      <c r="I1083" s="443">
        <v>476</v>
      </c>
      <c r="J1083" s="428">
        <v>2</v>
      </c>
      <c r="K1083" s="65">
        <v>1</v>
      </c>
      <c r="L1083" s="64"/>
      <c r="M1083" s="64">
        <v>1</v>
      </c>
      <c r="N1083" s="64"/>
      <c r="O1083" s="64"/>
      <c r="P1083" s="64">
        <v>1</v>
      </c>
      <c r="Q1083" s="64"/>
      <c r="R1083" s="64"/>
      <c r="S1083" s="64"/>
      <c r="T1083" s="64"/>
    </row>
    <row r="1084" spans="1:20" s="3" customFormat="1" ht="26" x14ac:dyDescent="0.2">
      <c r="A1084" s="425">
        <v>19</v>
      </c>
      <c r="B1084" s="442" t="s">
        <v>951</v>
      </c>
      <c r="C1084" s="64" t="s">
        <v>6584</v>
      </c>
      <c r="D1084" s="442" t="s">
        <v>3183</v>
      </c>
      <c r="E1084" s="380" t="s">
        <v>6577</v>
      </c>
      <c r="F1084" s="64" t="s">
        <v>6578</v>
      </c>
      <c r="G1084" s="65"/>
      <c r="H1084" s="64">
        <v>1</v>
      </c>
      <c r="I1084" s="443">
        <v>315</v>
      </c>
      <c r="J1084" s="428">
        <v>2</v>
      </c>
      <c r="K1084" s="65">
        <v>1</v>
      </c>
      <c r="L1084" s="64"/>
      <c r="M1084" s="64"/>
      <c r="N1084" s="64"/>
      <c r="O1084" s="64"/>
      <c r="P1084" s="64"/>
      <c r="Q1084" s="64"/>
      <c r="R1084" s="64"/>
      <c r="S1084" s="64"/>
      <c r="T1084" s="64"/>
    </row>
    <row r="1085" spans="1:20" s="3" customFormat="1" ht="26" x14ac:dyDescent="0.2">
      <c r="A1085" s="425">
        <v>20</v>
      </c>
      <c r="B1085" s="444" t="s">
        <v>6580</v>
      </c>
      <c r="C1085" s="64" t="s">
        <v>6584</v>
      </c>
      <c r="D1085" s="444" t="s">
        <v>3184</v>
      </c>
      <c r="E1085" s="380" t="s">
        <v>6577</v>
      </c>
      <c r="F1085" s="64" t="s">
        <v>6578</v>
      </c>
      <c r="G1085" s="65"/>
      <c r="H1085" s="64">
        <v>1</v>
      </c>
      <c r="I1085" s="445">
        <v>490</v>
      </c>
      <c r="J1085" s="428">
        <v>2</v>
      </c>
      <c r="K1085" s="65">
        <v>1</v>
      </c>
      <c r="L1085" s="64"/>
      <c r="M1085" s="64"/>
      <c r="N1085" s="64"/>
      <c r="O1085" s="64"/>
      <c r="P1085" s="64"/>
      <c r="Q1085" s="64"/>
      <c r="R1085" s="64"/>
      <c r="S1085" s="64"/>
      <c r="T1085" s="64"/>
    </row>
    <row r="1086" spans="1:20" s="3" customFormat="1" x14ac:dyDescent="0.2">
      <c r="A1086" s="425">
        <v>21</v>
      </c>
      <c r="B1086" s="442" t="s">
        <v>950</v>
      </c>
      <c r="C1086" s="64" t="s">
        <v>6584</v>
      </c>
      <c r="D1086" s="442" t="s">
        <v>3185</v>
      </c>
      <c r="E1086" s="380" t="s">
        <v>6577</v>
      </c>
      <c r="F1086" s="64" t="s">
        <v>6578</v>
      </c>
      <c r="G1086" s="65"/>
      <c r="H1086" s="64">
        <v>1</v>
      </c>
      <c r="I1086" s="443">
        <v>367</v>
      </c>
      <c r="J1086" s="428">
        <v>2</v>
      </c>
      <c r="K1086" s="65">
        <v>1</v>
      </c>
      <c r="L1086" s="64"/>
      <c r="M1086" s="64"/>
      <c r="N1086" s="64"/>
      <c r="O1086" s="64"/>
      <c r="P1086" s="64"/>
      <c r="Q1086" s="64"/>
      <c r="R1086" s="64"/>
      <c r="S1086" s="64"/>
      <c r="T1086" s="64"/>
    </row>
    <row r="1087" spans="1:20" s="3" customFormat="1" ht="26" x14ac:dyDescent="0.2">
      <c r="A1087" s="425">
        <v>22</v>
      </c>
      <c r="B1087" s="446" t="s">
        <v>949</v>
      </c>
      <c r="C1087" s="64" t="s">
        <v>6584</v>
      </c>
      <c r="D1087" s="446" t="s">
        <v>3186</v>
      </c>
      <c r="E1087" s="380" t="s">
        <v>6577</v>
      </c>
      <c r="F1087" s="64" t="s">
        <v>6578</v>
      </c>
      <c r="G1087" s="65"/>
      <c r="H1087" s="64">
        <v>1</v>
      </c>
      <c r="I1087" s="447">
        <v>325</v>
      </c>
      <c r="J1087" s="428">
        <v>2</v>
      </c>
      <c r="K1087" s="65">
        <v>1</v>
      </c>
      <c r="L1087" s="64"/>
      <c r="M1087" s="64"/>
      <c r="N1087" s="64"/>
      <c r="O1087" s="64"/>
      <c r="P1087" s="64"/>
      <c r="Q1087" s="64"/>
      <c r="R1087" s="64"/>
      <c r="S1087" s="64"/>
      <c r="T1087" s="64"/>
    </row>
    <row r="1088" spans="1:20" s="3" customFormat="1" x14ac:dyDescent="0.2">
      <c r="A1088" s="425">
        <v>23</v>
      </c>
      <c r="B1088" s="442" t="s">
        <v>947</v>
      </c>
      <c r="C1088" s="64" t="s">
        <v>6584</v>
      </c>
      <c r="D1088" s="442" t="s">
        <v>3187</v>
      </c>
      <c r="E1088" s="380" t="s">
        <v>6577</v>
      </c>
      <c r="F1088" s="64" t="s">
        <v>6578</v>
      </c>
      <c r="G1088" s="65"/>
      <c r="H1088" s="64">
        <v>1</v>
      </c>
      <c r="I1088" s="443">
        <v>462</v>
      </c>
      <c r="J1088" s="428">
        <v>2</v>
      </c>
      <c r="K1088" s="65">
        <v>1</v>
      </c>
      <c r="L1088" s="64"/>
      <c r="M1088" s="64"/>
      <c r="N1088" s="64"/>
      <c r="O1088" s="64"/>
      <c r="P1088" s="64"/>
      <c r="Q1088" s="64"/>
      <c r="R1088" s="64"/>
      <c r="S1088" s="64"/>
      <c r="T1088" s="64"/>
    </row>
    <row r="1089" spans="1:20" s="3" customFormat="1" x14ac:dyDescent="0.2">
      <c r="A1089" s="425">
        <v>24</v>
      </c>
      <c r="B1089" s="442" t="s">
        <v>946</v>
      </c>
      <c r="C1089" s="64" t="s">
        <v>6584</v>
      </c>
      <c r="D1089" s="442" t="s">
        <v>3188</v>
      </c>
      <c r="E1089" s="380" t="s">
        <v>6577</v>
      </c>
      <c r="F1089" s="64" t="s">
        <v>6578</v>
      </c>
      <c r="G1089" s="65"/>
      <c r="H1089" s="64">
        <v>1</v>
      </c>
      <c r="I1089" s="443">
        <v>325</v>
      </c>
      <c r="J1089" s="428">
        <v>2</v>
      </c>
      <c r="K1089" s="65">
        <v>1</v>
      </c>
      <c r="L1089" s="64"/>
      <c r="M1089" s="64"/>
      <c r="N1089" s="64"/>
      <c r="O1089" s="64"/>
      <c r="P1089" s="64"/>
      <c r="Q1089" s="64"/>
      <c r="R1089" s="64"/>
      <c r="S1089" s="64"/>
      <c r="T1089" s="64"/>
    </row>
    <row r="1090" spans="1:20" s="3" customFormat="1" x14ac:dyDescent="0.2">
      <c r="A1090" s="425">
        <v>25</v>
      </c>
      <c r="B1090" s="442" t="s">
        <v>945</v>
      </c>
      <c r="C1090" s="64" t="s">
        <v>6584</v>
      </c>
      <c r="D1090" s="442" t="s">
        <v>3189</v>
      </c>
      <c r="E1090" s="380" t="s">
        <v>6577</v>
      </c>
      <c r="F1090" s="64" t="s">
        <v>6578</v>
      </c>
      <c r="G1090" s="65"/>
      <c r="H1090" s="64">
        <v>1</v>
      </c>
      <c r="I1090" s="443">
        <v>526</v>
      </c>
      <c r="J1090" s="428">
        <v>2</v>
      </c>
      <c r="K1090" s="65">
        <v>1</v>
      </c>
      <c r="L1090" s="64"/>
      <c r="M1090" s="64">
        <v>1</v>
      </c>
      <c r="N1090" s="64"/>
      <c r="O1090" s="64"/>
      <c r="P1090" s="64"/>
      <c r="Q1090" s="64"/>
      <c r="R1090" s="64"/>
      <c r="S1090" s="64"/>
      <c r="T1090" s="64"/>
    </row>
    <row r="1091" spans="1:20" s="3" customFormat="1" x14ac:dyDescent="0.2">
      <c r="A1091" s="425">
        <v>26</v>
      </c>
      <c r="B1091" s="442" t="s">
        <v>944</v>
      </c>
      <c r="C1091" s="64" t="s">
        <v>6584</v>
      </c>
      <c r="D1091" s="442" t="s">
        <v>3190</v>
      </c>
      <c r="E1091" s="380" t="s">
        <v>6577</v>
      </c>
      <c r="F1091" s="64" t="s">
        <v>6578</v>
      </c>
      <c r="G1091" s="65"/>
      <c r="H1091" s="64">
        <v>1</v>
      </c>
      <c r="I1091" s="443">
        <v>325</v>
      </c>
      <c r="J1091" s="428">
        <v>2</v>
      </c>
      <c r="K1091" s="65">
        <v>1</v>
      </c>
      <c r="L1091" s="64"/>
      <c r="M1091" s="64">
        <v>1</v>
      </c>
      <c r="N1091" s="64"/>
      <c r="O1091" s="64"/>
      <c r="P1091" s="64"/>
      <c r="Q1091" s="64"/>
      <c r="R1091" s="64"/>
      <c r="S1091" s="64"/>
      <c r="T1091" s="64"/>
    </row>
    <row r="1092" spans="1:20" s="3" customFormat="1" x14ac:dyDescent="0.2">
      <c r="A1092" s="425">
        <v>27</v>
      </c>
      <c r="B1092" s="442" t="s">
        <v>86</v>
      </c>
      <c r="C1092" s="64" t="s">
        <v>6584</v>
      </c>
      <c r="D1092" s="442" t="s">
        <v>3191</v>
      </c>
      <c r="E1092" s="380" t="s">
        <v>6577</v>
      </c>
      <c r="F1092" s="64" t="s">
        <v>6578</v>
      </c>
      <c r="G1092" s="65"/>
      <c r="H1092" s="64">
        <v>1</v>
      </c>
      <c r="I1092" s="443">
        <v>367</v>
      </c>
      <c r="J1092" s="428">
        <v>2</v>
      </c>
      <c r="K1092" s="65">
        <v>1</v>
      </c>
      <c r="L1092" s="64"/>
      <c r="M1092" s="64">
        <v>1</v>
      </c>
      <c r="N1092" s="64"/>
      <c r="O1092" s="64"/>
      <c r="P1092" s="64"/>
      <c r="Q1092" s="64"/>
      <c r="R1092" s="64"/>
      <c r="S1092" s="64"/>
      <c r="T1092" s="64"/>
    </row>
    <row r="1093" spans="1:20" s="3" customFormat="1" ht="26" x14ac:dyDescent="0.2">
      <c r="A1093" s="425">
        <v>28</v>
      </c>
      <c r="B1093" s="442" t="s">
        <v>943</v>
      </c>
      <c r="C1093" s="64" t="s">
        <v>6584</v>
      </c>
      <c r="D1093" s="442" t="s">
        <v>3192</v>
      </c>
      <c r="E1093" s="380" t="s">
        <v>6577</v>
      </c>
      <c r="F1093" s="64" t="s">
        <v>6578</v>
      </c>
      <c r="G1093" s="65"/>
      <c r="H1093" s="64">
        <v>1</v>
      </c>
      <c r="I1093" s="443">
        <v>588</v>
      </c>
      <c r="J1093" s="428">
        <v>2</v>
      </c>
      <c r="K1093" s="65">
        <v>1</v>
      </c>
      <c r="L1093" s="64"/>
      <c r="M1093" s="64">
        <v>1</v>
      </c>
      <c r="N1093" s="64"/>
      <c r="O1093" s="64"/>
      <c r="P1093" s="64">
        <v>1</v>
      </c>
      <c r="Q1093" s="64"/>
      <c r="R1093" s="64"/>
      <c r="S1093" s="64"/>
      <c r="T1093" s="64"/>
    </row>
    <row r="1094" spans="1:20" s="3" customFormat="1" x14ac:dyDescent="0.2">
      <c r="A1094" s="425">
        <v>29</v>
      </c>
      <c r="B1094" s="442" t="s">
        <v>942</v>
      </c>
      <c r="C1094" s="64" t="s">
        <v>6584</v>
      </c>
      <c r="D1094" s="442" t="s">
        <v>3193</v>
      </c>
      <c r="E1094" s="380" t="s">
        <v>6577</v>
      </c>
      <c r="F1094" s="64" t="s">
        <v>6578</v>
      </c>
      <c r="G1094" s="65"/>
      <c r="H1094" s="64">
        <v>1</v>
      </c>
      <c r="I1094" s="443">
        <v>367</v>
      </c>
      <c r="J1094" s="428">
        <v>2</v>
      </c>
      <c r="K1094" s="65">
        <v>1</v>
      </c>
      <c r="L1094" s="64"/>
      <c r="M1094" s="64"/>
      <c r="N1094" s="64"/>
      <c r="O1094" s="64"/>
      <c r="P1094" s="64"/>
      <c r="Q1094" s="64"/>
      <c r="R1094" s="64"/>
      <c r="S1094" s="64"/>
      <c r="T1094" s="64"/>
    </row>
    <row r="1095" spans="1:20" s="3" customFormat="1" x14ac:dyDescent="0.2">
      <c r="A1095" s="425">
        <v>30</v>
      </c>
      <c r="B1095" s="442" t="s">
        <v>941</v>
      </c>
      <c r="C1095" s="64" t="s">
        <v>6584</v>
      </c>
      <c r="D1095" s="442" t="s">
        <v>3194</v>
      </c>
      <c r="E1095" s="380" t="s">
        <v>6577</v>
      </c>
      <c r="F1095" s="64" t="s">
        <v>6578</v>
      </c>
      <c r="G1095" s="65"/>
      <c r="H1095" s="64">
        <v>1</v>
      </c>
      <c r="I1095" s="443">
        <v>367</v>
      </c>
      <c r="J1095" s="428">
        <v>2</v>
      </c>
      <c r="K1095" s="65">
        <v>1</v>
      </c>
      <c r="L1095" s="64"/>
      <c r="M1095" s="64">
        <v>1</v>
      </c>
      <c r="N1095" s="64"/>
      <c r="O1095" s="64"/>
      <c r="P1095" s="64"/>
      <c r="Q1095" s="64"/>
      <c r="R1095" s="64"/>
      <c r="S1095" s="64"/>
      <c r="T1095" s="64"/>
    </row>
    <row r="1096" spans="1:20" s="3" customFormat="1" x14ac:dyDescent="0.2">
      <c r="A1096" s="425">
        <v>31</v>
      </c>
      <c r="B1096" s="442" t="s">
        <v>938</v>
      </c>
      <c r="C1096" s="64" t="s">
        <v>6584</v>
      </c>
      <c r="D1096" s="442" t="s">
        <v>3195</v>
      </c>
      <c r="E1096" s="380" t="s">
        <v>6577</v>
      </c>
      <c r="F1096" s="64" t="s">
        <v>6578</v>
      </c>
      <c r="G1096" s="65"/>
      <c r="H1096" s="64">
        <v>1</v>
      </c>
      <c r="I1096" s="445">
        <v>273</v>
      </c>
      <c r="J1096" s="428">
        <v>2</v>
      </c>
      <c r="K1096" s="65">
        <v>1</v>
      </c>
      <c r="L1096" s="64"/>
      <c r="M1096" s="64"/>
      <c r="N1096" s="64"/>
      <c r="O1096" s="64"/>
      <c r="P1096" s="64"/>
      <c r="Q1096" s="64"/>
      <c r="R1096" s="64"/>
      <c r="S1096" s="64"/>
      <c r="T1096" s="64"/>
    </row>
    <row r="1097" spans="1:20" s="3" customFormat="1" ht="26" x14ac:dyDescent="0.2">
      <c r="A1097" s="425">
        <v>32</v>
      </c>
      <c r="B1097" s="442" t="s">
        <v>937</v>
      </c>
      <c r="C1097" s="64" t="s">
        <v>6584</v>
      </c>
      <c r="D1097" s="442" t="s">
        <v>3196</v>
      </c>
      <c r="E1097" s="380" t="s">
        <v>6577</v>
      </c>
      <c r="F1097" s="64" t="s">
        <v>6578</v>
      </c>
      <c r="G1097" s="65"/>
      <c r="H1097" s="64">
        <v>1</v>
      </c>
      <c r="I1097" s="443">
        <v>270</v>
      </c>
      <c r="J1097" s="428">
        <v>2</v>
      </c>
      <c r="K1097" s="65">
        <v>1</v>
      </c>
      <c r="L1097" s="64"/>
      <c r="M1097" s="64"/>
      <c r="N1097" s="64"/>
      <c r="O1097" s="64"/>
      <c r="P1097" s="64"/>
      <c r="Q1097" s="64"/>
      <c r="R1097" s="64"/>
      <c r="S1097" s="64"/>
      <c r="T1097" s="64"/>
    </row>
    <row r="1098" spans="1:20" s="3" customFormat="1" x14ac:dyDescent="0.2">
      <c r="A1098" s="425">
        <v>33</v>
      </c>
      <c r="B1098" s="442" t="s">
        <v>936</v>
      </c>
      <c r="C1098" s="64" t="s">
        <v>6584</v>
      </c>
      <c r="D1098" s="442" t="s">
        <v>3197</v>
      </c>
      <c r="E1098" s="380" t="s">
        <v>6577</v>
      </c>
      <c r="F1098" s="64" t="s">
        <v>6578</v>
      </c>
      <c r="G1098" s="65"/>
      <c r="H1098" s="64">
        <v>1</v>
      </c>
      <c r="I1098" s="443">
        <v>234</v>
      </c>
      <c r="J1098" s="428">
        <v>2</v>
      </c>
      <c r="K1098" s="65">
        <v>1</v>
      </c>
      <c r="L1098" s="64"/>
      <c r="M1098" s="64"/>
      <c r="N1098" s="64"/>
      <c r="O1098" s="64"/>
      <c r="P1098" s="64"/>
      <c r="Q1098" s="64"/>
      <c r="R1098" s="64"/>
      <c r="S1098" s="64"/>
      <c r="T1098" s="64"/>
    </row>
    <row r="1099" spans="1:20" s="3" customFormat="1" x14ac:dyDescent="0.2">
      <c r="A1099" s="425">
        <v>34</v>
      </c>
      <c r="B1099" s="442" t="s">
        <v>935</v>
      </c>
      <c r="C1099" s="64" t="s">
        <v>6584</v>
      </c>
      <c r="D1099" s="442" t="s">
        <v>3198</v>
      </c>
      <c r="E1099" s="380" t="s">
        <v>6577</v>
      </c>
      <c r="F1099" s="64" t="s">
        <v>6578</v>
      </c>
      <c r="G1099" s="65"/>
      <c r="H1099" s="64">
        <v>1</v>
      </c>
      <c r="I1099" s="443">
        <v>462</v>
      </c>
      <c r="J1099" s="428">
        <v>2</v>
      </c>
      <c r="K1099" s="65">
        <v>1</v>
      </c>
      <c r="L1099" s="64"/>
      <c r="M1099" s="64"/>
      <c r="N1099" s="64"/>
      <c r="O1099" s="64"/>
      <c r="P1099" s="64">
        <v>1</v>
      </c>
      <c r="Q1099" s="64"/>
      <c r="R1099" s="64"/>
      <c r="S1099" s="64"/>
      <c r="T1099" s="64"/>
    </row>
    <row r="1100" spans="1:20" s="3" customFormat="1" ht="26" x14ac:dyDescent="0.2">
      <c r="A1100" s="425">
        <v>35</v>
      </c>
      <c r="B1100" s="442" t="s">
        <v>934</v>
      </c>
      <c r="C1100" s="64" t="s">
        <v>6584</v>
      </c>
      <c r="D1100" s="442" t="s">
        <v>3199</v>
      </c>
      <c r="E1100" s="380" t="s">
        <v>6577</v>
      </c>
      <c r="F1100" s="64" t="s">
        <v>6578</v>
      </c>
      <c r="G1100" s="65"/>
      <c r="H1100" s="64">
        <v>1</v>
      </c>
      <c r="I1100" s="443">
        <v>367</v>
      </c>
      <c r="J1100" s="428">
        <v>2</v>
      </c>
      <c r="K1100" s="65">
        <v>1</v>
      </c>
      <c r="L1100" s="64"/>
      <c r="M1100" s="64"/>
      <c r="N1100" s="64"/>
      <c r="O1100" s="64"/>
      <c r="P1100" s="64"/>
      <c r="Q1100" s="64"/>
      <c r="R1100" s="64"/>
      <c r="S1100" s="64"/>
      <c r="T1100" s="64"/>
    </row>
    <row r="1101" spans="1:20" s="3" customFormat="1" ht="26" x14ac:dyDescent="0.2">
      <c r="A1101" s="425">
        <v>36</v>
      </c>
      <c r="B1101" s="442" t="s">
        <v>933</v>
      </c>
      <c r="C1101" s="64" t="s">
        <v>6584</v>
      </c>
      <c r="D1101" s="442" t="s">
        <v>3200</v>
      </c>
      <c r="E1101" s="380" t="s">
        <v>6577</v>
      </c>
      <c r="F1101" s="64" t="s">
        <v>6578</v>
      </c>
      <c r="G1101" s="65"/>
      <c r="H1101" s="64">
        <v>1</v>
      </c>
      <c r="I1101" s="443">
        <v>367</v>
      </c>
      <c r="J1101" s="428">
        <v>2</v>
      </c>
      <c r="K1101" s="65">
        <v>1</v>
      </c>
      <c r="L1101" s="64"/>
      <c r="M1101" s="64"/>
      <c r="N1101" s="64"/>
      <c r="O1101" s="64"/>
      <c r="P1101" s="64"/>
      <c r="Q1101" s="64"/>
      <c r="R1101" s="64"/>
      <c r="S1101" s="64"/>
      <c r="T1101" s="64"/>
    </row>
    <row r="1102" spans="1:20" s="3" customFormat="1" x14ac:dyDescent="0.2">
      <c r="A1102" s="425">
        <v>37</v>
      </c>
      <c r="B1102" s="448" t="s">
        <v>932</v>
      </c>
      <c r="C1102" s="64" t="s">
        <v>6584</v>
      </c>
      <c r="D1102" s="448" t="s">
        <v>3201</v>
      </c>
      <c r="E1102" s="380" t="s">
        <v>6577</v>
      </c>
      <c r="F1102" s="64" t="s">
        <v>6578</v>
      </c>
      <c r="G1102" s="65"/>
      <c r="H1102" s="64">
        <v>1</v>
      </c>
      <c r="I1102" s="443">
        <v>225</v>
      </c>
      <c r="J1102" s="428">
        <v>2</v>
      </c>
      <c r="K1102" s="65">
        <v>1</v>
      </c>
      <c r="L1102" s="64"/>
      <c r="M1102" s="64"/>
      <c r="N1102" s="64"/>
      <c r="O1102" s="64"/>
      <c r="P1102" s="64"/>
      <c r="Q1102" s="64"/>
      <c r="R1102" s="64"/>
      <c r="S1102" s="64"/>
      <c r="T1102" s="64"/>
    </row>
    <row r="1103" spans="1:20" s="3" customFormat="1" ht="26" x14ac:dyDescent="0.2">
      <c r="A1103" s="425">
        <v>38</v>
      </c>
      <c r="B1103" s="449" t="s">
        <v>931</v>
      </c>
      <c r="C1103" s="64" t="s">
        <v>6584</v>
      </c>
      <c r="D1103" s="449" t="s">
        <v>3202</v>
      </c>
      <c r="E1103" s="380" t="s">
        <v>6577</v>
      </c>
      <c r="F1103" s="64" t="s">
        <v>6578</v>
      </c>
      <c r="G1103" s="65"/>
      <c r="H1103" s="64">
        <v>1</v>
      </c>
      <c r="I1103" s="443">
        <v>376</v>
      </c>
      <c r="J1103" s="428">
        <v>2</v>
      </c>
      <c r="K1103" s="65">
        <v>1</v>
      </c>
      <c r="L1103" s="64"/>
      <c r="M1103" s="64"/>
      <c r="N1103" s="64"/>
      <c r="O1103" s="64"/>
      <c r="P1103" s="64"/>
      <c r="Q1103" s="64"/>
      <c r="R1103" s="64"/>
      <c r="S1103" s="64"/>
      <c r="T1103" s="64"/>
    </row>
    <row r="1104" spans="1:20" s="3" customFormat="1" x14ac:dyDescent="0.2">
      <c r="A1104" s="425">
        <v>39</v>
      </c>
      <c r="B1104" s="442" t="s">
        <v>927</v>
      </c>
      <c r="C1104" s="64" t="s">
        <v>6584</v>
      </c>
      <c r="D1104" s="442" t="s">
        <v>3203</v>
      </c>
      <c r="E1104" s="380" t="s">
        <v>6577</v>
      </c>
      <c r="F1104" s="64" t="s">
        <v>6578</v>
      </c>
      <c r="G1104" s="65"/>
      <c r="H1104" s="64">
        <v>1</v>
      </c>
      <c r="I1104" s="443">
        <v>476</v>
      </c>
      <c r="J1104" s="428">
        <v>2</v>
      </c>
      <c r="K1104" s="65">
        <v>1</v>
      </c>
      <c r="L1104" s="64"/>
      <c r="M1104" s="64"/>
      <c r="N1104" s="64"/>
      <c r="O1104" s="64"/>
      <c r="P1104" s="64">
        <v>1</v>
      </c>
      <c r="Q1104" s="64"/>
      <c r="R1104" s="64"/>
      <c r="S1104" s="64"/>
      <c r="T1104" s="64"/>
    </row>
    <row r="1105" spans="1:20" s="3" customFormat="1" ht="26" x14ac:dyDescent="0.2">
      <c r="A1105" s="425">
        <v>40</v>
      </c>
      <c r="B1105" s="442" t="s">
        <v>926</v>
      </c>
      <c r="C1105" s="64" t="s">
        <v>6584</v>
      </c>
      <c r="D1105" s="442" t="s">
        <v>3204</v>
      </c>
      <c r="E1105" s="380" t="s">
        <v>6577</v>
      </c>
      <c r="F1105" s="64" t="s">
        <v>6578</v>
      </c>
      <c r="G1105" s="65"/>
      <c r="H1105" s="64">
        <v>1</v>
      </c>
      <c r="I1105" s="443">
        <v>234</v>
      </c>
      <c r="J1105" s="428">
        <v>2</v>
      </c>
      <c r="K1105" s="65">
        <v>1</v>
      </c>
      <c r="L1105" s="64"/>
      <c r="M1105" s="64"/>
      <c r="N1105" s="64"/>
      <c r="O1105" s="64"/>
      <c r="P1105" s="64"/>
      <c r="Q1105" s="64"/>
      <c r="R1105" s="64"/>
      <c r="S1105" s="64"/>
      <c r="T1105" s="64"/>
    </row>
    <row r="1106" spans="1:20" s="3" customFormat="1" ht="26" x14ac:dyDescent="0.2">
      <c r="A1106" s="425">
        <v>41</v>
      </c>
      <c r="B1106" s="442" t="s">
        <v>925</v>
      </c>
      <c r="C1106" s="64" t="s">
        <v>6584</v>
      </c>
      <c r="D1106" s="442" t="s">
        <v>3205</v>
      </c>
      <c r="E1106" s="380" t="s">
        <v>6577</v>
      </c>
      <c r="F1106" s="64" t="s">
        <v>6578</v>
      </c>
      <c r="G1106" s="65"/>
      <c r="H1106" s="64">
        <v>1</v>
      </c>
      <c r="I1106" s="443">
        <v>325</v>
      </c>
      <c r="J1106" s="428">
        <v>2</v>
      </c>
      <c r="K1106" s="65">
        <v>1</v>
      </c>
      <c r="L1106" s="64"/>
      <c r="M1106" s="64"/>
      <c r="N1106" s="64"/>
      <c r="O1106" s="64"/>
      <c r="P1106" s="64"/>
      <c r="Q1106" s="64"/>
      <c r="R1106" s="64"/>
      <c r="S1106" s="64"/>
      <c r="T1106" s="64"/>
    </row>
    <row r="1107" spans="1:20" s="3" customFormat="1" x14ac:dyDescent="0.2">
      <c r="A1107" s="425">
        <v>42</v>
      </c>
      <c r="B1107" s="442" t="s">
        <v>924</v>
      </c>
      <c r="C1107" s="64" t="s">
        <v>6584</v>
      </c>
      <c r="D1107" s="442" t="s">
        <v>3206</v>
      </c>
      <c r="E1107" s="380" t="s">
        <v>6577</v>
      </c>
      <c r="F1107" s="64" t="s">
        <v>6578</v>
      </c>
      <c r="G1107" s="65"/>
      <c r="H1107" s="64">
        <v>1</v>
      </c>
      <c r="I1107" s="443">
        <v>455</v>
      </c>
      <c r="J1107" s="428">
        <v>2</v>
      </c>
      <c r="K1107" s="65">
        <v>1</v>
      </c>
      <c r="L1107" s="64"/>
      <c r="M1107" s="64">
        <v>1</v>
      </c>
      <c r="N1107" s="64"/>
      <c r="O1107" s="64"/>
      <c r="P1107" s="64">
        <v>1</v>
      </c>
      <c r="Q1107" s="64"/>
      <c r="R1107" s="64"/>
      <c r="S1107" s="64"/>
      <c r="T1107" s="64"/>
    </row>
    <row r="1108" spans="1:20" s="3" customFormat="1" x14ac:dyDescent="0.2">
      <c r="A1108" s="425">
        <v>43</v>
      </c>
      <c r="B1108" s="442" t="s">
        <v>83</v>
      </c>
      <c r="C1108" s="64" t="s">
        <v>6584</v>
      </c>
      <c r="D1108" s="442" t="s">
        <v>3207</v>
      </c>
      <c r="E1108" s="380" t="s">
        <v>6577</v>
      </c>
      <c r="F1108" s="64" t="s">
        <v>6578</v>
      </c>
      <c r="G1108" s="65"/>
      <c r="H1108" s="64">
        <v>1</v>
      </c>
      <c r="I1108" s="443">
        <v>526</v>
      </c>
      <c r="J1108" s="428">
        <v>2</v>
      </c>
      <c r="K1108" s="65">
        <v>1</v>
      </c>
      <c r="L1108" s="64"/>
      <c r="M1108" s="64">
        <v>1</v>
      </c>
      <c r="N1108" s="64"/>
      <c r="O1108" s="64"/>
      <c r="P1108" s="64"/>
      <c r="Q1108" s="64"/>
      <c r="R1108" s="64"/>
      <c r="S1108" s="64"/>
      <c r="T1108" s="64"/>
    </row>
    <row r="1109" spans="1:20" s="3" customFormat="1" x14ac:dyDescent="0.2">
      <c r="A1109" s="425">
        <v>44</v>
      </c>
      <c r="B1109" s="442" t="s">
        <v>920</v>
      </c>
      <c r="C1109" s="64" t="s">
        <v>6584</v>
      </c>
      <c r="D1109" s="442" t="s">
        <v>3208</v>
      </c>
      <c r="E1109" s="380" t="s">
        <v>6577</v>
      </c>
      <c r="F1109" s="64" t="s">
        <v>6578</v>
      </c>
      <c r="G1109" s="65"/>
      <c r="H1109" s="64">
        <v>1</v>
      </c>
      <c r="I1109" s="443">
        <v>367</v>
      </c>
      <c r="J1109" s="428">
        <v>2</v>
      </c>
      <c r="K1109" s="65">
        <v>1</v>
      </c>
      <c r="L1109" s="64"/>
      <c r="M1109" s="64"/>
      <c r="N1109" s="64"/>
      <c r="O1109" s="64"/>
      <c r="P1109" s="64"/>
      <c r="Q1109" s="64"/>
      <c r="R1109" s="64"/>
      <c r="S1109" s="64"/>
      <c r="T1109" s="64"/>
    </row>
    <row r="1110" spans="1:20" s="3" customFormat="1" ht="26" x14ac:dyDescent="0.2">
      <c r="A1110" s="425">
        <v>45</v>
      </c>
      <c r="B1110" s="442" t="s">
        <v>919</v>
      </c>
      <c r="C1110" s="64" t="s">
        <v>6584</v>
      </c>
      <c r="D1110" s="442" t="s">
        <v>3209</v>
      </c>
      <c r="E1110" s="380" t="s">
        <v>6577</v>
      </c>
      <c r="F1110" s="64" t="s">
        <v>6578</v>
      </c>
      <c r="G1110" s="65"/>
      <c r="H1110" s="64">
        <v>1</v>
      </c>
      <c r="I1110" s="445">
        <v>526</v>
      </c>
      <c r="J1110" s="428">
        <v>2</v>
      </c>
      <c r="K1110" s="65">
        <v>1</v>
      </c>
      <c r="L1110" s="64"/>
      <c r="M1110" s="64"/>
      <c r="N1110" s="64"/>
      <c r="O1110" s="64"/>
      <c r="P1110" s="64"/>
      <c r="Q1110" s="64"/>
      <c r="R1110" s="64"/>
      <c r="S1110" s="64"/>
      <c r="T1110" s="64"/>
    </row>
    <row r="1111" spans="1:20" s="3" customFormat="1" ht="26" x14ac:dyDescent="0.2">
      <c r="A1111" s="425">
        <v>46</v>
      </c>
      <c r="B1111" s="442" t="s">
        <v>918</v>
      </c>
      <c r="C1111" s="64" t="s">
        <v>6584</v>
      </c>
      <c r="D1111" s="442" t="s">
        <v>3210</v>
      </c>
      <c r="E1111" s="380" t="s">
        <v>6577</v>
      </c>
      <c r="F1111" s="64" t="s">
        <v>6578</v>
      </c>
      <c r="G1111" s="65"/>
      <c r="H1111" s="64">
        <v>1</v>
      </c>
      <c r="I1111" s="445">
        <v>325</v>
      </c>
      <c r="J1111" s="428">
        <v>2</v>
      </c>
      <c r="K1111" s="65">
        <v>1</v>
      </c>
      <c r="L1111" s="64"/>
      <c r="M1111" s="64"/>
      <c r="N1111" s="64"/>
      <c r="O1111" s="64"/>
      <c r="P1111" s="64"/>
      <c r="Q1111" s="64"/>
      <c r="R1111" s="64"/>
      <c r="S1111" s="64"/>
      <c r="T1111" s="64"/>
    </row>
    <row r="1112" spans="1:20" s="3" customFormat="1" x14ac:dyDescent="0.2">
      <c r="A1112" s="425">
        <v>47</v>
      </c>
      <c r="B1112" s="442" t="s">
        <v>917</v>
      </c>
      <c r="C1112" s="64" t="s">
        <v>6584</v>
      </c>
      <c r="D1112" s="442" t="s">
        <v>3211</v>
      </c>
      <c r="E1112" s="380" t="s">
        <v>6577</v>
      </c>
      <c r="F1112" s="64" t="s">
        <v>6578</v>
      </c>
      <c r="G1112" s="65"/>
      <c r="H1112" s="64">
        <v>1</v>
      </c>
      <c r="I1112" s="445">
        <v>367</v>
      </c>
      <c r="J1112" s="428">
        <v>2</v>
      </c>
      <c r="K1112" s="65">
        <v>1</v>
      </c>
      <c r="L1112" s="64"/>
      <c r="M1112" s="64"/>
      <c r="N1112" s="64"/>
      <c r="O1112" s="64"/>
      <c r="P1112" s="64"/>
      <c r="Q1112" s="64"/>
      <c r="R1112" s="64"/>
      <c r="S1112" s="64"/>
      <c r="T1112" s="64"/>
    </row>
    <row r="1113" spans="1:20" s="3" customFormat="1" ht="26" x14ac:dyDescent="0.2">
      <c r="A1113" s="425">
        <v>48</v>
      </c>
      <c r="B1113" s="442" t="s">
        <v>916</v>
      </c>
      <c r="C1113" s="64" t="s">
        <v>6584</v>
      </c>
      <c r="D1113" s="442" t="s">
        <v>3212</v>
      </c>
      <c r="E1113" s="380" t="s">
        <v>6577</v>
      </c>
      <c r="F1113" s="64" t="s">
        <v>6578</v>
      </c>
      <c r="G1113" s="65"/>
      <c r="H1113" s="64">
        <v>1</v>
      </c>
      <c r="I1113" s="445">
        <v>315</v>
      </c>
      <c r="J1113" s="428">
        <v>2</v>
      </c>
      <c r="K1113" s="65">
        <v>1</v>
      </c>
      <c r="L1113" s="64"/>
      <c r="M1113" s="64"/>
      <c r="N1113" s="64"/>
      <c r="O1113" s="64">
        <v>1</v>
      </c>
      <c r="P1113" s="64"/>
      <c r="Q1113" s="64"/>
      <c r="R1113" s="64"/>
      <c r="S1113" s="64"/>
      <c r="T1113" s="64"/>
    </row>
    <row r="1114" spans="1:20" s="3" customFormat="1" x14ac:dyDescent="0.2">
      <c r="A1114" s="425">
        <v>49</v>
      </c>
      <c r="B1114" s="446" t="s">
        <v>915</v>
      </c>
      <c r="C1114" s="64" t="s">
        <v>6584</v>
      </c>
      <c r="D1114" s="446" t="s">
        <v>3213</v>
      </c>
      <c r="E1114" s="380" t="s">
        <v>6577</v>
      </c>
      <c r="F1114" s="64" t="s">
        <v>6578</v>
      </c>
      <c r="G1114" s="65"/>
      <c r="H1114" s="64">
        <v>1</v>
      </c>
      <c r="I1114" s="447">
        <v>325</v>
      </c>
      <c r="J1114" s="428">
        <v>2</v>
      </c>
      <c r="K1114" s="65">
        <v>1</v>
      </c>
      <c r="L1114" s="64"/>
      <c r="M1114" s="64"/>
      <c r="N1114" s="64"/>
      <c r="O1114" s="64"/>
      <c r="P1114" s="64"/>
      <c r="Q1114" s="64"/>
      <c r="R1114" s="64"/>
      <c r="S1114" s="64"/>
      <c r="T1114" s="64"/>
    </row>
    <row r="1115" spans="1:20" s="3" customFormat="1" ht="26" x14ac:dyDescent="0.2">
      <c r="A1115" s="425">
        <v>50</v>
      </c>
      <c r="B1115" s="449" t="s">
        <v>914</v>
      </c>
      <c r="C1115" s="64" t="s">
        <v>6584</v>
      </c>
      <c r="D1115" s="449" t="s">
        <v>3214</v>
      </c>
      <c r="E1115" s="380" t="s">
        <v>6577</v>
      </c>
      <c r="F1115" s="64" t="s">
        <v>6578</v>
      </c>
      <c r="G1115" s="65"/>
      <c r="H1115" s="64">
        <v>1</v>
      </c>
      <c r="I1115" s="443">
        <v>315</v>
      </c>
      <c r="J1115" s="428">
        <v>2</v>
      </c>
      <c r="K1115" s="65">
        <v>1</v>
      </c>
      <c r="L1115" s="64"/>
      <c r="M1115" s="64"/>
      <c r="N1115" s="64"/>
      <c r="O1115" s="64">
        <v>1</v>
      </c>
      <c r="P1115" s="64"/>
      <c r="Q1115" s="64"/>
      <c r="R1115" s="64"/>
      <c r="S1115" s="64"/>
      <c r="T1115" s="64"/>
    </row>
    <row r="1116" spans="1:20" s="3" customFormat="1" ht="26" x14ac:dyDescent="0.2">
      <c r="A1116" s="425">
        <v>51</v>
      </c>
      <c r="B1116" s="442" t="s">
        <v>913</v>
      </c>
      <c r="C1116" s="64" t="s">
        <v>6584</v>
      </c>
      <c r="D1116" s="442" t="s">
        <v>3215</v>
      </c>
      <c r="E1116" s="380" t="s">
        <v>6577</v>
      </c>
      <c r="F1116" s="64" t="s">
        <v>6578</v>
      </c>
      <c r="G1116" s="65"/>
      <c r="H1116" s="64">
        <v>1</v>
      </c>
      <c r="I1116" s="443">
        <v>315</v>
      </c>
      <c r="J1116" s="428">
        <v>2</v>
      </c>
      <c r="K1116" s="65">
        <v>1</v>
      </c>
      <c r="L1116" s="64"/>
      <c r="M1116" s="64">
        <v>1</v>
      </c>
      <c r="N1116" s="64"/>
      <c r="O1116" s="64"/>
      <c r="P1116" s="64"/>
      <c r="Q1116" s="64"/>
      <c r="R1116" s="64"/>
      <c r="S1116" s="64"/>
      <c r="T1116" s="64"/>
    </row>
    <row r="1117" spans="1:20" s="3" customFormat="1" x14ac:dyDescent="0.2">
      <c r="A1117" s="425">
        <v>52</v>
      </c>
      <c r="B1117" s="442" t="s">
        <v>912</v>
      </c>
      <c r="C1117" s="64" t="s">
        <v>6584</v>
      </c>
      <c r="D1117" s="442" t="s">
        <v>3216</v>
      </c>
      <c r="E1117" s="380" t="s">
        <v>6577</v>
      </c>
      <c r="F1117" s="64" t="s">
        <v>6578</v>
      </c>
      <c r="G1117" s="65"/>
      <c r="H1117" s="64">
        <v>1</v>
      </c>
      <c r="I1117" s="443">
        <v>476</v>
      </c>
      <c r="J1117" s="428">
        <v>2</v>
      </c>
      <c r="K1117" s="65">
        <v>1</v>
      </c>
      <c r="L1117" s="64"/>
      <c r="M1117" s="64"/>
      <c r="N1117" s="64"/>
      <c r="O1117" s="64"/>
      <c r="P1117" s="64"/>
      <c r="Q1117" s="64"/>
      <c r="R1117" s="64"/>
      <c r="S1117" s="64"/>
      <c r="T1117" s="64"/>
    </row>
    <row r="1118" spans="1:20" s="3" customFormat="1" x14ac:dyDescent="0.2">
      <c r="A1118" s="425">
        <v>53</v>
      </c>
      <c r="B1118" s="442" t="s">
        <v>911</v>
      </c>
      <c r="C1118" s="64" t="s">
        <v>6584</v>
      </c>
      <c r="D1118" s="442" t="s">
        <v>3217</v>
      </c>
      <c r="E1118" s="380" t="s">
        <v>6577</v>
      </c>
      <c r="F1118" s="64" t="s">
        <v>6578</v>
      </c>
      <c r="G1118" s="65"/>
      <c r="H1118" s="64">
        <v>1</v>
      </c>
      <c r="I1118" s="443">
        <v>367</v>
      </c>
      <c r="J1118" s="428">
        <v>2</v>
      </c>
      <c r="K1118" s="65">
        <v>1</v>
      </c>
      <c r="L1118" s="64"/>
      <c r="M1118" s="64"/>
      <c r="N1118" s="64"/>
      <c r="O1118" s="64">
        <v>1</v>
      </c>
      <c r="P1118" s="64"/>
      <c r="Q1118" s="64"/>
      <c r="R1118" s="64"/>
      <c r="S1118" s="64"/>
      <c r="T1118" s="64"/>
    </row>
    <row r="1119" spans="1:20" s="3" customFormat="1" x14ac:dyDescent="0.2">
      <c r="A1119" s="425">
        <v>54</v>
      </c>
      <c r="B1119" s="442" t="s">
        <v>910</v>
      </c>
      <c r="C1119" s="64" t="s">
        <v>6584</v>
      </c>
      <c r="D1119" s="442" t="s">
        <v>3218</v>
      </c>
      <c r="E1119" s="380" t="s">
        <v>6577</v>
      </c>
      <c r="F1119" s="64" t="s">
        <v>6578</v>
      </c>
      <c r="G1119" s="65"/>
      <c r="H1119" s="64">
        <v>1</v>
      </c>
      <c r="I1119" s="443">
        <v>315</v>
      </c>
      <c r="J1119" s="428">
        <v>2</v>
      </c>
      <c r="K1119" s="65">
        <v>1</v>
      </c>
      <c r="L1119" s="64"/>
      <c r="M1119" s="64"/>
      <c r="N1119" s="64"/>
      <c r="O1119" s="64"/>
      <c r="P1119" s="64"/>
      <c r="Q1119" s="64"/>
      <c r="R1119" s="64"/>
      <c r="S1119" s="64"/>
      <c r="T1119" s="64"/>
    </row>
    <row r="1120" spans="1:20" s="3" customFormat="1" ht="26" x14ac:dyDescent="0.2">
      <c r="A1120" s="425">
        <v>55</v>
      </c>
      <c r="B1120" s="442" t="s">
        <v>907</v>
      </c>
      <c r="C1120" s="64" t="s">
        <v>6584</v>
      </c>
      <c r="D1120" s="442" t="s">
        <v>3219</v>
      </c>
      <c r="E1120" s="380" t="s">
        <v>6577</v>
      </c>
      <c r="F1120" s="64" t="s">
        <v>6578</v>
      </c>
      <c r="G1120" s="65"/>
      <c r="H1120" s="64">
        <v>1</v>
      </c>
      <c r="I1120" s="443">
        <v>325</v>
      </c>
      <c r="J1120" s="428">
        <v>2</v>
      </c>
      <c r="K1120" s="65">
        <v>1</v>
      </c>
      <c r="L1120" s="64"/>
      <c r="M1120" s="64"/>
      <c r="N1120" s="64"/>
      <c r="O1120" s="64"/>
      <c r="P1120" s="64"/>
      <c r="Q1120" s="64"/>
      <c r="R1120" s="64"/>
      <c r="S1120" s="64"/>
      <c r="T1120" s="64"/>
    </row>
    <row r="1121" spans="1:20" s="3" customFormat="1" ht="26" x14ac:dyDescent="0.2">
      <c r="A1121" s="425">
        <v>56</v>
      </c>
      <c r="B1121" s="442" t="s">
        <v>906</v>
      </c>
      <c r="C1121" s="64" t="s">
        <v>6584</v>
      </c>
      <c r="D1121" s="442" t="s">
        <v>3220</v>
      </c>
      <c r="E1121" s="380" t="s">
        <v>6577</v>
      </c>
      <c r="F1121" s="64" t="s">
        <v>6578</v>
      </c>
      <c r="G1121" s="65"/>
      <c r="H1121" s="64">
        <v>1</v>
      </c>
      <c r="I1121" s="443">
        <v>367</v>
      </c>
      <c r="J1121" s="428">
        <v>2</v>
      </c>
      <c r="K1121" s="65">
        <v>1</v>
      </c>
      <c r="L1121" s="64"/>
      <c r="M1121" s="64"/>
      <c r="N1121" s="64"/>
      <c r="O1121" s="64"/>
      <c r="P1121" s="64"/>
      <c r="Q1121" s="64"/>
      <c r="R1121" s="64"/>
      <c r="S1121" s="64"/>
      <c r="T1121" s="64"/>
    </row>
    <row r="1122" spans="1:20" s="3" customFormat="1" ht="26" x14ac:dyDescent="0.2">
      <c r="A1122" s="425">
        <v>57</v>
      </c>
      <c r="B1122" s="442" t="s">
        <v>905</v>
      </c>
      <c r="C1122" s="64" t="s">
        <v>6584</v>
      </c>
      <c r="D1122" s="442" t="s">
        <v>3221</v>
      </c>
      <c r="E1122" s="380" t="s">
        <v>6577</v>
      </c>
      <c r="F1122" s="64" t="s">
        <v>6578</v>
      </c>
      <c r="G1122" s="65"/>
      <c r="H1122" s="64">
        <v>1</v>
      </c>
      <c r="I1122" s="443">
        <v>367</v>
      </c>
      <c r="J1122" s="428">
        <v>2</v>
      </c>
      <c r="K1122" s="65">
        <v>1</v>
      </c>
      <c r="L1122" s="64"/>
      <c r="M1122" s="64"/>
      <c r="N1122" s="64"/>
      <c r="O1122" s="64"/>
      <c r="P1122" s="64"/>
      <c r="Q1122" s="64"/>
      <c r="R1122" s="64"/>
      <c r="S1122" s="64"/>
      <c r="T1122" s="64"/>
    </row>
    <row r="1123" spans="1:20" s="3" customFormat="1" x14ac:dyDescent="0.2">
      <c r="A1123" s="425">
        <v>58</v>
      </c>
      <c r="B1123" s="442" t="s">
        <v>903</v>
      </c>
      <c r="C1123" s="64" t="s">
        <v>6584</v>
      </c>
      <c r="D1123" s="442" t="s">
        <v>3222</v>
      </c>
      <c r="E1123" s="380" t="s">
        <v>6577</v>
      </c>
      <c r="F1123" s="64" t="s">
        <v>6578</v>
      </c>
      <c r="G1123" s="65"/>
      <c r="H1123" s="64">
        <v>1</v>
      </c>
      <c r="I1123" s="443">
        <v>445</v>
      </c>
      <c r="J1123" s="428">
        <v>2</v>
      </c>
      <c r="K1123" s="65">
        <v>1</v>
      </c>
      <c r="L1123" s="64"/>
      <c r="M1123" s="64"/>
      <c r="N1123" s="64"/>
      <c r="O1123" s="64"/>
      <c r="P1123" s="64"/>
      <c r="Q1123" s="64"/>
      <c r="R1123" s="64"/>
      <c r="S1123" s="64"/>
      <c r="T1123" s="64"/>
    </row>
    <row r="1124" spans="1:20" s="3" customFormat="1" x14ac:dyDescent="0.2">
      <c r="A1124" s="425">
        <v>59</v>
      </c>
      <c r="B1124" s="442" t="s">
        <v>902</v>
      </c>
      <c r="C1124" s="64" t="s">
        <v>6584</v>
      </c>
      <c r="D1124" s="442" t="s">
        <v>3223</v>
      </c>
      <c r="E1124" s="380" t="s">
        <v>6577</v>
      </c>
      <c r="F1124" s="64" t="s">
        <v>6578</v>
      </c>
      <c r="G1124" s="65"/>
      <c r="H1124" s="64">
        <v>1</v>
      </c>
      <c r="I1124" s="443">
        <v>367</v>
      </c>
      <c r="J1124" s="428">
        <v>2</v>
      </c>
      <c r="K1124" s="65">
        <v>1</v>
      </c>
      <c r="L1124" s="64"/>
      <c r="M1124" s="64"/>
      <c r="N1124" s="64"/>
      <c r="O1124" s="64"/>
      <c r="P1124" s="64"/>
      <c r="Q1124" s="64"/>
      <c r="R1124" s="64"/>
      <c r="S1124" s="64"/>
      <c r="T1124" s="64"/>
    </row>
    <row r="1125" spans="1:20" s="3" customFormat="1" x14ac:dyDescent="0.2">
      <c r="A1125" s="425">
        <v>60</v>
      </c>
      <c r="B1125" s="442" t="s">
        <v>901</v>
      </c>
      <c r="C1125" s="64" t="s">
        <v>6584</v>
      </c>
      <c r="D1125" s="442" t="s">
        <v>3224</v>
      </c>
      <c r="E1125" s="380" t="s">
        <v>6577</v>
      </c>
      <c r="F1125" s="64" t="s">
        <v>6578</v>
      </c>
      <c r="G1125" s="65"/>
      <c r="H1125" s="64">
        <v>1</v>
      </c>
      <c r="I1125" s="443">
        <v>367</v>
      </c>
      <c r="J1125" s="428">
        <v>2</v>
      </c>
      <c r="K1125" s="65">
        <v>1</v>
      </c>
      <c r="L1125" s="64"/>
      <c r="M1125" s="64"/>
      <c r="N1125" s="64"/>
      <c r="O1125" s="64"/>
      <c r="P1125" s="64"/>
      <c r="Q1125" s="64"/>
      <c r="R1125" s="64"/>
      <c r="S1125" s="64"/>
      <c r="T1125" s="64"/>
    </row>
    <row r="1126" spans="1:20" s="3" customFormat="1" x14ac:dyDescent="0.2">
      <c r="A1126" s="425">
        <v>61</v>
      </c>
      <c r="B1126" s="442" t="s">
        <v>900</v>
      </c>
      <c r="C1126" s="64" t="s">
        <v>6584</v>
      </c>
      <c r="D1126" s="442" t="s">
        <v>3225</v>
      </c>
      <c r="E1126" s="380" t="s">
        <v>6577</v>
      </c>
      <c r="F1126" s="64" t="s">
        <v>6578</v>
      </c>
      <c r="G1126" s="65"/>
      <c r="H1126" s="64">
        <v>1</v>
      </c>
      <c r="I1126" s="443">
        <v>442</v>
      </c>
      <c r="J1126" s="428">
        <v>2</v>
      </c>
      <c r="K1126" s="65">
        <v>1</v>
      </c>
      <c r="L1126" s="64"/>
      <c r="M1126" s="64">
        <v>1</v>
      </c>
      <c r="N1126" s="64"/>
      <c r="O1126" s="64"/>
      <c r="P1126" s="64">
        <v>1</v>
      </c>
      <c r="Q1126" s="64"/>
      <c r="R1126" s="64"/>
      <c r="S1126" s="64"/>
      <c r="T1126" s="64"/>
    </row>
    <row r="1127" spans="1:20" s="3" customFormat="1" ht="26" x14ac:dyDescent="0.2">
      <c r="A1127" s="425">
        <v>62</v>
      </c>
      <c r="B1127" s="442" t="s">
        <v>899</v>
      </c>
      <c r="C1127" s="64" t="s">
        <v>6584</v>
      </c>
      <c r="D1127" s="442" t="s">
        <v>3226</v>
      </c>
      <c r="E1127" s="380" t="s">
        <v>6577</v>
      </c>
      <c r="F1127" s="64" t="s">
        <v>6578</v>
      </c>
      <c r="G1127" s="65"/>
      <c r="H1127" s="64">
        <v>1</v>
      </c>
      <c r="I1127" s="443">
        <v>704</v>
      </c>
      <c r="J1127" s="428">
        <v>2</v>
      </c>
      <c r="K1127" s="65">
        <v>1</v>
      </c>
      <c r="L1127" s="64"/>
      <c r="M1127" s="64"/>
      <c r="N1127" s="64"/>
      <c r="O1127" s="64"/>
      <c r="P1127" s="64"/>
      <c r="Q1127" s="64"/>
      <c r="R1127" s="64"/>
      <c r="S1127" s="64"/>
      <c r="T1127" s="64"/>
    </row>
    <row r="1128" spans="1:20" s="3" customFormat="1" x14ac:dyDescent="0.2">
      <c r="A1128" s="425">
        <v>63</v>
      </c>
      <c r="B1128" s="450" t="s">
        <v>898</v>
      </c>
      <c r="C1128" s="64" t="s">
        <v>6584</v>
      </c>
      <c r="D1128" s="450" t="s">
        <v>3227</v>
      </c>
      <c r="E1128" s="380" t="s">
        <v>6577</v>
      </c>
      <c r="F1128" s="64" t="s">
        <v>6578</v>
      </c>
      <c r="G1128" s="65"/>
      <c r="H1128" s="64">
        <v>1</v>
      </c>
      <c r="I1128" s="443">
        <v>325</v>
      </c>
      <c r="J1128" s="428">
        <v>2</v>
      </c>
      <c r="K1128" s="65">
        <v>1</v>
      </c>
      <c r="L1128" s="64"/>
      <c r="M1128" s="64"/>
      <c r="N1128" s="64"/>
      <c r="O1128" s="64"/>
      <c r="P1128" s="64"/>
      <c r="Q1128" s="64"/>
      <c r="R1128" s="64"/>
      <c r="S1128" s="64"/>
      <c r="T1128" s="64"/>
    </row>
    <row r="1129" spans="1:20" s="3" customFormat="1" ht="26" x14ac:dyDescent="0.2">
      <c r="A1129" s="425">
        <v>64</v>
      </c>
      <c r="B1129" s="450" t="s">
        <v>896</v>
      </c>
      <c r="C1129" s="64" t="s">
        <v>6584</v>
      </c>
      <c r="D1129" s="442" t="s">
        <v>3228</v>
      </c>
      <c r="E1129" s="380" t="s">
        <v>6577</v>
      </c>
      <c r="F1129" s="64" t="s">
        <v>6578</v>
      </c>
      <c r="G1129" s="65"/>
      <c r="H1129" s="64">
        <v>1</v>
      </c>
      <c r="I1129" s="443">
        <v>228</v>
      </c>
      <c r="J1129" s="428">
        <v>2</v>
      </c>
      <c r="K1129" s="65">
        <v>1</v>
      </c>
      <c r="L1129" s="64"/>
      <c r="M1129" s="64"/>
      <c r="N1129" s="64"/>
      <c r="O1129" s="64"/>
      <c r="P1129" s="64"/>
      <c r="Q1129" s="64"/>
      <c r="R1129" s="64"/>
      <c r="S1129" s="64"/>
      <c r="T1129" s="64"/>
    </row>
    <row r="1130" spans="1:20" s="3" customFormat="1" ht="26" x14ac:dyDescent="0.2">
      <c r="A1130" s="425">
        <v>65</v>
      </c>
      <c r="B1130" s="450" t="s">
        <v>895</v>
      </c>
      <c r="C1130" s="64" t="s">
        <v>6584</v>
      </c>
      <c r="D1130" s="442" t="s">
        <v>3229</v>
      </c>
      <c r="E1130" s="380" t="s">
        <v>6577</v>
      </c>
      <c r="F1130" s="64" t="s">
        <v>6578</v>
      </c>
      <c r="G1130" s="65"/>
      <c r="H1130" s="64">
        <v>1</v>
      </c>
      <c r="I1130" s="443">
        <v>150</v>
      </c>
      <c r="J1130" s="428">
        <v>2</v>
      </c>
      <c r="K1130" s="65">
        <v>1</v>
      </c>
      <c r="L1130" s="64"/>
      <c r="M1130" s="64"/>
      <c r="N1130" s="64"/>
      <c r="O1130" s="64"/>
      <c r="P1130" s="64">
        <v>1</v>
      </c>
      <c r="Q1130" s="64"/>
      <c r="R1130" s="64"/>
      <c r="S1130" s="64"/>
      <c r="T1130" s="64"/>
    </row>
    <row r="1131" spans="1:20" s="3" customFormat="1" x14ac:dyDescent="0.2">
      <c r="A1131" s="425">
        <v>66</v>
      </c>
      <c r="B1131" s="451" t="s">
        <v>6583</v>
      </c>
      <c r="C1131" s="64" t="s">
        <v>6584</v>
      </c>
      <c r="D1131" s="444" t="s">
        <v>3230</v>
      </c>
      <c r="E1131" s="380" t="s">
        <v>6577</v>
      </c>
      <c r="F1131" s="64" t="s">
        <v>6578</v>
      </c>
      <c r="G1131" s="65"/>
      <c r="H1131" s="64">
        <v>1</v>
      </c>
      <c r="I1131" s="443">
        <v>310</v>
      </c>
      <c r="J1131" s="428">
        <v>2</v>
      </c>
      <c r="K1131" s="65">
        <v>1</v>
      </c>
      <c r="L1131" s="64"/>
      <c r="M1131" s="64"/>
      <c r="N1131" s="64"/>
      <c r="O1131" s="64"/>
      <c r="P1131" s="64"/>
      <c r="Q1131" s="64"/>
      <c r="R1131" s="64"/>
      <c r="S1131" s="64"/>
      <c r="T1131" s="64"/>
    </row>
    <row r="1132" spans="1:20" s="3" customFormat="1" ht="26" x14ac:dyDescent="0.2">
      <c r="A1132" s="425">
        <v>67</v>
      </c>
      <c r="B1132" s="450" t="s">
        <v>894</v>
      </c>
      <c r="C1132" s="64" t="s">
        <v>6584</v>
      </c>
      <c r="D1132" s="442" t="s">
        <v>3231</v>
      </c>
      <c r="E1132" s="380" t="s">
        <v>6577</v>
      </c>
      <c r="F1132" s="64" t="s">
        <v>6578</v>
      </c>
      <c r="G1132" s="65"/>
      <c r="H1132" s="64">
        <v>1</v>
      </c>
      <c r="I1132" s="443">
        <v>100</v>
      </c>
      <c r="J1132" s="428">
        <v>2</v>
      </c>
      <c r="K1132" s="65">
        <v>1</v>
      </c>
      <c r="L1132" s="64"/>
      <c r="M1132" s="64"/>
      <c r="N1132" s="64"/>
      <c r="O1132" s="64"/>
      <c r="P1132" s="64"/>
      <c r="Q1132" s="64"/>
      <c r="R1132" s="64"/>
      <c r="S1132" s="64"/>
      <c r="T1132" s="64"/>
    </row>
    <row r="1133" spans="1:20" s="3" customFormat="1" x14ac:dyDescent="0.2">
      <c r="A1133" s="425">
        <v>68</v>
      </c>
      <c r="B1133" s="450" t="s">
        <v>3234</v>
      </c>
      <c r="C1133" s="64" t="s">
        <v>6584</v>
      </c>
      <c r="D1133" s="442" t="s">
        <v>3235</v>
      </c>
      <c r="E1133" s="380" t="s">
        <v>6577</v>
      </c>
      <c r="F1133" s="64" t="s">
        <v>6578</v>
      </c>
      <c r="G1133" s="65"/>
      <c r="H1133" s="64">
        <v>1</v>
      </c>
      <c r="I1133" s="443">
        <v>100</v>
      </c>
      <c r="J1133" s="428">
        <v>2</v>
      </c>
      <c r="K1133" s="65">
        <v>1</v>
      </c>
      <c r="L1133" s="64"/>
      <c r="M1133" s="64"/>
      <c r="N1133" s="64"/>
      <c r="O1133" s="64"/>
      <c r="P1133" s="64"/>
      <c r="Q1133" s="64"/>
      <c r="R1133" s="64"/>
      <c r="S1133" s="64"/>
      <c r="T1133" s="64"/>
    </row>
    <row r="1134" spans="1:20" s="3" customFormat="1" x14ac:dyDescent="0.2">
      <c r="A1134" s="425">
        <v>69</v>
      </c>
      <c r="B1134" s="450" t="s">
        <v>893</v>
      </c>
      <c r="C1134" s="64" t="s">
        <v>6584</v>
      </c>
      <c r="D1134" s="442" t="s">
        <v>3232</v>
      </c>
      <c r="E1134" s="380" t="s">
        <v>6577</v>
      </c>
      <c r="F1134" s="64" t="s">
        <v>6578</v>
      </c>
      <c r="G1134" s="65"/>
      <c r="H1134" s="64">
        <v>1</v>
      </c>
      <c r="I1134" s="443">
        <v>500</v>
      </c>
      <c r="J1134" s="428">
        <v>2</v>
      </c>
      <c r="K1134" s="65">
        <v>1</v>
      </c>
      <c r="L1134" s="64"/>
      <c r="M1134" s="64"/>
      <c r="N1134" s="64"/>
      <c r="O1134" s="64"/>
      <c r="P1134" s="64"/>
      <c r="Q1134" s="64"/>
      <c r="R1134" s="64"/>
      <c r="S1134" s="64"/>
      <c r="T1134" s="64"/>
    </row>
    <row r="1135" spans="1:20" s="3" customFormat="1" x14ac:dyDescent="0.2">
      <c r="A1135" s="425">
        <v>70</v>
      </c>
      <c r="B1135" s="450" t="s">
        <v>891</v>
      </c>
      <c r="C1135" s="64" t="s">
        <v>6584</v>
      </c>
      <c r="D1135" s="442" t="s">
        <v>3233</v>
      </c>
      <c r="E1135" s="380" t="s">
        <v>6577</v>
      </c>
      <c r="F1135" s="64" t="s">
        <v>6578</v>
      </c>
      <c r="G1135" s="64"/>
      <c r="H1135" s="64">
        <v>1</v>
      </c>
      <c r="I1135" s="443">
        <v>330</v>
      </c>
      <c r="J1135" s="428">
        <v>2</v>
      </c>
      <c r="K1135" s="65">
        <v>1</v>
      </c>
      <c r="L1135" s="64"/>
      <c r="M1135" s="64"/>
      <c r="N1135" s="64"/>
      <c r="O1135" s="64"/>
      <c r="P1135" s="64">
        <v>1</v>
      </c>
      <c r="Q1135" s="64"/>
      <c r="R1135" s="64"/>
      <c r="S1135" s="64"/>
      <c r="T1135" s="64"/>
    </row>
    <row r="1136" spans="1:20" s="2" customFormat="1" ht="15" customHeight="1" x14ac:dyDescent="0.2">
      <c r="A1136" s="787" t="s">
        <v>3060</v>
      </c>
      <c r="B1136" s="776" t="s">
        <v>0</v>
      </c>
      <c r="C1136" s="777"/>
      <c r="D1136" s="75" t="s">
        <v>3069</v>
      </c>
      <c r="E1136" s="405"/>
      <c r="F1136" s="406"/>
      <c r="G1136" s="74">
        <f>SUM(G1066:G1135)</f>
        <v>0</v>
      </c>
      <c r="H1136" s="407">
        <f>SUM(H1066:H1135)</f>
        <v>70</v>
      </c>
      <c r="I1136" s="408">
        <f>SUM(I1066:I1135)</f>
        <v>26225</v>
      </c>
      <c r="J1136" s="441"/>
      <c r="K1136" s="76">
        <f t="shared" ref="K1136" si="2">SUM(K1066:K1135)</f>
        <v>70</v>
      </c>
      <c r="L1136" s="76">
        <f t="shared" ref="L1136:T1136" si="3">SUM(L1066:L1135)</f>
        <v>0</v>
      </c>
      <c r="M1136" s="76">
        <f t="shared" si="3"/>
        <v>21</v>
      </c>
      <c r="N1136" s="76">
        <f t="shared" si="3"/>
        <v>0</v>
      </c>
      <c r="O1136" s="76">
        <f t="shared" si="3"/>
        <v>4</v>
      </c>
      <c r="P1136" s="76">
        <f>SUM(P1066:P1135)</f>
        <v>17</v>
      </c>
      <c r="Q1136" s="76">
        <f t="shared" si="3"/>
        <v>0</v>
      </c>
      <c r="R1136" s="76">
        <f t="shared" si="3"/>
        <v>0</v>
      </c>
      <c r="S1136" s="76">
        <f t="shared" si="3"/>
        <v>0</v>
      </c>
      <c r="T1136" s="76">
        <f t="shared" si="3"/>
        <v>0</v>
      </c>
    </row>
    <row r="1137" spans="1:42" s="2" customFormat="1" ht="15" customHeight="1" x14ac:dyDescent="0.2">
      <c r="A1137" s="778"/>
      <c r="B1137" s="779"/>
      <c r="C1137" s="780"/>
      <c r="D1137" s="75" t="s">
        <v>1994</v>
      </c>
      <c r="E1137" s="412"/>
      <c r="F1137" s="413"/>
      <c r="G1137" s="414">
        <f>SUMIF(G1066:G1135,1,$I1066:$I1135)</f>
        <v>0</v>
      </c>
      <c r="H1137" s="407">
        <f>SUMIF(H1066:H1135,1,$I1066:$I1135)</f>
        <v>26225</v>
      </c>
      <c r="I1137" s="415"/>
      <c r="J1137" s="416"/>
      <c r="K1137" s="77"/>
      <c r="L1137" s="77"/>
      <c r="M1137" s="77"/>
      <c r="N1137" s="77"/>
      <c r="O1137" s="77"/>
      <c r="P1137" s="77"/>
      <c r="Q1137" s="77"/>
      <c r="R1137" s="77"/>
      <c r="S1137" s="77"/>
      <c r="T1137" s="77"/>
    </row>
    <row r="1138" spans="1:42" ht="23.5" x14ac:dyDescent="0.2">
      <c r="A1138" s="657" t="s">
        <v>2985</v>
      </c>
      <c r="B1138" s="87"/>
      <c r="C1138" s="87"/>
      <c r="D1138" s="420"/>
      <c r="E1138" s="87"/>
      <c r="F1138" s="421"/>
      <c r="G1138" s="422"/>
      <c r="H1138" s="422"/>
      <c r="I1138" s="423"/>
      <c r="J1138" s="424"/>
      <c r="K1138" s="376"/>
      <c r="L1138" s="376"/>
      <c r="M1138" s="376"/>
      <c r="N1138" s="376"/>
      <c r="O1138" s="376"/>
      <c r="P1138" s="376"/>
      <c r="Q1138" s="376"/>
      <c r="R1138" s="376"/>
      <c r="S1138" s="376"/>
      <c r="T1138" s="378"/>
      <c r="U1138" s="6"/>
      <c r="V1138" s="6"/>
      <c r="W1138" s="6"/>
      <c r="X1138" s="6"/>
      <c r="Y1138" s="6"/>
      <c r="Z1138" s="6"/>
      <c r="AA1138" s="6"/>
      <c r="AB1138" s="6"/>
      <c r="AC1138" s="6"/>
      <c r="AD1138" s="6"/>
      <c r="AE1138" s="6"/>
      <c r="AF1138" s="6"/>
      <c r="AG1138" s="6"/>
      <c r="AH1138" s="6"/>
      <c r="AI1138" s="6"/>
      <c r="AJ1138" s="6"/>
      <c r="AK1138" s="6"/>
      <c r="AL1138" s="6"/>
      <c r="AM1138" s="6"/>
      <c r="AN1138" s="6"/>
      <c r="AO1138" s="6"/>
      <c r="AP1138" s="6"/>
    </row>
    <row r="1139" spans="1:42" s="3" customFormat="1" x14ac:dyDescent="0.2">
      <c r="A1139" s="425">
        <v>1</v>
      </c>
      <c r="B1139" s="442" t="s">
        <v>7414</v>
      </c>
      <c r="C1139" s="64" t="s">
        <v>6585</v>
      </c>
      <c r="D1139" s="442" t="s">
        <v>4261</v>
      </c>
      <c r="E1139" s="380" t="s">
        <v>4262</v>
      </c>
      <c r="F1139" s="64" t="s">
        <v>7415</v>
      </c>
      <c r="G1139" s="64"/>
      <c r="H1139" s="64">
        <v>1</v>
      </c>
      <c r="I1139" s="443">
        <v>200</v>
      </c>
      <c r="J1139" s="428">
        <v>3</v>
      </c>
      <c r="K1139" s="64">
        <v>1</v>
      </c>
      <c r="L1139" s="64"/>
      <c r="M1139" s="64">
        <v>1</v>
      </c>
      <c r="N1139" s="64"/>
      <c r="O1139" s="64"/>
      <c r="P1139" s="64"/>
      <c r="Q1139" s="64"/>
      <c r="R1139" s="64">
        <v>1</v>
      </c>
      <c r="S1139" s="64"/>
      <c r="T1139" s="64"/>
    </row>
    <row r="1140" spans="1:42" s="3" customFormat="1" x14ac:dyDescent="0.2">
      <c r="A1140" s="425">
        <v>2</v>
      </c>
      <c r="B1140" s="442" t="s">
        <v>7416</v>
      </c>
      <c r="C1140" s="64" t="s">
        <v>6585</v>
      </c>
      <c r="D1140" s="442" t="s">
        <v>4263</v>
      </c>
      <c r="E1140" s="380" t="s">
        <v>4262</v>
      </c>
      <c r="F1140" s="64" t="s">
        <v>7417</v>
      </c>
      <c r="G1140" s="64"/>
      <c r="H1140" s="64">
        <v>1</v>
      </c>
      <c r="I1140" s="443">
        <v>400</v>
      </c>
      <c r="J1140" s="428">
        <v>3</v>
      </c>
      <c r="K1140" s="64">
        <v>1</v>
      </c>
      <c r="L1140" s="64">
        <v>1</v>
      </c>
      <c r="M1140" s="64">
        <v>1</v>
      </c>
      <c r="N1140" s="64"/>
      <c r="O1140" s="64"/>
      <c r="P1140" s="64">
        <v>1</v>
      </c>
      <c r="Q1140" s="64">
        <v>1</v>
      </c>
      <c r="R1140" s="64">
        <v>1</v>
      </c>
      <c r="S1140" s="64"/>
      <c r="T1140" s="64"/>
    </row>
    <row r="1141" spans="1:42" s="3" customFormat="1" x14ac:dyDescent="0.2">
      <c r="A1141" s="425">
        <v>3</v>
      </c>
      <c r="B1141" s="442" t="s">
        <v>7418</v>
      </c>
      <c r="C1141" s="64" t="s">
        <v>6585</v>
      </c>
      <c r="D1141" s="442" t="s">
        <v>4264</v>
      </c>
      <c r="E1141" s="380" t="s">
        <v>4262</v>
      </c>
      <c r="F1141" s="64" t="s">
        <v>7419</v>
      </c>
      <c r="G1141" s="64"/>
      <c r="H1141" s="64">
        <v>1</v>
      </c>
      <c r="I1141" s="443">
        <v>500</v>
      </c>
      <c r="J1141" s="428">
        <v>3</v>
      </c>
      <c r="K1141" s="64">
        <v>1</v>
      </c>
      <c r="L1141" s="64">
        <v>1</v>
      </c>
      <c r="M1141" s="64">
        <v>1</v>
      </c>
      <c r="N1141" s="64"/>
      <c r="O1141" s="64"/>
      <c r="P1141" s="64">
        <v>1</v>
      </c>
      <c r="Q1141" s="64">
        <v>1</v>
      </c>
      <c r="R1141" s="64">
        <v>1</v>
      </c>
      <c r="S1141" s="64"/>
      <c r="T1141" s="64"/>
    </row>
    <row r="1142" spans="1:42" s="3" customFormat="1" x14ac:dyDescent="0.2">
      <c r="A1142" s="425">
        <v>4</v>
      </c>
      <c r="B1142" s="442" t="s">
        <v>7420</v>
      </c>
      <c r="C1142" s="64" t="s">
        <v>6585</v>
      </c>
      <c r="D1142" s="442" t="s">
        <v>4265</v>
      </c>
      <c r="E1142" s="380" t="s">
        <v>4262</v>
      </c>
      <c r="F1142" s="64" t="s">
        <v>7421</v>
      </c>
      <c r="G1142" s="64"/>
      <c r="H1142" s="64">
        <v>1</v>
      </c>
      <c r="I1142" s="443">
        <v>200</v>
      </c>
      <c r="J1142" s="428">
        <v>3</v>
      </c>
      <c r="K1142" s="64">
        <v>1</v>
      </c>
      <c r="L1142" s="64"/>
      <c r="M1142" s="64"/>
      <c r="N1142" s="64"/>
      <c r="O1142" s="64"/>
      <c r="P1142" s="64"/>
      <c r="Q1142" s="64"/>
      <c r="R1142" s="64">
        <v>1</v>
      </c>
      <c r="S1142" s="64"/>
      <c r="T1142" s="64"/>
    </row>
    <row r="1143" spans="1:42" s="3" customFormat="1" x14ac:dyDescent="0.2">
      <c r="A1143" s="425">
        <v>5</v>
      </c>
      <c r="B1143" s="442" t="s">
        <v>1382</v>
      </c>
      <c r="C1143" s="64" t="s">
        <v>6585</v>
      </c>
      <c r="D1143" s="442" t="s">
        <v>4266</v>
      </c>
      <c r="E1143" s="380" t="s">
        <v>4262</v>
      </c>
      <c r="F1143" s="64" t="s">
        <v>7422</v>
      </c>
      <c r="G1143" s="64"/>
      <c r="H1143" s="64">
        <v>1</v>
      </c>
      <c r="I1143" s="443">
        <v>400</v>
      </c>
      <c r="J1143" s="428">
        <v>3</v>
      </c>
      <c r="K1143" s="64">
        <v>1</v>
      </c>
      <c r="L1143" s="64">
        <v>1</v>
      </c>
      <c r="M1143" s="64">
        <v>1</v>
      </c>
      <c r="N1143" s="64"/>
      <c r="O1143" s="64"/>
      <c r="P1143" s="64">
        <v>1</v>
      </c>
      <c r="Q1143" s="64"/>
      <c r="R1143" s="64">
        <v>1</v>
      </c>
      <c r="S1143" s="64"/>
      <c r="T1143" s="64"/>
    </row>
    <row r="1144" spans="1:42" s="3" customFormat="1" x14ac:dyDescent="0.2">
      <c r="A1144" s="425">
        <v>6</v>
      </c>
      <c r="B1144" s="442" t="s">
        <v>7423</v>
      </c>
      <c r="C1144" s="64" t="s">
        <v>6585</v>
      </c>
      <c r="D1144" s="442" t="s">
        <v>4267</v>
      </c>
      <c r="E1144" s="380" t="s">
        <v>4262</v>
      </c>
      <c r="F1144" s="64" t="s">
        <v>7424</v>
      </c>
      <c r="G1144" s="64"/>
      <c r="H1144" s="64">
        <v>1</v>
      </c>
      <c r="I1144" s="443">
        <v>200</v>
      </c>
      <c r="J1144" s="428">
        <v>3</v>
      </c>
      <c r="K1144" s="64">
        <v>1</v>
      </c>
      <c r="L1144" s="64"/>
      <c r="M1144" s="64"/>
      <c r="N1144" s="64"/>
      <c r="O1144" s="64"/>
      <c r="P1144" s="64"/>
      <c r="Q1144" s="64"/>
      <c r="R1144" s="64">
        <v>1</v>
      </c>
      <c r="S1144" s="64"/>
      <c r="T1144" s="64"/>
    </row>
    <row r="1145" spans="1:42" s="3" customFormat="1" x14ac:dyDescent="0.2">
      <c r="A1145" s="425">
        <v>7</v>
      </c>
      <c r="B1145" s="442" t="s">
        <v>7425</v>
      </c>
      <c r="C1145" s="64" t="s">
        <v>6585</v>
      </c>
      <c r="D1145" s="442" t="s">
        <v>4268</v>
      </c>
      <c r="E1145" s="380" t="s">
        <v>4262</v>
      </c>
      <c r="F1145" s="64" t="s">
        <v>7426</v>
      </c>
      <c r="G1145" s="64"/>
      <c r="H1145" s="64">
        <v>1</v>
      </c>
      <c r="I1145" s="443">
        <v>300</v>
      </c>
      <c r="J1145" s="428">
        <v>3</v>
      </c>
      <c r="K1145" s="64">
        <v>1</v>
      </c>
      <c r="L1145" s="64"/>
      <c r="M1145" s="64"/>
      <c r="N1145" s="64"/>
      <c r="O1145" s="64"/>
      <c r="P1145" s="64"/>
      <c r="Q1145" s="64"/>
      <c r="R1145" s="64">
        <v>1</v>
      </c>
      <c r="S1145" s="64"/>
      <c r="T1145" s="64"/>
    </row>
    <row r="1146" spans="1:42" s="3" customFormat="1" x14ac:dyDescent="0.2">
      <c r="A1146" s="425">
        <v>8</v>
      </c>
      <c r="B1146" s="442" t="s">
        <v>7427</v>
      </c>
      <c r="C1146" s="64" t="s">
        <v>6585</v>
      </c>
      <c r="D1146" s="442" t="s">
        <v>4269</v>
      </c>
      <c r="E1146" s="380" t="s">
        <v>4262</v>
      </c>
      <c r="F1146" s="64" t="s">
        <v>7428</v>
      </c>
      <c r="G1146" s="64"/>
      <c r="H1146" s="64">
        <v>1</v>
      </c>
      <c r="I1146" s="443">
        <v>200</v>
      </c>
      <c r="J1146" s="428">
        <v>3</v>
      </c>
      <c r="K1146" s="64">
        <v>1</v>
      </c>
      <c r="L1146" s="64"/>
      <c r="M1146" s="64"/>
      <c r="N1146" s="64"/>
      <c r="O1146" s="64"/>
      <c r="P1146" s="64"/>
      <c r="Q1146" s="64"/>
      <c r="R1146" s="64">
        <v>1</v>
      </c>
      <c r="S1146" s="64"/>
      <c r="T1146" s="64"/>
    </row>
    <row r="1147" spans="1:42" s="3" customFormat="1" x14ac:dyDescent="0.2">
      <c r="A1147" s="425">
        <v>9</v>
      </c>
      <c r="B1147" s="442" t="s">
        <v>7429</v>
      </c>
      <c r="C1147" s="64" t="s">
        <v>6585</v>
      </c>
      <c r="D1147" s="442" t="s">
        <v>4270</v>
      </c>
      <c r="E1147" s="380" t="s">
        <v>4262</v>
      </c>
      <c r="F1147" s="64" t="s">
        <v>7430</v>
      </c>
      <c r="G1147" s="64"/>
      <c r="H1147" s="64">
        <v>1</v>
      </c>
      <c r="I1147" s="443">
        <v>200</v>
      </c>
      <c r="J1147" s="428">
        <v>3</v>
      </c>
      <c r="K1147" s="64">
        <v>1</v>
      </c>
      <c r="L1147" s="64"/>
      <c r="M1147" s="64"/>
      <c r="N1147" s="64"/>
      <c r="O1147" s="64"/>
      <c r="P1147" s="64"/>
      <c r="Q1147" s="64"/>
      <c r="R1147" s="64">
        <v>1</v>
      </c>
      <c r="S1147" s="64"/>
      <c r="T1147" s="64"/>
    </row>
    <row r="1148" spans="1:42" s="3" customFormat="1" x14ac:dyDescent="0.2">
      <c r="A1148" s="425">
        <v>10</v>
      </c>
      <c r="B1148" s="442" t="s">
        <v>7431</v>
      </c>
      <c r="C1148" s="64" t="s">
        <v>6585</v>
      </c>
      <c r="D1148" s="442" t="s">
        <v>4271</v>
      </c>
      <c r="E1148" s="380" t="s">
        <v>4262</v>
      </c>
      <c r="F1148" s="64" t="s">
        <v>7432</v>
      </c>
      <c r="G1148" s="64"/>
      <c r="H1148" s="64">
        <v>1</v>
      </c>
      <c r="I1148" s="443">
        <v>200</v>
      </c>
      <c r="J1148" s="428">
        <v>3</v>
      </c>
      <c r="K1148" s="64">
        <v>1</v>
      </c>
      <c r="L1148" s="64"/>
      <c r="M1148" s="64"/>
      <c r="N1148" s="64"/>
      <c r="O1148" s="64"/>
      <c r="P1148" s="64"/>
      <c r="Q1148" s="64"/>
      <c r="R1148" s="64">
        <v>1</v>
      </c>
      <c r="S1148" s="64"/>
      <c r="T1148" s="64"/>
    </row>
    <row r="1149" spans="1:42" s="3" customFormat="1" x14ac:dyDescent="0.2">
      <c r="A1149" s="425">
        <v>11</v>
      </c>
      <c r="B1149" s="442" t="s">
        <v>7433</v>
      </c>
      <c r="C1149" s="64" t="s">
        <v>6585</v>
      </c>
      <c r="D1149" s="442" t="s">
        <v>4272</v>
      </c>
      <c r="E1149" s="380" t="s">
        <v>4262</v>
      </c>
      <c r="F1149" s="64" t="s">
        <v>7434</v>
      </c>
      <c r="G1149" s="64"/>
      <c r="H1149" s="64">
        <v>1</v>
      </c>
      <c r="I1149" s="443">
        <v>200</v>
      </c>
      <c r="J1149" s="428">
        <v>3</v>
      </c>
      <c r="K1149" s="64">
        <v>1</v>
      </c>
      <c r="L1149" s="64"/>
      <c r="M1149" s="64"/>
      <c r="N1149" s="64"/>
      <c r="O1149" s="64"/>
      <c r="P1149" s="64"/>
      <c r="Q1149" s="64"/>
      <c r="R1149" s="64">
        <v>1</v>
      </c>
      <c r="S1149" s="64"/>
      <c r="T1149" s="64"/>
    </row>
    <row r="1150" spans="1:42" s="3" customFormat="1" x14ac:dyDescent="0.2">
      <c r="A1150" s="425">
        <v>12</v>
      </c>
      <c r="B1150" s="442" t="s">
        <v>7435</v>
      </c>
      <c r="C1150" s="64" t="s">
        <v>6585</v>
      </c>
      <c r="D1150" s="442" t="s">
        <v>4273</v>
      </c>
      <c r="E1150" s="380" t="s">
        <v>4262</v>
      </c>
      <c r="F1150" s="64" t="s">
        <v>7436</v>
      </c>
      <c r="G1150" s="64"/>
      <c r="H1150" s="64">
        <v>1</v>
      </c>
      <c r="I1150" s="443">
        <v>200</v>
      </c>
      <c r="J1150" s="428">
        <v>3</v>
      </c>
      <c r="K1150" s="64">
        <v>1</v>
      </c>
      <c r="L1150" s="64"/>
      <c r="M1150" s="64"/>
      <c r="N1150" s="64"/>
      <c r="O1150" s="64"/>
      <c r="P1150" s="64"/>
      <c r="Q1150" s="64"/>
      <c r="R1150" s="64">
        <v>1</v>
      </c>
      <c r="S1150" s="64"/>
      <c r="T1150" s="64"/>
    </row>
    <row r="1151" spans="1:42" s="3" customFormat="1" x14ac:dyDescent="0.2">
      <c r="A1151" s="425">
        <v>13</v>
      </c>
      <c r="B1151" s="442" t="s">
        <v>7437</v>
      </c>
      <c r="C1151" s="64" t="s">
        <v>6585</v>
      </c>
      <c r="D1151" s="442" t="s">
        <v>4274</v>
      </c>
      <c r="E1151" s="380" t="s">
        <v>4262</v>
      </c>
      <c r="F1151" s="64" t="s">
        <v>7438</v>
      </c>
      <c r="G1151" s="64"/>
      <c r="H1151" s="64">
        <v>1</v>
      </c>
      <c r="I1151" s="443">
        <v>200</v>
      </c>
      <c r="J1151" s="428">
        <v>3</v>
      </c>
      <c r="K1151" s="64">
        <v>1</v>
      </c>
      <c r="L1151" s="64"/>
      <c r="M1151" s="64"/>
      <c r="N1151" s="64"/>
      <c r="O1151" s="64"/>
      <c r="P1151" s="64"/>
      <c r="Q1151" s="64"/>
      <c r="R1151" s="64">
        <v>1</v>
      </c>
      <c r="S1151" s="64"/>
      <c r="T1151" s="64"/>
    </row>
    <row r="1152" spans="1:42" s="3" customFormat="1" x14ac:dyDescent="0.2">
      <c r="A1152" s="425">
        <v>14</v>
      </c>
      <c r="B1152" s="442" t="s">
        <v>7439</v>
      </c>
      <c r="C1152" s="64" t="s">
        <v>6585</v>
      </c>
      <c r="D1152" s="442" t="s">
        <v>4275</v>
      </c>
      <c r="E1152" s="380" t="s">
        <v>4262</v>
      </c>
      <c r="F1152" s="64" t="s">
        <v>7440</v>
      </c>
      <c r="G1152" s="64"/>
      <c r="H1152" s="64">
        <v>1</v>
      </c>
      <c r="I1152" s="443">
        <v>200</v>
      </c>
      <c r="J1152" s="428">
        <v>3</v>
      </c>
      <c r="K1152" s="64">
        <v>1</v>
      </c>
      <c r="L1152" s="64"/>
      <c r="M1152" s="64"/>
      <c r="N1152" s="64"/>
      <c r="O1152" s="64"/>
      <c r="P1152" s="64"/>
      <c r="Q1152" s="64"/>
      <c r="R1152" s="64">
        <v>1</v>
      </c>
      <c r="S1152" s="64"/>
      <c r="T1152" s="64"/>
    </row>
    <row r="1153" spans="1:20" s="3" customFormat="1" x14ac:dyDescent="0.2">
      <c r="A1153" s="425">
        <v>15</v>
      </c>
      <c r="B1153" s="442" t="s">
        <v>7441</v>
      </c>
      <c r="C1153" s="64" t="s">
        <v>6585</v>
      </c>
      <c r="D1153" s="442" t="s">
        <v>4276</v>
      </c>
      <c r="E1153" s="380" t="s">
        <v>4262</v>
      </c>
      <c r="F1153" s="64" t="s">
        <v>7442</v>
      </c>
      <c r="G1153" s="64"/>
      <c r="H1153" s="64">
        <v>1</v>
      </c>
      <c r="I1153" s="443">
        <v>200</v>
      </c>
      <c r="J1153" s="428">
        <v>3</v>
      </c>
      <c r="K1153" s="64">
        <v>1</v>
      </c>
      <c r="L1153" s="64"/>
      <c r="M1153" s="64"/>
      <c r="N1153" s="64"/>
      <c r="O1153" s="64"/>
      <c r="P1153" s="64"/>
      <c r="Q1153" s="64"/>
      <c r="R1153" s="64">
        <v>1</v>
      </c>
      <c r="S1153" s="64"/>
      <c r="T1153" s="64"/>
    </row>
    <row r="1154" spans="1:20" s="3" customFormat="1" x14ac:dyDescent="0.2">
      <c r="A1154" s="425">
        <v>16</v>
      </c>
      <c r="B1154" s="442" t="s">
        <v>7443</v>
      </c>
      <c r="C1154" s="64" t="s">
        <v>6585</v>
      </c>
      <c r="D1154" s="442" t="s">
        <v>4277</v>
      </c>
      <c r="E1154" s="380" t="s">
        <v>4262</v>
      </c>
      <c r="F1154" s="64" t="s">
        <v>7444</v>
      </c>
      <c r="G1154" s="64"/>
      <c r="H1154" s="64">
        <v>1</v>
      </c>
      <c r="I1154" s="443">
        <v>200</v>
      </c>
      <c r="J1154" s="428">
        <v>3</v>
      </c>
      <c r="K1154" s="64">
        <v>1</v>
      </c>
      <c r="L1154" s="64"/>
      <c r="M1154" s="64">
        <v>1</v>
      </c>
      <c r="N1154" s="64"/>
      <c r="O1154" s="64"/>
      <c r="P1154" s="64"/>
      <c r="Q1154" s="64"/>
      <c r="R1154" s="64">
        <v>1</v>
      </c>
      <c r="S1154" s="64"/>
      <c r="T1154" s="64"/>
    </row>
    <row r="1155" spans="1:20" s="3" customFormat="1" x14ac:dyDescent="0.2">
      <c r="A1155" s="425">
        <v>17</v>
      </c>
      <c r="B1155" s="442" t="s">
        <v>7445</v>
      </c>
      <c r="C1155" s="64" t="s">
        <v>6585</v>
      </c>
      <c r="D1155" s="442" t="s">
        <v>4278</v>
      </c>
      <c r="E1155" s="380" t="s">
        <v>4262</v>
      </c>
      <c r="F1155" s="64" t="s">
        <v>7446</v>
      </c>
      <c r="G1155" s="64"/>
      <c r="H1155" s="64">
        <v>1</v>
      </c>
      <c r="I1155" s="443">
        <v>200</v>
      </c>
      <c r="J1155" s="428">
        <v>3</v>
      </c>
      <c r="K1155" s="64">
        <v>1</v>
      </c>
      <c r="L1155" s="64"/>
      <c r="M1155" s="64">
        <v>1</v>
      </c>
      <c r="N1155" s="64"/>
      <c r="O1155" s="64"/>
      <c r="P1155" s="64"/>
      <c r="Q1155" s="64"/>
      <c r="R1155" s="64">
        <v>1</v>
      </c>
      <c r="S1155" s="64"/>
      <c r="T1155" s="64"/>
    </row>
    <row r="1156" spans="1:20" s="3" customFormat="1" x14ac:dyDescent="0.2">
      <c r="A1156" s="425">
        <v>18</v>
      </c>
      <c r="B1156" s="442" t="s">
        <v>7447</v>
      </c>
      <c r="C1156" s="64" t="s">
        <v>6585</v>
      </c>
      <c r="D1156" s="442" t="s">
        <v>4279</v>
      </c>
      <c r="E1156" s="380" t="s">
        <v>4262</v>
      </c>
      <c r="F1156" s="64" t="s">
        <v>7448</v>
      </c>
      <c r="G1156" s="64"/>
      <c r="H1156" s="64">
        <v>1</v>
      </c>
      <c r="I1156" s="443">
        <v>400</v>
      </c>
      <c r="J1156" s="428">
        <v>3</v>
      </c>
      <c r="K1156" s="64">
        <v>1</v>
      </c>
      <c r="L1156" s="64">
        <v>1</v>
      </c>
      <c r="M1156" s="64">
        <v>1</v>
      </c>
      <c r="N1156" s="64">
        <v>1</v>
      </c>
      <c r="O1156" s="64"/>
      <c r="P1156" s="64">
        <v>1</v>
      </c>
      <c r="Q1156" s="64"/>
      <c r="R1156" s="64">
        <v>1</v>
      </c>
      <c r="S1156" s="64"/>
      <c r="T1156" s="64"/>
    </row>
    <row r="1157" spans="1:20" s="3" customFormat="1" x14ac:dyDescent="0.2">
      <c r="A1157" s="425">
        <v>19</v>
      </c>
      <c r="B1157" s="442" t="s">
        <v>7449</v>
      </c>
      <c r="C1157" s="64" t="s">
        <v>6585</v>
      </c>
      <c r="D1157" s="442" t="s">
        <v>4280</v>
      </c>
      <c r="E1157" s="380" t="s">
        <v>4262</v>
      </c>
      <c r="F1157" s="64" t="s">
        <v>7450</v>
      </c>
      <c r="G1157" s="64"/>
      <c r="H1157" s="64">
        <v>1</v>
      </c>
      <c r="I1157" s="443">
        <v>200</v>
      </c>
      <c r="J1157" s="428">
        <v>3</v>
      </c>
      <c r="K1157" s="64">
        <v>1</v>
      </c>
      <c r="L1157" s="64"/>
      <c r="M1157" s="64"/>
      <c r="N1157" s="64"/>
      <c r="O1157" s="64"/>
      <c r="P1157" s="64"/>
      <c r="Q1157" s="64"/>
      <c r="R1157" s="64">
        <v>1</v>
      </c>
      <c r="S1157" s="64"/>
      <c r="T1157" s="64"/>
    </row>
    <row r="1158" spans="1:20" s="3" customFormat="1" x14ac:dyDescent="0.2">
      <c r="A1158" s="425">
        <v>20</v>
      </c>
      <c r="B1158" s="444" t="s">
        <v>7451</v>
      </c>
      <c r="C1158" s="64" t="s">
        <v>6585</v>
      </c>
      <c r="D1158" s="444" t="s">
        <v>4281</v>
      </c>
      <c r="E1158" s="380" t="s">
        <v>4262</v>
      </c>
      <c r="F1158" s="64" t="s">
        <v>7452</v>
      </c>
      <c r="G1158" s="64"/>
      <c r="H1158" s="64">
        <v>1</v>
      </c>
      <c r="I1158" s="445">
        <v>200</v>
      </c>
      <c r="J1158" s="428">
        <v>3</v>
      </c>
      <c r="K1158" s="64">
        <v>1</v>
      </c>
      <c r="L1158" s="64"/>
      <c r="M1158" s="64"/>
      <c r="N1158" s="64"/>
      <c r="O1158" s="64"/>
      <c r="P1158" s="64"/>
      <c r="Q1158" s="64"/>
      <c r="R1158" s="64">
        <v>1</v>
      </c>
      <c r="S1158" s="64"/>
      <c r="T1158" s="64"/>
    </row>
    <row r="1159" spans="1:20" s="3" customFormat="1" x14ac:dyDescent="0.2">
      <c r="A1159" s="425">
        <v>21</v>
      </c>
      <c r="B1159" s="442" t="s">
        <v>7453</v>
      </c>
      <c r="C1159" s="64" t="s">
        <v>6585</v>
      </c>
      <c r="D1159" s="442" t="s">
        <v>4282</v>
      </c>
      <c r="E1159" s="380" t="s">
        <v>4262</v>
      </c>
      <c r="F1159" s="64" t="s">
        <v>7454</v>
      </c>
      <c r="G1159" s="64"/>
      <c r="H1159" s="64">
        <v>1</v>
      </c>
      <c r="I1159" s="443">
        <v>200</v>
      </c>
      <c r="J1159" s="428">
        <v>3</v>
      </c>
      <c r="K1159" s="64">
        <v>1</v>
      </c>
      <c r="L1159" s="64"/>
      <c r="M1159" s="64"/>
      <c r="N1159" s="64"/>
      <c r="O1159" s="64"/>
      <c r="P1159" s="64"/>
      <c r="Q1159" s="64"/>
      <c r="R1159" s="64">
        <v>1</v>
      </c>
      <c r="S1159" s="64"/>
      <c r="T1159" s="64"/>
    </row>
    <row r="1160" spans="1:20" s="3" customFormat="1" x14ac:dyDescent="0.2">
      <c r="A1160" s="425">
        <v>22</v>
      </c>
      <c r="B1160" s="446" t="s">
        <v>7455</v>
      </c>
      <c r="C1160" s="64" t="s">
        <v>6585</v>
      </c>
      <c r="D1160" s="446" t="s">
        <v>4283</v>
      </c>
      <c r="E1160" s="380" t="s">
        <v>4262</v>
      </c>
      <c r="F1160" s="64" t="s">
        <v>7456</v>
      </c>
      <c r="G1160" s="64"/>
      <c r="H1160" s="64">
        <v>1</v>
      </c>
      <c r="I1160" s="447">
        <v>200</v>
      </c>
      <c r="J1160" s="428">
        <v>3</v>
      </c>
      <c r="K1160" s="64">
        <v>1</v>
      </c>
      <c r="L1160" s="64"/>
      <c r="M1160" s="64"/>
      <c r="N1160" s="64"/>
      <c r="O1160" s="64"/>
      <c r="P1160" s="64"/>
      <c r="Q1160" s="64"/>
      <c r="R1160" s="64">
        <v>1</v>
      </c>
      <c r="S1160" s="64"/>
      <c r="T1160" s="64"/>
    </row>
    <row r="1161" spans="1:20" s="3" customFormat="1" x14ac:dyDescent="0.2">
      <c r="A1161" s="425">
        <v>23</v>
      </c>
      <c r="B1161" s="442" t="s">
        <v>7457</v>
      </c>
      <c r="C1161" s="64" t="s">
        <v>6585</v>
      </c>
      <c r="D1161" s="442" t="s">
        <v>4284</v>
      </c>
      <c r="E1161" s="380" t="s">
        <v>4262</v>
      </c>
      <c r="F1161" s="64" t="s">
        <v>7458</v>
      </c>
      <c r="G1161" s="64"/>
      <c r="H1161" s="64">
        <v>1</v>
      </c>
      <c r="I1161" s="443">
        <v>200</v>
      </c>
      <c r="J1161" s="428">
        <v>3</v>
      </c>
      <c r="K1161" s="64">
        <v>1</v>
      </c>
      <c r="L1161" s="64"/>
      <c r="M1161" s="64"/>
      <c r="N1161" s="64"/>
      <c r="O1161" s="64"/>
      <c r="P1161" s="64"/>
      <c r="Q1161" s="64"/>
      <c r="R1161" s="64">
        <v>1</v>
      </c>
      <c r="S1161" s="64"/>
      <c r="T1161" s="64"/>
    </row>
    <row r="1162" spans="1:20" s="3" customFormat="1" x14ac:dyDescent="0.2">
      <c r="A1162" s="425">
        <v>24</v>
      </c>
      <c r="B1162" s="442" t="s">
        <v>7459</v>
      </c>
      <c r="C1162" s="64" t="s">
        <v>6585</v>
      </c>
      <c r="D1162" s="442" t="s">
        <v>4285</v>
      </c>
      <c r="E1162" s="380" t="s">
        <v>4262</v>
      </c>
      <c r="F1162" s="64" t="s">
        <v>7460</v>
      </c>
      <c r="G1162" s="64"/>
      <c r="H1162" s="64">
        <v>1</v>
      </c>
      <c r="I1162" s="443">
        <v>200</v>
      </c>
      <c r="J1162" s="428">
        <v>3</v>
      </c>
      <c r="K1162" s="64">
        <v>1</v>
      </c>
      <c r="L1162" s="64"/>
      <c r="M1162" s="64">
        <v>1</v>
      </c>
      <c r="N1162" s="64"/>
      <c r="O1162" s="64"/>
      <c r="P1162" s="64"/>
      <c r="Q1162" s="64"/>
      <c r="R1162" s="64">
        <v>1</v>
      </c>
      <c r="S1162" s="64"/>
      <c r="T1162" s="64"/>
    </row>
    <row r="1163" spans="1:20" s="3" customFormat="1" x14ac:dyDescent="0.2">
      <c r="A1163" s="425">
        <v>25</v>
      </c>
      <c r="B1163" s="442" t="s">
        <v>7461</v>
      </c>
      <c r="C1163" s="64" t="s">
        <v>6585</v>
      </c>
      <c r="D1163" s="442" t="s">
        <v>4286</v>
      </c>
      <c r="E1163" s="380" t="s">
        <v>4262</v>
      </c>
      <c r="F1163" s="64" t="s">
        <v>7462</v>
      </c>
      <c r="G1163" s="64"/>
      <c r="H1163" s="64">
        <v>1</v>
      </c>
      <c r="I1163" s="443">
        <v>400</v>
      </c>
      <c r="J1163" s="428">
        <v>3</v>
      </c>
      <c r="K1163" s="64">
        <v>1</v>
      </c>
      <c r="L1163" s="64">
        <v>1</v>
      </c>
      <c r="M1163" s="64">
        <v>1</v>
      </c>
      <c r="N1163" s="64"/>
      <c r="O1163" s="64"/>
      <c r="P1163" s="64">
        <v>1</v>
      </c>
      <c r="Q1163" s="64">
        <v>1</v>
      </c>
      <c r="R1163" s="64">
        <v>1</v>
      </c>
      <c r="S1163" s="64"/>
      <c r="T1163" s="64"/>
    </row>
    <row r="1164" spans="1:20" s="3" customFormat="1" x14ac:dyDescent="0.2">
      <c r="A1164" s="425">
        <v>26</v>
      </c>
      <c r="B1164" s="442" t="s">
        <v>7463</v>
      </c>
      <c r="C1164" s="64" t="s">
        <v>6585</v>
      </c>
      <c r="D1164" s="442" t="s">
        <v>4287</v>
      </c>
      <c r="E1164" s="380" t="s">
        <v>4262</v>
      </c>
      <c r="F1164" s="64" t="s">
        <v>7464</v>
      </c>
      <c r="G1164" s="64"/>
      <c r="H1164" s="64">
        <v>1</v>
      </c>
      <c r="I1164" s="443">
        <v>200</v>
      </c>
      <c r="J1164" s="428">
        <v>3</v>
      </c>
      <c r="K1164" s="64">
        <v>1</v>
      </c>
      <c r="L1164" s="64"/>
      <c r="M1164" s="64"/>
      <c r="N1164" s="64"/>
      <c r="O1164" s="64"/>
      <c r="P1164" s="64"/>
      <c r="Q1164" s="64"/>
      <c r="R1164" s="64">
        <v>1</v>
      </c>
      <c r="S1164" s="64"/>
      <c r="T1164" s="64"/>
    </row>
    <row r="1165" spans="1:20" s="3" customFormat="1" x14ac:dyDescent="0.2">
      <c r="A1165" s="425">
        <v>27</v>
      </c>
      <c r="B1165" s="442" t="s">
        <v>7465</v>
      </c>
      <c r="C1165" s="64" t="s">
        <v>6585</v>
      </c>
      <c r="D1165" s="442" t="s">
        <v>4288</v>
      </c>
      <c r="E1165" s="380" t="s">
        <v>4262</v>
      </c>
      <c r="F1165" s="64" t="s">
        <v>7466</v>
      </c>
      <c r="G1165" s="64"/>
      <c r="H1165" s="64">
        <v>1</v>
      </c>
      <c r="I1165" s="443">
        <v>300</v>
      </c>
      <c r="J1165" s="428">
        <v>3</v>
      </c>
      <c r="K1165" s="64">
        <v>1</v>
      </c>
      <c r="L1165" s="64"/>
      <c r="M1165" s="64"/>
      <c r="N1165" s="64"/>
      <c r="O1165" s="64"/>
      <c r="P1165" s="64"/>
      <c r="Q1165" s="64"/>
      <c r="R1165" s="64">
        <v>1</v>
      </c>
      <c r="S1165" s="64"/>
      <c r="T1165" s="64"/>
    </row>
    <row r="1166" spans="1:20" s="3" customFormat="1" x14ac:dyDescent="0.2">
      <c r="A1166" s="425">
        <v>28</v>
      </c>
      <c r="B1166" s="442" t="s">
        <v>7467</v>
      </c>
      <c r="C1166" s="64" t="s">
        <v>6585</v>
      </c>
      <c r="D1166" s="442" t="s">
        <v>4289</v>
      </c>
      <c r="E1166" s="380" t="s">
        <v>4262</v>
      </c>
      <c r="F1166" s="64" t="s">
        <v>7468</v>
      </c>
      <c r="G1166" s="64"/>
      <c r="H1166" s="64">
        <v>1</v>
      </c>
      <c r="I1166" s="443">
        <v>200</v>
      </c>
      <c r="J1166" s="428">
        <v>3</v>
      </c>
      <c r="K1166" s="64">
        <v>1</v>
      </c>
      <c r="L1166" s="64"/>
      <c r="M1166" s="64"/>
      <c r="N1166" s="64"/>
      <c r="O1166" s="64"/>
      <c r="P1166" s="64"/>
      <c r="Q1166" s="64"/>
      <c r="R1166" s="64">
        <v>1</v>
      </c>
      <c r="S1166" s="64"/>
      <c r="T1166" s="64"/>
    </row>
    <row r="1167" spans="1:20" s="3" customFormat="1" x14ac:dyDescent="0.2">
      <c r="A1167" s="425">
        <v>29</v>
      </c>
      <c r="B1167" s="442" t="s">
        <v>7469</v>
      </c>
      <c r="C1167" s="64" t="s">
        <v>6585</v>
      </c>
      <c r="D1167" s="442" t="s">
        <v>4290</v>
      </c>
      <c r="E1167" s="380" t="s">
        <v>4262</v>
      </c>
      <c r="F1167" s="64" t="s">
        <v>7470</v>
      </c>
      <c r="G1167" s="64"/>
      <c r="H1167" s="64">
        <v>1</v>
      </c>
      <c r="I1167" s="443">
        <v>200</v>
      </c>
      <c r="J1167" s="428">
        <v>3</v>
      </c>
      <c r="K1167" s="64">
        <v>1</v>
      </c>
      <c r="L1167" s="64"/>
      <c r="M1167" s="64"/>
      <c r="N1167" s="64"/>
      <c r="O1167" s="64"/>
      <c r="P1167" s="64"/>
      <c r="Q1167" s="64"/>
      <c r="R1167" s="64">
        <v>1</v>
      </c>
      <c r="S1167" s="64"/>
      <c r="T1167" s="64"/>
    </row>
    <row r="1168" spans="1:20" s="3" customFormat="1" x14ac:dyDescent="0.2">
      <c r="A1168" s="425">
        <v>30</v>
      </c>
      <c r="B1168" s="442" t="s">
        <v>7471</v>
      </c>
      <c r="C1168" s="64" t="s">
        <v>6585</v>
      </c>
      <c r="D1168" s="442" t="s">
        <v>4291</v>
      </c>
      <c r="E1168" s="380" t="s">
        <v>4262</v>
      </c>
      <c r="F1168" s="64" t="s">
        <v>7472</v>
      </c>
      <c r="G1168" s="64"/>
      <c r="H1168" s="64">
        <v>1</v>
      </c>
      <c r="I1168" s="443">
        <v>200</v>
      </c>
      <c r="J1168" s="428">
        <v>3</v>
      </c>
      <c r="K1168" s="64">
        <v>1</v>
      </c>
      <c r="L1168" s="64"/>
      <c r="M1168" s="64"/>
      <c r="N1168" s="64"/>
      <c r="O1168" s="64"/>
      <c r="P1168" s="64"/>
      <c r="Q1168" s="64"/>
      <c r="R1168" s="64">
        <v>1</v>
      </c>
      <c r="S1168" s="64"/>
      <c r="T1168" s="64"/>
    </row>
    <row r="1169" spans="1:20" s="3" customFormat="1" x14ac:dyDescent="0.2">
      <c r="A1169" s="425">
        <v>31</v>
      </c>
      <c r="B1169" s="442" t="s">
        <v>7473</v>
      </c>
      <c r="C1169" s="64" t="s">
        <v>6585</v>
      </c>
      <c r="D1169" s="442" t="s">
        <v>4292</v>
      </c>
      <c r="E1169" s="380" t="s">
        <v>4262</v>
      </c>
      <c r="F1169" s="64" t="s">
        <v>7474</v>
      </c>
      <c r="G1169" s="64"/>
      <c r="H1169" s="64">
        <v>1</v>
      </c>
      <c r="I1169" s="445">
        <v>200</v>
      </c>
      <c r="J1169" s="428">
        <v>3</v>
      </c>
      <c r="K1169" s="64">
        <v>1</v>
      </c>
      <c r="L1169" s="64"/>
      <c r="M1169" s="64"/>
      <c r="N1169" s="64"/>
      <c r="O1169" s="64"/>
      <c r="P1169" s="64"/>
      <c r="Q1169" s="64"/>
      <c r="R1169" s="64">
        <v>1</v>
      </c>
      <c r="S1169" s="64"/>
      <c r="T1169" s="64"/>
    </row>
    <row r="1170" spans="1:20" s="3" customFormat="1" x14ac:dyDescent="0.2">
      <c r="A1170" s="425">
        <v>32</v>
      </c>
      <c r="B1170" s="442" t="s">
        <v>7475</v>
      </c>
      <c r="C1170" s="64" t="s">
        <v>6585</v>
      </c>
      <c r="D1170" s="442" t="s">
        <v>4293</v>
      </c>
      <c r="E1170" s="380" t="s">
        <v>4262</v>
      </c>
      <c r="F1170" s="64" t="s">
        <v>7476</v>
      </c>
      <c r="G1170" s="64"/>
      <c r="H1170" s="64">
        <v>1</v>
      </c>
      <c r="I1170" s="443">
        <v>200</v>
      </c>
      <c r="J1170" s="428">
        <v>3</v>
      </c>
      <c r="K1170" s="64">
        <v>1</v>
      </c>
      <c r="L1170" s="64"/>
      <c r="M1170" s="64"/>
      <c r="N1170" s="64"/>
      <c r="O1170" s="64"/>
      <c r="P1170" s="64"/>
      <c r="Q1170" s="64"/>
      <c r="R1170" s="64">
        <v>1</v>
      </c>
      <c r="S1170" s="64"/>
      <c r="T1170" s="64"/>
    </row>
    <row r="1171" spans="1:20" s="3" customFormat="1" x14ac:dyDescent="0.2">
      <c r="A1171" s="425">
        <v>33</v>
      </c>
      <c r="B1171" s="442" t="s">
        <v>7477</v>
      </c>
      <c r="C1171" s="64" t="s">
        <v>6585</v>
      </c>
      <c r="D1171" s="442" t="s">
        <v>4294</v>
      </c>
      <c r="E1171" s="380" t="s">
        <v>4262</v>
      </c>
      <c r="F1171" s="64" t="s">
        <v>7478</v>
      </c>
      <c r="G1171" s="64"/>
      <c r="H1171" s="64">
        <v>1</v>
      </c>
      <c r="I1171" s="443">
        <v>300</v>
      </c>
      <c r="J1171" s="428">
        <v>3</v>
      </c>
      <c r="K1171" s="64">
        <v>1</v>
      </c>
      <c r="L1171" s="64"/>
      <c r="M1171" s="64"/>
      <c r="N1171" s="64"/>
      <c r="O1171" s="64"/>
      <c r="P1171" s="64"/>
      <c r="Q1171" s="64"/>
      <c r="R1171" s="64">
        <v>1</v>
      </c>
      <c r="S1171" s="64"/>
      <c r="T1171" s="64"/>
    </row>
    <row r="1172" spans="1:20" s="3" customFormat="1" x14ac:dyDescent="0.2">
      <c r="A1172" s="425">
        <v>34</v>
      </c>
      <c r="B1172" s="442" t="s">
        <v>7479</v>
      </c>
      <c r="C1172" s="64" t="s">
        <v>6585</v>
      </c>
      <c r="D1172" s="442" t="s">
        <v>4295</v>
      </c>
      <c r="E1172" s="380" t="s">
        <v>4262</v>
      </c>
      <c r="F1172" s="64" t="s">
        <v>7480</v>
      </c>
      <c r="G1172" s="64"/>
      <c r="H1172" s="64">
        <v>1</v>
      </c>
      <c r="I1172" s="443">
        <v>300</v>
      </c>
      <c r="J1172" s="428">
        <v>3</v>
      </c>
      <c r="K1172" s="64">
        <v>1</v>
      </c>
      <c r="L1172" s="64"/>
      <c r="M1172" s="64"/>
      <c r="N1172" s="64"/>
      <c r="O1172" s="64"/>
      <c r="P1172" s="64"/>
      <c r="Q1172" s="64"/>
      <c r="R1172" s="64">
        <v>1</v>
      </c>
      <c r="S1172" s="64"/>
      <c r="T1172" s="64"/>
    </row>
    <row r="1173" spans="1:20" s="3" customFormat="1" x14ac:dyDescent="0.2">
      <c r="A1173" s="425">
        <v>35</v>
      </c>
      <c r="B1173" s="442" t="s">
        <v>7481</v>
      </c>
      <c r="C1173" s="64" t="s">
        <v>6585</v>
      </c>
      <c r="D1173" s="442" t="s">
        <v>4296</v>
      </c>
      <c r="E1173" s="380" t="s">
        <v>4262</v>
      </c>
      <c r="F1173" s="64" t="s">
        <v>7482</v>
      </c>
      <c r="G1173" s="64"/>
      <c r="H1173" s="64">
        <v>1</v>
      </c>
      <c r="I1173" s="443">
        <v>300</v>
      </c>
      <c r="J1173" s="428">
        <v>3</v>
      </c>
      <c r="K1173" s="64">
        <v>1</v>
      </c>
      <c r="L1173" s="64"/>
      <c r="M1173" s="64"/>
      <c r="N1173" s="64"/>
      <c r="O1173" s="64"/>
      <c r="P1173" s="64"/>
      <c r="Q1173" s="64"/>
      <c r="R1173" s="64">
        <v>1</v>
      </c>
      <c r="S1173" s="64"/>
      <c r="T1173" s="64"/>
    </row>
    <row r="1174" spans="1:20" s="3" customFormat="1" x14ac:dyDescent="0.2">
      <c r="A1174" s="425">
        <v>36</v>
      </c>
      <c r="B1174" s="442" t="s">
        <v>7483</v>
      </c>
      <c r="C1174" s="64" t="s">
        <v>6585</v>
      </c>
      <c r="D1174" s="442" t="s">
        <v>4297</v>
      </c>
      <c r="E1174" s="380" t="s">
        <v>4262</v>
      </c>
      <c r="F1174" s="64" t="s">
        <v>7484</v>
      </c>
      <c r="G1174" s="64"/>
      <c r="H1174" s="64">
        <v>1</v>
      </c>
      <c r="I1174" s="443">
        <v>300</v>
      </c>
      <c r="J1174" s="428">
        <v>3</v>
      </c>
      <c r="K1174" s="64">
        <v>1</v>
      </c>
      <c r="L1174" s="64"/>
      <c r="M1174" s="64"/>
      <c r="N1174" s="64"/>
      <c r="O1174" s="64"/>
      <c r="P1174" s="64"/>
      <c r="Q1174" s="64"/>
      <c r="R1174" s="64">
        <v>1</v>
      </c>
      <c r="S1174" s="64"/>
      <c r="T1174" s="64"/>
    </row>
    <row r="1175" spans="1:20" s="3" customFormat="1" x14ac:dyDescent="0.2">
      <c r="A1175" s="425">
        <v>37</v>
      </c>
      <c r="B1175" s="448" t="s">
        <v>7485</v>
      </c>
      <c r="C1175" s="64" t="s">
        <v>6585</v>
      </c>
      <c r="D1175" s="448" t="s">
        <v>4298</v>
      </c>
      <c r="E1175" s="380" t="s">
        <v>4262</v>
      </c>
      <c r="F1175" s="64" t="s">
        <v>7486</v>
      </c>
      <c r="G1175" s="64"/>
      <c r="H1175" s="64">
        <v>1</v>
      </c>
      <c r="I1175" s="443">
        <v>200</v>
      </c>
      <c r="J1175" s="428">
        <v>3</v>
      </c>
      <c r="K1175" s="64">
        <v>1</v>
      </c>
      <c r="L1175" s="64"/>
      <c r="M1175" s="64"/>
      <c r="N1175" s="64"/>
      <c r="O1175" s="64"/>
      <c r="P1175" s="64"/>
      <c r="Q1175" s="64"/>
      <c r="R1175" s="64">
        <v>1</v>
      </c>
      <c r="S1175" s="64"/>
      <c r="T1175" s="64"/>
    </row>
    <row r="1176" spans="1:20" s="3" customFormat="1" x14ac:dyDescent="0.2">
      <c r="A1176" s="425">
        <v>38</v>
      </c>
      <c r="B1176" s="449" t="s">
        <v>7487</v>
      </c>
      <c r="C1176" s="64" t="s">
        <v>6585</v>
      </c>
      <c r="D1176" s="449" t="s">
        <v>4299</v>
      </c>
      <c r="E1176" s="380" t="s">
        <v>4262</v>
      </c>
      <c r="F1176" s="64" t="s">
        <v>7488</v>
      </c>
      <c r="G1176" s="64"/>
      <c r="H1176" s="64">
        <v>1</v>
      </c>
      <c r="I1176" s="443">
        <v>300</v>
      </c>
      <c r="J1176" s="428">
        <v>3</v>
      </c>
      <c r="K1176" s="64">
        <v>1</v>
      </c>
      <c r="L1176" s="64"/>
      <c r="M1176" s="64"/>
      <c r="N1176" s="64"/>
      <c r="O1176" s="64"/>
      <c r="P1176" s="64"/>
      <c r="Q1176" s="64"/>
      <c r="R1176" s="64">
        <v>1</v>
      </c>
      <c r="S1176" s="64"/>
      <c r="T1176" s="64"/>
    </row>
    <row r="1177" spans="1:20" s="3" customFormat="1" x14ac:dyDescent="0.2">
      <c r="A1177" s="425">
        <v>39</v>
      </c>
      <c r="B1177" s="442" t="s">
        <v>7489</v>
      </c>
      <c r="C1177" s="64" t="s">
        <v>6585</v>
      </c>
      <c r="D1177" s="442" t="s">
        <v>4300</v>
      </c>
      <c r="E1177" s="380" t="s">
        <v>4262</v>
      </c>
      <c r="F1177" s="64" t="s">
        <v>7490</v>
      </c>
      <c r="G1177" s="64"/>
      <c r="H1177" s="64">
        <v>1</v>
      </c>
      <c r="I1177" s="443">
        <v>300</v>
      </c>
      <c r="J1177" s="428">
        <v>3</v>
      </c>
      <c r="K1177" s="64">
        <v>1</v>
      </c>
      <c r="L1177" s="64"/>
      <c r="M1177" s="64"/>
      <c r="N1177" s="64"/>
      <c r="O1177" s="64"/>
      <c r="P1177" s="64"/>
      <c r="Q1177" s="64"/>
      <c r="R1177" s="64">
        <v>1</v>
      </c>
      <c r="S1177" s="64"/>
      <c r="T1177" s="64"/>
    </row>
    <row r="1178" spans="1:20" s="3" customFormat="1" x14ac:dyDescent="0.2">
      <c r="A1178" s="425">
        <v>40</v>
      </c>
      <c r="B1178" s="442" t="s">
        <v>7491</v>
      </c>
      <c r="C1178" s="64" t="s">
        <v>6585</v>
      </c>
      <c r="D1178" s="442" t="s">
        <v>4301</v>
      </c>
      <c r="E1178" s="380" t="s">
        <v>4262</v>
      </c>
      <c r="F1178" s="64" t="s">
        <v>7492</v>
      </c>
      <c r="G1178" s="64"/>
      <c r="H1178" s="64">
        <v>1</v>
      </c>
      <c r="I1178" s="443">
        <v>300</v>
      </c>
      <c r="J1178" s="428">
        <v>3</v>
      </c>
      <c r="K1178" s="64">
        <v>1</v>
      </c>
      <c r="L1178" s="64"/>
      <c r="M1178" s="64"/>
      <c r="N1178" s="64"/>
      <c r="O1178" s="64"/>
      <c r="P1178" s="64"/>
      <c r="Q1178" s="64"/>
      <c r="R1178" s="64">
        <v>1</v>
      </c>
      <c r="S1178" s="64"/>
      <c r="T1178" s="64"/>
    </row>
    <row r="1179" spans="1:20" s="3" customFormat="1" x14ac:dyDescent="0.2">
      <c r="A1179" s="425">
        <v>41</v>
      </c>
      <c r="B1179" s="442" t="s">
        <v>7493</v>
      </c>
      <c r="C1179" s="64" t="s">
        <v>6585</v>
      </c>
      <c r="D1179" s="442" t="s">
        <v>4302</v>
      </c>
      <c r="E1179" s="380" t="s">
        <v>4262</v>
      </c>
      <c r="F1179" s="64" t="s">
        <v>7494</v>
      </c>
      <c r="G1179" s="64"/>
      <c r="H1179" s="64">
        <v>1</v>
      </c>
      <c r="I1179" s="443">
        <v>300</v>
      </c>
      <c r="J1179" s="428">
        <v>3</v>
      </c>
      <c r="K1179" s="64">
        <v>1</v>
      </c>
      <c r="L1179" s="64"/>
      <c r="M1179" s="64"/>
      <c r="N1179" s="64"/>
      <c r="O1179" s="64"/>
      <c r="P1179" s="64"/>
      <c r="Q1179" s="64"/>
      <c r="R1179" s="64">
        <v>1</v>
      </c>
      <c r="S1179" s="64"/>
      <c r="T1179" s="64"/>
    </row>
    <row r="1180" spans="1:20" s="3" customFormat="1" x14ac:dyDescent="0.2">
      <c r="A1180" s="425">
        <v>42</v>
      </c>
      <c r="B1180" s="442" t="s">
        <v>7495</v>
      </c>
      <c r="C1180" s="64" t="s">
        <v>6585</v>
      </c>
      <c r="D1180" s="442" t="s">
        <v>4303</v>
      </c>
      <c r="E1180" s="380" t="s">
        <v>4262</v>
      </c>
      <c r="F1180" s="64" t="s">
        <v>7496</v>
      </c>
      <c r="G1180" s="64"/>
      <c r="H1180" s="64">
        <v>1</v>
      </c>
      <c r="I1180" s="443">
        <v>300</v>
      </c>
      <c r="J1180" s="428">
        <v>3</v>
      </c>
      <c r="K1180" s="64">
        <v>1</v>
      </c>
      <c r="L1180" s="64"/>
      <c r="M1180" s="64">
        <v>1</v>
      </c>
      <c r="N1180" s="64"/>
      <c r="O1180" s="64"/>
      <c r="P1180" s="64"/>
      <c r="Q1180" s="64"/>
      <c r="R1180" s="64">
        <v>1</v>
      </c>
      <c r="S1180" s="64"/>
      <c r="T1180" s="64"/>
    </row>
    <row r="1181" spans="1:20" s="3" customFormat="1" x14ac:dyDescent="0.2">
      <c r="A1181" s="425">
        <v>43</v>
      </c>
      <c r="B1181" s="442" t="s">
        <v>1465</v>
      </c>
      <c r="C1181" s="64" t="s">
        <v>6585</v>
      </c>
      <c r="D1181" s="442" t="s">
        <v>4304</v>
      </c>
      <c r="E1181" s="380" t="s">
        <v>4262</v>
      </c>
      <c r="F1181" s="64" t="s">
        <v>7497</v>
      </c>
      <c r="G1181" s="64"/>
      <c r="H1181" s="64">
        <v>1</v>
      </c>
      <c r="I1181" s="443">
        <v>700</v>
      </c>
      <c r="J1181" s="428">
        <v>3</v>
      </c>
      <c r="K1181" s="64">
        <v>1</v>
      </c>
      <c r="L1181" s="64">
        <v>1</v>
      </c>
      <c r="M1181" s="64">
        <v>1</v>
      </c>
      <c r="N1181" s="64"/>
      <c r="O1181" s="64"/>
      <c r="P1181" s="64">
        <v>1</v>
      </c>
      <c r="Q1181" s="64"/>
      <c r="R1181" s="64">
        <v>1</v>
      </c>
      <c r="S1181" s="64"/>
      <c r="T1181" s="64"/>
    </row>
    <row r="1182" spans="1:20" s="3" customFormat="1" x14ac:dyDescent="0.2">
      <c r="A1182" s="425">
        <v>44</v>
      </c>
      <c r="B1182" s="442" t="s">
        <v>1383</v>
      </c>
      <c r="C1182" s="64" t="s">
        <v>6585</v>
      </c>
      <c r="D1182" s="442" t="s">
        <v>4305</v>
      </c>
      <c r="E1182" s="380" t="s">
        <v>4262</v>
      </c>
      <c r="F1182" s="64" t="s">
        <v>7498</v>
      </c>
      <c r="G1182" s="64"/>
      <c r="H1182" s="64">
        <v>1</v>
      </c>
      <c r="I1182" s="443">
        <v>800</v>
      </c>
      <c r="J1182" s="428">
        <v>3</v>
      </c>
      <c r="K1182" s="64">
        <v>1</v>
      </c>
      <c r="L1182" s="64">
        <v>1</v>
      </c>
      <c r="M1182" s="64">
        <v>1</v>
      </c>
      <c r="N1182" s="64"/>
      <c r="O1182" s="64"/>
      <c r="P1182" s="64"/>
      <c r="Q1182" s="64"/>
      <c r="R1182" s="64">
        <v>1</v>
      </c>
      <c r="S1182" s="64"/>
      <c r="T1182" s="64"/>
    </row>
    <row r="1183" spans="1:20" s="3" customFormat="1" x14ac:dyDescent="0.2">
      <c r="A1183" s="425">
        <v>45</v>
      </c>
      <c r="B1183" s="442" t="s">
        <v>1395</v>
      </c>
      <c r="C1183" s="64" t="s">
        <v>6585</v>
      </c>
      <c r="D1183" s="442" t="s">
        <v>4306</v>
      </c>
      <c r="E1183" s="380" t="s">
        <v>4262</v>
      </c>
      <c r="F1183" s="64" t="s">
        <v>7499</v>
      </c>
      <c r="G1183" s="64"/>
      <c r="H1183" s="64">
        <v>1</v>
      </c>
      <c r="I1183" s="445">
        <v>600</v>
      </c>
      <c r="J1183" s="428">
        <v>3</v>
      </c>
      <c r="K1183" s="64">
        <v>1</v>
      </c>
      <c r="L1183" s="64">
        <v>1</v>
      </c>
      <c r="M1183" s="64">
        <v>1</v>
      </c>
      <c r="N1183" s="64"/>
      <c r="O1183" s="64"/>
      <c r="P1183" s="64"/>
      <c r="Q1183" s="64"/>
      <c r="R1183" s="64">
        <v>1</v>
      </c>
      <c r="S1183" s="64"/>
      <c r="T1183" s="64"/>
    </row>
    <row r="1184" spans="1:20" s="3" customFormat="1" x14ac:dyDescent="0.2">
      <c r="A1184" s="425">
        <v>46</v>
      </c>
      <c r="B1184" s="442" t="s">
        <v>7500</v>
      </c>
      <c r="C1184" s="64" t="s">
        <v>6585</v>
      </c>
      <c r="D1184" s="442" t="s">
        <v>4307</v>
      </c>
      <c r="E1184" s="380" t="s">
        <v>4262</v>
      </c>
      <c r="F1184" s="64" t="s">
        <v>7501</v>
      </c>
      <c r="G1184" s="64"/>
      <c r="H1184" s="64">
        <v>1</v>
      </c>
      <c r="I1184" s="445">
        <v>700</v>
      </c>
      <c r="J1184" s="428">
        <v>3</v>
      </c>
      <c r="K1184" s="64">
        <v>1</v>
      </c>
      <c r="L1184" s="64">
        <v>1</v>
      </c>
      <c r="M1184" s="64">
        <v>1</v>
      </c>
      <c r="N1184" s="64"/>
      <c r="O1184" s="64"/>
      <c r="P1184" s="64">
        <v>1</v>
      </c>
      <c r="Q1184" s="64">
        <v>1</v>
      </c>
      <c r="R1184" s="64">
        <v>1</v>
      </c>
      <c r="S1184" s="64"/>
      <c r="T1184" s="64"/>
    </row>
    <row r="1185" spans="1:20" s="3" customFormat="1" x14ac:dyDescent="0.2">
      <c r="A1185" s="425">
        <v>47</v>
      </c>
      <c r="B1185" s="442" t="s">
        <v>7502</v>
      </c>
      <c r="C1185" s="64" t="s">
        <v>6585</v>
      </c>
      <c r="D1185" s="442" t="s">
        <v>4308</v>
      </c>
      <c r="E1185" s="380" t="s">
        <v>4262</v>
      </c>
      <c r="F1185" s="64" t="s">
        <v>7503</v>
      </c>
      <c r="G1185" s="64"/>
      <c r="H1185" s="64">
        <v>1</v>
      </c>
      <c r="I1185" s="445">
        <v>400</v>
      </c>
      <c r="J1185" s="428">
        <v>3</v>
      </c>
      <c r="K1185" s="64">
        <v>1</v>
      </c>
      <c r="L1185" s="64"/>
      <c r="M1185" s="64"/>
      <c r="N1185" s="64"/>
      <c r="O1185" s="64"/>
      <c r="P1185" s="64"/>
      <c r="Q1185" s="64"/>
      <c r="R1185" s="64">
        <v>1</v>
      </c>
      <c r="S1185" s="64"/>
      <c r="T1185" s="64"/>
    </row>
    <row r="1186" spans="1:20" s="3" customFormat="1" x14ac:dyDescent="0.2">
      <c r="A1186" s="425">
        <v>48</v>
      </c>
      <c r="B1186" s="442" t="s">
        <v>7504</v>
      </c>
      <c r="C1186" s="64" t="s">
        <v>6585</v>
      </c>
      <c r="D1186" s="442" t="s">
        <v>4309</v>
      </c>
      <c r="E1186" s="380" t="s">
        <v>4262</v>
      </c>
      <c r="F1186" s="64" t="s">
        <v>7505</v>
      </c>
      <c r="G1186" s="64"/>
      <c r="H1186" s="64">
        <v>1</v>
      </c>
      <c r="I1186" s="445">
        <v>400</v>
      </c>
      <c r="J1186" s="428">
        <v>3</v>
      </c>
      <c r="K1186" s="64">
        <v>1</v>
      </c>
      <c r="L1186" s="64"/>
      <c r="M1186" s="64"/>
      <c r="N1186" s="64"/>
      <c r="O1186" s="64"/>
      <c r="P1186" s="64"/>
      <c r="Q1186" s="64"/>
      <c r="R1186" s="64">
        <v>1</v>
      </c>
      <c r="S1186" s="64"/>
      <c r="T1186" s="64"/>
    </row>
    <row r="1187" spans="1:20" s="3" customFormat="1" x14ac:dyDescent="0.2">
      <c r="A1187" s="425">
        <v>49</v>
      </c>
      <c r="B1187" s="446" t="s">
        <v>7506</v>
      </c>
      <c r="C1187" s="64" t="s">
        <v>6585</v>
      </c>
      <c r="D1187" s="446" t="s">
        <v>4310</v>
      </c>
      <c r="E1187" s="380" t="s">
        <v>4262</v>
      </c>
      <c r="F1187" s="64" t="s">
        <v>7507</v>
      </c>
      <c r="G1187" s="64"/>
      <c r="H1187" s="64">
        <v>1</v>
      </c>
      <c r="I1187" s="447">
        <v>400</v>
      </c>
      <c r="J1187" s="428">
        <v>3</v>
      </c>
      <c r="K1187" s="64">
        <v>1</v>
      </c>
      <c r="L1187" s="64"/>
      <c r="M1187" s="64"/>
      <c r="N1187" s="64"/>
      <c r="O1187" s="64"/>
      <c r="P1187" s="64"/>
      <c r="Q1187" s="64"/>
      <c r="R1187" s="64">
        <v>1</v>
      </c>
      <c r="S1187" s="64"/>
      <c r="T1187" s="64"/>
    </row>
    <row r="1188" spans="1:20" s="3" customFormat="1" x14ac:dyDescent="0.2">
      <c r="A1188" s="425">
        <v>50</v>
      </c>
      <c r="B1188" s="449" t="s">
        <v>7508</v>
      </c>
      <c r="C1188" s="64" t="s">
        <v>6585</v>
      </c>
      <c r="D1188" s="449" t="s">
        <v>4311</v>
      </c>
      <c r="E1188" s="380" t="s">
        <v>4262</v>
      </c>
      <c r="F1188" s="64" t="s">
        <v>7509</v>
      </c>
      <c r="G1188" s="64"/>
      <c r="H1188" s="64">
        <v>1</v>
      </c>
      <c r="I1188" s="443">
        <v>400</v>
      </c>
      <c r="J1188" s="428">
        <v>3</v>
      </c>
      <c r="K1188" s="64">
        <v>1</v>
      </c>
      <c r="L1188" s="64"/>
      <c r="M1188" s="64"/>
      <c r="N1188" s="64"/>
      <c r="O1188" s="64"/>
      <c r="P1188" s="64"/>
      <c r="Q1188" s="64"/>
      <c r="R1188" s="64">
        <v>1</v>
      </c>
      <c r="S1188" s="64"/>
      <c r="T1188" s="64"/>
    </row>
    <row r="1189" spans="1:20" s="3" customFormat="1" x14ac:dyDescent="0.2">
      <c r="A1189" s="425">
        <v>51</v>
      </c>
      <c r="B1189" s="442" t="s">
        <v>7510</v>
      </c>
      <c r="C1189" s="64" t="s">
        <v>6585</v>
      </c>
      <c r="D1189" s="442" t="s">
        <v>4312</v>
      </c>
      <c r="E1189" s="380" t="s">
        <v>4262</v>
      </c>
      <c r="F1189" s="64" t="s">
        <v>7511</v>
      </c>
      <c r="G1189" s="64"/>
      <c r="H1189" s="64">
        <v>1</v>
      </c>
      <c r="I1189" s="443">
        <v>400</v>
      </c>
      <c r="J1189" s="428">
        <v>3</v>
      </c>
      <c r="K1189" s="64">
        <v>1</v>
      </c>
      <c r="L1189" s="64"/>
      <c r="M1189" s="64"/>
      <c r="N1189" s="64"/>
      <c r="O1189" s="64"/>
      <c r="P1189" s="64"/>
      <c r="Q1189" s="64"/>
      <c r="R1189" s="64">
        <v>1</v>
      </c>
      <c r="S1189" s="64"/>
      <c r="T1189" s="64"/>
    </row>
    <row r="1190" spans="1:20" s="3" customFormat="1" x14ac:dyDescent="0.2">
      <c r="A1190" s="425">
        <v>52</v>
      </c>
      <c r="B1190" s="442" t="s">
        <v>7512</v>
      </c>
      <c r="C1190" s="64" t="s">
        <v>6585</v>
      </c>
      <c r="D1190" s="442" t="s">
        <v>4313</v>
      </c>
      <c r="E1190" s="380" t="s">
        <v>4262</v>
      </c>
      <c r="F1190" s="64" t="s">
        <v>7513</v>
      </c>
      <c r="G1190" s="64"/>
      <c r="H1190" s="64">
        <v>1</v>
      </c>
      <c r="I1190" s="443">
        <v>400</v>
      </c>
      <c r="J1190" s="428">
        <v>3</v>
      </c>
      <c r="K1190" s="64">
        <v>1</v>
      </c>
      <c r="L1190" s="64"/>
      <c r="M1190" s="64"/>
      <c r="N1190" s="64"/>
      <c r="O1190" s="64"/>
      <c r="P1190" s="64"/>
      <c r="Q1190" s="64"/>
      <c r="R1190" s="64">
        <v>1</v>
      </c>
      <c r="S1190" s="64"/>
      <c r="T1190" s="64"/>
    </row>
    <row r="1191" spans="1:20" s="3" customFormat="1" x14ac:dyDescent="0.2">
      <c r="A1191" s="425">
        <v>53</v>
      </c>
      <c r="B1191" s="442" t="s">
        <v>7514</v>
      </c>
      <c r="C1191" s="64" t="s">
        <v>6585</v>
      </c>
      <c r="D1191" s="442" t="s">
        <v>4314</v>
      </c>
      <c r="E1191" s="380" t="s">
        <v>4262</v>
      </c>
      <c r="F1191" s="64" t="s">
        <v>7515</v>
      </c>
      <c r="G1191" s="64"/>
      <c r="H1191" s="64">
        <v>1</v>
      </c>
      <c r="I1191" s="443">
        <v>700</v>
      </c>
      <c r="J1191" s="428">
        <v>3</v>
      </c>
      <c r="K1191" s="64">
        <v>1</v>
      </c>
      <c r="L1191" s="64">
        <v>1</v>
      </c>
      <c r="M1191" s="64">
        <v>1</v>
      </c>
      <c r="N1191" s="64"/>
      <c r="O1191" s="64"/>
      <c r="P1191" s="64">
        <v>1</v>
      </c>
      <c r="Q1191" s="64">
        <v>1</v>
      </c>
      <c r="R1191" s="64">
        <v>1</v>
      </c>
      <c r="S1191" s="64"/>
      <c r="T1191" s="64"/>
    </row>
    <row r="1192" spans="1:20" s="3" customFormat="1" x14ac:dyDescent="0.2">
      <c r="A1192" s="425">
        <v>54</v>
      </c>
      <c r="B1192" s="442" t="s">
        <v>7516</v>
      </c>
      <c r="C1192" s="64" t="s">
        <v>6585</v>
      </c>
      <c r="D1192" s="442" t="s">
        <v>4315</v>
      </c>
      <c r="E1192" s="380" t="s">
        <v>4262</v>
      </c>
      <c r="F1192" s="64" t="s">
        <v>7517</v>
      </c>
      <c r="G1192" s="64"/>
      <c r="H1192" s="64">
        <v>1</v>
      </c>
      <c r="I1192" s="443">
        <v>400</v>
      </c>
      <c r="J1192" s="428">
        <v>3</v>
      </c>
      <c r="K1192" s="64">
        <v>1</v>
      </c>
      <c r="L1192" s="64"/>
      <c r="M1192" s="64"/>
      <c r="N1192" s="64"/>
      <c r="O1192" s="64"/>
      <c r="P1192" s="64"/>
      <c r="Q1192" s="64"/>
      <c r="R1192" s="64">
        <v>1</v>
      </c>
      <c r="S1192" s="64"/>
      <c r="T1192" s="64"/>
    </row>
    <row r="1193" spans="1:20" s="3" customFormat="1" x14ac:dyDescent="0.2">
      <c r="A1193" s="425">
        <v>55</v>
      </c>
      <c r="B1193" s="442" t="s">
        <v>7518</v>
      </c>
      <c r="C1193" s="64" t="s">
        <v>6585</v>
      </c>
      <c r="D1193" s="442" t="s">
        <v>4316</v>
      </c>
      <c r="E1193" s="380" t="s">
        <v>4262</v>
      </c>
      <c r="F1193" s="64" t="s">
        <v>7519</v>
      </c>
      <c r="G1193" s="64"/>
      <c r="H1193" s="64">
        <v>1</v>
      </c>
      <c r="I1193" s="443">
        <v>400</v>
      </c>
      <c r="J1193" s="428">
        <v>3</v>
      </c>
      <c r="K1193" s="64">
        <v>1</v>
      </c>
      <c r="L1193" s="64"/>
      <c r="M1193" s="64"/>
      <c r="N1193" s="64"/>
      <c r="O1193" s="64"/>
      <c r="P1193" s="64"/>
      <c r="Q1193" s="64"/>
      <c r="R1193" s="64">
        <v>1</v>
      </c>
      <c r="S1193" s="64"/>
      <c r="T1193" s="64"/>
    </row>
    <row r="1194" spans="1:20" s="3" customFormat="1" x14ac:dyDescent="0.2">
      <c r="A1194" s="425">
        <v>56</v>
      </c>
      <c r="B1194" s="442" t="s">
        <v>7520</v>
      </c>
      <c r="C1194" s="64" t="s">
        <v>6585</v>
      </c>
      <c r="D1194" s="442" t="s">
        <v>4317</v>
      </c>
      <c r="E1194" s="380" t="s">
        <v>4262</v>
      </c>
      <c r="F1194" s="64" t="s">
        <v>7521</v>
      </c>
      <c r="G1194" s="64"/>
      <c r="H1194" s="64">
        <v>1</v>
      </c>
      <c r="I1194" s="443">
        <v>400</v>
      </c>
      <c r="J1194" s="428">
        <v>3</v>
      </c>
      <c r="K1194" s="64">
        <v>1</v>
      </c>
      <c r="L1194" s="64"/>
      <c r="M1194" s="64"/>
      <c r="N1194" s="64"/>
      <c r="O1194" s="64"/>
      <c r="P1194" s="64"/>
      <c r="Q1194" s="64"/>
      <c r="R1194" s="64">
        <v>1</v>
      </c>
      <c r="S1194" s="64"/>
      <c r="T1194" s="64"/>
    </row>
    <row r="1195" spans="1:20" s="3" customFormat="1" x14ac:dyDescent="0.2">
      <c r="A1195" s="425">
        <v>57</v>
      </c>
      <c r="B1195" s="442" t="s">
        <v>7522</v>
      </c>
      <c r="C1195" s="64" t="s">
        <v>6585</v>
      </c>
      <c r="D1195" s="442" t="s">
        <v>4318</v>
      </c>
      <c r="E1195" s="380" t="s">
        <v>4262</v>
      </c>
      <c r="F1195" s="64" t="s">
        <v>7523</v>
      </c>
      <c r="G1195" s="64"/>
      <c r="H1195" s="64">
        <v>1</v>
      </c>
      <c r="I1195" s="443">
        <v>400</v>
      </c>
      <c r="J1195" s="428">
        <v>3</v>
      </c>
      <c r="K1195" s="64">
        <v>1</v>
      </c>
      <c r="L1195" s="64"/>
      <c r="M1195" s="64"/>
      <c r="N1195" s="64"/>
      <c r="O1195" s="64"/>
      <c r="P1195" s="64"/>
      <c r="Q1195" s="64"/>
      <c r="R1195" s="64">
        <v>1</v>
      </c>
      <c r="S1195" s="64"/>
      <c r="T1195" s="64"/>
    </row>
    <row r="1196" spans="1:20" s="3" customFormat="1" x14ac:dyDescent="0.2">
      <c r="A1196" s="425">
        <v>58</v>
      </c>
      <c r="B1196" s="442" t="s">
        <v>7524</v>
      </c>
      <c r="C1196" s="64" t="s">
        <v>6585</v>
      </c>
      <c r="D1196" s="442" t="s">
        <v>4319</v>
      </c>
      <c r="E1196" s="380" t="s">
        <v>4262</v>
      </c>
      <c r="F1196" s="64" t="s">
        <v>7525</v>
      </c>
      <c r="G1196" s="64"/>
      <c r="H1196" s="64">
        <v>1</v>
      </c>
      <c r="I1196" s="443">
        <v>700</v>
      </c>
      <c r="J1196" s="428">
        <v>3</v>
      </c>
      <c r="K1196" s="64">
        <v>1</v>
      </c>
      <c r="L1196" s="64"/>
      <c r="M1196" s="64"/>
      <c r="N1196" s="64"/>
      <c r="O1196" s="64"/>
      <c r="P1196" s="64"/>
      <c r="Q1196" s="64"/>
      <c r="R1196" s="64">
        <v>1</v>
      </c>
      <c r="S1196" s="64"/>
      <c r="T1196" s="64"/>
    </row>
    <row r="1197" spans="1:20" s="3" customFormat="1" x14ac:dyDescent="0.2">
      <c r="A1197" s="425">
        <v>59</v>
      </c>
      <c r="B1197" s="442" t="s">
        <v>7526</v>
      </c>
      <c r="C1197" s="64" t="s">
        <v>6585</v>
      </c>
      <c r="D1197" s="442" t="s">
        <v>4320</v>
      </c>
      <c r="E1197" s="380" t="s">
        <v>4262</v>
      </c>
      <c r="F1197" s="64" t="s">
        <v>7527</v>
      </c>
      <c r="G1197" s="64"/>
      <c r="H1197" s="64">
        <v>1</v>
      </c>
      <c r="I1197" s="443">
        <v>600</v>
      </c>
      <c r="J1197" s="428">
        <v>3</v>
      </c>
      <c r="K1197" s="64">
        <v>1</v>
      </c>
      <c r="L1197" s="64"/>
      <c r="M1197" s="64"/>
      <c r="N1197" s="64"/>
      <c r="O1197" s="64"/>
      <c r="P1197" s="64"/>
      <c r="Q1197" s="64"/>
      <c r="R1197" s="64">
        <v>1</v>
      </c>
      <c r="S1197" s="64"/>
      <c r="T1197" s="64"/>
    </row>
    <row r="1198" spans="1:20" s="3" customFormat="1" x14ac:dyDescent="0.2">
      <c r="A1198" s="425">
        <v>60</v>
      </c>
      <c r="B1198" s="442" t="s">
        <v>7528</v>
      </c>
      <c r="C1198" s="64" t="s">
        <v>6585</v>
      </c>
      <c r="D1198" s="442" t="s">
        <v>4321</v>
      </c>
      <c r="E1198" s="380" t="s">
        <v>4262</v>
      </c>
      <c r="F1198" s="64" t="s">
        <v>7529</v>
      </c>
      <c r="G1198" s="64"/>
      <c r="H1198" s="64">
        <v>1</v>
      </c>
      <c r="I1198" s="443">
        <v>700</v>
      </c>
      <c r="J1198" s="428">
        <v>3</v>
      </c>
      <c r="K1198" s="64">
        <v>1</v>
      </c>
      <c r="L1198" s="64"/>
      <c r="M1198" s="64">
        <v>1</v>
      </c>
      <c r="N1198" s="64"/>
      <c r="O1198" s="64"/>
      <c r="P1198" s="64"/>
      <c r="Q1198" s="64"/>
      <c r="R1198" s="64">
        <v>1</v>
      </c>
      <c r="S1198" s="64"/>
      <c r="T1198" s="64"/>
    </row>
    <row r="1199" spans="1:20" s="3" customFormat="1" x14ac:dyDescent="0.2">
      <c r="A1199" s="425">
        <v>61</v>
      </c>
      <c r="B1199" s="442" t="s">
        <v>7530</v>
      </c>
      <c r="C1199" s="64" t="s">
        <v>6585</v>
      </c>
      <c r="D1199" s="442" t="s">
        <v>4322</v>
      </c>
      <c r="E1199" s="380" t="s">
        <v>4262</v>
      </c>
      <c r="F1199" s="64" t="s">
        <v>7531</v>
      </c>
      <c r="G1199" s="64"/>
      <c r="H1199" s="64">
        <v>1</v>
      </c>
      <c r="I1199" s="443">
        <v>900</v>
      </c>
      <c r="J1199" s="428">
        <v>3</v>
      </c>
      <c r="K1199" s="64">
        <v>1</v>
      </c>
      <c r="L1199" s="64"/>
      <c r="M1199" s="64"/>
      <c r="N1199" s="64"/>
      <c r="O1199" s="64"/>
      <c r="P1199" s="64"/>
      <c r="Q1199" s="64"/>
      <c r="R1199" s="64">
        <v>1</v>
      </c>
      <c r="S1199" s="64"/>
      <c r="T1199" s="64"/>
    </row>
    <row r="1200" spans="1:20" s="3" customFormat="1" ht="15" customHeight="1" x14ac:dyDescent="0.2">
      <c r="A1200" s="787" t="s">
        <v>3080</v>
      </c>
      <c r="B1200" s="776" t="s">
        <v>0</v>
      </c>
      <c r="C1200" s="777"/>
      <c r="D1200" s="75" t="s">
        <v>3069</v>
      </c>
      <c r="E1200" s="405"/>
      <c r="F1200" s="406"/>
      <c r="G1200" s="74">
        <f>SUM(G1139:G1199)</f>
        <v>0</v>
      </c>
      <c r="H1200" s="407">
        <f t="shared" ref="H1200:I1200" si="4">SUM(H1139:H1199)</f>
        <v>61</v>
      </c>
      <c r="I1200" s="408">
        <f t="shared" si="4"/>
        <v>21000</v>
      </c>
      <c r="J1200" s="441"/>
      <c r="K1200" s="76">
        <f t="shared" ref="K1200:T1200" si="5">SUM(K1139:K1199)</f>
        <v>61</v>
      </c>
      <c r="L1200" s="76">
        <f t="shared" si="5"/>
        <v>10</v>
      </c>
      <c r="M1200" s="76">
        <f t="shared" si="5"/>
        <v>16</v>
      </c>
      <c r="N1200" s="76">
        <f t="shared" si="5"/>
        <v>1</v>
      </c>
      <c r="O1200" s="76">
        <f t="shared" si="5"/>
        <v>0</v>
      </c>
      <c r="P1200" s="76">
        <f t="shared" si="5"/>
        <v>8</v>
      </c>
      <c r="Q1200" s="76">
        <f t="shared" si="5"/>
        <v>5</v>
      </c>
      <c r="R1200" s="76">
        <f t="shared" si="5"/>
        <v>61</v>
      </c>
      <c r="S1200" s="76">
        <f t="shared" si="5"/>
        <v>0</v>
      </c>
      <c r="T1200" s="76">
        <f t="shared" si="5"/>
        <v>0</v>
      </c>
    </row>
    <row r="1201" spans="1:42" s="3" customFormat="1" ht="15" customHeight="1" x14ac:dyDescent="0.2">
      <c r="A1201" s="778"/>
      <c r="B1201" s="779"/>
      <c r="C1201" s="780"/>
      <c r="D1201" s="75" t="s">
        <v>1994</v>
      </c>
      <c r="E1201" s="412"/>
      <c r="F1201" s="413"/>
      <c r="G1201" s="414">
        <f>SUMIF(G1139:G1199,1,$I119:$J1139)</f>
        <v>0</v>
      </c>
      <c r="H1201" s="407">
        <f>SUMIF(H1139:H1199,1,$I1139:$I1199)</f>
        <v>21000</v>
      </c>
      <c r="I1201" s="415"/>
      <c r="J1201" s="416"/>
      <c r="K1201" s="77"/>
      <c r="L1201" s="77"/>
      <c r="M1201" s="77"/>
      <c r="N1201" s="77"/>
      <c r="O1201" s="77"/>
      <c r="P1201" s="77"/>
      <c r="Q1201" s="77"/>
      <c r="R1201" s="77"/>
      <c r="S1201" s="77"/>
      <c r="T1201" s="77"/>
    </row>
    <row r="1202" spans="1:42" ht="23.5" x14ac:dyDescent="0.2">
      <c r="A1202" s="657" t="s">
        <v>3109</v>
      </c>
      <c r="B1202" s="87"/>
      <c r="C1202" s="87"/>
      <c r="D1202" s="420"/>
      <c r="E1202" s="87"/>
      <c r="F1202" s="421"/>
      <c r="G1202" s="422"/>
      <c r="H1202" s="422"/>
      <c r="I1202" s="423"/>
      <c r="J1202" s="424"/>
      <c r="K1202" s="376"/>
      <c r="L1202" s="376"/>
      <c r="M1202" s="376"/>
      <c r="N1202" s="376"/>
      <c r="O1202" s="376"/>
      <c r="P1202" s="376"/>
      <c r="Q1202" s="376"/>
      <c r="R1202" s="376"/>
      <c r="S1202" s="376"/>
      <c r="T1202" s="378"/>
      <c r="U1202" s="6"/>
      <c r="V1202" s="6"/>
      <c r="W1202" s="6"/>
      <c r="X1202" s="6"/>
      <c r="Y1202" s="6"/>
      <c r="Z1202" s="6"/>
      <c r="AA1202" s="6"/>
      <c r="AB1202" s="6"/>
      <c r="AC1202" s="6"/>
      <c r="AD1202" s="6"/>
      <c r="AE1202" s="6"/>
      <c r="AF1202" s="6"/>
      <c r="AG1202" s="6"/>
      <c r="AH1202" s="6"/>
      <c r="AI1202" s="6"/>
      <c r="AJ1202" s="6"/>
      <c r="AK1202" s="6"/>
      <c r="AL1202" s="6"/>
      <c r="AM1202" s="6"/>
      <c r="AN1202" s="6"/>
      <c r="AO1202" s="6"/>
      <c r="AP1202" s="6"/>
    </row>
    <row r="1203" spans="1:42" s="3" customFormat="1" x14ac:dyDescent="0.2">
      <c r="A1203" s="154">
        <v>1</v>
      </c>
      <c r="B1203" s="452" t="s">
        <v>7532</v>
      </c>
      <c r="C1203" s="452" t="s">
        <v>6586</v>
      </c>
      <c r="D1203" s="452" t="s">
        <v>6587</v>
      </c>
      <c r="E1203" s="453" t="s">
        <v>3707</v>
      </c>
      <c r="F1203" s="452" t="s">
        <v>7533</v>
      </c>
      <c r="G1203" s="452"/>
      <c r="H1203" s="63">
        <v>1</v>
      </c>
      <c r="I1203" s="454">
        <v>100</v>
      </c>
      <c r="J1203" s="455">
        <v>3</v>
      </c>
      <c r="K1203" s="63">
        <v>1</v>
      </c>
      <c r="L1203" s="63"/>
      <c r="M1203" s="63"/>
      <c r="N1203" s="63"/>
      <c r="O1203" s="63"/>
      <c r="P1203" s="63"/>
      <c r="Q1203" s="63"/>
      <c r="R1203" s="63"/>
      <c r="S1203" s="63"/>
      <c r="T1203" s="63">
        <v>1</v>
      </c>
    </row>
    <row r="1204" spans="1:42" s="3" customFormat="1" x14ac:dyDescent="0.2">
      <c r="A1204" s="154">
        <v>2</v>
      </c>
      <c r="B1204" s="452" t="s">
        <v>7534</v>
      </c>
      <c r="C1204" s="452" t="s">
        <v>6586</v>
      </c>
      <c r="D1204" s="452" t="s">
        <v>6591</v>
      </c>
      <c r="E1204" s="453" t="s">
        <v>3707</v>
      </c>
      <c r="F1204" s="452" t="s">
        <v>7533</v>
      </c>
      <c r="G1204" s="452"/>
      <c r="H1204" s="63">
        <v>1</v>
      </c>
      <c r="I1204" s="454">
        <v>80</v>
      </c>
      <c r="J1204" s="455">
        <v>3</v>
      </c>
      <c r="K1204" s="63">
        <v>1</v>
      </c>
      <c r="L1204" s="63"/>
      <c r="M1204" s="63"/>
      <c r="N1204" s="63"/>
      <c r="O1204" s="63"/>
      <c r="P1204" s="63"/>
      <c r="Q1204" s="63"/>
      <c r="R1204" s="63"/>
      <c r="S1204" s="63"/>
      <c r="T1204" s="63">
        <v>1</v>
      </c>
    </row>
    <row r="1205" spans="1:42" s="3" customFormat="1" x14ac:dyDescent="0.2">
      <c r="A1205" s="154">
        <v>3</v>
      </c>
      <c r="B1205" s="452" t="s">
        <v>7535</v>
      </c>
      <c r="C1205" s="452" t="s">
        <v>6586</v>
      </c>
      <c r="D1205" s="452" t="s">
        <v>6594</v>
      </c>
      <c r="E1205" s="453" t="s">
        <v>3707</v>
      </c>
      <c r="F1205" s="452" t="s">
        <v>7533</v>
      </c>
      <c r="G1205" s="452"/>
      <c r="H1205" s="63">
        <v>1</v>
      </c>
      <c r="I1205" s="454">
        <v>95</v>
      </c>
      <c r="J1205" s="455">
        <v>3</v>
      </c>
      <c r="K1205" s="63">
        <v>1</v>
      </c>
      <c r="L1205" s="63"/>
      <c r="M1205" s="63"/>
      <c r="N1205" s="63"/>
      <c r="O1205" s="63"/>
      <c r="P1205" s="63">
        <v>1</v>
      </c>
      <c r="Q1205" s="63"/>
      <c r="R1205" s="63"/>
      <c r="S1205" s="63"/>
      <c r="T1205" s="63">
        <v>1</v>
      </c>
    </row>
    <row r="1206" spans="1:42" s="3" customFormat="1" x14ac:dyDescent="0.2">
      <c r="A1206" s="154">
        <v>4</v>
      </c>
      <c r="B1206" s="452" t="s">
        <v>7536</v>
      </c>
      <c r="C1206" s="452" t="s">
        <v>6586</v>
      </c>
      <c r="D1206" s="452" t="s">
        <v>6598</v>
      </c>
      <c r="E1206" s="453" t="s">
        <v>3707</v>
      </c>
      <c r="F1206" s="452" t="s">
        <v>7533</v>
      </c>
      <c r="G1206" s="452"/>
      <c r="H1206" s="63">
        <v>1</v>
      </c>
      <c r="I1206" s="454">
        <v>95</v>
      </c>
      <c r="J1206" s="455">
        <v>3</v>
      </c>
      <c r="K1206" s="63">
        <v>1</v>
      </c>
      <c r="L1206" s="63"/>
      <c r="M1206" s="63"/>
      <c r="N1206" s="63"/>
      <c r="O1206" s="63"/>
      <c r="P1206" s="63">
        <v>1</v>
      </c>
      <c r="Q1206" s="63"/>
      <c r="R1206" s="63"/>
      <c r="S1206" s="63"/>
      <c r="T1206" s="63">
        <v>1</v>
      </c>
    </row>
    <row r="1207" spans="1:42" s="3" customFormat="1" x14ac:dyDescent="0.2">
      <c r="A1207" s="154">
        <v>5</v>
      </c>
      <c r="B1207" s="452" t="s">
        <v>7537</v>
      </c>
      <c r="C1207" s="452" t="s">
        <v>6586</v>
      </c>
      <c r="D1207" s="452" t="s">
        <v>7538</v>
      </c>
      <c r="E1207" s="453" t="s">
        <v>3707</v>
      </c>
      <c r="F1207" s="452" t="s">
        <v>7539</v>
      </c>
      <c r="G1207" s="452"/>
      <c r="H1207" s="63">
        <v>1</v>
      </c>
      <c r="I1207" s="454">
        <v>400</v>
      </c>
      <c r="J1207" s="455">
        <v>3</v>
      </c>
      <c r="K1207" s="63">
        <v>1</v>
      </c>
      <c r="L1207" s="63"/>
      <c r="M1207" s="63"/>
      <c r="N1207" s="63">
        <v>1</v>
      </c>
      <c r="O1207" s="63">
        <v>1</v>
      </c>
      <c r="P1207" s="63"/>
      <c r="Q1207" s="63"/>
      <c r="R1207" s="63"/>
      <c r="S1207" s="63"/>
      <c r="T1207" s="63">
        <v>1</v>
      </c>
    </row>
    <row r="1208" spans="1:42" s="3" customFormat="1" x14ac:dyDescent="0.2">
      <c r="A1208" s="154">
        <v>6</v>
      </c>
      <c r="B1208" s="452" t="s">
        <v>6605</v>
      </c>
      <c r="C1208" s="452" t="s">
        <v>6586</v>
      </c>
      <c r="D1208" s="452" t="s">
        <v>6606</v>
      </c>
      <c r="E1208" s="453" t="s">
        <v>3707</v>
      </c>
      <c r="F1208" s="452" t="s">
        <v>6607</v>
      </c>
      <c r="G1208" s="452"/>
      <c r="H1208" s="63">
        <v>1</v>
      </c>
      <c r="I1208" s="454">
        <v>135</v>
      </c>
      <c r="J1208" s="455">
        <v>3</v>
      </c>
      <c r="K1208" s="63">
        <v>1</v>
      </c>
      <c r="L1208" s="63"/>
      <c r="M1208" s="63"/>
      <c r="N1208" s="63"/>
      <c r="O1208" s="63"/>
      <c r="P1208" s="63">
        <v>1</v>
      </c>
      <c r="Q1208" s="63"/>
      <c r="R1208" s="63"/>
      <c r="S1208" s="63"/>
      <c r="T1208" s="63">
        <v>1</v>
      </c>
    </row>
    <row r="1209" spans="1:42" s="3" customFormat="1" x14ac:dyDescent="0.2">
      <c r="A1209" s="154">
        <v>7</v>
      </c>
      <c r="B1209" s="452" t="s">
        <v>6608</v>
      </c>
      <c r="C1209" s="452" t="s">
        <v>6586</v>
      </c>
      <c r="D1209" s="452" t="s">
        <v>6609</v>
      </c>
      <c r="E1209" s="453" t="s">
        <v>3707</v>
      </c>
      <c r="F1209" s="452" t="s">
        <v>6610</v>
      </c>
      <c r="G1209" s="452"/>
      <c r="H1209" s="63">
        <v>1</v>
      </c>
      <c r="I1209" s="454">
        <v>210</v>
      </c>
      <c r="J1209" s="455">
        <v>3</v>
      </c>
      <c r="K1209" s="63">
        <v>1</v>
      </c>
      <c r="L1209" s="63"/>
      <c r="M1209" s="63"/>
      <c r="N1209" s="63"/>
      <c r="O1209" s="63"/>
      <c r="P1209" s="63"/>
      <c r="Q1209" s="63"/>
      <c r="R1209" s="63"/>
      <c r="S1209" s="63"/>
      <c r="T1209" s="63">
        <v>1</v>
      </c>
    </row>
    <row r="1210" spans="1:42" s="3" customFormat="1" x14ac:dyDescent="0.2">
      <c r="A1210" s="154">
        <v>8</v>
      </c>
      <c r="B1210" s="452" t="s">
        <v>6614</v>
      </c>
      <c r="C1210" s="452" t="s">
        <v>6586</v>
      </c>
      <c r="D1210" s="452" t="s">
        <v>6615</v>
      </c>
      <c r="E1210" s="453" t="s">
        <v>3707</v>
      </c>
      <c r="F1210" s="452" t="s">
        <v>6616</v>
      </c>
      <c r="G1210" s="452"/>
      <c r="H1210" s="63">
        <v>1</v>
      </c>
      <c r="I1210" s="454">
        <v>95</v>
      </c>
      <c r="J1210" s="455">
        <v>3</v>
      </c>
      <c r="K1210" s="63">
        <v>1</v>
      </c>
      <c r="L1210" s="63"/>
      <c r="M1210" s="63"/>
      <c r="N1210" s="63"/>
      <c r="O1210" s="63"/>
      <c r="P1210" s="63">
        <v>1</v>
      </c>
      <c r="Q1210" s="63"/>
      <c r="R1210" s="63"/>
      <c r="S1210" s="63"/>
      <c r="T1210" s="63">
        <v>1</v>
      </c>
    </row>
    <row r="1211" spans="1:42" s="3" customFormat="1" x14ac:dyDescent="0.2">
      <c r="A1211" s="154">
        <v>9</v>
      </c>
      <c r="B1211" s="452" t="s">
        <v>6620</v>
      </c>
      <c r="C1211" s="452" t="s">
        <v>6586</v>
      </c>
      <c r="D1211" s="452" t="s">
        <v>6621</v>
      </c>
      <c r="E1211" s="453" t="s">
        <v>3707</v>
      </c>
      <c r="F1211" s="452" t="s">
        <v>6622</v>
      </c>
      <c r="G1211" s="452"/>
      <c r="H1211" s="63">
        <v>1</v>
      </c>
      <c r="I1211" s="454">
        <v>95</v>
      </c>
      <c r="J1211" s="455">
        <v>3</v>
      </c>
      <c r="K1211" s="63">
        <v>1</v>
      </c>
      <c r="L1211" s="63"/>
      <c r="M1211" s="63">
        <v>1</v>
      </c>
      <c r="N1211" s="63"/>
      <c r="O1211" s="63"/>
      <c r="P1211" s="63">
        <v>1</v>
      </c>
      <c r="Q1211" s="63"/>
      <c r="R1211" s="63"/>
      <c r="S1211" s="63"/>
      <c r="T1211" s="63">
        <v>1</v>
      </c>
    </row>
    <row r="1212" spans="1:42" s="3" customFormat="1" x14ac:dyDescent="0.2">
      <c r="A1212" s="154">
        <v>10</v>
      </c>
      <c r="B1212" s="452" t="s">
        <v>6623</v>
      </c>
      <c r="C1212" s="452" t="s">
        <v>6586</v>
      </c>
      <c r="D1212" s="452" t="s">
        <v>6624</v>
      </c>
      <c r="E1212" s="453" t="s">
        <v>3707</v>
      </c>
      <c r="F1212" s="452" t="s">
        <v>6625</v>
      </c>
      <c r="G1212" s="452"/>
      <c r="H1212" s="63">
        <v>1</v>
      </c>
      <c r="I1212" s="454">
        <v>95</v>
      </c>
      <c r="J1212" s="455">
        <v>3</v>
      </c>
      <c r="K1212" s="63">
        <v>1</v>
      </c>
      <c r="L1212" s="63"/>
      <c r="M1212" s="63"/>
      <c r="N1212" s="63"/>
      <c r="O1212" s="63"/>
      <c r="P1212" s="63">
        <v>1</v>
      </c>
      <c r="Q1212" s="63"/>
      <c r="R1212" s="63"/>
      <c r="S1212" s="63"/>
      <c r="T1212" s="63">
        <v>1</v>
      </c>
    </row>
    <row r="1213" spans="1:42" s="3" customFormat="1" x14ac:dyDescent="0.2">
      <c r="A1213" s="154">
        <v>11</v>
      </c>
      <c r="B1213" s="452" t="s">
        <v>6629</v>
      </c>
      <c r="C1213" s="452" t="s">
        <v>6586</v>
      </c>
      <c r="D1213" s="452" t="s">
        <v>6630</v>
      </c>
      <c r="E1213" s="453" t="s">
        <v>3707</v>
      </c>
      <c r="F1213" s="452" t="s">
        <v>6631</v>
      </c>
      <c r="G1213" s="452"/>
      <c r="H1213" s="63">
        <v>1</v>
      </c>
      <c r="I1213" s="454">
        <v>95</v>
      </c>
      <c r="J1213" s="455">
        <v>3</v>
      </c>
      <c r="K1213" s="63">
        <v>1</v>
      </c>
      <c r="L1213" s="63"/>
      <c r="M1213" s="63"/>
      <c r="N1213" s="63"/>
      <c r="O1213" s="63"/>
      <c r="P1213" s="63">
        <v>1</v>
      </c>
      <c r="Q1213" s="63"/>
      <c r="R1213" s="63"/>
      <c r="S1213" s="63"/>
      <c r="T1213" s="63">
        <v>1</v>
      </c>
    </row>
    <row r="1214" spans="1:42" s="3" customFormat="1" x14ac:dyDescent="0.2">
      <c r="A1214" s="154">
        <v>12</v>
      </c>
      <c r="B1214" s="452" t="s">
        <v>6634</v>
      </c>
      <c r="C1214" s="452" t="s">
        <v>6586</v>
      </c>
      <c r="D1214" s="452" t="s">
        <v>6635</v>
      </c>
      <c r="E1214" s="453" t="s">
        <v>3707</v>
      </c>
      <c r="F1214" s="452" t="s">
        <v>6636</v>
      </c>
      <c r="G1214" s="452"/>
      <c r="H1214" s="63">
        <v>1</v>
      </c>
      <c r="I1214" s="454">
        <v>95</v>
      </c>
      <c r="J1214" s="455">
        <v>3</v>
      </c>
      <c r="K1214" s="63">
        <v>1</v>
      </c>
      <c r="L1214" s="63"/>
      <c r="M1214" s="63"/>
      <c r="N1214" s="63"/>
      <c r="O1214" s="63"/>
      <c r="P1214" s="63">
        <v>1</v>
      </c>
      <c r="Q1214" s="63"/>
      <c r="R1214" s="63"/>
      <c r="S1214" s="63"/>
      <c r="T1214" s="63">
        <v>1</v>
      </c>
    </row>
    <row r="1215" spans="1:42" s="3" customFormat="1" x14ac:dyDescent="0.2">
      <c r="A1215" s="154">
        <v>13</v>
      </c>
      <c r="B1215" s="452" t="s">
        <v>6637</v>
      </c>
      <c r="C1215" s="452" t="s">
        <v>6586</v>
      </c>
      <c r="D1215" s="452" t="s">
        <v>6638</v>
      </c>
      <c r="E1215" s="453" t="s">
        <v>3707</v>
      </c>
      <c r="F1215" s="452" t="s">
        <v>6639</v>
      </c>
      <c r="G1215" s="452"/>
      <c r="H1215" s="63">
        <v>1</v>
      </c>
      <c r="I1215" s="454">
        <v>270</v>
      </c>
      <c r="J1215" s="455">
        <v>3</v>
      </c>
      <c r="K1215" s="63">
        <v>1</v>
      </c>
      <c r="L1215" s="63"/>
      <c r="M1215" s="63"/>
      <c r="N1215" s="63"/>
      <c r="O1215" s="63"/>
      <c r="P1215" s="63">
        <v>1</v>
      </c>
      <c r="Q1215" s="63"/>
      <c r="R1215" s="63"/>
      <c r="S1215" s="63"/>
      <c r="T1215" s="63">
        <v>1</v>
      </c>
    </row>
    <row r="1216" spans="1:42" s="3" customFormat="1" x14ac:dyDescent="0.2">
      <c r="A1216" s="154">
        <v>14</v>
      </c>
      <c r="B1216" s="452" t="s">
        <v>6642</v>
      </c>
      <c r="C1216" s="452" t="s">
        <v>6586</v>
      </c>
      <c r="D1216" s="452" t="s">
        <v>6643</v>
      </c>
      <c r="E1216" s="453" t="s">
        <v>3707</v>
      </c>
      <c r="F1216" s="452" t="s">
        <v>6644</v>
      </c>
      <c r="G1216" s="452"/>
      <c r="H1216" s="63">
        <v>1</v>
      </c>
      <c r="I1216" s="454">
        <v>95</v>
      </c>
      <c r="J1216" s="455">
        <v>3</v>
      </c>
      <c r="K1216" s="63">
        <v>1</v>
      </c>
      <c r="L1216" s="63"/>
      <c r="M1216" s="63"/>
      <c r="N1216" s="63"/>
      <c r="O1216" s="63"/>
      <c r="P1216" s="63">
        <v>1</v>
      </c>
      <c r="Q1216" s="63"/>
      <c r="R1216" s="63"/>
      <c r="S1216" s="63"/>
      <c r="T1216" s="63">
        <v>1</v>
      </c>
    </row>
    <row r="1217" spans="1:20" s="3" customFormat="1" x14ac:dyDescent="0.2">
      <c r="A1217" s="154">
        <v>15</v>
      </c>
      <c r="B1217" s="452" t="s">
        <v>6645</v>
      </c>
      <c r="C1217" s="452" t="s">
        <v>6586</v>
      </c>
      <c r="D1217" s="452" t="s">
        <v>6646</v>
      </c>
      <c r="E1217" s="453" t="s">
        <v>3707</v>
      </c>
      <c r="F1217" s="452" t="s">
        <v>6647</v>
      </c>
      <c r="G1217" s="452"/>
      <c r="H1217" s="63">
        <v>1</v>
      </c>
      <c r="I1217" s="454">
        <v>280</v>
      </c>
      <c r="J1217" s="455">
        <v>3</v>
      </c>
      <c r="K1217" s="63">
        <v>1</v>
      </c>
      <c r="L1217" s="63"/>
      <c r="M1217" s="63"/>
      <c r="N1217" s="63"/>
      <c r="O1217" s="63"/>
      <c r="P1217" s="63">
        <v>1</v>
      </c>
      <c r="Q1217" s="63"/>
      <c r="R1217" s="63"/>
      <c r="S1217" s="63"/>
      <c r="T1217" s="63">
        <v>1</v>
      </c>
    </row>
    <row r="1218" spans="1:20" s="3" customFormat="1" x14ac:dyDescent="0.2">
      <c r="A1218" s="154">
        <v>16</v>
      </c>
      <c r="B1218" s="452" t="s">
        <v>6651</v>
      </c>
      <c r="C1218" s="452" t="s">
        <v>6586</v>
      </c>
      <c r="D1218" s="452" t="s">
        <v>6652</v>
      </c>
      <c r="E1218" s="453" t="s">
        <v>3707</v>
      </c>
      <c r="F1218" s="452" t="s">
        <v>6653</v>
      </c>
      <c r="G1218" s="452"/>
      <c r="H1218" s="63">
        <v>1</v>
      </c>
      <c r="I1218" s="454">
        <v>110</v>
      </c>
      <c r="J1218" s="455">
        <v>3</v>
      </c>
      <c r="K1218" s="63">
        <v>1</v>
      </c>
      <c r="L1218" s="63"/>
      <c r="M1218" s="63"/>
      <c r="N1218" s="63"/>
      <c r="O1218" s="63"/>
      <c r="P1218" s="63">
        <v>1</v>
      </c>
      <c r="Q1218" s="63"/>
      <c r="R1218" s="63"/>
      <c r="S1218" s="63"/>
      <c r="T1218" s="63">
        <v>1</v>
      </c>
    </row>
    <row r="1219" spans="1:20" s="3" customFormat="1" x14ac:dyDescent="0.2">
      <c r="A1219" s="154">
        <v>17</v>
      </c>
      <c r="B1219" s="452" t="s">
        <v>6654</v>
      </c>
      <c r="C1219" s="452" t="s">
        <v>6586</v>
      </c>
      <c r="D1219" s="452" t="s">
        <v>6655</v>
      </c>
      <c r="E1219" s="453" t="s">
        <v>3707</v>
      </c>
      <c r="F1219" s="452" t="s">
        <v>6656</v>
      </c>
      <c r="G1219" s="452"/>
      <c r="H1219" s="63">
        <v>1</v>
      </c>
      <c r="I1219" s="454">
        <v>85</v>
      </c>
      <c r="J1219" s="455">
        <v>3</v>
      </c>
      <c r="K1219" s="63">
        <v>1</v>
      </c>
      <c r="L1219" s="63"/>
      <c r="M1219" s="63"/>
      <c r="N1219" s="63"/>
      <c r="O1219" s="63"/>
      <c r="P1219" s="63"/>
      <c r="Q1219" s="63"/>
      <c r="R1219" s="63"/>
      <c r="S1219" s="63"/>
      <c r="T1219" s="63">
        <v>1</v>
      </c>
    </row>
    <row r="1220" spans="1:20" s="3" customFormat="1" x14ac:dyDescent="0.2">
      <c r="A1220" s="154">
        <v>18</v>
      </c>
      <c r="B1220" s="452" t="s">
        <v>6657</v>
      </c>
      <c r="C1220" s="452" t="s">
        <v>6586</v>
      </c>
      <c r="D1220" s="452" t="s">
        <v>6658</v>
      </c>
      <c r="E1220" s="453" t="s">
        <v>3707</v>
      </c>
      <c r="F1220" s="452" t="s">
        <v>6659</v>
      </c>
      <c r="G1220" s="452"/>
      <c r="H1220" s="63">
        <v>1</v>
      </c>
      <c r="I1220" s="454">
        <v>290</v>
      </c>
      <c r="J1220" s="455">
        <v>3</v>
      </c>
      <c r="K1220" s="63">
        <v>1</v>
      </c>
      <c r="L1220" s="63"/>
      <c r="M1220" s="63"/>
      <c r="N1220" s="63"/>
      <c r="O1220" s="63"/>
      <c r="P1220" s="63">
        <v>1</v>
      </c>
      <c r="Q1220" s="63"/>
      <c r="R1220" s="63"/>
      <c r="S1220" s="63"/>
      <c r="T1220" s="63">
        <v>1</v>
      </c>
    </row>
    <row r="1221" spans="1:20" s="3" customFormat="1" x14ac:dyDescent="0.2">
      <c r="A1221" s="154">
        <v>19</v>
      </c>
      <c r="B1221" s="452" t="s">
        <v>6668</v>
      </c>
      <c r="C1221" s="452" t="s">
        <v>6586</v>
      </c>
      <c r="D1221" s="452" t="s">
        <v>6669</v>
      </c>
      <c r="E1221" s="453" t="s">
        <v>3707</v>
      </c>
      <c r="F1221" s="452" t="s">
        <v>6670</v>
      </c>
      <c r="G1221" s="452"/>
      <c r="H1221" s="63">
        <v>1</v>
      </c>
      <c r="I1221" s="454">
        <v>95</v>
      </c>
      <c r="J1221" s="455">
        <v>3</v>
      </c>
      <c r="K1221" s="63">
        <v>1</v>
      </c>
      <c r="L1221" s="63"/>
      <c r="M1221" s="63"/>
      <c r="N1221" s="63"/>
      <c r="O1221" s="63"/>
      <c r="P1221" s="63"/>
      <c r="Q1221" s="63"/>
      <c r="R1221" s="63"/>
      <c r="S1221" s="63"/>
      <c r="T1221" s="63">
        <v>1</v>
      </c>
    </row>
    <row r="1222" spans="1:20" s="3" customFormat="1" x14ac:dyDescent="0.2">
      <c r="A1222" s="154">
        <v>20</v>
      </c>
      <c r="B1222" s="452" t="s">
        <v>6674</v>
      </c>
      <c r="C1222" s="452" t="s">
        <v>6586</v>
      </c>
      <c r="D1222" s="452" t="s">
        <v>6675</v>
      </c>
      <c r="E1222" s="453" t="s">
        <v>3707</v>
      </c>
      <c r="F1222" s="452" t="s">
        <v>6676</v>
      </c>
      <c r="G1222" s="452"/>
      <c r="H1222" s="63">
        <v>1</v>
      </c>
      <c r="I1222" s="454">
        <v>95</v>
      </c>
      <c r="J1222" s="455">
        <v>3</v>
      </c>
      <c r="K1222" s="63">
        <v>1</v>
      </c>
      <c r="L1222" s="63"/>
      <c r="M1222" s="63"/>
      <c r="N1222" s="63"/>
      <c r="O1222" s="63"/>
      <c r="P1222" s="63">
        <v>1</v>
      </c>
      <c r="Q1222" s="63"/>
      <c r="R1222" s="63"/>
      <c r="S1222" s="63"/>
      <c r="T1222" s="63">
        <v>1</v>
      </c>
    </row>
    <row r="1223" spans="1:20" s="3" customFormat="1" x14ac:dyDescent="0.2">
      <c r="A1223" s="154">
        <v>21</v>
      </c>
      <c r="B1223" s="452" t="s">
        <v>6683</v>
      </c>
      <c r="C1223" s="452" t="s">
        <v>6586</v>
      </c>
      <c r="D1223" s="452" t="s">
        <v>6684</v>
      </c>
      <c r="E1223" s="453" t="s">
        <v>3707</v>
      </c>
      <c r="F1223" s="452" t="s">
        <v>6685</v>
      </c>
      <c r="G1223" s="452"/>
      <c r="H1223" s="63">
        <v>1</v>
      </c>
      <c r="I1223" s="454">
        <v>95</v>
      </c>
      <c r="J1223" s="455">
        <v>3</v>
      </c>
      <c r="K1223" s="63">
        <v>1</v>
      </c>
      <c r="L1223" s="63"/>
      <c r="M1223" s="63"/>
      <c r="N1223" s="63"/>
      <c r="O1223" s="63"/>
      <c r="P1223" s="63">
        <v>1</v>
      </c>
      <c r="Q1223" s="63"/>
      <c r="R1223" s="63"/>
      <c r="S1223" s="63"/>
      <c r="T1223" s="63">
        <v>1</v>
      </c>
    </row>
    <row r="1224" spans="1:20" s="3" customFormat="1" x14ac:dyDescent="0.2">
      <c r="A1224" s="154">
        <v>22</v>
      </c>
      <c r="B1224" s="452" t="s">
        <v>6686</v>
      </c>
      <c r="C1224" s="452" t="s">
        <v>6586</v>
      </c>
      <c r="D1224" s="452" t="s">
        <v>6687</v>
      </c>
      <c r="E1224" s="453" t="s">
        <v>3707</v>
      </c>
      <c r="F1224" s="452" t="s">
        <v>6688</v>
      </c>
      <c r="G1224" s="452"/>
      <c r="H1224" s="63">
        <v>1</v>
      </c>
      <c r="I1224" s="454">
        <v>275</v>
      </c>
      <c r="J1224" s="455">
        <v>3</v>
      </c>
      <c r="K1224" s="63">
        <v>1</v>
      </c>
      <c r="L1224" s="63"/>
      <c r="M1224" s="63"/>
      <c r="N1224" s="63"/>
      <c r="O1224" s="63"/>
      <c r="P1224" s="63"/>
      <c r="Q1224" s="63"/>
      <c r="R1224" s="63"/>
      <c r="S1224" s="63"/>
      <c r="T1224" s="63">
        <v>1</v>
      </c>
    </row>
    <row r="1225" spans="1:20" s="3" customFormat="1" x14ac:dyDescent="0.2">
      <c r="A1225" s="154">
        <v>23</v>
      </c>
      <c r="B1225" s="452" t="s">
        <v>6695</v>
      </c>
      <c r="C1225" s="452" t="s">
        <v>6586</v>
      </c>
      <c r="D1225" s="452" t="s">
        <v>6696</v>
      </c>
      <c r="E1225" s="453" t="s">
        <v>3707</v>
      </c>
      <c r="F1225" s="452" t="s">
        <v>6697</v>
      </c>
      <c r="G1225" s="452"/>
      <c r="H1225" s="63">
        <v>1</v>
      </c>
      <c r="I1225" s="454">
        <v>95</v>
      </c>
      <c r="J1225" s="455">
        <v>3</v>
      </c>
      <c r="K1225" s="63">
        <v>1</v>
      </c>
      <c r="L1225" s="63"/>
      <c r="M1225" s="63"/>
      <c r="N1225" s="63"/>
      <c r="O1225" s="63"/>
      <c r="P1225" s="63">
        <v>1</v>
      </c>
      <c r="Q1225" s="63"/>
      <c r="R1225" s="63"/>
      <c r="S1225" s="63"/>
      <c r="T1225" s="63">
        <v>1</v>
      </c>
    </row>
    <row r="1226" spans="1:20" s="3" customFormat="1" x14ac:dyDescent="0.2">
      <c r="A1226" s="154">
        <v>24</v>
      </c>
      <c r="B1226" s="452" t="s">
        <v>6698</v>
      </c>
      <c r="C1226" s="452" t="s">
        <v>6586</v>
      </c>
      <c r="D1226" s="452" t="s">
        <v>6699</v>
      </c>
      <c r="E1226" s="453" t="s">
        <v>3707</v>
      </c>
      <c r="F1226" s="452" t="s">
        <v>6700</v>
      </c>
      <c r="G1226" s="452"/>
      <c r="H1226" s="63">
        <v>1</v>
      </c>
      <c r="I1226" s="454">
        <v>95</v>
      </c>
      <c r="J1226" s="455">
        <v>3</v>
      </c>
      <c r="K1226" s="63">
        <v>1</v>
      </c>
      <c r="L1226" s="63"/>
      <c r="M1226" s="63"/>
      <c r="N1226" s="63"/>
      <c r="O1226" s="63"/>
      <c r="P1226" s="63">
        <v>1</v>
      </c>
      <c r="Q1226" s="63"/>
      <c r="R1226" s="63"/>
      <c r="S1226" s="63"/>
      <c r="T1226" s="63">
        <v>1</v>
      </c>
    </row>
    <row r="1227" spans="1:20" s="3" customFormat="1" x14ac:dyDescent="0.2">
      <c r="A1227" s="154">
        <v>25</v>
      </c>
      <c r="B1227" s="452" t="s">
        <v>6701</v>
      </c>
      <c r="C1227" s="452" t="s">
        <v>6586</v>
      </c>
      <c r="D1227" s="452" t="s">
        <v>6702</v>
      </c>
      <c r="E1227" s="453" t="s">
        <v>3707</v>
      </c>
      <c r="F1227" s="452" t="s">
        <v>6703</v>
      </c>
      <c r="G1227" s="452"/>
      <c r="H1227" s="63">
        <v>1</v>
      </c>
      <c r="I1227" s="454">
        <v>290</v>
      </c>
      <c r="J1227" s="455">
        <v>3</v>
      </c>
      <c r="K1227" s="63">
        <v>1</v>
      </c>
      <c r="L1227" s="63"/>
      <c r="M1227" s="63"/>
      <c r="N1227" s="63"/>
      <c r="O1227" s="63"/>
      <c r="P1227" s="63">
        <v>1</v>
      </c>
      <c r="Q1227" s="63"/>
      <c r="R1227" s="63"/>
      <c r="S1227" s="63"/>
      <c r="T1227" s="63">
        <v>1</v>
      </c>
    </row>
    <row r="1228" spans="1:20" s="3" customFormat="1" x14ac:dyDescent="0.2">
      <c r="A1228" s="154">
        <v>26</v>
      </c>
      <c r="B1228" s="452" t="s">
        <v>6704</v>
      </c>
      <c r="C1228" s="452" t="s">
        <v>6586</v>
      </c>
      <c r="D1228" s="452" t="s">
        <v>6705</v>
      </c>
      <c r="E1228" s="453" t="s">
        <v>3707</v>
      </c>
      <c r="F1228" s="452" t="s">
        <v>6706</v>
      </c>
      <c r="G1228" s="452"/>
      <c r="H1228" s="63">
        <v>1</v>
      </c>
      <c r="I1228" s="454">
        <v>95</v>
      </c>
      <c r="J1228" s="455">
        <v>3</v>
      </c>
      <c r="K1228" s="63">
        <v>1</v>
      </c>
      <c r="L1228" s="63"/>
      <c r="M1228" s="63"/>
      <c r="N1228" s="63"/>
      <c r="O1228" s="63"/>
      <c r="P1228" s="63">
        <v>1</v>
      </c>
      <c r="Q1228" s="63"/>
      <c r="R1228" s="63"/>
      <c r="S1228" s="63"/>
      <c r="T1228" s="63">
        <v>1</v>
      </c>
    </row>
    <row r="1229" spans="1:20" s="3" customFormat="1" x14ac:dyDescent="0.2">
      <c r="A1229" s="154">
        <v>27</v>
      </c>
      <c r="B1229" s="452" t="s">
        <v>6588</v>
      </c>
      <c r="C1229" s="452" t="s">
        <v>6586</v>
      </c>
      <c r="D1229" s="452" t="s">
        <v>6589</v>
      </c>
      <c r="E1229" s="453" t="s">
        <v>3707</v>
      </c>
      <c r="F1229" s="452" t="s">
        <v>6590</v>
      </c>
      <c r="G1229" s="452"/>
      <c r="H1229" s="63">
        <v>1</v>
      </c>
      <c r="I1229" s="454">
        <v>45</v>
      </c>
      <c r="J1229" s="455">
        <v>3</v>
      </c>
      <c r="K1229" s="63">
        <v>1</v>
      </c>
      <c r="L1229" s="63">
        <v>1</v>
      </c>
      <c r="M1229" s="63">
        <v>1</v>
      </c>
      <c r="N1229" s="63">
        <v>1</v>
      </c>
      <c r="O1229" s="63">
        <v>1</v>
      </c>
      <c r="P1229" s="63">
        <v>1</v>
      </c>
      <c r="Q1229" s="63"/>
      <c r="R1229" s="63"/>
      <c r="S1229" s="63"/>
      <c r="T1229" s="63">
        <v>1</v>
      </c>
    </row>
    <row r="1230" spans="1:20" s="3" customFormat="1" x14ac:dyDescent="0.2">
      <c r="A1230" s="154">
        <v>28</v>
      </c>
      <c r="B1230" s="452" t="s">
        <v>6592</v>
      </c>
      <c r="C1230" s="452" t="s">
        <v>6586</v>
      </c>
      <c r="D1230" s="452" t="s">
        <v>6591</v>
      </c>
      <c r="E1230" s="453" t="s">
        <v>3707</v>
      </c>
      <c r="F1230" s="452" t="s">
        <v>6593</v>
      </c>
      <c r="G1230" s="452"/>
      <c r="H1230" s="63">
        <v>1</v>
      </c>
      <c r="I1230" s="454">
        <v>40</v>
      </c>
      <c r="J1230" s="455">
        <v>3</v>
      </c>
      <c r="K1230" s="63">
        <v>1</v>
      </c>
      <c r="L1230" s="63">
        <v>1</v>
      </c>
      <c r="M1230" s="63">
        <v>1</v>
      </c>
      <c r="N1230" s="63"/>
      <c r="O1230" s="63"/>
      <c r="P1230" s="63">
        <v>1</v>
      </c>
      <c r="Q1230" s="63"/>
      <c r="R1230" s="63"/>
      <c r="S1230" s="63"/>
      <c r="T1230" s="63"/>
    </row>
    <row r="1231" spans="1:20" s="3" customFormat="1" x14ac:dyDescent="0.2">
      <c r="A1231" s="154">
        <v>29</v>
      </c>
      <c r="B1231" s="452" t="s">
        <v>6595</v>
      </c>
      <c r="C1231" s="452" t="s">
        <v>6586</v>
      </c>
      <c r="D1231" s="452" t="s">
        <v>6596</v>
      </c>
      <c r="E1231" s="453" t="s">
        <v>3707</v>
      </c>
      <c r="F1231" s="452" t="s">
        <v>6597</v>
      </c>
      <c r="G1231" s="452"/>
      <c r="H1231" s="63">
        <v>1</v>
      </c>
      <c r="I1231" s="454">
        <v>35</v>
      </c>
      <c r="J1231" s="455">
        <v>3</v>
      </c>
      <c r="K1231" s="63">
        <v>1</v>
      </c>
      <c r="L1231" s="63">
        <v>1</v>
      </c>
      <c r="M1231" s="63">
        <v>1</v>
      </c>
      <c r="N1231" s="63"/>
      <c r="O1231" s="63"/>
      <c r="P1231" s="63">
        <v>1</v>
      </c>
      <c r="Q1231" s="63"/>
      <c r="R1231" s="63"/>
      <c r="S1231" s="63"/>
      <c r="T1231" s="63"/>
    </row>
    <row r="1232" spans="1:20" s="3" customFormat="1" x14ac:dyDescent="0.2">
      <c r="A1232" s="154">
        <v>30</v>
      </c>
      <c r="B1232" s="452" t="s">
        <v>6599</v>
      </c>
      <c r="C1232" s="452" t="s">
        <v>6586</v>
      </c>
      <c r="D1232" s="452" t="s">
        <v>6600</v>
      </c>
      <c r="E1232" s="453" t="s">
        <v>3707</v>
      </c>
      <c r="F1232" s="452" t="s">
        <v>6601</v>
      </c>
      <c r="G1232" s="452"/>
      <c r="H1232" s="63">
        <v>1</v>
      </c>
      <c r="I1232" s="454">
        <v>40</v>
      </c>
      <c r="J1232" s="455">
        <v>3</v>
      </c>
      <c r="K1232" s="63">
        <v>1</v>
      </c>
      <c r="L1232" s="63">
        <v>1</v>
      </c>
      <c r="M1232" s="63">
        <v>1</v>
      </c>
      <c r="N1232" s="63"/>
      <c r="O1232" s="63"/>
      <c r="P1232" s="63">
        <v>1</v>
      </c>
      <c r="Q1232" s="63"/>
      <c r="R1232" s="63"/>
      <c r="S1232" s="63"/>
      <c r="T1232" s="63"/>
    </row>
    <row r="1233" spans="1:20" s="3" customFormat="1" x14ac:dyDescent="0.2">
      <c r="A1233" s="154">
        <v>31</v>
      </c>
      <c r="B1233" s="452" t="s">
        <v>6602</v>
      </c>
      <c r="C1233" s="452" t="s">
        <v>6586</v>
      </c>
      <c r="D1233" s="452" t="s">
        <v>6603</v>
      </c>
      <c r="E1233" s="453" t="s">
        <v>3707</v>
      </c>
      <c r="F1233" s="452" t="s">
        <v>6604</v>
      </c>
      <c r="G1233" s="452"/>
      <c r="H1233" s="63">
        <v>1</v>
      </c>
      <c r="I1233" s="454">
        <v>55</v>
      </c>
      <c r="J1233" s="455">
        <v>3</v>
      </c>
      <c r="K1233" s="63">
        <v>1</v>
      </c>
      <c r="L1233" s="63">
        <v>1</v>
      </c>
      <c r="M1233" s="63">
        <v>1</v>
      </c>
      <c r="N1233" s="63"/>
      <c r="O1233" s="63">
        <v>1</v>
      </c>
      <c r="P1233" s="63">
        <v>1</v>
      </c>
      <c r="Q1233" s="63"/>
      <c r="R1233" s="63"/>
      <c r="S1233" s="63"/>
      <c r="T1233" s="63"/>
    </row>
    <row r="1234" spans="1:20" s="3" customFormat="1" x14ac:dyDescent="0.2">
      <c r="A1234" s="154">
        <v>32</v>
      </c>
      <c r="B1234" s="452" t="s">
        <v>6611</v>
      </c>
      <c r="C1234" s="452" t="s">
        <v>6586</v>
      </c>
      <c r="D1234" s="452" t="s">
        <v>6612</v>
      </c>
      <c r="E1234" s="453" t="s">
        <v>3707</v>
      </c>
      <c r="F1234" s="452" t="s">
        <v>6613</v>
      </c>
      <c r="G1234" s="452"/>
      <c r="H1234" s="63">
        <v>1</v>
      </c>
      <c r="I1234" s="454">
        <v>60</v>
      </c>
      <c r="J1234" s="455">
        <v>3</v>
      </c>
      <c r="K1234" s="63">
        <v>1</v>
      </c>
      <c r="L1234" s="63">
        <v>1</v>
      </c>
      <c r="M1234" s="63">
        <v>1</v>
      </c>
      <c r="N1234" s="63"/>
      <c r="O1234" s="63"/>
      <c r="P1234" s="63">
        <v>1</v>
      </c>
      <c r="Q1234" s="63"/>
      <c r="R1234" s="63"/>
      <c r="S1234" s="63"/>
      <c r="T1234" s="63"/>
    </row>
    <row r="1235" spans="1:20" s="3" customFormat="1" x14ac:dyDescent="0.2">
      <c r="A1235" s="154">
        <v>33</v>
      </c>
      <c r="B1235" s="452" t="s">
        <v>6617</v>
      </c>
      <c r="C1235" s="452" t="s">
        <v>6586</v>
      </c>
      <c r="D1235" s="452" t="s">
        <v>6618</v>
      </c>
      <c r="E1235" s="453" t="s">
        <v>3707</v>
      </c>
      <c r="F1235" s="452" t="s">
        <v>6619</v>
      </c>
      <c r="G1235" s="452"/>
      <c r="H1235" s="63">
        <v>1</v>
      </c>
      <c r="I1235" s="454">
        <v>60</v>
      </c>
      <c r="J1235" s="455">
        <v>3</v>
      </c>
      <c r="K1235" s="63">
        <v>1</v>
      </c>
      <c r="L1235" s="63">
        <v>1</v>
      </c>
      <c r="M1235" s="63">
        <v>1</v>
      </c>
      <c r="N1235" s="63"/>
      <c r="O1235" s="63"/>
      <c r="P1235" s="63">
        <v>1</v>
      </c>
      <c r="Q1235" s="63"/>
      <c r="R1235" s="63"/>
      <c r="S1235" s="63"/>
      <c r="T1235" s="63"/>
    </row>
    <row r="1236" spans="1:20" s="3" customFormat="1" x14ac:dyDescent="0.2">
      <c r="A1236" s="154">
        <v>34</v>
      </c>
      <c r="B1236" s="452" t="s">
        <v>6626</v>
      </c>
      <c r="C1236" s="452" t="s">
        <v>6586</v>
      </c>
      <c r="D1236" s="452" t="s">
        <v>6627</v>
      </c>
      <c r="E1236" s="453" t="s">
        <v>3707</v>
      </c>
      <c r="F1236" s="452" t="s">
        <v>6628</v>
      </c>
      <c r="G1236" s="452"/>
      <c r="H1236" s="63">
        <v>1</v>
      </c>
      <c r="I1236" s="454">
        <v>80</v>
      </c>
      <c r="J1236" s="455">
        <v>3</v>
      </c>
      <c r="K1236" s="63">
        <v>1</v>
      </c>
      <c r="L1236" s="63">
        <v>1</v>
      </c>
      <c r="M1236" s="63">
        <v>1</v>
      </c>
      <c r="N1236" s="63"/>
      <c r="O1236" s="63"/>
      <c r="P1236" s="63">
        <v>1</v>
      </c>
      <c r="Q1236" s="63"/>
      <c r="R1236" s="63"/>
      <c r="S1236" s="63"/>
      <c r="T1236" s="63"/>
    </row>
    <row r="1237" spans="1:20" s="3" customFormat="1" x14ac:dyDescent="0.2">
      <c r="A1237" s="154">
        <v>35</v>
      </c>
      <c r="B1237" s="452" t="s">
        <v>6632</v>
      </c>
      <c r="C1237" s="452" t="s">
        <v>6586</v>
      </c>
      <c r="D1237" s="452" t="s">
        <v>6630</v>
      </c>
      <c r="E1237" s="453" t="s">
        <v>3707</v>
      </c>
      <c r="F1237" s="452" t="s">
        <v>6633</v>
      </c>
      <c r="G1237" s="452"/>
      <c r="H1237" s="63">
        <v>1</v>
      </c>
      <c r="I1237" s="454">
        <v>40</v>
      </c>
      <c r="J1237" s="455">
        <v>3</v>
      </c>
      <c r="K1237" s="63">
        <v>1</v>
      </c>
      <c r="L1237" s="63">
        <v>1</v>
      </c>
      <c r="M1237" s="63">
        <v>1</v>
      </c>
      <c r="N1237" s="63"/>
      <c r="O1237" s="63"/>
      <c r="P1237" s="63">
        <v>1</v>
      </c>
      <c r="Q1237" s="63"/>
      <c r="R1237" s="63"/>
      <c r="S1237" s="63"/>
      <c r="T1237" s="63"/>
    </row>
    <row r="1238" spans="1:20" s="3" customFormat="1" x14ac:dyDescent="0.2">
      <c r="A1238" s="154">
        <v>36</v>
      </c>
      <c r="B1238" s="452" t="s">
        <v>6640</v>
      </c>
      <c r="C1238" s="452" t="s">
        <v>6586</v>
      </c>
      <c r="D1238" s="452" t="s">
        <v>6641</v>
      </c>
      <c r="E1238" s="453" t="s">
        <v>3707</v>
      </c>
      <c r="F1238" s="452" t="s">
        <v>6716</v>
      </c>
      <c r="G1238" s="452"/>
      <c r="H1238" s="63">
        <v>1</v>
      </c>
      <c r="I1238" s="454">
        <v>75</v>
      </c>
      <c r="J1238" s="455">
        <v>3</v>
      </c>
      <c r="K1238" s="63">
        <v>1</v>
      </c>
      <c r="L1238" s="63">
        <v>1</v>
      </c>
      <c r="M1238" s="63">
        <v>1</v>
      </c>
      <c r="N1238" s="63"/>
      <c r="O1238" s="63"/>
      <c r="P1238" s="63">
        <v>1</v>
      </c>
      <c r="Q1238" s="63"/>
      <c r="R1238" s="63"/>
      <c r="S1238" s="63"/>
      <c r="T1238" s="63"/>
    </row>
    <row r="1239" spans="1:20" s="3" customFormat="1" x14ac:dyDescent="0.2">
      <c r="A1239" s="154">
        <v>37</v>
      </c>
      <c r="B1239" s="452" t="s">
        <v>6648</v>
      </c>
      <c r="C1239" s="452" t="s">
        <v>6586</v>
      </c>
      <c r="D1239" s="452" t="s">
        <v>6649</v>
      </c>
      <c r="E1239" s="453" t="s">
        <v>3707</v>
      </c>
      <c r="F1239" s="452" t="s">
        <v>6650</v>
      </c>
      <c r="G1239" s="452"/>
      <c r="H1239" s="63">
        <v>1</v>
      </c>
      <c r="I1239" s="454">
        <v>95</v>
      </c>
      <c r="J1239" s="455">
        <v>3</v>
      </c>
      <c r="K1239" s="63">
        <v>1</v>
      </c>
      <c r="L1239" s="63">
        <v>1</v>
      </c>
      <c r="M1239" s="63">
        <v>1</v>
      </c>
      <c r="N1239" s="63"/>
      <c r="O1239" s="63">
        <v>1</v>
      </c>
      <c r="P1239" s="63">
        <v>1</v>
      </c>
      <c r="Q1239" s="63"/>
      <c r="R1239" s="63"/>
      <c r="S1239" s="63"/>
      <c r="T1239" s="63"/>
    </row>
    <row r="1240" spans="1:20" s="3" customFormat="1" x14ac:dyDescent="0.2">
      <c r="A1240" s="154">
        <v>38</v>
      </c>
      <c r="B1240" s="452" t="s">
        <v>6660</v>
      </c>
      <c r="C1240" s="452" t="s">
        <v>6586</v>
      </c>
      <c r="D1240" s="452" t="s">
        <v>6661</v>
      </c>
      <c r="E1240" s="453" t="s">
        <v>3707</v>
      </c>
      <c r="F1240" s="452" t="s">
        <v>6662</v>
      </c>
      <c r="G1240" s="452"/>
      <c r="H1240" s="63">
        <v>1</v>
      </c>
      <c r="I1240" s="454">
        <v>60</v>
      </c>
      <c r="J1240" s="455">
        <v>3</v>
      </c>
      <c r="K1240" s="63">
        <v>1</v>
      </c>
      <c r="L1240" s="63">
        <v>1</v>
      </c>
      <c r="M1240" s="63">
        <v>1</v>
      </c>
      <c r="N1240" s="63"/>
      <c r="O1240" s="63">
        <v>1</v>
      </c>
      <c r="P1240" s="63">
        <v>1</v>
      </c>
      <c r="Q1240" s="63"/>
      <c r="R1240" s="63"/>
      <c r="S1240" s="63"/>
      <c r="T1240" s="63">
        <v>1</v>
      </c>
    </row>
    <row r="1241" spans="1:20" s="3" customFormat="1" x14ac:dyDescent="0.2">
      <c r="A1241" s="154">
        <v>39</v>
      </c>
      <c r="B1241" s="452" t="s">
        <v>6663</v>
      </c>
      <c r="C1241" s="452" t="s">
        <v>6586</v>
      </c>
      <c r="D1241" s="452" t="s">
        <v>6664</v>
      </c>
      <c r="E1241" s="453" t="s">
        <v>3707</v>
      </c>
      <c r="F1241" s="452" t="s">
        <v>6717</v>
      </c>
      <c r="G1241" s="452"/>
      <c r="H1241" s="63">
        <v>1</v>
      </c>
      <c r="I1241" s="454">
        <v>15</v>
      </c>
      <c r="J1241" s="455">
        <v>3</v>
      </c>
      <c r="K1241" s="63">
        <v>1</v>
      </c>
      <c r="L1241" s="63"/>
      <c r="M1241" s="63"/>
      <c r="N1241" s="63"/>
      <c r="O1241" s="63"/>
      <c r="P1241" s="63"/>
      <c r="Q1241" s="63"/>
      <c r="R1241" s="63"/>
      <c r="S1241" s="63"/>
      <c r="T1241" s="63"/>
    </row>
    <row r="1242" spans="1:20" s="3" customFormat="1" x14ac:dyDescent="0.2">
      <c r="A1242" s="154">
        <v>40</v>
      </c>
      <c r="B1242" s="452" t="s">
        <v>6665</v>
      </c>
      <c r="C1242" s="452" t="s">
        <v>6586</v>
      </c>
      <c r="D1242" s="452" t="s">
        <v>6666</v>
      </c>
      <c r="E1242" s="453" t="s">
        <v>3707</v>
      </c>
      <c r="F1242" s="452" t="s">
        <v>6667</v>
      </c>
      <c r="G1242" s="452"/>
      <c r="H1242" s="63">
        <v>1</v>
      </c>
      <c r="I1242" s="454">
        <v>40</v>
      </c>
      <c r="J1242" s="455">
        <v>3</v>
      </c>
      <c r="K1242" s="63">
        <v>1</v>
      </c>
      <c r="L1242" s="63"/>
      <c r="M1242" s="63"/>
      <c r="N1242" s="63"/>
      <c r="O1242" s="63"/>
      <c r="P1242" s="63"/>
      <c r="Q1242" s="63"/>
      <c r="R1242" s="63"/>
      <c r="S1242" s="63"/>
      <c r="T1242" s="63"/>
    </row>
    <row r="1243" spans="1:20" s="3" customFormat="1" x14ac:dyDescent="0.2">
      <c r="A1243" s="154">
        <v>41</v>
      </c>
      <c r="B1243" s="452" t="s">
        <v>6671</v>
      </c>
      <c r="C1243" s="452" t="s">
        <v>6586</v>
      </c>
      <c r="D1243" s="452" t="s">
        <v>6672</v>
      </c>
      <c r="E1243" s="453" t="s">
        <v>3707</v>
      </c>
      <c r="F1243" s="452" t="s">
        <v>6673</v>
      </c>
      <c r="G1243" s="452"/>
      <c r="H1243" s="63">
        <v>1</v>
      </c>
      <c r="I1243" s="454">
        <v>70</v>
      </c>
      <c r="J1243" s="455">
        <v>3</v>
      </c>
      <c r="K1243" s="63">
        <v>1</v>
      </c>
      <c r="L1243" s="63">
        <v>1</v>
      </c>
      <c r="M1243" s="63"/>
      <c r="N1243" s="63">
        <v>1</v>
      </c>
      <c r="O1243" s="63"/>
      <c r="P1243" s="63">
        <v>1</v>
      </c>
      <c r="Q1243" s="63"/>
      <c r="R1243" s="63"/>
      <c r="S1243" s="63"/>
      <c r="T1243" s="63"/>
    </row>
    <row r="1244" spans="1:20" s="3" customFormat="1" x14ac:dyDescent="0.2">
      <c r="A1244" s="154">
        <v>42</v>
      </c>
      <c r="B1244" s="452" t="s">
        <v>6677</v>
      </c>
      <c r="C1244" s="452" t="s">
        <v>6586</v>
      </c>
      <c r="D1244" s="452" t="s">
        <v>6678</v>
      </c>
      <c r="E1244" s="453" t="s">
        <v>3707</v>
      </c>
      <c r="F1244" s="452" t="s">
        <v>6679</v>
      </c>
      <c r="G1244" s="452"/>
      <c r="H1244" s="63">
        <v>1</v>
      </c>
      <c r="I1244" s="454">
        <v>70</v>
      </c>
      <c r="J1244" s="455">
        <v>3</v>
      </c>
      <c r="K1244" s="63">
        <v>1</v>
      </c>
      <c r="L1244" s="63">
        <v>1</v>
      </c>
      <c r="M1244" s="63">
        <v>1</v>
      </c>
      <c r="N1244" s="63"/>
      <c r="O1244" s="63">
        <v>1</v>
      </c>
      <c r="P1244" s="63">
        <v>1</v>
      </c>
      <c r="Q1244" s="63"/>
      <c r="R1244" s="63"/>
      <c r="S1244" s="63"/>
      <c r="T1244" s="63"/>
    </row>
    <row r="1245" spans="1:20" s="3" customFormat="1" x14ac:dyDescent="0.2">
      <c r="A1245" s="154">
        <v>43</v>
      </c>
      <c r="B1245" s="452" t="s">
        <v>6680</v>
      </c>
      <c r="C1245" s="452" t="s">
        <v>6586</v>
      </c>
      <c r="D1245" s="452" t="s">
        <v>6681</v>
      </c>
      <c r="E1245" s="453" t="s">
        <v>3707</v>
      </c>
      <c r="F1245" s="452" t="s">
        <v>6682</v>
      </c>
      <c r="G1245" s="452"/>
      <c r="H1245" s="63">
        <v>1</v>
      </c>
      <c r="I1245" s="454">
        <v>40</v>
      </c>
      <c r="J1245" s="455">
        <v>3</v>
      </c>
      <c r="K1245" s="63">
        <v>1</v>
      </c>
      <c r="L1245" s="63"/>
      <c r="M1245" s="63"/>
      <c r="N1245" s="63"/>
      <c r="O1245" s="63"/>
      <c r="P1245" s="63"/>
      <c r="Q1245" s="63"/>
      <c r="R1245" s="63"/>
      <c r="S1245" s="63"/>
      <c r="T1245" s="63"/>
    </row>
    <row r="1246" spans="1:20" s="3" customFormat="1" x14ac:dyDescent="0.2">
      <c r="A1246" s="154">
        <v>44</v>
      </c>
      <c r="B1246" s="452" t="s">
        <v>6689</v>
      </c>
      <c r="C1246" s="452" t="s">
        <v>6586</v>
      </c>
      <c r="D1246" s="452" t="s">
        <v>6690</v>
      </c>
      <c r="E1246" s="453" t="s">
        <v>3707</v>
      </c>
      <c r="F1246" s="452" t="s">
        <v>6691</v>
      </c>
      <c r="G1246" s="452"/>
      <c r="H1246" s="63">
        <v>1</v>
      </c>
      <c r="I1246" s="454">
        <v>40</v>
      </c>
      <c r="J1246" s="455">
        <v>3</v>
      </c>
      <c r="K1246" s="63">
        <v>1</v>
      </c>
      <c r="L1246" s="63">
        <v>1</v>
      </c>
      <c r="M1246" s="63">
        <v>1</v>
      </c>
      <c r="N1246" s="63"/>
      <c r="O1246" s="63"/>
      <c r="P1246" s="63">
        <v>1</v>
      </c>
      <c r="Q1246" s="63"/>
      <c r="R1246" s="63"/>
      <c r="S1246" s="63"/>
      <c r="T1246" s="63"/>
    </row>
    <row r="1247" spans="1:20" s="3" customFormat="1" x14ac:dyDescent="0.2">
      <c r="A1247" s="154">
        <v>45</v>
      </c>
      <c r="B1247" s="452" t="s">
        <v>6692</v>
      </c>
      <c r="C1247" s="452" t="s">
        <v>6586</v>
      </c>
      <c r="D1247" s="452" t="s">
        <v>6693</v>
      </c>
      <c r="E1247" s="453" t="s">
        <v>3707</v>
      </c>
      <c r="F1247" s="452" t="s">
        <v>6694</v>
      </c>
      <c r="G1247" s="452"/>
      <c r="H1247" s="63">
        <v>1</v>
      </c>
      <c r="I1247" s="454">
        <v>105</v>
      </c>
      <c r="J1247" s="455">
        <v>3</v>
      </c>
      <c r="K1247" s="63">
        <v>1</v>
      </c>
      <c r="L1247" s="63">
        <v>1</v>
      </c>
      <c r="M1247" s="63">
        <v>1</v>
      </c>
      <c r="N1247" s="63"/>
      <c r="O1247" s="63">
        <v>1</v>
      </c>
      <c r="P1247" s="63">
        <v>1</v>
      </c>
      <c r="Q1247" s="63"/>
      <c r="R1247" s="63"/>
      <c r="S1247" s="63"/>
      <c r="T1247" s="63">
        <v>1</v>
      </c>
    </row>
    <row r="1248" spans="1:20" s="3" customFormat="1" x14ac:dyDescent="0.2">
      <c r="A1248" s="154">
        <v>46</v>
      </c>
      <c r="B1248" s="452" t="s">
        <v>6707</v>
      </c>
      <c r="C1248" s="452" t="s">
        <v>6586</v>
      </c>
      <c r="D1248" s="452" t="s">
        <v>6708</v>
      </c>
      <c r="E1248" s="453" t="s">
        <v>3707</v>
      </c>
      <c r="F1248" s="452" t="s">
        <v>6709</v>
      </c>
      <c r="G1248" s="452"/>
      <c r="H1248" s="63">
        <v>1</v>
      </c>
      <c r="I1248" s="454">
        <v>35</v>
      </c>
      <c r="J1248" s="455">
        <v>3</v>
      </c>
      <c r="K1248" s="63">
        <v>1</v>
      </c>
      <c r="L1248" s="63">
        <v>1</v>
      </c>
      <c r="M1248" s="63">
        <v>1</v>
      </c>
      <c r="N1248" s="63"/>
      <c r="O1248" s="63"/>
      <c r="P1248" s="63">
        <v>1</v>
      </c>
      <c r="Q1248" s="63"/>
      <c r="R1248" s="63"/>
      <c r="S1248" s="63"/>
      <c r="T1248" s="63"/>
    </row>
    <row r="1249" spans="1:42" s="3" customFormat="1" x14ac:dyDescent="0.2">
      <c r="A1249" s="154">
        <v>47</v>
      </c>
      <c r="B1249" s="452" t="s">
        <v>6710</v>
      </c>
      <c r="C1249" s="452" t="s">
        <v>6586</v>
      </c>
      <c r="D1249" s="452" t="s">
        <v>6711</v>
      </c>
      <c r="E1249" s="453" t="s">
        <v>3707</v>
      </c>
      <c r="F1249" s="452" t="s">
        <v>6712</v>
      </c>
      <c r="G1249" s="452"/>
      <c r="H1249" s="63">
        <v>1</v>
      </c>
      <c r="I1249" s="454">
        <v>35</v>
      </c>
      <c r="J1249" s="455">
        <v>3</v>
      </c>
      <c r="K1249" s="63">
        <v>1</v>
      </c>
      <c r="L1249" s="63">
        <v>1</v>
      </c>
      <c r="M1249" s="63">
        <v>1</v>
      </c>
      <c r="N1249" s="63"/>
      <c r="O1249" s="63"/>
      <c r="P1249" s="63">
        <v>1</v>
      </c>
      <c r="Q1249" s="63"/>
      <c r="R1249" s="63"/>
      <c r="S1249" s="63"/>
      <c r="T1249" s="63"/>
    </row>
    <row r="1250" spans="1:42" s="3" customFormat="1" x14ac:dyDescent="0.2">
      <c r="A1250" s="154">
        <v>48</v>
      </c>
      <c r="B1250" s="452" t="s">
        <v>6713</v>
      </c>
      <c r="C1250" s="452" t="s">
        <v>6586</v>
      </c>
      <c r="D1250" s="452" t="s">
        <v>6714</v>
      </c>
      <c r="E1250" s="453" t="s">
        <v>3707</v>
      </c>
      <c r="F1250" s="452" t="s">
        <v>6715</v>
      </c>
      <c r="G1250" s="452"/>
      <c r="H1250" s="63">
        <v>1</v>
      </c>
      <c r="I1250" s="454">
        <v>40</v>
      </c>
      <c r="J1250" s="455">
        <v>3</v>
      </c>
      <c r="K1250" s="63">
        <v>1</v>
      </c>
      <c r="L1250" s="63">
        <v>1</v>
      </c>
      <c r="M1250" s="63">
        <v>1</v>
      </c>
      <c r="N1250" s="63"/>
      <c r="O1250" s="63"/>
      <c r="P1250" s="63">
        <v>1</v>
      </c>
      <c r="Q1250" s="63"/>
      <c r="R1250" s="63"/>
      <c r="S1250" s="63"/>
      <c r="T1250" s="63"/>
    </row>
    <row r="1251" spans="1:42" s="3" customFormat="1" x14ac:dyDescent="0.2">
      <c r="A1251" s="154">
        <v>49</v>
      </c>
      <c r="B1251" s="452" t="s">
        <v>8571</v>
      </c>
      <c r="C1251" s="452" t="s">
        <v>6586</v>
      </c>
      <c r="D1251" s="452" t="s">
        <v>8572</v>
      </c>
      <c r="E1251" s="453" t="s">
        <v>3707</v>
      </c>
      <c r="F1251" s="452" t="s">
        <v>8573</v>
      </c>
      <c r="G1251" s="452"/>
      <c r="H1251" s="63">
        <v>1</v>
      </c>
      <c r="I1251" s="454">
        <v>265</v>
      </c>
      <c r="J1251" s="455">
        <v>3</v>
      </c>
      <c r="K1251" s="63">
        <v>1</v>
      </c>
      <c r="L1251" s="63"/>
      <c r="M1251" s="63"/>
      <c r="N1251" s="63"/>
      <c r="O1251" s="63"/>
      <c r="P1251" s="63">
        <v>1</v>
      </c>
      <c r="Q1251" s="63"/>
      <c r="R1251" s="63"/>
      <c r="S1251" s="63"/>
      <c r="T1251" s="63"/>
    </row>
    <row r="1252" spans="1:42" s="3" customFormat="1" ht="15" customHeight="1" x14ac:dyDescent="0.2">
      <c r="A1252" s="787" t="s">
        <v>3081</v>
      </c>
      <c r="B1252" s="776" t="s">
        <v>0</v>
      </c>
      <c r="C1252" s="777"/>
      <c r="D1252" s="75" t="s">
        <v>3069</v>
      </c>
      <c r="E1252" s="405"/>
      <c r="F1252" s="406"/>
      <c r="G1252" s="74">
        <f>SUM(G1203:G1251)</f>
        <v>0</v>
      </c>
      <c r="H1252" s="407">
        <f>SUM(H1203:H1251)</f>
        <v>49</v>
      </c>
      <c r="I1252" s="408">
        <f>SUM(I1203:I1251)</f>
        <v>5295</v>
      </c>
      <c r="J1252" s="441"/>
      <c r="K1252" s="76">
        <f t="shared" ref="K1252:T1252" si="6">SUM(K1203:K1251)</f>
        <v>49</v>
      </c>
      <c r="L1252" s="76">
        <f t="shared" si="6"/>
        <v>19</v>
      </c>
      <c r="M1252" s="76">
        <f t="shared" si="6"/>
        <v>19</v>
      </c>
      <c r="N1252" s="76">
        <f t="shared" si="6"/>
        <v>3</v>
      </c>
      <c r="O1252" s="76">
        <f t="shared" si="6"/>
        <v>7</v>
      </c>
      <c r="P1252" s="76">
        <f t="shared" si="6"/>
        <v>39</v>
      </c>
      <c r="Q1252" s="76">
        <f t="shared" si="6"/>
        <v>0</v>
      </c>
      <c r="R1252" s="76">
        <f t="shared" si="6"/>
        <v>0</v>
      </c>
      <c r="S1252" s="76">
        <f t="shared" si="6"/>
        <v>0</v>
      </c>
      <c r="T1252" s="76">
        <f t="shared" si="6"/>
        <v>29</v>
      </c>
    </row>
    <row r="1253" spans="1:42" s="3" customFormat="1" ht="15" customHeight="1" x14ac:dyDescent="0.2">
      <c r="A1253" s="778"/>
      <c r="B1253" s="779"/>
      <c r="C1253" s="780"/>
      <c r="D1253" s="75" t="s">
        <v>1994</v>
      </c>
      <c r="E1253" s="412"/>
      <c r="F1253" s="413"/>
      <c r="G1253" s="414">
        <f>SUMIF(G1203:G1251,1,$I1203:$I1251)</f>
        <v>0</v>
      </c>
      <c r="H1253" s="407">
        <f>SUMIF(H1203:H1251,1,$I1203:$I1251)</f>
        <v>5295</v>
      </c>
      <c r="I1253" s="415"/>
      <c r="J1253" s="416"/>
      <c r="K1253" s="77"/>
      <c r="L1253" s="77"/>
      <c r="M1253" s="77"/>
      <c r="N1253" s="77"/>
      <c r="O1253" s="77"/>
      <c r="P1253" s="77"/>
      <c r="Q1253" s="77"/>
      <c r="R1253" s="77"/>
      <c r="S1253" s="77"/>
      <c r="T1253" s="77"/>
    </row>
    <row r="1254" spans="1:42" ht="23.5" x14ac:dyDescent="0.2">
      <c r="A1254" s="657" t="s">
        <v>3110</v>
      </c>
      <c r="B1254" s="87"/>
      <c r="C1254" s="87"/>
      <c r="D1254" s="420"/>
      <c r="E1254" s="87"/>
      <c r="F1254" s="421"/>
      <c r="G1254" s="422"/>
      <c r="H1254" s="422"/>
      <c r="I1254" s="423"/>
      <c r="J1254" s="424"/>
      <c r="K1254" s="376"/>
      <c r="L1254" s="376"/>
      <c r="M1254" s="376"/>
      <c r="N1254" s="376"/>
      <c r="O1254" s="376"/>
      <c r="P1254" s="376"/>
      <c r="Q1254" s="376"/>
      <c r="R1254" s="376"/>
      <c r="S1254" s="376"/>
      <c r="T1254" s="378"/>
      <c r="U1254" s="6"/>
      <c r="V1254" s="6"/>
      <c r="W1254" s="6"/>
      <c r="X1254" s="6"/>
      <c r="Y1254" s="6"/>
      <c r="Z1254" s="6"/>
      <c r="AA1254" s="6"/>
      <c r="AB1254" s="6"/>
      <c r="AC1254" s="6"/>
      <c r="AD1254" s="6"/>
      <c r="AE1254" s="6"/>
      <c r="AF1254" s="6"/>
      <c r="AG1254" s="6"/>
      <c r="AH1254" s="6"/>
      <c r="AI1254" s="6"/>
      <c r="AJ1254" s="6"/>
      <c r="AK1254" s="6"/>
      <c r="AL1254" s="6"/>
      <c r="AM1254" s="6"/>
      <c r="AN1254" s="6"/>
      <c r="AO1254" s="6"/>
      <c r="AP1254" s="6"/>
    </row>
    <row r="1255" spans="1:42" s="3" customFormat="1" x14ac:dyDescent="0.2">
      <c r="A1255" s="425">
        <v>1</v>
      </c>
      <c r="B1255" s="64" t="s">
        <v>2084</v>
      </c>
      <c r="C1255" s="64" t="s">
        <v>6718</v>
      </c>
      <c r="D1255" s="64" t="s">
        <v>6720</v>
      </c>
      <c r="E1255" s="380" t="s">
        <v>3493</v>
      </c>
      <c r="F1255" s="64" t="s">
        <v>3236</v>
      </c>
      <c r="G1255" s="64"/>
      <c r="H1255" s="64"/>
      <c r="I1255" s="456">
        <v>620</v>
      </c>
      <c r="J1255" s="428">
        <v>2</v>
      </c>
      <c r="K1255" s="70"/>
      <c r="L1255" s="70"/>
      <c r="M1255" s="70">
        <v>1</v>
      </c>
      <c r="N1255" s="70"/>
      <c r="O1255" s="70"/>
      <c r="P1255" s="70"/>
      <c r="Q1255" s="70"/>
      <c r="R1255" s="70"/>
      <c r="S1255" s="70"/>
      <c r="T1255" s="70"/>
    </row>
    <row r="1256" spans="1:42" s="3" customFormat="1" x14ac:dyDescent="0.2">
      <c r="A1256" s="425">
        <v>2</v>
      </c>
      <c r="B1256" s="64" t="s">
        <v>2085</v>
      </c>
      <c r="C1256" s="64" t="s">
        <v>6718</v>
      </c>
      <c r="D1256" s="64" t="s">
        <v>6721</v>
      </c>
      <c r="E1256" s="380" t="s">
        <v>3493</v>
      </c>
      <c r="F1256" s="64" t="s">
        <v>3237</v>
      </c>
      <c r="G1256" s="64"/>
      <c r="H1256" s="64"/>
      <c r="I1256" s="456">
        <v>794</v>
      </c>
      <c r="J1256" s="428">
        <v>2</v>
      </c>
      <c r="K1256" s="70">
        <v>1</v>
      </c>
      <c r="L1256" s="70"/>
      <c r="M1256" s="70">
        <v>1</v>
      </c>
      <c r="N1256" s="70"/>
      <c r="O1256" s="70">
        <v>1</v>
      </c>
      <c r="P1256" s="70">
        <v>1</v>
      </c>
      <c r="Q1256" s="70"/>
      <c r="R1256" s="70"/>
      <c r="S1256" s="70"/>
      <c r="T1256" s="70"/>
    </row>
    <row r="1257" spans="1:42" s="3" customFormat="1" x14ac:dyDescent="0.2">
      <c r="A1257" s="425">
        <v>3</v>
      </c>
      <c r="B1257" s="64" t="s">
        <v>2086</v>
      </c>
      <c r="C1257" s="64" t="s">
        <v>6718</v>
      </c>
      <c r="D1257" s="64" t="s">
        <v>6722</v>
      </c>
      <c r="E1257" s="380" t="s">
        <v>3493</v>
      </c>
      <c r="F1257" s="64" t="s">
        <v>3238</v>
      </c>
      <c r="G1257" s="64"/>
      <c r="H1257" s="64"/>
      <c r="I1257" s="456">
        <v>195</v>
      </c>
      <c r="J1257" s="428">
        <v>2</v>
      </c>
      <c r="K1257" s="70">
        <v>1</v>
      </c>
      <c r="L1257" s="70"/>
      <c r="M1257" s="70">
        <v>1</v>
      </c>
      <c r="N1257" s="70"/>
      <c r="O1257" s="70"/>
      <c r="P1257" s="70">
        <v>1</v>
      </c>
      <c r="Q1257" s="70"/>
      <c r="R1257" s="70"/>
      <c r="S1257" s="70">
        <v>1</v>
      </c>
      <c r="T1257" s="70"/>
    </row>
    <row r="1258" spans="1:42" s="3" customFormat="1" x14ac:dyDescent="0.2">
      <c r="A1258" s="425">
        <v>4</v>
      </c>
      <c r="B1258" s="64" t="s">
        <v>6723</v>
      </c>
      <c r="C1258" s="64" t="s">
        <v>6718</v>
      </c>
      <c r="D1258" s="64" t="s">
        <v>6724</v>
      </c>
      <c r="E1258" s="380" t="s">
        <v>3493</v>
      </c>
      <c r="F1258" s="64" t="s">
        <v>3239</v>
      </c>
      <c r="G1258" s="64"/>
      <c r="H1258" s="64"/>
      <c r="I1258" s="456">
        <v>355</v>
      </c>
      <c r="J1258" s="428">
        <v>2</v>
      </c>
      <c r="K1258" s="70">
        <v>1</v>
      </c>
      <c r="L1258" s="70">
        <v>1</v>
      </c>
      <c r="M1258" s="70">
        <v>1</v>
      </c>
      <c r="N1258" s="70"/>
      <c r="O1258" s="70"/>
      <c r="P1258" s="70">
        <v>1</v>
      </c>
      <c r="Q1258" s="70"/>
      <c r="R1258" s="70"/>
      <c r="S1258" s="70">
        <v>1</v>
      </c>
      <c r="T1258" s="70"/>
    </row>
    <row r="1259" spans="1:42" s="3" customFormat="1" x14ac:dyDescent="0.2">
      <c r="A1259" s="425">
        <v>5</v>
      </c>
      <c r="B1259" s="64" t="s">
        <v>2087</v>
      </c>
      <c r="C1259" s="64" t="s">
        <v>6718</v>
      </c>
      <c r="D1259" s="64" t="s">
        <v>6725</v>
      </c>
      <c r="E1259" s="380" t="s">
        <v>3493</v>
      </c>
      <c r="F1259" s="64" t="s">
        <v>3240</v>
      </c>
      <c r="G1259" s="64"/>
      <c r="H1259" s="64"/>
      <c r="I1259" s="456">
        <v>150</v>
      </c>
      <c r="J1259" s="428">
        <v>2</v>
      </c>
      <c r="K1259" s="70">
        <v>1</v>
      </c>
      <c r="L1259" s="70"/>
      <c r="M1259" s="70">
        <v>1</v>
      </c>
      <c r="N1259" s="70"/>
      <c r="O1259" s="70">
        <v>1</v>
      </c>
      <c r="P1259" s="70"/>
      <c r="Q1259" s="70"/>
      <c r="R1259" s="70"/>
      <c r="S1259" s="70">
        <v>1</v>
      </c>
      <c r="T1259" s="70"/>
    </row>
    <row r="1260" spans="1:42" s="3" customFormat="1" x14ac:dyDescent="0.2">
      <c r="A1260" s="425">
        <v>6</v>
      </c>
      <c r="B1260" s="64" t="s">
        <v>2088</v>
      </c>
      <c r="C1260" s="64" t="s">
        <v>6718</v>
      </c>
      <c r="D1260" s="64" t="s">
        <v>6726</v>
      </c>
      <c r="E1260" s="380" t="s">
        <v>3493</v>
      </c>
      <c r="F1260" s="64" t="s">
        <v>3241</v>
      </c>
      <c r="G1260" s="64"/>
      <c r="H1260" s="64"/>
      <c r="I1260" s="456">
        <v>763</v>
      </c>
      <c r="J1260" s="428">
        <v>2</v>
      </c>
      <c r="K1260" s="70">
        <v>1</v>
      </c>
      <c r="L1260" s="70"/>
      <c r="M1260" s="70">
        <v>1</v>
      </c>
      <c r="N1260" s="70"/>
      <c r="O1260" s="70">
        <v>1</v>
      </c>
      <c r="P1260" s="70">
        <v>1</v>
      </c>
      <c r="Q1260" s="70"/>
      <c r="R1260" s="70">
        <v>1</v>
      </c>
      <c r="S1260" s="70"/>
      <c r="T1260" s="70"/>
    </row>
    <row r="1261" spans="1:42" s="3" customFormat="1" x14ac:dyDescent="0.2">
      <c r="A1261" s="425">
        <v>7</v>
      </c>
      <c r="B1261" s="64" t="s">
        <v>2089</v>
      </c>
      <c r="C1261" s="64" t="s">
        <v>6718</v>
      </c>
      <c r="D1261" s="64" t="s">
        <v>11242</v>
      </c>
      <c r="E1261" s="380" t="s">
        <v>3493</v>
      </c>
      <c r="F1261" s="64" t="s">
        <v>3242</v>
      </c>
      <c r="G1261" s="64"/>
      <c r="H1261" s="64"/>
      <c r="I1261" s="456">
        <v>164</v>
      </c>
      <c r="J1261" s="428">
        <v>2</v>
      </c>
      <c r="K1261" s="70">
        <v>1</v>
      </c>
      <c r="L1261" s="70">
        <v>1</v>
      </c>
      <c r="M1261" s="70">
        <v>1</v>
      </c>
      <c r="N1261" s="70"/>
      <c r="O1261" s="70"/>
      <c r="P1261" s="70">
        <v>1</v>
      </c>
      <c r="Q1261" s="70"/>
      <c r="R1261" s="70"/>
      <c r="S1261" s="70">
        <v>1</v>
      </c>
      <c r="T1261" s="70"/>
    </row>
    <row r="1262" spans="1:42" s="3" customFormat="1" x14ac:dyDescent="0.2">
      <c r="A1262" s="425">
        <v>8</v>
      </c>
      <c r="B1262" s="64" t="s">
        <v>2090</v>
      </c>
      <c r="C1262" s="64" t="s">
        <v>6718</v>
      </c>
      <c r="D1262" s="64" t="s">
        <v>885</v>
      </c>
      <c r="E1262" s="380" t="s">
        <v>3493</v>
      </c>
      <c r="F1262" s="64" t="s">
        <v>3243</v>
      </c>
      <c r="G1262" s="64"/>
      <c r="H1262" s="64"/>
      <c r="I1262" s="456">
        <v>616</v>
      </c>
      <c r="J1262" s="428">
        <v>2</v>
      </c>
      <c r="K1262" s="70"/>
      <c r="L1262" s="70"/>
      <c r="M1262" s="70">
        <v>1</v>
      </c>
      <c r="N1262" s="70"/>
      <c r="O1262" s="70"/>
      <c r="P1262" s="70"/>
      <c r="Q1262" s="70"/>
      <c r="R1262" s="70"/>
      <c r="S1262" s="70"/>
      <c r="T1262" s="70"/>
    </row>
    <row r="1263" spans="1:42" s="3" customFormat="1" x14ac:dyDescent="0.2">
      <c r="A1263" s="425">
        <v>9</v>
      </c>
      <c r="B1263" s="64" t="s">
        <v>2091</v>
      </c>
      <c r="C1263" s="64" t="s">
        <v>6718</v>
      </c>
      <c r="D1263" s="457" t="s">
        <v>884</v>
      </c>
      <c r="E1263" s="380" t="s">
        <v>3493</v>
      </c>
      <c r="F1263" s="64" t="s">
        <v>3244</v>
      </c>
      <c r="G1263" s="64"/>
      <c r="H1263" s="64"/>
      <c r="I1263" s="456">
        <v>636</v>
      </c>
      <c r="J1263" s="428">
        <v>2</v>
      </c>
      <c r="K1263" s="70"/>
      <c r="L1263" s="70"/>
      <c r="M1263" s="70">
        <v>1</v>
      </c>
      <c r="N1263" s="70"/>
      <c r="O1263" s="70"/>
      <c r="P1263" s="70"/>
      <c r="Q1263" s="70"/>
      <c r="R1263" s="70"/>
      <c r="S1263" s="70"/>
      <c r="T1263" s="70"/>
    </row>
    <row r="1264" spans="1:42" s="3" customFormat="1" x14ac:dyDescent="0.2">
      <c r="A1264" s="425">
        <v>10</v>
      </c>
      <c r="B1264" s="64" t="s">
        <v>2092</v>
      </c>
      <c r="C1264" s="64" t="s">
        <v>6718</v>
      </c>
      <c r="D1264" s="64" t="s">
        <v>6727</v>
      </c>
      <c r="E1264" s="380" t="s">
        <v>3493</v>
      </c>
      <c r="F1264" s="64" t="s">
        <v>3245</v>
      </c>
      <c r="G1264" s="64"/>
      <c r="H1264" s="64"/>
      <c r="I1264" s="456">
        <v>90</v>
      </c>
      <c r="J1264" s="428">
        <v>2</v>
      </c>
      <c r="K1264" s="70">
        <v>1</v>
      </c>
      <c r="L1264" s="70"/>
      <c r="M1264" s="70">
        <v>1</v>
      </c>
      <c r="N1264" s="70"/>
      <c r="O1264" s="70"/>
      <c r="P1264" s="70"/>
      <c r="Q1264" s="70"/>
      <c r="R1264" s="70"/>
      <c r="S1264" s="70">
        <v>1</v>
      </c>
      <c r="T1264" s="70"/>
    </row>
    <row r="1265" spans="1:20" s="3" customFormat="1" x14ac:dyDescent="0.2">
      <c r="A1265" s="425">
        <v>11</v>
      </c>
      <c r="B1265" s="64" t="s">
        <v>2093</v>
      </c>
      <c r="C1265" s="64" t="s">
        <v>6718</v>
      </c>
      <c r="D1265" s="64" t="s">
        <v>6728</v>
      </c>
      <c r="E1265" s="380" t="s">
        <v>3493</v>
      </c>
      <c r="F1265" s="64" t="s">
        <v>3246</v>
      </c>
      <c r="G1265" s="64"/>
      <c r="H1265" s="64"/>
      <c r="I1265" s="456">
        <v>80</v>
      </c>
      <c r="J1265" s="428">
        <v>2</v>
      </c>
      <c r="K1265" s="70">
        <v>1</v>
      </c>
      <c r="L1265" s="70"/>
      <c r="M1265" s="70">
        <v>1</v>
      </c>
      <c r="N1265" s="70"/>
      <c r="O1265" s="70">
        <v>1</v>
      </c>
      <c r="P1265" s="70"/>
      <c r="Q1265" s="70"/>
      <c r="R1265" s="70"/>
      <c r="S1265" s="70">
        <v>1</v>
      </c>
      <c r="T1265" s="70"/>
    </row>
    <row r="1266" spans="1:20" s="3" customFormat="1" x14ac:dyDescent="0.2">
      <c r="A1266" s="425">
        <v>12</v>
      </c>
      <c r="B1266" s="64" t="s">
        <v>2094</v>
      </c>
      <c r="C1266" s="64" t="s">
        <v>6718</v>
      </c>
      <c r="D1266" s="64" t="s">
        <v>6729</v>
      </c>
      <c r="E1266" s="380" t="s">
        <v>3493</v>
      </c>
      <c r="F1266" s="64" t="s">
        <v>3247</v>
      </c>
      <c r="G1266" s="64"/>
      <c r="H1266" s="64"/>
      <c r="I1266" s="456">
        <v>210</v>
      </c>
      <c r="J1266" s="428">
        <v>2</v>
      </c>
      <c r="K1266" s="70"/>
      <c r="L1266" s="70"/>
      <c r="M1266" s="70">
        <v>1</v>
      </c>
      <c r="N1266" s="70"/>
      <c r="O1266" s="70"/>
      <c r="P1266" s="70"/>
      <c r="Q1266" s="70"/>
      <c r="R1266" s="70"/>
      <c r="S1266" s="70"/>
      <c r="T1266" s="70"/>
    </row>
    <row r="1267" spans="1:20" s="3" customFormat="1" x14ac:dyDescent="0.2">
      <c r="A1267" s="425">
        <v>13</v>
      </c>
      <c r="B1267" s="64" t="s">
        <v>6730</v>
      </c>
      <c r="C1267" s="64" t="s">
        <v>6718</v>
      </c>
      <c r="D1267" s="64" t="s">
        <v>882</v>
      </c>
      <c r="E1267" s="380" t="s">
        <v>3493</v>
      </c>
      <c r="F1267" s="64" t="s">
        <v>3248</v>
      </c>
      <c r="G1267" s="64"/>
      <c r="H1267" s="64"/>
      <c r="I1267" s="456">
        <v>412</v>
      </c>
      <c r="J1267" s="428">
        <v>2</v>
      </c>
      <c r="K1267" s="70">
        <v>1</v>
      </c>
      <c r="L1267" s="70"/>
      <c r="M1267" s="70">
        <v>1</v>
      </c>
      <c r="N1267" s="70"/>
      <c r="O1267" s="70">
        <v>1</v>
      </c>
      <c r="P1267" s="70">
        <v>1</v>
      </c>
      <c r="Q1267" s="70"/>
      <c r="R1267" s="70"/>
      <c r="S1267" s="70"/>
      <c r="T1267" s="70"/>
    </row>
    <row r="1268" spans="1:20" s="3" customFormat="1" x14ac:dyDescent="0.2">
      <c r="A1268" s="425">
        <v>14</v>
      </c>
      <c r="B1268" s="64" t="s">
        <v>6731</v>
      </c>
      <c r="C1268" s="64" t="s">
        <v>6718</v>
      </c>
      <c r="D1268" s="64" t="s">
        <v>887</v>
      </c>
      <c r="E1268" s="380" t="s">
        <v>3493</v>
      </c>
      <c r="F1268" s="64" t="s">
        <v>3249</v>
      </c>
      <c r="G1268" s="64"/>
      <c r="H1268" s="64"/>
      <c r="I1268" s="456">
        <v>717</v>
      </c>
      <c r="J1268" s="428">
        <v>2</v>
      </c>
      <c r="K1268" s="70"/>
      <c r="L1268" s="70"/>
      <c r="M1268" s="70">
        <v>1</v>
      </c>
      <c r="N1268" s="70"/>
      <c r="O1268" s="70"/>
      <c r="P1268" s="70"/>
      <c r="Q1268" s="70"/>
      <c r="R1268" s="70"/>
      <c r="S1268" s="70"/>
      <c r="T1268" s="70"/>
    </row>
    <row r="1269" spans="1:20" s="3" customFormat="1" x14ac:dyDescent="0.2">
      <c r="A1269" s="425">
        <v>15</v>
      </c>
      <c r="B1269" s="64" t="s">
        <v>2095</v>
      </c>
      <c r="C1269" s="64" t="s">
        <v>6718</v>
      </c>
      <c r="D1269" s="64" t="s">
        <v>875</v>
      </c>
      <c r="E1269" s="380" t="s">
        <v>3493</v>
      </c>
      <c r="F1269" s="64" t="s">
        <v>3250</v>
      </c>
      <c r="G1269" s="64"/>
      <c r="H1269" s="64"/>
      <c r="I1269" s="456">
        <v>95</v>
      </c>
      <c r="J1269" s="428">
        <v>2</v>
      </c>
      <c r="K1269" s="70">
        <v>1</v>
      </c>
      <c r="L1269" s="70">
        <v>1</v>
      </c>
      <c r="M1269" s="70">
        <v>1</v>
      </c>
      <c r="N1269" s="70"/>
      <c r="O1269" s="70"/>
      <c r="P1269" s="70">
        <v>1</v>
      </c>
      <c r="Q1269" s="70"/>
      <c r="R1269" s="70"/>
      <c r="S1269" s="70">
        <v>1</v>
      </c>
      <c r="T1269" s="70"/>
    </row>
    <row r="1270" spans="1:20" s="3" customFormat="1" x14ac:dyDescent="0.2">
      <c r="A1270" s="425">
        <v>16</v>
      </c>
      <c r="B1270" s="64" t="s">
        <v>2096</v>
      </c>
      <c r="C1270" s="64" t="s">
        <v>6718</v>
      </c>
      <c r="D1270" s="64" t="s">
        <v>6732</v>
      </c>
      <c r="E1270" s="380" t="s">
        <v>3493</v>
      </c>
      <c r="F1270" s="64" t="s">
        <v>3251</v>
      </c>
      <c r="G1270" s="64"/>
      <c r="H1270" s="64"/>
      <c r="I1270" s="456">
        <v>1202</v>
      </c>
      <c r="J1270" s="428">
        <v>2</v>
      </c>
      <c r="K1270" s="70">
        <v>1</v>
      </c>
      <c r="L1270" s="70">
        <v>1</v>
      </c>
      <c r="M1270" s="70">
        <v>1</v>
      </c>
      <c r="N1270" s="70"/>
      <c r="O1270" s="70">
        <v>1</v>
      </c>
      <c r="P1270" s="70">
        <v>1</v>
      </c>
      <c r="Q1270" s="70"/>
      <c r="R1270" s="70"/>
      <c r="S1270" s="70"/>
      <c r="T1270" s="70"/>
    </row>
    <row r="1271" spans="1:20" s="3" customFormat="1" x14ac:dyDescent="0.2">
      <c r="A1271" s="425">
        <v>17</v>
      </c>
      <c r="B1271" s="64" t="s">
        <v>2097</v>
      </c>
      <c r="C1271" s="64" t="s">
        <v>6718</v>
      </c>
      <c r="D1271" s="64" t="s">
        <v>881</v>
      </c>
      <c r="E1271" s="380" t="s">
        <v>3493</v>
      </c>
      <c r="F1271" s="64" t="s">
        <v>3252</v>
      </c>
      <c r="G1271" s="64"/>
      <c r="H1271" s="64"/>
      <c r="I1271" s="456">
        <v>165</v>
      </c>
      <c r="J1271" s="428">
        <v>2</v>
      </c>
      <c r="K1271" s="70">
        <v>1</v>
      </c>
      <c r="L1271" s="70"/>
      <c r="M1271" s="70">
        <v>1</v>
      </c>
      <c r="N1271" s="70"/>
      <c r="O1271" s="70">
        <v>1</v>
      </c>
      <c r="P1271" s="70"/>
      <c r="Q1271" s="70"/>
      <c r="R1271" s="70"/>
      <c r="S1271" s="70">
        <v>1</v>
      </c>
      <c r="T1271" s="70"/>
    </row>
    <row r="1272" spans="1:20" s="3" customFormat="1" x14ac:dyDescent="0.2">
      <c r="A1272" s="425">
        <v>18</v>
      </c>
      <c r="B1272" s="64" t="s">
        <v>2098</v>
      </c>
      <c r="C1272" s="64" t="s">
        <v>6718</v>
      </c>
      <c r="D1272" s="64" t="s">
        <v>880</v>
      </c>
      <c r="E1272" s="380" t="s">
        <v>3493</v>
      </c>
      <c r="F1272" s="64" t="s">
        <v>3253</v>
      </c>
      <c r="G1272" s="64"/>
      <c r="H1272" s="64"/>
      <c r="I1272" s="456">
        <v>700</v>
      </c>
      <c r="J1272" s="428">
        <v>2</v>
      </c>
      <c r="K1272" s="70"/>
      <c r="L1272" s="70"/>
      <c r="M1272" s="70">
        <v>1</v>
      </c>
      <c r="N1272" s="70"/>
      <c r="O1272" s="70"/>
      <c r="P1272" s="70"/>
      <c r="Q1272" s="70"/>
      <c r="R1272" s="70"/>
      <c r="S1272" s="70"/>
      <c r="T1272" s="70"/>
    </row>
    <row r="1273" spans="1:20" s="3" customFormat="1" x14ac:dyDescent="0.2">
      <c r="A1273" s="425">
        <v>19</v>
      </c>
      <c r="B1273" s="64" t="s">
        <v>6733</v>
      </c>
      <c r="C1273" s="64" t="s">
        <v>6718</v>
      </c>
      <c r="D1273" s="64" t="s">
        <v>879</v>
      </c>
      <c r="E1273" s="380" t="s">
        <v>3493</v>
      </c>
      <c r="F1273" s="64" t="s">
        <v>3254</v>
      </c>
      <c r="G1273" s="64"/>
      <c r="H1273" s="64"/>
      <c r="I1273" s="456">
        <v>942</v>
      </c>
      <c r="J1273" s="428">
        <v>2</v>
      </c>
      <c r="K1273" s="70"/>
      <c r="L1273" s="70"/>
      <c r="M1273" s="70">
        <v>1</v>
      </c>
      <c r="N1273" s="70"/>
      <c r="O1273" s="70"/>
      <c r="P1273" s="70"/>
      <c r="Q1273" s="70"/>
      <c r="R1273" s="70"/>
      <c r="S1273" s="70"/>
      <c r="T1273" s="70"/>
    </row>
    <row r="1274" spans="1:20" s="3" customFormat="1" x14ac:dyDescent="0.2">
      <c r="A1274" s="425">
        <v>20</v>
      </c>
      <c r="B1274" s="64" t="s">
        <v>6734</v>
      </c>
      <c r="C1274" s="64" t="s">
        <v>6718</v>
      </c>
      <c r="D1274" s="64" t="s">
        <v>878</v>
      </c>
      <c r="E1274" s="380" t="s">
        <v>3493</v>
      </c>
      <c r="F1274" s="64" t="s">
        <v>3255</v>
      </c>
      <c r="G1274" s="64"/>
      <c r="H1274" s="64"/>
      <c r="I1274" s="456">
        <v>512</v>
      </c>
      <c r="J1274" s="428">
        <v>2</v>
      </c>
      <c r="K1274" s="70">
        <v>1</v>
      </c>
      <c r="L1274" s="70"/>
      <c r="M1274" s="70">
        <v>1</v>
      </c>
      <c r="N1274" s="70"/>
      <c r="O1274" s="70">
        <v>1</v>
      </c>
      <c r="P1274" s="70"/>
      <c r="Q1274" s="70"/>
      <c r="R1274" s="70"/>
      <c r="S1274" s="70"/>
      <c r="T1274" s="70"/>
    </row>
    <row r="1275" spans="1:20" s="3" customFormat="1" x14ac:dyDescent="0.2">
      <c r="A1275" s="425">
        <v>21</v>
      </c>
      <c r="B1275" s="64" t="s">
        <v>11241</v>
      </c>
      <c r="C1275" s="64" t="s">
        <v>6718</v>
      </c>
      <c r="D1275" s="64" t="s">
        <v>6735</v>
      </c>
      <c r="E1275" s="380" t="s">
        <v>3493</v>
      </c>
      <c r="F1275" s="64" t="s">
        <v>3256</v>
      </c>
      <c r="G1275" s="64"/>
      <c r="H1275" s="64"/>
      <c r="I1275" s="456">
        <v>796</v>
      </c>
      <c r="J1275" s="428">
        <v>2</v>
      </c>
      <c r="K1275" s="70">
        <v>1</v>
      </c>
      <c r="L1275" s="70"/>
      <c r="M1275" s="70">
        <v>1</v>
      </c>
      <c r="N1275" s="70"/>
      <c r="O1275" s="70"/>
      <c r="P1275" s="70"/>
      <c r="Q1275" s="70"/>
      <c r="R1275" s="70"/>
      <c r="S1275" s="70"/>
      <c r="T1275" s="70"/>
    </row>
    <row r="1276" spans="1:20" s="3" customFormat="1" x14ac:dyDescent="0.2">
      <c r="A1276" s="425">
        <v>22</v>
      </c>
      <c r="B1276" s="64" t="s">
        <v>2099</v>
      </c>
      <c r="C1276" s="64" t="s">
        <v>6718</v>
      </c>
      <c r="D1276" s="64" t="s">
        <v>6736</v>
      </c>
      <c r="E1276" s="380" t="s">
        <v>3493</v>
      </c>
      <c r="F1276" s="64" t="s">
        <v>3257</v>
      </c>
      <c r="G1276" s="425"/>
      <c r="H1276" s="64"/>
      <c r="I1276" s="456">
        <v>604</v>
      </c>
      <c r="J1276" s="428">
        <v>2</v>
      </c>
      <c r="K1276" s="70"/>
      <c r="L1276" s="70"/>
      <c r="M1276" s="70">
        <v>1</v>
      </c>
      <c r="N1276" s="70"/>
      <c r="O1276" s="70"/>
      <c r="P1276" s="70"/>
      <c r="Q1276" s="70"/>
      <c r="R1276" s="70"/>
      <c r="S1276" s="70"/>
      <c r="T1276" s="70"/>
    </row>
    <row r="1277" spans="1:20" s="3" customFormat="1" x14ac:dyDescent="0.2">
      <c r="A1277" s="425">
        <v>23</v>
      </c>
      <c r="B1277" s="64" t="s">
        <v>2100</v>
      </c>
      <c r="C1277" s="64" t="s">
        <v>6718</v>
      </c>
      <c r="D1277" s="64" t="s">
        <v>6737</v>
      </c>
      <c r="E1277" s="380" t="s">
        <v>3493</v>
      </c>
      <c r="F1277" s="64" t="s">
        <v>3258</v>
      </c>
      <c r="G1277" s="64"/>
      <c r="H1277" s="64"/>
      <c r="I1277" s="456">
        <v>710</v>
      </c>
      <c r="J1277" s="428">
        <v>2</v>
      </c>
      <c r="K1277" s="70">
        <v>1</v>
      </c>
      <c r="L1277" s="70"/>
      <c r="M1277" s="70">
        <v>1</v>
      </c>
      <c r="N1277" s="70">
        <v>1</v>
      </c>
      <c r="O1277" s="70">
        <v>1</v>
      </c>
      <c r="P1277" s="70">
        <v>1</v>
      </c>
      <c r="Q1277" s="70">
        <v>1</v>
      </c>
      <c r="R1277" s="70">
        <v>1</v>
      </c>
      <c r="S1277" s="70">
        <v>1</v>
      </c>
      <c r="T1277" s="70">
        <v>1</v>
      </c>
    </row>
    <row r="1278" spans="1:20" s="3" customFormat="1" x14ac:dyDescent="0.2">
      <c r="A1278" s="425">
        <v>24</v>
      </c>
      <c r="B1278" s="64" t="s">
        <v>2101</v>
      </c>
      <c r="C1278" s="64" t="s">
        <v>6718</v>
      </c>
      <c r="D1278" s="64" t="s">
        <v>877</v>
      </c>
      <c r="E1278" s="380" t="s">
        <v>3493</v>
      </c>
      <c r="F1278" s="64" t="s">
        <v>3259</v>
      </c>
      <c r="G1278" s="64"/>
      <c r="H1278" s="64"/>
      <c r="I1278" s="456">
        <v>1032</v>
      </c>
      <c r="J1278" s="428">
        <v>2</v>
      </c>
      <c r="K1278" s="70"/>
      <c r="L1278" s="70"/>
      <c r="M1278" s="70">
        <v>1</v>
      </c>
      <c r="N1278" s="70"/>
      <c r="O1278" s="70"/>
      <c r="P1278" s="70"/>
      <c r="Q1278" s="70"/>
      <c r="R1278" s="70"/>
      <c r="S1278" s="70"/>
      <c r="T1278" s="70"/>
    </row>
    <row r="1279" spans="1:20" s="3" customFormat="1" x14ac:dyDescent="0.2">
      <c r="A1279" s="425">
        <v>25</v>
      </c>
      <c r="B1279" s="64" t="s">
        <v>6738</v>
      </c>
      <c r="C1279" s="64" t="s">
        <v>6718</v>
      </c>
      <c r="D1279" s="64" t="s">
        <v>6739</v>
      </c>
      <c r="E1279" s="380" t="s">
        <v>3493</v>
      </c>
      <c r="F1279" s="64" t="s">
        <v>3260</v>
      </c>
      <c r="G1279" s="64"/>
      <c r="H1279" s="64"/>
      <c r="I1279" s="456">
        <v>446</v>
      </c>
      <c r="J1279" s="428">
        <v>2</v>
      </c>
      <c r="K1279" s="70">
        <v>1</v>
      </c>
      <c r="L1279" s="70">
        <v>1</v>
      </c>
      <c r="M1279" s="70">
        <v>1</v>
      </c>
      <c r="N1279" s="70">
        <v>1</v>
      </c>
      <c r="O1279" s="70">
        <v>1</v>
      </c>
      <c r="P1279" s="70">
        <v>1</v>
      </c>
      <c r="Q1279" s="70"/>
      <c r="R1279" s="70">
        <v>1</v>
      </c>
      <c r="S1279" s="70">
        <v>1</v>
      </c>
      <c r="T1279" s="70"/>
    </row>
    <row r="1280" spans="1:20" s="3" customFormat="1" x14ac:dyDescent="0.2">
      <c r="A1280" s="425">
        <v>26</v>
      </c>
      <c r="B1280" s="64" t="s">
        <v>6740</v>
      </c>
      <c r="C1280" s="64" t="s">
        <v>6718</v>
      </c>
      <c r="D1280" s="64" t="s">
        <v>874</v>
      </c>
      <c r="E1280" s="380" t="s">
        <v>3493</v>
      </c>
      <c r="F1280" s="64" t="s">
        <v>3261</v>
      </c>
      <c r="G1280" s="64"/>
      <c r="H1280" s="64"/>
      <c r="I1280" s="456">
        <v>803</v>
      </c>
      <c r="J1280" s="428">
        <v>2</v>
      </c>
      <c r="K1280" s="70"/>
      <c r="L1280" s="70"/>
      <c r="M1280" s="70">
        <v>1</v>
      </c>
      <c r="N1280" s="70"/>
      <c r="O1280" s="70"/>
      <c r="P1280" s="70"/>
      <c r="Q1280" s="70"/>
      <c r="R1280" s="70"/>
      <c r="S1280" s="70"/>
      <c r="T1280" s="70"/>
    </row>
    <row r="1281" spans="1:20" s="3" customFormat="1" x14ac:dyDescent="0.2">
      <c r="A1281" s="425">
        <v>27</v>
      </c>
      <c r="B1281" s="64" t="s">
        <v>2102</v>
      </c>
      <c r="C1281" s="64" t="s">
        <v>6718</v>
      </c>
      <c r="D1281" s="64" t="s">
        <v>6741</v>
      </c>
      <c r="E1281" s="380" t="s">
        <v>3493</v>
      </c>
      <c r="F1281" s="64" t="s">
        <v>3262</v>
      </c>
      <c r="G1281" s="64"/>
      <c r="H1281" s="64"/>
      <c r="I1281" s="456">
        <v>155</v>
      </c>
      <c r="J1281" s="428">
        <v>2</v>
      </c>
      <c r="K1281" s="70">
        <v>1</v>
      </c>
      <c r="L1281" s="70"/>
      <c r="M1281" s="70">
        <v>1</v>
      </c>
      <c r="N1281" s="70"/>
      <c r="O1281" s="70">
        <v>1</v>
      </c>
      <c r="P1281" s="70"/>
      <c r="Q1281" s="70"/>
      <c r="R1281" s="70"/>
      <c r="S1281" s="70">
        <v>1</v>
      </c>
      <c r="T1281" s="70"/>
    </row>
    <row r="1282" spans="1:20" s="3" customFormat="1" x14ac:dyDescent="0.2">
      <c r="A1282" s="425">
        <v>28</v>
      </c>
      <c r="B1282" s="64" t="s">
        <v>6742</v>
      </c>
      <c r="C1282" s="64" t="s">
        <v>6718</v>
      </c>
      <c r="D1282" s="64" t="s">
        <v>873</v>
      </c>
      <c r="E1282" s="380" t="s">
        <v>3493</v>
      </c>
      <c r="F1282" s="64" t="s">
        <v>3263</v>
      </c>
      <c r="G1282" s="64"/>
      <c r="H1282" s="64"/>
      <c r="I1282" s="456">
        <v>778</v>
      </c>
      <c r="J1282" s="428">
        <v>2</v>
      </c>
      <c r="K1282" s="70">
        <v>1</v>
      </c>
      <c r="L1282" s="70"/>
      <c r="M1282" s="70">
        <v>1</v>
      </c>
      <c r="N1282" s="70">
        <v>1</v>
      </c>
      <c r="O1282" s="70">
        <v>1</v>
      </c>
      <c r="P1282" s="70">
        <v>1</v>
      </c>
      <c r="Q1282" s="70"/>
      <c r="R1282" s="70">
        <v>1</v>
      </c>
      <c r="S1282" s="70">
        <v>1</v>
      </c>
      <c r="T1282" s="70"/>
    </row>
    <row r="1283" spans="1:20" s="3" customFormat="1" x14ac:dyDescent="0.2">
      <c r="A1283" s="425">
        <v>29</v>
      </c>
      <c r="B1283" s="64" t="s">
        <v>2103</v>
      </c>
      <c r="C1283" s="64" t="s">
        <v>6718</v>
      </c>
      <c r="D1283" s="64" t="s">
        <v>870</v>
      </c>
      <c r="E1283" s="380" t="s">
        <v>3493</v>
      </c>
      <c r="F1283" s="64" t="s">
        <v>3264</v>
      </c>
      <c r="G1283" s="64"/>
      <c r="H1283" s="64"/>
      <c r="I1283" s="456">
        <v>72</v>
      </c>
      <c r="J1283" s="428">
        <v>2</v>
      </c>
      <c r="K1283" s="70">
        <v>1</v>
      </c>
      <c r="L1283" s="70"/>
      <c r="M1283" s="70">
        <v>1</v>
      </c>
      <c r="N1283" s="70"/>
      <c r="O1283" s="70">
        <v>1</v>
      </c>
      <c r="P1283" s="70"/>
      <c r="Q1283" s="70"/>
      <c r="R1283" s="70"/>
      <c r="S1283" s="70">
        <v>1</v>
      </c>
      <c r="T1283" s="70"/>
    </row>
    <row r="1284" spans="1:20" s="3" customFormat="1" x14ac:dyDescent="0.2">
      <c r="A1284" s="425">
        <v>30</v>
      </c>
      <c r="B1284" s="64" t="s">
        <v>2104</v>
      </c>
      <c r="C1284" s="64" t="s">
        <v>6718</v>
      </c>
      <c r="D1284" s="64" t="s">
        <v>6743</v>
      </c>
      <c r="E1284" s="380" t="s">
        <v>3493</v>
      </c>
      <c r="F1284" s="64" t="s">
        <v>3265</v>
      </c>
      <c r="G1284" s="64"/>
      <c r="H1284" s="64"/>
      <c r="I1284" s="456">
        <v>120</v>
      </c>
      <c r="J1284" s="428">
        <v>2</v>
      </c>
      <c r="K1284" s="70">
        <v>1</v>
      </c>
      <c r="L1284" s="70"/>
      <c r="M1284" s="70">
        <v>1</v>
      </c>
      <c r="N1284" s="70"/>
      <c r="O1284" s="70"/>
      <c r="P1284" s="70"/>
      <c r="Q1284" s="70"/>
      <c r="R1284" s="70"/>
      <c r="S1284" s="70">
        <v>1</v>
      </c>
      <c r="T1284" s="70"/>
    </row>
    <row r="1285" spans="1:20" s="3" customFormat="1" x14ac:dyDescent="0.2">
      <c r="A1285" s="425">
        <v>31</v>
      </c>
      <c r="B1285" s="64" t="s">
        <v>2105</v>
      </c>
      <c r="C1285" s="64" t="s">
        <v>6718</v>
      </c>
      <c r="D1285" s="64" t="s">
        <v>869</v>
      </c>
      <c r="E1285" s="380" t="s">
        <v>3493</v>
      </c>
      <c r="F1285" s="64" t="s">
        <v>3266</v>
      </c>
      <c r="G1285" s="64"/>
      <c r="H1285" s="64"/>
      <c r="I1285" s="456">
        <v>1600</v>
      </c>
      <c r="J1285" s="428">
        <v>2</v>
      </c>
      <c r="K1285" s="70"/>
      <c r="L1285" s="70"/>
      <c r="M1285" s="70">
        <v>1</v>
      </c>
      <c r="N1285" s="70"/>
      <c r="O1285" s="70"/>
      <c r="P1285" s="70"/>
      <c r="Q1285" s="70"/>
      <c r="R1285" s="70"/>
      <c r="S1285" s="70"/>
      <c r="T1285" s="70"/>
    </row>
    <row r="1286" spans="1:20" s="3" customFormat="1" x14ac:dyDescent="0.2">
      <c r="A1286" s="425">
        <v>32</v>
      </c>
      <c r="B1286" s="64" t="s">
        <v>2106</v>
      </c>
      <c r="C1286" s="64" t="s">
        <v>6718</v>
      </c>
      <c r="D1286" s="64" t="s">
        <v>6744</v>
      </c>
      <c r="E1286" s="380" t="s">
        <v>3493</v>
      </c>
      <c r="F1286" s="64" t="s">
        <v>3267</v>
      </c>
      <c r="G1286" s="64"/>
      <c r="H1286" s="64"/>
      <c r="I1286" s="456">
        <v>120</v>
      </c>
      <c r="J1286" s="428">
        <v>2</v>
      </c>
      <c r="K1286" s="70">
        <v>1</v>
      </c>
      <c r="L1286" s="70"/>
      <c r="M1286" s="70">
        <v>1</v>
      </c>
      <c r="N1286" s="70"/>
      <c r="O1286" s="70">
        <v>1</v>
      </c>
      <c r="P1286" s="70"/>
      <c r="Q1286" s="70"/>
      <c r="R1286" s="70"/>
      <c r="S1286" s="70">
        <v>1</v>
      </c>
      <c r="T1286" s="70"/>
    </row>
    <row r="1287" spans="1:20" s="3" customFormat="1" x14ac:dyDescent="0.2">
      <c r="A1287" s="425">
        <v>33</v>
      </c>
      <c r="B1287" s="64" t="s">
        <v>2107</v>
      </c>
      <c r="C1287" s="64" t="s">
        <v>6718</v>
      </c>
      <c r="D1287" s="64" t="s">
        <v>6745</v>
      </c>
      <c r="E1287" s="380" t="s">
        <v>3493</v>
      </c>
      <c r="F1287" s="64" t="s">
        <v>3268</v>
      </c>
      <c r="G1287" s="64"/>
      <c r="H1287" s="64"/>
      <c r="I1287" s="456">
        <v>1078</v>
      </c>
      <c r="J1287" s="428">
        <v>2</v>
      </c>
      <c r="K1287" s="70">
        <v>1</v>
      </c>
      <c r="L1287" s="70"/>
      <c r="M1287" s="70">
        <v>1</v>
      </c>
      <c r="N1287" s="70"/>
      <c r="O1287" s="70"/>
      <c r="P1287" s="70"/>
      <c r="Q1287" s="70"/>
      <c r="R1287" s="70"/>
      <c r="S1287" s="70"/>
      <c r="T1287" s="70"/>
    </row>
    <row r="1288" spans="1:20" s="3" customFormat="1" x14ac:dyDescent="0.2">
      <c r="A1288" s="425">
        <v>34</v>
      </c>
      <c r="B1288" s="64" t="s">
        <v>2108</v>
      </c>
      <c r="C1288" s="64" t="s">
        <v>6718</v>
      </c>
      <c r="D1288" s="64" t="s">
        <v>6746</v>
      </c>
      <c r="E1288" s="380" t="s">
        <v>3493</v>
      </c>
      <c r="F1288" s="64" t="s">
        <v>3269</v>
      </c>
      <c r="G1288" s="64"/>
      <c r="H1288" s="64"/>
      <c r="I1288" s="456">
        <v>778</v>
      </c>
      <c r="J1288" s="428">
        <v>2</v>
      </c>
      <c r="K1288" s="70"/>
      <c r="L1288" s="70"/>
      <c r="M1288" s="70">
        <v>1</v>
      </c>
      <c r="N1288" s="70"/>
      <c r="O1288" s="70"/>
      <c r="P1288" s="70"/>
      <c r="Q1288" s="70"/>
      <c r="R1288" s="70"/>
      <c r="S1288" s="70"/>
      <c r="T1288" s="70"/>
    </row>
    <row r="1289" spans="1:20" s="3" customFormat="1" x14ac:dyDescent="0.2">
      <c r="A1289" s="425">
        <v>35</v>
      </c>
      <c r="B1289" s="64" t="s">
        <v>2109</v>
      </c>
      <c r="C1289" s="64" t="s">
        <v>6718</v>
      </c>
      <c r="D1289" s="64" t="s">
        <v>6747</v>
      </c>
      <c r="E1289" s="380" t="s">
        <v>3493</v>
      </c>
      <c r="F1289" s="64" t="s">
        <v>3270</v>
      </c>
      <c r="G1289" s="64"/>
      <c r="H1289" s="64"/>
      <c r="I1289" s="456">
        <v>500</v>
      </c>
      <c r="J1289" s="428">
        <v>2</v>
      </c>
      <c r="K1289" s="70">
        <v>1</v>
      </c>
      <c r="L1289" s="70">
        <v>1</v>
      </c>
      <c r="M1289" s="70">
        <v>1</v>
      </c>
      <c r="N1289" s="70"/>
      <c r="O1289" s="70">
        <v>1</v>
      </c>
      <c r="P1289" s="70">
        <v>1</v>
      </c>
      <c r="Q1289" s="70"/>
      <c r="R1289" s="70"/>
      <c r="S1289" s="70">
        <v>1</v>
      </c>
      <c r="T1289" s="70"/>
    </row>
    <row r="1290" spans="1:20" s="3" customFormat="1" x14ac:dyDescent="0.2">
      <c r="A1290" s="425">
        <v>36</v>
      </c>
      <c r="B1290" s="64" t="s">
        <v>2110</v>
      </c>
      <c r="C1290" s="64" t="s">
        <v>6718</v>
      </c>
      <c r="D1290" s="64" t="s">
        <v>6748</v>
      </c>
      <c r="E1290" s="380" t="s">
        <v>3493</v>
      </c>
      <c r="F1290" s="64" t="s">
        <v>3271</v>
      </c>
      <c r="G1290" s="64"/>
      <c r="H1290" s="64"/>
      <c r="I1290" s="456">
        <v>110</v>
      </c>
      <c r="J1290" s="428">
        <v>2</v>
      </c>
      <c r="K1290" s="70">
        <v>1</v>
      </c>
      <c r="L1290" s="70"/>
      <c r="M1290" s="70">
        <v>1</v>
      </c>
      <c r="N1290" s="70"/>
      <c r="O1290" s="70">
        <v>1</v>
      </c>
      <c r="P1290" s="70"/>
      <c r="Q1290" s="70"/>
      <c r="R1290" s="70"/>
      <c r="S1290" s="70">
        <v>1</v>
      </c>
      <c r="T1290" s="70"/>
    </row>
    <row r="1291" spans="1:20" s="3" customFormat="1" x14ac:dyDescent="0.2">
      <c r="A1291" s="425">
        <v>37</v>
      </c>
      <c r="B1291" s="64" t="s">
        <v>2111</v>
      </c>
      <c r="C1291" s="64" t="s">
        <v>6718</v>
      </c>
      <c r="D1291" s="64" t="s">
        <v>6749</v>
      </c>
      <c r="E1291" s="380" t="s">
        <v>3493</v>
      </c>
      <c r="F1291" s="64" t="s">
        <v>3272</v>
      </c>
      <c r="G1291" s="64"/>
      <c r="H1291" s="64"/>
      <c r="I1291" s="456">
        <v>741</v>
      </c>
      <c r="J1291" s="428">
        <v>2</v>
      </c>
      <c r="K1291" s="70">
        <v>1</v>
      </c>
      <c r="L1291" s="70">
        <v>1</v>
      </c>
      <c r="M1291" s="70">
        <v>1</v>
      </c>
      <c r="N1291" s="70"/>
      <c r="O1291" s="70">
        <v>1</v>
      </c>
      <c r="P1291" s="70">
        <v>1</v>
      </c>
      <c r="Q1291" s="70"/>
      <c r="R1291" s="70"/>
      <c r="S1291" s="70"/>
      <c r="T1291" s="70"/>
    </row>
    <row r="1292" spans="1:20" s="3" customFormat="1" x14ac:dyDescent="0.2">
      <c r="A1292" s="425">
        <v>38</v>
      </c>
      <c r="B1292" s="64" t="s">
        <v>2112</v>
      </c>
      <c r="C1292" s="64" t="s">
        <v>6718</v>
      </c>
      <c r="D1292" s="64" t="s">
        <v>872</v>
      </c>
      <c r="E1292" s="380" t="s">
        <v>3493</v>
      </c>
      <c r="F1292" s="64" t="s">
        <v>3273</v>
      </c>
      <c r="G1292" s="64"/>
      <c r="H1292" s="64"/>
      <c r="I1292" s="456">
        <v>511</v>
      </c>
      <c r="J1292" s="428">
        <v>2</v>
      </c>
      <c r="K1292" s="70"/>
      <c r="L1292" s="70"/>
      <c r="M1292" s="70">
        <v>1</v>
      </c>
      <c r="N1292" s="70"/>
      <c r="O1292" s="70"/>
      <c r="P1292" s="70"/>
      <c r="Q1292" s="70"/>
      <c r="R1292" s="70"/>
      <c r="S1292" s="70"/>
      <c r="T1292" s="70"/>
    </row>
    <row r="1293" spans="1:20" s="3" customFormat="1" x14ac:dyDescent="0.2">
      <c r="A1293" s="425">
        <v>39</v>
      </c>
      <c r="B1293" s="64" t="s">
        <v>2113</v>
      </c>
      <c r="C1293" s="64" t="s">
        <v>6718</v>
      </c>
      <c r="D1293" s="64" t="s">
        <v>6750</v>
      </c>
      <c r="E1293" s="380" t="s">
        <v>3493</v>
      </c>
      <c r="F1293" s="64" t="s">
        <v>3274</v>
      </c>
      <c r="G1293" s="64"/>
      <c r="H1293" s="64"/>
      <c r="I1293" s="456">
        <v>125</v>
      </c>
      <c r="J1293" s="428">
        <v>2</v>
      </c>
      <c r="K1293" s="65">
        <v>1</v>
      </c>
      <c r="L1293" s="65"/>
      <c r="M1293" s="65">
        <v>1</v>
      </c>
      <c r="N1293" s="65"/>
      <c r="O1293" s="65">
        <v>1</v>
      </c>
      <c r="P1293" s="65"/>
      <c r="Q1293" s="65"/>
      <c r="R1293" s="65"/>
      <c r="S1293" s="65">
        <v>1</v>
      </c>
      <c r="T1293" s="65"/>
    </row>
    <row r="1294" spans="1:20" s="3" customFormat="1" x14ac:dyDescent="0.2">
      <c r="A1294" s="425">
        <v>40</v>
      </c>
      <c r="B1294" s="64" t="s">
        <v>2114</v>
      </c>
      <c r="C1294" s="64" t="s">
        <v>6718</v>
      </c>
      <c r="D1294" s="64" t="s">
        <v>6751</v>
      </c>
      <c r="E1294" s="380" t="s">
        <v>3493</v>
      </c>
      <c r="F1294" s="64" t="s">
        <v>3275</v>
      </c>
      <c r="G1294" s="64"/>
      <c r="H1294" s="64"/>
      <c r="I1294" s="456">
        <v>65</v>
      </c>
      <c r="J1294" s="428">
        <v>2</v>
      </c>
      <c r="K1294" s="65">
        <v>1</v>
      </c>
      <c r="L1294" s="65">
        <v>1</v>
      </c>
      <c r="M1294" s="65">
        <v>1</v>
      </c>
      <c r="N1294" s="65">
        <v>1</v>
      </c>
      <c r="O1294" s="65">
        <v>1</v>
      </c>
      <c r="P1294" s="65">
        <v>1</v>
      </c>
      <c r="Q1294" s="65"/>
      <c r="R1294" s="65"/>
      <c r="S1294" s="65">
        <v>1</v>
      </c>
      <c r="T1294" s="65"/>
    </row>
    <row r="1295" spans="1:20" s="3" customFormat="1" x14ac:dyDescent="0.2">
      <c r="A1295" s="425">
        <v>41</v>
      </c>
      <c r="B1295" s="64" t="s">
        <v>2115</v>
      </c>
      <c r="C1295" s="64" t="s">
        <v>6718</v>
      </c>
      <c r="D1295" s="457" t="s">
        <v>6752</v>
      </c>
      <c r="E1295" s="380" t="s">
        <v>3493</v>
      </c>
      <c r="F1295" s="64" t="s">
        <v>3276</v>
      </c>
      <c r="G1295" s="64"/>
      <c r="H1295" s="64"/>
      <c r="I1295" s="456">
        <v>75</v>
      </c>
      <c r="J1295" s="428">
        <v>2</v>
      </c>
      <c r="K1295" s="65">
        <v>1</v>
      </c>
      <c r="L1295" s="65"/>
      <c r="M1295" s="65">
        <v>1</v>
      </c>
      <c r="N1295" s="65"/>
      <c r="O1295" s="65"/>
      <c r="P1295" s="65"/>
      <c r="Q1295" s="65"/>
      <c r="R1295" s="65"/>
      <c r="S1295" s="65">
        <v>1</v>
      </c>
      <c r="T1295" s="65"/>
    </row>
    <row r="1296" spans="1:20" s="3" customFormat="1" x14ac:dyDescent="0.2">
      <c r="A1296" s="425">
        <v>42</v>
      </c>
      <c r="B1296" s="64" t="s">
        <v>2116</v>
      </c>
      <c r="C1296" s="64" t="s">
        <v>6718</v>
      </c>
      <c r="D1296" s="64" t="s">
        <v>871</v>
      </c>
      <c r="E1296" s="380"/>
      <c r="F1296" s="64"/>
      <c r="G1296" s="64"/>
      <c r="H1296" s="64"/>
      <c r="I1296" s="456">
        <v>60</v>
      </c>
      <c r="J1296" s="428">
        <v>2</v>
      </c>
      <c r="K1296" s="65">
        <v>1</v>
      </c>
      <c r="L1296" s="65"/>
      <c r="M1296" s="65">
        <v>1</v>
      </c>
      <c r="N1296" s="65"/>
      <c r="O1296" s="65"/>
      <c r="P1296" s="65"/>
      <c r="Q1296" s="65"/>
      <c r="R1296" s="65"/>
      <c r="S1296" s="65">
        <v>1</v>
      </c>
      <c r="T1296" s="65"/>
    </row>
    <row r="1297" spans="1:42" s="3" customFormat="1" ht="26" x14ac:dyDescent="0.2">
      <c r="A1297" s="425">
        <v>43</v>
      </c>
      <c r="B1297" s="64" t="s">
        <v>3277</v>
      </c>
      <c r="C1297" s="64" t="s">
        <v>6718</v>
      </c>
      <c r="D1297" s="64" t="s">
        <v>886</v>
      </c>
      <c r="E1297" s="380" t="s">
        <v>3493</v>
      </c>
      <c r="F1297" s="64" t="s">
        <v>3278</v>
      </c>
      <c r="G1297" s="64"/>
      <c r="H1297" s="64"/>
      <c r="I1297" s="456">
        <v>125</v>
      </c>
      <c r="J1297" s="428">
        <v>2</v>
      </c>
      <c r="K1297" s="65">
        <v>1</v>
      </c>
      <c r="L1297" s="65">
        <v>1</v>
      </c>
      <c r="M1297" s="65">
        <v>1</v>
      </c>
      <c r="N1297" s="65">
        <v>1</v>
      </c>
      <c r="O1297" s="65">
        <v>1</v>
      </c>
      <c r="P1297" s="65">
        <v>1</v>
      </c>
      <c r="Q1297" s="65"/>
      <c r="R1297" s="65"/>
      <c r="S1297" s="65">
        <v>1</v>
      </c>
      <c r="T1297" s="65"/>
    </row>
    <row r="1298" spans="1:42" s="3" customFormat="1" ht="15" customHeight="1" x14ac:dyDescent="0.2">
      <c r="A1298" s="787" t="s">
        <v>3082</v>
      </c>
      <c r="B1298" s="776" t="s">
        <v>0</v>
      </c>
      <c r="C1298" s="777"/>
      <c r="D1298" s="75" t="s">
        <v>3069</v>
      </c>
      <c r="E1298" s="405"/>
      <c r="F1298" s="406"/>
      <c r="G1298" s="74">
        <f>SUM(G1255:G1297)</f>
        <v>0</v>
      </c>
      <c r="H1298" s="407">
        <f t="shared" ref="H1298:I1298" si="7">SUM(H1255:H1297)</f>
        <v>0</v>
      </c>
      <c r="I1298" s="408">
        <f t="shared" si="7"/>
        <v>20822</v>
      </c>
      <c r="J1298" s="441"/>
      <c r="K1298" s="76">
        <f t="shared" ref="K1298:T1298" si="8">SUM(K1255:K1297)</f>
        <v>30</v>
      </c>
      <c r="L1298" s="76">
        <f t="shared" si="8"/>
        <v>9</v>
      </c>
      <c r="M1298" s="76">
        <f t="shared" si="8"/>
        <v>43</v>
      </c>
      <c r="N1298" s="76">
        <f t="shared" si="8"/>
        <v>5</v>
      </c>
      <c r="O1298" s="76">
        <f t="shared" si="8"/>
        <v>20</v>
      </c>
      <c r="P1298" s="76">
        <f t="shared" si="8"/>
        <v>15</v>
      </c>
      <c r="Q1298" s="76">
        <f t="shared" si="8"/>
        <v>1</v>
      </c>
      <c r="R1298" s="76">
        <f t="shared" si="8"/>
        <v>4</v>
      </c>
      <c r="S1298" s="76">
        <f t="shared" si="8"/>
        <v>22</v>
      </c>
      <c r="T1298" s="76">
        <f t="shared" si="8"/>
        <v>1</v>
      </c>
    </row>
    <row r="1299" spans="1:42" s="3" customFormat="1" ht="15" customHeight="1" x14ac:dyDescent="0.2">
      <c r="A1299" s="778"/>
      <c r="B1299" s="779"/>
      <c r="C1299" s="780"/>
      <c r="D1299" s="75" t="s">
        <v>1994</v>
      </c>
      <c r="E1299" s="412"/>
      <c r="F1299" s="413"/>
      <c r="G1299" s="414">
        <f>SUMIF(G1255:G1297,1,$I1255:$I1297)</f>
        <v>0</v>
      </c>
      <c r="H1299" s="407">
        <f>SUMIF(H1255:H1297,1,$I1255:$I1297)</f>
        <v>0</v>
      </c>
      <c r="I1299" s="415"/>
      <c r="J1299" s="416"/>
      <c r="K1299" s="77"/>
      <c r="L1299" s="77"/>
      <c r="M1299" s="77"/>
      <c r="N1299" s="77"/>
      <c r="O1299" s="77"/>
      <c r="P1299" s="77"/>
      <c r="Q1299" s="77"/>
      <c r="R1299" s="77"/>
      <c r="S1299" s="77"/>
      <c r="T1299" s="77"/>
    </row>
    <row r="1300" spans="1:42" ht="23.5" x14ac:dyDescent="0.2">
      <c r="A1300" s="657" t="s">
        <v>3111</v>
      </c>
      <c r="B1300" s="87"/>
      <c r="C1300" s="87"/>
      <c r="D1300" s="420"/>
      <c r="E1300" s="87"/>
      <c r="F1300" s="421"/>
      <c r="G1300" s="422"/>
      <c r="H1300" s="422"/>
      <c r="I1300" s="423"/>
      <c r="J1300" s="424"/>
      <c r="K1300" s="376"/>
      <c r="L1300" s="376"/>
      <c r="M1300" s="376"/>
      <c r="N1300" s="376"/>
      <c r="O1300" s="376"/>
      <c r="P1300" s="376"/>
      <c r="Q1300" s="376"/>
      <c r="R1300" s="376"/>
      <c r="S1300" s="376"/>
      <c r="T1300" s="378"/>
      <c r="U1300" s="6"/>
      <c r="V1300" s="6"/>
      <c r="W1300" s="6"/>
      <c r="X1300" s="6"/>
      <c r="Y1300" s="6"/>
      <c r="Z1300" s="6"/>
      <c r="AA1300" s="6"/>
      <c r="AB1300" s="6"/>
      <c r="AC1300" s="6"/>
      <c r="AD1300" s="6"/>
      <c r="AE1300" s="6"/>
      <c r="AF1300" s="6"/>
      <c r="AG1300" s="6"/>
      <c r="AH1300" s="6"/>
      <c r="AI1300" s="6"/>
      <c r="AJ1300" s="6"/>
      <c r="AK1300" s="6"/>
      <c r="AL1300" s="6"/>
      <c r="AM1300" s="6"/>
      <c r="AN1300" s="6"/>
      <c r="AO1300" s="6"/>
      <c r="AP1300" s="6"/>
    </row>
    <row r="1301" spans="1:42" s="3" customFormat="1" x14ac:dyDescent="0.2">
      <c r="A1301" s="425">
        <v>1</v>
      </c>
      <c r="B1301" s="64" t="s">
        <v>2117</v>
      </c>
      <c r="C1301" s="64" t="s">
        <v>4323</v>
      </c>
      <c r="D1301" s="64" t="s">
        <v>2118</v>
      </c>
      <c r="E1301" s="380" t="s">
        <v>489</v>
      </c>
      <c r="F1301" s="64" t="s">
        <v>2119</v>
      </c>
      <c r="G1301" s="64"/>
      <c r="H1301" s="64"/>
      <c r="I1301" s="456">
        <v>750</v>
      </c>
      <c r="J1301" s="428">
        <v>3</v>
      </c>
      <c r="K1301" s="64">
        <v>1</v>
      </c>
      <c r="L1301" s="64"/>
      <c r="M1301" s="64"/>
      <c r="N1301" s="64"/>
      <c r="O1301" s="64"/>
      <c r="P1301" s="64"/>
      <c r="Q1301" s="64"/>
      <c r="R1301" s="64"/>
      <c r="S1301" s="64"/>
      <c r="T1301" s="64"/>
    </row>
    <row r="1302" spans="1:42" s="3" customFormat="1" x14ac:dyDescent="0.2">
      <c r="A1302" s="425">
        <v>2</v>
      </c>
      <c r="B1302" s="64" t="s">
        <v>2120</v>
      </c>
      <c r="C1302" s="64" t="s">
        <v>4323</v>
      </c>
      <c r="D1302" s="64" t="s">
        <v>2121</v>
      </c>
      <c r="E1302" s="380" t="s">
        <v>489</v>
      </c>
      <c r="F1302" s="64" t="s">
        <v>2119</v>
      </c>
      <c r="G1302" s="64"/>
      <c r="H1302" s="64"/>
      <c r="I1302" s="456">
        <v>700</v>
      </c>
      <c r="J1302" s="428">
        <v>3</v>
      </c>
      <c r="K1302" s="64">
        <v>1</v>
      </c>
      <c r="L1302" s="64"/>
      <c r="M1302" s="64"/>
      <c r="N1302" s="64"/>
      <c r="O1302" s="64"/>
      <c r="P1302" s="64"/>
      <c r="Q1302" s="64"/>
      <c r="R1302" s="64"/>
      <c r="S1302" s="64"/>
      <c r="T1302" s="64"/>
    </row>
    <row r="1303" spans="1:42" s="3" customFormat="1" x14ac:dyDescent="0.2">
      <c r="A1303" s="425">
        <v>3</v>
      </c>
      <c r="B1303" s="64" t="s">
        <v>2122</v>
      </c>
      <c r="C1303" s="64" t="s">
        <v>4323</v>
      </c>
      <c r="D1303" s="64" t="s">
        <v>2123</v>
      </c>
      <c r="E1303" s="380" t="s">
        <v>489</v>
      </c>
      <c r="F1303" s="64" t="s">
        <v>2119</v>
      </c>
      <c r="G1303" s="64"/>
      <c r="H1303" s="64"/>
      <c r="I1303" s="456">
        <v>580</v>
      </c>
      <c r="J1303" s="428">
        <v>3</v>
      </c>
      <c r="K1303" s="64">
        <v>1</v>
      </c>
      <c r="L1303" s="64"/>
      <c r="M1303" s="64"/>
      <c r="N1303" s="64"/>
      <c r="O1303" s="64"/>
      <c r="P1303" s="64"/>
      <c r="Q1303" s="64"/>
      <c r="R1303" s="64"/>
      <c r="S1303" s="64"/>
      <c r="T1303" s="64"/>
    </row>
    <row r="1304" spans="1:42" s="3" customFormat="1" x14ac:dyDescent="0.2">
      <c r="A1304" s="425">
        <v>4</v>
      </c>
      <c r="B1304" s="64" t="s">
        <v>2124</v>
      </c>
      <c r="C1304" s="64" t="s">
        <v>4323</v>
      </c>
      <c r="D1304" s="64" t="s">
        <v>2125</v>
      </c>
      <c r="E1304" s="380" t="s">
        <v>489</v>
      </c>
      <c r="F1304" s="64" t="s">
        <v>2119</v>
      </c>
      <c r="G1304" s="64"/>
      <c r="H1304" s="64"/>
      <c r="I1304" s="456">
        <v>910</v>
      </c>
      <c r="J1304" s="428">
        <v>3</v>
      </c>
      <c r="K1304" s="64">
        <v>1</v>
      </c>
      <c r="L1304" s="64"/>
      <c r="M1304" s="64"/>
      <c r="N1304" s="64"/>
      <c r="O1304" s="64"/>
      <c r="P1304" s="64"/>
      <c r="Q1304" s="64"/>
      <c r="R1304" s="64"/>
      <c r="S1304" s="64"/>
      <c r="T1304" s="64"/>
    </row>
    <row r="1305" spans="1:42" s="3" customFormat="1" x14ac:dyDescent="0.2">
      <c r="A1305" s="425">
        <v>5</v>
      </c>
      <c r="B1305" s="64" t="s">
        <v>2126</v>
      </c>
      <c r="C1305" s="64" t="s">
        <v>4323</v>
      </c>
      <c r="D1305" s="64" t="s">
        <v>2127</v>
      </c>
      <c r="E1305" s="380" t="s">
        <v>489</v>
      </c>
      <c r="F1305" s="64" t="s">
        <v>2119</v>
      </c>
      <c r="G1305" s="64"/>
      <c r="H1305" s="64"/>
      <c r="I1305" s="456">
        <v>690</v>
      </c>
      <c r="J1305" s="428">
        <v>3</v>
      </c>
      <c r="K1305" s="64">
        <v>1</v>
      </c>
      <c r="L1305" s="64"/>
      <c r="M1305" s="64"/>
      <c r="N1305" s="64"/>
      <c r="O1305" s="64"/>
      <c r="P1305" s="64"/>
      <c r="Q1305" s="64"/>
      <c r="R1305" s="64"/>
      <c r="S1305" s="64"/>
      <c r="T1305" s="64"/>
    </row>
    <row r="1306" spans="1:42" s="3" customFormat="1" x14ac:dyDescent="0.2">
      <c r="A1306" s="425">
        <v>6</v>
      </c>
      <c r="B1306" s="64" t="s">
        <v>2128</v>
      </c>
      <c r="C1306" s="64" t="s">
        <v>4323</v>
      </c>
      <c r="D1306" s="64" t="s">
        <v>2129</v>
      </c>
      <c r="E1306" s="380" t="s">
        <v>489</v>
      </c>
      <c r="F1306" s="64" t="s">
        <v>2119</v>
      </c>
      <c r="G1306" s="64"/>
      <c r="H1306" s="64"/>
      <c r="I1306" s="456">
        <v>640</v>
      </c>
      <c r="J1306" s="428">
        <v>3</v>
      </c>
      <c r="K1306" s="64">
        <v>1</v>
      </c>
      <c r="L1306" s="64"/>
      <c r="M1306" s="64"/>
      <c r="N1306" s="64"/>
      <c r="O1306" s="64"/>
      <c r="P1306" s="64"/>
      <c r="Q1306" s="64"/>
      <c r="R1306" s="64"/>
      <c r="S1306" s="64"/>
      <c r="T1306" s="64"/>
    </row>
    <row r="1307" spans="1:42" s="3" customFormat="1" x14ac:dyDescent="0.2">
      <c r="A1307" s="425">
        <v>7</v>
      </c>
      <c r="B1307" s="64" t="s">
        <v>2130</v>
      </c>
      <c r="C1307" s="64" t="s">
        <v>4323</v>
      </c>
      <c r="D1307" s="64" t="s">
        <v>2131</v>
      </c>
      <c r="E1307" s="380" t="s">
        <v>489</v>
      </c>
      <c r="F1307" s="64" t="s">
        <v>2119</v>
      </c>
      <c r="G1307" s="64"/>
      <c r="H1307" s="64"/>
      <c r="I1307" s="456">
        <v>310</v>
      </c>
      <c r="J1307" s="428">
        <v>3</v>
      </c>
      <c r="K1307" s="64">
        <v>1</v>
      </c>
      <c r="L1307" s="64"/>
      <c r="M1307" s="64"/>
      <c r="N1307" s="64"/>
      <c r="O1307" s="64"/>
      <c r="P1307" s="64"/>
      <c r="Q1307" s="64"/>
      <c r="R1307" s="64"/>
      <c r="S1307" s="64"/>
      <c r="T1307" s="64"/>
    </row>
    <row r="1308" spans="1:42" s="3" customFormat="1" x14ac:dyDescent="0.2">
      <c r="A1308" s="425">
        <v>8</v>
      </c>
      <c r="B1308" s="64" t="s">
        <v>2132</v>
      </c>
      <c r="C1308" s="64" t="s">
        <v>4323</v>
      </c>
      <c r="D1308" s="64" t="s">
        <v>2133</v>
      </c>
      <c r="E1308" s="380" t="s">
        <v>489</v>
      </c>
      <c r="F1308" s="64" t="s">
        <v>2119</v>
      </c>
      <c r="G1308" s="64"/>
      <c r="H1308" s="64"/>
      <c r="I1308" s="456">
        <v>680</v>
      </c>
      <c r="J1308" s="428">
        <v>3</v>
      </c>
      <c r="K1308" s="64">
        <v>1</v>
      </c>
      <c r="L1308" s="64"/>
      <c r="M1308" s="64"/>
      <c r="N1308" s="64"/>
      <c r="O1308" s="64"/>
      <c r="P1308" s="64"/>
      <c r="Q1308" s="64"/>
      <c r="R1308" s="64"/>
      <c r="S1308" s="64"/>
      <c r="T1308" s="64"/>
    </row>
    <row r="1309" spans="1:42" s="3" customFormat="1" x14ac:dyDescent="0.2">
      <c r="A1309" s="425">
        <v>9</v>
      </c>
      <c r="B1309" s="64" t="s">
        <v>2134</v>
      </c>
      <c r="C1309" s="64" t="s">
        <v>4323</v>
      </c>
      <c r="D1309" s="64" t="s">
        <v>2135</v>
      </c>
      <c r="E1309" s="380" t="s">
        <v>489</v>
      </c>
      <c r="F1309" s="64" t="s">
        <v>2119</v>
      </c>
      <c r="G1309" s="64"/>
      <c r="H1309" s="64"/>
      <c r="I1309" s="456">
        <v>400</v>
      </c>
      <c r="J1309" s="428">
        <v>3</v>
      </c>
      <c r="K1309" s="64">
        <v>1</v>
      </c>
      <c r="L1309" s="64"/>
      <c r="M1309" s="64"/>
      <c r="N1309" s="64"/>
      <c r="O1309" s="64"/>
      <c r="P1309" s="64"/>
      <c r="Q1309" s="64"/>
      <c r="R1309" s="64"/>
      <c r="S1309" s="64"/>
      <c r="T1309" s="64"/>
    </row>
    <row r="1310" spans="1:42" s="3" customFormat="1" x14ac:dyDescent="0.2">
      <c r="A1310" s="425">
        <v>10</v>
      </c>
      <c r="B1310" s="64" t="s">
        <v>2136</v>
      </c>
      <c r="C1310" s="64" t="s">
        <v>4323</v>
      </c>
      <c r="D1310" s="64" t="s">
        <v>2137</v>
      </c>
      <c r="E1310" s="380" t="s">
        <v>489</v>
      </c>
      <c r="F1310" s="64" t="s">
        <v>2119</v>
      </c>
      <c r="G1310" s="64"/>
      <c r="H1310" s="64"/>
      <c r="I1310" s="456">
        <v>200</v>
      </c>
      <c r="J1310" s="428">
        <v>3</v>
      </c>
      <c r="K1310" s="64">
        <v>1</v>
      </c>
      <c r="L1310" s="64"/>
      <c r="M1310" s="64"/>
      <c r="N1310" s="64"/>
      <c r="O1310" s="64"/>
      <c r="P1310" s="64"/>
      <c r="Q1310" s="64"/>
      <c r="R1310" s="64"/>
      <c r="S1310" s="64"/>
      <c r="T1310" s="64"/>
    </row>
    <row r="1311" spans="1:42" s="3" customFormat="1" x14ac:dyDescent="0.2">
      <c r="A1311" s="425">
        <v>11</v>
      </c>
      <c r="B1311" s="64" t="s">
        <v>2138</v>
      </c>
      <c r="C1311" s="64" t="s">
        <v>4323</v>
      </c>
      <c r="D1311" s="64" t="s">
        <v>2139</v>
      </c>
      <c r="E1311" s="380" t="s">
        <v>489</v>
      </c>
      <c r="F1311" s="64" t="s">
        <v>2119</v>
      </c>
      <c r="G1311" s="64"/>
      <c r="H1311" s="64"/>
      <c r="I1311" s="456">
        <v>610</v>
      </c>
      <c r="J1311" s="428">
        <v>3</v>
      </c>
      <c r="K1311" s="64">
        <v>1</v>
      </c>
      <c r="L1311" s="64"/>
      <c r="M1311" s="64"/>
      <c r="N1311" s="64"/>
      <c r="O1311" s="64"/>
      <c r="P1311" s="64"/>
      <c r="Q1311" s="64"/>
      <c r="R1311" s="64"/>
      <c r="S1311" s="64"/>
      <c r="T1311" s="64"/>
    </row>
    <row r="1312" spans="1:42" s="3" customFormat="1" x14ac:dyDescent="0.2">
      <c r="A1312" s="425">
        <v>12</v>
      </c>
      <c r="B1312" s="64" t="s">
        <v>2140</v>
      </c>
      <c r="C1312" s="64" t="s">
        <v>4323</v>
      </c>
      <c r="D1312" s="64" t="s">
        <v>2141</v>
      </c>
      <c r="E1312" s="380" t="s">
        <v>489</v>
      </c>
      <c r="F1312" s="64" t="s">
        <v>2119</v>
      </c>
      <c r="G1312" s="64"/>
      <c r="H1312" s="64"/>
      <c r="I1312" s="456">
        <v>300</v>
      </c>
      <c r="J1312" s="428">
        <v>3</v>
      </c>
      <c r="K1312" s="64">
        <v>1</v>
      </c>
      <c r="L1312" s="64"/>
      <c r="M1312" s="64"/>
      <c r="N1312" s="64"/>
      <c r="O1312" s="64"/>
      <c r="P1312" s="64"/>
      <c r="Q1312" s="64"/>
      <c r="R1312" s="64"/>
      <c r="S1312" s="64"/>
      <c r="T1312" s="64"/>
    </row>
    <row r="1313" spans="1:20" s="3" customFormat="1" x14ac:dyDescent="0.2">
      <c r="A1313" s="425">
        <v>13</v>
      </c>
      <c r="B1313" s="64" t="s">
        <v>2142</v>
      </c>
      <c r="C1313" s="64" t="s">
        <v>4323</v>
      </c>
      <c r="D1313" s="64" t="s">
        <v>2143</v>
      </c>
      <c r="E1313" s="380" t="s">
        <v>489</v>
      </c>
      <c r="F1313" s="64" t="s">
        <v>2119</v>
      </c>
      <c r="G1313" s="64"/>
      <c r="H1313" s="64"/>
      <c r="I1313" s="456">
        <v>810</v>
      </c>
      <c r="J1313" s="428">
        <v>3</v>
      </c>
      <c r="K1313" s="64">
        <v>1</v>
      </c>
      <c r="L1313" s="64"/>
      <c r="M1313" s="64"/>
      <c r="N1313" s="64"/>
      <c r="O1313" s="64"/>
      <c r="P1313" s="64"/>
      <c r="Q1313" s="64"/>
      <c r="R1313" s="64"/>
      <c r="S1313" s="64"/>
      <c r="T1313" s="64"/>
    </row>
    <row r="1314" spans="1:20" s="3" customFormat="1" x14ac:dyDescent="0.2">
      <c r="A1314" s="425">
        <v>14</v>
      </c>
      <c r="B1314" s="64" t="s">
        <v>2144</v>
      </c>
      <c r="C1314" s="64" t="s">
        <v>4323</v>
      </c>
      <c r="D1314" s="64" t="s">
        <v>2145</v>
      </c>
      <c r="E1314" s="380" t="s">
        <v>489</v>
      </c>
      <c r="F1314" s="64" t="s">
        <v>2119</v>
      </c>
      <c r="G1314" s="64"/>
      <c r="H1314" s="64"/>
      <c r="I1314" s="456">
        <v>380</v>
      </c>
      <c r="J1314" s="428">
        <v>3</v>
      </c>
      <c r="K1314" s="64">
        <v>1</v>
      </c>
      <c r="L1314" s="64"/>
      <c r="M1314" s="64"/>
      <c r="N1314" s="64"/>
      <c r="O1314" s="64"/>
      <c r="P1314" s="64"/>
      <c r="Q1314" s="64"/>
      <c r="R1314" s="64"/>
      <c r="S1314" s="64"/>
      <c r="T1314" s="64"/>
    </row>
    <row r="1315" spans="1:20" s="3" customFormat="1" x14ac:dyDescent="0.2">
      <c r="A1315" s="425">
        <v>15</v>
      </c>
      <c r="B1315" s="64" t="s">
        <v>2146</v>
      </c>
      <c r="C1315" s="64" t="s">
        <v>4323</v>
      </c>
      <c r="D1315" s="64" t="s">
        <v>2147</v>
      </c>
      <c r="E1315" s="380" t="s">
        <v>489</v>
      </c>
      <c r="F1315" s="64" t="s">
        <v>2119</v>
      </c>
      <c r="G1315" s="64"/>
      <c r="H1315" s="64"/>
      <c r="I1315" s="456">
        <v>230</v>
      </c>
      <c r="J1315" s="428">
        <v>3</v>
      </c>
      <c r="K1315" s="64">
        <v>1</v>
      </c>
      <c r="L1315" s="64"/>
      <c r="M1315" s="64"/>
      <c r="N1315" s="64"/>
      <c r="O1315" s="64"/>
      <c r="P1315" s="64"/>
      <c r="Q1315" s="64"/>
      <c r="R1315" s="64"/>
      <c r="S1315" s="64"/>
      <c r="T1315" s="64"/>
    </row>
    <row r="1316" spans="1:20" s="3" customFormat="1" x14ac:dyDescent="0.2">
      <c r="A1316" s="425">
        <v>16</v>
      </c>
      <c r="B1316" s="64" t="s">
        <v>2148</v>
      </c>
      <c r="C1316" s="64" t="s">
        <v>4323</v>
      </c>
      <c r="D1316" s="64" t="s">
        <v>2149</v>
      </c>
      <c r="E1316" s="380" t="s">
        <v>489</v>
      </c>
      <c r="F1316" s="64" t="s">
        <v>2119</v>
      </c>
      <c r="G1316" s="64"/>
      <c r="H1316" s="64"/>
      <c r="I1316" s="456">
        <v>490</v>
      </c>
      <c r="J1316" s="428">
        <v>3</v>
      </c>
      <c r="K1316" s="64">
        <v>1</v>
      </c>
      <c r="L1316" s="64"/>
      <c r="M1316" s="64"/>
      <c r="N1316" s="64"/>
      <c r="O1316" s="64"/>
      <c r="P1316" s="64"/>
      <c r="Q1316" s="64"/>
      <c r="R1316" s="64"/>
      <c r="S1316" s="64"/>
      <c r="T1316" s="64"/>
    </row>
    <row r="1317" spans="1:20" s="3" customFormat="1" x14ac:dyDescent="0.2">
      <c r="A1317" s="425">
        <v>17</v>
      </c>
      <c r="B1317" s="64" t="s">
        <v>2150</v>
      </c>
      <c r="C1317" s="64" t="s">
        <v>4323</v>
      </c>
      <c r="D1317" s="64" t="s">
        <v>2151</v>
      </c>
      <c r="E1317" s="380" t="s">
        <v>489</v>
      </c>
      <c r="F1317" s="64" t="s">
        <v>2119</v>
      </c>
      <c r="G1317" s="64"/>
      <c r="H1317" s="64"/>
      <c r="I1317" s="456">
        <v>610</v>
      </c>
      <c r="J1317" s="428">
        <v>3</v>
      </c>
      <c r="K1317" s="64">
        <v>1</v>
      </c>
      <c r="L1317" s="64"/>
      <c r="M1317" s="64"/>
      <c r="N1317" s="64"/>
      <c r="O1317" s="64"/>
      <c r="P1317" s="64"/>
      <c r="Q1317" s="64"/>
      <c r="R1317" s="64"/>
      <c r="S1317" s="64"/>
      <c r="T1317" s="64"/>
    </row>
    <row r="1318" spans="1:20" s="3" customFormat="1" x14ac:dyDescent="0.2">
      <c r="A1318" s="425">
        <v>18</v>
      </c>
      <c r="B1318" s="64" t="s">
        <v>2152</v>
      </c>
      <c r="C1318" s="64" t="s">
        <v>4323</v>
      </c>
      <c r="D1318" s="64" t="s">
        <v>2153</v>
      </c>
      <c r="E1318" s="380" t="s">
        <v>489</v>
      </c>
      <c r="F1318" s="64" t="s">
        <v>2119</v>
      </c>
      <c r="G1318" s="64"/>
      <c r="H1318" s="64"/>
      <c r="I1318" s="456">
        <v>270</v>
      </c>
      <c r="J1318" s="428">
        <v>3</v>
      </c>
      <c r="K1318" s="64">
        <v>1</v>
      </c>
      <c r="L1318" s="64"/>
      <c r="M1318" s="64"/>
      <c r="N1318" s="64"/>
      <c r="O1318" s="64"/>
      <c r="P1318" s="64"/>
      <c r="Q1318" s="64"/>
      <c r="R1318" s="64"/>
      <c r="S1318" s="64"/>
      <c r="T1318" s="64"/>
    </row>
    <row r="1319" spans="1:20" s="3" customFormat="1" x14ac:dyDescent="0.2">
      <c r="A1319" s="425">
        <v>19</v>
      </c>
      <c r="B1319" s="64" t="s">
        <v>2154</v>
      </c>
      <c r="C1319" s="64" t="s">
        <v>4323</v>
      </c>
      <c r="D1319" s="64" t="s">
        <v>2155</v>
      </c>
      <c r="E1319" s="380" t="s">
        <v>489</v>
      </c>
      <c r="F1319" s="64" t="s">
        <v>2119</v>
      </c>
      <c r="G1319" s="64"/>
      <c r="H1319" s="64"/>
      <c r="I1319" s="456">
        <v>760</v>
      </c>
      <c r="J1319" s="428">
        <v>3</v>
      </c>
      <c r="K1319" s="64">
        <v>1</v>
      </c>
      <c r="L1319" s="64"/>
      <c r="M1319" s="64"/>
      <c r="N1319" s="64"/>
      <c r="O1319" s="64"/>
      <c r="P1319" s="64"/>
      <c r="Q1319" s="64"/>
      <c r="R1319" s="64"/>
      <c r="S1319" s="64"/>
      <c r="T1319" s="64"/>
    </row>
    <row r="1320" spans="1:20" s="3" customFormat="1" x14ac:dyDescent="0.2">
      <c r="A1320" s="425">
        <v>20</v>
      </c>
      <c r="B1320" s="64" t="s">
        <v>15540</v>
      </c>
      <c r="C1320" s="64" t="s">
        <v>4323</v>
      </c>
      <c r="D1320" s="64" t="s">
        <v>15558</v>
      </c>
      <c r="E1320" s="380" t="s">
        <v>489</v>
      </c>
      <c r="F1320" s="64" t="s">
        <v>2119</v>
      </c>
      <c r="G1320" s="64"/>
      <c r="H1320" s="64"/>
      <c r="I1320" s="456">
        <v>440</v>
      </c>
      <c r="J1320" s="428">
        <v>3</v>
      </c>
      <c r="K1320" s="64">
        <v>1</v>
      </c>
      <c r="L1320" s="64"/>
      <c r="M1320" s="64"/>
      <c r="N1320" s="64"/>
      <c r="O1320" s="64"/>
      <c r="P1320" s="64"/>
      <c r="Q1320" s="64"/>
      <c r="R1320" s="64"/>
      <c r="S1320" s="64"/>
      <c r="T1320" s="64"/>
    </row>
    <row r="1321" spans="1:20" s="3" customFormat="1" x14ac:dyDescent="0.2">
      <c r="A1321" s="425">
        <v>21</v>
      </c>
      <c r="B1321" s="64" t="s">
        <v>2156</v>
      </c>
      <c r="C1321" s="64" t="s">
        <v>4323</v>
      </c>
      <c r="D1321" s="64" t="s">
        <v>4324</v>
      </c>
      <c r="E1321" s="380" t="s">
        <v>489</v>
      </c>
      <c r="F1321" s="64" t="s">
        <v>2119</v>
      </c>
      <c r="G1321" s="64"/>
      <c r="H1321" s="64"/>
      <c r="I1321" s="456">
        <v>220</v>
      </c>
      <c r="J1321" s="428">
        <v>3</v>
      </c>
      <c r="K1321" s="64">
        <v>1</v>
      </c>
      <c r="L1321" s="64"/>
      <c r="M1321" s="64"/>
      <c r="N1321" s="64"/>
      <c r="O1321" s="64"/>
      <c r="P1321" s="64"/>
      <c r="Q1321" s="64"/>
      <c r="R1321" s="64"/>
      <c r="S1321" s="64"/>
      <c r="T1321" s="64"/>
    </row>
    <row r="1322" spans="1:20" s="3" customFormat="1" x14ac:dyDescent="0.2">
      <c r="A1322" s="425">
        <v>22</v>
      </c>
      <c r="B1322" s="64" t="s">
        <v>15541</v>
      </c>
      <c r="C1322" s="64" t="s">
        <v>4323</v>
      </c>
      <c r="D1322" s="64" t="s">
        <v>15559</v>
      </c>
      <c r="E1322" s="380" t="s">
        <v>489</v>
      </c>
      <c r="F1322" s="64" t="s">
        <v>2119</v>
      </c>
      <c r="G1322" s="64"/>
      <c r="H1322" s="64"/>
      <c r="I1322" s="456">
        <v>770</v>
      </c>
      <c r="J1322" s="428">
        <v>3</v>
      </c>
      <c r="K1322" s="64">
        <v>1</v>
      </c>
      <c r="L1322" s="64">
        <v>1</v>
      </c>
      <c r="M1322" s="64">
        <v>1</v>
      </c>
      <c r="N1322" s="64"/>
      <c r="O1322" s="64"/>
      <c r="P1322" s="64"/>
      <c r="Q1322" s="64"/>
      <c r="R1322" s="64"/>
      <c r="S1322" s="64"/>
      <c r="T1322" s="64"/>
    </row>
    <row r="1323" spans="1:20" s="3" customFormat="1" x14ac:dyDescent="0.2">
      <c r="A1323" s="425">
        <v>23</v>
      </c>
      <c r="B1323" s="64" t="s">
        <v>2157</v>
      </c>
      <c r="C1323" s="64" t="s">
        <v>4323</v>
      </c>
      <c r="D1323" s="64" t="s">
        <v>2158</v>
      </c>
      <c r="E1323" s="380" t="s">
        <v>489</v>
      </c>
      <c r="F1323" s="64" t="s">
        <v>2119</v>
      </c>
      <c r="G1323" s="64"/>
      <c r="H1323" s="64"/>
      <c r="I1323" s="456">
        <v>240</v>
      </c>
      <c r="J1323" s="428">
        <v>3</v>
      </c>
      <c r="K1323" s="64">
        <v>1</v>
      </c>
      <c r="L1323" s="64"/>
      <c r="M1323" s="64"/>
      <c r="N1323" s="64"/>
      <c r="O1323" s="64"/>
      <c r="P1323" s="64"/>
      <c r="Q1323" s="64"/>
      <c r="R1323" s="64"/>
      <c r="S1323" s="64"/>
      <c r="T1323" s="64"/>
    </row>
    <row r="1324" spans="1:20" s="3" customFormat="1" x14ac:dyDescent="0.2">
      <c r="A1324" s="425">
        <v>24</v>
      </c>
      <c r="B1324" s="64" t="s">
        <v>2159</v>
      </c>
      <c r="C1324" s="64" t="s">
        <v>4323</v>
      </c>
      <c r="D1324" s="64" t="s">
        <v>2160</v>
      </c>
      <c r="E1324" s="380" t="s">
        <v>489</v>
      </c>
      <c r="F1324" s="64" t="s">
        <v>2119</v>
      </c>
      <c r="G1324" s="64"/>
      <c r="H1324" s="64"/>
      <c r="I1324" s="456">
        <v>530</v>
      </c>
      <c r="J1324" s="428">
        <v>3</v>
      </c>
      <c r="K1324" s="64">
        <v>1</v>
      </c>
      <c r="L1324" s="64"/>
      <c r="M1324" s="64"/>
      <c r="N1324" s="64"/>
      <c r="O1324" s="64"/>
      <c r="P1324" s="64"/>
      <c r="Q1324" s="64"/>
      <c r="R1324" s="64"/>
      <c r="S1324" s="64"/>
      <c r="T1324" s="64"/>
    </row>
    <row r="1325" spans="1:20" s="3" customFormat="1" x14ac:dyDescent="0.2">
      <c r="A1325" s="425">
        <v>25</v>
      </c>
      <c r="B1325" s="64" t="s">
        <v>2161</v>
      </c>
      <c r="C1325" s="64" t="s">
        <v>4323</v>
      </c>
      <c r="D1325" s="64" t="s">
        <v>2162</v>
      </c>
      <c r="E1325" s="380" t="s">
        <v>489</v>
      </c>
      <c r="F1325" s="64" t="s">
        <v>2119</v>
      </c>
      <c r="G1325" s="64"/>
      <c r="H1325" s="64"/>
      <c r="I1325" s="456">
        <v>430</v>
      </c>
      <c r="J1325" s="428">
        <v>3</v>
      </c>
      <c r="K1325" s="64">
        <v>1</v>
      </c>
      <c r="L1325" s="64"/>
      <c r="M1325" s="64"/>
      <c r="N1325" s="64"/>
      <c r="O1325" s="64"/>
      <c r="P1325" s="64"/>
      <c r="Q1325" s="64"/>
      <c r="R1325" s="64"/>
      <c r="S1325" s="64"/>
      <c r="T1325" s="64"/>
    </row>
    <row r="1326" spans="1:20" s="3" customFormat="1" x14ac:dyDescent="0.2">
      <c r="A1326" s="425">
        <v>26</v>
      </c>
      <c r="B1326" s="64" t="s">
        <v>15542</v>
      </c>
      <c r="C1326" s="64" t="s">
        <v>4323</v>
      </c>
      <c r="D1326" s="64" t="s">
        <v>15560</v>
      </c>
      <c r="E1326" s="380" t="s">
        <v>489</v>
      </c>
      <c r="F1326" s="64" t="s">
        <v>2119</v>
      </c>
      <c r="G1326" s="64"/>
      <c r="H1326" s="64"/>
      <c r="I1326" s="456">
        <v>690</v>
      </c>
      <c r="J1326" s="428">
        <v>3</v>
      </c>
      <c r="K1326" s="64">
        <v>1</v>
      </c>
      <c r="L1326" s="64">
        <v>1</v>
      </c>
      <c r="M1326" s="64">
        <v>1</v>
      </c>
      <c r="N1326" s="64"/>
      <c r="O1326" s="64"/>
      <c r="P1326" s="64"/>
      <c r="Q1326" s="64"/>
      <c r="R1326" s="64"/>
      <c r="S1326" s="64"/>
      <c r="T1326" s="64"/>
    </row>
    <row r="1327" spans="1:20" s="3" customFormat="1" x14ac:dyDescent="0.2">
      <c r="A1327" s="425">
        <v>27</v>
      </c>
      <c r="B1327" s="64" t="s">
        <v>15543</v>
      </c>
      <c r="C1327" s="64" t="s">
        <v>4323</v>
      </c>
      <c r="D1327" s="64" t="s">
        <v>858</v>
      </c>
      <c r="E1327" s="380" t="s">
        <v>489</v>
      </c>
      <c r="F1327" s="64" t="s">
        <v>4325</v>
      </c>
      <c r="G1327" s="64"/>
      <c r="H1327" s="64"/>
      <c r="I1327" s="456">
        <v>840</v>
      </c>
      <c r="J1327" s="428">
        <v>3</v>
      </c>
      <c r="K1327" s="64">
        <v>1</v>
      </c>
      <c r="L1327" s="64"/>
      <c r="M1327" s="64"/>
      <c r="N1327" s="64"/>
      <c r="O1327" s="64"/>
      <c r="P1327" s="64"/>
      <c r="Q1327" s="64"/>
      <c r="R1327" s="64"/>
      <c r="S1327" s="64"/>
      <c r="T1327" s="64"/>
    </row>
    <row r="1328" spans="1:20" s="3" customFormat="1" x14ac:dyDescent="0.2">
      <c r="A1328" s="425">
        <v>28</v>
      </c>
      <c r="B1328" s="64" t="s">
        <v>2163</v>
      </c>
      <c r="C1328" s="64" t="s">
        <v>4323</v>
      </c>
      <c r="D1328" s="64" t="s">
        <v>2164</v>
      </c>
      <c r="E1328" s="380" t="s">
        <v>489</v>
      </c>
      <c r="F1328" s="64" t="s">
        <v>2119</v>
      </c>
      <c r="G1328" s="64"/>
      <c r="H1328" s="64"/>
      <c r="I1328" s="456">
        <v>650</v>
      </c>
      <c r="J1328" s="428">
        <v>3</v>
      </c>
      <c r="K1328" s="64">
        <v>1</v>
      </c>
      <c r="L1328" s="64"/>
      <c r="M1328" s="64"/>
      <c r="N1328" s="64"/>
      <c r="O1328" s="64"/>
      <c r="P1328" s="64"/>
      <c r="Q1328" s="64"/>
      <c r="R1328" s="64"/>
      <c r="S1328" s="64"/>
      <c r="T1328" s="64"/>
    </row>
    <row r="1329" spans="1:20" s="3" customFormat="1" x14ac:dyDescent="0.2">
      <c r="A1329" s="425">
        <v>29</v>
      </c>
      <c r="B1329" s="64" t="s">
        <v>2165</v>
      </c>
      <c r="C1329" s="64" t="s">
        <v>4323</v>
      </c>
      <c r="D1329" s="64" t="s">
        <v>2166</v>
      </c>
      <c r="E1329" s="380" t="s">
        <v>489</v>
      </c>
      <c r="F1329" s="64" t="s">
        <v>2119</v>
      </c>
      <c r="G1329" s="64"/>
      <c r="H1329" s="64"/>
      <c r="I1329" s="456">
        <v>450</v>
      </c>
      <c r="J1329" s="428">
        <v>3</v>
      </c>
      <c r="K1329" s="64">
        <v>1</v>
      </c>
      <c r="L1329" s="64"/>
      <c r="M1329" s="64"/>
      <c r="N1329" s="64"/>
      <c r="O1329" s="64"/>
      <c r="P1329" s="64"/>
      <c r="Q1329" s="64"/>
      <c r="R1329" s="64"/>
      <c r="S1329" s="64"/>
      <c r="T1329" s="64"/>
    </row>
    <row r="1330" spans="1:20" s="3" customFormat="1" x14ac:dyDescent="0.2">
      <c r="A1330" s="425">
        <v>30</v>
      </c>
      <c r="B1330" s="64" t="s">
        <v>2167</v>
      </c>
      <c r="C1330" s="64" t="s">
        <v>4323</v>
      </c>
      <c r="D1330" s="64" t="s">
        <v>2168</v>
      </c>
      <c r="E1330" s="380" t="s">
        <v>489</v>
      </c>
      <c r="F1330" s="64" t="s">
        <v>2119</v>
      </c>
      <c r="G1330" s="64"/>
      <c r="H1330" s="64"/>
      <c r="I1330" s="456">
        <v>330</v>
      </c>
      <c r="J1330" s="428">
        <v>3</v>
      </c>
      <c r="K1330" s="64">
        <v>1</v>
      </c>
      <c r="L1330" s="64"/>
      <c r="M1330" s="64"/>
      <c r="N1330" s="64"/>
      <c r="O1330" s="64"/>
      <c r="P1330" s="64"/>
      <c r="Q1330" s="64"/>
      <c r="R1330" s="64"/>
      <c r="S1330" s="64"/>
      <c r="T1330" s="64"/>
    </row>
    <row r="1331" spans="1:20" s="3" customFormat="1" x14ac:dyDescent="0.2">
      <c r="A1331" s="425">
        <v>31</v>
      </c>
      <c r="B1331" s="64" t="s">
        <v>4326</v>
      </c>
      <c r="C1331" s="64" t="s">
        <v>4323</v>
      </c>
      <c r="D1331" s="64" t="s">
        <v>4327</v>
      </c>
      <c r="E1331" s="380" t="s">
        <v>489</v>
      </c>
      <c r="F1331" s="64" t="s">
        <v>2119</v>
      </c>
      <c r="G1331" s="64"/>
      <c r="H1331" s="64"/>
      <c r="I1331" s="456">
        <v>940</v>
      </c>
      <c r="J1331" s="428">
        <v>3</v>
      </c>
      <c r="K1331" s="64">
        <v>1</v>
      </c>
      <c r="L1331" s="64">
        <v>1</v>
      </c>
      <c r="M1331" s="64">
        <v>1</v>
      </c>
      <c r="N1331" s="64">
        <v>1</v>
      </c>
      <c r="O1331" s="64"/>
      <c r="P1331" s="64">
        <v>1</v>
      </c>
      <c r="Q1331" s="64"/>
      <c r="R1331" s="64"/>
      <c r="S1331" s="64"/>
      <c r="T1331" s="64"/>
    </row>
    <row r="1332" spans="1:20" s="3" customFormat="1" x14ac:dyDescent="0.2">
      <c r="A1332" s="425">
        <v>32</v>
      </c>
      <c r="B1332" s="64" t="s">
        <v>15544</v>
      </c>
      <c r="C1332" s="64" t="s">
        <v>4323</v>
      </c>
      <c r="D1332" s="64" t="s">
        <v>15561</v>
      </c>
      <c r="E1332" s="380" t="s">
        <v>489</v>
      </c>
      <c r="F1332" s="64" t="s">
        <v>2119</v>
      </c>
      <c r="G1332" s="64"/>
      <c r="H1332" s="64"/>
      <c r="I1332" s="456">
        <v>460</v>
      </c>
      <c r="J1332" s="428">
        <v>3</v>
      </c>
      <c r="K1332" s="64">
        <v>1</v>
      </c>
      <c r="L1332" s="64"/>
      <c r="M1332" s="64"/>
      <c r="N1332" s="64"/>
      <c r="O1332" s="64"/>
      <c r="P1332" s="64"/>
      <c r="Q1332" s="64"/>
      <c r="R1332" s="64"/>
      <c r="S1332" s="64"/>
      <c r="T1332" s="64"/>
    </row>
    <row r="1333" spans="1:20" s="3" customFormat="1" x14ac:dyDescent="0.2">
      <c r="A1333" s="425">
        <v>33</v>
      </c>
      <c r="B1333" s="64" t="s">
        <v>2169</v>
      </c>
      <c r="C1333" s="64" t="s">
        <v>4323</v>
      </c>
      <c r="D1333" s="64" t="s">
        <v>2170</v>
      </c>
      <c r="E1333" s="380" t="s">
        <v>489</v>
      </c>
      <c r="F1333" s="64" t="s">
        <v>2119</v>
      </c>
      <c r="G1333" s="64"/>
      <c r="H1333" s="64"/>
      <c r="I1333" s="456">
        <v>420</v>
      </c>
      <c r="J1333" s="428">
        <v>3</v>
      </c>
      <c r="K1333" s="64">
        <v>1</v>
      </c>
      <c r="L1333" s="64"/>
      <c r="M1333" s="64"/>
      <c r="N1333" s="64"/>
      <c r="O1333" s="64"/>
      <c r="P1333" s="64"/>
      <c r="Q1333" s="64"/>
      <c r="R1333" s="64"/>
      <c r="S1333" s="64"/>
      <c r="T1333" s="64"/>
    </row>
    <row r="1334" spans="1:20" s="3" customFormat="1" x14ac:dyDescent="0.2">
      <c r="A1334" s="425">
        <v>34</v>
      </c>
      <c r="B1334" s="64" t="s">
        <v>2171</v>
      </c>
      <c r="C1334" s="64" t="s">
        <v>4323</v>
      </c>
      <c r="D1334" s="64" t="s">
        <v>2172</v>
      </c>
      <c r="E1334" s="380" t="s">
        <v>489</v>
      </c>
      <c r="F1334" s="64" t="s">
        <v>2119</v>
      </c>
      <c r="G1334" s="64"/>
      <c r="H1334" s="64"/>
      <c r="I1334" s="456">
        <v>440</v>
      </c>
      <c r="J1334" s="428">
        <v>3</v>
      </c>
      <c r="K1334" s="64">
        <v>1</v>
      </c>
      <c r="L1334" s="64"/>
      <c r="M1334" s="64"/>
      <c r="N1334" s="64"/>
      <c r="O1334" s="64"/>
      <c r="P1334" s="64"/>
      <c r="Q1334" s="64"/>
      <c r="R1334" s="64"/>
      <c r="S1334" s="64"/>
      <c r="T1334" s="64"/>
    </row>
    <row r="1335" spans="1:20" s="3" customFormat="1" x14ac:dyDescent="0.2">
      <c r="A1335" s="425">
        <v>35</v>
      </c>
      <c r="B1335" s="64" t="s">
        <v>2173</v>
      </c>
      <c r="C1335" s="64" t="s">
        <v>4323</v>
      </c>
      <c r="D1335" s="64" t="s">
        <v>2174</v>
      </c>
      <c r="E1335" s="380" t="s">
        <v>489</v>
      </c>
      <c r="F1335" s="64" t="s">
        <v>2119</v>
      </c>
      <c r="G1335" s="64"/>
      <c r="H1335" s="64"/>
      <c r="I1335" s="456">
        <v>440</v>
      </c>
      <c r="J1335" s="428">
        <v>3</v>
      </c>
      <c r="K1335" s="64">
        <v>1</v>
      </c>
      <c r="L1335" s="64"/>
      <c r="M1335" s="64"/>
      <c r="N1335" s="64"/>
      <c r="O1335" s="64"/>
      <c r="P1335" s="64"/>
      <c r="Q1335" s="64"/>
      <c r="R1335" s="64"/>
      <c r="S1335" s="64"/>
      <c r="T1335" s="64"/>
    </row>
    <row r="1336" spans="1:20" s="3" customFormat="1" x14ac:dyDescent="0.2">
      <c r="A1336" s="425">
        <v>36</v>
      </c>
      <c r="B1336" s="64" t="s">
        <v>15545</v>
      </c>
      <c r="C1336" s="64" t="s">
        <v>4323</v>
      </c>
      <c r="D1336" s="64" t="s">
        <v>15562</v>
      </c>
      <c r="E1336" s="380" t="s">
        <v>489</v>
      </c>
      <c r="F1336" s="64" t="s">
        <v>2119</v>
      </c>
      <c r="G1336" s="64"/>
      <c r="H1336" s="64"/>
      <c r="I1336" s="456">
        <v>230</v>
      </c>
      <c r="J1336" s="428">
        <v>3</v>
      </c>
      <c r="K1336" s="64">
        <v>1</v>
      </c>
      <c r="L1336" s="64"/>
      <c r="M1336" s="64"/>
      <c r="N1336" s="64"/>
      <c r="O1336" s="64"/>
      <c r="P1336" s="64"/>
      <c r="Q1336" s="64"/>
      <c r="R1336" s="64"/>
      <c r="S1336" s="64"/>
      <c r="T1336" s="64"/>
    </row>
    <row r="1337" spans="1:20" s="3" customFormat="1" x14ac:dyDescent="0.2">
      <c r="A1337" s="425">
        <v>37</v>
      </c>
      <c r="B1337" s="64" t="s">
        <v>2175</v>
      </c>
      <c r="C1337" s="64" t="s">
        <v>4323</v>
      </c>
      <c r="D1337" s="64" t="s">
        <v>2176</v>
      </c>
      <c r="E1337" s="380" t="s">
        <v>489</v>
      </c>
      <c r="F1337" s="64" t="s">
        <v>2119</v>
      </c>
      <c r="G1337" s="64"/>
      <c r="H1337" s="64"/>
      <c r="I1337" s="456">
        <v>340</v>
      </c>
      <c r="J1337" s="428">
        <v>3</v>
      </c>
      <c r="K1337" s="64">
        <v>1</v>
      </c>
      <c r="L1337" s="64"/>
      <c r="M1337" s="64"/>
      <c r="N1337" s="64"/>
      <c r="O1337" s="64"/>
      <c r="P1337" s="64"/>
      <c r="Q1337" s="64"/>
      <c r="R1337" s="64"/>
      <c r="S1337" s="64"/>
      <c r="T1337" s="64"/>
    </row>
    <row r="1338" spans="1:20" s="3" customFormat="1" x14ac:dyDescent="0.2">
      <c r="A1338" s="425">
        <v>38</v>
      </c>
      <c r="B1338" s="64" t="s">
        <v>2177</v>
      </c>
      <c r="C1338" s="64" t="s">
        <v>4323</v>
      </c>
      <c r="D1338" s="64" t="s">
        <v>2178</v>
      </c>
      <c r="E1338" s="380" t="s">
        <v>489</v>
      </c>
      <c r="F1338" s="64" t="s">
        <v>2119</v>
      </c>
      <c r="G1338" s="64"/>
      <c r="H1338" s="64"/>
      <c r="I1338" s="456">
        <v>430</v>
      </c>
      <c r="J1338" s="428">
        <v>3</v>
      </c>
      <c r="K1338" s="64">
        <v>1</v>
      </c>
      <c r="L1338" s="64"/>
      <c r="M1338" s="64"/>
      <c r="N1338" s="64"/>
      <c r="O1338" s="64"/>
      <c r="P1338" s="64"/>
      <c r="Q1338" s="64"/>
      <c r="R1338" s="64"/>
      <c r="S1338" s="64"/>
      <c r="T1338" s="64"/>
    </row>
    <row r="1339" spans="1:20" s="3" customFormat="1" x14ac:dyDescent="0.2">
      <c r="A1339" s="425">
        <v>39</v>
      </c>
      <c r="B1339" s="64" t="s">
        <v>15546</v>
      </c>
      <c r="C1339" s="64" t="s">
        <v>4323</v>
      </c>
      <c r="D1339" s="64" t="s">
        <v>4328</v>
      </c>
      <c r="E1339" s="380" t="s">
        <v>489</v>
      </c>
      <c r="F1339" s="64" t="s">
        <v>4329</v>
      </c>
      <c r="G1339" s="64"/>
      <c r="H1339" s="64"/>
      <c r="I1339" s="456">
        <v>160</v>
      </c>
      <c r="J1339" s="428">
        <v>3</v>
      </c>
      <c r="K1339" s="64">
        <v>1</v>
      </c>
      <c r="L1339" s="64"/>
      <c r="M1339" s="64"/>
      <c r="N1339" s="64"/>
      <c r="O1339" s="64"/>
      <c r="P1339" s="64"/>
      <c r="Q1339" s="64"/>
      <c r="R1339" s="64"/>
      <c r="S1339" s="64"/>
      <c r="T1339" s="64"/>
    </row>
    <row r="1340" spans="1:20" s="3" customFormat="1" x14ac:dyDescent="0.2">
      <c r="A1340" s="425">
        <v>40</v>
      </c>
      <c r="B1340" s="64" t="s">
        <v>4330</v>
      </c>
      <c r="C1340" s="64" t="s">
        <v>4323</v>
      </c>
      <c r="D1340" s="64" t="s">
        <v>4331</v>
      </c>
      <c r="E1340" s="380" t="s">
        <v>489</v>
      </c>
      <c r="F1340" s="64" t="s">
        <v>4332</v>
      </c>
      <c r="G1340" s="64"/>
      <c r="H1340" s="64"/>
      <c r="I1340" s="456">
        <v>390</v>
      </c>
      <c r="J1340" s="428">
        <v>3</v>
      </c>
      <c r="K1340" s="64">
        <v>1</v>
      </c>
      <c r="L1340" s="64"/>
      <c r="M1340" s="64"/>
      <c r="N1340" s="64"/>
      <c r="O1340" s="64"/>
      <c r="P1340" s="64"/>
      <c r="Q1340" s="64"/>
      <c r="R1340" s="64"/>
      <c r="S1340" s="64"/>
      <c r="T1340" s="64"/>
    </row>
    <row r="1341" spans="1:20" s="3" customFormat="1" x14ac:dyDescent="0.2">
      <c r="A1341" s="425">
        <v>41</v>
      </c>
      <c r="B1341" s="64" t="s">
        <v>6756</v>
      </c>
      <c r="C1341" s="64" t="s">
        <v>4323</v>
      </c>
      <c r="D1341" s="64" t="s">
        <v>6757</v>
      </c>
      <c r="E1341" s="380" t="s">
        <v>489</v>
      </c>
      <c r="F1341" s="64" t="s">
        <v>6758</v>
      </c>
      <c r="G1341" s="64"/>
      <c r="H1341" s="64"/>
      <c r="I1341" s="456">
        <v>890</v>
      </c>
      <c r="J1341" s="428">
        <v>3</v>
      </c>
      <c r="K1341" s="64">
        <v>1</v>
      </c>
      <c r="L1341" s="64"/>
      <c r="M1341" s="64"/>
      <c r="N1341" s="64"/>
      <c r="O1341" s="64"/>
      <c r="P1341" s="64"/>
      <c r="Q1341" s="64"/>
      <c r="R1341" s="64"/>
      <c r="S1341" s="64"/>
      <c r="T1341" s="64"/>
    </row>
    <row r="1342" spans="1:20" s="3" customFormat="1" x14ac:dyDescent="0.2">
      <c r="A1342" s="425">
        <v>42</v>
      </c>
      <c r="B1342" s="64" t="s">
        <v>15547</v>
      </c>
      <c r="C1342" s="64" t="s">
        <v>4323</v>
      </c>
      <c r="D1342" s="64" t="s">
        <v>15563</v>
      </c>
      <c r="E1342" s="380" t="s">
        <v>489</v>
      </c>
      <c r="F1342" s="64" t="s">
        <v>4333</v>
      </c>
      <c r="G1342" s="64">
        <v>1</v>
      </c>
      <c r="H1342" s="64"/>
      <c r="I1342" s="456">
        <v>140</v>
      </c>
      <c r="J1342" s="428">
        <v>3</v>
      </c>
      <c r="K1342" s="64">
        <v>1</v>
      </c>
      <c r="L1342" s="64">
        <v>1</v>
      </c>
      <c r="M1342" s="64">
        <v>1</v>
      </c>
      <c r="N1342" s="64">
        <v>1</v>
      </c>
      <c r="O1342" s="64">
        <v>1</v>
      </c>
      <c r="P1342" s="64">
        <v>1</v>
      </c>
      <c r="Q1342" s="64"/>
      <c r="R1342" s="64"/>
      <c r="S1342" s="64"/>
      <c r="T1342" s="64"/>
    </row>
    <row r="1343" spans="1:20" s="3" customFormat="1" x14ac:dyDescent="0.2">
      <c r="A1343" s="425">
        <v>43</v>
      </c>
      <c r="B1343" s="64" t="s">
        <v>2179</v>
      </c>
      <c r="C1343" s="64" t="s">
        <v>4323</v>
      </c>
      <c r="D1343" s="64" t="s">
        <v>2180</v>
      </c>
      <c r="E1343" s="380" t="s">
        <v>489</v>
      </c>
      <c r="F1343" s="64" t="s">
        <v>4334</v>
      </c>
      <c r="G1343" s="64">
        <v>1</v>
      </c>
      <c r="H1343" s="64"/>
      <c r="I1343" s="456">
        <v>260</v>
      </c>
      <c r="J1343" s="428">
        <v>3</v>
      </c>
      <c r="K1343" s="64">
        <v>1</v>
      </c>
      <c r="L1343" s="64">
        <v>1</v>
      </c>
      <c r="M1343" s="64">
        <v>1</v>
      </c>
      <c r="N1343" s="64">
        <v>1</v>
      </c>
      <c r="O1343" s="64">
        <v>1</v>
      </c>
      <c r="P1343" s="64">
        <v>1</v>
      </c>
      <c r="Q1343" s="64"/>
      <c r="R1343" s="64"/>
      <c r="S1343" s="64"/>
      <c r="T1343" s="64"/>
    </row>
    <row r="1344" spans="1:20" s="3" customFormat="1" x14ac:dyDescent="0.2">
      <c r="A1344" s="425">
        <v>44</v>
      </c>
      <c r="B1344" s="64" t="s">
        <v>15548</v>
      </c>
      <c r="C1344" s="64" t="s">
        <v>4323</v>
      </c>
      <c r="D1344" s="64" t="s">
        <v>15564</v>
      </c>
      <c r="E1344" s="380" t="s">
        <v>489</v>
      </c>
      <c r="F1344" s="64" t="s">
        <v>4335</v>
      </c>
      <c r="G1344" s="64">
        <v>1</v>
      </c>
      <c r="H1344" s="64"/>
      <c r="I1344" s="456">
        <v>150</v>
      </c>
      <c r="J1344" s="428">
        <v>3</v>
      </c>
      <c r="K1344" s="64">
        <v>1</v>
      </c>
      <c r="L1344" s="64">
        <v>1</v>
      </c>
      <c r="M1344" s="64">
        <v>1</v>
      </c>
      <c r="N1344" s="64">
        <v>1</v>
      </c>
      <c r="O1344" s="64">
        <v>1</v>
      </c>
      <c r="P1344" s="64">
        <v>1</v>
      </c>
      <c r="Q1344" s="64"/>
      <c r="R1344" s="64"/>
      <c r="S1344" s="64"/>
      <c r="T1344" s="64"/>
    </row>
    <row r="1345" spans="1:42" s="3" customFormat="1" x14ac:dyDescent="0.2">
      <c r="A1345" s="425">
        <v>45</v>
      </c>
      <c r="B1345" s="64" t="s">
        <v>15549</v>
      </c>
      <c r="C1345" s="64" t="s">
        <v>4323</v>
      </c>
      <c r="D1345" s="64" t="s">
        <v>15565</v>
      </c>
      <c r="E1345" s="380" t="s">
        <v>489</v>
      </c>
      <c r="F1345" s="64" t="s">
        <v>4336</v>
      </c>
      <c r="G1345" s="64">
        <v>1</v>
      </c>
      <c r="H1345" s="64"/>
      <c r="I1345" s="456">
        <v>110</v>
      </c>
      <c r="J1345" s="428">
        <v>3</v>
      </c>
      <c r="K1345" s="64">
        <v>1</v>
      </c>
      <c r="L1345" s="64">
        <v>1</v>
      </c>
      <c r="M1345" s="64">
        <v>1</v>
      </c>
      <c r="N1345" s="64">
        <v>1</v>
      </c>
      <c r="O1345" s="64">
        <v>1</v>
      </c>
      <c r="P1345" s="64">
        <v>1</v>
      </c>
      <c r="Q1345" s="64"/>
      <c r="R1345" s="64"/>
      <c r="S1345" s="64"/>
      <c r="T1345" s="64"/>
    </row>
    <row r="1346" spans="1:42" s="3" customFormat="1" x14ac:dyDescent="0.2">
      <c r="A1346" s="425">
        <v>46</v>
      </c>
      <c r="B1346" s="64" t="s">
        <v>15550</v>
      </c>
      <c r="C1346" s="64" t="s">
        <v>4323</v>
      </c>
      <c r="D1346" s="64" t="s">
        <v>4337</v>
      </c>
      <c r="E1346" s="380" t="s">
        <v>489</v>
      </c>
      <c r="F1346" s="64" t="s">
        <v>4338</v>
      </c>
      <c r="G1346" s="64">
        <v>1</v>
      </c>
      <c r="H1346" s="64"/>
      <c r="I1346" s="456">
        <v>540</v>
      </c>
      <c r="J1346" s="428">
        <v>3</v>
      </c>
      <c r="K1346" s="64">
        <v>1</v>
      </c>
      <c r="L1346" s="64">
        <v>1</v>
      </c>
      <c r="M1346" s="64">
        <v>1</v>
      </c>
      <c r="N1346" s="64">
        <v>1</v>
      </c>
      <c r="O1346" s="64">
        <v>1</v>
      </c>
      <c r="P1346" s="64">
        <v>1</v>
      </c>
      <c r="Q1346" s="64"/>
      <c r="R1346" s="64"/>
      <c r="S1346" s="64"/>
      <c r="T1346" s="64"/>
    </row>
    <row r="1347" spans="1:42" s="3" customFormat="1" x14ac:dyDescent="0.2">
      <c r="A1347" s="425">
        <v>47</v>
      </c>
      <c r="B1347" s="64" t="s">
        <v>15551</v>
      </c>
      <c r="C1347" s="64" t="s">
        <v>4323</v>
      </c>
      <c r="D1347" s="64" t="s">
        <v>15566</v>
      </c>
      <c r="E1347" s="380" t="s">
        <v>489</v>
      </c>
      <c r="F1347" s="64" t="s">
        <v>4339</v>
      </c>
      <c r="G1347" s="64">
        <v>1</v>
      </c>
      <c r="H1347" s="64"/>
      <c r="I1347" s="456">
        <v>190</v>
      </c>
      <c r="J1347" s="428">
        <v>3</v>
      </c>
      <c r="K1347" s="64">
        <v>1</v>
      </c>
      <c r="L1347" s="64"/>
      <c r="M1347" s="64"/>
      <c r="N1347" s="64">
        <v>1</v>
      </c>
      <c r="O1347" s="64">
        <v>1</v>
      </c>
      <c r="P1347" s="64">
        <v>1</v>
      </c>
      <c r="Q1347" s="64"/>
      <c r="R1347" s="64"/>
      <c r="S1347" s="64"/>
      <c r="T1347" s="64"/>
    </row>
    <row r="1348" spans="1:42" s="3" customFormat="1" ht="14" x14ac:dyDescent="0.2">
      <c r="A1348" s="425">
        <v>48</v>
      </c>
      <c r="B1348" s="64" t="s">
        <v>15552</v>
      </c>
      <c r="C1348" s="64" t="s">
        <v>4323</v>
      </c>
      <c r="D1348" s="64" t="s">
        <v>15638</v>
      </c>
      <c r="E1348" s="380" t="s">
        <v>489</v>
      </c>
      <c r="F1348" s="64" t="s">
        <v>4340</v>
      </c>
      <c r="G1348" s="64">
        <v>1</v>
      </c>
      <c r="H1348" s="64"/>
      <c r="I1348" s="456">
        <v>90</v>
      </c>
      <c r="J1348" s="428">
        <v>3</v>
      </c>
      <c r="K1348" s="64">
        <v>1</v>
      </c>
      <c r="L1348" s="64"/>
      <c r="M1348" s="64"/>
      <c r="N1348" s="64"/>
      <c r="O1348" s="64">
        <v>1</v>
      </c>
      <c r="P1348" s="64">
        <v>1</v>
      </c>
      <c r="Q1348" s="64"/>
      <c r="R1348" s="64"/>
      <c r="S1348" s="64"/>
      <c r="T1348" s="64">
        <v>1</v>
      </c>
    </row>
    <row r="1349" spans="1:42" s="3" customFormat="1" x14ac:dyDescent="0.2">
      <c r="A1349" s="425">
        <v>49</v>
      </c>
      <c r="B1349" s="64" t="s">
        <v>15553</v>
      </c>
      <c r="C1349" s="64" t="s">
        <v>4323</v>
      </c>
      <c r="D1349" s="64" t="s">
        <v>15567</v>
      </c>
      <c r="E1349" s="380" t="s">
        <v>489</v>
      </c>
      <c r="F1349" s="64" t="s">
        <v>4341</v>
      </c>
      <c r="G1349" s="64">
        <v>1</v>
      </c>
      <c r="H1349" s="64"/>
      <c r="I1349" s="456">
        <v>190</v>
      </c>
      <c r="J1349" s="428">
        <v>3</v>
      </c>
      <c r="K1349" s="64">
        <v>1</v>
      </c>
      <c r="L1349" s="64">
        <v>1</v>
      </c>
      <c r="M1349" s="64"/>
      <c r="N1349" s="64">
        <v>1</v>
      </c>
      <c r="O1349" s="64">
        <v>1</v>
      </c>
      <c r="P1349" s="64">
        <v>1</v>
      </c>
      <c r="Q1349" s="64"/>
      <c r="R1349" s="64"/>
      <c r="S1349" s="64"/>
      <c r="T1349" s="64"/>
    </row>
    <row r="1350" spans="1:42" s="3" customFormat="1" x14ac:dyDescent="0.2">
      <c r="A1350" s="425">
        <v>50</v>
      </c>
      <c r="B1350" s="64" t="s">
        <v>15554</v>
      </c>
      <c r="C1350" s="64" t="s">
        <v>4323</v>
      </c>
      <c r="D1350" s="64" t="s">
        <v>15567</v>
      </c>
      <c r="E1350" s="380" t="s">
        <v>489</v>
      </c>
      <c r="F1350" s="64" t="s">
        <v>4342</v>
      </c>
      <c r="G1350" s="64">
        <v>1</v>
      </c>
      <c r="H1350" s="64"/>
      <c r="I1350" s="456">
        <v>180</v>
      </c>
      <c r="J1350" s="428">
        <v>3</v>
      </c>
      <c r="K1350" s="64">
        <v>1</v>
      </c>
      <c r="L1350" s="64">
        <v>1</v>
      </c>
      <c r="M1350" s="64">
        <v>1</v>
      </c>
      <c r="N1350" s="64"/>
      <c r="O1350" s="64"/>
      <c r="P1350" s="64">
        <v>1</v>
      </c>
      <c r="Q1350" s="64"/>
      <c r="R1350" s="64"/>
      <c r="S1350" s="64"/>
      <c r="T1350" s="64"/>
    </row>
    <row r="1351" spans="1:42" s="3" customFormat="1" x14ac:dyDescent="0.2">
      <c r="A1351" s="425">
        <v>51</v>
      </c>
      <c r="B1351" s="64" t="s">
        <v>2182</v>
      </c>
      <c r="C1351" s="64" t="s">
        <v>4323</v>
      </c>
      <c r="D1351" s="64" t="s">
        <v>2183</v>
      </c>
      <c r="E1351" s="380" t="s">
        <v>489</v>
      </c>
      <c r="F1351" s="64" t="s">
        <v>4343</v>
      </c>
      <c r="G1351" s="64">
        <v>1</v>
      </c>
      <c r="H1351" s="64"/>
      <c r="I1351" s="456">
        <v>170</v>
      </c>
      <c r="J1351" s="428">
        <v>3</v>
      </c>
      <c r="K1351" s="64">
        <v>1</v>
      </c>
      <c r="L1351" s="64">
        <v>1</v>
      </c>
      <c r="M1351" s="64">
        <v>1</v>
      </c>
      <c r="N1351" s="64">
        <v>1</v>
      </c>
      <c r="O1351" s="64">
        <v>1</v>
      </c>
      <c r="P1351" s="64">
        <v>1</v>
      </c>
      <c r="Q1351" s="64"/>
      <c r="R1351" s="64"/>
      <c r="S1351" s="64"/>
      <c r="T1351" s="64"/>
    </row>
    <row r="1352" spans="1:42" s="3" customFormat="1" x14ac:dyDescent="0.2">
      <c r="A1352" s="425">
        <v>52</v>
      </c>
      <c r="B1352" s="64" t="s">
        <v>15555</v>
      </c>
      <c r="C1352" s="64" t="s">
        <v>4323</v>
      </c>
      <c r="D1352" s="64" t="s">
        <v>15568</v>
      </c>
      <c r="E1352" s="380" t="s">
        <v>489</v>
      </c>
      <c r="F1352" s="64" t="s">
        <v>4344</v>
      </c>
      <c r="G1352" s="64">
        <v>1</v>
      </c>
      <c r="H1352" s="64"/>
      <c r="I1352" s="456">
        <v>130</v>
      </c>
      <c r="J1352" s="428">
        <v>3</v>
      </c>
      <c r="K1352" s="64">
        <v>1</v>
      </c>
      <c r="L1352" s="64">
        <v>1</v>
      </c>
      <c r="M1352" s="64"/>
      <c r="N1352" s="64">
        <v>1</v>
      </c>
      <c r="O1352" s="64">
        <v>1</v>
      </c>
      <c r="P1352" s="64">
        <v>1</v>
      </c>
      <c r="Q1352" s="64"/>
      <c r="R1352" s="64"/>
      <c r="S1352" s="64"/>
      <c r="T1352" s="64"/>
    </row>
    <row r="1353" spans="1:42" s="3" customFormat="1" x14ac:dyDescent="0.2">
      <c r="A1353" s="425">
        <v>53</v>
      </c>
      <c r="B1353" s="64" t="s">
        <v>15556</v>
      </c>
      <c r="C1353" s="64" t="s">
        <v>4323</v>
      </c>
      <c r="D1353" s="64" t="s">
        <v>15569</v>
      </c>
      <c r="E1353" s="380" t="s">
        <v>489</v>
      </c>
      <c r="F1353" s="64" t="s">
        <v>4345</v>
      </c>
      <c r="G1353" s="64">
        <v>1</v>
      </c>
      <c r="H1353" s="64"/>
      <c r="I1353" s="456">
        <v>180</v>
      </c>
      <c r="J1353" s="428">
        <v>3</v>
      </c>
      <c r="K1353" s="64">
        <v>1</v>
      </c>
      <c r="L1353" s="64">
        <v>1</v>
      </c>
      <c r="M1353" s="64">
        <v>1</v>
      </c>
      <c r="N1353" s="64">
        <v>1</v>
      </c>
      <c r="O1353" s="64">
        <v>1</v>
      </c>
      <c r="P1353" s="64">
        <v>1</v>
      </c>
      <c r="Q1353" s="64"/>
      <c r="R1353" s="64"/>
      <c r="S1353" s="64"/>
      <c r="T1353" s="64"/>
    </row>
    <row r="1354" spans="1:42" s="3" customFormat="1" x14ac:dyDescent="0.2">
      <c r="A1354" s="425">
        <v>54</v>
      </c>
      <c r="B1354" s="64" t="s">
        <v>15557</v>
      </c>
      <c r="C1354" s="64" t="s">
        <v>4323</v>
      </c>
      <c r="D1354" s="64" t="s">
        <v>15570</v>
      </c>
      <c r="E1354" s="380" t="s">
        <v>489</v>
      </c>
      <c r="F1354" s="64" t="s">
        <v>4346</v>
      </c>
      <c r="G1354" s="64">
        <v>1</v>
      </c>
      <c r="H1354" s="64"/>
      <c r="I1354" s="456">
        <v>210</v>
      </c>
      <c r="J1354" s="428">
        <v>3</v>
      </c>
      <c r="K1354" s="64">
        <v>1</v>
      </c>
      <c r="L1354" s="64">
        <v>1</v>
      </c>
      <c r="M1354" s="64">
        <v>1</v>
      </c>
      <c r="N1354" s="64">
        <v>1</v>
      </c>
      <c r="O1354" s="64">
        <v>1</v>
      </c>
      <c r="P1354" s="64">
        <v>1</v>
      </c>
      <c r="Q1354" s="64"/>
      <c r="R1354" s="64"/>
      <c r="S1354" s="64"/>
      <c r="T1354" s="64"/>
    </row>
    <row r="1355" spans="1:42" s="3" customFormat="1" x14ac:dyDescent="0.2">
      <c r="A1355" s="425">
        <v>55</v>
      </c>
      <c r="B1355" s="64" t="s">
        <v>2184</v>
      </c>
      <c r="C1355" s="64" t="s">
        <v>4323</v>
      </c>
      <c r="D1355" s="64" t="s">
        <v>2185</v>
      </c>
      <c r="E1355" s="380" t="s">
        <v>489</v>
      </c>
      <c r="F1355" s="64" t="s">
        <v>4347</v>
      </c>
      <c r="G1355" s="64">
        <v>1</v>
      </c>
      <c r="H1355" s="64"/>
      <c r="I1355" s="456">
        <v>380</v>
      </c>
      <c r="J1355" s="428">
        <v>3</v>
      </c>
      <c r="K1355" s="64">
        <v>1</v>
      </c>
      <c r="L1355" s="64">
        <v>1</v>
      </c>
      <c r="M1355" s="64">
        <v>1</v>
      </c>
      <c r="N1355" s="64">
        <v>1</v>
      </c>
      <c r="O1355" s="64">
        <v>1</v>
      </c>
      <c r="P1355" s="64">
        <v>1</v>
      </c>
      <c r="Q1355" s="64"/>
      <c r="R1355" s="64"/>
      <c r="S1355" s="64"/>
      <c r="T1355" s="64"/>
    </row>
    <row r="1356" spans="1:42" s="3" customFormat="1" x14ac:dyDescent="0.2">
      <c r="A1356" s="425">
        <v>56</v>
      </c>
      <c r="B1356" s="64" t="s">
        <v>2186</v>
      </c>
      <c r="C1356" s="64" t="s">
        <v>4323</v>
      </c>
      <c r="D1356" s="64" t="s">
        <v>15571</v>
      </c>
      <c r="E1356" s="380" t="s">
        <v>489</v>
      </c>
      <c r="F1356" s="64" t="s">
        <v>4348</v>
      </c>
      <c r="G1356" s="64">
        <v>1</v>
      </c>
      <c r="H1356" s="64"/>
      <c r="I1356" s="456">
        <v>490</v>
      </c>
      <c r="J1356" s="428">
        <v>3</v>
      </c>
      <c r="K1356" s="64">
        <v>1</v>
      </c>
      <c r="L1356" s="64">
        <v>1</v>
      </c>
      <c r="M1356" s="64">
        <v>1</v>
      </c>
      <c r="N1356" s="64">
        <v>1</v>
      </c>
      <c r="O1356" s="64">
        <v>1</v>
      </c>
      <c r="P1356" s="64">
        <v>1</v>
      </c>
      <c r="Q1356" s="64"/>
      <c r="R1356" s="64"/>
      <c r="S1356" s="64"/>
      <c r="T1356" s="64"/>
    </row>
    <row r="1357" spans="1:42" s="3" customFormat="1" x14ac:dyDescent="0.2">
      <c r="A1357" s="425">
        <v>57</v>
      </c>
      <c r="B1357" s="64" t="s">
        <v>4349</v>
      </c>
      <c r="C1357" s="64" t="s">
        <v>4323</v>
      </c>
      <c r="D1357" s="64" t="s">
        <v>4350</v>
      </c>
      <c r="E1357" s="380" t="s">
        <v>489</v>
      </c>
      <c r="F1357" s="64" t="s">
        <v>4351</v>
      </c>
      <c r="G1357" s="64">
        <v>1</v>
      </c>
      <c r="H1357" s="64"/>
      <c r="I1357" s="456">
        <v>60</v>
      </c>
      <c r="J1357" s="428">
        <v>3</v>
      </c>
      <c r="K1357" s="64">
        <v>1</v>
      </c>
      <c r="L1357" s="64">
        <v>1</v>
      </c>
      <c r="M1357" s="64">
        <v>1</v>
      </c>
      <c r="N1357" s="64"/>
      <c r="O1357" s="64"/>
      <c r="P1357" s="64">
        <v>1</v>
      </c>
      <c r="Q1357" s="64"/>
      <c r="R1357" s="64"/>
      <c r="S1357" s="64"/>
      <c r="T1357" s="64"/>
    </row>
    <row r="1358" spans="1:42" ht="15" customHeight="1" x14ac:dyDescent="0.2">
      <c r="A1358" s="787" t="s">
        <v>3083</v>
      </c>
      <c r="B1358" s="776" t="s">
        <v>0</v>
      </c>
      <c r="C1358" s="777"/>
      <c r="D1358" s="75" t="s">
        <v>3069</v>
      </c>
      <c r="E1358" s="405"/>
      <c r="F1358" s="406"/>
      <c r="G1358" s="74">
        <f>SUM(G1301:G1357)</f>
        <v>16</v>
      </c>
      <c r="H1358" s="407">
        <f t="shared" ref="H1358:I1358" si="9">SUM(H1301:H1357)</f>
        <v>0</v>
      </c>
      <c r="I1358" s="408">
        <f t="shared" si="9"/>
        <v>24520</v>
      </c>
      <c r="J1358" s="441"/>
      <c r="K1358" s="76">
        <f t="shared" ref="K1358:T1358" si="10">SUM(K1301:K1357)</f>
        <v>57</v>
      </c>
      <c r="L1358" s="76">
        <f t="shared" si="10"/>
        <v>17</v>
      </c>
      <c r="M1358" s="76">
        <f t="shared" si="10"/>
        <v>15</v>
      </c>
      <c r="N1358" s="76">
        <f t="shared" si="10"/>
        <v>14</v>
      </c>
      <c r="O1358" s="76">
        <f t="shared" si="10"/>
        <v>14</v>
      </c>
      <c r="P1358" s="76">
        <f t="shared" si="10"/>
        <v>17</v>
      </c>
      <c r="Q1358" s="76">
        <f t="shared" si="10"/>
        <v>0</v>
      </c>
      <c r="R1358" s="76">
        <f t="shared" si="10"/>
        <v>0</v>
      </c>
      <c r="S1358" s="76">
        <f t="shared" si="10"/>
        <v>0</v>
      </c>
      <c r="T1358" s="76">
        <f t="shared" si="10"/>
        <v>1</v>
      </c>
      <c r="U1358" s="6"/>
      <c r="V1358" s="6"/>
      <c r="W1358" s="6"/>
      <c r="X1358" s="6"/>
      <c r="Y1358" s="6"/>
      <c r="Z1358" s="6"/>
      <c r="AA1358" s="6"/>
      <c r="AB1358" s="6"/>
      <c r="AC1358" s="6"/>
      <c r="AD1358" s="6"/>
      <c r="AE1358" s="6"/>
      <c r="AF1358" s="6"/>
      <c r="AG1358" s="6"/>
      <c r="AH1358" s="6"/>
      <c r="AI1358" s="6"/>
      <c r="AJ1358" s="6"/>
      <c r="AK1358" s="6"/>
      <c r="AL1358" s="6"/>
      <c r="AM1358" s="6"/>
      <c r="AN1358" s="6"/>
      <c r="AO1358" s="6"/>
      <c r="AP1358" s="6"/>
    </row>
    <row r="1359" spans="1:42" ht="15" customHeight="1" x14ac:dyDescent="0.2">
      <c r="A1359" s="778"/>
      <c r="B1359" s="779"/>
      <c r="C1359" s="780"/>
      <c r="D1359" s="75" t="s">
        <v>1994</v>
      </c>
      <c r="E1359" s="412"/>
      <c r="F1359" s="413"/>
      <c r="G1359" s="414">
        <f>SUMIF(G1301:G1357,1,$I1301:$I1357)</f>
        <v>3470</v>
      </c>
      <c r="H1359" s="407">
        <f>SUMIF(H1301:H1357,1,$I1301:$I1357)</f>
        <v>0</v>
      </c>
      <c r="I1359" s="415"/>
      <c r="J1359" s="416"/>
      <c r="K1359" s="77"/>
      <c r="L1359" s="77"/>
      <c r="M1359" s="77"/>
      <c r="N1359" s="77"/>
      <c r="O1359" s="77"/>
      <c r="P1359" s="77"/>
      <c r="Q1359" s="77"/>
      <c r="R1359" s="77"/>
      <c r="S1359" s="77"/>
      <c r="T1359" s="77"/>
      <c r="U1359" s="6"/>
      <c r="V1359" s="6"/>
      <c r="W1359" s="6"/>
      <c r="X1359" s="6"/>
      <c r="Y1359" s="6"/>
      <c r="Z1359" s="6"/>
      <c r="AA1359" s="6"/>
      <c r="AB1359" s="6"/>
      <c r="AC1359" s="6"/>
      <c r="AD1359" s="6"/>
      <c r="AE1359" s="6"/>
      <c r="AF1359" s="6"/>
      <c r="AG1359" s="6"/>
      <c r="AH1359" s="6"/>
      <c r="AI1359" s="6"/>
      <c r="AJ1359" s="6"/>
      <c r="AK1359" s="6"/>
      <c r="AL1359" s="6"/>
      <c r="AM1359" s="6"/>
      <c r="AN1359" s="6"/>
      <c r="AO1359" s="6"/>
      <c r="AP1359" s="6"/>
    </row>
    <row r="1360" spans="1:42" ht="23.5" x14ac:dyDescent="0.2">
      <c r="A1360" s="657" t="s">
        <v>6538</v>
      </c>
      <c r="B1360" s="87"/>
      <c r="C1360" s="87"/>
      <c r="D1360" s="420"/>
      <c r="E1360" s="87"/>
      <c r="F1360" s="421"/>
      <c r="G1360" s="422"/>
      <c r="H1360" s="422"/>
      <c r="I1360" s="423"/>
      <c r="J1360" s="424"/>
      <c r="K1360" s="376"/>
      <c r="L1360" s="376"/>
      <c r="M1360" s="376"/>
      <c r="N1360" s="376"/>
      <c r="O1360" s="376"/>
      <c r="P1360" s="376"/>
      <c r="Q1360" s="376"/>
      <c r="R1360" s="376"/>
      <c r="S1360" s="376"/>
      <c r="T1360" s="378"/>
      <c r="U1360" s="6"/>
      <c r="V1360" s="6"/>
      <c r="W1360" s="6"/>
      <c r="X1360" s="6"/>
      <c r="Y1360" s="6"/>
      <c r="Z1360" s="6"/>
      <c r="AA1360" s="6"/>
      <c r="AB1360" s="6"/>
      <c r="AC1360" s="6"/>
      <c r="AD1360" s="6"/>
      <c r="AE1360" s="6"/>
      <c r="AF1360" s="6"/>
      <c r="AG1360" s="6"/>
      <c r="AH1360" s="6"/>
      <c r="AI1360" s="6"/>
      <c r="AJ1360" s="6"/>
      <c r="AK1360" s="6"/>
      <c r="AL1360" s="6"/>
      <c r="AM1360" s="6"/>
      <c r="AN1360" s="6"/>
      <c r="AO1360" s="6"/>
      <c r="AP1360" s="6"/>
    </row>
    <row r="1361" spans="1:20" s="3" customFormat="1" x14ac:dyDescent="0.2">
      <c r="A1361" s="425">
        <v>1</v>
      </c>
      <c r="B1361" s="64" t="s">
        <v>4970</v>
      </c>
      <c r="C1361" s="64" t="s">
        <v>6760</v>
      </c>
      <c r="D1361" s="64" t="s">
        <v>5907</v>
      </c>
      <c r="E1361" s="380" t="s">
        <v>490</v>
      </c>
      <c r="F1361" s="64" t="s">
        <v>5908</v>
      </c>
      <c r="G1361" s="64"/>
      <c r="H1361" s="64">
        <v>1</v>
      </c>
      <c r="I1361" s="456">
        <v>1274</v>
      </c>
      <c r="J1361" s="458">
        <v>2</v>
      </c>
      <c r="K1361" s="64"/>
      <c r="L1361" s="64"/>
      <c r="M1361" s="64"/>
      <c r="N1361" s="64"/>
      <c r="O1361" s="64"/>
      <c r="P1361" s="64"/>
      <c r="Q1361" s="64"/>
      <c r="R1361" s="64"/>
      <c r="S1361" s="64"/>
      <c r="T1361" s="64"/>
    </row>
    <row r="1362" spans="1:20" s="3" customFormat="1" x14ac:dyDescent="0.2">
      <c r="A1362" s="425">
        <v>2</v>
      </c>
      <c r="B1362" s="64" t="s">
        <v>6883</v>
      </c>
      <c r="C1362" s="64" t="s">
        <v>6760</v>
      </c>
      <c r="D1362" s="64" t="s">
        <v>5909</v>
      </c>
      <c r="E1362" s="380" t="s">
        <v>490</v>
      </c>
      <c r="F1362" s="64" t="s">
        <v>5910</v>
      </c>
      <c r="G1362" s="64"/>
      <c r="H1362" s="64">
        <v>1</v>
      </c>
      <c r="I1362" s="456">
        <v>566</v>
      </c>
      <c r="J1362" s="458">
        <v>2</v>
      </c>
      <c r="K1362" s="64"/>
      <c r="L1362" s="64"/>
      <c r="M1362" s="64"/>
      <c r="N1362" s="64"/>
      <c r="O1362" s="64"/>
      <c r="P1362" s="64"/>
      <c r="Q1362" s="64"/>
      <c r="R1362" s="64"/>
      <c r="S1362" s="64"/>
      <c r="T1362" s="64"/>
    </row>
    <row r="1363" spans="1:20" s="3" customFormat="1" x14ac:dyDescent="0.2">
      <c r="A1363" s="425">
        <v>3</v>
      </c>
      <c r="B1363" s="64" t="s">
        <v>9848</v>
      </c>
      <c r="C1363" s="64" t="s">
        <v>6760</v>
      </c>
      <c r="D1363" s="64" t="s">
        <v>5911</v>
      </c>
      <c r="E1363" s="380" t="s">
        <v>490</v>
      </c>
      <c r="F1363" s="64" t="s">
        <v>5912</v>
      </c>
      <c r="G1363" s="64"/>
      <c r="H1363" s="64">
        <v>1</v>
      </c>
      <c r="I1363" s="456">
        <v>89</v>
      </c>
      <c r="J1363" s="458">
        <v>2</v>
      </c>
      <c r="K1363" s="64"/>
      <c r="L1363" s="64"/>
      <c r="M1363" s="64"/>
      <c r="N1363" s="64"/>
      <c r="O1363" s="64"/>
      <c r="P1363" s="64"/>
      <c r="Q1363" s="64"/>
      <c r="R1363" s="64"/>
      <c r="S1363" s="64">
        <v>1</v>
      </c>
      <c r="T1363" s="64"/>
    </row>
    <row r="1364" spans="1:20" s="3" customFormat="1" x14ac:dyDescent="0.2">
      <c r="A1364" s="425">
        <v>4</v>
      </c>
      <c r="B1364" s="64" t="s">
        <v>6884</v>
      </c>
      <c r="C1364" s="64" t="s">
        <v>6760</v>
      </c>
      <c r="D1364" s="64" t="s">
        <v>5913</v>
      </c>
      <c r="E1364" s="380" t="s">
        <v>490</v>
      </c>
      <c r="F1364" s="64" t="s">
        <v>5914</v>
      </c>
      <c r="G1364" s="64"/>
      <c r="H1364" s="64">
        <v>1</v>
      </c>
      <c r="I1364" s="456">
        <v>39</v>
      </c>
      <c r="J1364" s="458">
        <v>2</v>
      </c>
      <c r="K1364" s="64">
        <v>1</v>
      </c>
      <c r="L1364" s="64"/>
      <c r="M1364" s="64">
        <v>1</v>
      </c>
      <c r="N1364" s="64"/>
      <c r="O1364" s="64"/>
      <c r="P1364" s="64">
        <v>1</v>
      </c>
      <c r="Q1364" s="64">
        <v>1</v>
      </c>
      <c r="R1364" s="64"/>
      <c r="S1364" s="64">
        <v>1</v>
      </c>
      <c r="T1364" s="64"/>
    </row>
    <row r="1365" spans="1:20" s="3" customFormat="1" x14ac:dyDescent="0.2">
      <c r="A1365" s="425">
        <v>5</v>
      </c>
      <c r="B1365" s="64" t="s">
        <v>6885</v>
      </c>
      <c r="C1365" s="64" t="s">
        <v>6760</v>
      </c>
      <c r="D1365" s="64" t="s">
        <v>5915</v>
      </c>
      <c r="E1365" s="380" t="s">
        <v>490</v>
      </c>
      <c r="F1365" s="64" t="s">
        <v>5916</v>
      </c>
      <c r="G1365" s="64"/>
      <c r="H1365" s="64">
        <v>1</v>
      </c>
      <c r="I1365" s="456">
        <v>503</v>
      </c>
      <c r="J1365" s="458">
        <v>2</v>
      </c>
      <c r="K1365" s="64"/>
      <c r="L1365" s="64"/>
      <c r="M1365" s="64"/>
      <c r="N1365" s="64"/>
      <c r="O1365" s="64"/>
      <c r="P1365" s="64"/>
      <c r="Q1365" s="64"/>
      <c r="R1365" s="64"/>
      <c r="S1365" s="64"/>
      <c r="T1365" s="64"/>
    </row>
    <row r="1366" spans="1:20" s="3" customFormat="1" x14ac:dyDescent="0.2">
      <c r="A1366" s="425">
        <v>6</v>
      </c>
      <c r="B1366" s="64" t="s">
        <v>5917</v>
      </c>
      <c r="C1366" s="64" t="s">
        <v>6760</v>
      </c>
      <c r="D1366" s="64" t="s">
        <v>5918</v>
      </c>
      <c r="E1366" s="380" t="s">
        <v>490</v>
      </c>
      <c r="F1366" s="64" t="s">
        <v>5919</v>
      </c>
      <c r="G1366" s="64"/>
      <c r="H1366" s="64">
        <v>1</v>
      </c>
      <c r="I1366" s="456">
        <v>43</v>
      </c>
      <c r="J1366" s="458">
        <v>2</v>
      </c>
      <c r="K1366" s="64">
        <v>1</v>
      </c>
      <c r="L1366" s="64"/>
      <c r="M1366" s="64">
        <v>1</v>
      </c>
      <c r="N1366" s="64"/>
      <c r="O1366" s="64"/>
      <c r="P1366" s="64">
        <v>1</v>
      </c>
      <c r="Q1366" s="64">
        <v>1</v>
      </c>
      <c r="R1366" s="64"/>
      <c r="S1366" s="64"/>
      <c r="T1366" s="64"/>
    </row>
    <row r="1367" spans="1:20" s="3" customFormat="1" x14ac:dyDescent="0.2">
      <c r="A1367" s="425">
        <v>7</v>
      </c>
      <c r="B1367" s="64" t="s">
        <v>5920</v>
      </c>
      <c r="C1367" s="64" t="s">
        <v>6760</v>
      </c>
      <c r="D1367" s="64" t="s">
        <v>5921</v>
      </c>
      <c r="E1367" s="380" t="s">
        <v>490</v>
      </c>
      <c r="F1367" s="64" t="s">
        <v>5922</v>
      </c>
      <c r="G1367" s="64"/>
      <c r="H1367" s="64">
        <v>1</v>
      </c>
      <c r="I1367" s="456">
        <v>35</v>
      </c>
      <c r="J1367" s="458">
        <v>2</v>
      </c>
      <c r="K1367" s="64">
        <v>1</v>
      </c>
      <c r="L1367" s="64"/>
      <c r="M1367" s="64">
        <v>1</v>
      </c>
      <c r="N1367" s="64"/>
      <c r="O1367" s="64"/>
      <c r="P1367" s="64">
        <v>1</v>
      </c>
      <c r="Q1367" s="64">
        <v>1</v>
      </c>
      <c r="R1367" s="64"/>
      <c r="S1367" s="64"/>
      <c r="T1367" s="64"/>
    </row>
    <row r="1368" spans="1:20" s="3" customFormat="1" x14ac:dyDescent="0.2">
      <c r="A1368" s="425">
        <v>8</v>
      </c>
      <c r="B1368" s="64" t="s">
        <v>5923</v>
      </c>
      <c r="C1368" s="64" t="s">
        <v>6760</v>
      </c>
      <c r="D1368" s="64" t="s">
        <v>5924</v>
      </c>
      <c r="E1368" s="380" t="s">
        <v>490</v>
      </c>
      <c r="F1368" s="64" t="s">
        <v>5925</v>
      </c>
      <c r="G1368" s="64"/>
      <c r="H1368" s="64">
        <v>1</v>
      </c>
      <c r="I1368" s="456">
        <v>42</v>
      </c>
      <c r="J1368" s="458">
        <v>2</v>
      </c>
      <c r="K1368" s="64">
        <v>1</v>
      </c>
      <c r="L1368" s="64"/>
      <c r="M1368" s="64">
        <v>1</v>
      </c>
      <c r="N1368" s="64"/>
      <c r="O1368" s="64"/>
      <c r="P1368" s="64">
        <v>1</v>
      </c>
      <c r="Q1368" s="64">
        <v>1</v>
      </c>
      <c r="R1368" s="64"/>
      <c r="S1368" s="64">
        <v>1</v>
      </c>
      <c r="T1368" s="64"/>
    </row>
    <row r="1369" spans="1:20" s="3" customFormat="1" x14ac:dyDescent="0.2">
      <c r="A1369" s="425">
        <v>9</v>
      </c>
      <c r="B1369" s="64" t="s">
        <v>6886</v>
      </c>
      <c r="C1369" s="64" t="s">
        <v>6760</v>
      </c>
      <c r="D1369" s="64" t="s">
        <v>5926</v>
      </c>
      <c r="E1369" s="380" t="s">
        <v>490</v>
      </c>
      <c r="F1369" s="64" t="s">
        <v>5927</v>
      </c>
      <c r="G1369" s="64"/>
      <c r="H1369" s="64">
        <v>1</v>
      </c>
      <c r="I1369" s="456">
        <v>654</v>
      </c>
      <c r="J1369" s="458">
        <v>2</v>
      </c>
      <c r="K1369" s="64"/>
      <c r="L1369" s="64"/>
      <c r="M1369" s="64"/>
      <c r="N1369" s="64"/>
      <c r="O1369" s="64"/>
      <c r="P1369" s="64"/>
      <c r="Q1369" s="64"/>
      <c r="R1369" s="64"/>
      <c r="S1369" s="64"/>
      <c r="T1369" s="64"/>
    </row>
    <row r="1370" spans="1:20" s="3" customFormat="1" x14ac:dyDescent="0.2">
      <c r="A1370" s="425">
        <v>10</v>
      </c>
      <c r="B1370" s="64" t="s">
        <v>6887</v>
      </c>
      <c r="C1370" s="64" t="s">
        <v>6760</v>
      </c>
      <c r="D1370" s="64" t="s">
        <v>5928</v>
      </c>
      <c r="E1370" s="380" t="s">
        <v>490</v>
      </c>
      <c r="F1370" s="64" t="s">
        <v>5929</v>
      </c>
      <c r="G1370" s="64"/>
      <c r="H1370" s="64">
        <v>1</v>
      </c>
      <c r="I1370" s="456">
        <v>1775</v>
      </c>
      <c r="J1370" s="458">
        <v>2</v>
      </c>
      <c r="K1370" s="64"/>
      <c r="L1370" s="64">
        <v>1</v>
      </c>
      <c r="M1370" s="64">
        <v>1</v>
      </c>
      <c r="N1370" s="64">
        <v>1</v>
      </c>
      <c r="O1370" s="64"/>
      <c r="P1370" s="64">
        <v>1</v>
      </c>
      <c r="Q1370" s="64">
        <v>1</v>
      </c>
      <c r="R1370" s="64">
        <v>1</v>
      </c>
      <c r="S1370" s="64">
        <v>1</v>
      </c>
      <c r="T1370" s="64">
        <v>1</v>
      </c>
    </row>
    <row r="1371" spans="1:20" s="3" customFormat="1" x14ac:dyDescent="0.2">
      <c r="A1371" s="425">
        <v>11</v>
      </c>
      <c r="B1371" s="64" t="s">
        <v>5930</v>
      </c>
      <c r="C1371" s="64" t="s">
        <v>6760</v>
      </c>
      <c r="D1371" s="64" t="s">
        <v>5931</v>
      </c>
      <c r="E1371" s="380" t="s">
        <v>490</v>
      </c>
      <c r="F1371" s="64" t="s">
        <v>5932</v>
      </c>
      <c r="G1371" s="64"/>
      <c r="H1371" s="64">
        <v>1</v>
      </c>
      <c r="I1371" s="456">
        <v>43</v>
      </c>
      <c r="J1371" s="458">
        <v>2</v>
      </c>
      <c r="K1371" s="64">
        <v>1</v>
      </c>
      <c r="L1371" s="64"/>
      <c r="M1371" s="64">
        <v>1</v>
      </c>
      <c r="N1371" s="64"/>
      <c r="O1371" s="64"/>
      <c r="P1371" s="64">
        <v>1</v>
      </c>
      <c r="Q1371" s="64">
        <v>1</v>
      </c>
      <c r="R1371" s="64"/>
      <c r="S1371" s="64">
        <v>1</v>
      </c>
      <c r="T1371" s="64"/>
    </row>
    <row r="1372" spans="1:20" s="3" customFormat="1" x14ac:dyDescent="0.2">
      <c r="A1372" s="425">
        <v>12</v>
      </c>
      <c r="B1372" s="64" t="s">
        <v>6888</v>
      </c>
      <c r="C1372" s="64" t="s">
        <v>6760</v>
      </c>
      <c r="D1372" s="64" t="s">
        <v>5933</v>
      </c>
      <c r="E1372" s="380" t="s">
        <v>490</v>
      </c>
      <c r="F1372" s="64" t="s">
        <v>5934</v>
      </c>
      <c r="G1372" s="64"/>
      <c r="H1372" s="64">
        <v>1</v>
      </c>
      <c r="I1372" s="456">
        <v>465</v>
      </c>
      <c r="J1372" s="458">
        <v>2</v>
      </c>
      <c r="K1372" s="64"/>
      <c r="L1372" s="64"/>
      <c r="M1372" s="64"/>
      <c r="N1372" s="64"/>
      <c r="O1372" s="64"/>
      <c r="P1372" s="64"/>
      <c r="Q1372" s="64"/>
      <c r="R1372" s="64"/>
      <c r="S1372" s="64"/>
      <c r="T1372" s="64"/>
    </row>
    <row r="1373" spans="1:20" s="3" customFormat="1" x14ac:dyDescent="0.2">
      <c r="A1373" s="425">
        <v>13</v>
      </c>
      <c r="B1373" s="64" t="s">
        <v>5935</v>
      </c>
      <c r="C1373" s="64" t="s">
        <v>6760</v>
      </c>
      <c r="D1373" s="64" t="s">
        <v>5936</v>
      </c>
      <c r="E1373" s="380" t="s">
        <v>490</v>
      </c>
      <c r="F1373" s="64" t="s">
        <v>5937</v>
      </c>
      <c r="G1373" s="64"/>
      <c r="H1373" s="64">
        <v>1</v>
      </c>
      <c r="I1373" s="456">
        <v>38</v>
      </c>
      <c r="J1373" s="458">
        <v>2</v>
      </c>
      <c r="K1373" s="64">
        <v>1</v>
      </c>
      <c r="L1373" s="64"/>
      <c r="M1373" s="64">
        <v>1</v>
      </c>
      <c r="N1373" s="64"/>
      <c r="O1373" s="64"/>
      <c r="P1373" s="64">
        <v>1</v>
      </c>
      <c r="Q1373" s="64">
        <v>1</v>
      </c>
      <c r="R1373" s="64"/>
      <c r="S1373" s="64">
        <v>1</v>
      </c>
      <c r="T1373" s="64"/>
    </row>
    <row r="1374" spans="1:20" s="3" customFormat="1" x14ac:dyDescent="0.2">
      <c r="A1374" s="425">
        <v>14</v>
      </c>
      <c r="B1374" s="64" t="s">
        <v>5938</v>
      </c>
      <c r="C1374" s="64" t="s">
        <v>6760</v>
      </c>
      <c r="D1374" s="64" t="s">
        <v>6486</v>
      </c>
      <c r="E1374" s="380" t="s">
        <v>490</v>
      </c>
      <c r="F1374" s="64" t="s">
        <v>5939</v>
      </c>
      <c r="G1374" s="64"/>
      <c r="H1374" s="64">
        <v>1</v>
      </c>
      <c r="I1374" s="456">
        <v>261</v>
      </c>
      <c r="J1374" s="458">
        <v>2</v>
      </c>
      <c r="K1374" s="64">
        <v>1</v>
      </c>
      <c r="L1374" s="64">
        <v>1</v>
      </c>
      <c r="M1374" s="64">
        <v>1</v>
      </c>
      <c r="N1374" s="64">
        <v>1</v>
      </c>
      <c r="O1374" s="64"/>
      <c r="P1374" s="64">
        <v>1</v>
      </c>
      <c r="Q1374" s="64">
        <v>1</v>
      </c>
      <c r="R1374" s="64">
        <v>1</v>
      </c>
      <c r="S1374" s="64"/>
      <c r="T1374" s="64"/>
    </row>
    <row r="1375" spans="1:20" s="3" customFormat="1" x14ac:dyDescent="0.2">
      <c r="A1375" s="425">
        <v>15</v>
      </c>
      <c r="B1375" s="64" t="s">
        <v>6889</v>
      </c>
      <c r="C1375" s="64" t="s">
        <v>6760</v>
      </c>
      <c r="D1375" s="64" t="s">
        <v>5940</v>
      </c>
      <c r="E1375" s="380" t="s">
        <v>490</v>
      </c>
      <c r="F1375" s="64" t="s">
        <v>5941</v>
      </c>
      <c r="G1375" s="64"/>
      <c r="H1375" s="64">
        <v>1</v>
      </c>
      <c r="I1375" s="456">
        <v>789</v>
      </c>
      <c r="J1375" s="458">
        <v>2</v>
      </c>
      <c r="K1375" s="64"/>
      <c r="L1375" s="64"/>
      <c r="M1375" s="64"/>
      <c r="N1375" s="64"/>
      <c r="O1375" s="64"/>
      <c r="P1375" s="64"/>
      <c r="Q1375" s="64"/>
      <c r="R1375" s="64"/>
      <c r="S1375" s="64"/>
      <c r="T1375" s="64"/>
    </row>
    <row r="1376" spans="1:20" s="3" customFormat="1" x14ac:dyDescent="0.2">
      <c r="A1376" s="425">
        <v>16</v>
      </c>
      <c r="B1376" s="64" t="s">
        <v>6890</v>
      </c>
      <c r="C1376" s="64" t="s">
        <v>6760</v>
      </c>
      <c r="D1376" s="64" t="s">
        <v>5942</v>
      </c>
      <c r="E1376" s="380" t="s">
        <v>490</v>
      </c>
      <c r="F1376" s="64" t="s">
        <v>5943</v>
      </c>
      <c r="G1376" s="64"/>
      <c r="H1376" s="64">
        <v>1</v>
      </c>
      <c r="I1376" s="456">
        <v>490</v>
      </c>
      <c r="J1376" s="458">
        <v>2</v>
      </c>
      <c r="K1376" s="64"/>
      <c r="L1376" s="64"/>
      <c r="M1376" s="64"/>
      <c r="N1376" s="64"/>
      <c r="O1376" s="64"/>
      <c r="P1376" s="64"/>
      <c r="Q1376" s="64"/>
      <c r="R1376" s="64"/>
      <c r="S1376" s="64"/>
      <c r="T1376" s="64"/>
    </row>
    <row r="1377" spans="1:20" s="3" customFormat="1" x14ac:dyDescent="0.2">
      <c r="A1377" s="425">
        <v>17</v>
      </c>
      <c r="B1377" s="64" t="s">
        <v>5944</v>
      </c>
      <c r="C1377" s="64" t="s">
        <v>6760</v>
      </c>
      <c r="D1377" s="64" t="s">
        <v>5945</v>
      </c>
      <c r="E1377" s="380" t="s">
        <v>490</v>
      </c>
      <c r="F1377" s="64" t="s">
        <v>5946</v>
      </c>
      <c r="G1377" s="64"/>
      <c r="H1377" s="64">
        <v>1</v>
      </c>
      <c r="I1377" s="456">
        <v>45</v>
      </c>
      <c r="J1377" s="458">
        <v>2</v>
      </c>
      <c r="K1377" s="64">
        <v>1</v>
      </c>
      <c r="L1377" s="64"/>
      <c r="M1377" s="64">
        <v>1</v>
      </c>
      <c r="N1377" s="64"/>
      <c r="O1377" s="64"/>
      <c r="P1377" s="64">
        <v>1</v>
      </c>
      <c r="Q1377" s="64">
        <v>1</v>
      </c>
      <c r="R1377" s="64"/>
      <c r="S1377" s="64">
        <v>1</v>
      </c>
      <c r="T1377" s="64"/>
    </row>
    <row r="1378" spans="1:20" s="3" customFormat="1" x14ac:dyDescent="0.2">
      <c r="A1378" s="425">
        <v>18</v>
      </c>
      <c r="B1378" s="64" t="s">
        <v>5947</v>
      </c>
      <c r="C1378" s="64" t="s">
        <v>6760</v>
      </c>
      <c r="D1378" s="64" t="s">
        <v>5948</v>
      </c>
      <c r="E1378" s="380" t="s">
        <v>490</v>
      </c>
      <c r="F1378" s="64" t="s">
        <v>5949</v>
      </c>
      <c r="G1378" s="64"/>
      <c r="H1378" s="64">
        <v>1</v>
      </c>
      <c r="I1378" s="456">
        <v>35</v>
      </c>
      <c r="J1378" s="458">
        <v>2</v>
      </c>
      <c r="K1378" s="64">
        <v>1</v>
      </c>
      <c r="L1378" s="64"/>
      <c r="M1378" s="64">
        <v>1</v>
      </c>
      <c r="N1378" s="64"/>
      <c r="O1378" s="64"/>
      <c r="P1378" s="64">
        <v>1</v>
      </c>
      <c r="Q1378" s="64">
        <v>1</v>
      </c>
      <c r="R1378" s="64"/>
      <c r="S1378" s="64">
        <v>1</v>
      </c>
      <c r="T1378" s="64"/>
    </row>
    <row r="1379" spans="1:20" s="3" customFormat="1" x14ac:dyDescent="0.2">
      <c r="A1379" s="425">
        <v>19</v>
      </c>
      <c r="B1379" s="64" t="s">
        <v>6891</v>
      </c>
      <c r="C1379" s="64" t="s">
        <v>6760</v>
      </c>
      <c r="D1379" s="64" t="s">
        <v>5950</v>
      </c>
      <c r="E1379" s="380" t="s">
        <v>490</v>
      </c>
      <c r="F1379" s="64" t="s">
        <v>5951</v>
      </c>
      <c r="G1379" s="64"/>
      <c r="H1379" s="64">
        <v>1</v>
      </c>
      <c r="I1379" s="456">
        <v>574</v>
      </c>
      <c r="J1379" s="458">
        <v>2</v>
      </c>
      <c r="K1379" s="64"/>
      <c r="L1379" s="64"/>
      <c r="M1379" s="64"/>
      <c r="N1379" s="64"/>
      <c r="O1379" s="64"/>
      <c r="P1379" s="64"/>
      <c r="Q1379" s="64"/>
      <c r="R1379" s="64"/>
      <c r="S1379" s="64"/>
      <c r="T1379" s="64"/>
    </row>
    <row r="1380" spans="1:20" s="3" customFormat="1" x14ac:dyDescent="0.2">
      <c r="A1380" s="425">
        <v>20</v>
      </c>
      <c r="B1380" s="64" t="s">
        <v>5952</v>
      </c>
      <c r="C1380" s="64" t="s">
        <v>6760</v>
      </c>
      <c r="D1380" s="64" t="s">
        <v>5953</v>
      </c>
      <c r="E1380" s="380" t="s">
        <v>490</v>
      </c>
      <c r="F1380" s="64" t="s">
        <v>5954</v>
      </c>
      <c r="G1380" s="64"/>
      <c r="H1380" s="64">
        <v>1</v>
      </c>
      <c r="I1380" s="456">
        <v>50</v>
      </c>
      <c r="J1380" s="458">
        <v>2</v>
      </c>
      <c r="K1380" s="64">
        <v>1</v>
      </c>
      <c r="L1380" s="64"/>
      <c r="M1380" s="64">
        <v>1</v>
      </c>
      <c r="N1380" s="64"/>
      <c r="O1380" s="64"/>
      <c r="P1380" s="64">
        <v>1</v>
      </c>
      <c r="Q1380" s="64">
        <v>1</v>
      </c>
      <c r="R1380" s="64"/>
      <c r="S1380" s="64">
        <v>1</v>
      </c>
      <c r="T1380" s="64"/>
    </row>
    <row r="1381" spans="1:20" s="3" customFormat="1" x14ac:dyDescent="0.2">
      <c r="A1381" s="425">
        <v>21</v>
      </c>
      <c r="B1381" s="64" t="s">
        <v>6892</v>
      </c>
      <c r="C1381" s="64" t="s">
        <v>6760</v>
      </c>
      <c r="D1381" s="64" t="s">
        <v>5955</v>
      </c>
      <c r="E1381" s="380" t="s">
        <v>490</v>
      </c>
      <c r="F1381" s="64" t="s">
        <v>5956</v>
      </c>
      <c r="G1381" s="64"/>
      <c r="H1381" s="64">
        <v>1</v>
      </c>
      <c r="I1381" s="456">
        <v>1213</v>
      </c>
      <c r="J1381" s="458">
        <v>2</v>
      </c>
      <c r="K1381" s="64"/>
      <c r="L1381" s="64"/>
      <c r="M1381" s="64"/>
      <c r="N1381" s="64"/>
      <c r="O1381" s="64"/>
      <c r="P1381" s="64"/>
      <c r="Q1381" s="64"/>
      <c r="R1381" s="64"/>
      <c r="S1381" s="64"/>
      <c r="T1381" s="64"/>
    </row>
    <row r="1382" spans="1:20" s="3" customFormat="1" x14ac:dyDescent="0.2">
      <c r="A1382" s="425">
        <v>22</v>
      </c>
      <c r="B1382" s="64" t="s">
        <v>6893</v>
      </c>
      <c r="C1382" s="64" t="s">
        <v>6760</v>
      </c>
      <c r="D1382" s="64" t="s">
        <v>5957</v>
      </c>
      <c r="E1382" s="380" t="s">
        <v>490</v>
      </c>
      <c r="F1382" s="64" t="s">
        <v>5958</v>
      </c>
      <c r="G1382" s="64"/>
      <c r="H1382" s="64">
        <v>1</v>
      </c>
      <c r="I1382" s="456">
        <v>633</v>
      </c>
      <c r="J1382" s="458">
        <v>2</v>
      </c>
      <c r="K1382" s="64"/>
      <c r="L1382" s="64"/>
      <c r="M1382" s="64"/>
      <c r="N1382" s="64"/>
      <c r="O1382" s="64"/>
      <c r="P1382" s="64"/>
      <c r="Q1382" s="64"/>
      <c r="R1382" s="64"/>
      <c r="S1382" s="64"/>
      <c r="T1382" s="64"/>
    </row>
    <row r="1383" spans="1:20" s="3" customFormat="1" x14ac:dyDescent="0.2">
      <c r="A1383" s="425">
        <v>23</v>
      </c>
      <c r="B1383" s="64" t="s">
        <v>5959</v>
      </c>
      <c r="C1383" s="64" t="s">
        <v>6760</v>
      </c>
      <c r="D1383" s="64" t="s">
        <v>5960</v>
      </c>
      <c r="E1383" s="380" t="s">
        <v>490</v>
      </c>
      <c r="F1383" s="64" t="s">
        <v>5961</v>
      </c>
      <c r="G1383" s="64"/>
      <c r="H1383" s="64">
        <v>1</v>
      </c>
      <c r="I1383" s="456">
        <v>40</v>
      </c>
      <c r="J1383" s="458">
        <v>2</v>
      </c>
      <c r="K1383" s="64">
        <v>1</v>
      </c>
      <c r="L1383" s="64"/>
      <c r="M1383" s="64">
        <v>1</v>
      </c>
      <c r="N1383" s="64"/>
      <c r="O1383" s="64"/>
      <c r="P1383" s="64">
        <v>1</v>
      </c>
      <c r="Q1383" s="64">
        <v>1</v>
      </c>
      <c r="R1383" s="64"/>
      <c r="S1383" s="64">
        <v>1</v>
      </c>
      <c r="T1383" s="64"/>
    </row>
    <row r="1384" spans="1:20" s="3" customFormat="1" x14ac:dyDescent="0.2">
      <c r="A1384" s="425">
        <v>24</v>
      </c>
      <c r="B1384" s="64" t="s">
        <v>5962</v>
      </c>
      <c r="C1384" s="64" t="s">
        <v>6760</v>
      </c>
      <c r="D1384" s="64" t="s">
        <v>5963</v>
      </c>
      <c r="E1384" s="380" t="s">
        <v>490</v>
      </c>
      <c r="F1384" s="64" t="s">
        <v>5964</v>
      </c>
      <c r="G1384" s="64"/>
      <c r="H1384" s="64">
        <v>1</v>
      </c>
      <c r="I1384" s="456">
        <v>47</v>
      </c>
      <c r="J1384" s="458">
        <v>2</v>
      </c>
      <c r="K1384" s="64">
        <v>1</v>
      </c>
      <c r="L1384" s="64"/>
      <c r="M1384" s="64">
        <v>1</v>
      </c>
      <c r="N1384" s="64"/>
      <c r="O1384" s="64"/>
      <c r="P1384" s="64">
        <v>1</v>
      </c>
      <c r="Q1384" s="64">
        <v>1</v>
      </c>
      <c r="R1384" s="64"/>
      <c r="S1384" s="64"/>
      <c r="T1384" s="64"/>
    </row>
    <row r="1385" spans="1:20" s="3" customFormat="1" x14ac:dyDescent="0.2">
      <c r="A1385" s="425">
        <v>25</v>
      </c>
      <c r="B1385" s="64" t="s">
        <v>6894</v>
      </c>
      <c r="C1385" s="64" t="s">
        <v>6760</v>
      </c>
      <c r="D1385" s="64" t="s">
        <v>5965</v>
      </c>
      <c r="E1385" s="380" t="s">
        <v>490</v>
      </c>
      <c r="F1385" s="64" t="s">
        <v>5966</v>
      </c>
      <c r="G1385" s="64"/>
      <c r="H1385" s="64">
        <v>1</v>
      </c>
      <c r="I1385" s="456">
        <v>634</v>
      </c>
      <c r="J1385" s="458">
        <v>2</v>
      </c>
      <c r="K1385" s="64"/>
      <c r="L1385" s="64"/>
      <c r="M1385" s="64"/>
      <c r="N1385" s="64"/>
      <c r="O1385" s="64"/>
      <c r="P1385" s="64"/>
      <c r="Q1385" s="64"/>
      <c r="R1385" s="64"/>
      <c r="S1385" s="64"/>
      <c r="T1385" s="64"/>
    </row>
    <row r="1386" spans="1:20" s="3" customFormat="1" x14ac:dyDescent="0.2">
      <c r="A1386" s="425">
        <v>26</v>
      </c>
      <c r="B1386" s="64" t="s">
        <v>9849</v>
      </c>
      <c r="C1386" s="64" t="s">
        <v>6760</v>
      </c>
      <c r="D1386" s="64" t="s">
        <v>5967</v>
      </c>
      <c r="E1386" s="380" t="s">
        <v>490</v>
      </c>
      <c r="F1386" s="64" t="s">
        <v>5968</v>
      </c>
      <c r="G1386" s="64"/>
      <c r="H1386" s="64">
        <v>1</v>
      </c>
      <c r="I1386" s="456">
        <v>82</v>
      </c>
      <c r="J1386" s="458">
        <v>2</v>
      </c>
      <c r="K1386" s="64"/>
      <c r="L1386" s="64"/>
      <c r="M1386" s="64"/>
      <c r="N1386" s="64"/>
      <c r="O1386" s="64"/>
      <c r="P1386" s="64"/>
      <c r="Q1386" s="64"/>
      <c r="R1386" s="64"/>
      <c r="S1386" s="64">
        <v>1</v>
      </c>
      <c r="T1386" s="64"/>
    </row>
    <row r="1387" spans="1:20" s="3" customFormat="1" x14ac:dyDescent="0.2">
      <c r="A1387" s="425">
        <v>27</v>
      </c>
      <c r="B1387" s="64" t="s">
        <v>5969</v>
      </c>
      <c r="C1387" s="64" t="s">
        <v>6760</v>
      </c>
      <c r="D1387" s="64" t="s">
        <v>5970</v>
      </c>
      <c r="E1387" s="380" t="s">
        <v>490</v>
      </c>
      <c r="F1387" s="64" t="s">
        <v>5971</v>
      </c>
      <c r="G1387" s="64"/>
      <c r="H1387" s="64">
        <v>1</v>
      </c>
      <c r="I1387" s="456">
        <v>40</v>
      </c>
      <c r="J1387" s="458">
        <v>2</v>
      </c>
      <c r="K1387" s="64">
        <v>1</v>
      </c>
      <c r="L1387" s="64"/>
      <c r="M1387" s="64">
        <v>1</v>
      </c>
      <c r="N1387" s="64"/>
      <c r="O1387" s="64"/>
      <c r="P1387" s="64">
        <v>1</v>
      </c>
      <c r="Q1387" s="64">
        <v>1</v>
      </c>
      <c r="R1387" s="64"/>
      <c r="S1387" s="64">
        <v>1</v>
      </c>
      <c r="T1387" s="64"/>
    </row>
    <row r="1388" spans="1:20" s="3" customFormat="1" x14ac:dyDescent="0.2">
      <c r="A1388" s="425">
        <v>28</v>
      </c>
      <c r="B1388" s="64" t="s">
        <v>6895</v>
      </c>
      <c r="C1388" s="64" t="s">
        <v>6760</v>
      </c>
      <c r="D1388" s="64" t="s">
        <v>5972</v>
      </c>
      <c r="E1388" s="380" t="s">
        <v>490</v>
      </c>
      <c r="F1388" s="64" t="s">
        <v>5973</v>
      </c>
      <c r="G1388" s="64"/>
      <c r="H1388" s="64">
        <v>1</v>
      </c>
      <c r="I1388" s="456">
        <v>450</v>
      </c>
      <c r="J1388" s="458">
        <v>2</v>
      </c>
      <c r="K1388" s="64"/>
      <c r="L1388" s="64"/>
      <c r="M1388" s="64"/>
      <c r="N1388" s="64"/>
      <c r="O1388" s="64"/>
      <c r="P1388" s="64"/>
      <c r="Q1388" s="64"/>
      <c r="R1388" s="64"/>
      <c r="S1388" s="64"/>
      <c r="T1388" s="64"/>
    </row>
    <row r="1389" spans="1:20" s="3" customFormat="1" x14ac:dyDescent="0.2">
      <c r="A1389" s="425">
        <v>29</v>
      </c>
      <c r="B1389" s="64" t="s">
        <v>5974</v>
      </c>
      <c r="C1389" s="64" t="s">
        <v>6760</v>
      </c>
      <c r="D1389" s="64" t="s">
        <v>5975</v>
      </c>
      <c r="E1389" s="380" t="s">
        <v>490</v>
      </c>
      <c r="F1389" s="64" t="s">
        <v>5976</v>
      </c>
      <c r="G1389" s="64"/>
      <c r="H1389" s="64">
        <v>1</v>
      </c>
      <c r="I1389" s="456">
        <v>38</v>
      </c>
      <c r="J1389" s="458">
        <v>2</v>
      </c>
      <c r="K1389" s="64">
        <v>1</v>
      </c>
      <c r="L1389" s="64"/>
      <c r="M1389" s="64">
        <v>1</v>
      </c>
      <c r="N1389" s="64"/>
      <c r="O1389" s="64"/>
      <c r="P1389" s="64">
        <v>1</v>
      </c>
      <c r="Q1389" s="64">
        <v>1</v>
      </c>
      <c r="R1389" s="64"/>
      <c r="S1389" s="64">
        <v>1</v>
      </c>
      <c r="T1389" s="64"/>
    </row>
    <row r="1390" spans="1:20" s="3" customFormat="1" x14ac:dyDescent="0.2">
      <c r="A1390" s="425">
        <v>30</v>
      </c>
      <c r="B1390" s="64" t="s">
        <v>5977</v>
      </c>
      <c r="C1390" s="64" t="s">
        <v>6760</v>
      </c>
      <c r="D1390" s="64" t="s">
        <v>5978</v>
      </c>
      <c r="E1390" s="380" t="s">
        <v>490</v>
      </c>
      <c r="F1390" s="64" t="s">
        <v>5979</v>
      </c>
      <c r="G1390" s="64"/>
      <c r="H1390" s="64">
        <v>1</v>
      </c>
      <c r="I1390" s="456">
        <v>43</v>
      </c>
      <c r="J1390" s="458">
        <v>2</v>
      </c>
      <c r="K1390" s="64">
        <v>1</v>
      </c>
      <c r="L1390" s="64"/>
      <c r="M1390" s="64">
        <v>1</v>
      </c>
      <c r="N1390" s="64"/>
      <c r="O1390" s="64"/>
      <c r="P1390" s="64">
        <v>1</v>
      </c>
      <c r="Q1390" s="64">
        <v>1</v>
      </c>
      <c r="R1390" s="64"/>
      <c r="S1390" s="64">
        <v>1</v>
      </c>
      <c r="T1390" s="64"/>
    </row>
    <row r="1391" spans="1:20" s="3" customFormat="1" x14ac:dyDescent="0.2">
      <c r="A1391" s="425">
        <v>31</v>
      </c>
      <c r="B1391" s="64" t="s">
        <v>6896</v>
      </c>
      <c r="C1391" s="64" t="s">
        <v>6760</v>
      </c>
      <c r="D1391" s="64" t="s">
        <v>5980</v>
      </c>
      <c r="E1391" s="380" t="s">
        <v>490</v>
      </c>
      <c r="F1391" s="64" t="s">
        <v>5981</v>
      </c>
      <c r="G1391" s="64"/>
      <c r="H1391" s="64">
        <v>1</v>
      </c>
      <c r="I1391" s="456">
        <v>818</v>
      </c>
      <c r="J1391" s="458">
        <v>2</v>
      </c>
      <c r="K1391" s="64"/>
      <c r="L1391" s="64"/>
      <c r="M1391" s="64"/>
      <c r="N1391" s="64"/>
      <c r="O1391" s="64"/>
      <c r="P1391" s="64"/>
      <c r="Q1391" s="64"/>
      <c r="R1391" s="64"/>
      <c r="S1391" s="64"/>
      <c r="T1391" s="64"/>
    </row>
    <row r="1392" spans="1:20" s="3" customFormat="1" x14ac:dyDescent="0.2">
      <c r="A1392" s="425">
        <v>32</v>
      </c>
      <c r="B1392" s="64" t="s">
        <v>6897</v>
      </c>
      <c r="C1392" s="64" t="s">
        <v>6760</v>
      </c>
      <c r="D1392" s="64" t="s">
        <v>5982</v>
      </c>
      <c r="E1392" s="380" t="s">
        <v>490</v>
      </c>
      <c r="F1392" s="64" t="s">
        <v>5983</v>
      </c>
      <c r="G1392" s="64"/>
      <c r="H1392" s="64">
        <v>1</v>
      </c>
      <c r="I1392" s="456">
        <v>628</v>
      </c>
      <c r="J1392" s="458">
        <v>2</v>
      </c>
      <c r="K1392" s="64"/>
      <c r="L1392" s="64"/>
      <c r="M1392" s="64"/>
      <c r="N1392" s="64"/>
      <c r="O1392" s="64"/>
      <c r="P1392" s="64"/>
      <c r="Q1392" s="64"/>
      <c r="R1392" s="64"/>
      <c r="S1392" s="64"/>
      <c r="T1392" s="64"/>
    </row>
    <row r="1393" spans="1:20" s="3" customFormat="1" x14ac:dyDescent="0.2">
      <c r="A1393" s="425">
        <v>33</v>
      </c>
      <c r="B1393" s="64" t="s">
        <v>8574</v>
      </c>
      <c r="C1393" s="64" t="s">
        <v>6760</v>
      </c>
      <c r="D1393" s="64" t="s">
        <v>5984</v>
      </c>
      <c r="E1393" s="380" t="s">
        <v>490</v>
      </c>
      <c r="F1393" s="64" t="s">
        <v>5985</v>
      </c>
      <c r="G1393" s="64"/>
      <c r="H1393" s="64">
        <v>1</v>
      </c>
      <c r="I1393" s="456">
        <v>429</v>
      </c>
      <c r="J1393" s="458">
        <v>2</v>
      </c>
      <c r="K1393" s="64">
        <v>1</v>
      </c>
      <c r="L1393" s="64"/>
      <c r="M1393" s="64"/>
      <c r="N1393" s="64"/>
      <c r="O1393" s="64"/>
      <c r="P1393" s="64"/>
      <c r="Q1393" s="64"/>
      <c r="R1393" s="64"/>
      <c r="S1393" s="64"/>
      <c r="T1393" s="64"/>
    </row>
    <row r="1394" spans="1:20" s="3" customFormat="1" x14ac:dyDescent="0.2">
      <c r="A1394" s="425">
        <v>34</v>
      </c>
      <c r="B1394" s="64" t="s">
        <v>5986</v>
      </c>
      <c r="C1394" s="64" t="s">
        <v>6760</v>
      </c>
      <c r="D1394" s="64" t="s">
        <v>5987</v>
      </c>
      <c r="E1394" s="380" t="s">
        <v>490</v>
      </c>
      <c r="F1394" s="64" t="s">
        <v>5988</v>
      </c>
      <c r="G1394" s="64"/>
      <c r="H1394" s="64">
        <v>1</v>
      </c>
      <c r="I1394" s="456">
        <v>20</v>
      </c>
      <c r="J1394" s="458">
        <v>2</v>
      </c>
      <c r="K1394" s="64">
        <v>1</v>
      </c>
      <c r="L1394" s="64"/>
      <c r="M1394" s="64">
        <v>1</v>
      </c>
      <c r="N1394" s="64"/>
      <c r="O1394" s="64"/>
      <c r="P1394" s="64">
        <v>1</v>
      </c>
      <c r="Q1394" s="64">
        <v>1</v>
      </c>
      <c r="R1394" s="64"/>
      <c r="S1394" s="64">
        <v>1</v>
      </c>
      <c r="T1394" s="64"/>
    </row>
    <row r="1395" spans="1:20" s="3" customFormat="1" x14ac:dyDescent="0.2">
      <c r="A1395" s="425">
        <v>35</v>
      </c>
      <c r="B1395" s="64" t="s">
        <v>5989</v>
      </c>
      <c r="C1395" s="64" t="s">
        <v>6760</v>
      </c>
      <c r="D1395" s="64" t="s">
        <v>5990</v>
      </c>
      <c r="E1395" s="380" t="s">
        <v>490</v>
      </c>
      <c r="F1395" s="64" t="s">
        <v>5991</v>
      </c>
      <c r="G1395" s="64"/>
      <c r="H1395" s="64">
        <v>1</v>
      </c>
      <c r="I1395" s="456">
        <v>43</v>
      </c>
      <c r="J1395" s="458">
        <v>2</v>
      </c>
      <c r="K1395" s="64">
        <v>1</v>
      </c>
      <c r="L1395" s="64"/>
      <c r="M1395" s="64">
        <v>1</v>
      </c>
      <c r="N1395" s="64"/>
      <c r="O1395" s="64"/>
      <c r="P1395" s="64">
        <v>1</v>
      </c>
      <c r="Q1395" s="64">
        <v>1</v>
      </c>
      <c r="R1395" s="64"/>
      <c r="S1395" s="64">
        <v>1</v>
      </c>
      <c r="T1395" s="64"/>
    </row>
    <row r="1396" spans="1:20" s="3" customFormat="1" x14ac:dyDescent="0.2">
      <c r="A1396" s="425">
        <v>36</v>
      </c>
      <c r="B1396" s="64" t="s">
        <v>5660</v>
      </c>
      <c r="C1396" s="64" t="s">
        <v>6760</v>
      </c>
      <c r="D1396" s="64" t="s">
        <v>5992</v>
      </c>
      <c r="E1396" s="380" t="s">
        <v>490</v>
      </c>
      <c r="F1396" s="64" t="s">
        <v>5993</v>
      </c>
      <c r="G1396" s="64"/>
      <c r="H1396" s="64">
        <v>1</v>
      </c>
      <c r="I1396" s="456">
        <v>1486</v>
      </c>
      <c r="J1396" s="458">
        <v>2</v>
      </c>
      <c r="K1396" s="64">
        <v>1</v>
      </c>
      <c r="L1396" s="64">
        <v>1</v>
      </c>
      <c r="M1396" s="64">
        <v>1</v>
      </c>
      <c r="N1396" s="64">
        <v>1</v>
      </c>
      <c r="O1396" s="64"/>
      <c r="P1396" s="64"/>
      <c r="Q1396" s="64"/>
      <c r="R1396" s="64">
        <v>1</v>
      </c>
      <c r="S1396" s="64">
        <v>1</v>
      </c>
      <c r="T1396" s="64"/>
    </row>
    <row r="1397" spans="1:20" s="3" customFormat="1" x14ac:dyDescent="0.2">
      <c r="A1397" s="425">
        <v>37</v>
      </c>
      <c r="B1397" s="64" t="s">
        <v>5656</v>
      </c>
      <c r="C1397" s="64" t="s">
        <v>6760</v>
      </c>
      <c r="D1397" s="64" t="s">
        <v>5994</v>
      </c>
      <c r="E1397" s="380" t="s">
        <v>490</v>
      </c>
      <c r="F1397" s="64" t="s">
        <v>5995</v>
      </c>
      <c r="G1397" s="64">
        <v>1</v>
      </c>
      <c r="H1397" s="64">
        <v>1</v>
      </c>
      <c r="I1397" s="456">
        <v>546</v>
      </c>
      <c r="J1397" s="458">
        <v>2</v>
      </c>
      <c r="K1397" s="64">
        <v>1</v>
      </c>
      <c r="L1397" s="64">
        <v>1</v>
      </c>
      <c r="M1397" s="64">
        <v>1</v>
      </c>
      <c r="N1397" s="64">
        <v>1</v>
      </c>
      <c r="O1397" s="64"/>
      <c r="P1397" s="64">
        <v>1</v>
      </c>
      <c r="Q1397" s="64">
        <v>1</v>
      </c>
      <c r="R1397" s="64"/>
      <c r="S1397" s="64">
        <v>1</v>
      </c>
      <c r="T1397" s="64"/>
    </row>
    <row r="1398" spans="1:20" s="3" customFormat="1" x14ac:dyDescent="0.2">
      <c r="A1398" s="425">
        <v>38</v>
      </c>
      <c r="B1398" s="64" t="s">
        <v>5261</v>
      </c>
      <c r="C1398" s="64" t="s">
        <v>6760</v>
      </c>
      <c r="D1398" s="64" t="s">
        <v>5996</v>
      </c>
      <c r="E1398" s="380" t="s">
        <v>490</v>
      </c>
      <c r="F1398" s="64" t="s">
        <v>5997</v>
      </c>
      <c r="G1398" s="64"/>
      <c r="H1398" s="64">
        <v>1</v>
      </c>
      <c r="I1398" s="456">
        <v>154</v>
      </c>
      <c r="J1398" s="458">
        <v>2</v>
      </c>
      <c r="K1398" s="64">
        <v>1</v>
      </c>
      <c r="L1398" s="64">
        <v>1</v>
      </c>
      <c r="M1398" s="64">
        <v>1</v>
      </c>
      <c r="N1398" s="64">
        <v>1</v>
      </c>
      <c r="O1398" s="64"/>
      <c r="P1398" s="64">
        <v>1</v>
      </c>
      <c r="Q1398" s="64">
        <v>1</v>
      </c>
      <c r="R1398" s="64">
        <v>1</v>
      </c>
      <c r="S1398" s="64"/>
      <c r="T1398" s="64"/>
    </row>
    <row r="1399" spans="1:20" s="3" customFormat="1" x14ac:dyDescent="0.2">
      <c r="A1399" s="425">
        <v>39</v>
      </c>
      <c r="B1399" s="64" t="s">
        <v>6898</v>
      </c>
      <c r="C1399" s="64" t="s">
        <v>6760</v>
      </c>
      <c r="D1399" s="64" t="s">
        <v>5998</v>
      </c>
      <c r="E1399" s="380" t="s">
        <v>490</v>
      </c>
      <c r="F1399" s="64" t="s">
        <v>5999</v>
      </c>
      <c r="G1399" s="64"/>
      <c r="H1399" s="64">
        <v>1</v>
      </c>
      <c r="I1399" s="456">
        <v>462</v>
      </c>
      <c r="J1399" s="458">
        <v>2</v>
      </c>
      <c r="K1399" s="64"/>
      <c r="L1399" s="64"/>
      <c r="M1399" s="64"/>
      <c r="N1399" s="64"/>
      <c r="O1399" s="64"/>
      <c r="P1399" s="64"/>
      <c r="Q1399" s="64"/>
      <c r="R1399" s="64"/>
      <c r="S1399" s="64"/>
      <c r="T1399" s="64"/>
    </row>
    <row r="1400" spans="1:20" s="3" customFormat="1" x14ac:dyDescent="0.2">
      <c r="A1400" s="425">
        <v>40</v>
      </c>
      <c r="B1400" s="64" t="s">
        <v>6000</v>
      </c>
      <c r="C1400" s="64" t="s">
        <v>6760</v>
      </c>
      <c r="D1400" s="64" t="s">
        <v>6001</v>
      </c>
      <c r="E1400" s="380" t="s">
        <v>490</v>
      </c>
      <c r="F1400" s="64" t="s">
        <v>6002</v>
      </c>
      <c r="G1400" s="64"/>
      <c r="H1400" s="64">
        <v>1</v>
      </c>
      <c r="I1400" s="456">
        <v>41</v>
      </c>
      <c r="J1400" s="458">
        <v>2</v>
      </c>
      <c r="K1400" s="64">
        <v>1</v>
      </c>
      <c r="L1400" s="64"/>
      <c r="M1400" s="64">
        <v>1</v>
      </c>
      <c r="N1400" s="64"/>
      <c r="O1400" s="64"/>
      <c r="P1400" s="64">
        <v>1</v>
      </c>
      <c r="Q1400" s="64">
        <v>1</v>
      </c>
      <c r="R1400" s="64"/>
      <c r="S1400" s="64">
        <v>1</v>
      </c>
      <c r="T1400" s="64"/>
    </row>
    <row r="1401" spans="1:20" s="3" customFormat="1" x14ac:dyDescent="0.2">
      <c r="A1401" s="425">
        <v>41</v>
      </c>
      <c r="B1401" s="64" t="s">
        <v>4976</v>
      </c>
      <c r="C1401" s="64" t="s">
        <v>6760</v>
      </c>
      <c r="D1401" s="64" t="s">
        <v>6003</v>
      </c>
      <c r="E1401" s="380" t="s">
        <v>490</v>
      </c>
      <c r="F1401" s="64" t="s">
        <v>6004</v>
      </c>
      <c r="G1401" s="64"/>
      <c r="H1401" s="64">
        <v>1</v>
      </c>
      <c r="I1401" s="456">
        <v>830</v>
      </c>
      <c r="J1401" s="458">
        <v>2</v>
      </c>
      <c r="K1401" s="64"/>
      <c r="L1401" s="64"/>
      <c r="M1401" s="64"/>
      <c r="N1401" s="64"/>
      <c r="O1401" s="64"/>
      <c r="P1401" s="64"/>
      <c r="Q1401" s="64"/>
      <c r="R1401" s="64"/>
      <c r="S1401" s="64"/>
      <c r="T1401" s="64"/>
    </row>
    <row r="1402" spans="1:20" s="3" customFormat="1" x14ac:dyDescent="0.2">
      <c r="A1402" s="425">
        <v>42</v>
      </c>
      <c r="B1402" s="64" t="s">
        <v>6899</v>
      </c>
      <c r="C1402" s="64" t="s">
        <v>6760</v>
      </c>
      <c r="D1402" s="64" t="s">
        <v>6005</v>
      </c>
      <c r="E1402" s="380" t="s">
        <v>490</v>
      </c>
      <c r="F1402" s="64" t="s">
        <v>6006</v>
      </c>
      <c r="G1402" s="64"/>
      <c r="H1402" s="64">
        <v>1</v>
      </c>
      <c r="I1402" s="456">
        <v>526</v>
      </c>
      <c r="J1402" s="458">
        <v>2</v>
      </c>
      <c r="K1402" s="64"/>
      <c r="L1402" s="64"/>
      <c r="M1402" s="64"/>
      <c r="N1402" s="64"/>
      <c r="O1402" s="64"/>
      <c r="P1402" s="64"/>
      <c r="Q1402" s="64"/>
      <c r="R1402" s="64"/>
      <c r="S1402" s="64"/>
      <c r="T1402" s="64"/>
    </row>
    <row r="1403" spans="1:20" s="3" customFormat="1" x14ac:dyDescent="0.2">
      <c r="A1403" s="425">
        <v>43</v>
      </c>
      <c r="B1403" s="64" t="s">
        <v>9850</v>
      </c>
      <c r="C1403" s="64" t="s">
        <v>6760</v>
      </c>
      <c r="D1403" s="64" t="s">
        <v>6007</v>
      </c>
      <c r="E1403" s="380" t="s">
        <v>490</v>
      </c>
      <c r="F1403" s="64" t="s">
        <v>6008</v>
      </c>
      <c r="G1403" s="64"/>
      <c r="H1403" s="64">
        <v>1</v>
      </c>
      <c r="I1403" s="456">
        <v>72</v>
      </c>
      <c r="J1403" s="458">
        <v>2</v>
      </c>
      <c r="K1403" s="64">
        <v>1</v>
      </c>
      <c r="L1403" s="64"/>
      <c r="M1403" s="64"/>
      <c r="N1403" s="64"/>
      <c r="O1403" s="64"/>
      <c r="P1403" s="64"/>
      <c r="Q1403" s="64"/>
      <c r="R1403" s="64"/>
      <c r="S1403" s="64">
        <v>1</v>
      </c>
      <c r="T1403" s="64"/>
    </row>
    <row r="1404" spans="1:20" s="3" customFormat="1" x14ac:dyDescent="0.2">
      <c r="A1404" s="425">
        <v>44</v>
      </c>
      <c r="B1404" s="64" t="s">
        <v>6009</v>
      </c>
      <c r="C1404" s="64" t="s">
        <v>6760</v>
      </c>
      <c r="D1404" s="64" t="s">
        <v>6010</v>
      </c>
      <c r="E1404" s="380" t="s">
        <v>490</v>
      </c>
      <c r="F1404" s="64" t="s">
        <v>6011</v>
      </c>
      <c r="G1404" s="64"/>
      <c r="H1404" s="64">
        <v>1</v>
      </c>
      <c r="I1404" s="456">
        <v>43</v>
      </c>
      <c r="J1404" s="458">
        <v>2</v>
      </c>
      <c r="K1404" s="64">
        <v>1</v>
      </c>
      <c r="L1404" s="64"/>
      <c r="M1404" s="64">
        <v>1</v>
      </c>
      <c r="N1404" s="64"/>
      <c r="O1404" s="64"/>
      <c r="P1404" s="64">
        <v>1</v>
      </c>
      <c r="Q1404" s="64">
        <v>1</v>
      </c>
      <c r="R1404" s="64"/>
      <c r="S1404" s="64">
        <v>1</v>
      </c>
      <c r="T1404" s="64"/>
    </row>
    <row r="1405" spans="1:20" s="3" customFormat="1" x14ac:dyDescent="0.2">
      <c r="A1405" s="425">
        <v>45</v>
      </c>
      <c r="B1405" s="64" t="s">
        <v>6012</v>
      </c>
      <c r="C1405" s="64" t="s">
        <v>6760</v>
      </c>
      <c r="D1405" s="64" t="s">
        <v>6013</v>
      </c>
      <c r="E1405" s="380" t="s">
        <v>490</v>
      </c>
      <c r="F1405" s="64" t="s">
        <v>6014</v>
      </c>
      <c r="G1405" s="64"/>
      <c r="H1405" s="64">
        <v>1</v>
      </c>
      <c r="I1405" s="456">
        <v>654</v>
      </c>
      <c r="J1405" s="458">
        <v>2</v>
      </c>
      <c r="K1405" s="64"/>
      <c r="L1405" s="64"/>
      <c r="M1405" s="64"/>
      <c r="N1405" s="64"/>
      <c r="O1405" s="64"/>
      <c r="P1405" s="64"/>
      <c r="Q1405" s="64"/>
      <c r="R1405" s="64"/>
      <c r="S1405" s="64">
        <v>1</v>
      </c>
      <c r="T1405" s="64"/>
    </row>
    <row r="1406" spans="1:20" s="3" customFormat="1" x14ac:dyDescent="0.2">
      <c r="A1406" s="425">
        <v>46</v>
      </c>
      <c r="B1406" s="64" t="s">
        <v>6900</v>
      </c>
      <c r="C1406" s="64" t="s">
        <v>6760</v>
      </c>
      <c r="D1406" s="64" t="s">
        <v>6015</v>
      </c>
      <c r="E1406" s="380" t="s">
        <v>490</v>
      </c>
      <c r="F1406" s="64" t="s">
        <v>6016</v>
      </c>
      <c r="G1406" s="64"/>
      <c r="H1406" s="64">
        <v>1</v>
      </c>
      <c r="I1406" s="456">
        <v>410</v>
      </c>
      <c r="J1406" s="458">
        <v>2</v>
      </c>
      <c r="K1406" s="64"/>
      <c r="L1406" s="64"/>
      <c r="M1406" s="64"/>
      <c r="N1406" s="64"/>
      <c r="O1406" s="64"/>
      <c r="P1406" s="64"/>
      <c r="Q1406" s="64"/>
      <c r="R1406" s="64"/>
      <c r="S1406" s="64"/>
      <c r="T1406" s="64"/>
    </row>
    <row r="1407" spans="1:20" s="3" customFormat="1" x14ac:dyDescent="0.2">
      <c r="A1407" s="425">
        <v>47</v>
      </c>
      <c r="B1407" s="64" t="s">
        <v>6017</v>
      </c>
      <c r="C1407" s="64" t="s">
        <v>6760</v>
      </c>
      <c r="D1407" s="64" t="s">
        <v>6018</v>
      </c>
      <c r="E1407" s="380" t="s">
        <v>490</v>
      </c>
      <c r="F1407" s="64" t="s">
        <v>6019</v>
      </c>
      <c r="G1407" s="64"/>
      <c r="H1407" s="64">
        <v>1</v>
      </c>
      <c r="I1407" s="456">
        <v>44</v>
      </c>
      <c r="J1407" s="458">
        <v>2</v>
      </c>
      <c r="K1407" s="64">
        <v>1</v>
      </c>
      <c r="L1407" s="64"/>
      <c r="M1407" s="64">
        <v>1</v>
      </c>
      <c r="N1407" s="64"/>
      <c r="O1407" s="64"/>
      <c r="P1407" s="64">
        <v>1</v>
      </c>
      <c r="Q1407" s="64">
        <v>1</v>
      </c>
      <c r="R1407" s="64"/>
      <c r="S1407" s="64">
        <v>2</v>
      </c>
      <c r="T1407" s="64"/>
    </row>
    <row r="1408" spans="1:20" s="3" customFormat="1" x14ac:dyDescent="0.2">
      <c r="A1408" s="425">
        <v>48</v>
      </c>
      <c r="B1408" s="64" t="s">
        <v>6901</v>
      </c>
      <c r="C1408" s="64" t="s">
        <v>6760</v>
      </c>
      <c r="D1408" s="64" t="s">
        <v>6020</v>
      </c>
      <c r="E1408" s="380" t="s">
        <v>490</v>
      </c>
      <c r="F1408" s="64" t="s">
        <v>6021</v>
      </c>
      <c r="G1408" s="64"/>
      <c r="H1408" s="64">
        <v>1</v>
      </c>
      <c r="I1408" s="456">
        <v>416</v>
      </c>
      <c r="J1408" s="458">
        <v>2</v>
      </c>
      <c r="K1408" s="64"/>
      <c r="L1408" s="64"/>
      <c r="M1408" s="64"/>
      <c r="N1408" s="64"/>
      <c r="O1408" s="64"/>
      <c r="P1408" s="64"/>
      <c r="Q1408" s="64"/>
      <c r="R1408" s="64"/>
      <c r="S1408" s="64"/>
      <c r="T1408" s="64"/>
    </row>
    <row r="1409" spans="1:20" s="3" customFormat="1" x14ac:dyDescent="0.2">
      <c r="A1409" s="425">
        <v>49</v>
      </c>
      <c r="B1409" s="64" t="s">
        <v>6022</v>
      </c>
      <c r="C1409" s="64" t="s">
        <v>6760</v>
      </c>
      <c r="D1409" s="64" t="s">
        <v>6023</v>
      </c>
      <c r="E1409" s="380" t="s">
        <v>490</v>
      </c>
      <c r="F1409" s="64" t="s">
        <v>6024</v>
      </c>
      <c r="G1409" s="64"/>
      <c r="H1409" s="64">
        <v>1</v>
      </c>
      <c r="I1409" s="456">
        <v>45</v>
      </c>
      <c r="J1409" s="458">
        <v>2</v>
      </c>
      <c r="K1409" s="64">
        <v>1</v>
      </c>
      <c r="L1409" s="64"/>
      <c r="M1409" s="64">
        <v>1</v>
      </c>
      <c r="N1409" s="64"/>
      <c r="O1409" s="64"/>
      <c r="P1409" s="64">
        <v>1</v>
      </c>
      <c r="Q1409" s="64">
        <v>1</v>
      </c>
      <c r="R1409" s="64"/>
      <c r="S1409" s="64"/>
      <c r="T1409" s="64"/>
    </row>
    <row r="1410" spans="1:20" s="3" customFormat="1" x14ac:dyDescent="0.2">
      <c r="A1410" s="425">
        <v>50</v>
      </c>
      <c r="B1410" s="64" t="s">
        <v>5035</v>
      </c>
      <c r="C1410" s="64" t="s">
        <v>6760</v>
      </c>
      <c r="D1410" s="64" t="s">
        <v>6025</v>
      </c>
      <c r="E1410" s="380" t="s">
        <v>490</v>
      </c>
      <c r="F1410" s="64" t="s">
        <v>6026</v>
      </c>
      <c r="G1410" s="64">
        <v>1</v>
      </c>
      <c r="H1410" s="64">
        <v>1</v>
      </c>
      <c r="I1410" s="456">
        <v>492</v>
      </c>
      <c r="J1410" s="458">
        <v>2</v>
      </c>
      <c r="K1410" s="64"/>
      <c r="L1410" s="64">
        <v>1</v>
      </c>
      <c r="M1410" s="64">
        <v>1</v>
      </c>
      <c r="N1410" s="64">
        <v>1</v>
      </c>
      <c r="O1410" s="64"/>
      <c r="P1410" s="64">
        <v>1</v>
      </c>
      <c r="Q1410" s="64">
        <v>1</v>
      </c>
      <c r="R1410" s="64">
        <v>1</v>
      </c>
      <c r="S1410" s="64">
        <v>1</v>
      </c>
      <c r="T1410" s="64"/>
    </row>
    <row r="1411" spans="1:20" s="3" customFormat="1" x14ac:dyDescent="0.2">
      <c r="A1411" s="425">
        <v>51</v>
      </c>
      <c r="B1411" s="64" t="s">
        <v>4612</v>
      </c>
      <c r="C1411" s="64" t="s">
        <v>6760</v>
      </c>
      <c r="D1411" s="64" t="s">
        <v>6027</v>
      </c>
      <c r="E1411" s="380" t="s">
        <v>490</v>
      </c>
      <c r="F1411" s="64" t="s">
        <v>6028</v>
      </c>
      <c r="G1411" s="64"/>
      <c r="H1411" s="64">
        <v>1</v>
      </c>
      <c r="I1411" s="456">
        <v>874</v>
      </c>
      <c r="J1411" s="458">
        <v>2</v>
      </c>
      <c r="K1411" s="64"/>
      <c r="L1411" s="64"/>
      <c r="M1411" s="64"/>
      <c r="N1411" s="64"/>
      <c r="O1411" s="64"/>
      <c r="P1411" s="64"/>
      <c r="Q1411" s="64"/>
      <c r="R1411" s="64"/>
      <c r="S1411" s="64"/>
      <c r="T1411" s="64"/>
    </row>
    <row r="1412" spans="1:20" s="3" customFormat="1" x14ac:dyDescent="0.2">
      <c r="A1412" s="425">
        <v>52</v>
      </c>
      <c r="B1412" s="64" t="s">
        <v>6902</v>
      </c>
      <c r="C1412" s="64" t="s">
        <v>6760</v>
      </c>
      <c r="D1412" s="64" t="s">
        <v>6029</v>
      </c>
      <c r="E1412" s="380" t="s">
        <v>490</v>
      </c>
      <c r="F1412" s="64" t="s">
        <v>6030</v>
      </c>
      <c r="G1412" s="64"/>
      <c r="H1412" s="64">
        <v>1</v>
      </c>
      <c r="I1412" s="456">
        <v>599</v>
      </c>
      <c r="J1412" s="458">
        <v>2</v>
      </c>
      <c r="K1412" s="64"/>
      <c r="L1412" s="64"/>
      <c r="M1412" s="64"/>
      <c r="N1412" s="64"/>
      <c r="O1412" s="64"/>
      <c r="P1412" s="64"/>
      <c r="Q1412" s="64"/>
      <c r="R1412" s="64"/>
      <c r="S1412" s="64"/>
      <c r="T1412" s="64"/>
    </row>
    <row r="1413" spans="1:20" s="3" customFormat="1" x14ac:dyDescent="0.2">
      <c r="A1413" s="425">
        <v>53</v>
      </c>
      <c r="B1413" s="64" t="s">
        <v>6903</v>
      </c>
      <c r="C1413" s="64" t="s">
        <v>6760</v>
      </c>
      <c r="D1413" s="64" t="s">
        <v>6031</v>
      </c>
      <c r="E1413" s="380" t="s">
        <v>490</v>
      </c>
      <c r="F1413" s="64" t="s">
        <v>6032</v>
      </c>
      <c r="G1413" s="64"/>
      <c r="H1413" s="64">
        <v>1</v>
      </c>
      <c r="I1413" s="456">
        <v>539</v>
      </c>
      <c r="J1413" s="458">
        <v>2</v>
      </c>
      <c r="K1413" s="64"/>
      <c r="L1413" s="64"/>
      <c r="M1413" s="64"/>
      <c r="N1413" s="64"/>
      <c r="O1413" s="64"/>
      <c r="P1413" s="64"/>
      <c r="Q1413" s="64"/>
      <c r="R1413" s="64"/>
      <c r="S1413" s="64"/>
      <c r="T1413" s="64"/>
    </row>
    <row r="1414" spans="1:20" s="3" customFormat="1" x14ac:dyDescent="0.2">
      <c r="A1414" s="425">
        <v>54</v>
      </c>
      <c r="B1414" s="64" t="s">
        <v>6904</v>
      </c>
      <c r="C1414" s="64" t="s">
        <v>6760</v>
      </c>
      <c r="D1414" s="64" t="s">
        <v>6033</v>
      </c>
      <c r="E1414" s="380" t="s">
        <v>490</v>
      </c>
      <c r="F1414" s="64" t="s">
        <v>6034</v>
      </c>
      <c r="G1414" s="64"/>
      <c r="H1414" s="64">
        <v>1</v>
      </c>
      <c r="I1414" s="456">
        <v>92</v>
      </c>
      <c r="J1414" s="458">
        <v>2</v>
      </c>
      <c r="K1414" s="64"/>
      <c r="L1414" s="64"/>
      <c r="M1414" s="64">
        <v>1</v>
      </c>
      <c r="N1414" s="64"/>
      <c r="O1414" s="64"/>
      <c r="P1414" s="64">
        <v>1</v>
      </c>
      <c r="Q1414" s="64">
        <v>1</v>
      </c>
      <c r="R1414" s="64"/>
      <c r="S1414" s="64">
        <v>1</v>
      </c>
      <c r="T1414" s="64"/>
    </row>
    <row r="1415" spans="1:20" s="3" customFormat="1" x14ac:dyDescent="0.2">
      <c r="A1415" s="425">
        <v>55</v>
      </c>
      <c r="B1415" s="64" t="s">
        <v>6035</v>
      </c>
      <c r="C1415" s="64" t="s">
        <v>6760</v>
      </c>
      <c r="D1415" s="64" t="s">
        <v>6036</v>
      </c>
      <c r="E1415" s="380" t="s">
        <v>490</v>
      </c>
      <c r="F1415" s="64" t="s">
        <v>6037</v>
      </c>
      <c r="G1415" s="64"/>
      <c r="H1415" s="64">
        <v>1</v>
      </c>
      <c r="I1415" s="456">
        <v>40</v>
      </c>
      <c r="J1415" s="458">
        <v>2</v>
      </c>
      <c r="K1415" s="64">
        <v>1</v>
      </c>
      <c r="L1415" s="64"/>
      <c r="M1415" s="64">
        <v>1</v>
      </c>
      <c r="N1415" s="64"/>
      <c r="O1415" s="64"/>
      <c r="P1415" s="64">
        <v>1</v>
      </c>
      <c r="Q1415" s="64">
        <v>1</v>
      </c>
      <c r="R1415" s="64"/>
      <c r="S1415" s="64">
        <v>1</v>
      </c>
      <c r="T1415" s="64"/>
    </row>
    <row r="1416" spans="1:20" s="3" customFormat="1" x14ac:dyDescent="0.2">
      <c r="A1416" s="425">
        <v>56</v>
      </c>
      <c r="B1416" s="64" t="s">
        <v>6905</v>
      </c>
      <c r="C1416" s="64" t="s">
        <v>6760</v>
      </c>
      <c r="D1416" s="64" t="s">
        <v>6038</v>
      </c>
      <c r="E1416" s="380" t="s">
        <v>490</v>
      </c>
      <c r="F1416" s="64" t="s">
        <v>6039</v>
      </c>
      <c r="G1416" s="64"/>
      <c r="H1416" s="64">
        <v>1</v>
      </c>
      <c r="I1416" s="456">
        <v>553</v>
      </c>
      <c r="J1416" s="458">
        <v>2</v>
      </c>
      <c r="K1416" s="64"/>
      <c r="L1416" s="64"/>
      <c r="M1416" s="64"/>
      <c r="N1416" s="64"/>
      <c r="O1416" s="64"/>
      <c r="P1416" s="64"/>
      <c r="Q1416" s="64"/>
      <c r="R1416" s="64"/>
      <c r="S1416" s="64"/>
      <c r="T1416" s="64"/>
    </row>
    <row r="1417" spans="1:20" s="3" customFormat="1" x14ac:dyDescent="0.2">
      <c r="A1417" s="425">
        <v>57</v>
      </c>
      <c r="B1417" s="64" t="s">
        <v>9851</v>
      </c>
      <c r="C1417" s="64" t="s">
        <v>6760</v>
      </c>
      <c r="D1417" s="64" t="s">
        <v>6040</v>
      </c>
      <c r="E1417" s="380" t="s">
        <v>490</v>
      </c>
      <c r="F1417" s="64" t="s">
        <v>6041</v>
      </c>
      <c r="G1417" s="64"/>
      <c r="H1417" s="64">
        <v>1</v>
      </c>
      <c r="I1417" s="456">
        <v>55</v>
      </c>
      <c r="J1417" s="458">
        <v>2</v>
      </c>
      <c r="K1417" s="64"/>
      <c r="L1417" s="64"/>
      <c r="M1417" s="64"/>
      <c r="N1417" s="64"/>
      <c r="O1417" s="64"/>
      <c r="P1417" s="64"/>
      <c r="Q1417" s="64"/>
      <c r="R1417" s="64"/>
      <c r="S1417" s="64">
        <v>1</v>
      </c>
      <c r="T1417" s="64"/>
    </row>
    <row r="1418" spans="1:20" s="3" customFormat="1" x14ac:dyDescent="0.2">
      <c r="A1418" s="425">
        <v>58</v>
      </c>
      <c r="B1418" s="64" t="s">
        <v>6042</v>
      </c>
      <c r="C1418" s="64" t="s">
        <v>6760</v>
      </c>
      <c r="D1418" s="64" t="s">
        <v>6043</v>
      </c>
      <c r="E1418" s="380" t="s">
        <v>490</v>
      </c>
      <c r="F1418" s="64" t="s">
        <v>6044</v>
      </c>
      <c r="G1418" s="64"/>
      <c r="H1418" s="64">
        <v>1</v>
      </c>
      <c r="I1418" s="456">
        <v>989</v>
      </c>
      <c r="J1418" s="458">
        <v>2</v>
      </c>
      <c r="K1418" s="64"/>
      <c r="L1418" s="64"/>
      <c r="M1418" s="64"/>
      <c r="N1418" s="64"/>
      <c r="O1418" s="64"/>
      <c r="P1418" s="64"/>
      <c r="Q1418" s="64"/>
      <c r="R1418" s="64"/>
      <c r="S1418" s="64"/>
      <c r="T1418" s="64"/>
    </row>
    <row r="1419" spans="1:20" s="3" customFormat="1" x14ac:dyDescent="0.2">
      <c r="A1419" s="425">
        <v>59</v>
      </c>
      <c r="B1419" s="64" t="s">
        <v>6045</v>
      </c>
      <c r="C1419" s="64" t="s">
        <v>6760</v>
      </c>
      <c r="D1419" s="64" t="s">
        <v>6046</v>
      </c>
      <c r="E1419" s="380" t="s">
        <v>490</v>
      </c>
      <c r="F1419" s="64" t="s">
        <v>6047</v>
      </c>
      <c r="G1419" s="64"/>
      <c r="H1419" s="64">
        <v>1</v>
      </c>
      <c r="I1419" s="456">
        <v>466</v>
      </c>
      <c r="J1419" s="458">
        <v>2</v>
      </c>
      <c r="K1419" s="64"/>
      <c r="L1419" s="64"/>
      <c r="M1419" s="64"/>
      <c r="N1419" s="64"/>
      <c r="O1419" s="64"/>
      <c r="P1419" s="64"/>
      <c r="Q1419" s="64"/>
      <c r="R1419" s="64"/>
      <c r="S1419" s="64"/>
      <c r="T1419" s="64"/>
    </row>
    <row r="1420" spans="1:20" s="3" customFormat="1" x14ac:dyDescent="0.2">
      <c r="A1420" s="425">
        <v>60</v>
      </c>
      <c r="B1420" s="64" t="s">
        <v>6048</v>
      </c>
      <c r="C1420" s="64" t="s">
        <v>6760</v>
      </c>
      <c r="D1420" s="64" t="s">
        <v>6049</v>
      </c>
      <c r="E1420" s="380" t="s">
        <v>490</v>
      </c>
      <c r="F1420" s="64" t="s">
        <v>6050</v>
      </c>
      <c r="G1420" s="64">
        <v>1</v>
      </c>
      <c r="H1420" s="64">
        <v>1</v>
      </c>
      <c r="I1420" s="456">
        <v>140</v>
      </c>
      <c r="J1420" s="458">
        <v>2</v>
      </c>
      <c r="K1420" s="64"/>
      <c r="L1420" s="64">
        <v>1</v>
      </c>
      <c r="M1420" s="64">
        <v>1</v>
      </c>
      <c r="N1420" s="64">
        <v>1</v>
      </c>
      <c r="O1420" s="64"/>
      <c r="P1420" s="64"/>
      <c r="Q1420" s="64">
        <v>1</v>
      </c>
      <c r="R1420" s="64">
        <v>1</v>
      </c>
      <c r="S1420" s="64">
        <v>4</v>
      </c>
      <c r="T1420" s="64">
        <v>2</v>
      </c>
    </row>
    <row r="1421" spans="1:20" s="3" customFormat="1" x14ac:dyDescent="0.2">
      <c r="A1421" s="425">
        <v>61</v>
      </c>
      <c r="B1421" s="64" t="s">
        <v>8575</v>
      </c>
      <c r="C1421" s="64" t="s">
        <v>6760</v>
      </c>
      <c r="D1421" s="64" t="s">
        <v>6051</v>
      </c>
      <c r="E1421" s="380" t="s">
        <v>490</v>
      </c>
      <c r="F1421" s="64" t="s">
        <v>6052</v>
      </c>
      <c r="G1421" s="64"/>
      <c r="H1421" s="64">
        <v>1</v>
      </c>
      <c r="I1421" s="456">
        <v>151</v>
      </c>
      <c r="J1421" s="458">
        <v>2</v>
      </c>
      <c r="K1421" s="64"/>
      <c r="L1421" s="64">
        <v>1</v>
      </c>
      <c r="M1421" s="64"/>
      <c r="N1421" s="64">
        <v>1</v>
      </c>
      <c r="O1421" s="64"/>
      <c r="P1421" s="64"/>
      <c r="Q1421" s="64"/>
      <c r="R1421" s="64"/>
      <c r="S1421" s="64">
        <v>2</v>
      </c>
      <c r="T1421" s="64"/>
    </row>
    <row r="1422" spans="1:20" s="3" customFormat="1" x14ac:dyDescent="0.2">
      <c r="A1422" s="425">
        <v>62</v>
      </c>
      <c r="B1422" s="64" t="s">
        <v>6053</v>
      </c>
      <c r="C1422" s="64" t="s">
        <v>6760</v>
      </c>
      <c r="D1422" s="64" t="s">
        <v>6054</v>
      </c>
      <c r="E1422" s="380" t="s">
        <v>490</v>
      </c>
      <c r="F1422" s="64" t="s">
        <v>6057</v>
      </c>
      <c r="G1422" s="64"/>
      <c r="H1422" s="64">
        <v>1</v>
      </c>
      <c r="I1422" s="456">
        <v>165</v>
      </c>
      <c r="J1422" s="458">
        <v>2</v>
      </c>
      <c r="K1422" s="64"/>
      <c r="L1422" s="64"/>
      <c r="M1422" s="64"/>
      <c r="N1422" s="64">
        <v>1</v>
      </c>
      <c r="O1422" s="64"/>
      <c r="P1422" s="64"/>
      <c r="Q1422" s="64"/>
      <c r="R1422" s="64"/>
      <c r="S1422" s="64"/>
      <c r="T1422" s="64"/>
    </row>
    <row r="1423" spans="1:20" s="3" customFormat="1" x14ac:dyDescent="0.2">
      <c r="A1423" s="425">
        <v>63</v>
      </c>
      <c r="B1423" s="64" t="s">
        <v>6055</v>
      </c>
      <c r="C1423" s="64" t="s">
        <v>6760</v>
      </c>
      <c r="D1423" s="64" t="s">
        <v>6056</v>
      </c>
      <c r="E1423" s="380" t="s">
        <v>490</v>
      </c>
      <c r="F1423" s="64" t="s">
        <v>6057</v>
      </c>
      <c r="G1423" s="64"/>
      <c r="H1423" s="64">
        <v>1</v>
      </c>
      <c r="I1423" s="456">
        <v>335</v>
      </c>
      <c r="J1423" s="458">
        <v>2</v>
      </c>
      <c r="K1423" s="64">
        <v>1</v>
      </c>
      <c r="L1423" s="64"/>
      <c r="M1423" s="64">
        <v>1</v>
      </c>
      <c r="N1423" s="64">
        <v>1</v>
      </c>
      <c r="O1423" s="64"/>
      <c r="P1423" s="64"/>
      <c r="Q1423" s="64"/>
      <c r="R1423" s="64"/>
      <c r="S1423" s="64">
        <v>1</v>
      </c>
      <c r="T1423" s="64"/>
    </row>
    <row r="1424" spans="1:20" s="3" customFormat="1" x14ac:dyDescent="0.2">
      <c r="A1424" s="425">
        <v>64</v>
      </c>
      <c r="B1424" s="64" t="s">
        <v>6058</v>
      </c>
      <c r="C1424" s="64" t="s">
        <v>6760</v>
      </c>
      <c r="D1424" s="64" t="s">
        <v>6059</v>
      </c>
      <c r="E1424" s="380" t="s">
        <v>490</v>
      </c>
      <c r="F1424" s="64" t="s">
        <v>6060</v>
      </c>
      <c r="G1424" s="64"/>
      <c r="H1424" s="64">
        <v>1</v>
      </c>
      <c r="I1424" s="456">
        <v>550</v>
      </c>
      <c r="J1424" s="458">
        <v>2</v>
      </c>
      <c r="K1424" s="64"/>
      <c r="L1424" s="64"/>
      <c r="M1424" s="64"/>
      <c r="N1424" s="64"/>
      <c r="O1424" s="64"/>
      <c r="P1424" s="64"/>
      <c r="Q1424" s="64"/>
      <c r="R1424" s="64"/>
      <c r="S1424" s="64"/>
      <c r="T1424" s="64"/>
    </row>
    <row r="1425" spans="1:20" s="3" customFormat="1" x14ac:dyDescent="0.2">
      <c r="A1425" s="425">
        <v>65</v>
      </c>
      <c r="B1425" s="64" t="s">
        <v>6061</v>
      </c>
      <c r="C1425" s="64" t="s">
        <v>6760</v>
      </c>
      <c r="D1425" s="64" t="s">
        <v>6062</v>
      </c>
      <c r="E1425" s="380" t="s">
        <v>490</v>
      </c>
      <c r="F1425" s="64" t="s">
        <v>6063</v>
      </c>
      <c r="G1425" s="64"/>
      <c r="H1425" s="64">
        <v>1</v>
      </c>
      <c r="I1425" s="456">
        <v>439</v>
      </c>
      <c r="J1425" s="458">
        <v>2</v>
      </c>
      <c r="K1425" s="64"/>
      <c r="L1425" s="64"/>
      <c r="M1425" s="64"/>
      <c r="N1425" s="64"/>
      <c r="O1425" s="64"/>
      <c r="P1425" s="64"/>
      <c r="Q1425" s="64"/>
      <c r="R1425" s="64"/>
      <c r="S1425" s="64"/>
      <c r="T1425" s="64"/>
    </row>
    <row r="1426" spans="1:20" s="3" customFormat="1" x14ac:dyDescent="0.2">
      <c r="A1426" s="425">
        <v>66</v>
      </c>
      <c r="B1426" s="64" t="s">
        <v>6064</v>
      </c>
      <c r="C1426" s="64" t="s">
        <v>6760</v>
      </c>
      <c r="D1426" s="64" t="s">
        <v>6065</v>
      </c>
      <c r="E1426" s="380" t="s">
        <v>490</v>
      </c>
      <c r="F1426" s="64" t="s">
        <v>6066</v>
      </c>
      <c r="G1426" s="64"/>
      <c r="H1426" s="64">
        <v>1</v>
      </c>
      <c r="I1426" s="456">
        <v>79</v>
      </c>
      <c r="J1426" s="458">
        <v>2</v>
      </c>
      <c r="K1426" s="64"/>
      <c r="L1426" s="64"/>
      <c r="M1426" s="64"/>
      <c r="N1426" s="64"/>
      <c r="O1426" s="64"/>
      <c r="P1426" s="64"/>
      <c r="Q1426" s="64"/>
      <c r="R1426" s="64"/>
      <c r="S1426" s="64">
        <v>1</v>
      </c>
      <c r="T1426" s="64"/>
    </row>
    <row r="1427" spans="1:20" s="3" customFormat="1" x14ac:dyDescent="0.2">
      <c r="A1427" s="425">
        <v>67</v>
      </c>
      <c r="B1427" s="64" t="s">
        <v>6067</v>
      </c>
      <c r="C1427" s="64" t="s">
        <v>6760</v>
      </c>
      <c r="D1427" s="64" t="s">
        <v>6068</v>
      </c>
      <c r="E1427" s="380" t="s">
        <v>490</v>
      </c>
      <c r="F1427" s="64" t="s">
        <v>6069</v>
      </c>
      <c r="G1427" s="64"/>
      <c r="H1427" s="64">
        <v>1</v>
      </c>
      <c r="I1427" s="456">
        <v>953</v>
      </c>
      <c r="J1427" s="458">
        <v>2</v>
      </c>
      <c r="K1427" s="64"/>
      <c r="L1427" s="64"/>
      <c r="M1427" s="64"/>
      <c r="N1427" s="64"/>
      <c r="O1427" s="64"/>
      <c r="P1427" s="64"/>
      <c r="Q1427" s="64"/>
      <c r="R1427" s="64"/>
      <c r="S1427" s="64"/>
      <c r="T1427" s="64"/>
    </row>
    <row r="1428" spans="1:20" s="3" customFormat="1" x14ac:dyDescent="0.2">
      <c r="A1428" s="425">
        <v>68</v>
      </c>
      <c r="B1428" s="64" t="s">
        <v>6070</v>
      </c>
      <c r="C1428" s="64" t="s">
        <v>6760</v>
      </c>
      <c r="D1428" s="64" t="s">
        <v>6071</v>
      </c>
      <c r="E1428" s="380" t="s">
        <v>490</v>
      </c>
      <c r="F1428" s="64" t="s">
        <v>6072</v>
      </c>
      <c r="G1428" s="64"/>
      <c r="H1428" s="64">
        <v>1</v>
      </c>
      <c r="I1428" s="456">
        <v>635</v>
      </c>
      <c r="J1428" s="458">
        <v>2</v>
      </c>
      <c r="K1428" s="64"/>
      <c r="L1428" s="64"/>
      <c r="M1428" s="64"/>
      <c r="N1428" s="64"/>
      <c r="O1428" s="64"/>
      <c r="P1428" s="64"/>
      <c r="Q1428" s="64"/>
      <c r="R1428" s="64"/>
      <c r="S1428" s="64"/>
      <c r="T1428" s="64"/>
    </row>
    <row r="1429" spans="1:20" s="3" customFormat="1" x14ac:dyDescent="0.2">
      <c r="A1429" s="425">
        <v>69</v>
      </c>
      <c r="B1429" s="64" t="s">
        <v>6073</v>
      </c>
      <c r="C1429" s="64" t="s">
        <v>6760</v>
      </c>
      <c r="D1429" s="64" t="s">
        <v>6074</v>
      </c>
      <c r="E1429" s="380" t="s">
        <v>490</v>
      </c>
      <c r="F1429" s="64" t="s">
        <v>6075</v>
      </c>
      <c r="G1429" s="64"/>
      <c r="H1429" s="64">
        <v>1</v>
      </c>
      <c r="I1429" s="456">
        <v>57</v>
      </c>
      <c r="J1429" s="458">
        <v>2</v>
      </c>
      <c r="K1429" s="64"/>
      <c r="L1429" s="64"/>
      <c r="M1429" s="64">
        <v>1</v>
      </c>
      <c r="N1429" s="64"/>
      <c r="O1429" s="64"/>
      <c r="P1429" s="64">
        <v>1</v>
      </c>
      <c r="Q1429" s="64">
        <v>1</v>
      </c>
      <c r="R1429" s="64"/>
      <c r="S1429" s="64">
        <v>1</v>
      </c>
      <c r="T1429" s="64"/>
    </row>
    <row r="1430" spans="1:20" s="3" customFormat="1" x14ac:dyDescent="0.2">
      <c r="A1430" s="425">
        <v>70</v>
      </c>
      <c r="B1430" s="64" t="s">
        <v>6076</v>
      </c>
      <c r="C1430" s="64" t="s">
        <v>6760</v>
      </c>
      <c r="D1430" s="64" t="s">
        <v>6077</v>
      </c>
      <c r="E1430" s="380" t="s">
        <v>490</v>
      </c>
      <c r="F1430" s="64" t="s">
        <v>6078</v>
      </c>
      <c r="G1430" s="64">
        <v>1</v>
      </c>
      <c r="H1430" s="64">
        <v>1</v>
      </c>
      <c r="I1430" s="456">
        <v>117</v>
      </c>
      <c r="J1430" s="458">
        <v>2</v>
      </c>
      <c r="K1430" s="64">
        <v>1</v>
      </c>
      <c r="L1430" s="64">
        <v>1</v>
      </c>
      <c r="M1430" s="64">
        <v>1</v>
      </c>
      <c r="N1430" s="64">
        <v>1</v>
      </c>
      <c r="O1430" s="64"/>
      <c r="P1430" s="64">
        <v>1</v>
      </c>
      <c r="Q1430" s="64">
        <v>1</v>
      </c>
      <c r="R1430" s="64">
        <v>1</v>
      </c>
      <c r="S1430" s="64"/>
      <c r="T1430" s="64"/>
    </row>
    <row r="1431" spans="1:20" s="3" customFormat="1" x14ac:dyDescent="0.2">
      <c r="A1431" s="425">
        <v>71</v>
      </c>
      <c r="B1431" s="64" t="s">
        <v>6079</v>
      </c>
      <c r="C1431" s="64" t="s">
        <v>6760</v>
      </c>
      <c r="D1431" s="64" t="s">
        <v>6080</v>
      </c>
      <c r="E1431" s="380" t="s">
        <v>490</v>
      </c>
      <c r="F1431" s="64" t="s">
        <v>6081</v>
      </c>
      <c r="G1431" s="64"/>
      <c r="H1431" s="64">
        <v>1</v>
      </c>
      <c r="I1431" s="456">
        <v>112</v>
      </c>
      <c r="J1431" s="458">
        <v>2</v>
      </c>
      <c r="K1431" s="64">
        <v>1</v>
      </c>
      <c r="L1431" s="64">
        <v>1</v>
      </c>
      <c r="M1431" s="64">
        <v>1</v>
      </c>
      <c r="N1431" s="64">
        <v>1</v>
      </c>
      <c r="O1431" s="64"/>
      <c r="P1431" s="64"/>
      <c r="Q1431" s="64">
        <v>1</v>
      </c>
      <c r="R1431" s="64">
        <v>1</v>
      </c>
      <c r="S1431" s="64">
        <v>1</v>
      </c>
      <c r="T1431" s="64">
        <v>2</v>
      </c>
    </row>
    <row r="1432" spans="1:20" s="3" customFormat="1" x14ac:dyDescent="0.2">
      <c r="A1432" s="425">
        <v>72</v>
      </c>
      <c r="B1432" s="64" t="s">
        <v>8576</v>
      </c>
      <c r="C1432" s="64" t="s">
        <v>6760</v>
      </c>
      <c r="D1432" s="64" t="s">
        <v>6082</v>
      </c>
      <c r="E1432" s="380" t="s">
        <v>490</v>
      </c>
      <c r="F1432" s="64" t="s">
        <v>6083</v>
      </c>
      <c r="G1432" s="64"/>
      <c r="H1432" s="64">
        <v>1</v>
      </c>
      <c r="I1432" s="456">
        <v>191</v>
      </c>
      <c r="J1432" s="458">
        <v>2</v>
      </c>
      <c r="K1432" s="64"/>
      <c r="L1432" s="64">
        <v>1</v>
      </c>
      <c r="M1432" s="64"/>
      <c r="N1432" s="64">
        <v>1</v>
      </c>
      <c r="O1432" s="64"/>
      <c r="P1432" s="64">
        <v>1</v>
      </c>
      <c r="Q1432" s="64"/>
      <c r="R1432" s="64"/>
      <c r="S1432" s="64">
        <v>1</v>
      </c>
      <c r="T1432" s="64"/>
    </row>
    <row r="1433" spans="1:20" s="3" customFormat="1" x14ac:dyDescent="0.2">
      <c r="A1433" s="425">
        <v>73</v>
      </c>
      <c r="B1433" s="64" t="s">
        <v>6084</v>
      </c>
      <c r="C1433" s="64" t="s">
        <v>6760</v>
      </c>
      <c r="D1433" s="64" t="s">
        <v>6085</v>
      </c>
      <c r="E1433" s="380" t="s">
        <v>490</v>
      </c>
      <c r="F1433" s="64" t="s">
        <v>6086</v>
      </c>
      <c r="G1433" s="64"/>
      <c r="H1433" s="64">
        <v>1</v>
      </c>
      <c r="I1433" s="456">
        <v>453</v>
      </c>
      <c r="J1433" s="458">
        <v>2</v>
      </c>
      <c r="K1433" s="64"/>
      <c r="L1433" s="64"/>
      <c r="M1433" s="64"/>
      <c r="N1433" s="64"/>
      <c r="O1433" s="64"/>
      <c r="P1433" s="64"/>
      <c r="Q1433" s="64"/>
      <c r="R1433" s="64"/>
      <c r="S1433" s="64"/>
      <c r="T1433" s="64"/>
    </row>
    <row r="1434" spans="1:20" s="3" customFormat="1" x14ac:dyDescent="0.2">
      <c r="A1434" s="425">
        <v>74</v>
      </c>
      <c r="B1434" s="64" t="s">
        <v>6087</v>
      </c>
      <c r="C1434" s="64" t="s">
        <v>6760</v>
      </c>
      <c r="D1434" s="64" t="s">
        <v>6088</v>
      </c>
      <c r="E1434" s="380" t="s">
        <v>490</v>
      </c>
      <c r="F1434" s="64" t="s">
        <v>6089</v>
      </c>
      <c r="G1434" s="64"/>
      <c r="H1434" s="64">
        <v>1</v>
      </c>
      <c r="I1434" s="456">
        <v>59</v>
      </c>
      <c r="J1434" s="458">
        <v>2</v>
      </c>
      <c r="K1434" s="64">
        <v>1</v>
      </c>
      <c r="L1434" s="64"/>
      <c r="M1434" s="64">
        <v>1</v>
      </c>
      <c r="N1434" s="64"/>
      <c r="O1434" s="64"/>
      <c r="P1434" s="64">
        <v>1</v>
      </c>
      <c r="Q1434" s="64">
        <v>1</v>
      </c>
      <c r="R1434" s="64"/>
      <c r="S1434" s="64">
        <v>1</v>
      </c>
      <c r="T1434" s="64"/>
    </row>
    <row r="1435" spans="1:20" s="3" customFormat="1" x14ac:dyDescent="0.2">
      <c r="A1435" s="425">
        <v>75</v>
      </c>
      <c r="B1435" s="64" t="s">
        <v>6090</v>
      </c>
      <c r="C1435" s="64" t="s">
        <v>6760</v>
      </c>
      <c r="D1435" s="64" t="s">
        <v>6091</v>
      </c>
      <c r="E1435" s="380" t="s">
        <v>490</v>
      </c>
      <c r="F1435" s="64" t="s">
        <v>6092</v>
      </c>
      <c r="G1435" s="64"/>
      <c r="H1435" s="64">
        <v>1</v>
      </c>
      <c r="I1435" s="456">
        <v>485</v>
      </c>
      <c r="J1435" s="458">
        <v>2</v>
      </c>
      <c r="K1435" s="64"/>
      <c r="L1435" s="64"/>
      <c r="M1435" s="64"/>
      <c r="N1435" s="64"/>
      <c r="O1435" s="64"/>
      <c r="P1435" s="64"/>
      <c r="Q1435" s="64"/>
      <c r="R1435" s="64"/>
      <c r="S1435" s="64"/>
      <c r="T1435" s="64"/>
    </row>
    <row r="1436" spans="1:20" s="3" customFormat="1" x14ac:dyDescent="0.2">
      <c r="A1436" s="425">
        <v>76</v>
      </c>
      <c r="B1436" s="64" t="s">
        <v>6093</v>
      </c>
      <c r="C1436" s="64" t="s">
        <v>6760</v>
      </c>
      <c r="D1436" s="64" t="s">
        <v>6094</v>
      </c>
      <c r="E1436" s="380" t="s">
        <v>490</v>
      </c>
      <c r="F1436" s="64" t="s">
        <v>6095</v>
      </c>
      <c r="G1436" s="64"/>
      <c r="H1436" s="64">
        <v>1</v>
      </c>
      <c r="I1436" s="456">
        <v>93</v>
      </c>
      <c r="J1436" s="458">
        <v>2</v>
      </c>
      <c r="K1436" s="64">
        <v>1</v>
      </c>
      <c r="L1436" s="64"/>
      <c r="M1436" s="64">
        <v>1</v>
      </c>
      <c r="N1436" s="64">
        <v>1</v>
      </c>
      <c r="O1436" s="64"/>
      <c r="P1436" s="64">
        <v>1</v>
      </c>
      <c r="Q1436" s="64">
        <v>1</v>
      </c>
      <c r="R1436" s="64"/>
      <c r="S1436" s="64">
        <v>1</v>
      </c>
      <c r="T1436" s="64"/>
    </row>
    <row r="1437" spans="1:20" s="3" customFormat="1" x14ac:dyDescent="0.2">
      <c r="A1437" s="425">
        <v>77</v>
      </c>
      <c r="B1437" s="64" t="s">
        <v>6096</v>
      </c>
      <c r="C1437" s="64" t="s">
        <v>6760</v>
      </c>
      <c r="D1437" s="64" t="s">
        <v>6097</v>
      </c>
      <c r="E1437" s="380" t="s">
        <v>490</v>
      </c>
      <c r="F1437" s="64" t="s">
        <v>6098</v>
      </c>
      <c r="G1437" s="64"/>
      <c r="H1437" s="64">
        <v>1</v>
      </c>
      <c r="I1437" s="456">
        <v>1164</v>
      </c>
      <c r="J1437" s="458">
        <v>2</v>
      </c>
      <c r="K1437" s="64"/>
      <c r="L1437" s="64"/>
      <c r="M1437" s="64"/>
      <c r="N1437" s="64"/>
      <c r="O1437" s="64"/>
      <c r="P1437" s="64"/>
      <c r="Q1437" s="64"/>
      <c r="R1437" s="64"/>
      <c r="S1437" s="64"/>
      <c r="T1437" s="64"/>
    </row>
    <row r="1438" spans="1:20" s="3" customFormat="1" x14ac:dyDescent="0.2">
      <c r="A1438" s="425">
        <v>78</v>
      </c>
      <c r="B1438" s="64" t="s">
        <v>6099</v>
      </c>
      <c r="C1438" s="64" t="s">
        <v>6760</v>
      </c>
      <c r="D1438" s="64" t="s">
        <v>6100</v>
      </c>
      <c r="E1438" s="380" t="s">
        <v>490</v>
      </c>
      <c r="F1438" s="64" t="s">
        <v>6101</v>
      </c>
      <c r="G1438" s="64"/>
      <c r="H1438" s="64">
        <v>1</v>
      </c>
      <c r="I1438" s="456">
        <v>1071</v>
      </c>
      <c r="J1438" s="458">
        <v>2</v>
      </c>
      <c r="K1438" s="64"/>
      <c r="L1438" s="64"/>
      <c r="M1438" s="64"/>
      <c r="N1438" s="64"/>
      <c r="O1438" s="64"/>
      <c r="P1438" s="64"/>
      <c r="Q1438" s="64"/>
      <c r="R1438" s="64"/>
      <c r="S1438" s="64"/>
      <c r="T1438" s="64"/>
    </row>
    <row r="1439" spans="1:20" s="3" customFormat="1" x14ac:dyDescent="0.2">
      <c r="A1439" s="425">
        <v>79</v>
      </c>
      <c r="B1439" s="64" t="s">
        <v>6102</v>
      </c>
      <c r="C1439" s="64" t="s">
        <v>6760</v>
      </c>
      <c r="D1439" s="64" t="s">
        <v>6103</v>
      </c>
      <c r="E1439" s="380" t="s">
        <v>490</v>
      </c>
      <c r="F1439" s="64" t="s">
        <v>6104</v>
      </c>
      <c r="G1439" s="64"/>
      <c r="H1439" s="64">
        <v>1</v>
      </c>
      <c r="I1439" s="456">
        <v>62</v>
      </c>
      <c r="J1439" s="458">
        <v>2</v>
      </c>
      <c r="K1439" s="64">
        <v>1</v>
      </c>
      <c r="L1439" s="64"/>
      <c r="M1439" s="64">
        <v>1</v>
      </c>
      <c r="N1439" s="64">
        <v>1</v>
      </c>
      <c r="O1439" s="64"/>
      <c r="P1439" s="64">
        <v>1</v>
      </c>
      <c r="Q1439" s="64">
        <v>1</v>
      </c>
      <c r="R1439" s="64"/>
      <c r="S1439" s="64">
        <v>1</v>
      </c>
      <c r="T1439" s="64"/>
    </row>
    <row r="1440" spans="1:20" s="3" customFormat="1" x14ac:dyDescent="0.2">
      <c r="A1440" s="425">
        <v>80</v>
      </c>
      <c r="B1440" s="64" t="s">
        <v>6105</v>
      </c>
      <c r="C1440" s="64" t="s">
        <v>6760</v>
      </c>
      <c r="D1440" s="64" t="s">
        <v>6106</v>
      </c>
      <c r="E1440" s="380" t="s">
        <v>490</v>
      </c>
      <c r="F1440" s="64" t="s">
        <v>6107</v>
      </c>
      <c r="G1440" s="64"/>
      <c r="H1440" s="64">
        <v>1</v>
      </c>
      <c r="I1440" s="456">
        <v>64</v>
      </c>
      <c r="J1440" s="458">
        <v>2</v>
      </c>
      <c r="K1440" s="64">
        <v>1</v>
      </c>
      <c r="L1440" s="64"/>
      <c r="M1440" s="64">
        <v>1</v>
      </c>
      <c r="N1440" s="64">
        <v>1</v>
      </c>
      <c r="O1440" s="64"/>
      <c r="P1440" s="64">
        <v>1</v>
      </c>
      <c r="Q1440" s="64">
        <v>1</v>
      </c>
      <c r="R1440" s="64"/>
      <c r="S1440" s="64">
        <v>1</v>
      </c>
      <c r="T1440" s="64"/>
    </row>
    <row r="1441" spans="1:20" s="3" customFormat="1" x14ac:dyDescent="0.2">
      <c r="A1441" s="425">
        <v>81</v>
      </c>
      <c r="B1441" s="64" t="s">
        <v>8577</v>
      </c>
      <c r="C1441" s="64" t="s">
        <v>6760</v>
      </c>
      <c r="D1441" s="64" t="s">
        <v>6108</v>
      </c>
      <c r="E1441" s="380" t="s">
        <v>490</v>
      </c>
      <c r="F1441" s="64" t="s">
        <v>6109</v>
      </c>
      <c r="G1441" s="64"/>
      <c r="H1441" s="64">
        <v>1</v>
      </c>
      <c r="I1441" s="456">
        <v>336</v>
      </c>
      <c r="J1441" s="458">
        <v>2</v>
      </c>
      <c r="K1441" s="64"/>
      <c r="L1441" s="64">
        <v>1</v>
      </c>
      <c r="M1441" s="64"/>
      <c r="N1441" s="64">
        <v>1</v>
      </c>
      <c r="O1441" s="64"/>
      <c r="P1441" s="64"/>
      <c r="Q1441" s="64"/>
      <c r="R1441" s="64"/>
      <c r="S1441" s="64">
        <v>1</v>
      </c>
      <c r="T1441" s="64"/>
    </row>
    <row r="1442" spans="1:20" s="3" customFormat="1" x14ac:dyDescent="0.2">
      <c r="A1442" s="425">
        <v>82</v>
      </c>
      <c r="B1442" s="64" t="s">
        <v>6110</v>
      </c>
      <c r="C1442" s="64" t="s">
        <v>6760</v>
      </c>
      <c r="D1442" s="64" t="s">
        <v>6111</v>
      </c>
      <c r="E1442" s="380" t="s">
        <v>490</v>
      </c>
      <c r="F1442" s="64" t="s">
        <v>6112</v>
      </c>
      <c r="G1442" s="64"/>
      <c r="H1442" s="64">
        <v>1</v>
      </c>
      <c r="I1442" s="456">
        <v>627</v>
      </c>
      <c r="J1442" s="458">
        <v>2</v>
      </c>
      <c r="K1442" s="64"/>
      <c r="L1442" s="64"/>
      <c r="M1442" s="64"/>
      <c r="N1442" s="64"/>
      <c r="O1442" s="64"/>
      <c r="P1442" s="64"/>
      <c r="Q1442" s="64"/>
      <c r="R1442" s="64"/>
      <c r="S1442" s="64"/>
      <c r="T1442" s="64"/>
    </row>
    <row r="1443" spans="1:20" s="3" customFormat="1" x14ac:dyDescent="0.2">
      <c r="A1443" s="425">
        <v>83</v>
      </c>
      <c r="B1443" s="64" t="s">
        <v>11181</v>
      </c>
      <c r="C1443" s="64" t="s">
        <v>6760</v>
      </c>
      <c r="D1443" s="64" t="s">
        <v>6113</v>
      </c>
      <c r="E1443" s="380" t="s">
        <v>490</v>
      </c>
      <c r="F1443" s="64" t="s">
        <v>6114</v>
      </c>
      <c r="G1443" s="64"/>
      <c r="H1443" s="64">
        <v>1</v>
      </c>
      <c r="I1443" s="456">
        <v>716</v>
      </c>
      <c r="J1443" s="458">
        <v>2</v>
      </c>
      <c r="K1443" s="64"/>
      <c r="L1443" s="64"/>
      <c r="M1443" s="64"/>
      <c r="N1443" s="64"/>
      <c r="O1443" s="64"/>
      <c r="P1443" s="64"/>
      <c r="Q1443" s="64"/>
      <c r="R1443" s="64"/>
      <c r="S1443" s="64"/>
      <c r="T1443" s="64"/>
    </row>
    <row r="1444" spans="1:20" s="3" customFormat="1" x14ac:dyDescent="0.2">
      <c r="A1444" s="425">
        <v>84</v>
      </c>
      <c r="B1444" s="64" t="s">
        <v>6115</v>
      </c>
      <c r="C1444" s="64" t="s">
        <v>6760</v>
      </c>
      <c r="D1444" s="64" t="s">
        <v>6116</v>
      </c>
      <c r="E1444" s="380" t="s">
        <v>490</v>
      </c>
      <c r="F1444" s="64" t="s">
        <v>6117</v>
      </c>
      <c r="G1444" s="64"/>
      <c r="H1444" s="64">
        <v>1</v>
      </c>
      <c r="I1444" s="456">
        <v>67</v>
      </c>
      <c r="J1444" s="458">
        <v>2</v>
      </c>
      <c r="K1444" s="64">
        <v>1</v>
      </c>
      <c r="L1444" s="64"/>
      <c r="M1444" s="64">
        <v>1</v>
      </c>
      <c r="N1444" s="64">
        <v>1</v>
      </c>
      <c r="O1444" s="64"/>
      <c r="P1444" s="64">
        <v>1</v>
      </c>
      <c r="Q1444" s="64">
        <v>1</v>
      </c>
      <c r="R1444" s="64"/>
      <c r="S1444" s="64">
        <v>1</v>
      </c>
      <c r="T1444" s="64"/>
    </row>
    <row r="1445" spans="1:20" s="3" customFormat="1" x14ac:dyDescent="0.2">
      <c r="A1445" s="425">
        <v>85</v>
      </c>
      <c r="B1445" s="64" t="s">
        <v>6118</v>
      </c>
      <c r="C1445" s="64" t="s">
        <v>6760</v>
      </c>
      <c r="D1445" s="64" t="s">
        <v>6119</v>
      </c>
      <c r="E1445" s="380" t="s">
        <v>490</v>
      </c>
      <c r="F1445" s="64" t="s">
        <v>6120</v>
      </c>
      <c r="G1445" s="64"/>
      <c r="H1445" s="64">
        <v>1</v>
      </c>
      <c r="I1445" s="456">
        <v>602</v>
      </c>
      <c r="J1445" s="458">
        <v>2</v>
      </c>
      <c r="K1445" s="64">
        <v>1</v>
      </c>
      <c r="L1445" s="64"/>
      <c r="M1445" s="64">
        <v>1</v>
      </c>
      <c r="N1445" s="64"/>
      <c r="O1445" s="64"/>
      <c r="P1445" s="64"/>
      <c r="Q1445" s="64"/>
      <c r="R1445" s="64"/>
      <c r="S1445" s="64">
        <v>2</v>
      </c>
      <c r="T1445" s="64"/>
    </row>
    <row r="1446" spans="1:20" s="3" customFormat="1" x14ac:dyDescent="0.2">
      <c r="A1446" s="425">
        <v>86</v>
      </c>
      <c r="B1446" s="64" t="s">
        <v>6121</v>
      </c>
      <c r="C1446" s="64" t="s">
        <v>6760</v>
      </c>
      <c r="D1446" s="64" t="s">
        <v>6122</v>
      </c>
      <c r="E1446" s="380" t="s">
        <v>490</v>
      </c>
      <c r="F1446" s="64" t="s">
        <v>6123</v>
      </c>
      <c r="G1446" s="64"/>
      <c r="H1446" s="64">
        <v>1</v>
      </c>
      <c r="I1446" s="456">
        <v>301</v>
      </c>
      <c r="J1446" s="458">
        <v>2</v>
      </c>
      <c r="K1446" s="64">
        <v>1</v>
      </c>
      <c r="L1446" s="64">
        <v>1</v>
      </c>
      <c r="M1446" s="64">
        <v>1</v>
      </c>
      <c r="N1446" s="64">
        <v>1</v>
      </c>
      <c r="O1446" s="64"/>
      <c r="P1446" s="64">
        <v>1</v>
      </c>
      <c r="Q1446" s="64">
        <v>1</v>
      </c>
      <c r="R1446" s="64">
        <v>1</v>
      </c>
      <c r="S1446" s="64"/>
      <c r="T1446" s="64"/>
    </row>
    <row r="1447" spans="1:20" s="3" customFormat="1" x14ac:dyDescent="0.2">
      <c r="A1447" s="425">
        <v>87</v>
      </c>
      <c r="B1447" s="64" t="s">
        <v>6124</v>
      </c>
      <c r="C1447" s="64" t="s">
        <v>6760</v>
      </c>
      <c r="D1447" s="64" t="s">
        <v>6125</v>
      </c>
      <c r="E1447" s="380" t="s">
        <v>490</v>
      </c>
      <c r="F1447" s="64" t="s">
        <v>6126</v>
      </c>
      <c r="G1447" s="64">
        <v>1</v>
      </c>
      <c r="H1447" s="64">
        <v>1</v>
      </c>
      <c r="I1447" s="456">
        <v>403</v>
      </c>
      <c r="J1447" s="458">
        <v>2</v>
      </c>
      <c r="K1447" s="64"/>
      <c r="L1447" s="64">
        <v>1</v>
      </c>
      <c r="M1447" s="64">
        <v>1</v>
      </c>
      <c r="N1447" s="64">
        <v>1</v>
      </c>
      <c r="O1447" s="64"/>
      <c r="P1447" s="64"/>
      <c r="Q1447" s="64">
        <v>1</v>
      </c>
      <c r="R1447" s="64">
        <v>1</v>
      </c>
      <c r="S1447" s="64"/>
      <c r="T1447" s="64">
        <v>1</v>
      </c>
    </row>
    <row r="1448" spans="1:20" s="3" customFormat="1" x14ac:dyDescent="0.2">
      <c r="A1448" s="425">
        <v>88</v>
      </c>
      <c r="B1448" s="64" t="s">
        <v>6127</v>
      </c>
      <c r="C1448" s="64" t="s">
        <v>6760</v>
      </c>
      <c r="D1448" s="64" t="s">
        <v>6128</v>
      </c>
      <c r="E1448" s="380" t="s">
        <v>490</v>
      </c>
      <c r="F1448" s="64" t="s">
        <v>6129</v>
      </c>
      <c r="G1448" s="64"/>
      <c r="H1448" s="64">
        <v>1</v>
      </c>
      <c r="I1448" s="456">
        <v>1285</v>
      </c>
      <c r="J1448" s="458">
        <v>2</v>
      </c>
      <c r="K1448" s="64"/>
      <c r="L1448" s="64"/>
      <c r="M1448" s="64"/>
      <c r="N1448" s="64"/>
      <c r="O1448" s="64"/>
      <c r="P1448" s="64"/>
      <c r="Q1448" s="64"/>
      <c r="R1448" s="64"/>
      <c r="S1448" s="64"/>
      <c r="T1448" s="64"/>
    </row>
    <row r="1449" spans="1:20" s="3" customFormat="1" x14ac:dyDescent="0.2">
      <c r="A1449" s="425">
        <v>89</v>
      </c>
      <c r="B1449" s="64" t="s">
        <v>6130</v>
      </c>
      <c r="C1449" s="64" t="s">
        <v>6760</v>
      </c>
      <c r="D1449" s="64" t="s">
        <v>6131</v>
      </c>
      <c r="E1449" s="380" t="s">
        <v>490</v>
      </c>
      <c r="F1449" s="64" t="s">
        <v>6132</v>
      </c>
      <c r="G1449" s="64"/>
      <c r="H1449" s="64">
        <v>1</v>
      </c>
      <c r="I1449" s="456">
        <v>578</v>
      </c>
      <c r="J1449" s="458">
        <v>2</v>
      </c>
      <c r="K1449" s="64"/>
      <c r="L1449" s="64"/>
      <c r="M1449" s="64"/>
      <c r="N1449" s="64">
        <v>1</v>
      </c>
      <c r="O1449" s="64">
        <v>1</v>
      </c>
      <c r="P1449" s="64"/>
      <c r="Q1449" s="64"/>
      <c r="R1449" s="64"/>
      <c r="S1449" s="64"/>
      <c r="T1449" s="64"/>
    </row>
    <row r="1450" spans="1:20" s="3" customFormat="1" x14ac:dyDescent="0.2">
      <c r="A1450" s="425">
        <v>90</v>
      </c>
      <c r="B1450" s="64" t="s">
        <v>6133</v>
      </c>
      <c r="C1450" s="64" t="s">
        <v>6760</v>
      </c>
      <c r="D1450" s="64" t="s">
        <v>6134</v>
      </c>
      <c r="E1450" s="380" t="s">
        <v>490</v>
      </c>
      <c r="F1450" s="64" t="s">
        <v>6135</v>
      </c>
      <c r="G1450" s="64"/>
      <c r="H1450" s="64">
        <v>1</v>
      </c>
      <c r="I1450" s="456">
        <v>364</v>
      </c>
      <c r="J1450" s="458">
        <v>2</v>
      </c>
      <c r="K1450" s="64">
        <v>1</v>
      </c>
      <c r="L1450" s="64"/>
      <c r="M1450" s="64"/>
      <c r="N1450" s="64"/>
      <c r="O1450" s="64"/>
      <c r="P1450" s="64"/>
      <c r="Q1450" s="64"/>
      <c r="R1450" s="64"/>
      <c r="S1450" s="64"/>
      <c r="T1450" s="64"/>
    </row>
    <row r="1451" spans="1:20" s="3" customFormat="1" x14ac:dyDescent="0.2">
      <c r="A1451" s="425">
        <v>91</v>
      </c>
      <c r="B1451" s="64" t="s">
        <v>6136</v>
      </c>
      <c r="C1451" s="64" t="s">
        <v>6760</v>
      </c>
      <c r="D1451" s="64" t="s">
        <v>6137</v>
      </c>
      <c r="E1451" s="380" t="s">
        <v>490</v>
      </c>
      <c r="F1451" s="64" t="s">
        <v>6138</v>
      </c>
      <c r="G1451" s="64"/>
      <c r="H1451" s="64">
        <v>1</v>
      </c>
      <c r="I1451" s="456">
        <v>56</v>
      </c>
      <c r="J1451" s="458">
        <v>2</v>
      </c>
      <c r="K1451" s="64"/>
      <c r="L1451" s="64"/>
      <c r="M1451" s="64"/>
      <c r="N1451" s="64"/>
      <c r="O1451" s="64"/>
      <c r="P1451" s="64"/>
      <c r="Q1451" s="64">
        <v>1</v>
      </c>
      <c r="R1451" s="64">
        <v>1</v>
      </c>
      <c r="S1451" s="64">
        <v>1</v>
      </c>
      <c r="T1451" s="64"/>
    </row>
    <row r="1452" spans="1:20" s="3" customFormat="1" x14ac:dyDescent="0.2">
      <c r="A1452" s="425">
        <v>92</v>
      </c>
      <c r="B1452" s="64" t="s">
        <v>6139</v>
      </c>
      <c r="C1452" s="64" t="s">
        <v>6760</v>
      </c>
      <c r="D1452" s="64" t="s">
        <v>6140</v>
      </c>
      <c r="E1452" s="380" t="s">
        <v>490</v>
      </c>
      <c r="F1452" s="64" t="s">
        <v>6141</v>
      </c>
      <c r="G1452" s="64"/>
      <c r="H1452" s="64">
        <v>1</v>
      </c>
      <c r="I1452" s="456">
        <v>723</v>
      </c>
      <c r="J1452" s="458">
        <v>2</v>
      </c>
      <c r="K1452" s="64"/>
      <c r="L1452" s="64"/>
      <c r="M1452" s="64"/>
      <c r="N1452" s="64"/>
      <c r="O1452" s="64"/>
      <c r="P1452" s="64"/>
      <c r="Q1452" s="64"/>
      <c r="R1452" s="64"/>
      <c r="S1452" s="64"/>
      <c r="T1452" s="64"/>
    </row>
    <row r="1453" spans="1:20" s="3" customFormat="1" x14ac:dyDescent="0.2">
      <c r="A1453" s="425">
        <v>93</v>
      </c>
      <c r="B1453" s="64" t="s">
        <v>6142</v>
      </c>
      <c r="C1453" s="64" t="s">
        <v>6760</v>
      </c>
      <c r="D1453" s="64" t="s">
        <v>6143</v>
      </c>
      <c r="E1453" s="380" t="s">
        <v>490</v>
      </c>
      <c r="F1453" s="64" t="s">
        <v>6144</v>
      </c>
      <c r="G1453" s="64"/>
      <c r="H1453" s="64">
        <v>1</v>
      </c>
      <c r="I1453" s="456">
        <v>173</v>
      </c>
      <c r="J1453" s="458">
        <v>2</v>
      </c>
      <c r="K1453" s="64">
        <v>1</v>
      </c>
      <c r="L1453" s="64">
        <v>1</v>
      </c>
      <c r="M1453" s="64">
        <v>1</v>
      </c>
      <c r="N1453" s="64">
        <v>1</v>
      </c>
      <c r="O1453" s="64"/>
      <c r="P1453" s="64">
        <v>1</v>
      </c>
      <c r="Q1453" s="64">
        <v>1</v>
      </c>
      <c r="R1453" s="64">
        <v>1</v>
      </c>
      <c r="S1453" s="64"/>
      <c r="T1453" s="64"/>
    </row>
    <row r="1454" spans="1:20" s="3" customFormat="1" x14ac:dyDescent="0.2">
      <c r="A1454" s="425">
        <v>94</v>
      </c>
      <c r="B1454" s="64" t="s">
        <v>11208</v>
      </c>
      <c r="C1454" s="64" t="s">
        <v>6760</v>
      </c>
      <c r="D1454" s="64" t="s">
        <v>11211</v>
      </c>
      <c r="E1454" s="380" t="s">
        <v>490</v>
      </c>
      <c r="F1454" s="64" t="s">
        <v>11212</v>
      </c>
      <c r="G1454" s="64">
        <v>1</v>
      </c>
      <c r="H1454" s="64">
        <v>1</v>
      </c>
      <c r="I1454" s="456">
        <v>135</v>
      </c>
      <c r="J1454" s="458">
        <v>2</v>
      </c>
      <c r="K1454" s="64">
        <v>1</v>
      </c>
      <c r="L1454" s="64">
        <v>1</v>
      </c>
      <c r="M1454" s="64">
        <v>1</v>
      </c>
      <c r="N1454" s="64">
        <v>1</v>
      </c>
      <c r="O1454" s="64"/>
      <c r="P1454" s="64">
        <v>1</v>
      </c>
      <c r="Q1454" s="64">
        <v>1</v>
      </c>
      <c r="R1454" s="64">
        <v>1</v>
      </c>
      <c r="S1454" s="64">
        <v>1</v>
      </c>
      <c r="T1454" s="64">
        <v>1</v>
      </c>
    </row>
    <row r="1455" spans="1:20" s="3" customFormat="1" x14ac:dyDescent="0.2">
      <c r="A1455" s="425">
        <v>95</v>
      </c>
      <c r="B1455" s="64" t="s">
        <v>11209</v>
      </c>
      <c r="C1455" s="64" t="s">
        <v>6760</v>
      </c>
      <c r="D1455" s="64" t="s">
        <v>11211</v>
      </c>
      <c r="E1455" s="380" t="s">
        <v>490</v>
      </c>
      <c r="F1455" s="64" t="s">
        <v>6487</v>
      </c>
      <c r="G1455" s="64"/>
      <c r="H1455" s="64"/>
      <c r="I1455" s="456"/>
      <c r="J1455" s="458">
        <v>2</v>
      </c>
      <c r="K1455" s="64">
        <v>1</v>
      </c>
      <c r="L1455" s="64"/>
      <c r="M1455" s="64">
        <v>1</v>
      </c>
      <c r="N1455" s="64">
        <v>1</v>
      </c>
      <c r="O1455" s="64"/>
      <c r="P1455" s="64">
        <v>1</v>
      </c>
      <c r="Q1455" s="64">
        <v>1</v>
      </c>
      <c r="R1455" s="64">
        <v>1</v>
      </c>
      <c r="S1455" s="64">
        <v>1</v>
      </c>
      <c r="T1455" s="64">
        <v>1</v>
      </c>
    </row>
    <row r="1456" spans="1:20" s="3" customFormat="1" x14ac:dyDescent="0.2">
      <c r="A1456" s="425">
        <v>96</v>
      </c>
      <c r="B1456" s="64" t="s">
        <v>6488</v>
      </c>
      <c r="C1456" s="64" t="s">
        <v>6760</v>
      </c>
      <c r="D1456" s="64" t="s">
        <v>6489</v>
      </c>
      <c r="E1456" s="380" t="s">
        <v>490</v>
      </c>
      <c r="F1456" s="64" t="s">
        <v>6490</v>
      </c>
      <c r="G1456" s="64">
        <v>1</v>
      </c>
      <c r="H1456" s="64"/>
      <c r="I1456" s="456">
        <v>10</v>
      </c>
      <c r="J1456" s="458">
        <v>2</v>
      </c>
      <c r="K1456" s="64">
        <v>1</v>
      </c>
      <c r="L1456" s="64">
        <v>1</v>
      </c>
      <c r="M1456" s="64">
        <v>1</v>
      </c>
      <c r="N1456" s="64">
        <v>1</v>
      </c>
      <c r="O1456" s="64"/>
      <c r="P1456" s="64">
        <v>1</v>
      </c>
      <c r="Q1456" s="64">
        <v>1</v>
      </c>
      <c r="R1456" s="64">
        <v>1</v>
      </c>
      <c r="S1456" s="64">
        <v>1</v>
      </c>
      <c r="T1456" s="64">
        <v>1</v>
      </c>
    </row>
    <row r="1457" spans="1:42" s="3" customFormat="1" x14ac:dyDescent="0.2">
      <c r="A1457" s="425">
        <v>97</v>
      </c>
      <c r="B1457" s="64" t="s">
        <v>6491</v>
      </c>
      <c r="C1457" s="64" t="s">
        <v>6760</v>
      </c>
      <c r="D1457" s="64" t="s">
        <v>6492</v>
      </c>
      <c r="E1457" s="380" t="s">
        <v>490</v>
      </c>
      <c r="F1457" s="64" t="s">
        <v>6493</v>
      </c>
      <c r="G1457" s="64">
        <v>1</v>
      </c>
      <c r="H1457" s="64"/>
      <c r="I1457" s="456">
        <v>10</v>
      </c>
      <c r="J1457" s="458">
        <v>2</v>
      </c>
      <c r="K1457" s="64">
        <v>1</v>
      </c>
      <c r="L1457" s="64">
        <v>1</v>
      </c>
      <c r="M1457" s="64">
        <v>1</v>
      </c>
      <c r="N1457" s="64">
        <v>1</v>
      </c>
      <c r="O1457" s="64"/>
      <c r="P1457" s="64">
        <v>1</v>
      </c>
      <c r="Q1457" s="64">
        <v>1</v>
      </c>
      <c r="R1457" s="64">
        <v>1</v>
      </c>
      <c r="S1457" s="64">
        <v>1</v>
      </c>
      <c r="T1457" s="64">
        <v>1</v>
      </c>
    </row>
    <row r="1458" spans="1:42" s="3" customFormat="1" x14ac:dyDescent="0.2">
      <c r="A1458" s="425">
        <v>98</v>
      </c>
      <c r="B1458" s="64" t="s">
        <v>6494</v>
      </c>
      <c r="C1458" s="64" t="s">
        <v>6760</v>
      </c>
      <c r="D1458" s="64" t="s">
        <v>6495</v>
      </c>
      <c r="E1458" s="380" t="s">
        <v>490</v>
      </c>
      <c r="F1458" s="64" t="s">
        <v>6496</v>
      </c>
      <c r="G1458" s="64">
        <v>1</v>
      </c>
      <c r="H1458" s="64"/>
      <c r="I1458" s="456">
        <v>8</v>
      </c>
      <c r="J1458" s="458">
        <v>2</v>
      </c>
      <c r="K1458" s="64"/>
      <c r="L1458" s="64">
        <v>1</v>
      </c>
      <c r="M1458" s="64">
        <v>1</v>
      </c>
      <c r="N1458" s="64">
        <v>1</v>
      </c>
      <c r="O1458" s="64"/>
      <c r="P1458" s="64"/>
      <c r="Q1458" s="64">
        <v>1</v>
      </c>
      <c r="R1458" s="64">
        <v>1</v>
      </c>
      <c r="S1458" s="64">
        <v>1</v>
      </c>
      <c r="T1458" s="64">
        <v>1</v>
      </c>
    </row>
    <row r="1459" spans="1:42" s="3" customFormat="1" x14ac:dyDescent="0.2">
      <c r="A1459" s="425">
        <v>99</v>
      </c>
      <c r="B1459" s="64" t="s">
        <v>6497</v>
      </c>
      <c r="C1459" s="64" t="s">
        <v>6760</v>
      </c>
      <c r="D1459" s="64" t="s">
        <v>6498</v>
      </c>
      <c r="E1459" s="380" t="s">
        <v>490</v>
      </c>
      <c r="F1459" s="64" t="s">
        <v>6499</v>
      </c>
      <c r="G1459" s="64">
        <v>1</v>
      </c>
      <c r="H1459" s="64"/>
      <c r="I1459" s="456">
        <v>8</v>
      </c>
      <c r="J1459" s="458">
        <v>2</v>
      </c>
      <c r="K1459" s="64">
        <v>1</v>
      </c>
      <c r="L1459" s="64">
        <v>1</v>
      </c>
      <c r="M1459" s="64">
        <v>1</v>
      </c>
      <c r="N1459" s="64">
        <v>1</v>
      </c>
      <c r="O1459" s="64"/>
      <c r="P1459" s="64"/>
      <c r="Q1459" s="64">
        <v>1</v>
      </c>
      <c r="R1459" s="64">
        <v>1</v>
      </c>
      <c r="S1459" s="64">
        <v>1</v>
      </c>
      <c r="T1459" s="64">
        <v>1</v>
      </c>
    </row>
    <row r="1460" spans="1:42" s="3" customFormat="1" x14ac:dyDescent="0.2">
      <c r="A1460" s="425">
        <v>100</v>
      </c>
      <c r="B1460" s="64" t="s">
        <v>6500</v>
      </c>
      <c r="C1460" s="64" t="s">
        <v>6760</v>
      </c>
      <c r="D1460" s="64" t="s">
        <v>6501</v>
      </c>
      <c r="E1460" s="380" t="s">
        <v>490</v>
      </c>
      <c r="F1460" s="64" t="s">
        <v>6502</v>
      </c>
      <c r="G1460" s="64">
        <v>1</v>
      </c>
      <c r="H1460" s="64"/>
      <c r="I1460" s="456">
        <v>8</v>
      </c>
      <c r="J1460" s="458">
        <v>2</v>
      </c>
      <c r="K1460" s="64"/>
      <c r="L1460" s="64">
        <v>1</v>
      </c>
      <c r="M1460" s="64">
        <v>1</v>
      </c>
      <c r="N1460" s="64">
        <v>1</v>
      </c>
      <c r="O1460" s="64"/>
      <c r="P1460" s="64">
        <v>1</v>
      </c>
      <c r="Q1460" s="64">
        <v>1</v>
      </c>
      <c r="R1460" s="64">
        <v>1</v>
      </c>
      <c r="S1460" s="64">
        <v>1</v>
      </c>
      <c r="T1460" s="64">
        <v>1</v>
      </c>
    </row>
    <row r="1461" spans="1:42" s="3" customFormat="1" x14ac:dyDescent="0.2">
      <c r="A1461" s="425">
        <v>101</v>
      </c>
      <c r="B1461" s="64" t="s">
        <v>6503</v>
      </c>
      <c r="C1461" s="64" t="s">
        <v>6760</v>
      </c>
      <c r="D1461" s="64" t="s">
        <v>6504</v>
      </c>
      <c r="E1461" s="380" t="s">
        <v>490</v>
      </c>
      <c r="F1461" s="64" t="s">
        <v>6505</v>
      </c>
      <c r="G1461" s="64">
        <v>1</v>
      </c>
      <c r="H1461" s="64"/>
      <c r="I1461" s="456">
        <v>9</v>
      </c>
      <c r="J1461" s="458">
        <v>2</v>
      </c>
      <c r="K1461" s="64"/>
      <c r="L1461" s="64">
        <v>1</v>
      </c>
      <c r="M1461" s="64">
        <v>1</v>
      </c>
      <c r="N1461" s="64">
        <v>1</v>
      </c>
      <c r="O1461" s="64"/>
      <c r="P1461" s="64">
        <v>1</v>
      </c>
      <c r="Q1461" s="64">
        <v>1</v>
      </c>
      <c r="R1461" s="64">
        <v>1</v>
      </c>
      <c r="S1461" s="64">
        <v>1</v>
      </c>
      <c r="T1461" s="64">
        <v>1</v>
      </c>
    </row>
    <row r="1462" spans="1:42" s="3" customFormat="1" x14ac:dyDescent="0.2">
      <c r="A1462" s="425">
        <v>102</v>
      </c>
      <c r="B1462" s="64" t="s">
        <v>6506</v>
      </c>
      <c r="C1462" s="64" t="s">
        <v>6760</v>
      </c>
      <c r="D1462" s="64" t="s">
        <v>6507</v>
      </c>
      <c r="E1462" s="380" t="s">
        <v>490</v>
      </c>
      <c r="F1462" s="64" t="s">
        <v>6508</v>
      </c>
      <c r="G1462" s="64">
        <v>1</v>
      </c>
      <c r="H1462" s="64"/>
      <c r="I1462" s="456">
        <v>8</v>
      </c>
      <c r="J1462" s="458">
        <v>2</v>
      </c>
      <c r="K1462" s="64"/>
      <c r="L1462" s="64">
        <v>1</v>
      </c>
      <c r="M1462" s="64">
        <v>1</v>
      </c>
      <c r="N1462" s="64">
        <v>1</v>
      </c>
      <c r="O1462" s="64"/>
      <c r="P1462" s="64"/>
      <c r="Q1462" s="64">
        <v>1</v>
      </c>
      <c r="R1462" s="64">
        <v>1</v>
      </c>
      <c r="S1462" s="64">
        <v>1</v>
      </c>
      <c r="T1462" s="64">
        <v>1</v>
      </c>
    </row>
    <row r="1463" spans="1:42" s="3" customFormat="1" x14ac:dyDescent="0.2">
      <c r="A1463" s="425">
        <v>103</v>
      </c>
      <c r="B1463" s="64" t="s">
        <v>6509</v>
      </c>
      <c r="C1463" s="64" t="s">
        <v>6760</v>
      </c>
      <c r="D1463" s="64" t="s">
        <v>6510</v>
      </c>
      <c r="E1463" s="380" t="s">
        <v>490</v>
      </c>
      <c r="F1463" s="64" t="s">
        <v>6511</v>
      </c>
      <c r="G1463" s="64">
        <v>1</v>
      </c>
      <c r="H1463" s="64"/>
      <c r="I1463" s="456">
        <v>9</v>
      </c>
      <c r="J1463" s="458">
        <v>2</v>
      </c>
      <c r="K1463" s="64">
        <v>1</v>
      </c>
      <c r="L1463" s="64">
        <v>1</v>
      </c>
      <c r="M1463" s="64">
        <v>1</v>
      </c>
      <c r="N1463" s="64">
        <v>1</v>
      </c>
      <c r="O1463" s="64"/>
      <c r="P1463" s="64">
        <v>1</v>
      </c>
      <c r="Q1463" s="64">
        <v>1</v>
      </c>
      <c r="R1463" s="64">
        <v>1</v>
      </c>
      <c r="S1463" s="64">
        <v>1</v>
      </c>
      <c r="T1463" s="64">
        <v>1</v>
      </c>
    </row>
    <row r="1464" spans="1:42" s="3" customFormat="1" x14ac:dyDescent="0.2">
      <c r="A1464" s="425">
        <v>104</v>
      </c>
      <c r="B1464" s="64" t="s">
        <v>6512</v>
      </c>
      <c r="C1464" s="64" t="s">
        <v>6760</v>
      </c>
      <c r="D1464" s="64" t="s">
        <v>6513</v>
      </c>
      <c r="E1464" s="380" t="s">
        <v>490</v>
      </c>
      <c r="F1464" s="64" t="s">
        <v>6514</v>
      </c>
      <c r="G1464" s="64">
        <v>1</v>
      </c>
      <c r="H1464" s="64"/>
      <c r="I1464" s="456">
        <v>10</v>
      </c>
      <c r="J1464" s="458">
        <v>2</v>
      </c>
      <c r="K1464" s="64"/>
      <c r="L1464" s="64">
        <v>1</v>
      </c>
      <c r="M1464" s="64">
        <v>1</v>
      </c>
      <c r="N1464" s="64">
        <v>1</v>
      </c>
      <c r="O1464" s="64">
        <v>1</v>
      </c>
      <c r="P1464" s="64"/>
      <c r="Q1464" s="64"/>
      <c r="R1464" s="64">
        <v>1</v>
      </c>
      <c r="S1464" s="64">
        <v>1</v>
      </c>
      <c r="T1464" s="64"/>
    </row>
    <row r="1465" spans="1:42" s="3" customFormat="1" x14ac:dyDescent="0.2">
      <c r="A1465" s="425">
        <v>105</v>
      </c>
      <c r="B1465" s="64" t="s">
        <v>6515</v>
      </c>
      <c r="C1465" s="64" t="s">
        <v>6760</v>
      </c>
      <c r="D1465" s="64" t="s">
        <v>6516</v>
      </c>
      <c r="E1465" s="380" t="s">
        <v>490</v>
      </c>
      <c r="F1465" s="64" t="s">
        <v>6517</v>
      </c>
      <c r="G1465" s="64">
        <v>1</v>
      </c>
      <c r="H1465" s="64"/>
      <c r="I1465" s="456">
        <v>10</v>
      </c>
      <c r="J1465" s="458">
        <v>2</v>
      </c>
      <c r="K1465" s="64"/>
      <c r="L1465" s="64">
        <v>1</v>
      </c>
      <c r="M1465" s="64">
        <v>1</v>
      </c>
      <c r="N1465" s="64">
        <v>1</v>
      </c>
      <c r="O1465" s="64"/>
      <c r="P1465" s="64">
        <v>1</v>
      </c>
      <c r="Q1465" s="64">
        <v>1</v>
      </c>
      <c r="R1465" s="64">
        <v>1</v>
      </c>
      <c r="S1465" s="64">
        <v>1</v>
      </c>
      <c r="T1465" s="64">
        <v>1</v>
      </c>
    </row>
    <row r="1466" spans="1:42" s="3" customFormat="1" x14ac:dyDescent="0.2">
      <c r="A1466" s="425">
        <v>106</v>
      </c>
      <c r="B1466" s="64" t="s">
        <v>6518</v>
      </c>
      <c r="C1466" s="64" t="s">
        <v>6760</v>
      </c>
      <c r="D1466" s="64" t="s">
        <v>6519</v>
      </c>
      <c r="E1466" s="380" t="s">
        <v>490</v>
      </c>
      <c r="F1466" s="64" t="s">
        <v>6520</v>
      </c>
      <c r="G1466" s="64">
        <v>1</v>
      </c>
      <c r="H1466" s="64"/>
      <c r="I1466" s="456">
        <v>20</v>
      </c>
      <c r="J1466" s="458">
        <v>2</v>
      </c>
      <c r="K1466" s="64">
        <v>1</v>
      </c>
      <c r="L1466" s="64">
        <v>1</v>
      </c>
      <c r="M1466" s="64">
        <v>1</v>
      </c>
      <c r="N1466" s="64">
        <v>1</v>
      </c>
      <c r="O1466" s="64"/>
      <c r="P1466" s="64">
        <v>1</v>
      </c>
      <c r="Q1466" s="64">
        <v>1</v>
      </c>
      <c r="R1466" s="64">
        <v>1</v>
      </c>
      <c r="S1466" s="64">
        <v>1</v>
      </c>
      <c r="T1466" s="64">
        <v>1</v>
      </c>
    </row>
    <row r="1467" spans="1:42" s="3" customFormat="1" x14ac:dyDescent="0.2">
      <c r="A1467" s="425">
        <v>107</v>
      </c>
      <c r="B1467" s="64" t="s">
        <v>6521</v>
      </c>
      <c r="C1467" s="64" t="s">
        <v>6760</v>
      </c>
      <c r="D1467" s="64" t="s">
        <v>6522</v>
      </c>
      <c r="E1467" s="380" t="s">
        <v>490</v>
      </c>
      <c r="F1467" s="64" t="s">
        <v>6523</v>
      </c>
      <c r="G1467" s="64">
        <v>1</v>
      </c>
      <c r="H1467" s="64"/>
      <c r="I1467" s="456">
        <v>8</v>
      </c>
      <c r="J1467" s="458">
        <v>2</v>
      </c>
      <c r="K1467" s="64">
        <v>1</v>
      </c>
      <c r="L1467" s="64">
        <v>1</v>
      </c>
      <c r="M1467" s="64">
        <v>1</v>
      </c>
      <c r="N1467" s="64">
        <v>1</v>
      </c>
      <c r="O1467" s="64"/>
      <c r="P1467" s="64">
        <v>1</v>
      </c>
      <c r="Q1467" s="64">
        <v>1</v>
      </c>
      <c r="R1467" s="64">
        <v>1</v>
      </c>
      <c r="S1467" s="64">
        <v>1</v>
      </c>
      <c r="T1467" s="64"/>
    </row>
    <row r="1468" spans="1:42" s="3" customFormat="1" x14ac:dyDescent="0.2">
      <c r="A1468" s="425">
        <v>108</v>
      </c>
      <c r="B1468" s="64" t="s">
        <v>6524</v>
      </c>
      <c r="C1468" s="64" t="s">
        <v>11210</v>
      </c>
      <c r="D1468" s="64" t="s">
        <v>6525</v>
      </c>
      <c r="E1468" s="380" t="s">
        <v>490</v>
      </c>
      <c r="F1468" s="64" t="s">
        <v>6526</v>
      </c>
      <c r="G1468" s="64">
        <v>1</v>
      </c>
      <c r="H1468" s="64"/>
      <c r="I1468" s="456">
        <v>5</v>
      </c>
      <c r="J1468" s="458"/>
      <c r="K1468" s="64">
        <v>1</v>
      </c>
      <c r="L1468" s="64"/>
      <c r="M1468" s="64">
        <v>1</v>
      </c>
      <c r="N1468" s="64">
        <v>1</v>
      </c>
      <c r="O1468" s="64">
        <v>1</v>
      </c>
      <c r="P1468" s="64">
        <v>1</v>
      </c>
      <c r="Q1468" s="64">
        <v>1</v>
      </c>
      <c r="R1468" s="64">
        <v>1</v>
      </c>
      <c r="S1468" s="64">
        <v>1</v>
      </c>
      <c r="T1468" s="64">
        <v>1</v>
      </c>
    </row>
    <row r="1469" spans="1:42" s="3" customFormat="1" x14ac:dyDescent="0.2">
      <c r="A1469" s="425">
        <v>109</v>
      </c>
      <c r="B1469" s="64" t="s">
        <v>6527</v>
      </c>
      <c r="C1469" s="64" t="s">
        <v>6760</v>
      </c>
      <c r="D1469" s="64" t="s">
        <v>6906</v>
      </c>
      <c r="E1469" s="380" t="s">
        <v>490</v>
      </c>
      <c r="F1469" s="64" t="s">
        <v>6528</v>
      </c>
      <c r="G1469" s="64">
        <v>1</v>
      </c>
      <c r="H1469" s="64"/>
      <c r="I1469" s="456">
        <v>5</v>
      </c>
      <c r="J1469" s="458">
        <v>2</v>
      </c>
      <c r="K1469" s="64">
        <v>1</v>
      </c>
      <c r="L1469" s="64">
        <v>1</v>
      </c>
      <c r="M1469" s="64"/>
      <c r="N1469" s="64">
        <v>1</v>
      </c>
      <c r="O1469" s="64">
        <v>1</v>
      </c>
      <c r="P1469" s="64">
        <v>1</v>
      </c>
      <c r="Q1469" s="64"/>
      <c r="R1469" s="64">
        <v>1</v>
      </c>
      <c r="S1469" s="64">
        <v>1</v>
      </c>
      <c r="T1469" s="64"/>
    </row>
    <row r="1470" spans="1:42" s="3" customFormat="1" ht="15" customHeight="1" x14ac:dyDescent="0.2">
      <c r="A1470" s="787" t="s">
        <v>6539</v>
      </c>
      <c r="B1470" s="776" t="s">
        <v>0</v>
      </c>
      <c r="C1470" s="777"/>
      <c r="D1470" s="75" t="s">
        <v>3069</v>
      </c>
      <c r="E1470" s="405"/>
      <c r="F1470" s="406"/>
      <c r="G1470" s="74">
        <f>SUM(G1361:G1469)</f>
        <v>20</v>
      </c>
      <c r="H1470" s="407">
        <f t="shared" ref="H1470:I1470" si="11">SUM(H1361:H1469)</f>
        <v>94</v>
      </c>
      <c r="I1470" s="408">
        <f t="shared" si="11"/>
        <v>37265</v>
      </c>
      <c r="J1470" s="441"/>
      <c r="K1470" s="76">
        <f t="shared" ref="K1470:T1470" si="12">SUM(K1361:K1469)</f>
        <v>49</v>
      </c>
      <c r="L1470" s="76">
        <f t="shared" si="12"/>
        <v>29</v>
      </c>
      <c r="M1470" s="76">
        <f t="shared" si="12"/>
        <v>57</v>
      </c>
      <c r="N1470" s="76">
        <f t="shared" si="12"/>
        <v>38</v>
      </c>
      <c r="O1470" s="76">
        <f t="shared" si="12"/>
        <v>4</v>
      </c>
      <c r="P1470" s="76">
        <f t="shared" si="12"/>
        <v>49</v>
      </c>
      <c r="Q1470" s="76">
        <f t="shared" si="12"/>
        <v>54</v>
      </c>
      <c r="R1470" s="76">
        <f t="shared" si="12"/>
        <v>28</v>
      </c>
      <c r="S1470" s="76">
        <f t="shared" si="12"/>
        <v>64</v>
      </c>
      <c r="T1470" s="76">
        <f t="shared" si="12"/>
        <v>19</v>
      </c>
    </row>
    <row r="1471" spans="1:42" s="3" customFormat="1" ht="15" customHeight="1" x14ac:dyDescent="0.2">
      <c r="A1471" s="778"/>
      <c r="B1471" s="779"/>
      <c r="C1471" s="780"/>
      <c r="D1471" s="75" t="s">
        <v>1994</v>
      </c>
      <c r="E1471" s="412"/>
      <c r="F1471" s="413"/>
      <c r="G1471" s="414">
        <f>SUMIF(G1361:G1469,1,$I1361:$I1469)</f>
        <v>1961</v>
      </c>
      <c r="H1471" s="407">
        <f>SUMIF(H1361:H1469,1,$I1361:$I1469)</f>
        <v>37137</v>
      </c>
      <c r="I1471" s="415"/>
      <c r="J1471" s="416"/>
      <c r="K1471" s="77"/>
      <c r="L1471" s="77"/>
      <c r="M1471" s="77"/>
      <c r="N1471" s="77"/>
      <c r="O1471" s="77"/>
      <c r="P1471" s="77"/>
      <c r="Q1471" s="77"/>
      <c r="R1471" s="77"/>
      <c r="S1471" s="77"/>
      <c r="T1471" s="77"/>
    </row>
    <row r="1472" spans="1:42" ht="23.5" x14ac:dyDescent="0.2">
      <c r="A1472" s="657" t="s">
        <v>3112</v>
      </c>
      <c r="B1472" s="87"/>
      <c r="C1472" s="87"/>
      <c r="D1472" s="420"/>
      <c r="E1472" s="87"/>
      <c r="F1472" s="421"/>
      <c r="G1472" s="422"/>
      <c r="H1472" s="422"/>
      <c r="I1472" s="423"/>
      <c r="J1472" s="424"/>
      <c r="K1472" s="376"/>
      <c r="L1472" s="376"/>
      <c r="M1472" s="376"/>
      <c r="N1472" s="376"/>
      <c r="O1472" s="376"/>
      <c r="P1472" s="376"/>
      <c r="Q1472" s="376"/>
      <c r="R1472" s="376"/>
      <c r="S1472" s="376"/>
      <c r="T1472" s="378"/>
      <c r="U1472" s="6"/>
      <c r="V1472" s="6"/>
      <c r="W1472" s="6"/>
      <c r="X1472" s="6"/>
      <c r="Y1472" s="6"/>
      <c r="Z1472" s="6"/>
      <c r="AA1472" s="6"/>
      <c r="AB1472" s="6"/>
      <c r="AC1472" s="6"/>
      <c r="AD1472" s="6"/>
      <c r="AE1472" s="6"/>
      <c r="AF1472" s="6"/>
      <c r="AG1472" s="6"/>
      <c r="AH1472" s="6"/>
      <c r="AI1472" s="6"/>
      <c r="AJ1472" s="6"/>
      <c r="AK1472" s="6"/>
      <c r="AL1472" s="6"/>
      <c r="AM1472" s="6"/>
      <c r="AN1472" s="6"/>
      <c r="AO1472" s="6"/>
      <c r="AP1472" s="6"/>
    </row>
    <row r="1473" spans="1:42" s="3" customFormat="1" ht="13.5" customHeight="1" x14ac:dyDescent="0.2">
      <c r="A1473" s="425">
        <v>1</v>
      </c>
      <c r="B1473" s="64" t="s">
        <v>11139</v>
      </c>
      <c r="C1473" s="64" t="s">
        <v>4353</v>
      </c>
      <c r="D1473" s="64" t="s">
        <v>11131</v>
      </c>
      <c r="E1473" s="380" t="s">
        <v>8586</v>
      </c>
      <c r="F1473" s="64" t="s">
        <v>4354</v>
      </c>
      <c r="G1473" s="64"/>
      <c r="H1473" s="64">
        <v>1</v>
      </c>
      <c r="I1473" s="456">
        <v>157</v>
      </c>
      <c r="J1473" s="458">
        <v>4</v>
      </c>
      <c r="K1473" s="64">
        <v>1</v>
      </c>
      <c r="L1473" s="64"/>
      <c r="M1473" s="64">
        <v>1</v>
      </c>
      <c r="N1473" s="64"/>
      <c r="O1473" s="64">
        <v>1</v>
      </c>
      <c r="P1473" s="64">
        <v>1</v>
      </c>
      <c r="Q1473" s="64"/>
      <c r="R1473" s="64"/>
      <c r="S1473" s="64"/>
      <c r="T1473" s="64"/>
    </row>
    <row r="1474" spans="1:42" s="3" customFormat="1" ht="13.5" customHeight="1" x14ac:dyDescent="0.2">
      <c r="A1474" s="425">
        <v>2</v>
      </c>
      <c r="B1474" s="64" t="s">
        <v>4355</v>
      </c>
      <c r="C1474" s="64" t="s">
        <v>4353</v>
      </c>
      <c r="D1474" s="64" t="s">
        <v>11132</v>
      </c>
      <c r="E1474" s="380" t="s">
        <v>8586</v>
      </c>
      <c r="F1474" s="64" t="s">
        <v>4356</v>
      </c>
      <c r="G1474" s="64"/>
      <c r="H1474" s="64">
        <v>1</v>
      </c>
      <c r="I1474" s="456">
        <v>197</v>
      </c>
      <c r="J1474" s="458">
        <v>4</v>
      </c>
      <c r="K1474" s="64">
        <v>1</v>
      </c>
      <c r="L1474" s="64"/>
      <c r="M1474" s="64">
        <v>1</v>
      </c>
      <c r="N1474" s="64"/>
      <c r="O1474" s="64"/>
      <c r="P1474" s="64">
        <v>1</v>
      </c>
      <c r="Q1474" s="64"/>
      <c r="R1474" s="64"/>
      <c r="S1474" s="64"/>
      <c r="T1474" s="64"/>
    </row>
    <row r="1475" spans="1:42" s="3" customFormat="1" ht="13.5" customHeight="1" x14ac:dyDescent="0.2">
      <c r="A1475" s="425">
        <v>3</v>
      </c>
      <c r="B1475" s="64" t="s">
        <v>4357</v>
      </c>
      <c r="C1475" s="64" t="s">
        <v>4353</v>
      </c>
      <c r="D1475" s="64" t="s">
        <v>11133</v>
      </c>
      <c r="E1475" s="380" t="s">
        <v>8586</v>
      </c>
      <c r="F1475" s="64" t="s">
        <v>4358</v>
      </c>
      <c r="G1475" s="64"/>
      <c r="H1475" s="64">
        <v>1</v>
      </c>
      <c r="I1475" s="456">
        <v>197</v>
      </c>
      <c r="J1475" s="458">
        <v>4</v>
      </c>
      <c r="K1475" s="64">
        <v>1</v>
      </c>
      <c r="L1475" s="64"/>
      <c r="M1475" s="64">
        <v>1</v>
      </c>
      <c r="N1475" s="64"/>
      <c r="O1475" s="64"/>
      <c r="P1475" s="64">
        <v>1</v>
      </c>
      <c r="Q1475" s="64"/>
      <c r="R1475" s="64"/>
      <c r="S1475" s="64"/>
      <c r="T1475" s="64"/>
    </row>
    <row r="1476" spans="1:42" s="3" customFormat="1" ht="13.5" customHeight="1" x14ac:dyDescent="0.2">
      <c r="A1476" s="425">
        <v>4</v>
      </c>
      <c r="B1476" s="64" t="s">
        <v>4359</v>
      </c>
      <c r="C1476" s="64" t="s">
        <v>4353</v>
      </c>
      <c r="D1476" s="64" t="s">
        <v>11134</v>
      </c>
      <c r="E1476" s="380" t="s">
        <v>8586</v>
      </c>
      <c r="F1476" s="64" t="s">
        <v>4360</v>
      </c>
      <c r="G1476" s="64"/>
      <c r="H1476" s="64">
        <v>1</v>
      </c>
      <c r="I1476" s="456">
        <v>110</v>
      </c>
      <c r="J1476" s="458">
        <v>4</v>
      </c>
      <c r="K1476" s="64">
        <v>1</v>
      </c>
      <c r="L1476" s="64"/>
      <c r="M1476" s="64"/>
      <c r="N1476" s="64"/>
      <c r="O1476" s="64"/>
      <c r="P1476" s="64">
        <v>1</v>
      </c>
      <c r="Q1476" s="64"/>
      <c r="R1476" s="64"/>
      <c r="S1476" s="64"/>
      <c r="T1476" s="64"/>
    </row>
    <row r="1477" spans="1:42" s="3" customFormat="1" ht="13.5" customHeight="1" x14ac:dyDescent="0.2">
      <c r="A1477" s="425">
        <v>5</v>
      </c>
      <c r="B1477" s="64" t="s">
        <v>4361</v>
      </c>
      <c r="C1477" s="64" t="s">
        <v>4353</v>
      </c>
      <c r="D1477" s="64" t="s">
        <v>11136</v>
      </c>
      <c r="E1477" s="380" t="s">
        <v>8586</v>
      </c>
      <c r="F1477" s="64" t="s">
        <v>4362</v>
      </c>
      <c r="G1477" s="64"/>
      <c r="H1477" s="64">
        <v>1</v>
      </c>
      <c r="I1477" s="456">
        <v>117</v>
      </c>
      <c r="J1477" s="458">
        <v>4</v>
      </c>
      <c r="K1477" s="64">
        <v>1</v>
      </c>
      <c r="L1477" s="64"/>
      <c r="M1477" s="64">
        <v>1</v>
      </c>
      <c r="N1477" s="64"/>
      <c r="O1477" s="64"/>
      <c r="P1477" s="64">
        <v>1</v>
      </c>
      <c r="Q1477" s="64"/>
      <c r="R1477" s="64"/>
      <c r="S1477" s="64"/>
      <c r="T1477" s="64"/>
    </row>
    <row r="1478" spans="1:42" s="3" customFormat="1" ht="13.5" customHeight="1" x14ac:dyDescent="0.2">
      <c r="A1478" s="425">
        <v>6</v>
      </c>
      <c r="B1478" s="64" t="s">
        <v>11140</v>
      </c>
      <c r="C1478" s="64" t="s">
        <v>4353</v>
      </c>
      <c r="D1478" s="64" t="s">
        <v>11135</v>
      </c>
      <c r="E1478" s="380" t="s">
        <v>8586</v>
      </c>
      <c r="F1478" s="64" t="s">
        <v>4363</v>
      </c>
      <c r="G1478" s="64"/>
      <c r="H1478" s="64">
        <v>1</v>
      </c>
      <c r="I1478" s="456">
        <v>118</v>
      </c>
      <c r="J1478" s="458">
        <v>4</v>
      </c>
      <c r="K1478" s="64">
        <v>1</v>
      </c>
      <c r="L1478" s="64"/>
      <c r="M1478" s="64">
        <v>1</v>
      </c>
      <c r="N1478" s="64"/>
      <c r="O1478" s="64"/>
      <c r="P1478" s="64">
        <v>1</v>
      </c>
      <c r="Q1478" s="64"/>
      <c r="R1478" s="64"/>
      <c r="S1478" s="64"/>
      <c r="T1478" s="64"/>
    </row>
    <row r="1479" spans="1:42" s="3" customFormat="1" ht="13.5" customHeight="1" x14ac:dyDescent="0.2">
      <c r="A1479" s="425">
        <v>7</v>
      </c>
      <c r="B1479" s="64" t="s">
        <v>4364</v>
      </c>
      <c r="C1479" s="64" t="s">
        <v>4353</v>
      </c>
      <c r="D1479" s="64" t="s">
        <v>11138</v>
      </c>
      <c r="E1479" s="380" t="s">
        <v>8586</v>
      </c>
      <c r="F1479" s="64" t="s">
        <v>4365</v>
      </c>
      <c r="G1479" s="64"/>
      <c r="H1479" s="64">
        <v>1</v>
      </c>
      <c r="I1479" s="456">
        <v>166</v>
      </c>
      <c r="J1479" s="458">
        <v>4</v>
      </c>
      <c r="K1479" s="64">
        <v>1</v>
      </c>
      <c r="L1479" s="64"/>
      <c r="M1479" s="64">
        <v>1</v>
      </c>
      <c r="N1479" s="64"/>
      <c r="O1479" s="64"/>
      <c r="P1479" s="64">
        <v>1</v>
      </c>
      <c r="Q1479" s="64"/>
      <c r="R1479" s="64"/>
      <c r="S1479" s="64"/>
      <c r="T1479" s="64"/>
    </row>
    <row r="1480" spans="1:42" s="3" customFormat="1" ht="13.5" customHeight="1" x14ac:dyDescent="0.2">
      <c r="A1480" s="425">
        <v>8</v>
      </c>
      <c r="B1480" s="64" t="s">
        <v>11141</v>
      </c>
      <c r="C1480" s="64" t="s">
        <v>4353</v>
      </c>
      <c r="D1480" s="64" t="s">
        <v>11137</v>
      </c>
      <c r="E1480" s="380" t="s">
        <v>8586</v>
      </c>
      <c r="F1480" s="64" t="s">
        <v>4366</v>
      </c>
      <c r="G1480" s="64"/>
      <c r="H1480" s="64">
        <v>1</v>
      </c>
      <c r="I1480" s="456">
        <v>119</v>
      </c>
      <c r="J1480" s="458">
        <v>4</v>
      </c>
      <c r="K1480" s="64">
        <v>1</v>
      </c>
      <c r="L1480" s="64"/>
      <c r="M1480" s="64">
        <v>1</v>
      </c>
      <c r="N1480" s="64"/>
      <c r="O1480" s="64"/>
      <c r="P1480" s="64">
        <v>1</v>
      </c>
      <c r="Q1480" s="64"/>
      <c r="R1480" s="64"/>
      <c r="S1480" s="64"/>
      <c r="T1480" s="64"/>
    </row>
    <row r="1481" spans="1:42" s="3" customFormat="1" ht="15" customHeight="1" x14ac:dyDescent="0.2">
      <c r="A1481" s="787" t="s">
        <v>3084</v>
      </c>
      <c r="B1481" s="776" t="s">
        <v>0</v>
      </c>
      <c r="C1481" s="777"/>
      <c r="D1481" s="75" t="s">
        <v>3069</v>
      </c>
      <c r="E1481" s="405"/>
      <c r="F1481" s="406"/>
      <c r="G1481" s="74">
        <f>SUM(G1473:G1480)</f>
        <v>0</v>
      </c>
      <c r="H1481" s="407">
        <f>SUM(H1473:H1480)</f>
        <v>8</v>
      </c>
      <c r="I1481" s="408">
        <f>SUM(I1473:I1480)</f>
        <v>1181</v>
      </c>
      <c r="J1481" s="441"/>
      <c r="K1481" s="76">
        <f t="shared" ref="K1481:T1481" si="13">SUM(K1473:K1480)</f>
        <v>8</v>
      </c>
      <c r="L1481" s="76">
        <f t="shared" si="13"/>
        <v>0</v>
      </c>
      <c r="M1481" s="76">
        <f t="shared" si="13"/>
        <v>7</v>
      </c>
      <c r="N1481" s="76">
        <f t="shared" si="13"/>
        <v>0</v>
      </c>
      <c r="O1481" s="76">
        <f t="shared" si="13"/>
        <v>1</v>
      </c>
      <c r="P1481" s="76">
        <f t="shared" si="13"/>
        <v>8</v>
      </c>
      <c r="Q1481" s="76">
        <f t="shared" si="13"/>
        <v>0</v>
      </c>
      <c r="R1481" s="76">
        <f t="shared" si="13"/>
        <v>0</v>
      </c>
      <c r="S1481" s="76">
        <f t="shared" si="13"/>
        <v>0</v>
      </c>
      <c r="T1481" s="76">
        <f t="shared" si="13"/>
        <v>0</v>
      </c>
    </row>
    <row r="1482" spans="1:42" s="3" customFormat="1" ht="15" customHeight="1" x14ac:dyDescent="0.2">
      <c r="A1482" s="778"/>
      <c r="B1482" s="779"/>
      <c r="C1482" s="780"/>
      <c r="D1482" s="75" t="s">
        <v>1994</v>
      </c>
      <c r="E1482" s="412"/>
      <c r="F1482" s="413"/>
      <c r="G1482" s="414">
        <f>SUMIF(G1473:G1480,1,$I1473:$I1480)</f>
        <v>0</v>
      </c>
      <c r="H1482" s="407">
        <f>SUMIF(H1473:H1480,1,$I1473:$I1480)</f>
        <v>1181</v>
      </c>
      <c r="I1482" s="415"/>
      <c r="J1482" s="416"/>
      <c r="K1482" s="77"/>
      <c r="L1482" s="77"/>
      <c r="M1482" s="77"/>
      <c r="N1482" s="77"/>
      <c r="O1482" s="77"/>
      <c r="P1482" s="77"/>
      <c r="Q1482" s="77"/>
      <c r="R1482" s="77"/>
      <c r="S1482" s="77"/>
      <c r="T1482" s="77"/>
    </row>
    <row r="1483" spans="1:42" ht="23.5" x14ac:dyDescent="0.2">
      <c r="A1483" s="657" t="s">
        <v>3280</v>
      </c>
      <c r="B1483" s="87"/>
      <c r="C1483" s="87"/>
      <c r="D1483" s="420"/>
      <c r="E1483" s="87"/>
      <c r="F1483" s="421"/>
      <c r="G1483" s="422"/>
      <c r="H1483" s="422"/>
      <c r="I1483" s="423"/>
      <c r="J1483" s="424"/>
      <c r="K1483" s="376"/>
      <c r="L1483" s="376"/>
      <c r="M1483" s="376"/>
      <c r="N1483" s="376"/>
      <c r="O1483" s="376"/>
      <c r="P1483" s="376"/>
      <c r="Q1483" s="376"/>
      <c r="R1483" s="376"/>
      <c r="S1483" s="376"/>
      <c r="T1483" s="378"/>
      <c r="U1483" s="6"/>
      <c r="V1483" s="6"/>
      <c r="W1483" s="6"/>
      <c r="X1483" s="6"/>
      <c r="Y1483" s="6"/>
      <c r="Z1483" s="6"/>
      <c r="AA1483" s="6"/>
      <c r="AB1483" s="6"/>
      <c r="AC1483" s="6"/>
      <c r="AD1483" s="6"/>
      <c r="AE1483" s="6"/>
      <c r="AF1483" s="6"/>
      <c r="AG1483" s="6"/>
      <c r="AH1483" s="6"/>
      <c r="AI1483" s="6"/>
      <c r="AJ1483" s="6"/>
      <c r="AK1483" s="6"/>
      <c r="AL1483" s="6"/>
      <c r="AM1483" s="6"/>
      <c r="AN1483" s="6"/>
      <c r="AO1483" s="6"/>
      <c r="AP1483" s="6"/>
    </row>
    <row r="1484" spans="1:42" s="26" customFormat="1" ht="12.75" customHeight="1" x14ac:dyDescent="0.2">
      <c r="A1484" s="425">
        <v>1</v>
      </c>
      <c r="B1484" s="64" t="s">
        <v>9852</v>
      </c>
      <c r="C1484" s="64" t="s">
        <v>9853</v>
      </c>
      <c r="D1484" s="64" t="s">
        <v>9854</v>
      </c>
      <c r="E1484" s="380" t="s">
        <v>546</v>
      </c>
      <c r="F1484" s="64" t="s">
        <v>3282</v>
      </c>
      <c r="G1484" s="64"/>
      <c r="H1484" s="64">
        <v>1</v>
      </c>
      <c r="I1484" s="456">
        <v>560</v>
      </c>
      <c r="J1484" s="428">
        <v>2</v>
      </c>
      <c r="K1484" s="64">
        <v>1</v>
      </c>
      <c r="L1484" s="64">
        <v>1</v>
      </c>
      <c r="M1484" s="64">
        <v>1</v>
      </c>
      <c r="N1484" s="64"/>
      <c r="O1484" s="64"/>
      <c r="P1484" s="64"/>
      <c r="Q1484" s="64"/>
      <c r="R1484" s="64"/>
      <c r="S1484" s="64"/>
      <c r="T1484" s="64"/>
    </row>
    <row r="1485" spans="1:42" s="26" customFormat="1" x14ac:dyDescent="0.2">
      <c r="A1485" s="425">
        <v>2</v>
      </c>
      <c r="B1485" s="64" t="s">
        <v>9855</v>
      </c>
      <c r="C1485" s="64" t="s">
        <v>9853</v>
      </c>
      <c r="D1485" s="64" t="s">
        <v>9856</v>
      </c>
      <c r="E1485" s="380" t="s">
        <v>546</v>
      </c>
      <c r="F1485" s="64" t="s">
        <v>3283</v>
      </c>
      <c r="G1485" s="64"/>
      <c r="H1485" s="64"/>
      <c r="I1485" s="456">
        <v>67</v>
      </c>
      <c r="J1485" s="428">
        <v>2</v>
      </c>
      <c r="K1485" s="64">
        <v>1</v>
      </c>
      <c r="L1485" s="64"/>
      <c r="M1485" s="64"/>
      <c r="N1485" s="64"/>
      <c r="O1485" s="64">
        <v>1</v>
      </c>
      <c r="P1485" s="64"/>
      <c r="Q1485" s="64"/>
      <c r="R1485" s="64"/>
      <c r="S1485" s="64">
        <v>1</v>
      </c>
      <c r="T1485" s="64"/>
    </row>
    <row r="1486" spans="1:42" s="26" customFormat="1" x14ac:dyDescent="0.2">
      <c r="A1486" s="425">
        <v>3</v>
      </c>
      <c r="B1486" s="64" t="s">
        <v>9857</v>
      </c>
      <c r="C1486" s="64" t="s">
        <v>9853</v>
      </c>
      <c r="D1486" s="64" t="s">
        <v>9858</v>
      </c>
      <c r="E1486" s="380" t="s">
        <v>546</v>
      </c>
      <c r="F1486" s="64" t="s">
        <v>3284</v>
      </c>
      <c r="G1486" s="64"/>
      <c r="H1486" s="64"/>
      <c r="I1486" s="456">
        <v>65</v>
      </c>
      <c r="J1486" s="428">
        <v>2</v>
      </c>
      <c r="K1486" s="64">
        <v>1</v>
      </c>
      <c r="L1486" s="64"/>
      <c r="M1486" s="64"/>
      <c r="N1486" s="64"/>
      <c r="O1486" s="64"/>
      <c r="P1486" s="64"/>
      <c r="Q1486" s="64"/>
      <c r="R1486" s="64"/>
      <c r="S1486" s="64"/>
      <c r="T1486" s="64"/>
    </row>
    <row r="1487" spans="1:42" s="26" customFormat="1" x14ac:dyDescent="0.2">
      <c r="A1487" s="425">
        <v>4</v>
      </c>
      <c r="B1487" s="64" t="s">
        <v>9859</v>
      </c>
      <c r="C1487" s="64" t="s">
        <v>9853</v>
      </c>
      <c r="D1487" s="64" t="s">
        <v>9860</v>
      </c>
      <c r="E1487" s="380" t="s">
        <v>546</v>
      </c>
      <c r="F1487" s="64" t="s">
        <v>3285</v>
      </c>
      <c r="G1487" s="64"/>
      <c r="H1487" s="64">
        <v>1</v>
      </c>
      <c r="I1487" s="456">
        <v>635</v>
      </c>
      <c r="J1487" s="428">
        <v>2</v>
      </c>
      <c r="K1487" s="64">
        <v>1</v>
      </c>
      <c r="L1487" s="64">
        <v>1</v>
      </c>
      <c r="M1487" s="64">
        <v>1</v>
      </c>
      <c r="N1487" s="64"/>
      <c r="O1487" s="64"/>
      <c r="P1487" s="64"/>
      <c r="Q1487" s="64"/>
      <c r="R1487" s="64"/>
      <c r="S1487" s="64"/>
      <c r="T1487" s="64"/>
    </row>
    <row r="1488" spans="1:42" s="26" customFormat="1" x14ac:dyDescent="0.2">
      <c r="A1488" s="425">
        <v>5</v>
      </c>
      <c r="B1488" s="64" t="s">
        <v>9861</v>
      </c>
      <c r="C1488" s="64" t="s">
        <v>9853</v>
      </c>
      <c r="D1488" s="64" t="s">
        <v>9862</v>
      </c>
      <c r="E1488" s="380" t="s">
        <v>546</v>
      </c>
      <c r="F1488" s="64" t="s">
        <v>3286</v>
      </c>
      <c r="G1488" s="64"/>
      <c r="H1488" s="64">
        <v>1</v>
      </c>
      <c r="I1488" s="456">
        <v>504</v>
      </c>
      <c r="J1488" s="428">
        <v>2</v>
      </c>
      <c r="K1488" s="64">
        <v>1</v>
      </c>
      <c r="L1488" s="64">
        <v>1</v>
      </c>
      <c r="M1488" s="64">
        <v>1</v>
      </c>
      <c r="N1488" s="64"/>
      <c r="O1488" s="64"/>
      <c r="P1488" s="64">
        <v>1</v>
      </c>
      <c r="Q1488" s="64"/>
      <c r="R1488" s="64"/>
      <c r="S1488" s="64"/>
      <c r="T1488" s="64"/>
    </row>
    <row r="1489" spans="1:20" s="26" customFormat="1" x14ac:dyDescent="0.2">
      <c r="A1489" s="425">
        <v>6</v>
      </c>
      <c r="B1489" s="64" t="s">
        <v>9863</v>
      </c>
      <c r="C1489" s="64" t="s">
        <v>9853</v>
      </c>
      <c r="D1489" s="64" t="s">
        <v>9864</v>
      </c>
      <c r="E1489" s="380" t="s">
        <v>546</v>
      </c>
      <c r="F1489" s="64" t="s">
        <v>3287</v>
      </c>
      <c r="G1489" s="64"/>
      <c r="H1489" s="64">
        <v>1</v>
      </c>
      <c r="I1489" s="456">
        <v>684</v>
      </c>
      <c r="J1489" s="428">
        <v>2</v>
      </c>
      <c r="K1489" s="64">
        <v>1</v>
      </c>
      <c r="L1489" s="64">
        <v>1</v>
      </c>
      <c r="M1489" s="64">
        <v>1</v>
      </c>
      <c r="N1489" s="64"/>
      <c r="O1489" s="64"/>
      <c r="P1489" s="64">
        <v>1</v>
      </c>
      <c r="Q1489" s="64"/>
      <c r="R1489" s="64"/>
      <c r="S1489" s="64"/>
      <c r="T1489" s="64"/>
    </row>
    <row r="1490" spans="1:20" s="26" customFormat="1" x14ac:dyDescent="0.2">
      <c r="A1490" s="425">
        <v>7</v>
      </c>
      <c r="B1490" s="64" t="s">
        <v>9865</v>
      </c>
      <c r="C1490" s="64" t="s">
        <v>9853</v>
      </c>
      <c r="D1490" s="64" t="s">
        <v>9866</v>
      </c>
      <c r="E1490" s="380" t="s">
        <v>546</v>
      </c>
      <c r="F1490" s="64" t="s">
        <v>3288</v>
      </c>
      <c r="G1490" s="64"/>
      <c r="H1490" s="64"/>
      <c r="I1490" s="456">
        <v>52</v>
      </c>
      <c r="J1490" s="428">
        <v>2</v>
      </c>
      <c r="K1490" s="64">
        <v>1</v>
      </c>
      <c r="L1490" s="64">
        <v>1</v>
      </c>
      <c r="M1490" s="64">
        <v>1</v>
      </c>
      <c r="N1490" s="64">
        <v>1</v>
      </c>
      <c r="O1490" s="64">
        <v>1</v>
      </c>
      <c r="P1490" s="64">
        <v>1</v>
      </c>
      <c r="Q1490" s="64"/>
      <c r="R1490" s="64"/>
      <c r="S1490" s="64"/>
      <c r="T1490" s="64"/>
    </row>
    <row r="1491" spans="1:20" s="26" customFormat="1" x14ac:dyDescent="0.2">
      <c r="A1491" s="425">
        <v>8</v>
      </c>
      <c r="B1491" s="64" t="s">
        <v>9867</v>
      </c>
      <c r="C1491" s="64" t="s">
        <v>9853</v>
      </c>
      <c r="D1491" s="64" t="s">
        <v>9868</v>
      </c>
      <c r="E1491" s="380" t="s">
        <v>546</v>
      </c>
      <c r="F1491" s="64" t="s">
        <v>3289</v>
      </c>
      <c r="G1491" s="64"/>
      <c r="H1491" s="64"/>
      <c r="I1491" s="456">
        <v>93</v>
      </c>
      <c r="J1491" s="428">
        <v>2</v>
      </c>
      <c r="K1491" s="64">
        <v>1</v>
      </c>
      <c r="L1491" s="64"/>
      <c r="M1491" s="64"/>
      <c r="N1491" s="64"/>
      <c r="O1491" s="64">
        <v>1</v>
      </c>
      <c r="P1491" s="64">
        <v>1</v>
      </c>
      <c r="Q1491" s="64"/>
      <c r="R1491" s="64"/>
      <c r="S1491" s="64">
        <v>1</v>
      </c>
      <c r="T1491" s="64"/>
    </row>
    <row r="1492" spans="1:20" s="26" customFormat="1" x14ac:dyDescent="0.2">
      <c r="A1492" s="425">
        <v>9</v>
      </c>
      <c r="B1492" s="64" t="s">
        <v>9869</v>
      </c>
      <c r="C1492" s="64" t="s">
        <v>9853</v>
      </c>
      <c r="D1492" s="64" t="s">
        <v>9870</v>
      </c>
      <c r="E1492" s="380" t="s">
        <v>546</v>
      </c>
      <c r="F1492" s="64" t="s">
        <v>3290</v>
      </c>
      <c r="G1492" s="64"/>
      <c r="H1492" s="64">
        <v>1</v>
      </c>
      <c r="I1492" s="456">
        <v>588</v>
      </c>
      <c r="J1492" s="428">
        <v>2</v>
      </c>
      <c r="K1492" s="64">
        <v>1</v>
      </c>
      <c r="L1492" s="64">
        <v>1</v>
      </c>
      <c r="M1492" s="64">
        <v>1</v>
      </c>
      <c r="N1492" s="64"/>
      <c r="O1492" s="64"/>
      <c r="P1492" s="64">
        <v>1</v>
      </c>
      <c r="Q1492" s="64"/>
      <c r="R1492" s="64"/>
      <c r="S1492" s="64"/>
      <c r="T1492" s="64"/>
    </row>
    <row r="1493" spans="1:20" s="26" customFormat="1" x14ac:dyDescent="0.2">
      <c r="A1493" s="425">
        <v>10</v>
      </c>
      <c r="B1493" s="64" t="s">
        <v>9871</v>
      </c>
      <c r="C1493" s="64" t="s">
        <v>9853</v>
      </c>
      <c r="D1493" s="64" t="s">
        <v>9872</v>
      </c>
      <c r="E1493" s="380" t="s">
        <v>546</v>
      </c>
      <c r="F1493" s="64" t="s">
        <v>3291</v>
      </c>
      <c r="G1493" s="64"/>
      <c r="H1493" s="64"/>
      <c r="I1493" s="456">
        <v>579</v>
      </c>
      <c r="J1493" s="428">
        <v>2</v>
      </c>
      <c r="K1493" s="64">
        <v>1</v>
      </c>
      <c r="L1493" s="64">
        <v>1</v>
      </c>
      <c r="M1493" s="64">
        <v>1</v>
      </c>
      <c r="N1493" s="64">
        <v>1</v>
      </c>
      <c r="O1493" s="64">
        <v>1</v>
      </c>
      <c r="P1493" s="64"/>
      <c r="Q1493" s="64"/>
      <c r="R1493" s="64"/>
      <c r="S1493" s="64">
        <v>1</v>
      </c>
      <c r="T1493" s="64"/>
    </row>
    <row r="1494" spans="1:20" s="26" customFormat="1" x14ac:dyDescent="0.2">
      <c r="A1494" s="425">
        <v>11</v>
      </c>
      <c r="B1494" s="64" t="s">
        <v>9873</v>
      </c>
      <c r="C1494" s="64" t="s">
        <v>9853</v>
      </c>
      <c r="D1494" s="64" t="s">
        <v>9874</v>
      </c>
      <c r="E1494" s="380" t="s">
        <v>546</v>
      </c>
      <c r="F1494" s="64" t="s">
        <v>3292</v>
      </c>
      <c r="G1494" s="64"/>
      <c r="H1494" s="64">
        <v>1</v>
      </c>
      <c r="I1494" s="456">
        <v>581</v>
      </c>
      <c r="J1494" s="428">
        <v>2</v>
      </c>
      <c r="K1494" s="64">
        <v>1</v>
      </c>
      <c r="L1494" s="64">
        <v>1</v>
      </c>
      <c r="M1494" s="64">
        <v>1</v>
      </c>
      <c r="N1494" s="64"/>
      <c r="O1494" s="64"/>
      <c r="P1494" s="64"/>
      <c r="Q1494" s="64"/>
      <c r="R1494" s="64"/>
      <c r="S1494" s="64"/>
      <c r="T1494" s="64"/>
    </row>
    <row r="1495" spans="1:20" s="26" customFormat="1" x14ac:dyDescent="0.2">
      <c r="A1495" s="425">
        <v>12</v>
      </c>
      <c r="B1495" s="64" t="s">
        <v>9875</v>
      </c>
      <c r="C1495" s="64" t="s">
        <v>9853</v>
      </c>
      <c r="D1495" s="64" t="s">
        <v>9876</v>
      </c>
      <c r="E1495" s="380" t="s">
        <v>546</v>
      </c>
      <c r="F1495" s="64" t="s">
        <v>3293</v>
      </c>
      <c r="G1495" s="64"/>
      <c r="H1495" s="64">
        <v>1</v>
      </c>
      <c r="I1495" s="456">
        <v>111</v>
      </c>
      <c r="J1495" s="428">
        <v>2</v>
      </c>
      <c r="K1495" s="64">
        <v>1</v>
      </c>
      <c r="L1495" s="64"/>
      <c r="M1495" s="64"/>
      <c r="N1495" s="64">
        <v>1</v>
      </c>
      <c r="O1495" s="64">
        <v>1</v>
      </c>
      <c r="P1495" s="64">
        <v>1</v>
      </c>
      <c r="Q1495" s="64"/>
      <c r="R1495" s="64"/>
      <c r="S1495" s="64">
        <v>1</v>
      </c>
      <c r="T1495" s="64"/>
    </row>
    <row r="1496" spans="1:20" s="26" customFormat="1" x14ac:dyDescent="0.2">
      <c r="A1496" s="425">
        <v>13</v>
      </c>
      <c r="B1496" s="64" t="s">
        <v>9877</v>
      </c>
      <c r="C1496" s="64" t="s">
        <v>9853</v>
      </c>
      <c r="D1496" s="64" t="s">
        <v>9878</v>
      </c>
      <c r="E1496" s="380" t="s">
        <v>546</v>
      </c>
      <c r="F1496" s="64" t="s">
        <v>3294</v>
      </c>
      <c r="G1496" s="64"/>
      <c r="H1496" s="64">
        <v>1</v>
      </c>
      <c r="I1496" s="456">
        <v>174</v>
      </c>
      <c r="J1496" s="428">
        <v>2</v>
      </c>
      <c r="K1496" s="64"/>
      <c r="L1496" s="64"/>
      <c r="M1496" s="64"/>
      <c r="N1496" s="64"/>
      <c r="O1496" s="64"/>
      <c r="P1496" s="64"/>
      <c r="Q1496" s="64"/>
      <c r="R1496" s="64"/>
      <c r="S1496" s="64"/>
      <c r="T1496" s="64"/>
    </row>
    <row r="1497" spans="1:20" s="26" customFormat="1" x14ac:dyDescent="0.2">
      <c r="A1497" s="425">
        <v>14</v>
      </c>
      <c r="B1497" s="64" t="s">
        <v>9879</v>
      </c>
      <c r="C1497" s="64" t="s">
        <v>9853</v>
      </c>
      <c r="D1497" s="64" t="s">
        <v>9880</v>
      </c>
      <c r="E1497" s="380" t="s">
        <v>546</v>
      </c>
      <c r="F1497" s="64" t="s">
        <v>3295</v>
      </c>
      <c r="G1497" s="64"/>
      <c r="H1497" s="64"/>
      <c r="I1497" s="456">
        <v>136</v>
      </c>
      <c r="J1497" s="428">
        <v>2</v>
      </c>
      <c r="K1497" s="64"/>
      <c r="L1497" s="64"/>
      <c r="M1497" s="64"/>
      <c r="N1497" s="64"/>
      <c r="O1497" s="64"/>
      <c r="P1497" s="64"/>
      <c r="Q1497" s="64"/>
      <c r="R1497" s="64"/>
      <c r="S1497" s="64"/>
      <c r="T1497" s="64"/>
    </row>
    <row r="1498" spans="1:20" s="26" customFormat="1" x14ac:dyDescent="0.2">
      <c r="A1498" s="425">
        <v>15</v>
      </c>
      <c r="B1498" s="64" t="s">
        <v>9881</v>
      </c>
      <c r="C1498" s="64" t="s">
        <v>9853</v>
      </c>
      <c r="D1498" s="64" t="s">
        <v>9882</v>
      </c>
      <c r="E1498" s="380" t="s">
        <v>546</v>
      </c>
      <c r="F1498" s="64" t="s">
        <v>3296</v>
      </c>
      <c r="G1498" s="64"/>
      <c r="H1498" s="64"/>
      <c r="I1498" s="456">
        <v>84</v>
      </c>
      <c r="J1498" s="428">
        <v>2</v>
      </c>
      <c r="K1498" s="64">
        <v>1</v>
      </c>
      <c r="L1498" s="64"/>
      <c r="M1498" s="64"/>
      <c r="N1498" s="64"/>
      <c r="O1498" s="64">
        <v>1</v>
      </c>
      <c r="P1498" s="64">
        <v>1</v>
      </c>
      <c r="Q1498" s="64"/>
      <c r="R1498" s="64"/>
      <c r="S1498" s="64">
        <v>1</v>
      </c>
      <c r="T1498" s="64"/>
    </row>
    <row r="1499" spans="1:20" s="26" customFormat="1" x14ac:dyDescent="0.2">
      <c r="A1499" s="425">
        <v>16</v>
      </c>
      <c r="B1499" s="64" t="s">
        <v>9883</v>
      </c>
      <c r="C1499" s="64" t="s">
        <v>9853</v>
      </c>
      <c r="D1499" s="64" t="s">
        <v>9884</v>
      </c>
      <c r="E1499" s="380" t="s">
        <v>546</v>
      </c>
      <c r="F1499" s="64" t="s">
        <v>3297</v>
      </c>
      <c r="G1499" s="64"/>
      <c r="H1499" s="64"/>
      <c r="I1499" s="456">
        <v>571</v>
      </c>
      <c r="J1499" s="428">
        <v>2</v>
      </c>
      <c r="K1499" s="64">
        <v>1</v>
      </c>
      <c r="L1499" s="64">
        <v>1</v>
      </c>
      <c r="M1499" s="64">
        <v>1</v>
      </c>
      <c r="N1499" s="64">
        <v>1</v>
      </c>
      <c r="O1499" s="64">
        <v>1</v>
      </c>
      <c r="P1499" s="64"/>
      <c r="Q1499" s="64"/>
      <c r="R1499" s="64"/>
      <c r="S1499" s="64"/>
      <c r="T1499" s="64"/>
    </row>
    <row r="1500" spans="1:20" s="26" customFormat="1" x14ac:dyDescent="0.2">
      <c r="A1500" s="425">
        <v>17</v>
      </c>
      <c r="B1500" s="64" t="s">
        <v>9885</v>
      </c>
      <c r="C1500" s="64" t="s">
        <v>9853</v>
      </c>
      <c r="D1500" s="64" t="s">
        <v>9886</v>
      </c>
      <c r="E1500" s="380" t="s">
        <v>546</v>
      </c>
      <c r="F1500" s="64" t="s">
        <v>3298</v>
      </c>
      <c r="G1500" s="64"/>
      <c r="H1500" s="64">
        <v>1</v>
      </c>
      <c r="I1500" s="456">
        <v>567</v>
      </c>
      <c r="J1500" s="428">
        <v>2</v>
      </c>
      <c r="K1500" s="64">
        <v>1</v>
      </c>
      <c r="L1500" s="64">
        <v>1</v>
      </c>
      <c r="M1500" s="64">
        <v>1</v>
      </c>
      <c r="N1500" s="64"/>
      <c r="O1500" s="64"/>
      <c r="P1500" s="64">
        <v>1</v>
      </c>
      <c r="Q1500" s="64"/>
      <c r="R1500" s="64"/>
      <c r="S1500" s="64"/>
      <c r="T1500" s="64"/>
    </row>
    <row r="1501" spans="1:20" s="26" customFormat="1" x14ac:dyDescent="0.2">
      <c r="A1501" s="425">
        <v>18</v>
      </c>
      <c r="B1501" s="64" t="s">
        <v>9887</v>
      </c>
      <c r="C1501" s="64" t="s">
        <v>9853</v>
      </c>
      <c r="D1501" s="64" t="s">
        <v>9888</v>
      </c>
      <c r="E1501" s="380" t="s">
        <v>546</v>
      </c>
      <c r="F1501" s="64" t="s">
        <v>3299</v>
      </c>
      <c r="G1501" s="64"/>
      <c r="H1501" s="64">
        <v>1</v>
      </c>
      <c r="I1501" s="456">
        <v>462</v>
      </c>
      <c r="J1501" s="428">
        <v>2</v>
      </c>
      <c r="K1501" s="64">
        <v>1</v>
      </c>
      <c r="L1501" s="64">
        <v>1</v>
      </c>
      <c r="M1501" s="64">
        <v>1</v>
      </c>
      <c r="N1501" s="64"/>
      <c r="O1501" s="64"/>
      <c r="P1501" s="64"/>
      <c r="Q1501" s="64"/>
      <c r="R1501" s="64"/>
      <c r="S1501" s="64"/>
      <c r="T1501" s="64"/>
    </row>
    <row r="1502" spans="1:20" s="26" customFormat="1" x14ac:dyDescent="0.2">
      <c r="A1502" s="425">
        <v>19</v>
      </c>
      <c r="B1502" s="64" t="s">
        <v>9889</v>
      </c>
      <c r="C1502" s="64" t="s">
        <v>9853</v>
      </c>
      <c r="D1502" s="64" t="s">
        <v>9890</v>
      </c>
      <c r="E1502" s="380" t="s">
        <v>546</v>
      </c>
      <c r="F1502" s="64" t="s">
        <v>3300</v>
      </c>
      <c r="G1502" s="64"/>
      <c r="H1502" s="64"/>
      <c r="I1502" s="456">
        <v>85</v>
      </c>
      <c r="J1502" s="428">
        <v>2</v>
      </c>
      <c r="K1502" s="64">
        <v>1</v>
      </c>
      <c r="L1502" s="64"/>
      <c r="M1502" s="64"/>
      <c r="N1502" s="64"/>
      <c r="O1502" s="64">
        <v>1</v>
      </c>
      <c r="P1502" s="64">
        <v>1</v>
      </c>
      <c r="Q1502" s="64"/>
      <c r="R1502" s="64"/>
      <c r="S1502" s="64">
        <v>1</v>
      </c>
      <c r="T1502" s="64"/>
    </row>
    <row r="1503" spans="1:20" s="26" customFormat="1" x14ac:dyDescent="0.2">
      <c r="A1503" s="425">
        <v>20</v>
      </c>
      <c r="B1503" s="64" t="s">
        <v>9891</v>
      </c>
      <c r="C1503" s="64" t="s">
        <v>9853</v>
      </c>
      <c r="D1503" s="64" t="s">
        <v>9892</v>
      </c>
      <c r="E1503" s="380" t="s">
        <v>546</v>
      </c>
      <c r="F1503" s="64" t="s">
        <v>3301</v>
      </c>
      <c r="G1503" s="64"/>
      <c r="H1503" s="64"/>
      <c r="I1503" s="456">
        <v>81</v>
      </c>
      <c r="J1503" s="428">
        <v>2</v>
      </c>
      <c r="K1503" s="64">
        <v>1</v>
      </c>
      <c r="L1503" s="64"/>
      <c r="M1503" s="64"/>
      <c r="N1503" s="64"/>
      <c r="O1503" s="64"/>
      <c r="P1503" s="64"/>
      <c r="Q1503" s="64"/>
      <c r="R1503" s="64"/>
      <c r="S1503" s="64"/>
      <c r="T1503" s="64"/>
    </row>
    <row r="1504" spans="1:20" s="26" customFormat="1" x14ac:dyDescent="0.2">
      <c r="A1504" s="425">
        <v>21</v>
      </c>
      <c r="B1504" s="64" t="s">
        <v>9893</v>
      </c>
      <c r="C1504" s="64" t="s">
        <v>9853</v>
      </c>
      <c r="D1504" s="64" t="s">
        <v>9894</v>
      </c>
      <c r="E1504" s="380" t="s">
        <v>546</v>
      </c>
      <c r="F1504" s="64" t="s">
        <v>3302</v>
      </c>
      <c r="G1504" s="64"/>
      <c r="H1504" s="64">
        <v>1</v>
      </c>
      <c r="I1504" s="456">
        <v>350</v>
      </c>
      <c r="J1504" s="428">
        <v>2</v>
      </c>
      <c r="K1504" s="64">
        <v>1</v>
      </c>
      <c r="L1504" s="64">
        <v>1</v>
      </c>
      <c r="M1504" s="64">
        <v>1</v>
      </c>
      <c r="N1504" s="64"/>
      <c r="O1504" s="64"/>
      <c r="P1504" s="64"/>
      <c r="Q1504" s="64"/>
      <c r="R1504" s="64"/>
      <c r="S1504" s="64"/>
      <c r="T1504" s="64"/>
    </row>
    <row r="1505" spans="1:20" s="26" customFormat="1" x14ac:dyDescent="0.2">
      <c r="A1505" s="425">
        <v>22</v>
      </c>
      <c r="B1505" s="64" t="s">
        <v>9895</v>
      </c>
      <c r="C1505" s="64" t="s">
        <v>9853</v>
      </c>
      <c r="D1505" s="64" t="s">
        <v>9896</v>
      </c>
      <c r="E1505" s="380" t="s">
        <v>546</v>
      </c>
      <c r="F1505" s="64" t="s">
        <v>3303</v>
      </c>
      <c r="G1505" s="64"/>
      <c r="H1505" s="64"/>
      <c r="I1505" s="456">
        <v>58</v>
      </c>
      <c r="J1505" s="428">
        <v>2</v>
      </c>
      <c r="K1505" s="64">
        <v>1</v>
      </c>
      <c r="L1505" s="64"/>
      <c r="M1505" s="64"/>
      <c r="N1505" s="64"/>
      <c r="O1505" s="64">
        <v>1</v>
      </c>
      <c r="P1505" s="64"/>
      <c r="Q1505" s="64"/>
      <c r="R1505" s="64"/>
      <c r="S1505" s="64"/>
      <c r="T1505" s="64"/>
    </row>
    <row r="1506" spans="1:20" s="26" customFormat="1" x14ac:dyDescent="0.2">
      <c r="A1506" s="425">
        <v>23</v>
      </c>
      <c r="B1506" s="64" t="s">
        <v>9897</v>
      </c>
      <c r="C1506" s="64" t="s">
        <v>9853</v>
      </c>
      <c r="D1506" s="64" t="s">
        <v>9898</v>
      </c>
      <c r="E1506" s="380" t="s">
        <v>546</v>
      </c>
      <c r="F1506" s="64" t="s">
        <v>3304</v>
      </c>
      <c r="G1506" s="64"/>
      <c r="H1506" s="64">
        <v>1</v>
      </c>
      <c r="I1506" s="456">
        <v>355</v>
      </c>
      <c r="J1506" s="428">
        <v>2</v>
      </c>
      <c r="K1506" s="64">
        <v>1</v>
      </c>
      <c r="L1506" s="64">
        <v>1</v>
      </c>
      <c r="M1506" s="64">
        <v>1</v>
      </c>
      <c r="N1506" s="64"/>
      <c r="O1506" s="64">
        <v>1</v>
      </c>
      <c r="P1506" s="64">
        <v>1</v>
      </c>
      <c r="Q1506" s="64"/>
      <c r="R1506" s="64"/>
      <c r="S1506" s="64">
        <v>1</v>
      </c>
      <c r="T1506" s="64"/>
    </row>
    <row r="1507" spans="1:20" s="26" customFormat="1" x14ac:dyDescent="0.2">
      <c r="A1507" s="425">
        <v>24</v>
      </c>
      <c r="B1507" s="64" t="s">
        <v>9899</v>
      </c>
      <c r="C1507" s="64" t="s">
        <v>9853</v>
      </c>
      <c r="D1507" s="64" t="s">
        <v>9856</v>
      </c>
      <c r="E1507" s="380" t="s">
        <v>546</v>
      </c>
      <c r="F1507" s="64" t="s">
        <v>3283</v>
      </c>
      <c r="G1507" s="64"/>
      <c r="H1507" s="64"/>
      <c r="I1507" s="456">
        <v>360</v>
      </c>
      <c r="J1507" s="428">
        <v>2</v>
      </c>
      <c r="K1507" s="64">
        <v>1</v>
      </c>
      <c r="L1507" s="64">
        <v>1</v>
      </c>
      <c r="M1507" s="64">
        <v>1</v>
      </c>
      <c r="N1507" s="64"/>
      <c r="O1507" s="64"/>
      <c r="P1507" s="64"/>
      <c r="Q1507" s="64"/>
      <c r="R1507" s="64"/>
      <c r="S1507" s="64"/>
      <c r="T1507" s="64"/>
    </row>
    <row r="1508" spans="1:20" s="26" customFormat="1" x14ac:dyDescent="0.2">
      <c r="A1508" s="425">
        <v>25</v>
      </c>
      <c r="B1508" s="64" t="s">
        <v>9900</v>
      </c>
      <c r="C1508" s="64" t="s">
        <v>9853</v>
      </c>
      <c r="D1508" s="64" t="s">
        <v>9901</v>
      </c>
      <c r="E1508" s="380" t="s">
        <v>546</v>
      </c>
      <c r="F1508" s="64" t="s">
        <v>3305</v>
      </c>
      <c r="G1508" s="64"/>
      <c r="H1508" s="64">
        <v>1</v>
      </c>
      <c r="I1508" s="456">
        <v>649</v>
      </c>
      <c r="J1508" s="428">
        <v>2</v>
      </c>
      <c r="K1508" s="64">
        <v>1</v>
      </c>
      <c r="L1508" s="64">
        <v>1</v>
      </c>
      <c r="M1508" s="64">
        <v>1</v>
      </c>
      <c r="N1508" s="64"/>
      <c r="O1508" s="64"/>
      <c r="P1508" s="64">
        <v>1</v>
      </c>
      <c r="Q1508" s="64"/>
      <c r="R1508" s="64"/>
      <c r="S1508" s="64"/>
      <c r="T1508" s="64"/>
    </row>
    <row r="1509" spans="1:20" s="26" customFormat="1" x14ac:dyDescent="0.2">
      <c r="A1509" s="425">
        <v>26</v>
      </c>
      <c r="B1509" s="64" t="s">
        <v>9902</v>
      </c>
      <c r="C1509" s="64" t="s">
        <v>9853</v>
      </c>
      <c r="D1509" s="64" t="s">
        <v>9903</v>
      </c>
      <c r="E1509" s="380" t="s">
        <v>546</v>
      </c>
      <c r="F1509" s="64" t="s">
        <v>3306</v>
      </c>
      <c r="G1509" s="64"/>
      <c r="H1509" s="64"/>
      <c r="I1509" s="456">
        <v>52</v>
      </c>
      <c r="J1509" s="428">
        <v>2</v>
      </c>
      <c r="K1509" s="64">
        <v>1</v>
      </c>
      <c r="L1509" s="64"/>
      <c r="M1509" s="64"/>
      <c r="N1509" s="64"/>
      <c r="O1509" s="64">
        <v>1</v>
      </c>
      <c r="P1509" s="64"/>
      <c r="Q1509" s="64"/>
      <c r="R1509" s="64"/>
      <c r="S1509" s="64"/>
      <c r="T1509" s="64"/>
    </row>
    <row r="1510" spans="1:20" s="26" customFormat="1" x14ac:dyDescent="0.2">
      <c r="A1510" s="425">
        <v>27</v>
      </c>
      <c r="B1510" s="64" t="s">
        <v>9904</v>
      </c>
      <c r="C1510" s="64" t="s">
        <v>9853</v>
      </c>
      <c r="D1510" s="64" t="s">
        <v>9905</v>
      </c>
      <c r="E1510" s="380" t="s">
        <v>546</v>
      </c>
      <c r="F1510" s="64" t="s">
        <v>3307</v>
      </c>
      <c r="G1510" s="64"/>
      <c r="H1510" s="64">
        <v>1</v>
      </c>
      <c r="I1510" s="456">
        <v>625</v>
      </c>
      <c r="J1510" s="428">
        <v>2</v>
      </c>
      <c r="K1510" s="64">
        <v>1</v>
      </c>
      <c r="L1510" s="64">
        <v>1</v>
      </c>
      <c r="M1510" s="64">
        <v>1</v>
      </c>
      <c r="N1510" s="64">
        <v>1</v>
      </c>
      <c r="O1510" s="64">
        <v>1</v>
      </c>
      <c r="P1510" s="64">
        <v>1</v>
      </c>
      <c r="Q1510" s="64"/>
      <c r="R1510" s="64"/>
      <c r="S1510" s="64"/>
      <c r="T1510" s="64"/>
    </row>
    <row r="1511" spans="1:20" s="26" customFormat="1" x14ac:dyDescent="0.2">
      <c r="A1511" s="425">
        <v>28</v>
      </c>
      <c r="B1511" s="64" t="s">
        <v>9906</v>
      </c>
      <c r="C1511" s="64" t="s">
        <v>9853</v>
      </c>
      <c r="D1511" s="64" t="s">
        <v>9907</v>
      </c>
      <c r="E1511" s="380" t="s">
        <v>546</v>
      </c>
      <c r="F1511" s="64" t="s">
        <v>3308</v>
      </c>
      <c r="G1511" s="64"/>
      <c r="H1511" s="64"/>
      <c r="I1511" s="456">
        <v>60</v>
      </c>
      <c r="J1511" s="428">
        <v>2</v>
      </c>
      <c r="K1511" s="64">
        <v>1</v>
      </c>
      <c r="L1511" s="64"/>
      <c r="M1511" s="64"/>
      <c r="N1511" s="64"/>
      <c r="O1511" s="64"/>
      <c r="P1511" s="64"/>
      <c r="Q1511" s="64"/>
      <c r="R1511" s="64"/>
      <c r="S1511" s="64"/>
      <c r="T1511" s="64"/>
    </row>
    <row r="1512" spans="1:20" s="26" customFormat="1" x14ac:dyDescent="0.2">
      <c r="A1512" s="425">
        <v>29</v>
      </c>
      <c r="B1512" s="64" t="s">
        <v>9908</v>
      </c>
      <c r="C1512" s="64" t="s">
        <v>9853</v>
      </c>
      <c r="D1512" s="64" t="s">
        <v>9909</v>
      </c>
      <c r="E1512" s="380" t="s">
        <v>546</v>
      </c>
      <c r="F1512" s="64" t="s">
        <v>3309</v>
      </c>
      <c r="G1512" s="64"/>
      <c r="H1512" s="64">
        <v>1</v>
      </c>
      <c r="I1512" s="456">
        <v>544</v>
      </c>
      <c r="J1512" s="428">
        <v>2</v>
      </c>
      <c r="K1512" s="64">
        <v>1</v>
      </c>
      <c r="L1512" s="64">
        <v>1</v>
      </c>
      <c r="M1512" s="64">
        <v>1</v>
      </c>
      <c r="N1512" s="64"/>
      <c r="O1512" s="64"/>
      <c r="P1512" s="64"/>
      <c r="Q1512" s="64"/>
      <c r="R1512" s="64"/>
      <c r="S1512" s="64"/>
      <c r="T1512" s="64"/>
    </row>
    <row r="1513" spans="1:20" s="26" customFormat="1" x14ac:dyDescent="0.2">
      <c r="A1513" s="425">
        <v>30</v>
      </c>
      <c r="B1513" s="64" t="s">
        <v>9910</v>
      </c>
      <c r="C1513" s="64" t="s">
        <v>9853</v>
      </c>
      <c r="D1513" s="64" t="s">
        <v>9911</v>
      </c>
      <c r="E1513" s="380" t="s">
        <v>546</v>
      </c>
      <c r="F1513" s="64" t="s">
        <v>3310</v>
      </c>
      <c r="G1513" s="64"/>
      <c r="H1513" s="64">
        <v>1</v>
      </c>
      <c r="I1513" s="456">
        <v>869</v>
      </c>
      <c r="J1513" s="428">
        <v>2</v>
      </c>
      <c r="K1513" s="64">
        <v>1</v>
      </c>
      <c r="L1513" s="64">
        <v>1</v>
      </c>
      <c r="M1513" s="64">
        <v>1</v>
      </c>
      <c r="N1513" s="64">
        <v>1</v>
      </c>
      <c r="O1513" s="64">
        <v>1</v>
      </c>
      <c r="P1513" s="64">
        <v>1</v>
      </c>
      <c r="Q1513" s="64"/>
      <c r="R1513" s="64"/>
      <c r="S1513" s="64"/>
      <c r="T1513" s="64"/>
    </row>
    <row r="1514" spans="1:20" s="26" customFormat="1" x14ac:dyDescent="0.2">
      <c r="A1514" s="425">
        <v>31</v>
      </c>
      <c r="B1514" s="64" t="s">
        <v>9912</v>
      </c>
      <c r="C1514" s="64" t="s">
        <v>9853</v>
      </c>
      <c r="D1514" s="64" t="s">
        <v>9913</v>
      </c>
      <c r="E1514" s="380" t="s">
        <v>546</v>
      </c>
      <c r="F1514" s="64" t="s">
        <v>3311</v>
      </c>
      <c r="G1514" s="64"/>
      <c r="H1514" s="64"/>
      <c r="I1514" s="456">
        <v>74</v>
      </c>
      <c r="J1514" s="428">
        <v>2</v>
      </c>
      <c r="K1514" s="64">
        <v>1</v>
      </c>
      <c r="L1514" s="64"/>
      <c r="M1514" s="64"/>
      <c r="N1514" s="64"/>
      <c r="O1514" s="64">
        <v>1</v>
      </c>
      <c r="P1514" s="64"/>
      <c r="Q1514" s="64"/>
      <c r="R1514" s="64"/>
      <c r="S1514" s="64"/>
      <c r="T1514" s="64"/>
    </row>
    <row r="1515" spans="1:20" s="26" customFormat="1" x14ac:dyDescent="0.2">
      <c r="A1515" s="425">
        <v>32</v>
      </c>
      <c r="B1515" s="64" t="s">
        <v>9914</v>
      </c>
      <c r="C1515" s="64" t="s">
        <v>9853</v>
      </c>
      <c r="D1515" s="64" t="s">
        <v>9915</v>
      </c>
      <c r="E1515" s="380" t="s">
        <v>546</v>
      </c>
      <c r="F1515" s="64" t="s">
        <v>3312</v>
      </c>
      <c r="G1515" s="64"/>
      <c r="H1515" s="64"/>
      <c r="I1515" s="456">
        <v>41</v>
      </c>
      <c r="J1515" s="428">
        <v>2</v>
      </c>
      <c r="K1515" s="64">
        <v>1</v>
      </c>
      <c r="L1515" s="64"/>
      <c r="M1515" s="64"/>
      <c r="N1515" s="64"/>
      <c r="O1515" s="64"/>
      <c r="P1515" s="64"/>
      <c r="Q1515" s="64"/>
      <c r="R1515" s="64"/>
      <c r="S1515" s="64"/>
      <c r="T1515" s="64"/>
    </row>
    <row r="1516" spans="1:20" s="26" customFormat="1" x14ac:dyDescent="0.2">
      <c r="A1516" s="425">
        <v>33</v>
      </c>
      <c r="B1516" s="64" t="s">
        <v>9916</v>
      </c>
      <c r="C1516" s="64" t="s">
        <v>9853</v>
      </c>
      <c r="D1516" s="64" t="s">
        <v>9917</v>
      </c>
      <c r="E1516" s="380" t="s">
        <v>546</v>
      </c>
      <c r="F1516" s="64" t="s">
        <v>3303</v>
      </c>
      <c r="G1516" s="64"/>
      <c r="H1516" s="64"/>
      <c r="I1516" s="456">
        <v>103</v>
      </c>
      <c r="J1516" s="428">
        <v>2</v>
      </c>
      <c r="K1516" s="64">
        <v>1</v>
      </c>
      <c r="L1516" s="64"/>
      <c r="M1516" s="64"/>
      <c r="N1516" s="64"/>
      <c r="O1516" s="64">
        <v>1</v>
      </c>
      <c r="P1516" s="64"/>
      <c r="Q1516" s="64"/>
      <c r="R1516" s="64"/>
      <c r="S1516" s="64"/>
      <c r="T1516" s="64"/>
    </row>
    <row r="1517" spans="1:20" s="26" customFormat="1" x14ac:dyDescent="0.2">
      <c r="A1517" s="425">
        <v>34</v>
      </c>
      <c r="B1517" s="64" t="s">
        <v>9918</v>
      </c>
      <c r="C1517" s="64" t="s">
        <v>9853</v>
      </c>
      <c r="D1517" s="64" t="s">
        <v>9919</v>
      </c>
      <c r="E1517" s="380" t="s">
        <v>546</v>
      </c>
      <c r="F1517" s="64" t="s">
        <v>3313</v>
      </c>
      <c r="G1517" s="64"/>
      <c r="H1517" s="64"/>
      <c r="I1517" s="456">
        <v>63</v>
      </c>
      <c r="J1517" s="428">
        <v>2</v>
      </c>
      <c r="K1517" s="64">
        <v>1</v>
      </c>
      <c r="L1517" s="64"/>
      <c r="M1517" s="64"/>
      <c r="N1517" s="64"/>
      <c r="O1517" s="64"/>
      <c r="P1517" s="64"/>
      <c r="Q1517" s="64"/>
      <c r="R1517" s="64"/>
      <c r="S1517" s="64"/>
      <c r="T1517" s="64"/>
    </row>
    <row r="1518" spans="1:20" s="26" customFormat="1" x14ac:dyDescent="0.2">
      <c r="A1518" s="425">
        <v>35</v>
      </c>
      <c r="B1518" s="64" t="s">
        <v>4978</v>
      </c>
      <c r="C1518" s="64" t="s">
        <v>9853</v>
      </c>
      <c r="D1518" s="64" t="s">
        <v>6907</v>
      </c>
      <c r="E1518" s="380" t="s">
        <v>546</v>
      </c>
      <c r="F1518" s="64" t="s">
        <v>6908</v>
      </c>
      <c r="G1518" s="64"/>
      <c r="H1518" s="64"/>
      <c r="I1518" s="456">
        <v>72</v>
      </c>
      <c r="J1518" s="428">
        <v>2</v>
      </c>
      <c r="K1518" s="64">
        <v>1</v>
      </c>
      <c r="L1518" s="64"/>
      <c r="M1518" s="64">
        <v>1</v>
      </c>
      <c r="N1518" s="64"/>
      <c r="O1518" s="64">
        <v>1</v>
      </c>
      <c r="P1518" s="64">
        <v>1</v>
      </c>
      <c r="Q1518" s="64"/>
      <c r="R1518" s="64"/>
      <c r="S1518" s="64"/>
      <c r="T1518" s="64"/>
    </row>
    <row r="1519" spans="1:20" s="3" customFormat="1" ht="15" customHeight="1" x14ac:dyDescent="0.2">
      <c r="A1519" s="787" t="s">
        <v>3281</v>
      </c>
      <c r="B1519" s="776" t="s">
        <v>0</v>
      </c>
      <c r="C1519" s="777"/>
      <c r="D1519" s="75" t="s">
        <v>3069</v>
      </c>
      <c r="E1519" s="405"/>
      <c r="F1519" s="406"/>
      <c r="G1519" s="74">
        <f>SUM(G1484:G1518)</f>
        <v>0</v>
      </c>
      <c r="H1519" s="407">
        <f t="shared" ref="H1519:I1519" si="14">SUM(H1484:H1518)</f>
        <v>16</v>
      </c>
      <c r="I1519" s="408">
        <f t="shared" si="14"/>
        <v>10954</v>
      </c>
      <c r="J1519" s="441"/>
      <c r="K1519" s="76">
        <f t="shared" ref="K1519:T1519" si="15">SUM(K1484:K1518)</f>
        <v>33</v>
      </c>
      <c r="L1519" s="76">
        <f t="shared" si="15"/>
        <v>18</v>
      </c>
      <c r="M1519" s="76">
        <f t="shared" si="15"/>
        <v>19</v>
      </c>
      <c r="N1519" s="76">
        <f t="shared" si="15"/>
        <v>6</v>
      </c>
      <c r="O1519" s="76">
        <f t="shared" si="15"/>
        <v>16</v>
      </c>
      <c r="P1519" s="76">
        <f t="shared" si="15"/>
        <v>14</v>
      </c>
      <c r="Q1519" s="76">
        <f t="shared" si="15"/>
        <v>0</v>
      </c>
      <c r="R1519" s="76">
        <f t="shared" si="15"/>
        <v>0</v>
      </c>
      <c r="S1519" s="76">
        <f t="shared" si="15"/>
        <v>7</v>
      </c>
      <c r="T1519" s="76">
        <f t="shared" si="15"/>
        <v>0</v>
      </c>
    </row>
    <row r="1520" spans="1:20" s="3" customFormat="1" ht="15" customHeight="1" x14ac:dyDescent="0.2">
      <c r="A1520" s="778"/>
      <c r="B1520" s="779"/>
      <c r="C1520" s="780"/>
      <c r="D1520" s="75" t="s">
        <v>1994</v>
      </c>
      <c r="E1520" s="412"/>
      <c r="F1520" s="413"/>
      <c r="G1520" s="414">
        <f>SUMIF(G1491:G1518,1,$I1491:$I1518)</f>
        <v>0</v>
      </c>
      <c r="H1520" s="407">
        <f>SUMIF(H1484:H1518,1,$I1484:$I1518)</f>
        <v>8258</v>
      </c>
      <c r="I1520" s="415"/>
      <c r="J1520" s="416"/>
      <c r="K1520" s="77"/>
      <c r="L1520" s="77"/>
      <c r="M1520" s="77"/>
      <c r="N1520" s="77"/>
      <c r="O1520" s="77"/>
      <c r="P1520" s="77"/>
      <c r="Q1520" s="77"/>
      <c r="R1520" s="77"/>
      <c r="S1520" s="77"/>
      <c r="T1520" s="77"/>
    </row>
    <row r="1521" spans="1:42" ht="23.5" x14ac:dyDescent="0.2">
      <c r="A1521" s="657" t="s">
        <v>3113</v>
      </c>
      <c r="B1521" s="87"/>
      <c r="C1521" s="87"/>
      <c r="D1521" s="420"/>
      <c r="E1521" s="87"/>
      <c r="F1521" s="421"/>
      <c r="G1521" s="422"/>
      <c r="H1521" s="422"/>
      <c r="I1521" s="423"/>
      <c r="J1521" s="424"/>
      <c r="K1521" s="376"/>
      <c r="L1521" s="376"/>
      <c r="M1521" s="376"/>
      <c r="N1521" s="376"/>
      <c r="O1521" s="376"/>
      <c r="P1521" s="376"/>
      <c r="Q1521" s="376"/>
      <c r="R1521" s="376"/>
      <c r="S1521" s="376"/>
      <c r="T1521" s="378"/>
      <c r="U1521" s="6"/>
      <c r="V1521" s="6"/>
      <c r="W1521" s="6"/>
      <c r="X1521" s="6"/>
      <c r="Y1521" s="6"/>
      <c r="Z1521" s="6"/>
      <c r="AA1521" s="6"/>
      <c r="AB1521" s="6"/>
      <c r="AC1521" s="6"/>
      <c r="AD1521" s="6"/>
      <c r="AE1521" s="6"/>
      <c r="AF1521" s="6"/>
      <c r="AG1521" s="6"/>
      <c r="AH1521" s="6"/>
      <c r="AI1521" s="6"/>
      <c r="AJ1521" s="6"/>
      <c r="AK1521" s="6"/>
      <c r="AL1521" s="6"/>
      <c r="AM1521" s="6"/>
      <c r="AN1521" s="6"/>
      <c r="AO1521" s="6"/>
      <c r="AP1521" s="6"/>
    </row>
    <row r="1522" spans="1:42" s="3" customFormat="1" ht="12" customHeight="1" x14ac:dyDescent="0.2">
      <c r="A1522" s="425">
        <v>1</v>
      </c>
      <c r="B1522" s="64" t="s">
        <v>15438</v>
      </c>
      <c r="C1522" s="64" t="s">
        <v>9920</v>
      </c>
      <c r="D1522" s="64" t="s">
        <v>795</v>
      </c>
      <c r="E1522" s="380" t="s">
        <v>546</v>
      </c>
      <c r="F1522" s="64" t="s">
        <v>3314</v>
      </c>
      <c r="G1522" s="64"/>
      <c r="H1522" s="64">
        <v>1</v>
      </c>
      <c r="I1522" s="456">
        <v>1210</v>
      </c>
      <c r="J1522" s="428">
        <v>3</v>
      </c>
      <c r="K1522" s="64">
        <v>1</v>
      </c>
      <c r="L1522" s="64"/>
      <c r="M1522" s="64">
        <v>1</v>
      </c>
      <c r="N1522" s="64"/>
      <c r="O1522" s="64"/>
      <c r="P1522" s="64"/>
      <c r="Q1522" s="64"/>
      <c r="R1522" s="64"/>
      <c r="S1522" s="64"/>
      <c r="T1522" s="64"/>
    </row>
    <row r="1523" spans="1:42" s="3" customFormat="1" ht="12" customHeight="1" x14ac:dyDescent="0.2">
      <c r="A1523" s="425">
        <v>2</v>
      </c>
      <c r="B1523" s="64" t="s">
        <v>794</v>
      </c>
      <c r="C1523" s="64" t="s">
        <v>9920</v>
      </c>
      <c r="D1523" s="64" t="s">
        <v>793</v>
      </c>
      <c r="E1523" s="380" t="s">
        <v>546</v>
      </c>
      <c r="F1523" s="64" t="s">
        <v>3315</v>
      </c>
      <c r="G1523" s="64"/>
      <c r="H1523" s="64">
        <v>1</v>
      </c>
      <c r="I1523" s="456">
        <v>490</v>
      </c>
      <c r="J1523" s="428">
        <v>3</v>
      </c>
      <c r="K1523" s="64">
        <v>1</v>
      </c>
      <c r="L1523" s="64"/>
      <c r="M1523" s="64"/>
      <c r="N1523" s="64"/>
      <c r="O1523" s="64"/>
      <c r="P1523" s="64"/>
      <c r="Q1523" s="64"/>
      <c r="R1523" s="64"/>
      <c r="S1523" s="64"/>
      <c r="T1523" s="64"/>
    </row>
    <row r="1524" spans="1:42" s="3" customFormat="1" ht="12" customHeight="1" x14ac:dyDescent="0.2">
      <c r="A1524" s="425">
        <v>3</v>
      </c>
      <c r="B1524" s="64" t="s">
        <v>792</v>
      </c>
      <c r="C1524" s="64" t="s">
        <v>9920</v>
      </c>
      <c r="D1524" s="64" t="s">
        <v>791</v>
      </c>
      <c r="E1524" s="380" t="s">
        <v>546</v>
      </c>
      <c r="F1524" s="64" t="s">
        <v>3316</v>
      </c>
      <c r="G1524" s="64"/>
      <c r="H1524" s="64">
        <v>1</v>
      </c>
      <c r="I1524" s="456">
        <v>420</v>
      </c>
      <c r="J1524" s="428">
        <v>3</v>
      </c>
      <c r="K1524" s="64">
        <v>1</v>
      </c>
      <c r="L1524" s="64"/>
      <c r="M1524" s="64">
        <v>1</v>
      </c>
      <c r="N1524" s="64"/>
      <c r="O1524" s="64">
        <v>1</v>
      </c>
      <c r="P1524" s="64"/>
      <c r="Q1524" s="64"/>
      <c r="R1524" s="64"/>
      <c r="S1524" s="64"/>
      <c r="T1524" s="64"/>
    </row>
    <row r="1525" spans="1:42" s="3" customFormat="1" ht="12" customHeight="1" x14ac:dyDescent="0.2">
      <c r="A1525" s="425">
        <v>4</v>
      </c>
      <c r="B1525" s="64" t="s">
        <v>10945</v>
      </c>
      <c r="C1525" s="64" t="s">
        <v>9920</v>
      </c>
      <c r="D1525" s="64" t="s">
        <v>790</v>
      </c>
      <c r="E1525" s="380" t="s">
        <v>546</v>
      </c>
      <c r="F1525" s="64" t="s">
        <v>3317</v>
      </c>
      <c r="G1525" s="64"/>
      <c r="H1525" s="64">
        <v>1</v>
      </c>
      <c r="I1525" s="456">
        <v>560</v>
      </c>
      <c r="J1525" s="428">
        <v>3</v>
      </c>
      <c r="K1525" s="64">
        <v>1</v>
      </c>
      <c r="L1525" s="64"/>
      <c r="M1525" s="64">
        <v>1</v>
      </c>
      <c r="N1525" s="64"/>
      <c r="O1525" s="64">
        <v>1</v>
      </c>
      <c r="P1525" s="64"/>
      <c r="Q1525" s="64"/>
      <c r="R1525" s="64"/>
      <c r="S1525" s="64"/>
      <c r="T1525" s="64"/>
    </row>
    <row r="1526" spans="1:42" s="3" customFormat="1" ht="12" customHeight="1" x14ac:dyDescent="0.2">
      <c r="A1526" s="425">
        <v>5</v>
      </c>
      <c r="B1526" s="64" t="s">
        <v>789</v>
      </c>
      <c r="C1526" s="64" t="s">
        <v>9920</v>
      </c>
      <c r="D1526" s="64" t="s">
        <v>788</v>
      </c>
      <c r="E1526" s="380" t="s">
        <v>546</v>
      </c>
      <c r="F1526" s="64" t="s">
        <v>3318</v>
      </c>
      <c r="G1526" s="64"/>
      <c r="H1526" s="64">
        <v>1</v>
      </c>
      <c r="I1526" s="456">
        <v>430</v>
      </c>
      <c r="J1526" s="428">
        <v>3</v>
      </c>
      <c r="K1526" s="64">
        <v>1</v>
      </c>
      <c r="L1526" s="64"/>
      <c r="M1526" s="64">
        <v>1</v>
      </c>
      <c r="N1526" s="64"/>
      <c r="O1526" s="64"/>
      <c r="P1526" s="64"/>
      <c r="Q1526" s="64"/>
      <c r="R1526" s="64"/>
      <c r="S1526" s="64"/>
      <c r="T1526" s="64"/>
    </row>
    <row r="1527" spans="1:42" s="3" customFormat="1" ht="12" customHeight="1" x14ac:dyDescent="0.2">
      <c r="A1527" s="425">
        <v>6</v>
      </c>
      <c r="B1527" s="64" t="s">
        <v>787</v>
      </c>
      <c r="C1527" s="64" t="s">
        <v>9920</v>
      </c>
      <c r="D1527" s="64" t="s">
        <v>786</v>
      </c>
      <c r="E1527" s="380" t="s">
        <v>546</v>
      </c>
      <c r="F1527" s="64" t="s">
        <v>3319</v>
      </c>
      <c r="G1527" s="64"/>
      <c r="H1527" s="64">
        <v>1</v>
      </c>
      <c r="I1527" s="456">
        <v>1390</v>
      </c>
      <c r="J1527" s="428">
        <v>3</v>
      </c>
      <c r="K1527" s="64">
        <v>1</v>
      </c>
      <c r="L1527" s="64"/>
      <c r="M1527" s="64"/>
      <c r="N1527" s="64"/>
      <c r="O1527" s="64"/>
      <c r="P1527" s="64"/>
      <c r="Q1527" s="64"/>
      <c r="R1527" s="64"/>
      <c r="S1527" s="64"/>
      <c r="T1527" s="64"/>
    </row>
    <row r="1528" spans="1:42" s="3" customFormat="1" ht="12" customHeight="1" x14ac:dyDescent="0.2">
      <c r="A1528" s="425">
        <v>7</v>
      </c>
      <c r="B1528" s="64" t="s">
        <v>785</v>
      </c>
      <c r="C1528" s="64" t="s">
        <v>9920</v>
      </c>
      <c r="D1528" s="64" t="s">
        <v>784</v>
      </c>
      <c r="E1528" s="380" t="s">
        <v>546</v>
      </c>
      <c r="F1528" s="64" t="s">
        <v>3320</v>
      </c>
      <c r="G1528" s="64"/>
      <c r="H1528" s="64">
        <v>1</v>
      </c>
      <c r="I1528" s="456">
        <v>1310</v>
      </c>
      <c r="J1528" s="428">
        <v>3</v>
      </c>
      <c r="K1528" s="64">
        <v>1</v>
      </c>
      <c r="L1528" s="64"/>
      <c r="M1528" s="64"/>
      <c r="N1528" s="64"/>
      <c r="O1528" s="64"/>
      <c r="P1528" s="64"/>
      <c r="Q1528" s="64"/>
      <c r="R1528" s="64"/>
      <c r="S1528" s="64"/>
      <c r="T1528" s="64"/>
    </row>
    <row r="1529" spans="1:42" s="3" customFormat="1" ht="12" customHeight="1" x14ac:dyDescent="0.2">
      <c r="A1529" s="425">
        <v>8</v>
      </c>
      <c r="B1529" s="64" t="s">
        <v>783</v>
      </c>
      <c r="C1529" s="64" t="s">
        <v>9920</v>
      </c>
      <c r="D1529" s="64" t="s">
        <v>782</v>
      </c>
      <c r="E1529" s="380" t="s">
        <v>546</v>
      </c>
      <c r="F1529" s="64" t="s">
        <v>3321</v>
      </c>
      <c r="G1529" s="64"/>
      <c r="H1529" s="64">
        <v>1</v>
      </c>
      <c r="I1529" s="456">
        <v>1230</v>
      </c>
      <c r="J1529" s="428">
        <v>3</v>
      </c>
      <c r="K1529" s="64">
        <v>1</v>
      </c>
      <c r="L1529" s="64"/>
      <c r="M1529" s="64"/>
      <c r="N1529" s="64"/>
      <c r="O1529" s="64"/>
      <c r="P1529" s="64"/>
      <c r="Q1529" s="64"/>
      <c r="R1529" s="64"/>
      <c r="S1529" s="64"/>
      <c r="T1529" s="64"/>
    </row>
    <row r="1530" spans="1:42" s="3" customFormat="1" ht="12" customHeight="1" x14ac:dyDescent="0.2">
      <c r="A1530" s="425">
        <v>9</v>
      </c>
      <c r="B1530" s="64" t="s">
        <v>781</v>
      </c>
      <c r="C1530" s="64" t="s">
        <v>9920</v>
      </c>
      <c r="D1530" s="64" t="s">
        <v>780</v>
      </c>
      <c r="E1530" s="380" t="s">
        <v>546</v>
      </c>
      <c r="F1530" s="64" t="s">
        <v>3322</v>
      </c>
      <c r="G1530" s="64"/>
      <c r="H1530" s="64">
        <v>1</v>
      </c>
      <c r="I1530" s="456">
        <v>1190</v>
      </c>
      <c r="J1530" s="428">
        <v>3</v>
      </c>
      <c r="K1530" s="64">
        <v>1</v>
      </c>
      <c r="L1530" s="64"/>
      <c r="M1530" s="64"/>
      <c r="N1530" s="64"/>
      <c r="O1530" s="64"/>
      <c r="P1530" s="64"/>
      <c r="Q1530" s="64"/>
      <c r="R1530" s="64"/>
      <c r="S1530" s="64"/>
      <c r="T1530" s="64"/>
    </row>
    <row r="1531" spans="1:42" s="3" customFormat="1" ht="12" customHeight="1" x14ac:dyDescent="0.2">
      <c r="A1531" s="425">
        <v>10</v>
      </c>
      <c r="B1531" s="64" t="s">
        <v>779</v>
      </c>
      <c r="C1531" s="64" t="s">
        <v>9920</v>
      </c>
      <c r="D1531" s="64" t="s">
        <v>778</v>
      </c>
      <c r="E1531" s="380" t="s">
        <v>546</v>
      </c>
      <c r="F1531" s="64" t="s">
        <v>3323</v>
      </c>
      <c r="G1531" s="64"/>
      <c r="H1531" s="64">
        <v>1</v>
      </c>
      <c r="I1531" s="456">
        <v>1210</v>
      </c>
      <c r="J1531" s="428">
        <v>3</v>
      </c>
      <c r="K1531" s="64">
        <v>1</v>
      </c>
      <c r="L1531" s="64"/>
      <c r="M1531" s="64"/>
      <c r="N1531" s="64"/>
      <c r="O1531" s="64"/>
      <c r="P1531" s="64"/>
      <c r="Q1531" s="64"/>
      <c r="R1531" s="64"/>
      <c r="S1531" s="64"/>
      <c r="T1531" s="64"/>
    </row>
    <row r="1532" spans="1:42" s="3" customFormat="1" ht="12" customHeight="1" x14ac:dyDescent="0.2">
      <c r="A1532" s="425">
        <v>11</v>
      </c>
      <c r="B1532" s="64" t="s">
        <v>777</v>
      </c>
      <c r="C1532" s="64" t="s">
        <v>9920</v>
      </c>
      <c r="D1532" s="64" t="s">
        <v>776</v>
      </c>
      <c r="E1532" s="380" t="s">
        <v>546</v>
      </c>
      <c r="F1532" s="64" t="s">
        <v>3324</v>
      </c>
      <c r="G1532" s="64"/>
      <c r="H1532" s="64">
        <v>1</v>
      </c>
      <c r="I1532" s="456">
        <v>1490</v>
      </c>
      <c r="J1532" s="428">
        <v>3</v>
      </c>
      <c r="K1532" s="64">
        <v>1</v>
      </c>
      <c r="L1532" s="64"/>
      <c r="M1532" s="64"/>
      <c r="N1532" s="64"/>
      <c r="O1532" s="64"/>
      <c r="P1532" s="64"/>
      <c r="Q1532" s="64"/>
      <c r="R1532" s="64"/>
      <c r="S1532" s="64"/>
      <c r="T1532" s="64"/>
    </row>
    <row r="1533" spans="1:42" s="3" customFormat="1" ht="12" customHeight="1" x14ac:dyDescent="0.2">
      <c r="A1533" s="425">
        <v>12</v>
      </c>
      <c r="B1533" s="64" t="s">
        <v>775</v>
      </c>
      <c r="C1533" s="64" t="s">
        <v>9920</v>
      </c>
      <c r="D1533" s="64" t="s">
        <v>774</v>
      </c>
      <c r="E1533" s="380" t="s">
        <v>546</v>
      </c>
      <c r="F1533" s="64" t="s">
        <v>3325</v>
      </c>
      <c r="G1533" s="64"/>
      <c r="H1533" s="64">
        <v>1</v>
      </c>
      <c r="I1533" s="456">
        <v>740</v>
      </c>
      <c r="J1533" s="428">
        <v>3</v>
      </c>
      <c r="K1533" s="64">
        <v>1</v>
      </c>
      <c r="L1533" s="64"/>
      <c r="M1533" s="64"/>
      <c r="N1533" s="64"/>
      <c r="O1533" s="64"/>
      <c r="P1533" s="64"/>
      <c r="Q1533" s="64"/>
      <c r="R1533" s="64"/>
      <c r="S1533" s="64"/>
      <c r="T1533" s="64"/>
    </row>
    <row r="1534" spans="1:42" s="3" customFormat="1" ht="12" customHeight="1" x14ac:dyDescent="0.2">
      <c r="A1534" s="425">
        <v>13</v>
      </c>
      <c r="B1534" s="64" t="s">
        <v>773</v>
      </c>
      <c r="C1534" s="64" t="s">
        <v>9920</v>
      </c>
      <c r="D1534" s="64" t="s">
        <v>772</v>
      </c>
      <c r="E1534" s="380" t="s">
        <v>546</v>
      </c>
      <c r="F1534" s="64" t="s">
        <v>3326</v>
      </c>
      <c r="G1534" s="64"/>
      <c r="H1534" s="64">
        <v>1</v>
      </c>
      <c r="I1534" s="456">
        <v>770</v>
      </c>
      <c r="J1534" s="428">
        <v>3</v>
      </c>
      <c r="K1534" s="64">
        <v>1</v>
      </c>
      <c r="L1534" s="64"/>
      <c r="M1534" s="64"/>
      <c r="N1534" s="64"/>
      <c r="O1534" s="64"/>
      <c r="P1534" s="64"/>
      <c r="Q1534" s="64"/>
      <c r="R1534" s="64"/>
      <c r="S1534" s="64"/>
      <c r="T1534" s="64"/>
    </row>
    <row r="1535" spans="1:42" s="3" customFormat="1" ht="12" customHeight="1" x14ac:dyDescent="0.2">
      <c r="A1535" s="425">
        <v>14</v>
      </c>
      <c r="B1535" s="64" t="s">
        <v>767</v>
      </c>
      <c r="C1535" s="64" t="s">
        <v>9920</v>
      </c>
      <c r="D1535" s="64" t="s">
        <v>766</v>
      </c>
      <c r="E1535" s="380" t="s">
        <v>546</v>
      </c>
      <c r="F1535" s="64" t="s">
        <v>3329</v>
      </c>
      <c r="G1535" s="64"/>
      <c r="H1535" s="64">
        <v>1</v>
      </c>
      <c r="I1535" s="456">
        <v>710</v>
      </c>
      <c r="J1535" s="428">
        <v>3</v>
      </c>
      <c r="K1535" s="64">
        <v>1</v>
      </c>
      <c r="L1535" s="64"/>
      <c r="M1535" s="64">
        <v>1</v>
      </c>
      <c r="N1535" s="64"/>
      <c r="O1535" s="64"/>
      <c r="P1535" s="64"/>
      <c r="Q1535" s="64"/>
      <c r="R1535" s="64"/>
      <c r="S1535" s="64"/>
      <c r="T1535" s="64"/>
    </row>
    <row r="1536" spans="1:42" s="3" customFormat="1" ht="12" customHeight="1" x14ac:dyDescent="0.2">
      <c r="A1536" s="425">
        <v>15</v>
      </c>
      <c r="B1536" s="64" t="s">
        <v>771</v>
      </c>
      <c r="C1536" s="64" t="s">
        <v>9920</v>
      </c>
      <c r="D1536" s="64" t="s">
        <v>770</v>
      </c>
      <c r="E1536" s="380" t="s">
        <v>546</v>
      </c>
      <c r="F1536" s="64" t="s">
        <v>3327</v>
      </c>
      <c r="G1536" s="64"/>
      <c r="H1536" s="64">
        <v>1</v>
      </c>
      <c r="I1536" s="456">
        <v>690</v>
      </c>
      <c r="J1536" s="428">
        <v>3</v>
      </c>
      <c r="K1536" s="64">
        <v>1</v>
      </c>
      <c r="L1536" s="64"/>
      <c r="M1536" s="64">
        <v>1</v>
      </c>
      <c r="N1536" s="64"/>
      <c r="O1536" s="64"/>
      <c r="P1536" s="64"/>
      <c r="Q1536" s="64"/>
      <c r="R1536" s="64"/>
      <c r="S1536" s="64"/>
      <c r="T1536" s="64"/>
    </row>
    <row r="1537" spans="1:20" s="3" customFormat="1" ht="12" customHeight="1" x14ac:dyDescent="0.2">
      <c r="A1537" s="425">
        <v>16</v>
      </c>
      <c r="B1537" s="64" t="s">
        <v>769</v>
      </c>
      <c r="C1537" s="64" t="s">
        <v>9920</v>
      </c>
      <c r="D1537" s="64" t="s">
        <v>768</v>
      </c>
      <c r="E1537" s="380" t="s">
        <v>546</v>
      </c>
      <c r="F1537" s="64" t="s">
        <v>3328</v>
      </c>
      <c r="G1537" s="64"/>
      <c r="H1537" s="64">
        <v>1</v>
      </c>
      <c r="I1537" s="456">
        <v>670</v>
      </c>
      <c r="J1537" s="428">
        <v>3</v>
      </c>
      <c r="K1537" s="64">
        <v>1</v>
      </c>
      <c r="L1537" s="64"/>
      <c r="M1537" s="64"/>
      <c r="N1537" s="64"/>
      <c r="O1537" s="64"/>
      <c r="P1537" s="64"/>
      <c r="Q1537" s="64"/>
      <c r="R1537" s="64"/>
      <c r="S1537" s="64"/>
      <c r="T1537" s="64"/>
    </row>
    <row r="1538" spans="1:20" s="3" customFormat="1" ht="12" customHeight="1" x14ac:dyDescent="0.2">
      <c r="A1538" s="425">
        <v>17</v>
      </c>
      <c r="B1538" s="64" t="s">
        <v>765</v>
      </c>
      <c r="C1538" s="64" t="s">
        <v>9920</v>
      </c>
      <c r="D1538" s="64" t="s">
        <v>764</v>
      </c>
      <c r="E1538" s="380" t="s">
        <v>546</v>
      </c>
      <c r="F1538" s="64" t="s">
        <v>3330</v>
      </c>
      <c r="G1538" s="64"/>
      <c r="H1538" s="64">
        <v>1</v>
      </c>
      <c r="I1538" s="456">
        <v>810</v>
      </c>
      <c r="J1538" s="428">
        <v>3</v>
      </c>
      <c r="K1538" s="64">
        <v>1</v>
      </c>
      <c r="L1538" s="64"/>
      <c r="M1538" s="64"/>
      <c r="N1538" s="64"/>
      <c r="O1538" s="64"/>
      <c r="P1538" s="64"/>
      <c r="Q1538" s="64"/>
      <c r="R1538" s="64"/>
      <c r="S1538" s="64"/>
      <c r="T1538" s="64"/>
    </row>
    <row r="1539" spans="1:20" s="3" customFormat="1" ht="12" customHeight="1" x14ac:dyDescent="0.2">
      <c r="A1539" s="425">
        <v>18</v>
      </c>
      <c r="B1539" s="64" t="s">
        <v>763</v>
      </c>
      <c r="C1539" s="64" t="s">
        <v>9920</v>
      </c>
      <c r="D1539" s="64" t="s">
        <v>762</v>
      </c>
      <c r="E1539" s="380" t="s">
        <v>546</v>
      </c>
      <c r="F1539" s="64" t="s">
        <v>3331</v>
      </c>
      <c r="G1539" s="64"/>
      <c r="H1539" s="64">
        <v>1</v>
      </c>
      <c r="I1539" s="456">
        <v>800</v>
      </c>
      <c r="J1539" s="428">
        <v>3</v>
      </c>
      <c r="K1539" s="64">
        <v>1</v>
      </c>
      <c r="L1539" s="64"/>
      <c r="M1539" s="64"/>
      <c r="N1539" s="64"/>
      <c r="O1539" s="64"/>
      <c r="P1539" s="64"/>
      <c r="Q1539" s="64"/>
      <c r="R1539" s="64"/>
      <c r="S1539" s="64"/>
      <c r="T1539" s="64"/>
    </row>
    <row r="1540" spans="1:20" s="3" customFormat="1" ht="12" customHeight="1" x14ac:dyDescent="0.2">
      <c r="A1540" s="425">
        <v>19</v>
      </c>
      <c r="B1540" s="64" t="s">
        <v>761</v>
      </c>
      <c r="C1540" s="64" t="s">
        <v>9920</v>
      </c>
      <c r="D1540" s="64" t="s">
        <v>760</v>
      </c>
      <c r="E1540" s="380" t="s">
        <v>546</v>
      </c>
      <c r="F1540" s="64" t="s">
        <v>3332</v>
      </c>
      <c r="G1540" s="64"/>
      <c r="H1540" s="64">
        <v>1</v>
      </c>
      <c r="I1540" s="456">
        <v>830</v>
      </c>
      <c r="J1540" s="428">
        <v>3</v>
      </c>
      <c r="K1540" s="64">
        <v>1</v>
      </c>
      <c r="L1540" s="64"/>
      <c r="M1540" s="64"/>
      <c r="N1540" s="64"/>
      <c r="O1540" s="64"/>
      <c r="P1540" s="64"/>
      <c r="Q1540" s="64"/>
      <c r="R1540" s="64"/>
      <c r="S1540" s="64"/>
      <c r="T1540" s="64"/>
    </row>
    <row r="1541" spans="1:20" s="3" customFormat="1" ht="12" customHeight="1" x14ac:dyDescent="0.2">
      <c r="A1541" s="425">
        <v>20</v>
      </c>
      <c r="B1541" s="64" t="s">
        <v>757</v>
      </c>
      <c r="C1541" s="64" t="s">
        <v>9920</v>
      </c>
      <c r="D1541" s="64" t="s">
        <v>756</v>
      </c>
      <c r="E1541" s="380" t="s">
        <v>546</v>
      </c>
      <c r="F1541" s="64" t="s">
        <v>3334</v>
      </c>
      <c r="G1541" s="64"/>
      <c r="H1541" s="64">
        <v>1</v>
      </c>
      <c r="I1541" s="456">
        <v>680</v>
      </c>
      <c r="J1541" s="428">
        <v>3</v>
      </c>
      <c r="K1541" s="64">
        <v>1</v>
      </c>
      <c r="L1541" s="64"/>
      <c r="M1541" s="64"/>
      <c r="N1541" s="64"/>
      <c r="O1541" s="64"/>
      <c r="P1541" s="64"/>
      <c r="Q1541" s="64"/>
      <c r="R1541" s="64"/>
      <c r="S1541" s="64"/>
      <c r="T1541" s="64"/>
    </row>
    <row r="1542" spans="1:20" s="3" customFormat="1" ht="12" customHeight="1" x14ac:dyDescent="0.2">
      <c r="A1542" s="425">
        <v>21</v>
      </c>
      <c r="B1542" s="64" t="s">
        <v>759</v>
      </c>
      <c r="C1542" s="64" t="s">
        <v>9920</v>
      </c>
      <c r="D1542" s="64" t="s">
        <v>758</v>
      </c>
      <c r="E1542" s="380" t="s">
        <v>546</v>
      </c>
      <c r="F1542" s="64" t="s">
        <v>3333</v>
      </c>
      <c r="G1542" s="64"/>
      <c r="H1542" s="64">
        <v>1</v>
      </c>
      <c r="I1542" s="456">
        <v>690</v>
      </c>
      <c r="J1542" s="428">
        <v>3</v>
      </c>
      <c r="K1542" s="64">
        <v>1</v>
      </c>
      <c r="L1542" s="64"/>
      <c r="M1542" s="64"/>
      <c r="N1542" s="64"/>
      <c r="O1542" s="64"/>
      <c r="P1542" s="64"/>
      <c r="Q1542" s="64"/>
      <c r="R1542" s="64"/>
      <c r="S1542" s="64"/>
      <c r="T1542" s="64"/>
    </row>
    <row r="1543" spans="1:20" s="3" customFormat="1" ht="12" customHeight="1" x14ac:dyDescent="0.2">
      <c r="A1543" s="425">
        <v>22</v>
      </c>
      <c r="B1543" s="64" t="s">
        <v>755</v>
      </c>
      <c r="C1543" s="64" t="s">
        <v>9920</v>
      </c>
      <c r="D1543" s="64" t="s">
        <v>754</v>
      </c>
      <c r="E1543" s="380" t="s">
        <v>546</v>
      </c>
      <c r="F1543" s="64" t="s">
        <v>3335</v>
      </c>
      <c r="G1543" s="64"/>
      <c r="H1543" s="64">
        <v>1</v>
      </c>
      <c r="I1543" s="456">
        <v>830</v>
      </c>
      <c r="J1543" s="428">
        <v>3</v>
      </c>
      <c r="K1543" s="64">
        <v>1</v>
      </c>
      <c r="L1543" s="64"/>
      <c r="M1543" s="64"/>
      <c r="N1543" s="64"/>
      <c r="O1543" s="64"/>
      <c r="P1543" s="64"/>
      <c r="Q1543" s="64"/>
      <c r="R1543" s="64"/>
      <c r="S1543" s="64"/>
      <c r="T1543" s="64"/>
    </row>
    <row r="1544" spans="1:20" s="3" customFormat="1" ht="12" customHeight="1" x14ac:dyDescent="0.2">
      <c r="A1544" s="425">
        <v>23</v>
      </c>
      <c r="B1544" s="64" t="s">
        <v>747</v>
      </c>
      <c r="C1544" s="64" t="s">
        <v>9920</v>
      </c>
      <c r="D1544" s="64" t="s">
        <v>746</v>
      </c>
      <c r="E1544" s="380" t="s">
        <v>546</v>
      </c>
      <c r="F1544" s="64" t="s">
        <v>3339</v>
      </c>
      <c r="G1544" s="64"/>
      <c r="H1544" s="64">
        <v>1</v>
      </c>
      <c r="I1544" s="456">
        <v>570</v>
      </c>
      <c r="J1544" s="428">
        <v>3</v>
      </c>
      <c r="K1544" s="64">
        <v>1</v>
      </c>
      <c r="L1544" s="64"/>
      <c r="M1544" s="64"/>
      <c r="N1544" s="64"/>
      <c r="O1544" s="64"/>
      <c r="P1544" s="64"/>
      <c r="Q1544" s="64"/>
      <c r="R1544" s="64"/>
      <c r="S1544" s="64"/>
      <c r="T1544" s="64"/>
    </row>
    <row r="1545" spans="1:20" s="3" customFormat="1" ht="12" customHeight="1" x14ac:dyDescent="0.2">
      <c r="A1545" s="425">
        <v>24</v>
      </c>
      <c r="B1545" s="64" t="s">
        <v>753</v>
      </c>
      <c r="C1545" s="64" t="s">
        <v>9920</v>
      </c>
      <c r="D1545" s="64" t="s">
        <v>752</v>
      </c>
      <c r="E1545" s="380" t="s">
        <v>546</v>
      </c>
      <c r="F1545" s="64" t="s">
        <v>3336</v>
      </c>
      <c r="G1545" s="64"/>
      <c r="H1545" s="64">
        <v>1</v>
      </c>
      <c r="I1545" s="456">
        <v>740</v>
      </c>
      <c r="J1545" s="428">
        <v>3</v>
      </c>
      <c r="K1545" s="64">
        <v>1</v>
      </c>
      <c r="L1545" s="64"/>
      <c r="M1545" s="64"/>
      <c r="N1545" s="64"/>
      <c r="O1545" s="64"/>
      <c r="P1545" s="64"/>
      <c r="Q1545" s="64"/>
      <c r="R1545" s="64"/>
      <c r="S1545" s="64"/>
      <c r="T1545" s="64"/>
    </row>
    <row r="1546" spans="1:20" s="3" customFormat="1" ht="12" customHeight="1" x14ac:dyDescent="0.2">
      <c r="A1546" s="425">
        <v>25</v>
      </c>
      <c r="B1546" s="64" t="s">
        <v>751</v>
      </c>
      <c r="C1546" s="64" t="s">
        <v>9920</v>
      </c>
      <c r="D1546" s="64" t="s">
        <v>750</v>
      </c>
      <c r="E1546" s="380" t="s">
        <v>546</v>
      </c>
      <c r="F1546" s="64" t="s">
        <v>3337</v>
      </c>
      <c r="G1546" s="64"/>
      <c r="H1546" s="64">
        <v>1</v>
      </c>
      <c r="I1546" s="456">
        <v>770</v>
      </c>
      <c r="J1546" s="428">
        <v>3</v>
      </c>
      <c r="K1546" s="64">
        <v>1</v>
      </c>
      <c r="L1546" s="64"/>
      <c r="M1546" s="64"/>
      <c r="N1546" s="64"/>
      <c r="O1546" s="64"/>
      <c r="P1546" s="64"/>
      <c r="Q1546" s="64"/>
      <c r="R1546" s="64"/>
      <c r="S1546" s="64"/>
      <c r="T1546" s="64"/>
    </row>
    <row r="1547" spans="1:20" s="3" customFormat="1" ht="12" customHeight="1" x14ac:dyDescent="0.2">
      <c r="A1547" s="425">
        <v>26</v>
      </c>
      <c r="B1547" s="64" t="s">
        <v>749</v>
      </c>
      <c r="C1547" s="64" t="s">
        <v>9920</v>
      </c>
      <c r="D1547" s="64" t="s">
        <v>748</v>
      </c>
      <c r="E1547" s="380" t="s">
        <v>546</v>
      </c>
      <c r="F1547" s="64" t="s">
        <v>3338</v>
      </c>
      <c r="G1547" s="64"/>
      <c r="H1547" s="64">
        <v>1</v>
      </c>
      <c r="I1547" s="456">
        <v>780</v>
      </c>
      <c r="J1547" s="428">
        <v>3</v>
      </c>
      <c r="K1547" s="64">
        <v>1</v>
      </c>
      <c r="L1547" s="64"/>
      <c r="M1547" s="64"/>
      <c r="N1547" s="64"/>
      <c r="O1547" s="64"/>
      <c r="P1547" s="64"/>
      <c r="Q1547" s="64"/>
      <c r="R1547" s="64"/>
      <c r="S1547" s="64"/>
      <c r="T1547" s="64"/>
    </row>
    <row r="1548" spans="1:20" s="3" customFormat="1" ht="12" customHeight="1" x14ac:dyDescent="0.2">
      <c r="A1548" s="425">
        <v>27</v>
      </c>
      <c r="B1548" s="64" t="s">
        <v>10946</v>
      </c>
      <c r="C1548" s="64" t="s">
        <v>9920</v>
      </c>
      <c r="D1548" s="64" t="s">
        <v>10952</v>
      </c>
      <c r="E1548" s="380" t="s">
        <v>546</v>
      </c>
      <c r="F1548" s="64" t="s">
        <v>9921</v>
      </c>
      <c r="G1548" s="64"/>
      <c r="H1548" s="64"/>
      <c r="I1548" s="456">
        <v>110</v>
      </c>
      <c r="J1548" s="428">
        <v>3</v>
      </c>
      <c r="K1548" s="64">
        <v>1</v>
      </c>
      <c r="L1548" s="64"/>
      <c r="M1548" s="64"/>
      <c r="N1548" s="64">
        <v>1</v>
      </c>
      <c r="O1548" s="64"/>
      <c r="P1548" s="64">
        <v>1</v>
      </c>
      <c r="Q1548" s="64">
        <v>1</v>
      </c>
      <c r="R1548" s="64"/>
      <c r="S1548" s="64"/>
      <c r="T1548" s="64"/>
    </row>
    <row r="1549" spans="1:20" s="3" customFormat="1" ht="12" customHeight="1" x14ac:dyDescent="0.2">
      <c r="A1549" s="425">
        <v>28</v>
      </c>
      <c r="B1549" s="64" t="s">
        <v>2187</v>
      </c>
      <c r="C1549" s="64" t="s">
        <v>9920</v>
      </c>
      <c r="D1549" s="64" t="s">
        <v>2188</v>
      </c>
      <c r="E1549" s="380" t="s">
        <v>546</v>
      </c>
      <c r="F1549" s="64" t="s">
        <v>3341</v>
      </c>
      <c r="G1549" s="64"/>
      <c r="H1549" s="64"/>
      <c r="I1549" s="456">
        <v>60</v>
      </c>
      <c r="J1549" s="428">
        <v>3</v>
      </c>
      <c r="K1549" s="64">
        <v>1</v>
      </c>
      <c r="L1549" s="64"/>
      <c r="M1549" s="64">
        <v>1</v>
      </c>
      <c r="N1549" s="64"/>
      <c r="O1549" s="64"/>
      <c r="P1549" s="64">
        <v>1</v>
      </c>
      <c r="Q1549" s="64"/>
      <c r="R1549" s="64"/>
      <c r="S1549" s="64"/>
      <c r="T1549" s="64"/>
    </row>
    <row r="1550" spans="1:20" s="3" customFormat="1" ht="12" customHeight="1" x14ac:dyDescent="0.2">
      <c r="A1550" s="425">
        <v>29</v>
      </c>
      <c r="B1550" s="64" t="s">
        <v>2189</v>
      </c>
      <c r="C1550" s="64" t="s">
        <v>9920</v>
      </c>
      <c r="D1550" s="64" t="s">
        <v>2190</v>
      </c>
      <c r="E1550" s="380" t="s">
        <v>546</v>
      </c>
      <c r="F1550" s="64" t="s">
        <v>3342</v>
      </c>
      <c r="G1550" s="64"/>
      <c r="H1550" s="64"/>
      <c r="I1550" s="456">
        <v>180</v>
      </c>
      <c r="J1550" s="428">
        <v>3</v>
      </c>
      <c r="K1550" s="64">
        <v>1</v>
      </c>
      <c r="L1550" s="64"/>
      <c r="M1550" s="64">
        <v>1</v>
      </c>
      <c r="N1550" s="64">
        <v>1</v>
      </c>
      <c r="O1550" s="64">
        <v>1</v>
      </c>
      <c r="P1550" s="64">
        <v>1</v>
      </c>
      <c r="Q1550" s="64"/>
      <c r="R1550" s="64"/>
      <c r="S1550" s="64"/>
      <c r="T1550" s="64"/>
    </row>
    <row r="1551" spans="1:20" s="3" customFormat="1" ht="12" customHeight="1" x14ac:dyDescent="0.2">
      <c r="A1551" s="425">
        <v>30</v>
      </c>
      <c r="B1551" s="64" t="s">
        <v>2191</v>
      </c>
      <c r="C1551" s="64" t="s">
        <v>9920</v>
      </c>
      <c r="D1551" s="64" t="s">
        <v>2192</v>
      </c>
      <c r="E1551" s="380" t="s">
        <v>546</v>
      </c>
      <c r="F1551" s="64" t="s">
        <v>3343</v>
      </c>
      <c r="G1551" s="64"/>
      <c r="H1551" s="64"/>
      <c r="I1551" s="456">
        <v>180</v>
      </c>
      <c r="J1551" s="428">
        <v>3</v>
      </c>
      <c r="K1551" s="64">
        <v>1</v>
      </c>
      <c r="L1551" s="64"/>
      <c r="M1551" s="64">
        <v>1</v>
      </c>
      <c r="N1551" s="64">
        <v>1</v>
      </c>
      <c r="O1551" s="64"/>
      <c r="P1551" s="64">
        <v>1</v>
      </c>
      <c r="Q1551" s="64"/>
      <c r="R1551" s="64"/>
      <c r="S1551" s="64"/>
      <c r="T1551" s="64"/>
    </row>
    <row r="1552" spans="1:20" s="3" customFormat="1" ht="12" customHeight="1" x14ac:dyDescent="0.2">
      <c r="A1552" s="425">
        <v>31</v>
      </c>
      <c r="B1552" s="64" t="s">
        <v>2193</v>
      </c>
      <c r="C1552" s="64" t="s">
        <v>9920</v>
      </c>
      <c r="D1552" s="64" t="s">
        <v>2194</v>
      </c>
      <c r="E1552" s="380" t="s">
        <v>546</v>
      </c>
      <c r="F1552" s="64" t="s">
        <v>3344</v>
      </c>
      <c r="G1552" s="64"/>
      <c r="H1552" s="64"/>
      <c r="I1552" s="456">
        <v>180</v>
      </c>
      <c r="J1552" s="428">
        <v>3</v>
      </c>
      <c r="K1552" s="64">
        <v>1</v>
      </c>
      <c r="L1552" s="64"/>
      <c r="M1552" s="64">
        <v>1</v>
      </c>
      <c r="N1552" s="64">
        <v>1</v>
      </c>
      <c r="O1552" s="64">
        <v>1</v>
      </c>
      <c r="P1552" s="64">
        <v>1</v>
      </c>
      <c r="Q1552" s="64"/>
      <c r="R1552" s="64"/>
      <c r="S1552" s="64"/>
      <c r="T1552" s="64"/>
    </row>
    <row r="1553" spans="1:42" s="3" customFormat="1" ht="12" customHeight="1" x14ac:dyDescent="0.2">
      <c r="A1553" s="425">
        <v>32</v>
      </c>
      <c r="B1553" s="64" t="s">
        <v>2195</v>
      </c>
      <c r="C1553" s="64" t="s">
        <v>9920</v>
      </c>
      <c r="D1553" s="64" t="s">
        <v>2196</v>
      </c>
      <c r="E1553" s="380" t="s">
        <v>546</v>
      </c>
      <c r="F1553" s="64" t="s">
        <v>3345</v>
      </c>
      <c r="G1553" s="64"/>
      <c r="H1553" s="64"/>
      <c r="I1553" s="456">
        <v>180</v>
      </c>
      <c r="J1553" s="428">
        <v>3</v>
      </c>
      <c r="K1553" s="64">
        <v>1</v>
      </c>
      <c r="L1553" s="64"/>
      <c r="M1553" s="64"/>
      <c r="N1553" s="64">
        <v>1</v>
      </c>
      <c r="O1553" s="64"/>
      <c r="P1553" s="64">
        <v>1</v>
      </c>
      <c r="Q1553" s="64"/>
      <c r="R1553" s="64"/>
      <c r="S1553" s="64"/>
      <c r="T1553" s="64"/>
    </row>
    <row r="1554" spans="1:42" s="3" customFormat="1" ht="12" customHeight="1" x14ac:dyDescent="0.2">
      <c r="A1554" s="425">
        <v>33</v>
      </c>
      <c r="B1554" s="64" t="s">
        <v>2197</v>
      </c>
      <c r="C1554" s="64" t="s">
        <v>9920</v>
      </c>
      <c r="D1554" s="64" t="s">
        <v>2198</v>
      </c>
      <c r="E1554" s="380" t="s">
        <v>546</v>
      </c>
      <c r="F1554" s="64" t="s">
        <v>3346</v>
      </c>
      <c r="G1554" s="64"/>
      <c r="H1554" s="64"/>
      <c r="I1554" s="456">
        <v>580</v>
      </c>
      <c r="J1554" s="428">
        <v>3</v>
      </c>
      <c r="K1554" s="64">
        <v>1</v>
      </c>
      <c r="L1554" s="64"/>
      <c r="M1554" s="64"/>
      <c r="N1554" s="64">
        <v>1</v>
      </c>
      <c r="O1554" s="64"/>
      <c r="P1554" s="64"/>
      <c r="Q1554" s="64"/>
      <c r="R1554" s="64"/>
      <c r="S1554" s="64"/>
      <c r="T1554" s="64"/>
    </row>
    <row r="1555" spans="1:42" s="3" customFormat="1" ht="12" customHeight="1" x14ac:dyDescent="0.2">
      <c r="A1555" s="425">
        <v>34</v>
      </c>
      <c r="B1555" s="64" t="s">
        <v>2199</v>
      </c>
      <c r="C1555" s="64" t="s">
        <v>9920</v>
      </c>
      <c r="D1555" s="64" t="s">
        <v>2200</v>
      </c>
      <c r="E1555" s="380" t="s">
        <v>546</v>
      </c>
      <c r="F1555" s="64" t="s">
        <v>3347</v>
      </c>
      <c r="G1555" s="64"/>
      <c r="H1555" s="64"/>
      <c r="I1555" s="456">
        <v>250</v>
      </c>
      <c r="J1555" s="428">
        <v>3</v>
      </c>
      <c r="K1555" s="64">
        <v>1</v>
      </c>
      <c r="L1555" s="64">
        <v>1</v>
      </c>
      <c r="M1555" s="64">
        <v>1</v>
      </c>
      <c r="N1555" s="64">
        <v>1</v>
      </c>
      <c r="O1555" s="64"/>
      <c r="P1555" s="64">
        <v>1</v>
      </c>
      <c r="Q1555" s="64"/>
      <c r="R1555" s="64"/>
      <c r="S1555" s="64"/>
      <c r="T1555" s="64"/>
    </row>
    <row r="1556" spans="1:42" s="3" customFormat="1" ht="12" customHeight="1" x14ac:dyDescent="0.2">
      <c r="A1556" s="425">
        <v>35</v>
      </c>
      <c r="B1556" s="64" t="s">
        <v>2201</v>
      </c>
      <c r="C1556" s="64" t="s">
        <v>9920</v>
      </c>
      <c r="D1556" s="64" t="s">
        <v>2202</v>
      </c>
      <c r="E1556" s="380" t="s">
        <v>546</v>
      </c>
      <c r="F1556" s="64" t="s">
        <v>3348</v>
      </c>
      <c r="G1556" s="64"/>
      <c r="H1556" s="64"/>
      <c r="I1556" s="456">
        <v>230</v>
      </c>
      <c r="J1556" s="428">
        <v>3</v>
      </c>
      <c r="K1556" s="64">
        <v>1</v>
      </c>
      <c r="L1556" s="64">
        <v>1</v>
      </c>
      <c r="M1556" s="64"/>
      <c r="N1556" s="64"/>
      <c r="O1556" s="64"/>
      <c r="P1556" s="64">
        <v>1</v>
      </c>
      <c r="Q1556" s="64"/>
      <c r="R1556" s="64">
        <v>1</v>
      </c>
      <c r="S1556" s="64">
        <v>1</v>
      </c>
      <c r="T1556" s="64"/>
    </row>
    <row r="1557" spans="1:42" s="3" customFormat="1" ht="12" customHeight="1" x14ac:dyDescent="0.2">
      <c r="A1557" s="425">
        <v>36</v>
      </c>
      <c r="B1557" s="64" t="s">
        <v>745</v>
      </c>
      <c r="C1557" s="64" t="s">
        <v>9920</v>
      </c>
      <c r="D1557" s="64" t="s">
        <v>744</v>
      </c>
      <c r="E1557" s="380" t="s">
        <v>546</v>
      </c>
      <c r="F1557" s="64" t="s">
        <v>3340</v>
      </c>
      <c r="G1557" s="64"/>
      <c r="H1557" s="64">
        <v>1</v>
      </c>
      <c r="I1557" s="456">
        <v>70</v>
      </c>
      <c r="J1557" s="428">
        <v>3</v>
      </c>
      <c r="K1557" s="64">
        <v>1</v>
      </c>
      <c r="L1557" s="64"/>
      <c r="M1557" s="64">
        <v>1</v>
      </c>
      <c r="N1557" s="64">
        <v>1</v>
      </c>
      <c r="O1557" s="64"/>
      <c r="P1557" s="64">
        <v>1</v>
      </c>
      <c r="Q1557" s="64"/>
      <c r="R1557" s="64"/>
      <c r="S1557" s="64"/>
      <c r="T1557" s="64"/>
    </row>
    <row r="1558" spans="1:42" s="3" customFormat="1" ht="12" customHeight="1" x14ac:dyDescent="0.2">
      <c r="A1558" s="425">
        <v>37</v>
      </c>
      <c r="B1558" s="64" t="s">
        <v>15439</v>
      </c>
      <c r="C1558" s="64" t="s">
        <v>9920</v>
      </c>
      <c r="D1558" s="64" t="s">
        <v>15440</v>
      </c>
      <c r="E1558" s="380" t="s">
        <v>546</v>
      </c>
      <c r="F1558" s="64" t="s">
        <v>3349</v>
      </c>
      <c r="G1558" s="64"/>
      <c r="H1558" s="64"/>
      <c r="I1558" s="456">
        <v>140</v>
      </c>
      <c r="J1558" s="428">
        <v>5.2</v>
      </c>
      <c r="K1558" s="64">
        <v>1</v>
      </c>
      <c r="L1558" s="64">
        <v>1</v>
      </c>
      <c r="M1558" s="64"/>
      <c r="N1558" s="64">
        <v>1</v>
      </c>
      <c r="O1558" s="64">
        <v>1</v>
      </c>
      <c r="P1558" s="64">
        <v>1</v>
      </c>
      <c r="Q1558" s="64">
        <v>1</v>
      </c>
      <c r="R1558" s="64">
        <v>1</v>
      </c>
      <c r="S1558" s="64">
        <v>1</v>
      </c>
      <c r="T1558" s="64"/>
    </row>
    <row r="1559" spans="1:42" s="3" customFormat="1" ht="12" customHeight="1" x14ac:dyDescent="0.2">
      <c r="A1559" s="425">
        <v>38</v>
      </c>
      <c r="B1559" s="64" t="s">
        <v>10947</v>
      </c>
      <c r="C1559" s="64" t="s">
        <v>9920</v>
      </c>
      <c r="D1559" s="64" t="s">
        <v>10953</v>
      </c>
      <c r="E1559" s="380" t="s">
        <v>546</v>
      </c>
      <c r="F1559" s="64" t="s">
        <v>10954</v>
      </c>
      <c r="G1559" s="64">
        <v>1</v>
      </c>
      <c r="H1559" s="64"/>
      <c r="I1559" s="456">
        <v>50</v>
      </c>
      <c r="J1559" s="428">
        <v>3.3</v>
      </c>
      <c r="K1559" s="64">
        <v>1</v>
      </c>
      <c r="L1559" s="64">
        <v>1</v>
      </c>
      <c r="M1559" s="64">
        <v>1</v>
      </c>
      <c r="N1559" s="64">
        <v>1</v>
      </c>
      <c r="O1559" s="64"/>
      <c r="P1559" s="64">
        <v>1</v>
      </c>
      <c r="Q1559" s="64">
        <v>1</v>
      </c>
      <c r="R1559" s="64"/>
      <c r="S1559" s="64">
        <v>1</v>
      </c>
      <c r="T1559" s="64">
        <v>1</v>
      </c>
    </row>
    <row r="1560" spans="1:42" s="3" customFormat="1" ht="12" customHeight="1" x14ac:dyDescent="0.2">
      <c r="A1560" s="425">
        <v>39</v>
      </c>
      <c r="B1560" s="64" t="s">
        <v>10948</v>
      </c>
      <c r="C1560" s="64" t="s">
        <v>9920</v>
      </c>
      <c r="D1560" s="64" t="s">
        <v>10955</v>
      </c>
      <c r="E1560" s="380" t="s">
        <v>546</v>
      </c>
      <c r="F1560" s="64" t="s">
        <v>10956</v>
      </c>
      <c r="G1560" s="64">
        <v>1</v>
      </c>
      <c r="H1560" s="64"/>
      <c r="I1560" s="456">
        <v>73</v>
      </c>
      <c r="J1560" s="428">
        <v>3.3</v>
      </c>
      <c r="K1560" s="64">
        <v>1</v>
      </c>
      <c r="L1560" s="64">
        <v>1</v>
      </c>
      <c r="M1560" s="64">
        <v>1</v>
      </c>
      <c r="N1560" s="64">
        <v>1</v>
      </c>
      <c r="O1560" s="64">
        <v>1</v>
      </c>
      <c r="P1560" s="64">
        <v>1</v>
      </c>
      <c r="Q1560" s="64">
        <v>1</v>
      </c>
      <c r="R1560" s="64">
        <v>1</v>
      </c>
      <c r="S1560" s="64">
        <v>1</v>
      </c>
      <c r="T1560" s="64">
        <v>1</v>
      </c>
    </row>
    <row r="1561" spans="1:42" s="3" customFormat="1" ht="12" customHeight="1" x14ac:dyDescent="0.2">
      <c r="A1561" s="425">
        <v>40</v>
      </c>
      <c r="B1561" s="64" t="s">
        <v>10949</v>
      </c>
      <c r="C1561" s="64" t="s">
        <v>9920</v>
      </c>
      <c r="D1561" s="64" t="s">
        <v>10957</v>
      </c>
      <c r="E1561" s="380" t="s">
        <v>546</v>
      </c>
      <c r="F1561" s="64" t="s">
        <v>10958</v>
      </c>
      <c r="G1561" s="64">
        <v>1</v>
      </c>
      <c r="H1561" s="64"/>
      <c r="I1561" s="456">
        <v>106</v>
      </c>
      <c r="J1561" s="428">
        <v>3.3</v>
      </c>
      <c r="K1561" s="64">
        <v>1</v>
      </c>
      <c r="L1561" s="64">
        <v>1</v>
      </c>
      <c r="M1561" s="64">
        <v>1</v>
      </c>
      <c r="N1561" s="64">
        <v>1</v>
      </c>
      <c r="O1561" s="64">
        <v>1</v>
      </c>
      <c r="P1561" s="64">
        <v>1</v>
      </c>
      <c r="Q1561" s="64"/>
      <c r="R1561" s="64">
        <v>1</v>
      </c>
      <c r="S1561" s="64">
        <v>1</v>
      </c>
      <c r="T1561" s="64"/>
    </row>
    <row r="1562" spans="1:42" s="3" customFormat="1" ht="12" customHeight="1" x14ac:dyDescent="0.2">
      <c r="A1562" s="425">
        <v>41</v>
      </c>
      <c r="B1562" s="64" t="s">
        <v>10950</v>
      </c>
      <c r="C1562" s="64" t="s">
        <v>9920</v>
      </c>
      <c r="D1562" s="64" t="s">
        <v>10959</v>
      </c>
      <c r="E1562" s="380" t="s">
        <v>546</v>
      </c>
      <c r="F1562" s="64" t="s">
        <v>10960</v>
      </c>
      <c r="G1562" s="64">
        <v>1</v>
      </c>
      <c r="H1562" s="64"/>
      <c r="I1562" s="456">
        <v>50</v>
      </c>
      <c r="J1562" s="428">
        <v>3.3</v>
      </c>
      <c r="K1562" s="64">
        <v>1</v>
      </c>
      <c r="L1562" s="64">
        <v>1</v>
      </c>
      <c r="M1562" s="64"/>
      <c r="N1562" s="64">
        <v>1</v>
      </c>
      <c r="O1562" s="64">
        <v>1</v>
      </c>
      <c r="P1562" s="64">
        <v>1</v>
      </c>
      <c r="Q1562" s="64">
        <v>1</v>
      </c>
      <c r="R1562" s="64"/>
      <c r="S1562" s="64">
        <v>1</v>
      </c>
      <c r="T1562" s="64">
        <v>1</v>
      </c>
    </row>
    <row r="1563" spans="1:42" s="3" customFormat="1" ht="12" customHeight="1" x14ac:dyDescent="0.2">
      <c r="A1563" s="425">
        <v>42</v>
      </c>
      <c r="B1563" s="64" t="s">
        <v>10951</v>
      </c>
      <c r="C1563" s="64" t="s">
        <v>9920</v>
      </c>
      <c r="D1563" s="64" t="s">
        <v>10961</v>
      </c>
      <c r="E1563" s="380" t="s">
        <v>546</v>
      </c>
      <c r="F1563" s="64" t="s">
        <v>10962</v>
      </c>
      <c r="G1563" s="64">
        <v>1</v>
      </c>
      <c r="H1563" s="65"/>
      <c r="I1563" s="456">
        <v>28</v>
      </c>
      <c r="J1563" s="428">
        <v>3.3</v>
      </c>
      <c r="K1563" s="64">
        <v>1</v>
      </c>
      <c r="L1563" s="64">
        <v>1</v>
      </c>
      <c r="M1563" s="64"/>
      <c r="N1563" s="64">
        <v>1</v>
      </c>
      <c r="O1563" s="64">
        <v>1</v>
      </c>
      <c r="P1563" s="64">
        <v>1</v>
      </c>
      <c r="Q1563" s="64">
        <v>1</v>
      </c>
      <c r="R1563" s="64">
        <v>1</v>
      </c>
      <c r="S1563" s="64">
        <v>1</v>
      </c>
      <c r="T1563" s="64">
        <v>1</v>
      </c>
    </row>
    <row r="1564" spans="1:42" s="1" customFormat="1" ht="15.65" customHeight="1" x14ac:dyDescent="0.2">
      <c r="A1564" s="787" t="s">
        <v>3085</v>
      </c>
      <c r="B1564" s="776" t="s">
        <v>0</v>
      </c>
      <c r="C1564" s="777"/>
      <c r="D1564" s="75" t="s">
        <v>3069</v>
      </c>
      <c r="E1564" s="405"/>
      <c r="F1564" s="406"/>
      <c r="G1564" s="74">
        <f>SUM(G1522:G1563)</f>
        <v>5</v>
      </c>
      <c r="H1564" s="407">
        <f t="shared" ref="H1564:I1564" si="16">SUM(H1522:H1563)</f>
        <v>27</v>
      </c>
      <c r="I1564" s="408">
        <f t="shared" si="16"/>
        <v>24477</v>
      </c>
      <c r="J1564" s="441"/>
      <c r="K1564" s="76">
        <f t="shared" ref="K1564:T1564" si="17">SUM(K1522:K1563)</f>
        <v>42</v>
      </c>
      <c r="L1564" s="76">
        <f t="shared" si="17"/>
        <v>8</v>
      </c>
      <c r="M1564" s="76">
        <f t="shared" si="17"/>
        <v>15</v>
      </c>
      <c r="N1564" s="76">
        <f t="shared" si="17"/>
        <v>14</v>
      </c>
      <c r="O1564" s="76">
        <f t="shared" si="17"/>
        <v>9</v>
      </c>
      <c r="P1564" s="76">
        <f t="shared" si="17"/>
        <v>15</v>
      </c>
      <c r="Q1564" s="76">
        <f t="shared" si="17"/>
        <v>6</v>
      </c>
      <c r="R1564" s="76">
        <f t="shared" si="17"/>
        <v>5</v>
      </c>
      <c r="S1564" s="76">
        <f t="shared" si="17"/>
        <v>7</v>
      </c>
      <c r="T1564" s="76">
        <f t="shared" si="17"/>
        <v>4</v>
      </c>
    </row>
    <row r="1565" spans="1:42" s="1" customFormat="1" ht="15.65" customHeight="1" x14ac:dyDescent="0.2">
      <c r="A1565" s="778"/>
      <c r="B1565" s="779"/>
      <c r="C1565" s="780"/>
      <c r="D1565" s="75" t="s">
        <v>1994</v>
      </c>
      <c r="E1565" s="412"/>
      <c r="F1565" s="413"/>
      <c r="G1565" s="414">
        <f>SUMIF(G1522:G1563,1,$I1522:$I1563)</f>
        <v>307</v>
      </c>
      <c r="H1565" s="407">
        <f>SUMIF(H1522:H1563,1,$I1522:$I1563)</f>
        <v>22080</v>
      </c>
      <c r="I1565" s="415"/>
      <c r="J1565" s="416"/>
      <c r="K1565" s="77"/>
      <c r="L1565" s="77"/>
      <c r="M1565" s="77"/>
      <c r="N1565" s="77"/>
      <c r="O1565" s="77"/>
      <c r="P1565" s="77"/>
      <c r="Q1565" s="77"/>
      <c r="R1565" s="77"/>
      <c r="S1565" s="77"/>
      <c r="T1565" s="77"/>
    </row>
    <row r="1566" spans="1:42" ht="23.5" x14ac:dyDescent="0.2">
      <c r="A1566" s="657" t="s">
        <v>3114</v>
      </c>
      <c r="B1566" s="87"/>
      <c r="C1566" s="87"/>
      <c r="D1566" s="420"/>
      <c r="E1566" s="87"/>
      <c r="F1566" s="421"/>
      <c r="G1566" s="422"/>
      <c r="H1566" s="422"/>
      <c r="I1566" s="459"/>
      <c r="J1566" s="424"/>
      <c r="K1566" s="376"/>
      <c r="L1566" s="376"/>
      <c r="M1566" s="376"/>
      <c r="N1566" s="376"/>
      <c r="O1566" s="376"/>
      <c r="P1566" s="376"/>
      <c r="Q1566" s="376"/>
      <c r="R1566" s="376"/>
      <c r="S1566" s="376"/>
      <c r="T1566" s="378"/>
      <c r="U1566" s="6"/>
      <c r="V1566" s="6"/>
      <c r="W1566" s="6"/>
      <c r="X1566" s="6"/>
      <c r="Y1566" s="6"/>
      <c r="Z1566" s="6"/>
      <c r="AA1566" s="6"/>
      <c r="AB1566" s="6"/>
      <c r="AC1566" s="6"/>
      <c r="AD1566" s="6"/>
      <c r="AE1566" s="6"/>
      <c r="AF1566" s="6"/>
      <c r="AG1566" s="6"/>
      <c r="AH1566" s="6"/>
      <c r="AI1566" s="6"/>
      <c r="AJ1566" s="6"/>
      <c r="AK1566" s="6"/>
      <c r="AL1566" s="6"/>
      <c r="AM1566" s="6"/>
      <c r="AN1566" s="6"/>
      <c r="AO1566" s="6"/>
      <c r="AP1566" s="6"/>
    </row>
    <row r="1567" spans="1:42" s="3" customFormat="1" x14ac:dyDescent="0.2">
      <c r="A1567" s="425">
        <v>1</v>
      </c>
      <c r="B1567" s="393" t="s">
        <v>2203</v>
      </c>
      <c r="C1567" s="64" t="s">
        <v>6910</v>
      </c>
      <c r="D1567" s="393" t="s">
        <v>6911</v>
      </c>
      <c r="E1567" s="380" t="s">
        <v>6912</v>
      </c>
      <c r="F1567" s="64" t="s">
        <v>6913</v>
      </c>
      <c r="G1567" s="64"/>
      <c r="H1567" s="460">
        <v>1</v>
      </c>
      <c r="I1567" s="383">
        <v>490</v>
      </c>
      <c r="J1567" s="428">
        <v>2</v>
      </c>
      <c r="K1567" s="64">
        <v>1</v>
      </c>
      <c r="L1567" s="64">
        <v>1</v>
      </c>
      <c r="M1567" s="64">
        <v>1</v>
      </c>
      <c r="N1567" s="64"/>
      <c r="O1567" s="64"/>
      <c r="P1567" s="64"/>
      <c r="Q1567" s="64"/>
      <c r="R1567" s="64"/>
      <c r="S1567" s="64"/>
      <c r="T1567" s="64"/>
    </row>
    <row r="1568" spans="1:42" s="3" customFormat="1" x14ac:dyDescent="0.2">
      <c r="A1568" s="425">
        <v>2</v>
      </c>
      <c r="B1568" s="393" t="s">
        <v>2204</v>
      </c>
      <c r="C1568" s="64" t="s">
        <v>6910</v>
      </c>
      <c r="D1568" s="393" t="s">
        <v>6915</v>
      </c>
      <c r="E1568" s="380" t="s">
        <v>6912</v>
      </c>
      <c r="F1568" s="64" t="s">
        <v>6916</v>
      </c>
      <c r="G1568" s="64"/>
      <c r="H1568" s="460">
        <v>1</v>
      </c>
      <c r="I1568" s="383">
        <v>430</v>
      </c>
      <c r="J1568" s="428">
        <v>2</v>
      </c>
      <c r="K1568" s="64">
        <v>1</v>
      </c>
      <c r="L1568" s="64">
        <v>1</v>
      </c>
      <c r="M1568" s="64">
        <v>1</v>
      </c>
      <c r="N1568" s="64"/>
      <c r="O1568" s="64"/>
      <c r="P1568" s="64"/>
      <c r="Q1568" s="64"/>
      <c r="R1568" s="64"/>
      <c r="S1568" s="64"/>
      <c r="T1568" s="64"/>
    </row>
    <row r="1569" spans="1:20" s="3" customFormat="1" x14ac:dyDescent="0.2">
      <c r="A1569" s="425">
        <v>3</v>
      </c>
      <c r="B1569" s="393" t="s">
        <v>2205</v>
      </c>
      <c r="C1569" s="64" t="s">
        <v>6910</v>
      </c>
      <c r="D1569" s="393" t="s">
        <v>6918</v>
      </c>
      <c r="E1569" s="380" t="s">
        <v>6912</v>
      </c>
      <c r="F1569" s="64" t="s">
        <v>6919</v>
      </c>
      <c r="G1569" s="64"/>
      <c r="H1569" s="460">
        <v>1</v>
      </c>
      <c r="I1569" s="383">
        <v>370</v>
      </c>
      <c r="J1569" s="428">
        <v>2</v>
      </c>
      <c r="K1569" s="64">
        <v>1</v>
      </c>
      <c r="L1569" s="64">
        <v>1</v>
      </c>
      <c r="M1569" s="64"/>
      <c r="N1569" s="64"/>
      <c r="O1569" s="64"/>
      <c r="P1569" s="64"/>
      <c r="Q1569" s="64"/>
      <c r="R1569" s="64"/>
      <c r="S1569" s="64"/>
      <c r="T1569" s="64"/>
    </row>
    <row r="1570" spans="1:20" s="3" customFormat="1" x14ac:dyDescent="0.2">
      <c r="A1570" s="425">
        <v>4</v>
      </c>
      <c r="B1570" s="393" t="s">
        <v>749</v>
      </c>
      <c r="C1570" s="64" t="s">
        <v>6910</v>
      </c>
      <c r="D1570" s="393" t="s">
        <v>6921</v>
      </c>
      <c r="E1570" s="380" t="s">
        <v>6912</v>
      </c>
      <c r="F1570" s="64" t="s">
        <v>6922</v>
      </c>
      <c r="G1570" s="64"/>
      <c r="H1570" s="460">
        <v>1</v>
      </c>
      <c r="I1570" s="383">
        <v>430</v>
      </c>
      <c r="J1570" s="428">
        <v>2</v>
      </c>
      <c r="K1570" s="64">
        <v>1</v>
      </c>
      <c r="L1570" s="64">
        <v>1</v>
      </c>
      <c r="M1570" s="64">
        <v>1</v>
      </c>
      <c r="N1570" s="64"/>
      <c r="O1570" s="64"/>
      <c r="P1570" s="64"/>
      <c r="Q1570" s="64"/>
      <c r="R1570" s="64"/>
      <c r="S1570" s="64"/>
      <c r="T1570" s="64"/>
    </row>
    <row r="1571" spans="1:20" s="3" customFormat="1" x14ac:dyDescent="0.2">
      <c r="A1571" s="425">
        <v>5</v>
      </c>
      <c r="B1571" s="393" t="s">
        <v>2206</v>
      </c>
      <c r="C1571" s="64" t="s">
        <v>6910</v>
      </c>
      <c r="D1571" s="393" t="s">
        <v>6924</v>
      </c>
      <c r="E1571" s="380" t="s">
        <v>6912</v>
      </c>
      <c r="F1571" s="64" t="s">
        <v>6925</v>
      </c>
      <c r="G1571" s="64"/>
      <c r="H1571" s="460">
        <v>1</v>
      </c>
      <c r="I1571" s="383">
        <v>490</v>
      </c>
      <c r="J1571" s="428">
        <v>2</v>
      </c>
      <c r="K1571" s="64">
        <v>1</v>
      </c>
      <c r="L1571" s="64">
        <v>1</v>
      </c>
      <c r="M1571" s="64">
        <v>1</v>
      </c>
      <c r="N1571" s="64"/>
      <c r="O1571" s="64"/>
      <c r="P1571" s="64"/>
      <c r="Q1571" s="64"/>
      <c r="R1571" s="64"/>
      <c r="S1571" s="64"/>
      <c r="T1571" s="64"/>
    </row>
    <row r="1572" spans="1:20" s="3" customFormat="1" x14ac:dyDescent="0.2">
      <c r="A1572" s="425">
        <v>6</v>
      </c>
      <c r="B1572" s="393" t="s">
        <v>2207</v>
      </c>
      <c r="C1572" s="64" t="s">
        <v>6910</v>
      </c>
      <c r="D1572" s="393" t="s">
        <v>6926</v>
      </c>
      <c r="E1572" s="380" t="s">
        <v>6912</v>
      </c>
      <c r="F1572" s="64" t="s">
        <v>6927</v>
      </c>
      <c r="G1572" s="64"/>
      <c r="H1572" s="460">
        <v>1</v>
      </c>
      <c r="I1572" s="383">
        <v>430</v>
      </c>
      <c r="J1572" s="428">
        <v>2</v>
      </c>
      <c r="K1572" s="64">
        <v>1</v>
      </c>
      <c r="L1572" s="64">
        <v>1</v>
      </c>
      <c r="M1572" s="64">
        <v>1</v>
      </c>
      <c r="N1572" s="64"/>
      <c r="O1572" s="64"/>
      <c r="P1572" s="64"/>
      <c r="Q1572" s="64"/>
      <c r="R1572" s="64"/>
      <c r="S1572" s="64"/>
      <c r="T1572" s="64"/>
    </row>
    <row r="1573" spans="1:20" s="3" customFormat="1" x14ac:dyDescent="0.2">
      <c r="A1573" s="425">
        <v>7</v>
      </c>
      <c r="B1573" s="393" t="s">
        <v>2208</v>
      </c>
      <c r="C1573" s="64" t="s">
        <v>6910</v>
      </c>
      <c r="D1573" s="393" t="s">
        <v>6929</v>
      </c>
      <c r="E1573" s="380" t="s">
        <v>6912</v>
      </c>
      <c r="F1573" s="64" t="s">
        <v>6930</v>
      </c>
      <c r="G1573" s="64"/>
      <c r="H1573" s="460">
        <v>1</v>
      </c>
      <c r="I1573" s="383">
        <v>490</v>
      </c>
      <c r="J1573" s="428">
        <v>2</v>
      </c>
      <c r="K1573" s="64">
        <v>1</v>
      </c>
      <c r="L1573" s="64">
        <v>1</v>
      </c>
      <c r="M1573" s="64">
        <v>1</v>
      </c>
      <c r="N1573" s="64"/>
      <c r="O1573" s="64"/>
      <c r="P1573" s="64"/>
      <c r="Q1573" s="64"/>
      <c r="R1573" s="64"/>
      <c r="S1573" s="64"/>
      <c r="T1573" s="64"/>
    </row>
    <row r="1574" spans="1:20" s="3" customFormat="1" x14ac:dyDescent="0.2">
      <c r="A1574" s="425">
        <v>8</v>
      </c>
      <c r="B1574" s="393" t="s">
        <v>2209</v>
      </c>
      <c r="C1574" s="64" t="s">
        <v>6910</v>
      </c>
      <c r="D1574" s="393" t="s">
        <v>6932</v>
      </c>
      <c r="E1574" s="380" t="s">
        <v>6912</v>
      </c>
      <c r="F1574" s="64" t="s">
        <v>6933</v>
      </c>
      <c r="G1574" s="64"/>
      <c r="H1574" s="460">
        <v>1</v>
      </c>
      <c r="I1574" s="383">
        <v>300</v>
      </c>
      <c r="J1574" s="428">
        <v>2</v>
      </c>
      <c r="K1574" s="64">
        <v>1</v>
      </c>
      <c r="L1574" s="64">
        <v>1</v>
      </c>
      <c r="M1574" s="64">
        <v>1</v>
      </c>
      <c r="N1574" s="64"/>
      <c r="O1574" s="64"/>
      <c r="P1574" s="64"/>
      <c r="Q1574" s="64"/>
      <c r="R1574" s="64"/>
      <c r="S1574" s="64"/>
      <c r="T1574" s="64"/>
    </row>
    <row r="1575" spans="1:20" s="3" customFormat="1" x14ac:dyDescent="0.2">
      <c r="A1575" s="425">
        <v>9</v>
      </c>
      <c r="B1575" s="393" t="s">
        <v>2210</v>
      </c>
      <c r="C1575" s="64" t="s">
        <v>6910</v>
      </c>
      <c r="D1575" s="393" t="s">
        <v>6935</v>
      </c>
      <c r="E1575" s="380" t="s">
        <v>6912</v>
      </c>
      <c r="F1575" s="64" t="s">
        <v>6936</v>
      </c>
      <c r="G1575" s="64"/>
      <c r="H1575" s="460">
        <v>1</v>
      </c>
      <c r="I1575" s="383">
        <v>430</v>
      </c>
      <c r="J1575" s="428">
        <v>2</v>
      </c>
      <c r="K1575" s="64">
        <v>1</v>
      </c>
      <c r="L1575" s="64">
        <v>1</v>
      </c>
      <c r="M1575" s="64">
        <v>1</v>
      </c>
      <c r="N1575" s="64"/>
      <c r="O1575" s="64"/>
      <c r="P1575" s="64"/>
      <c r="Q1575" s="64"/>
      <c r="R1575" s="64"/>
      <c r="S1575" s="64"/>
      <c r="T1575" s="64"/>
    </row>
    <row r="1576" spans="1:20" s="3" customFormat="1" x14ac:dyDescent="0.2">
      <c r="A1576" s="425">
        <v>10</v>
      </c>
      <c r="B1576" s="393" t="s">
        <v>2211</v>
      </c>
      <c r="C1576" s="64" t="s">
        <v>6910</v>
      </c>
      <c r="D1576" s="393" t="s">
        <v>6938</v>
      </c>
      <c r="E1576" s="380" t="s">
        <v>6912</v>
      </c>
      <c r="F1576" s="64" t="s">
        <v>6939</v>
      </c>
      <c r="G1576" s="64"/>
      <c r="H1576" s="460">
        <v>1</v>
      </c>
      <c r="I1576" s="383">
        <v>490</v>
      </c>
      <c r="J1576" s="428">
        <v>2</v>
      </c>
      <c r="K1576" s="64">
        <v>1</v>
      </c>
      <c r="L1576" s="64">
        <v>1</v>
      </c>
      <c r="M1576" s="64">
        <v>1</v>
      </c>
      <c r="N1576" s="64"/>
      <c r="O1576" s="64"/>
      <c r="P1576" s="64"/>
      <c r="Q1576" s="64"/>
      <c r="R1576" s="64"/>
      <c r="S1576" s="64"/>
      <c r="T1576" s="64"/>
    </row>
    <row r="1577" spans="1:20" s="3" customFormat="1" x14ac:dyDescent="0.2">
      <c r="A1577" s="425">
        <v>11</v>
      </c>
      <c r="B1577" s="393" t="s">
        <v>2212</v>
      </c>
      <c r="C1577" s="64" t="s">
        <v>6910</v>
      </c>
      <c r="D1577" s="393" t="s">
        <v>6940</v>
      </c>
      <c r="E1577" s="380" t="s">
        <v>6912</v>
      </c>
      <c r="F1577" s="64" t="s">
        <v>6941</v>
      </c>
      <c r="G1577" s="64"/>
      <c r="H1577" s="460">
        <v>1</v>
      </c>
      <c r="I1577" s="383">
        <v>430</v>
      </c>
      <c r="J1577" s="428">
        <v>2</v>
      </c>
      <c r="K1577" s="64">
        <v>1</v>
      </c>
      <c r="L1577" s="64">
        <v>1</v>
      </c>
      <c r="M1577" s="64">
        <v>1</v>
      </c>
      <c r="N1577" s="64"/>
      <c r="O1577" s="64"/>
      <c r="P1577" s="64"/>
      <c r="Q1577" s="64"/>
      <c r="R1577" s="64"/>
      <c r="S1577" s="64"/>
      <c r="T1577" s="64"/>
    </row>
    <row r="1578" spans="1:20" s="3" customFormat="1" x14ac:dyDescent="0.2">
      <c r="A1578" s="425">
        <v>12</v>
      </c>
      <c r="B1578" s="393" t="s">
        <v>2213</v>
      </c>
      <c r="C1578" s="64" t="s">
        <v>6910</v>
      </c>
      <c r="D1578" s="393" t="s">
        <v>6943</v>
      </c>
      <c r="E1578" s="380" t="s">
        <v>6912</v>
      </c>
      <c r="F1578" s="64" t="s">
        <v>6944</v>
      </c>
      <c r="G1578" s="64"/>
      <c r="H1578" s="460">
        <v>1</v>
      </c>
      <c r="I1578" s="383">
        <v>300</v>
      </c>
      <c r="J1578" s="428">
        <v>2</v>
      </c>
      <c r="K1578" s="64">
        <v>1</v>
      </c>
      <c r="L1578" s="64">
        <v>1</v>
      </c>
      <c r="M1578" s="64">
        <v>1</v>
      </c>
      <c r="N1578" s="64"/>
      <c r="O1578" s="64"/>
      <c r="P1578" s="64"/>
      <c r="Q1578" s="64"/>
      <c r="R1578" s="64"/>
      <c r="S1578" s="64"/>
      <c r="T1578" s="64"/>
    </row>
    <row r="1579" spans="1:20" s="3" customFormat="1" x14ac:dyDescent="0.2">
      <c r="A1579" s="425">
        <v>13</v>
      </c>
      <c r="B1579" s="393" t="s">
        <v>2214</v>
      </c>
      <c r="C1579" s="64" t="s">
        <v>6910</v>
      </c>
      <c r="D1579" s="393" t="s">
        <v>6946</v>
      </c>
      <c r="E1579" s="380" t="s">
        <v>6912</v>
      </c>
      <c r="F1579" s="64" t="s">
        <v>6947</v>
      </c>
      <c r="G1579" s="64"/>
      <c r="H1579" s="460">
        <v>1</v>
      </c>
      <c r="I1579" s="383">
        <v>300</v>
      </c>
      <c r="J1579" s="428">
        <v>2</v>
      </c>
      <c r="K1579" s="64">
        <v>1</v>
      </c>
      <c r="L1579" s="64">
        <v>1</v>
      </c>
      <c r="M1579" s="64">
        <v>1</v>
      </c>
      <c r="N1579" s="64"/>
      <c r="O1579" s="64"/>
      <c r="P1579" s="64"/>
      <c r="Q1579" s="64"/>
      <c r="R1579" s="64"/>
      <c r="S1579" s="64"/>
      <c r="T1579" s="64"/>
    </row>
    <row r="1580" spans="1:20" s="3" customFormat="1" x14ac:dyDescent="0.2">
      <c r="A1580" s="425">
        <v>14</v>
      </c>
      <c r="B1580" s="393" t="s">
        <v>2215</v>
      </c>
      <c r="C1580" s="64" t="s">
        <v>6910</v>
      </c>
      <c r="D1580" s="393" t="s">
        <v>6949</v>
      </c>
      <c r="E1580" s="380" t="s">
        <v>6912</v>
      </c>
      <c r="F1580" s="64" t="s">
        <v>6950</v>
      </c>
      <c r="G1580" s="64"/>
      <c r="H1580" s="460">
        <v>1</v>
      </c>
      <c r="I1580" s="383">
        <v>490</v>
      </c>
      <c r="J1580" s="428">
        <v>2</v>
      </c>
      <c r="K1580" s="64">
        <v>1</v>
      </c>
      <c r="L1580" s="64">
        <v>1</v>
      </c>
      <c r="M1580" s="64">
        <v>1</v>
      </c>
      <c r="N1580" s="64"/>
      <c r="O1580" s="64"/>
      <c r="P1580" s="64"/>
      <c r="Q1580" s="64"/>
      <c r="R1580" s="64"/>
      <c r="S1580" s="64"/>
      <c r="T1580" s="64"/>
    </row>
    <row r="1581" spans="1:20" s="3" customFormat="1" x14ac:dyDescent="0.2">
      <c r="A1581" s="425">
        <v>15</v>
      </c>
      <c r="B1581" s="393" t="s">
        <v>2216</v>
      </c>
      <c r="C1581" s="64" t="s">
        <v>6910</v>
      </c>
      <c r="D1581" s="393" t="s">
        <v>6952</v>
      </c>
      <c r="E1581" s="380" t="s">
        <v>6912</v>
      </c>
      <c r="F1581" s="64" t="s">
        <v>6953</v>
      </c>
      <c r="G1581" s="64"/>
      <c r="H1581" s="460">
        <v>1</v>
      </c>
      <c r="I1581" s="383">
        <v>490</v>
      </c>
      <c r="J1581" s="428">
        <v>2</v>
      </c>
      <c r="K1581" s="64">
        <v>1</v>
      </c>
      <c r="L1581" s="64">
        <v>1</v>
      </c>
      <c r="M1581" s="64"/>
      <c r="N1581" s="64"/>
      <c r="O1581" s="64"/>
      <c r="P1581" s="64"/>
      <c r="Q1581" s="64"/>
      <c r="R1581" s="64"/>
      <c r="S1581" s="64"/>
      <c r="T1581" s="64"/>
    </row>
    <row r="1582" spans="1:20" s="3" customFormat="1" x14ac:dyDescent="0.2">
      <c r="A1582" s="425">
        <v>16</v>
      </c>
      <c r="B1582" s="393" t="s">
        <v>2217</v>
      </c>
      <c r="C1582" s="64" t="s">
        <v>6910</v>
      </c>
      <c r="D1582" s="393" t="s">
        <v>6955</v>
      </c>
      <c r="E1582" s="380" t="s">
        <v>6912</v>
      </c>
      <c r="F1582" s="64" t="s">
        <v>6956</v>
      </c>
      <c r="G1582" s="64"/>
      <c r="H1582" s="460">
        <v>1</v>
      </c>
      <c r="I1582" s="383">
        <v>430</v>
      </c>
      <c r="J1582" s="428">
        <v>2</v>
      </c>
      <c r="K1582" s="64">
        <v>1</v>
      </c>
      <c r="L1582" s="64">
        <v>1</v>
      </c>
      <c r="M1582" s="64">
        <v>1</v>
      </c>
      <c r="N1582" s="64"/>
      <c r="O1582" s="64"/>
      <c r="P1582" s="64"/>
      <c r="Q1582" s="64"/>
      <c r="R1582" s="64"/>
      <c r="S1582" s="64"/>
      <c r="T1582" s="64"/>
    </row>
    <row r="1583" spans="1:20" s="3" customFormat="1" x14ac:dyDescent="0.2">
      <c r="A1583" s="425">
        <v>17</v>
      </c>
      <c r="B1583" s="393" t="s">
        <v>2218</v>
      </c>
      <c r="C1583" s="64" t="s">
        <v>6910</v>
      </c>
      <c r="D1583" s="393" t="s">
        <v>6958</v>
      </c>
      <c r="E1583" s="380" t="s">
        <v>6912</v>
      </c>
      <c r="F1583" s="64" t="s">
        <v>6959</v>
      </c>
      <c r="G1583" s="64"/>
      <c r="H1583" s="460">
        <v>1</v>
      </c>
      <c r="I1583" s="383">
        <v>470</v>
      </c>
      <c r="J1583" s="428">
        <v>2</v>
      </c>
      <c r="K1583" s="64">
        <v>1</v>
      </c>
      <c r="L1583" s="64">
        <v>1</v>
      </c>
      <c r="M1583" s="64">
        <v>1</v>
      </c>
      <c r="N1583" s="64"/>
      <c r="O1583" s="64"/>
      <c r="P1583" s="64"/>
      <c r="Q1583" s="64"/>
      <c r="R1583" s="64"/>
      <c r="S1583" s="64"/>
      <c r="T1583" s="64"/>
    </row>
    <row r="1584" spans="1:20" s="3" customFormat="1" x14ac:dyDescent="0.2">
      <c r="A1584" s="425">
        <v>18</v>
      </c>
      <c r="B1584" s="393" t="s">
        <v>2219</v>
      </c>
      <c r="C1584" s="64" t="s">
        <v>6910</v>
      </c>
      <c r="D1584" s="393" t="s">
        <v>6961</v>
      </c>
      <c r="E1584" s="380" t="s">
        <v>6912</v>
      </c>
      <c r="F1584" s="64" t="s">
        <v>6962</v>
      </c>
      <c r="G1584" s="64"/>
      <c r="H1584" s="460">
        <v>1</v>
      </c>
      <c r="I1584" s="383">
        <v>450</v>
      </c>
      <c r="J1584" s="428">
        <v>2</v>
      </c>
      <c r="K1584" s="64">
        <v>1</v>
      </c>
      <c r="L1584" s="64">
        <v>1</v>
      </c>
      <c r="M1584" s="64"/>
      <c r="N1584" s="64"/>
      <c r="O1584" s="64"/>
      <c r="P1584" s="64"/>
      <c r="Q1584" s="64"/>
      <c r="R1584" s="64"/>
      <c r="S1584" s="64"/>
      <c r="T1584" s="64"/>
    </row>
    <row r="1585" spans="1:20" s="3" customFormat="1" x14ac:dyDescent="0.2">
      <c r="A1585" s="425">
        <v>19</v>
      </c>
      <c r="B1585" s="393" t="s">
        <v>2220</v>
      </c>
      <c r="C1585" s="64" t="s">
        <v>6910</v>
      </c>
      <c r="D1585" s="393" t="s">
        <v>6963</v>
      </c>
      <c r="E1585" s="380" t="s">
        <v>6912</v>
      </c>
      <c r="F1585" s="64" t="s">
        <v>6964</v>
      </c>
      <c r="G1585" s="64"/>
      <c r="H1585" s="460">
        <v>1</v>
      </c>
      <c r="I1585" s="383">
        <v>440</v>
      </c>
      <c r="J1585" s="428">
        <v>2</v>
      </c>
      <c r="K1585" s="64">
        <v>1</v>
      </c>
      <c r="L1585" s="64">
        <v>1</v>
      </c>
      <c r="M1585" s="64">
        <v>1</v>
      </c>
      <c r="N1585" s="64"/>
      <c r="O1585" s="64"/>
      <c r="P1585" s="64"/>
      <c r="Q1585" s="64"/>
      <c r="R1585" s="64"/>
      <c r="S1585" s="64"/>
      <c r="T1585" s="64"/>
    </row>
    <row r="1586" spans="1:20" s="3" customFormat="1" x14ac:dyDescent="0.2">
      <c r="A1586" s="425">
        <v>20</v>
      </c>
      <c r="B1586" s="393" t="s">
        <v>2221</v>
      </c>
      <c r="C1586" s="64" t="s">
        <v>6910</v>
      </c>
      <c r="D1586" s="393" t="s">
        <v>6966</v>
      </c>
      <c r="E1586" s="380" t="s">
        <v>6912</v>
      </c>
      <c r="F1586" s="64" t="s">
        <v>6967</v>
      </c>
      <c r="G1586" s="64"/>
      <c r="H1586" s="460">
        <v>1</v>
      </c>
      <c r="I1586" s="383">
        <v>230</v>
      </c>
      <c r="J1586" s="428">
        <v>2</v>
      </c>
      <c r="K1586" s="64">
        <v>1</v>
      </c>
      <c r="L1586" s="64">
        <v>1</v>
      </c>
      <c r="M1586" s="64">
        <v>1</v>
      </c>
      <c r="N1586" s="64"/>
      <c r="O1586" s="64"/>
      <c r="P1586" s="64"/>
      <c r="Q1586" s="64"/>
      <c r="R1586" s="64"/>
      <c r="S1586" s="64"/>
      <c r="T1586" s="64"/>
    </row>
    <row r="1587" spans="1:20" s="3" customFormat="1" x14ac:dyDescent="0.2">
      <c r="A1587" s="425">
        <v>21</v>
      </c>
      <c r="B1587" s="393" t="s">
        <v>2222</v>
      </c>
      <c r="C1587" s="64" t="s">
        <v>6910</v>
      </c>
      <c r="D1587" s="393" t="s">
        <v>6969</v>
      </c>
      <c r="E1587" s="380" t="s">
        <v>6912</v>
      </c>
      <c r="F1587" s="64" t="s">
        <v>6970</v>
      </c>
      <c r="G1587" s="64"/>
      <c r="H1587" s="460">
        <v>1</v>
      </c>
      <c r="I1587" s="383">
        <v>300</v>
      </c>
      <c r="J1587" s="428">
        <v>2</v>
      </c>
      <c r="K1587" s="64">
        <v>1</v>
      </c>
      <c r="L1587" s="64">
        <v>1</v>
      </c>
      <c r="M1587" s="64"/>
      <c r="N1587" s="64"/>
      <c r="O1587" s="64"/>
      <c r="P1587" s="64"/>
      <c r="Q1587" s="64"/>
      <c r="R1587" s="64"/>
      <c r="S1587" s="64"/>
      <c r="T1587" s="64"/>
    </row>
    <row r="1588" spans="1:20" s="3" customFormat="1" x14ac:dyDescent="0.2">
      <c r="A1588" s="425">
        <v>22</v>
      </c>
      <c r="B1588" s="393" t="s">
        <v>2223</v>
      </c>
      <c r="C1588" s="64" t="s">
        <v>6910</v>
      </c>
      <c r="D1588" s="393" t="s">
        <v>6972</v>
      </c>
      <c r="E1588" s="380" t="s">
        <v>6912</v>
      </c>
      <c r="F1588" s="64" t="s">
        <v>6973</v>
      </c>
      <c r="G1588" s="64"/>
      <c r="H1588" s="460">
        <v>1</v>
      </c>
      <c r="I1588" s="383">
        <v>490</v>
      </c>
      <c r="J1588" s="428">
        <v>2</v>
      </c>
      <c r="K1588" s="64">
        <v>1</v>
      </c>
      <c r="L1588" s="64">
        <v>1</v>
      </c>
      <c r="M1588" s="64">
        <v>1</v>
      </c>
      <c r="N1588" s="64"/>
      <c r="O1588" s="64"/>
      <c r="P1588" s="64"/>
      <c r="Q1588" s="64"/>
      <c r="R1588" s="64"/>
      <c r="S1588" s="64"/>
      <c r="T1588" s="64"/>
    </row>
    <row r="1589" spans="1:20" s="3" customFormat="1" x14ac:dyDescent="0.2">
      <c r="A1589" s="425">
        <v>23</v>
      </c>
      <c r="B1589" s="393" t="s">
        <v>2224</v>
      </c>
      <c r="C1589" s="64" t="s">
        <v>6910</v>
      </c>
      <c r="D1589" s="393" t="s">
        <v>6975</v>
      </c>
      <c r="E1589" s="380" t="s">
        <v>6912</v>
      </c>
      <c r="F1589" s="64" t="s">
        <v>6976</v>
      </c>
      <c r="G1589" s="64"/>
      <c r="H1589" s="460">
        <v>1</v>
      </c>
      <c r="I1589" s="383">
        <v>300</v>
      </c>
      <c r="J1589" s="428">
        <v>2</v>
      </c>
      <c r="K1589" s="64">
        <v>1</v>
      </c>
      <c r="L1589" s="64">
        <v>1</v>
      </c>
      <c r="M1589" s="64">
        <v>1</v>
      </c>
      <c r="N1589" s="64"/>
      <c r="O1589" s="64"/>
      <c r="P1589" s="64"/>
      <c r="Q1589" s="64"/>
      <c r="R1589" s="64"/>
      <c r="S1589" s="64"/>
      <c r="T1589" s="64"/>
    </row>
    <row r="1590" spans="1:20" s="3" customFormat="1" x14ac:dyDescent="0.2">
      <c r="A1590" s="425">
        <v>24</v>
      </c>
      <c r="B1590" s="393" t="s">
        <v>2040</v>
      </c>
      <c r="C1590" s="64" t="s">
        <v>6910</v>
      </c>
      <c r="D1590" s="393" t="s">
        <v>6978</v>
      </c>
      <c r="E1590" s="380" t="s">
        <v>6912</v>
      </c>
      <c r="F1590" s="64" t="s">
        <v>6979</v>
      </c>
      <c r="G1590" s="64"/>
      <c r="H1590" s="460">
        <v>1</v>
      </c>
      <c r="I1590" s="383">
        <v>430</v>
      </c>
      <c r="J1590" s="428">
        <v>2</v>
      </c>
      <c r="K1590" s="64">
        <v>1</v>
      </c>
      <c r="L1590" s="64">
        <v>1</v>
      </c>
      <c r="M1590" s="64"/>
      <c r="N1590" s="64"/>
      <c r="O1590" s="64"/>
      <c r="P1590" s="64"/>
      <c r="Q1590" s="64"/>
      <c r="R1590" s="64"/>
      <c r="S1590" s="64"/>
      <c r="T1590" s="64"/>
    </row>
    <row r="1591" spans="1:20" s="3" customFormat="1" x14ac:dyDescent="0.2">
      <c r="A1591" s="425">
        <v>25</v>
      </c>
      <c r="B1591" s="393" t="s">
        <v>2225</v>
      </c>
      <c r="C1591" s="64" t="s">
        <v>6910</v>
      </c>
      <c r="D1591" s="393" t="s">
        <v>6981</v>
      </c>
      <c r="E1591" s="380" t="s">
        <v>6912</v>
      </c>
      <c r="F1591" s="64" t="s">
        <v>6982</v>
      </c>
      <c r="G1591" s="64"/>
      <c r="H1591" s="460">
        <v>1</v>
      </c>
      <c r="I1591" s="383">
        <v>300</v>
      </c>
      <c r="J1591" s="428">
        <v>2</v>
      </c>
      <c r="K1591" s="64">
        <v>1</v>
      </c>
      <c r="L1591" s="64">
        <v>1</v>
      </c>
      <c r="M1591" s="64">
        <v>1</v>
      </c>
      <c r="N1591" s="64"/>
      <c r="O1591" s="64"/>
      <c r="P1591" s="64"/>
      <c r="Q1591" s="64"/>
      <c r="R1591" s="64"/>
      <c r="S1591" s="64"/>
      <c r="T1591" s="64"/>
    </row>
    <row r="1592" spans="1:20" s="3" customFormat="1" x14ac:dyDescent="0.2">
      <c r="A1592" s="425">
        <v>26</v>
      </c>
      <c r="B1592" s="393" t="s">
        <v>2226</v>
      </c>
      <c r="C1592" s="64" t="s">
        <v>6910</v>
      </c>
      <c r="D1592" s="393" t="s">
        <v>6984</v>
      </c>
      <c r="E1592" s="380" t="s">
        <v>6912</v>
      </c>
      <c r="F1592" s="64" t="s">
        <v>6985</v>
      </c>
      <c r="G1592" s="64"/>
      <c r="H1592" s="460">
        <v>1</v>
      </c>
      <c r="I1592" s="383">
        <v>490</v>
      </c>
      <c r="J1592" s="428">
        <v>2</v>
      </c>
      <c r="K1592" s="64">
        <v>1</v>
      </c>
      <c r="L1592" s="64">
        <v>1</v>
      </c>
      <c r="M1592" s="64">
        <v>1</v>
      </c>
      <c r="N1592" s="64"/>
      <c r="O1592" s="64"/>
      <c r="P1592" s="64"/>
      <c r="Q1592" s="64"/>
      <c r="R1592" s="64"/>
      <c r="S1592" s="64"/>
      <c r="T1592" s="64"/>
    </row>
    <row r="1593" spans="1:20" s="3" customFormat="1" x14ac:dyDescent="0.2">
      <c r="A1593" s="425">
        <v>27</v>
      </c>
      <c r="B1593" s="393" t="s">
        <v>2227</v>
      </c>
      <c r="C1593" s="64" t="s">
        <v>6910</v>
      </c>
      <c r="D1593" s="393" t="s">
        <v>6987</v>
      </c>
      <c r="E1593" s="380" t="s">
        <v>6912</v>
      </c>
      <c r="F1593" s="64" t="s">
        <v>6988</v>
      </c>
      <c r="G1593" s="64"/>
      <c r="H1593" s="460">
        <v>1</v>
      </c>
      <c r="I1593" s="383">
        <v>300</v>
      </c>
      <c r="J1593" s="428">
        <v>2</v>
      </c>
      <c r="K1593" s="64">
        <v>1</v>
      </c>
      <c r="L1593" s="64">
        <v>1</v>
      </c>
      <c r="M1593" s="64"/>
      <c r="N1593" s="64"/>
      <c r="O1593" s="64"/>
      <c r="P1593" s="64"/>
      <c r="Q1593" s="64"/>
      <c r="R1593" s="64"/>
      <c r="S1593" s="64"/>
      <c r="T1593" s="64"/>
    </row>
    <row r="1594" spans="1:20" s="3" customFormat="1" x14ac:dyDescent="0.2">
      <c r="A1594" s="425">
        <v>28</v>
      </c>
      <c r="B1594" s="393" t="s">
        <v>2228</v>
      </c>
      <c r="C1594" s="64" t="s">
        <v>6910</v>
      </c>
      <c r="D1594" s="393" t="s">
        <v>6990</v>
      </c>
      <c r="E1594" s="380" t="s">
        <v>6912</v>
      </c>
      <c r="F1594" s="64" t="s">
        <v>6991</v>
      </c>
      <c r="G1594" s="64"/>
      <c r="H1594" s="460">
        <v>1</v>
      </c>
      <c r="I1594" s="383">
        <v>430</v>
      </c>
      <c r="J1594" s="428">
        <v>2</v>
      </c>
      <c r="K1594" s="64">
        <v>1</v>
      </c>
      <c r="L1594" s="64">
        <v>1</v>
      </c>
      <c r="M1594" s="64">
        <v>1</v>
      </c>
      <c r="N1594" s="64"/>
      <c r="O1594" s="64"/>
      <c r="P1594" s="64"/>
      <c r="Q1594" s="64"/>
      <c r="R1594" s="64"/>
      <c r="S1594" s="64"/>
      <c r="T1594" s="64"/>
    </row>
    <row r="1595" spans="1:20" s="3" customFormat="1" x14ac:dyDescent="0.2">
      <c r="A1595" s="425">
        <v>29</v>
      </c>
      <c r="B1595" s="393" t="s">
        <v>2229</v>
      </c>
      <c r="C1595" s="64" t="s">
        <v>6910</v>
      </c>
      <c r="D1595" s="393" t="s">
        <v>6993</v>
      </c>
      <c r="E1595" s="380" t="s">
        <v>6912</v>
      </c>
      <c r="F1595" s="64" t="s">
        <v>6994</v>
      </c>
      <c r="G1595" s="64"/>
      <c r="H1595" s="460">
        <v>1</v>
      </c>
      <c r="I1595" s="383">
        <v>430</v>
      </c>
      <c r="J1595" s="428">
        <v>2</v>
      </c>
      <c r="K1595" s="64">
        <v>1</v>
      </c>
      <c r="L1595" s="64">
        <v>1</v>
      </c>
      <c r="M1595" s="64"/>
      <c r="N1595" s="64"/>
      <c r="O1595" s="64"/>
      <c r="P1595" s="64"/>
      <c r="Q1595" s="64"/>
      <c r="R1595" s="64"/>
      <c r="S1595" s="64"/>
      <c r="T1595" s="64"/>
    </row>
    <row r="1596" spans="1:20" s="3" customFormat="1" x14ac:dyDescent="0.2">
      <c r="A1596" s="425">
        <v>30</v>
      </c>
      <c r="B1596" s="393" t="s">
        <v>2230</v>
      </c>
      <c r="C1596" s="64" t="s">
        <v>6910</v>
      </c>
      <c r="D1596" s="393" t="s">
        <v>6996</v>
      </c>
      <c r="E1596" s="380" t="s">
        <v>6912</v>
      </c>
      <c r="F1596" s="64" t="s">
        <v>6997</v>
      </c>
      <c r="G1596" s="64"/>
      <c r="H1596" s="460">
        <v>1</v>
      </c>
      <c r="I1596" s="383">
        <v>490</v>
      </c>
      <c r="J1596" s="428">
        <v>2</v>
      </c>
      <c r="K1596" s="64">
        <v>1</v>
      </c>
      <c r="L1596" s="64">
        <v>1</v>
      </c>
      <c r="M1596" s="64">
        <v>1</v>
      </c>
      <c r="N1596" s="64"/>
      <c r="O1596" s="64"/>
      <c r="P1596" s="64"/>
      <c r="Q1596" s="64"/>
      <c r="R1596" s="64"/>
      <c r="S1596" s="64"/>
      <c r="T1596" s="64"/>
    </row>
    <row r="1597" spans="1:20" s="3" customFormat="1" x14ac:dyDescent="0.2">
      <c r="A1597" s="425">
        <v>31</v>
      </c>
      <c r="B1597" s="393" t="s">
        <v>2063</v>
      </c>
      <c r="C1597" s="64" t="s">
        <v>6910</v>
      </c>
      <c r="D1597" s="393" t="s">
        <v>6999</v>
      </c>
      <c r="E1597" s="380" t="s">
        <v>6912</v>
      </c>
      <c r="F1597" s="64" t="s">
        <v>7000</v>
      </c>
      <c r="G1597" s="64"/>
      <c r="H1597" s="460">
        <v>1</v>
      </c>
      <c r="I1597" s="383">
        <v>430</v>
      </c>
      <c r="J1597" s="428">
        <v>2</v>
      </c>
      <c r="K1597" s="64">
        <v>1</v>
      </c>
      <c r="L1597" s="64">
        <v>1</v>
      </c>
      <c r="M1597" s="64">
        <v>1</v>
      </c>
      <c r="N1597" s="64"/>
      <c r="O1597" s="64"/>
      <c r="P1597" s="64"/>
      <c r="Q1597" s="64"/>
      <c r="R1597" s="64"/>
      <c r="S1597" s="64"/>
      <c r="T1597" s="64"/>
    </row>
    <row r="1598" spans="1:20" s="3" customFormat="1" x14ac:dyDescent="0.2">
      <c r="A1598" s="425">
        <v>32</v>
      </c>
      <c r="B1598" s="393" t="s">
        <v>2231</v>
      </c>
      <c r="C1598" s="64" t="s">
        <v>6910</v>
      </c>
      <c r="D1598" s="393" t="s">
        <v>7002</v>
      </c>
      <c r="E1598" s="380" t="s">
        <v>6912</v>
      </c>
      <c r="F1598" s="64" t="s">
        <v>7003</v>
      </c>
      <c r="G1598" s="64"/>
      <c r="H1598" s="460">
        <v>1</v>
      </c>
      <c r="I1598" s="383">
        <v>430</v>
      </c>
      <c r="J1598" s="428">
        <v>2</v>
      </c>
      <c r="K1598" s="64">
        <v>1</v>
      </c>
      <c r="L1598" s="64">
        <v>1</v>
      </c>
      <c r="M1598" s="64">
        <v>1</v>
      </c>
      <c r="N1598" s="64"/>
      <c r="O1598" s="64"/>
      <c r="P1598" s="64"/>
      <c r="Q1598" s="64"/>
      <c r="R1598" s="64"/>
      <c r="S1598" s="64"/>
      <c r="T1598" s="64"/>
    </row>
    <row r="1599" spans="1:20" s="3" customFormat="1" x14ac:dyDescent="0.2">
      <c r="A1599" s="425">
        <v>33</v>
      </c>
      <c r="B1599" s="393" t="s">
        <v>2051</v>
      </c>
      <c r="C1599" s="64" t="s">
        <v>6910</v>
      </c>
      <c r="D1599" s="393" t="s">
        <v>7005</v>
      </c>
      <c r="E1599" s="380" t="s">
        <v>6912</v>
      </c>
      <c r="F1599" s="64" t="s">
        <v>7006</v>
      </c>
      <c r="G1599" s="64"/>
      <c r="H1599" s="460">
        <v>1</v>
      </c>
      <c r="I1599" s="383">
        <v>300</v>
      </c>
      <c r="J1599" s="428">
        <v>2</v>
      </c>
      <c r="K1599" s="64">
        <v>1</v>
      </c>
      <c r="L1599" s="64">
        <v>1</v>
      </c>
      <c r="M1599" s="64"/>
      <c r="N1599" s="64"/>
      <c r="O1599" s="64"/>
      <c r="P1599" s="64"/>
      <c r="Q1599" s="64"/>
      <c r="R1599" s="64"/>
      <c r="S1599" s="64"/>
      <c r="T1599" s="64"/>
    </row>
    <row r="1600" spans="1:20" s="3" customFormat="1" x14ac:dyDescent="0.2">
      <c r="A1600" s="425">
        <v>34</v>
      </c>
      <c r="B1600" s="393" t="s">
        <v>2232</v>
      </c>
      <c r="C1600" s="64" t="s">
        <v>6910</v>
      </c>
      <c r="D1600" s="393" t="s">
        <v>7008</v>
      </c>
      <c r="E1600" s="380" t="s">
        <v>6912</v>
      </c>
      <c r="F1600" s="64" t="s">
        <v>7009</v>
      </c>
      <c r="G1600" s="64"/>
      <c r="H1600" s="460">
        <v>1</v>
      </c>
      <c r="I1600" s="383">
        <v>490</v>
      </c>
      <c r="J1600" s="428">
        <v>2</v>
      </c>
      <c r="K1600" s="64">
        <v>1</v>
      </c>
      <c r="L1600" s="64">
        <v>1</v>
      </c>
      <c r="M1600" s="64">
        <v>1</v>
      </c>
      <c r="N1600" s="64"/>
      <c r="O1600" s="64"/>
      <c r="P1600" s="64"/>
      <c r="Q1600" s="64"/>
      <c r="R1600" s="64"/>
      <c r="S1600" s="64"/>
      <c r="T1600" s="64"/>
    </row>
    <row r="1601" spans="1:20" s="3" customFormat="1" x14ac:dyDescent="0.2">
      <c r="A1601" s="425">
        <v>35</v>
      </c>
      <c r="B1601" s="393" t="s">
        <v>2233</v>
      </c>
      <c r="C1601" s="64" t="s">
        <v>6910</v>
      </c>
      <c r="D1601" s="393" t="s">
        <v>7010</v>
      </c>
      <c r="E1601" s="380" t="s">
        <v>6912</v>
      </c>
      <c r="F1601" s="64" t="s">
        <v>7011</v>
      </c>
      <c r="G1601" s="64"/>
      <c r="H1601" s="460">
        <v>1</v>
      </c>
      <c r="I1601" s="383">
        <v>300</v>
      </c>
      <c r="J1601" s="428">
        <v>2</v>
      </c>
      <c r="K1601" s="64">
        <v>1</v>
      </c>
      <c r="L1601" s="64">
        <v>1</v>
      </c>
      <c r="M1601" s="64">
        <v>1</v>
      </c>
      <c r="N1601" s="64"/>
      <c r="O1601" s="64"/>
      <c r="P1601" s="64"/>
      <c r="Q1601" s="64"/>
      <c r="R1601" s="64"/>
      <c r="S1601" s="64"/>
      <c r="T1601" s="64"/>
    </row>
    <row r="1602" spans="1:20" s="3" customFormat="1" x14ac:dyDescent="0.2">
      <c r="A1602" s="425">
        <v>36</v>
      </c>
      <c r="B1602" s="393" t="s">
        <v>2234</v>
      </c>
      <c r="C1602" s="64" t="s">
        <v>6910</v>
      </c>
      <c r="D1602" s="393" t="s">
        <v>7013</v>
      </c>
      <c r="E1602" s="380" t="s">
        <v>6912</v>
      </c>
      <c r="F1602" s="64" t="s">
        <v>7014</v>
      </c>
      <c r="G1602" s="64"/>
      <c r="H1602" s="460">
        <v>1</v>
      </c>
      <c r="I1602" s="383">
        <v>430</v>
      </c>
      <c r="J1602" s="428">
        <v>2</v>
      </c>
      <c r="K1602" s="64">
        <v>1</v>
      </c>
      <c r="L1602" s="64">
        <v>1</v>
      </c>
      <c r="M1602" s="64">
        <v>1</v>
      </c>
      <c r="N1602" s="64"/>
      <c r="O1602" s="64"/>
      <c r="P1602" s="64"/>
      <c r="Q1602" s="64"/>
      <c r="R1602" s="64"/>
      <c r="S1602" s="64"/>
      <c r="T1602" s="64"/>
    </row>
    <row r="1603" spans="1:20" s="3" customFormat="1" x14ac:dyDescent="0.2">
      <c r="A1603" s="425">
        <v>37</v>
      </c>
      <c r="B1603" s="393" t="s">
        <v>2235</v>
      </c>
      <c r="C1603" s="64" t="s">
        <v>6910</v>
      </c>
      <c r="D1603" s="393" t="s">
        <v>7016</v>
      </c>
      <c r="E1603" s="380" t="s">
        <v>6912</v>
      </c>
      <c r="F1603" s="64" t="s">
        <v>7017</v>
      </c>
      <c r="G1603" s="64"/>
      <c r="H1603" s="460">
        <v>1</v>
      </c>
      <c r="I1603" s="383">
        <v>530</v>
      </c>
      <c r="J1603" s="428">
        <v>2</v>
      </c>
      <c r="K1603" s="64">
        <v>1</v>
      </c>
      <c r="L1603" s="64">
        <v>1</v>
      </c>
      <c r="M1603" s="64">
        <v>1</v>
      </c>
      <c r="N1603" s="64"/>
      <c r="O1603" s="64"/>
      <c r="P1603" s="64"/>
      <c r="Q1603" s="64"/>
      <c r="R1603" s="64"/>
      <c r="S1603" s="64"/>
      <c r="T1603" s="64"/>
    </row>
    <row r="1604" spans="1:20" s="3" customFormat="1" x14ac:dyDescent="0.2">
      <c r="A1604" s="425">
        <v>38</v>
      </c>
      <c r="B1604" s="393" t="s">
        <v>2236</v>
      </c>
      <c r="C1604" s="64" t="s">
        <v>6910</v>
      </c>
      <c r="D1604" s="393" t="s">
        <v>7019</v>
      </c>
      <c r="E1604" s="380" t="s">
        <v>6912</v>
      </c>
      <c r="F1604" s="64" t="s">
        <v>7020</v>
      </c>
      <c r="G1604" s="64"/>
      <c r="H1604" s="460">
        <v>1</v>
      </c>
      <c r="I1604" s="383">
        <v>490</v>
      </c>
      <c r="J1604" s="428">
        <v>2</v>
      </c>
      <c r="K1604" s="64">
        <v>1</v>
      </c>
      <c r="L1604" s="64">
        <v>1</v>
      </c>
      <c r="M1604" s="64">
        <v>1</v>
      </c>
      <c r="N1604" s="64"/>
      <c r="O1604" s="64"/>
      <c r="P1604" s="64"/>
      <c r="Q1604" s="64"/>
      <c r="R1604" s="64"/>
      <c r="S1604" s="64"/>
      <c r="T1604" s="64"/>
    </row>
    <row r="1605" spans="1:20" s="3" customFormat="1" x14ac:dyDescent="0.2">
      <c r="A1605" s="425">
        <v>39</v>
      </c>
      <c r="B1605" s="393" t="s">
        <v>17</v>
      </c>
      <c r="C1605" s="64" t="s">
        <v>6910</v>
      </c>
      <c r="D1605" s="393" t="s">
        <v>7022</v>
      </c>
      <c r="E1605" s="380" t="s">
        <v>6912</v>
      </c>
      <c r="F1605" s="64" t="s">
        <v>7023</v>
      </c>
      <c r="G1605" s="64"/>
      <c r="H1605" s="460">
        <v>1</v>
      </c>
      <c r="I1605" s="383">
        <v>300</v>
      </c>
      <c r="J1605" s="428">
        <v>2</v>
      </c>
      <c r="K1605" s="64">
        <v>1</v>
      </c>
      <c r="L1605" s="64">
        <v>1</v>
      </c>
      <c r="M1605" s="64">
        <v>1</v>
      </c>
      <c r="N1605" s="64"/>
      <c r="O1605" s="64"/>
      <c r="P1605" s="64"/>
      <c r="Q1605" s="64"/>
      <c r="R1605" s="64"/>
      <c r="S1605" s="64"/>
      <c r="T1605" s="64"/>
    </row>
    <row r="1606" spans="1:20" s="3" customFormat="1" x14ac:dyDescent="0.2">
      <c r="A1606" s="425">
        <v>40</v>
      </c>
      <c r="B1606" s="393" t="s">
        <v>2237</v>
      </c>
      <c r="C1606" s="64" t="s">
        <v>6910</v>
      </c>
      <c r="D1606" s="393" t="s">
        <v>7025</v>
      </c>
      <c r="E1606" s="380" t="s">
        <v>6912</v>
      </c>
      <c r="F1606" s="64" t="s">
        <v>7026</v>
      </c>
      <c r="G1606" s="64"/>
      <c r="H1606" s="460">
        <v>1</v>
      </c>
      <c r="I1606" s="383">
        <v>300</v>
      </c>
      <c r="J1606" s="428">
        <v>2</v>
      </c>
      <c r="K1606" s="64">
        <v>1</v>
      </c>
      <c r="L1606" s="64">
        <v>1</v>
      </c>
      <c r="M1606" s="64">
        <v>1</v>
      </c>
      <c r="N1606" s="64"/>
      <c r="O1606" s="64"/>
      <c r="P1606" s="64"/>
      <c r="Q1606" s="64"/>
      <c r="R1606" s="64"/>
      <c r="S1606" s="64"/>
      <c r="T1606" s="64"/>
    </row>
    <row r="1607" spans="1:20" s="3" customFormat="1" x14ac:dyDescent="0.2">
      <c r="A1607" s="425">
        <v>41</v>
      </c>
      <c r="B1607" s="393" t="s">
        <v>2238</v>
      </c>
      <c r="C1607" s="64" t="s">
        <v>6910</v>
      </c>
      <c r="D1607" s="393" t="s">
        <v>7027</v>
      </c>
      <c r="E1607" s="380" t="s">
        <v>6912</v>
      </c>
      <c r="F1607" s="64" t="s">
        <v>7028</v>
      </c>
      <c r="G1607" s="64"/>
      <c r="H1607" s="460">
        <v>1</v>
      </c>
      <c r="I1607" s="383">
        <v>580</v>
      </c>
      <c r="J1607" s="428">
        <v>2</v>
      </c>
      <c r="K1607" s="64">
        <v>1</v>
      </c>
      <c r="L1607" s="64">
        <v>1</v>
      </c>
      <c r="M1607" s="64">
        <v>1</v>
      </c>
      <c r="N1607" s="64"/>
      <c r="O1607" s="64"/>
      <c r="P1607" s="64"/>
      <c r="Q1607" s="64"/>
      <c r="R1607" s="64"/>
      <c r="S1607" s="64"/>
      <c r="T1607" s="64"/>
    </row>
    <row r="1608" spans="1:20" s="3" customFormat="1" x14ac:dyDescent="0.2">
      <c r="A1608" s="425">
        <v>42</v>
      </c>
      <c r="B1608" s="393" t="s">
        <v>2239</v>
      </c>
      <c r="C1608" s="64" t="s">
        <v>6910</v>
      </c>
      <c r="D1608" s="393" t="s">
        <v>7030</v>
      </c>
      <c r="E1608" s="380" t="s">
        <v>6912</v>
      </c>
      <c r="F1608" s="64" t="s">
        <v>7031</v>
      </c>
      <c r="G1608" s="64"/>
      <c r="H1608" s="460">
        <v>1</v>
      </c>
      <c r="I1608" s="383">
        <v>860</v>
      </c>
      <c r="J1608" s="428">
        <v>2</v>
      </c>
      <c r="K1608" s="64">
        <v>1</v>
      </c>
      <c r="L1608" s="64">
        <v>1</v>
      </c>
      <c r="M1608" s="64">
        <v>1</v>
      </c>
      <c r="N1608" s="64"/>
      <c r="O1608" s="64"/>
      <c r="P1608" s="64"/>
      <c r="Q1608" s="64"/>
      <c r="R1608" s="64"/>
      <c r="S1608" s="64"/>
      <c r="T1608" s="64"/>
    </row>
    <row r="1609" spans="1:20" s="3" customFormat="1" x14ac:dyDescent="0.2">
      <c r="A1609" s="425">
        <v>43</v>
      </c>
      <c r="B1609" s="393" t="s">
        <v>2240</v>
      </c>
      <c r="C1609" s="64" t="s">
        <v>6910</v>
      </c>
      <c r="D1609" s="393" t="s">
        <v>7033</v>
      </c>
      <c r="E1609" s="380" t="s">
        <v>6912</v>
      </c>
      <c r="F1609" s="64" t="s">
        <v>7034</v>
      </c>
      <c r="G1609" s="64"/>
      <c r="H1609" s="460">
        <v>1</v>
      </c>
      <c r="I1609" s="383">
        <v>300</v>
      </c>
      <c r="J1609" s="428">
        <v>2</v>
      </c>
      <c r="K1609" s="64">
        <v>1</v>
      </c>
      <c r="L1609" s="64">
        <v>1</v>
      </c>
      <c r="M1609" s="64">
        <v>1</v>
      </c>
      <c r="N1609" s="64"/>
      <c r="O1609" s="64"/>
      <c r="P1609" s="64"/>
      <c r="Q1609" s="64"/>
      <c r="R1609" s="64"/>
      <c r="S1609" s="64"/>
      <c r="T1609" s="64"/>
    </row>
    <row r="1610" spans="1:20" s="3" customFormat="1" x14ac:dyDescent="0.2">
      <c r="A1610" s="425">
        <v>44</v>
      </c>
      <c r="B1610" s="393" t="s">
        <v>2241</v>
      </c>
      <c r="C1610" s="64" t="s">
        <v>6910</v>
      </c>
      <c r="D1610" s="393" t="s">
        <v>7036</v>
      </c>
      <c r="E1610" s="380" t="s">
        <v>6912</v>
      </c>
      <c r="F1610" s="64" t="s">
        <v>7037</v>
      </c>
      <c r="G1610" s="64"/>
      <c r="H1610" s="460">
        <v>1</v>
      </c>
      <c r="I1610" s="383">
        <v>300</v>
      </c>
      <c r="J1610" s="428">
        <v>2</v>
      </c>
      <c r="K1610" s="64">
        <v>1</v>
      </c>
      <c r="L1610" s="64">
        <v>1</v>
      </c>
      <c r="M1610" s="64">
        <v>1</v>
      </c>
      <c r="N1610" s="64"/>
      <c r="O1610" s="64"/>
      <c r="P1610" s="64"/>
      <c r="Q1610" s="64"/>
      <c r="R1610" s="64"/>
      <c r="S1610" s="64"/>
      <c r="T1610" s="64"/>
    </row>
    <row r="1611" spans="1:20" s="3" customFormat="1" x14ac:dyDescent="0.2">
      <c r="A1611" s="425">
        <v>45</v>
      </c>
      <c r="B1611" s="393" t="s">
        <v>2242</v>
      </c>
      <c r="C1611" s="64" t="s">
        <v>6910</v>
      </c>
      <c r="D1611" s="393" t="s">
        <v>7039</v>
      </c>
      <c r="E1611" s="380" t="s">
        <v>6912</v>
      </c>
      <c r="F1611" s="64" t="s">
        <v>7040</v>
      </c>
      <c r="G1611" s="64"/>
      <c r="H1611" s="460">
        <v>1</v>
      </c>
      <c r="I1611" s="383">
        <v>490</v>
      </c>
      <c r="J1611" s="428">
        <v>2</v>
      </c>
      <c r="K1611" s="64">
        <v>1</v>
      </c>
      <c r="L1611" s="64">
        <v>1</v>
      </c>
      <c r="M1611" s="64">
        <v>1</v>
      </c>
      <c r="N1611" s="64"/>
      <c r="O1611" s="64"/>
      <c r="P1611" s="64">
        <v>1</v>
      </c>
      <c r="Q1611" s="64"/>
      <c r="R1611" s="64"/>
      <c r="S1611" s="64"/>
      <c r="T1611" s="64"/>
    </row>
    <row r="1612" spans="1:20" s="3" customFormat="1" x14ac:dyDescent="0.2">
      <c r="A1612" s="425">
        <v>46</v>
      </c>
      <c r="B1612" s="393" t="s">
        <v>2243</v>
      </c>
      <c r="C1612" s="64" t="s">
        <v>6910</v>
      </c>
      <c r="D1612" s="393" t="s">
        <v>7042</v>
      </c>
      <c r="E1612" s="380" t="s">
        <v>6912</v>
      </c>
      <c r="F1612" s="64" t="s">
        <v>7043</v>
      </c>
      <c r="G1612" s="64"/>
      <c r="H1612" s="460">
        <v>1</v>
      </c>
      <c r="I1612" s="383">
        <v>300</v>
      </c>
      <c r="J1612" s="428">
        <v>2</v>
      </c>
      <c r="K1612" s="64">
        <v>1</v>
      </c>
      <c r="L1612" s="64">
        <v>1</v>
      </c>
      <c r="M1612" s="64">
        <v>1</v>
      </c>
      <c r="N1612" s="64"/>
      <c r="O1612" s="64"/>
      <c r="P1612" s="64"/>
      <c r="Q1612" s="64"/>
      <c r="R1612" s="64"/>
      <c r="S1612" s="64"/>
      <c r="T1612" s="64"/>
    </row>
    <row r="1613" spans="1:20" s="3" customFormat="1" x14ac:dyDescent="0.2">
      <c r="A1613" s="425">
        <v>47</v>
      </c>
      <c r="B1613" s="393" t="s">
        <v>2244</v>
      </c>
      <c r="C1613" s="64" t="s">
        <v>6910</v>
      </c>
      <c r="D1613" s="393" t="s">
        <v>7045</v>
      </c>
      <c r="E1613" s="380" t="s">
        <v>6912</v>
      </c>
      <c r="F1613" s="64" t="s">
        <v>7046</v>
      </c>
      <c r="G1613" s="64"/>
      <c r="H1613" s="460">
        <v>1</v>
      </c>
      <c r="I1613" s="383">
        <v>300</v>
      </c>
      <c r="J1613" s="428">
        <v>2</v>
      </c>
      <c r="K1613" s="64">
        <v>1</v>
      </c>
      <c r="L1613" s="64">
        <v>1</v>
      </c>
      <c r="M1613" s="64"/>
      <c r="N1613" s="64"/>
      <c r="O1613" s="64"/>
      <c r="P1613" s="64"/>
      <c r="Q1613" s="64"/>
      <c r="R1613" s="64"/>
      <c r="S1613" s="64"/>
      <c r="T1613" s="64"/>
    </row>
    <row r="1614" spans="1:20" s="3" customFormat="1" x14ac:dyDescent="0.2">
      <c r="A1614" s="425">
        <v>48</v>
      </c>
      <c r="B1614" s="393" t="s">
        <v>2245</v>
      </c>
      <c r="C1614" s="64" t="s">
        <v>6910</v>
      </c>
      <c r="D1614" s="393" t="s">
        <v>7048</v>
      </c>
      <c r="E1614" s="380" t="s">
        <v>6912</v>
      </c>
      <c r="F1614" s="64" t="s">
        <v>7049</v>
      </c>
      <c r="G1614" s="64"/>
      <c r="H1614" s="460">
        <v>1</v>
      </c>
      <c r="I1614" s="383">
        <v>490</v>
      </c>
      <c r="J1614" s="428">
        <v>2</v>
      </c>
      <c r="K1614" s="64">
        <v>1</v>
      </c>
      <c r="L1614" s="64">
        <v>1</v>
      </c>
      <c r="M1614" s="64">
        <v>1</v>
      </c>
      <c r="N1614" s="64"/>
      <c r="O1614" s="64"/>
      <c r="P1614" s="64"/>
      <c r="Q1614" s="64"/>
      <c r="R1614" s="64"/>
      <c r="S1614" s="64"/>
      <c r="T1614" s="64"/>
    </row>
    <row r="1615" spans="1:20" s="3" customFormat="1" x14ac:dyDescent="0.2">
      <c r="A1615" s="425">
        <v>49</v>
      </c>
      <c r="B1615" s="393" t="s">
        <v>2246</v>
      </c>
      <c r="C1615" s="64" t="s">
        <v>6910</v>
      </c>
      <c r="D1615" s="393" t="s">
        <v>7050</v>
      </c>
      <c r="E1615" s="380" t="s">
        <v>6912</v>
      </c>
      <c r="F1615" s="64" t="s">
        <v>7051</v>
      </c>
      <c r="G1615" s="64"/>
      <c r="H1615" s="460">
        <v>1</v>
      </c>
      <c r="I1615" s="383">
        <v>490</v>
      </c>
      <c r="J1615" s="428">
        <v>2</v>
      </c>
      <c r="K1615" s="64">
        <v>1</v>
      </c>
      <c r="L1615" s="64">
        <v>1</v>
      </c>
      <c r="M1615" s="64">
        <v>1</v>
      </c>
      <c r="N1615" s="64"/>
      <c r="O1615" s="64"/>
      <c r="P1615" s="64"/>
      <c r="Q1615" s="64"/>
      <c r="R1615" s="64"/>
      <c r="S1615" s="64"/>
      <c r="T1615" s="64"/>
    </row>
    <row r="1616" spans="1:20" s="3" customFormat="1" x14ac:dyDescent="0.2">
      <c r="A1616" s="425">
        <v>50</v>
      </c>
      <c r="B1616" s="393" t="s">
        <v>2247</v>
      </c>
      <c r="C1616" s="64" t="s">
        <v>6910</v>
      </c>
      <c r="D1616" s="393" t="s">
        <v>7053</v>
      </c>
      <c r="E1616" s="380" t="s">
        <v>6912</v>
      </c>
      <c r="F1616" s="64" t="s">
        <v>7054</v>
      </c>
      <c r="G1616" s="64"/>
      <c r="H1616" s="460">
        <v>1</v>
      </c>
      <c r="I1616" s="383">
        <v>430</v>
      </c>
      <c r="J1616" s="428">
        <v>2</v>
      </c>
      <c r="K1616" s="64">
        <v>1</v>
      </c>
      <c r="L1616" s="64">
        <v>1</v>
      </c>
      <c r="M1616" s="64"/>
      <c r="N1616" s="64"/>
      <c r="O1616" s="64"/>
      <c r="P1616" s="64"/>
      <c r="Q1616" s="64"/>
      <c r="R1616" s="64"/>
      <c r="S1616" s="64"/>
      <c r="T1616" s="64"/>
    </row>
    <row r="1617" spans="1:20" s="3" customFormat="1" x14ac:dyDescent="0.2">
      <c r="A1617" s="425">
        <v>51</v>
      </c>
      <c r="B1617" s="393" t="s">
        <v>2248</v>
      </c>
      <c r="C1617" s="64" t="s">
        <v>6910</v>
      </c>
      <c r="D1617" s="393" t="s">
        <v>7056</v>
      </c>
      <c r="E1617" s="380" t="s">
        <v>6912</v>
      </c>
      <c r="F1617" s="64" t="s">
        <v>7057</v>
      </c>
      <c r="G1617" s="64"/>
      <c r="H1617" s="460">
        <v>1</v>
      </c>
      <c r="I1617" s="383">
        <v>70</v>
      </c>
      <c r="J1617" s="428">
        <v>2</v>
      </c>
      <c r="K1617" s="64">
        <v>1</v>
      </c>
      <c r="L1617" s="64">
        <v>1</v>
      </c>
      <c r="M1617" s="64">
        <v>1</v>
      </c>
      <c r="N1617" s="64"/>
      <c r="O1617" s="64"/>
      <c r="P1617" s="64"/>
      <c r="Q1617" s="64"/>
      <c r="R1617" s="64"/>
      <c r="S1617" s="64"/>
      <c r="T1617" s="64"/>
    </row>
    <row r="1618" spans="1:20" s="3" customFormat="1" x14ac:dyDescent="0.2">
      <c r="A1618" s="425">
        <v>52</v>
      </c>
      <c r="B1618" s="393" t="s">
        <v>2249</v>
      </c>
      <c r="C1618" s="64" t="s">
        <v>6910</v>
      </c>
      <c r="D1618" s="393" t="s">
        <v>7059</v>
      </c>
      <c r="E1618" s="380" t="s">
        <v>6912</v>
      </c>
      <c r="F1618" s="64" t="s">
        <v>7060</v>
      </c>
      <c r="G1618" s="64"/>
      <c r="H1618" s="460">
        <v>1</v>
      </c>
      <c r="I1618" s="383">
        <v>70</v>
      </c>
      <c r="J1618" s="428">
        <v>2</v>
      </c>
      <c r="K1618" s="64">
        <v>1</v>
      </c>
      <c r="L1618" s="64">
        <v>1</v>
      </c>
      <c r="M1618" s="64">
        <v>1</v>
      </c>
      <c r="N1618" s="64"/>
      <c r="O1618" s="64"/>
      <c r="P1618" s="64">
        <v>1</v>
      </c>
      <c r="Q1618" s="64"/>
      <c r="R1618" s="64"/>
      <c r="S1618" s="64"/>
      <c r="T1618" s="64"/>
    </row>
    <row r="1619" spans="1:20" s="3" customFormat="1" x14ac:dyDescent="0.2">
      <c r="A1619" s="425">
        <v>53</v>
      </c>
      <c r="B1619" s="393" t="s">
        <v>2250</v>
      </c>
      <c r="C1619" s="64" t="s">
        <v>6910</v>
      </c>
      <c r="D1619" s="393" t="s">
        <v>7062</v>
      </c>
      <c r="E1619" s="380" t="s">
        <v>6912</v>
      </c>
      <c r="F1619" s="64" t="s">
        <v>7063</v>
      </c>
      <c r="G1619" s="64"/>
      <c r="H1619" s="460">
        <v>1</v>
      </c>
      <c r="I1619" s="383">
        <v>490</v>
      </c>
      <c r="J1619" s="428">
        <v>2</v>
      </c>
      <c r="K1619" s="64">
        <v>1</v>
      </c>
      <c r="L1619" s="64">
        <v>1</v>
      </c>
      <c r="M1619" s="64">
        <v>1</v>
      </c>
      <c r="N1619" s="64"/>
      <c r="O1619" s="64"/>
      <c r="P1619" s="64"/>
      <c r="Q1619" s="64"/>
      <c r="R1619" s="64"/>
      <c r="S1619" s="64"/>
      <c r="T1619" s="64"/>
    </row>
    <row r="1620" spans="1:20" s="3" customFormat="1" x14ac:dyDescent="0.2">
      <c r="A1620" s="425">
        <v>54</v>
      </c>
      <c r="B1620" s="393" t="s">
        <v>2251</v>
      </c>
      <c r="C1620" s="64" t="s">
        <v>6910</v>
      </c>
      <c r="D1620" s="393" t="s">
        <v>7065</v>
      </c>
      <c r="E1620" s="380" t="s">
        <v>6912</v>
      </c>
      <c r="F1620" s="64" t="s">
        <v>7066</v>
      </c>
      <c r="G1620" s="64"/>
      <c r="H1620" s="460">
        <v>1</v>
      </c>
      <c r="I1620" s="383">
        <v>490</v>
      </c>
      <c r="J1620" s="428">
        <v>2</v>
      </c>
      <c r="K1620" s="64">
        <v>1</v>
      </c>
      <c r="L1620" s="64">
        <v>1</v>
      </c>
      <c r="M1620" s="64">
        <v>1</v>
      </c>
      <c r="N1620" s="64"/>
      <c r="O1620" s="64"/>
      <c r="P1620" s="64"/>
      <c r="Q1620" s="64"/>
      <c r="R1620" s="64"/>
      <c r="S1620" s="64"/>
      <c r="T1620" s="64"/>
    </row>
    <row r="1621" spans="1:20" s="3" customFormat="1" x14ac:dyDescent="0.2">
      <c r="A1621" s="425">
        <v>55</v>
      </c>
      <c r="B1621" s="393" t="s">
        <v>2252</v>
      </c>
      <c r="C1621" s="64" t="s">
        <v>6910</v>
      </c>
      <c r="D1621" s="393" t="s">
        <v>7068</v>
      </c>
      <c r="E1621" s="380" t="s">
        <v>6912</v>
      </c>
      <c r="F1621" s="64" t="s">
        <v>7069</v>
      </c>
      <c r="G1621" s="64"/>
      <c r="H1621" s="460">
        <v>1</v>
      </c>
      <c r="I1621" s="383">
        <v>490</v>
      </c>
      <c r="J1621" s="428">
        <v>2</v>
      </c>
      <c r="K1621" s="64">
        <v>1</v>
      </c>
      <c r="L1621" s="64">
        <v>1</v>
      </c>
      <c r="M1621" s="64">
        <v>1</v>
      </c>
      <c r="N1621" s="64"/>
      <c r="O1621" s="64"/>
      <c r="P1621" s="64"/>
      <c r="Q1621" s="64"/>
      <c r="R1621" s="64"/>
      <c r="S1621" s="64"/>
      <c r="T1621" s="64"/>
    </row>
    <row r="1622" spans="1:20" s="3" customFormat="1" x14ac:dyDescent="0.2">
      <c r="A1622" s="425">
        <v>56</v>
      </c>
      <c r="B1622" s="393" t="s">
        <v>2253</v>
      </c>
      <c r="C1622" s="64" t="s">
        <v>6910</v>
      </c>
      <c r="D1622" s="393" t="s">
        <v>7071</v>
      </c>
      <c r="E1622" s="380" t="s">
        <v>6912</v>
      </c>
      <c r="F1622" s="64" t="s">
        <v>7072</v>
      </c>
      <c r="G1622" s="64"/>
      <c r="H1622" s="460">
        <v>1</v>
      </c>
      <c r="I1622" s="383">
        <v>490</v>
      </c>
      <c r="J1622" s="428">
        <v>2</v>
      </c>
      <c r="K1622" s="64">
        <v>1</v>
      </c>
      <c r="L1622" s="64">
        <v>1</v>
      </c>
      <c r="M1622" s="64">
        <v>1</v>
      </c>
      <c r="N1622" s="64"/>
      <c r="O1622" s="64"/>
      <c r="P1622" s="64"/>
      <c r="Q1622" s="64"/>
      <c r="R1622" s="64"/>
      <c r="S1622" s="64"/>
      <c r="T1622" s="64"/>
    </row>
    <row r="1623" spans="1:20" s="3" customFormat="1" x14ac:dyDescent="0.2">
      <c r="A1623" s="425">
        <v>57</v>
      </c>
      <c r="B1623" s="393" t="s">
        <v>2254</v>
      </c>
      <c r="C1623" s="64" t="s">
        <v>6910</v>
      </c>
      <c r="D1623" s="393" t="s">
        <v>7073</v>
      </c>
      <c r="E1623" s="380" t="s">
        <v>6912</v>
      </c>
      <c r="F1623" s="64" t="s">
        <v>7074</v>
      </c>
      <c r="G1623" s="64"/>
      <c r="H1623" s="460">
        <v>1</v>
      </c>
      <c r="I1623" s="383">
        <v>190</v>
      </c>
      <c r="J1623" s="428">
        <v>2</v>
      </c>
      <c r="K1623" s="64">
        <v>1</v>
      </c>
      <c r="L1623" s="64">
        <v>1</v>
      </c>
      <c r="M1623" s="64"/>
      <c r="N1623" s="64"/>
      <c r="O1623" s="64"/>
      <c r="P1623" s="64"/>
      <c r="Q1623" s="64"/>
      <c r="R1623" s="64"/>
      <c r="S1623" s="64"/>
      <c r="T1623" s="64"/>
    </row>
    <row r="1624" spans="1:20" s="3" customFormat="1" x14ac:dyDescent="0.2">
      <c r="A1624" s="425">
        <v>58</v>
      </c>
      <c r="B1624" s="393" t="s">
        <v>2255</v>
      </c>
      <c r="C1624" s="64" t="s">
        <v>6910</v>
      </c>
      <c r="D1624" s="393" t="s">
        <v>7076</v>
      </c>
      <c r="E1624" s="380" t="s">
        <v>6912</v>
      </c>
      <c r="F1624" s="64" t="s">
        <v>7077</v>
      </c>
      <c r="G1624" s="64"/>
      <c r="H1624" s="460">
        <v>1</v>
      </c>
      <c r="I1624" s="383">
        <v>90</v>
      </c>
      <c r="J1624" s="428">
        <v>2</v>
      </c>
      <c r="K1624" s="64">
        <v>1</v>
      </c>
      <c r="L1624" s="64">
        <v>1</v>
      </c>
      <c r="M1624" s="64">
        <v>1</v>
      </c>
      <c r="N1624" s="64"/>
      <c r="O1624" s="64"/>
      <c r="P1624" s="64">
        <v>1</v>
      </c>
      <c r="Q1624" s="64"/>
      <c r="R1624" s="64"/>
      <c r="S1624" s="64"/>
      <c r="T1624" s="64"/>
    </row>
    <row r="1625" spans="1:20" s="3" customFormat="1" x14ac:dyDescent="0.2">
      <c r="A1625" s="425">
        <v>59</v>
      </c>
      <c r="B1625" s="393" t="s">
        <v>2256</v>
      </c>
      <c r="C1625" s="64" t="s">
        <v>6910</v>
      </c>
      <c r="D1625" s="393" t="s">
        <v>7079</v>
      </c>
      <c r="E1625" s="380" t="s">
        <v>6912</v>
      </c>
      <c r="F1625" s="64" t="s">
        <v>7080</v>
      </c>
      <c r="G1625" s="64"/>
      <c r="H1625" s="460">
        <v>1</v>
      </c>
      <c r="I1625" s="383">
        <v>490</v>
      </c>
      <c r="J1625" s="428">
        <v>2</v>
      </c>
      <c r="K1625" s="64">
        <v>1</v>
      </c>
      <c r="L1625" s="64">
        <v>1</v>
      </c>
      <c r="M1625" s="64">
        <v>1</v>
      </c>
      <c r="N1625" s="64"/>
      <c r="O1625" s="64"/>
      <c r="P1625" s="64"/>
      <c r="Q1625" s="64"/>
      <c r="R1625" s="64"/>
      <c r="S1625" s="64"/>
      <c r="T1625" s="64"/>
    </row>
    <row r="1626" spans="1:20" s="3" customFormat="1" x14ac:dyDescent="0.2">
      <c r="A1626" s="425">
        <v>60</v>
      </c>
      <c r="B1626" s="393" t="s">
        <v>2257</v>
      </c>
      <c r="C1626" s="64" t="s">
        <v>6910</v>
      </c>
      <c r="D1626" s="393" t="s">
        <v>7082</v>
      </c>
      <c r="E1626" s="380" t="s">
        <v>6912</v>
      </c>
      <c r="F1626" s="64" t="s">
        <v>7083</v>
      </c>
      <c r="G1626" s="64"/>
      <c r="H1626" s="460">
        <v>1</v>
      </c>
      <c r="I1626" s="383">
        <v>300</v>
      </c>
      <c r="J1626" s="428">
        <v>2</v>
      </c>
      <c r="K1626" s="64">
        <v>1</v>
      </c>
      <c r="L1626" s="64">
        <v>1</v>
      </c>
      <c r="M1626" s="64"/>
      <c r="N1626" s="64"/>
      <c r="O1626" s="64"/>
      <c r="P1626" s="64"/>
      <c r="Q1626" s="64"/>
      <c r="R1626" s="64"/>
      <c r="S1626" s="64"/>
      <c r="T1626" s="64"/>
    </row>
    <row r="1627" spans="1:20" s="3" customFormat="1" x14ac:dyDescent="0.2">
      <c r="A1627" s="425">
        <v>61</v>
      </c>
      <c r="B1627" s="393" t="s">
        <v>2258</v>
      </c>
      <c r="C1627" s="64" t="s">
        <v>6910</v>
      </c>
      <c r="D1627" s="393" t="s">
        <v>7085</v>
      </c>
      <c r="E1627" s="380" t="s">
        <v>6912</v>
      </c>
      <c r="F1627" s="64" t="s">
        <v>7086</v>
      </c>
      <c r="G1627" s="64"/>
      <c r="H1627" s="460">
        <v>1</v>
      </c>
      <c r="I1627" s="383">
        <v>300</v>
      </c>
      <c r="J1627" s="428">
        <v>2</v>
      </c>
      <c r="K1627" s="64">
        <v>1</v>
      </c>
      <c r="L1627" s="64">
        <v>1</v>
      </c>
      <c r="M1627" s="64">
        <v>1</v>
      </c>
      <c r="N1627" s="64"/>
      <c r="O1627" s="64"/>
      <c r="P1627" s="64"/>
      <c r="Q1627" s="64"/>
      <c r="R1627" s="64"/>
      <c r="S1627" s="64"/>
      <c r="T1627" s="64"/>
    </row>
    <row r="1628" spans="1:20" s="3" customFormat="1" x14ac:dyDescent="0.2">
      <c r="A1628" s="425">
        <v>62</v>
      </c>
      <c r="B1628" s="393" t="s">
        <v>2259</v>
      </c>
      <c r="C1628" s="64" t="s">
        <v>6910</v>
      </c>
      <c r="D1628" s="393" t="s">
        <v>7088</v>
      </c>
      <c r="E1628" s="380" t="s">
        <v>6912</v>
      </c>
      <c r="F1628" s="64" t="s">
        <v>7089</v>
      </c>
      <c r="G1628" s="64"/>
      <c r="H1628" s="460">
        <v>1</v>
      </c>
      <c r="I1628" s="383">
        <v>380</v>
      </c>
      <c r="J1628" s="428">
        <v>2</v>
      </c>
      <c r="K1628" s="64">
        <v>1</v>
      </c>
      <c r="L1628" s="64">
        <v>1</v>
      </c>
      <c r="M1628" s="64">
        <v>1</v>
      </c>
      <c r="N1628" s="64"/>
      <c r="O1628" s="64"/>
      <c r="P1628" s="64"/>
      <c r="Q1628" s="64"/>
      <c r="R1628" s="64"/>
      <c r="S1628" s="64"/>
      <c r="T1628" s="64"/>
    </row>
    <row r="1629" spans="1:20" s="3" customFormat="1" x14ac:dyDescent="0.2">
      <c r="A1629" s="425">
        <v>63</v>
      </c>
      <c r="B1629" s="393" t="s">
        <v>2260</v>
      </c>
      <c r="C1629" s="64" t="s">
        <v>6910</v>
      </c>
      <c r="D1629" s="393" t="s">
        <v>7091</v>
      </c>
      <c r="E1629" s="380" t="s">
        <v>6912</v>
      </c>
      <c r="F1629" s="64" t="s">
        <v>7092</v>
      </c>
      <c r="G1629" s="64"/>
      <c r="H1629" s="460">
        <v>1</v>
      </c>
      <c r="I1629" s="383">
        <v>490</v>
      </c>
      <c r="J1629" s="428">
        <v>2</v>
      </c>
      <c r="K1629" s="64">
        <v>1</v>
      </c>
      <c r="L1629" s="64">
        <v>1</v>
      </c>
      <c r="M1629" s="64">
        <v>1</v>
      </c>
      <c r="N1629" s="64"/>
      <c r="O1629" s="64"/>
      <c r="P1629" s="64"/>
      <c r="Q1629" s="64"/>
      <c r="R1629" s="64"/>
      <c r="S1629" s="64"/>
      <c r="T1629" s="64"/>
    </row>
    <row r="1630" spans="1:20" s="3" customFormat="1" x14ac:dyDescent="0.2">
      <c r="A1630" s="425">
        <v>64</v>
      </c>
      <c r="B1630" s="393" t="s">
        <v>2261</v>
      </c>
      <c r="C1630" s="64" t="s">
        <v>6910</v>
      </c>
      <c r="D1630" s="393" t="s">
        <v>7094</v>
      </c>
      <c r="E1630" s="380" t="s">
        <v>6912</v>
      </c>
      <c r="F1630" s="64" t="s">
        <v>7095</v>
      </c>
      <c r="G1630" s="64"/>
      <c r="H1630" s="460">
        <v>1</v>
      </c>
      <c r="I1630" s="383">
        <v>300</v>
      </c>
      <c r="J1630" s="428">
        <v>2</v>
      </c>
      <c r="K1630" s="64">
        <v>1</v>
      </c>
      <c r="L1630" s="64">
        <v>1</v>
      </c>
      <c r="M1630" s="64"/>
      <c r="N1630" s="64"/>
      <c r="O1630" s="64"/>
      <c r="P1630" s="64"/>
      <c r="Q1630" s="64"/>
      <c r="R1630" s="64"/>
      <c r="S1630" s="64"/>
      <c r="T1630" s="64"/>
    </row>
    <row r="1631" spans="1:20" s="3" customFormat="1" x14ac:dyDescent="0.2">
      <c r="A1631" s="425">
        <v>65</v>
      </c>
      <c r="B1631" s="393" t="s">
        <v>11455</v>
      </c>
      <c r="C1631" s="64" t="s">
        <v>6910</v>
      </c>
      <c r="D1631" s="393" t="s">
        <v>11456</v>
      </c>
      <c r="E1631" s="380" t="s">
        <v>6912</v>
      </c>
      <c r="F1631" s="64" t="s">
        <v>11457</v>
      </c>
      <c r="G1631" s="64"/>
      <c r="H1631" s="460">
        <v>1</v>
      </c>
      <c r="I1631" s="461">
        <v>2260</v>
      </c>
      <c r="J1631" s="428">
        <v>2</v>
      </c>
      <c r="K1631" s="64">
        <v>1</v>
      </c>
      <c r="L1631" s="64">
        <v>1</v>
      </c>
      <c r="M1631" s="64">
        <v>1</v>
      </c>
      <c r="N1631" s="64"/>
      <c r="O1631" s="64"/>
      <c r="P1631" s="64"/>
      <c r="Q1631" s="64"/>
      <c r="R1631" s="64"/>
      <c r="S1631" s="64"/>
      <c r="T1631" s="64"/>
    </row>
    <row r="1632" spans="1:20" s="3" customFormat="1" x14ac:dyDescent="0.2">
      <c r="A1632" s="425">
        <v>66</v>
      </c>
      <c r="B1632" s="393" t="s">
        <v>2262</v>
      </c>
      <c r="C1632" s="64" t="s">
        <v>6910</v>
      </c>
      <c r="D1632" s="393" t="s">
        <v>7097</v>
      </c>
      <c r="E1632" s="380" t="s">
        <v>6912</v>
      </c>
      <c r="F1632" s="64" t="s">
        <v>7098</v>
      </c>
      <c r="G1632" s="64"/>
      <c r="H1632" s="460">
        <v>1</v>
      </c>
      <c r="I1632" s="383">
        <v>490</v>
      </c>
      <c r="J1632" s="428">
        <v>2</v>
      </c>
      <c r="K1632" s="64">
        <v>1</v>
      </c>
      <c r="L1632" s="64">
        <v>1</v>
      </c>
      <c r="M1632" s="64"/>
      <c r="N1632" s="64"/>
      <c r="O1632" s="64"/>
      <c r="P1632" s="64"/>
      <c r="Q1632" s="64"/>
      <c r="R1632" s="64"/>
      <c r="S1632" s="64"/>
      <c r="T1632" s="64"/>
    </row>
    <row r="1633" spans="1:20" s="3" customFormat="1" x14ac:dyDescent="0.2">
      <c r="A1633" s="425">
        <v>67</v>
      </c>
      <c r="B1633" s="393" t="s">
        <v>2263</v>
      </c>
      <c r="C1633" s="64" t="s">
        <v>6910</v>
      </c>
      <c r="D1633" s="393" t="s">
        <v>7100</v>
      </c>
      <c r="E1633" s="380" t="s">
        <v>6912</v>
      </c>
      <c r="F1633" s="64" t="s">
        <v>7101</v>
      </c>
      <c r="G1633" s="64"/>
      <c r="H1633" s="460">
        <v>1</v>
      </c>
      <c r="I1633" s="383">
        <v>300</v>
      </c>
      <c r="J1633" s="428">
        <v>2</v>
      </c>
      <c r="K1633" s="64">
        <v>1</v>
      </c>
      <c r="L1633" s="64">
        <v>1</v>
      </c>
      <c r="M1633" s="64"/>
      <c r="N1633" s="64"/>
      <c r="O1633" s="64"/>
      <c r="P1633" s="64"/>
      <c r="Q1633" s="64"/>
      <c r="R1633" s="64"/>
      <c r="S1633" s="64"/>
      <c r="T1633" s="64"/>
    </row>
    <row r="1634" spans="1:20" s="3" customFormat="1" x14ac:dyDescent="0.2">
      <c r="A1634" s="425">
        <v>68</v>
      </c>
      <c r="B1634" s="393" t="s">
        <v>2264</v>
      </c>
      <c r="C1634" s="64" t="s">
        <v>6910</v>
      </c>
      <c r="D1634" s="393" t="s">
        <v>7103</v>
      </c>
      <c r="E1634" s="380" t="s">
        <v>6912</v>
      </c>
      <c r="F1634" s="64" t="s">
        <v>7104</v>
      </c>
      <c r="G1634" s="64"/>
      <c r="H1634" s="460">
        <v>1</v>
      </c>
      <c r="I1634" s="383">
        <v>430</v>
      </c>
      <c r="J1634" s="428">
        <v>2</v>
      </c>
      <c r="K1634" s="64">
        <v>1</v>
      </c>
      <c r="L1634" s="64">
        <v>1</v>
      </c>
      <c r="M1634" s="64">
        <v>1</v>
      </c>
      <c r="N1634" s="64"/>
      <c r="O1634" s="64"/>
      <c r="P1634" s="64"/>
      <c r="Q1634" s="64"/>
      <c r="R1634" s="64"/>
      <c r="S1634" s="64"/>
      <c r="T1634" s="64"/>
    </row>
    <row r="1635" spans="1:20" s="3" customFormat="1" x14ac:dyDescent="0.2">
      <c r="A1635" s="425">
        <v>69</v>
      </c>
      <c r="B1635" s="393" t="s">
        <v>2265</v>
      </c>
      <c r="C1635" s="64" t="s">
        <v>6910</v>
      </c>
      <c r="D1635" s="393" t="s">
        <v>7106</v>
      </c>
      <c r="E1635" s="380" t="s">
        <v>6912</v>
      </c>
      <c r="F1635" s="64" t="s">
        <v>7107</v>
      </c>
      <c r="G1635" s="64"/>
      <c r="H1635" s="460">
        <v>1</v>
      </c>
      <c r="I1635" s="383">
        <v>300</v>
      </c>
      <c r="J1635" s="428">
        <v>2</v>
      </c>
      <c r="K1635" s="64">
        <v>1</v>
      </c>
      <c r="L1635" s="64">
        <v>1</v>
      </c>
      <c r="M1635" s="64">
        <v>1</v>
      </c>
      <c r="N1635" s="64"/>
      <c r="O1635" s="64"/>
      <c r="P1635" s="64"/>
      <c r="Q1635" s="64"/>
      <c r="R1635" s="64"/>
      <c r="S1635" s="64"/>
      <c r="T1635" s="64"/>
    </row>
    <row r="1636" spans="1:20" s="3" customFormat="1" x14ac:dyDescent="0.2">
      <c r="A1636" s="425">
        <v>70</v>
      </c>
      <c r="B1636" s="393" t="s">
        <v>2266</v>
      </c>
      <c r="C1636" s="64" t="s">
        <v>6910</v>
      </c>
      <c r="D1636" s="393" t="s">
        <v>7109</v>
      </c>
      <c r="E1636" s="380" t="s">
        <v>6912</v>
      </c>
      <c r="F1636" s="64" t="s">
        <v>7110</v>
      </c>
      <c r="G1636" s="64"/>
      <c r="H1636" s="460">
        <v>1</v>
      </c>
      <c r="I1636" s="383">
        <v>430</v>
      </c>
      <c r="J1636" s="428">
        <v>2</v>
      </c>
      <c r="K1636" s="64">
        <v>1</v>
      </c>
      <c r="L1636" s="64">
        <v>1</v>
      </c>
      <c r="M1636" s="64"/>
      <c r="N1636" s="64"/>
      <c r="O1636" s="64"/>
      <c r="P1636" s="64"/>
      <c r="Q1636" s="64"/>
      <c r="R1636" s="64"/>
      <c r="S1636" s="64"/>
      <c r="T1636" s="64"/>
    </row>
    <row r="1637" spans="1:20" s="3" customFormat="1" x14ac:dyDescent="0.2">
      <c r="A1637" s="425">
        <v>71</v>
      </c>
      <c r="B1637" s="393" t="s">
        <v>2267</v>
      </c>
      <c r="C1637" s="64" t="s">
        <v>6910</v>
      </c>
      <c r="D1637" s="393" t="s">
        <v>7111</v>
      </c>
      <c r="E1637" s="380" t="s">
        <v>6912</v>
      </c>
      <c r="F1637" s="64" t="s">
        <v>7112</v>
      </c>
      <c r="G1637" s="64"/>
      <c r="H1637" s="460">
        <v>1</v>
      </c>
      <c r="I1637" s="461">
        <v>2800</v>
      </c>
      <c r="J1637" s="428">
        <v>2</v>
      </c>
      <c r="K1637" s="64">
        <v>1</v>
      </c>
      <c r="L1637" s="64">
        <v>1</v>
      </c>
      <c r="M1637" s="64">
        <v>1</v>
      </c>
      <c r="N1637" s="64"/>
      <c r="O1637" s="64"/>
      <c r="P1637" s="64"/>
      <c r="Q1637" s="64"/>
      <c r="R1637" s="64"/>
      <c r="S1637" s="64"/>
      <c r="T1637" s="64"/>
    </row>
    <row r="1638" spans="1:20" s="3" customFormat="1" x14ac:dyDescent="0.2">
      <c r="A1638" s="425">
        <v>72</v>
      </c>
      <c r="B1638" s="393" t="s">
        <v>2268</v>
      </c>
      <c r="C1638" s="64" t="s">
        <v>6910</v>
      </c>
      <c r="D1638" s="393" t="s">
        <v>7114</v>
      </c>
      <c r="E1638" s="380" t="s">
        <v>6912</v>
      </c>
      <c r="F1638" s="64" t="s">
        <v>7115</v>
      </c>
      <c r="G1638" s="64"/>
      <c r="H1638" s="460">
        <v>1</v>
      </c>
      <c r="I1638" s="383">
        <v>490</v>
      </c>
      <c r="J1638" s="428">
        <v>2</v>
      </c>
      <c r="K1638" s="64">
        <v>1</v>
      </c>
      <c r="L1638" s="64">
        <v>1</v>
      </c>
      <c r="M1638" s="64"/>
      <c r="N1638" s="64"/>
      <c r="O1638" s="64"/>
      <c r="P1638" s="64"/>
      <c r="Q1638" s="64"/>
      <c r="R1638" s="64"/>
      <c r="S1638" s="64"/>
      <c r="T1638" s="64"/>
    </row>
    <row r="1639" spans="1:20" s="3" customFormat="1" x14ac:dyDescent="0.2">
      <c r="A1639" s="425">
        <v>73</v>
      </c>
      <c r="B1639" s="393" t="s">
        <v>2269</v>
      </c>
      <c r="C1639" s="64" t="s">
        <v>6910</v>
      </c>
      <c r="D1639" s="393" t="s">
        <v>7117</v>
      </c>
      <c r="E1639" s="380" t="s">
        <v>6912</v>
      </c>
      <c r="F1639" s="64" t="s">
        <v>7118</v>
      </c>
      <c r="G1639" s="64"/>
      <c r="H1639" s="460">
        <v>1</v>
      </c>
      <c r="I1639" s="383">
        <v>300</v>
      </c>
      <c r="J1639" s="428">
        <v>2</v>
      </c>
      <c r="K1639" s="64">
        <v>1</v>
      </c>
      <c r="L1639" s="64">
        <v>1</v>
      </c>
      <c r="M1639" s="64"/>
      <c r="N1639" s="64"/>
      <c r="O1639" s="64"/>
      <c r="P1639" s="64"/>
      <c r="Q1639" s="64"/>
      <c r="R1639" s="64"/>
      <c r="S1639" s="64"/>
      <c r="T1639" s="64"/>
    </row>
    <row r="1640" spans="1:20" s="3" customFormat="1" x14ac:dyDescent="0.2">
      <c r="A1640" s="425">
        <v>74</v>
      </c>
      <c r="B1640" s="393" t="s">
        <v>2270</v>
      </c>
      <c r="C1640" s="64" t="s">
        <v>6910</v>
      </c>
      <c r="D1640" s="393" t="s">
        <v>7210</v>
      </c>
      <c r="E1640" s="380" t="s">
        <v>6912</v>
      </c>
      <c r="F1640" s="64" t="s">
        <v>7211</v>
      </c>
      <c r="G1640" s="64"/>
      <c r="H1640" s="460"/>
      <c r="I1640" s="383">
        <v>210</v>
      </c>
      <c r="J1640" s="428">
        <v>2</v>
      </c>
      <c r="K1640" s="64">
        <v>1</v>
      </c>
      <c r="L1640" s="64">
        <v>1</v>
      </c>
      <c r="M1640" s="64"/>
      <c r="N1640" s="64"/>
      <c r="O1640" s="64"/>
      <c r="P1640" s="64"/>
      <c r="Q1640" s="64"/>
      <c r="R1640" s="64"/>
      <c r="S1640" s="64"/>
      <c r="T1640" s="64"/>
    </row>
    <row r="1641" spans="1:20" s="3" customFormat="1" x14ac:dyDescent="0.2">
      <c r="A1641" s="425">
        <v>75</v>
      </c>
      <c r="B1641" s="393" t="s">
        <v>2271</v>
      </c>
      <c r="C1641" s="64" t="s">
        <v>6910</v>
      </c>
      <c r="D1641" s="393" t="s">
        <v>7119</v>
      </c>
      <c r="E1641" s="380" t="s">
        <v>6912</v>
      </c>
      <c r="F1641" s="64" t="s">
        <v>7120</v>
      </c>
      <c r="G1641" s="64"/>
      <c r="H1641" s="460">
        <v>1</v>
      </c>
      <c r="I1641" s="383">
        <v>230</v>
      </c>
      <c r="J1641" s="428">
        <v>2</v>
      </c>
      <c r="K1641" s="64">
        <v>1</v>
      </c>
      <c r="L1641" s="64">
        <v>1</v>
      </c>
      <c r="M1641" s="64">
        <v>1</v>
      </c>
      <c r="N1641" s="64"/>
      <c r="O1641" s="64"/>
      <c r="P1641" s="64"/>
      <c r="Q1641" s="64"/>
      <c r="R1641" s="64"/>
      <c r="S1641" s="64"/>
      <c r="T1641" s="64"/>
    </row>
    <row r="1642" spans="1:20" s="3" customFormat="1" x14ac:dyDescent="0.2">
      <c r="A1642" s="425">
        <v>76</v>
      </c>
      <c r="B1642" s="393" t="s">
        <v>2272</v>
      </c>
      <c r="C1642" s="64" t="s">
        <v>6910</v>
      </c>
      <c r="D1642" s="393" t="s">
        <v>7212</v>
      </c>
      <c r="E1642" s="380" t="s">
        <v>6912</v>
      </c>
      <c r="F1642" s="64" t="s">
        <v>7213</v>
      </c>
      <c r="G1642" s="64"/>
      <c r="H1642" s="460"/>
      <c r="I1642" s="383">
        <v>320</v>
      </c>
      <c r="J1642" s="428">
        <v>2</v>
      </c>
      <c r="K1642" s="64">
        <v>1</v>
      </c>
      <c r="L1642" s="64">
        <v>1</v>
      </c>
      <c r="M1642" s="64"/>
      <c r="N1642" s="64"/>
      <c r="O1642" s="64"/>
      <c r="P1642" s="64"/>
      <c r="Q1642" s="64"/>
      <c r="R1642" s="64"/>
      <c r="S1642" s="64"/>
      <c r="T1642" s="64"/>
    </row>
    <row r="1643" spans="1:20" s="3" customFormat="1" x14ac:dyDescent="0.2">
      <c r="A1643" s="425">
        <v>77</v>
      </c>
      <c r="B1643" s="393" t="s">
        <v>2273</v>
      </c>
      <c r="C1643" s="64" t="s">
        <v>6910</v>
      </c>
      <c r="D1643" s="393" t="s">
        <v>7121</v>
      </c>
      <c r="E1643" s="380" t="s">
        <v>6912</v>
      </c>
      <c r="F1643" s="64" t="s">
        <v>7122</v>
      </c>
      <c r="G1643" s="64"/>
      <c r="H1643" s="460">
        <v>1</v>
      </c>
      <c r="I1643" s="383">
        <v>270</v>
      </c>
      <c r="J1643" s="428">
        <v>2</v>
      </c>
      <c r="K1643" s="64">
        <v>1</v>
      </c>
      <c r="L1643" s="64">
        <v>1</v>
      </c>
      <c r="M1643" s="64">
        <v>1</v>
      </c>
      <c r="N1643" s="64"/>
      <c r="O1643" s="64"/>
      <c r="P1643" s="64"/>
      <c r="Q1643" s="64"/>
      <c r="R1643" s="64"/>
      <c r="S1643" s="64"/>
      <c r="T1643" s="64"/>
    </row>
    <row r="1644" spans="1:20" s="3" customFormat="1" x14ac:dyDescent="0.2">
      <c r="A1644" s="425">
        <v>78</v>
      </c>
      <c r="B1644" s="393" t="s">
        <v>2274</v>
      </c>
      <c r="C1644" s="64" t="s">
        <v>6910</v>
      </c>
      <c r="D1644" s="393" t="s">
        <v>7214</v>
      </c>
      <c r="E1644" s="380" t="s">
        <v>6912</v>
      </c>
      <c r="F1644" s="64" t="s">
        <v>7215</v>
      </c>
      <c r="G1644" s="64"/>
      <c r="H1644" s="460"/>
      <c r="I1644" s="383">
        <v>210</v>
      </c>
      <c r="J1644" s="428">
        <v>2</v>
      </c>
      <c r="K1644" s="64">
        <v>1</v>
      </c>
      <c r="L1644" s="64">
        <v>1</v>
      </c>
      <c r="M1644" s="64"/>
      <c r="N1644" s="64"/>
      <c r="O1644" s="64"/>
      <c r="P1644" s="64"/>
      <c r="Q1644" s="64"/>
      <c r="R1644" s="64"/>
      <c r="S1644" s="64"/>
      <c r="T1644" s="64"/>
    </row>
    <row r="1645" spans="1:20" s="3" customFormat="1" x14ac:dyDescent="0.2">
      <c r="A1645" s="425">
        <v>79</v>
      </c>
      <c r="B1645" s="393" t="s">
        <v>2275</v>
      </c>
      <c r="C1645" s="64" t="s">
        <v>6910</v>
      </c>
      <c r="D1645" s="393" t="s">
        <v>7124</v>
      </c>
      <c r="E1645" s="380" t="s">
        <v>6912</v>
      </c>
      <c r="F1645" s="64" t="s">
        <v>7125</v>
      </c>
      <c r="G1645" s="64"/>
      <c r="H1645" s="460">
        <v>1</v>
      </c>
      <c r="I1645" s="383">
        <v>230</v>
      </c>
      <c r="J1645" s="428">
        <v>2</v>
      </c>
      <c r="K1645" s="64">
        <v>1</v>
      </c>
      <c r="L1645" s="64">
        <v>1</v>
      </c>
      <c r="M1645" s="64">
        <v>1</v>
      </c>
      <c r="N1645" s="64"/>
      <c r="O1645" s="64"/>
      <c r="P1645" s="64"/>
      <c r="Q1645" s="64"/>
      <c r="R1645" s="64"/>
      <c r="S1645" s="64"/>
      <c r="T1645" s="64"/>
    </row>
    <row r="1646" spans="1:20" s="3" customFormat="1" x14ac:dyDescent="0.2">
      <c r="A1646" s="425">
        <v>80</v>
      </c>
      <c r="B1646" s="393" t="s">
        <v>2276</v>
      </c>
      <c r="C1646" s="64" t="s">
        <v>6910</v>
      </c>
      <c r="D1646" s="393" t="s">
        <v>7127</v>
      </c>
      <c r="E1646" s="380" t="s">
        <v>6912</v>
      </c>
      <c r="F1646" s="64" t="s">
        <v>7128</v>
      </c>
      <c r="G1646" s="64"/>
      <c r="H1646" s="460">
        <v>1</v>
      </c>
      <c r="I1646" s="383">
        <v>230</v>
      </c>
      <c r="J1646" s="428">
        <v>2</v>
      </c>
      <c r="K1646" s="64">
        <v>1</v>
      </c>
      <c r="L1646" s="64">
        <v>1</v>
      </c>
      <c r="M1646" s="64"/>
      <c r="N1646" s="64"/>
      <c r="O1646" s="64"/>
      <c r="P1646" s="64"/>
      <c r="Q1646" s="64"/>
      <c r="R1646" s="64"/>
      <c r="S1646" s="64"/>
      <c r="T1646" s="64"/>
    </row>
    <row r="1647" spans="1:20" s="3" customFormat="1" x14ac:dyDescent="0.2">
      <c r="A1647" s="425">
        <v>81</v>
      </c>
      <c r="B1647" s="393" t="s">
        <v>2277</v>
      </c>
      <c r="C1647" s="64" t="s">
        <v>6910</v>
      </c>
      <c r="D1647" s="393" t="s">
        <v>7130</v>
      </c>
      <c r="E1647" s="380" t="s">
        <v>6912</v>
      </c>
      <c r="F1647" s="64" t="s">
        <v>7131</v>
      </c>
      <c r="G1647" s="64"/>
      <c r="H1647" s="460">
        <v>1</v>
      </c>
      <c r="I1647" s="383">
        <v>230</v>
      </c>
      <c r="J1647" s="428">
        <v>2</v>
      </c>
      <c r="K1647" s="64">
        <v>1</v>
      </c>
      <c r="L1647" s="64">
        <v>1</v>
      </c>
      <c r="M1647" s="64"/>
      <c r="N1647" s="64"/>
      <c r="O1647" s="64"/>
      <c r="P1647" s="64"/>
      <c r="Q1647" s="64"/>
      <c r="R1647" s="64"/>
      <c r="S1647" s="64"/>
      <c r="T1647" s="64"/>
    </row>
    <row r="1648" spans="1:20" s="3" customFormat="1" x14ac:dyDescent="0.2">
      <c r="A1648" s="425">
        <v>82</v>
      </c>
      <c r="B1648" s="393" t="s">
        <v>2278</v>
      </c>
      <c r="C1648" s="64" t="s">
        <v>6910</v>
      </c>
      <c r="D1648" s="393" t="s">
        <v>7133</v>
      </c>
      <c r="E1648" s="380" t="s">
        <v>6912</v>
      </c>
      <c r="F1648" s="64" t="s">
        <v>7134</v>
      </c>
      <c r="G1648" s="64"/>
      <c r="H1648" s="460">
        <v>1</v>
      </c>
      <c r="I1648" s="383">
        <v>230</v>
      </c>
      <c r="J1648" s="428">
        <v>2</v>
      </c>
      <c r="K1648" s="64">
        <v>1</v>
      </c>
      <c r="L1648" s="64">
        <v>1</v>
      </c>
      <c r="M1648" s="64">
        <v>1</v>
      </c>
      <c r="N1648" s="64"/>
      <c r="O1648" s="64"/>
      <c r="P1648" s="64"/>
      <c r="Q1648" s="64"/>
      <c r="R1648" s="64"/>
      <c r="S1648" s="64"/>
      <c r="T1648" s="64"/>
    </row>
    <row r="1649" spans="1:20" s="3" customFormat="1" x14ac:dyDescent="0.2">
      <c r="A1649" s="425">
        <v>83</v>
      </c>
      <c r="B1649" s="393" t="s">
        <v>2279</v>
      </c>
      <c r="C1649" s="64" t="s">
        <v>6910</v>
      </c>
      <c r="D1649" s="393" t="s">
        <v>7136</v>
      </c>
      <c r="E1649" s="380" t="s">
        <v>6912</v>
      </c>
      <c r="F1649" s="64" t="s">
        <v>7137</v>
      </c>
      <c r="G1649" s="64"/>
      <c r="H1649" s="460">
        <v>1</v>
      </c>
      <c r="I1649" s="383">
        <v>530</v>
      </c>
      <c r="J1649" s="428">
        <v>2</v>
      </c>
      <c r="K1649" s="64">
        <v>1</v>
      </c>
      <c r="L1649" s="64">
        <v>1</v>
      </c>
      <c r="M1649" s="64">
        <v>1</v>
      </c>
      <c r="N1649" s="64"/>
      <c r="O1649" s="64"/>
      <c r="P1649" s="64"/>
      <c r="Q1649" s="64"/>
      <c r="R1649" s="64"/>
      <c r="S1649" s="64"/>
      <c r="T1649" s="64"/>
    </row>
    <row r="1650" spans="1:20" s="3" customFormat="1" x14ac:dyDescent="0.2">
      <c r="A1650" s="425">
        <v>84</v>
      </c>
      <c r="B1650" s="393" t="s">
        <v>2280</v>
      </c>
      <c r="C1650" s="64" t="s">
        <v>6910</v>
      </c>
      <c r="D1650" s="393" t="s">
        <v>7139</v>
      </c>
      <c r="E1650" s="380" t="s">
        <v>6912</v>
      </c>
      <c r="F1650" s="64" t="s">
        <v>7140</v>
      </c>
      <c r="G1650" s="64"/>
      <c r="H1650" s="460">
        <v>1</v>
      </c>
      <c r="I1650" s="383">
        <v>310</v>
      </c>
      <c r="J1650" s="428">
        <v>2</v>
      </c>
      <c r="K1650" s="64">
        <v>1</v>
      </c>
      <c r="L1650" s="64">
        <v>1</v>
      </c>
      <c r="M1650" s="64">
        <v>1</v>
      </c>
      <c r="N1650" s="64"/>
      <c r="O1650" s="64"/>
      <c r="P1650" s="64">
        <v>1</v>
      </c>
      <c r="Q1650" s="64"/>
      <c r="R1650" s="64"/>
      <c r="S1650" s="64"/>
      <c r="T1650" s="64"/>
    </row>
    <row r="1651" spans="1:20" s="3" customFormat="1" x14ac:dyDescent="0.2">
      <c r="A1651" s="425">
        <v>85</v>
      </c>
      <c r="B1651" s="393" t="s">
        <v>2281</v>
      </c>
      <c r="C1651" s="64" t="s">
        <v>6910</v>
      </c>
      <c r="D1651" s="393" t="s">
        <v>7142</v>
      </c>
      <c r="E1651" s="380" t="s">
        <v>6912</v>
      </c>
      <c r="F1651" s="64" t="s">
        <v>7143</v>
      </c>
      <c r="G1651" s="64"/>
      <c r="H1651" s="460">
        <v>1</v>
      </c>
      <c r="I1651" s="383">
        <v>500</v>
      </c>
      <c r="J1651" s="428">
        <v>2</v>
      </c>
      <c r="K1651" s="64">
        <v>1</v>
      </c>
      <c r="L1651" s="64">
        <v>1</v>
      </c>
      <c r="M1651" s="64"/>
      <c r="N1651" s="64"/>
      <c r="O1651" s="64"/>
      <c r="P1651" s="64"/>
      <c r="Q1651" s="64"/>
      <c r="R1651" s="64"/>
      <c r="S1651" s="64"/>
      <c r="T1651" s="64"/>
    </row>
    <row r="1652" spans="1:20" s="3" customFormat="1" x14ac:dyDescent="0.2">
      <c r="A1652" s="425">
        <v>86</v>
      </c>
      <c r="B1652" s="393" t="s">
        <v>2282</v>
      </c>
      <c r="C1652" s="64" t="s">
        <v>6910</v>
      </c>
      <c r="D1652" s="393" t="s">
        <v>7145</v>
      </c>
      <c r="E1652" s="380" t="s">
        <v>6912</v>
      </c>
      <c r="F1652" s="64" t="s">
        <v>7146</v>
      </c>
      <c r="G1652" s="64"/>
      <c r="H1652" s="460">
        <v>1</v>
      </c>
      <c r="I1652" s="383">
        <v>460</v>
      </c>
      <c r="J1652" s="428">
        <v>2</v>
      </c>
      <c r="K1652" s="64">
        <v>1</v>
      </c>
      <c r="L1652" s="64">
        <v>1</v>
      </c>
      <c r="M1652" s="64">
        <v>1</v>
      </c>
      <c r="N1652" s="64"/>
      <c r="O1652" s="64"/>
      <c r="P1652" s="64">
        <v>1</v>
      </c>
      <c r="Q1652" s="64"/>
      <c r="R1652" s="64"/>
      <c r="S1652" s="64"/>
      <c r="T1652" s="64"/>
    </row>
    <row r="1653" spans="1:20" s="3" customFormat="1" x14ac:dyDescent="0.2">
      <c r="A1653" s="425">
        <v>87</v>
      </c>
      <c r="B1653" s="393" t="s">
        <v>2283</v>
      </c>
      <c r="C1653" s="64" t="s">
        <v>6910</v>
      </c>
      <c r="D1653" s="393" t="s">
        <v>7147</v>
      </c>
      <c r="E1653" s="380" t="s">
        <v>6912</v>
      </c>
      <c r="F1653" s="64" t="s">
        <v>7148</v>
      </c>
      <c r="G1653" s="64"/>
      <c r="H1653" s="460">
        <v>1</v>
      </c>
      <c r="I1653" s="383">
        <v>160</v>
      </c>
      <c r="J1653" s="428">
        <v>2</v>
      </c>
      <c r="K1653" s="64">
        <v>1</v>
      </c>
      <c r="L1653" s="64">
        <v>1</v>
      </c>
      <c r="M1653" s="64"/>
      <c r="N1653" s="64"/>
      <c r="O1653" s="64"/>
      <c r="P1653" s="64"/>
      <c r="Q1653" s="64"/>
      <c r="R1653" s="64"/>
      <c r="S1653" s="64"/>
      <c r="T1653" s="64"/>
    </row>
    <row r="1654" spans="1:20" s="3" customFormat="1" x14ac:dyDescent="0.2">
      <c r="A1654" s="425">
        <v>88</v>
      </c>
      <c r="B1654" s="393" t="s">
        <v>2284</v>
      </c>
      <c r="C1654" s="64" t="s">
        <v>6910</v>
      </c>
      <c r="D1654" s="393" t="s">
        <v>7150</v>
      </c>
      <c r="E1654" s="380" t="s">
        <v>6912</v>
      </c>
      <c r="F1654" s="64" t="s">
        <v>7151</v>
      </c>
      <c r="G1654" s="64"/>
      <c r="H1654" s="460">
        <v>1</v>
      </c>
      <c r="I1654" s="383">
        <v>220</v>
      </c>
      <c r="J1654" s="428">
        <v>2</v>
      </c>
      <c r="K1654" s="64">
        <v>1</v>
      </c>
      <c r="L1654" s="64">
        <v>1</v>
      </c>
      <c r="M1654" s="64">
        <v>1</v>
      </c>
      <c r="N1654" s="64"/>
      <c r="O1654" s="64"/>
      <c r="P1654" s="64"/>
      <c r="Q1654" s="64"/>
      <c r="R1654" s="64"/>
      <c r="S1654" s="64"/>
      <c r="T1654" s="64"/>
    </row>
    <row r="1655" spans="1:20" s="3" customFormat="1" x14ac:dyDescent="0.2">
      <c r="A1655" s="425">
        <v>89</v>
      </c>
      <c r="B1655" s="393" t="s">
        <v>2285</v>
      </c>
      <c r="C1655" s="64" t="s">
        <v>6910</v>
      </c>
      <c r="D1655" s="393" t="s">
        <v>7152</v>
      </c>
      <c r="E1655" s="380" t="s">
        <v>6912</v>
      </c>
      <c r="F1655" s="64" t="s">
        <v>7153</v>
      </c>
      <c r="G1655" s="64"/>
      <c r="H1655" s="460">
        <v>1</v>
      </c>
      <c r="I1655" s="383">
        <v>270</v>
      </c>
      <c r="J1655" s="428">
        <v>2</v>
      </c>
      <c r="K1655" s="64">
        <v>1</v>
      </c>
      <c r="L1655" s="64">
        <v>1</v>
      </c>
      <c r="M1655" s="64"/>
      <c r="N1655" s="64"/>
      <c r="O1655" s="64"/>
      <c r="P1655" s="64"/>
      <c r="Q1655" s="64"/>
      <c r="R1655" s="64"/>
      <c r="S1655" s="64"/>
      <c r="T1655" s="64"/>
    </row>
    <row r="1656" spans="1:20" s="3" customFormat="1" x14ac:dyDescent="0.2">
      <c r="A1656" s="425">
        <v>90</v>
      </c>
      <c r="B1656" s="393" t="s">
        <v>743</v>
      </c>
      <c r="C1656" s="64" t="s">
        <v>6910</v>
      </c>
      <c r="D1656" s="393" t="s">
        <v>7154</v>
      </c>
      <c r="E1656" s="380" t="s">
        <v>6912</v>
      </c>
      <c r="F1656" s="64" t="s">
        <v>7155</v>
      </c>
      <c r="G1656" s="64"/>
      <c r="H1656" s="460">
        <v>1</v>
      </c>
      <c r="I1656" s="383">
        <v>90</v>
      </c>
      <c r="J1656" s="428">
        <v>2</v>
      </c>
      <c r="K1656" s="64">
        <v>1</v>
      </c>
      <c r="L1656" s="64">
        <v>1</v>
      </c>
      <c r="M1656" s="64">
        <v>1</v>
      </c>
      <c r="N1656" s="64"/>
      <c r="O1656" s="64"/>
      <c r="P1656" s="64">
        <v>1</v>
      </c>
      <c r="Q1656" s="64"/>
      <c r="R1656" s="64"/>
      <c r="S1656" s="64"/>
      <c r="T1656" s="64"/>
    </row>
    <row r="1657" spans="1:20" s="3" customFormat="1" x14ac:dyDescent="0.2">
      <c r="A1657" s="425">
        <v>91</v>
      </c>
      <c r="B1657" s="393" t="s">
        <v>742</v>
      </c>
      <c r="C1657" s="64" t="s">
        <v>6910</v>
      </c>
      <c r="D1657" s="393" t="s">
        <v>7156</v>
      </c>
      <c r="E1657" s="380" t="s">
        <v>6912</v>
      </c>
      <c r="F1657" s="64" t="s">
        <v>7157</v>
      </c>
      <c r="G1657" s="64"/>
      <c r="H1657" s="460">
        <v>1</v>
      </c>
      <c r="I1657" s="383">
        <v>70</v>
      </c>
      <c r="J1657" s="428">
        <v>2</v>
      </c>
      <c r="K1657" s="64">
        <v>1</v>
      </c>
      <c r="L1657" s="64">
        <v>1</v>
      </c>
      <c r="M1657" s="64"/>
      <c r="N1657" s="64"/>
      <c r="O1657" s="64"/>
      <c r="P1657" s="64"/>
      <c r="Q1657" s="64"/>
      <c r="R1657" s="64"/>
      <c r="S1657" s="64"/>
      <c r="T1657" s="64"/>
    </row>
    <row r="1658" spans="1:20" s="3" customFormat="1" x14ac:dyDescent="0.2">
      <c r="A1658" s="425">
        <v>92</v>
      </c>
      <c r="B1658" s="393" t="s">
        <v>741</v>
      </c>
      <c r="C1658" s="64" t="s">
        <v>6910</v>
      </c>
      <c r="D1658" s="393" t="s">
        <v>7158</v>
      </c>
      <c r="E1658" s="380" t="s">
        <v>6912</v>
      </c>
      <c r="F1658" s="64" t="s">
        <v>7216</v>
      </c>
      <c r="G1658" s="64"/>
      <c r="H1658" s="460">
        <v>1</v>
      </c>
      <c r="I1658" s="383">
        <v>80</v>
      </c>
      <c r="J1658" s="428">
        <v>2</v>
      </c>
      <c r="K1658" s="64">
        <v>1</v>
      </c>
      <c r="L1658" s="64">
        <v>1</v>
      </c>
      <c r="M1658" s="64"/>
      <c r="N1658" s="64"/>
      <c r="O1658" s="64"/>
      <c r="P1658" s="64"/>
      <c r="Q1658" s="64"/>
      <c r="R1658" s="64"/>
      <c r="S1658" s="64"/>
      <c r="T1658" s="64"/>
    </row>
    <row r="1659" spans="1:20" s="3" customFormat="1" x14ac:dyDescent="0.2">
      <c r="A1659" s="425">
        <v>93</v>
      </c>
      <c r="B1659" s="393" t="s">
        <v>2286</v>
      </c>
      <c r="C1659" s="64" t="s">
        <v>6910</v>
      </c>
      <c r="D1659" s="393" t="s">
        <v>7161</v>
      </c>
      <c r="E1659" s="380" t="s">
        <v>6912</v>
      </c>
      <c r="F1659" s="64" t="s">
        <v>7162</v>
      </c>
      <c r="G1659" s="64"/>
      <c r="H1659" s="460">
        <v>1</v>
      </c>
      <c r="I1659" s="383">
        <v>200</v>
      </c>
      <c r="J1659" s="428">
        <v>2</v>
      </c>
      <c r="K1659" s="64">
        <v>1</v>
      </c>
      <c r="L1659" s="64">
        <v>1</v>
      </c>
      <c r="M1659" s="64">
        <v>1</v>
      </c>
      <c r="N1659" s="64">
        <v>1</v>
      </c>
      <c r="O1659" s="64"/>
      <c r="P1659" s="64"/>
      <c r="Q1659" s="64"/>
      <c r="R1659" s="64"/>
      <c r="S1659" s="64"/>
      <c r="T1659" s="64"/>
    </row>
    <row r="1660" spans="1:20" s="3" customFormat="1" x14ac:dyDescent="0.2">
      <c r="A1660" s="425">
        <v>94</v>
      </c>
      <c r="B1660" s="393" t="s">
        <v>2287</v>
      </c>
      <c r="C1660" s="64" t="s">
        <v>6910</v>
      </c>
      <c r="D1660" s="393" t="s">
        <v>7163</v>
      </c>
      <c r="E1660" s="380" t="s">
        <v>6912</v>
      </c>
      <c r="F1660" s="64" t="s">
        <v>7164</v>
      </c>
      <c r="G1660" s="64"/>
      <c r="H1660" s="460">
        <v>1</v>
      </c>
      <c r="I1660" s="383">
        <v>500</v>
      </c>
      <c r="J1660" s="428">
        <v>2</v>
      </c>
      <c r="K1660" s="64">
        <v>1</v>
      </c>
      <c r="L1660" s="64">
        <v>1</v>
      </c>
      <c r="M1660" s="64"/>
      <c r="N1660" s="64"/>
      <c r="O1660" s="64"/>
      <c r="P1660" s="64"/>
      <c r="Q1660" s="64"/>
      <c r="R1660" s="64"/>
      <c r="S1660" s="64"/>
      <c r="T1660" s="64"/>
    </row>
    <row r="1661" spans="1:20" s="3" customFormat="1" x14ac:dyDescent="0.2">
      <c r="A1661" s="425">
        <v>95</v>
      </c>
      <c r="B1661" s="393" t="s">
        <v>2288</v>
      </c>
      <c r="C1661" s="64" t="s">
        <v>6910</v>
      </c>
      <c r="D1661" s="393" t="s">
        <v>7217</v>
      </c>
      <c r="E1661" s="380" t="s">
        <v>6912</v>
      </c>
      <c r="F1661" s="64" t="s">
        <v>7166</v>
      </c>
      <c r="G1661" s="64"/>
      <c r="H1661" s="460">
        <v>1</v>
      </c>
      <c r="I1661" s="383">
        <v>300</v>
      </c>
      <c r="J1661" s="428">
        <v>2</v>
      </c>
      <c r="K1661" s="64">
        <v>1</v>
      </c>
      <c r="L1661" s="64">
        <v>1</v>
      </c>
      <c r="M1661" s="64"/>
      <c r="N1661" s="64"/>
      <c r="O1661" s="64"/>
      <c r="P1661" s="64"/>
      <c r="Q1661" s="64"/>
      <c r="R1661" s="64"/>
      <c r="S1661" s="64"/>
      <c r="T1661" s="64"/>
    </row>
    <row r="1662" spans="1:20" s="3" customFormat="1" x14ac:dyDescent="0.2">
      <c r="A1662" s="425">
        <v>96</v>
      </c>
      <c r="B1662" s="393" t="s">
        <v>2289</v>
      </c>
      <c r="C1662" s="64" t="s">
        <v>6910</v>
      </c>
      <c r="D1662" s="393" t="s">
        <v>7168</v>
      </c>
      <c r="E1662" s="380" t="s">
        <v>6912</v>
      </c>
      <c r="F1662" s="64" t="s">
        <v>7169</v>
      </c>
      <c r="G1662" s="64"/>
      <c r="H1662" s="460">
        <v>1</v>
      </c>
      <c r="I1662" s="383">
        <v>220</v>
      </c>
      <c r="J1662" s="428">
        <v>2</v>
      </c>
      <c r="K1662" s="64">
        <v>1</v>
      </c>
      <c r="L1662" s="64">
        <v>1</v>
      </c>
      <c r="M1662" s="64">
        <v>1</v>
      </c>
      <c r="N1662" s="64"/>
      <c r="O1662" s="64"/>
      <c r="P1662" s="64">
        <v>1</v>
      </c>
      <c r="Q1662" s="64"/>
      <c r="R1662" s="64"/>
      <c r="S1662" s="64"/>
      <c r="T1662" s="64"/>
    </row>
    <row r="1663" spans="1:20" s="3" customFormat="1" x14ac:dyDescent="0.2">
      <c r="A1663" s="425">
        <v>97</v>
      </c>
      <c r="B1663" s="393" t="s">
        <v>2290</v>
      </c>
      <c r="C1663" s="64" t="s">
        <v>6910</v>
      </c>
      <c r="D1663" s="393" t="s">
        <v>7170</v>
      </c>
      <c r="E1663" s="380" t="s">
        <v>6912</v>
      </c>
      <c r="F1663" s="64" t="s">
        <v>7218</v>
      </c>
      <c r="G1663" s="64"/>
      <c r="H1663" s="460">
        <v>1</v>
      </c>
      <c r="I1663" s="383">
        <v>30</v>
      </c>
      <c r="J1663" s="428">
        <v>2</v>
      </c>
      <c r="K1663" s="64">
        <v>1</v>
      </c>
      <c r="L1663" s="64">
        <v>1</v>
      </c>
      <c r="M1663" s="64"/>
      <c r="N1663" s="64"/>
      <c r="O1663" s="64"/>
      <c r="P1663" s="64"/>
      <c r="Q1663" s="64"/>
      <c r="R1663" s="64"/>
      <c r="S1663" s="64"/>
      <c r="T1663" s="64"/>
    </row>
    <row r="1664" spans="1:20" s="3" customFormat="1" x14ac:dyDescent="0.2">
      <c r="A1664" s="425">
        <v>98</v>
      </c>
      <c r="B1664" s="393" t="s">
        <v>2291</v>
      </c>
      <c r="C1664" s="64" t="s">
        <v>6910</v>
      </c>
      <c r="D1664" s="393" t="s">
        <v>7172</v>
      </c>
      <c r="E1664" s="380" t="s">
        <v>6912</v>
      </c>
      <c r="F1664" s="64" t="s">
        <v>7173</v>
      </c>
      <c r="G1664" s="64"/>
      <c r="H1664" s="460">
        <v>1</v>
      </c>
      <c r="I1664" s="383">
        <v>250</v>
      </c>
      <c r="J1664" s="428">
        <v>2</v>
      </c>
      <c r="K1664" s="64">
        <v>1</v>
      </c>
      <c r="L1664" s="64">
        <v>1</v>
      </c>
      <c r="M1664" s="64"/>
      <c r="N1664" s="64"/>
      <c r="O1664" s="64"/>
      <c r="P1664" s="64"/>
      <c r="Q1664" s="64"/>
      <c r="R1664" s="64"/>
      <c r="S1664" s="64"/>
      <c r="T1664" s="64"/>
    </row>
    <row r="1665" spans="1:20" s="3" customFormat="1" x14ac:dyDescent="0.2">
      <c r="A1665" s="425">
        <v>99</v>
      </c>
      <c r="B1665" s="393" t="s">
        <v>2292</v>
      </c>
      <c r="C1665" s="64" t="s">
        <v>6910</v>
      </c>
      <c r="D1665" s="393" t="s">
        <v>7174</v>
      </c>
      <c r="E1665" s="380" t="s">
        <v>6912</v>
      </c>
      <c r="F1665" s="64" t="s">
        <v>7175</v>
      </c>
      <c r="G1665" s="64"/>
      <c r="H1665" s="460">
        <v>1</v>
      </c>
      <c r="I1665" s="383">
        <v>110</v>
      </c>
      <c r="J1665" s="428">
        <v>2</v>
      </c>
      <c r="K1665" s="64">
        <v>1</v>
      </c>
      <c r="L1665" s="64">
        <v>1</v>
      </c>
      <c r="M1665" s="64"/>
      <c r="N1665" s="64"/>
      <c r="O1665" s="64"/>
      <c r="P1665" s="64"/>
      <c r="Q1665" s="64"/>
      <c r="R1665" s="64"/>
      <c r="S1665" s="64"/>
      <c r="T1665" s="64"/>
    </row>
    <row r="1666" spans="1:20" s="3" customFormat="1" x14ac:dyDescent="0.2">
      <c r="A1666" s="425">
        <v>100</v>
      </c>
      <c r="B1666" s="393" t="s">
        <v>2293</v>
      </c>
      <c r="C1666" s="64" t="s">
        <v>6910</v>
      </c>
      <c r="D1666" s="393" t="s">
        <v>7176</v>
      </c>
      <c r="E1666" s="380" t="s">
        <v>6912</v>
      </c>
      <c r="F1666" s="64" t="s">
        <v>7177</v>
      </c>
      <c r="G1666" s="64"/>
      <c r="H1666" s="460">
        <v>1</v>
      </c>
      <c r="I1666" s="383">
        <v>130</v>
      </c>
      <c r="J1666" s="428">
        <v>2</v>
      </c>
      <c r="K1666" s="64">
        <v>1</v>
      </c>
      <c r="L1666" s="64">
        <v>1</v>
      </c>
      <c r="M1666" s="64"/>
      <c r="N1666" s="64"/>
      <c r="O1666" s="64"/>
      <c r="P1666" s="64"/>
      <c r="Q1666" s="64"/>
      <c r="R1666" s="64"/>
      <c r="S1666" s="64"/>
      <c r="T1666" s="64"/>
    </row>
    <row r="1667" spans="1:20" s="3" customFormat="1" x14ac:dyDescent="0.2">
      <c r="A1667" s="425">
        <v>101</v>
      </c>
      <c r="B1667" s="393" t="s">
        <v>2294</v>
      </c>
      <c r="C1667" s="64" t="s">
        <v>6910</v>
      </c>
      <c r="D1667" s="393" t="s">
        <v>7179</v>
      </c>
      <c r="E1667" s="380" t="s">
        <v>6912</v>
      </c>
      <c r="F1667" s="64" t="s">
        <v>7180</v>
      </c>
      <c r="G1667" s="64"/>
      <c r="H1667" s="460">
        <v>1</v>
      </c>
      <c r="I1667" s="383">
        <v>290</v>
      </c>
      <c r="J1667" s="428">
        <v>2</v>
      </c>
      <c r="K1667" s="64">
        <v>1</v>
      </c>
      <c r="L1667" s="64">
        <v>1</v>
      </c>
      <c r="M1667" s="64"/>
      <c r="N1667" s="64"/>
      <c r="O1667" s="64"/>
      <c r="P1667" s="64"/>
      <c r="Q1667" s="64"/>
      <c r="R1667" s="64"/>
      <c r="S1667" s="64"/>
      <c r="T1667" s="64"/>
    </row>
    <row r="1668" spans="1:20" s="3" customFormat="1" x14ac:dyDescent="0.2">
      <c r="A1668" s="425">
        <v>102</v>
      </c>
      <c r="B1668" s="393" t="s">
        <v>2295</v>
      </c>
      <c r="C1668" s="64" t="s">
        <v>6910</v>
      </c>
      <c r="D1668" s="393" t="s">
        <v>7182</v>
      </c>
      <c r="E1668" s="380" t="s">
        <v>6912</v>
      </c>
      <c r="F1668" s="64" t="s">
        <v>7183</v>
      </c>
      <c r="G1668" s="64"/>
      <c r="H1668" s="460">
        <v>1</v>
      </c>
      <c r="I1668" s="383">
        <v>590</v>
      </c>
      <c r="J1668" s="428">
        <v>2</v>
      </c>
      <c r="K1668" s="64">
        <v>1</v>
      </c>
      <c r="L1668" s="64">
        <v>1</v>
      </c>
      <c r="M1668" s="64"/>
      <c r="N1668" s="64"/>
      <c r="O1668" s="64"/>
      <c r="P1668" s="64"/>
      <c r="Q1668" s="64"/>
      <c r="R1668" s="64"/>
      <c r="S1668" s="64"/>
      <c r="T1668" s="64"/>
    </row>
    <row r="1669" spans="1:20" s="3" customFormat="1" x14ac:dyDescent="0.2">
      <c r="A1669" s="425">
        <v>103</v>
      </c>
      <c r="B1669" s="393" t="s">
        <v>2296</v>
      </c>
      <c r="C1669" s="64" t="s">
        <v>6910</v>
      </c>
      <c r="D1669" s="393" t="s">
        <v>7185</v>
      </c>
      <c r="E1669" s="380" t="s">
        <v>6912</v>
      </c>
      <c r="F1669" s="64" t="s">
        <v>7186</v>
      </c>
      <c r="G1669" s="64"/>
      <c r="H1669" s="460">
        <v>1</v>
      </c>
      <c r="I1669" s="383">
        <v>420</v>
      </c>
      <c r="J1669" s="428">
        <v>2</v>
      </c>
      <c r="K1669" s="64">
        <v>1</v>
      </c>
      <c r="L1669" s="64">
        <v>1</v>
      </c>
      <c r="M1669" s="64">
        <v>1</v>
      </c>
      <c r="N1669" s="64"/>
      <c r="O1669" s="64"/>
      <c r="P1669" s="64"/>
      <c r="Q1669" s="64"/>
      <c r="R1669" s="64"/>
      <c r="S1669" s="64"/>
      <c r="T1669" s="64"/>
    </row>
    <row r="1670" spans="1:20" s="3" customFormat="1" x14ac:dyDescent="0.2">
      <c r="A1670" s="425">
        <v>104</v>
      </c>
      <c r="B1670" s="393" t="s">
        <v>2297</v>
      </c>
      <c r="C1670" s="64" t="s">
        <v>6910</v>
      </c>
      <c r="D1670" s="393" t="s">
        <v>7187</v>
      </c>
      <c r="E1670" s="380" t="s">
        <v>6912</v>
      </c>
      <c r="F1670" s="64" t="s">
        <v>7188</v>
      </c>
      <c r="G1670" s="64"/>
      <c r="H1670" s="460">
        <v>1</v>
      </c>
      <c r="I1670" s="383">
        <v>130</v>
      </c>
      <c r="J1670" s="428">
        <v>2</v>
      </c>
      <c r="K1670" s="64">
        <v>1</v>
      </c>
      <c r="L1670" s="64">
        <v>1</v>
      </c>
      <c r="M1670" s="64">
        <v>1</v>
      </c>
      <c r="N1670" s="64"/>
      <c r="O1670" s="64"/>
      <c r="P1670" s="64">
        <v>1</v>
      </c>
      <c r="Q1670" s="64"/>
      <c r="R1670" s="64"/>
      <c r="S1670" s="64"/>
      <c r="T1670" s="64"/>
    </row>
    <row r="1671" spans="1:20" s="3" customFormat="1" x14ac:dyDescent="0.2">
      <c r="A1671" s="425">
        <v>105</v>
      </c>
      <c r="B1671" s="393" t="s">
        <v>2298</v>
      </c>
      <c r="C1671" s="64" t="s">
        <v>6910</v>
      </c>
      <c r="D1671" s="393" t="s">
        <v>7190</v>
      </c>
      <c r="E1671" s="380" t="s">
        <v>6912</v>
      </c>
      <c r="F1671" s="64" t="s">
        <v>7191</v>
      </c>
      <c r="G1671" s="64"/>
      <c r="H1671" s="460">
        <v>1</v>
      </c>
      <c r="I1671" s="383">
        <v>340</v>
      </c>
      <c r="J1671" s="428">
        <v>2</v>
      </c>
      <c r="K1671" s="64">
        <v>1</v>
      </c>
      <c r="L1671" s="64">
        <v>1</v>
      </c>
      <c r="M1671" s="64">
        <v>1</v>
      </c>
      <c r="N1671" s="64"/>
      <c r="O1671" s="64"/>
      <c r="P1671" s="64">
        <v>1</v>
      </c>
      <c r="Q1671" s="64"/>
      <c r="R1671" s="64"/>
      <c r="S1671" s="64"/>
      <c r="T1671" s="64"/>
    </row>
    <row r="1672" spans="1:20" s="3" customFormat="1" x14ac:dyDescent="0.2">
      <c r="A1672" s="425">
        <v>106</v>
      </c>
      <c r="B1672" s="393" t="s">
        <v>2299</v>
      </c>
      <c r="C1672" s="64" t="s">
        <v>6910</v>
      </c>
      <c r="D1672" s="393" t="s">
        <v>7192</v>
      </c>
      <c r="E1672" s="380" t="s">
        <v>6912</v>
      </c>
      <c r="F1672" s="64" t="s">
        <v>7193</v>
      </c>
      <c r="G1672" s="64"/>
      <c r="H1672" s="460">
        <v>1</v>
      </c>
      <c r="I1672" s="383">
        <v>80</v>
      </c>
      <c r="J1672" s="428">
        <v>2</v>
      </c>
      <c r="K1672" s="64">
        <v>1</v>
      </c>
      <c r="L1672" s="64">
        <v>1</v>
      </c>
      <c r="M1672" s="64">
        <v>1</v>
      </c>
      <c r="N1672" s="64"/>
      <c r="O1672" s="64"/>
      <c r="P1672" s="64"/>
      <c r="Q1672" s="64"/>
      <c r="R1672" s="64"/>
      <c r="S1672" s="64"/>
      <c r="T1672" s="64"/>
    </row>
    <row r="1673" spans="1:20" s="3" customFormat="1" x14ac:dyDescent="0.2">
      <c r="A1673" s="425">
        <v>107</v>
      </c>
      <c r="B1673" s="393" t="s">
        <v>2300</v>
      </c>
      <c r="C1673" s="64" t="s">
        <v>6910</v>
      </c>
      <c r="D1673" s="393" t="s">
        <v>7195</v>
      </c>
      <c r="E1673" s="380" t="s">
        <v>6912</v>
      </c>
      <c r="F1673" s="64" t="s">
        <v>7196</v>
      </c>
      <c r="G1673" s="64"/>
      <c r="H1673" s="460">
        <v>1</v>
      </c>
      <c r="I1673" s="383">
        <v>160</v>
      </c>
      <c r="J1673" s="428">
        <v>2</v>
      </c>
      <c r="K1673" s="64">
        <v>1</v>
      </c>
      <c r="L1673" s="64">
        <v>1</v>
      </c>
      <c r="M1673" s="64">
        <v>1</v>
      </c>
      <c r="N1673" s="64"/>
      <c r="O1673" s="64"/>
      <c r="P1673" s="64"/>
      <c r="Q1673" s="64"/>
      <c r="R1673" s="64"/>
      <c r="S1673" s="64"/>
      <c r="T1673" s="64"/>
    </row>
    <row r="1674" spans="1:20" s="3" customFormat="1" x14ac:dyDescent="0.2">
      <c r="A1674" s="425">
        <v>108</v>
      </c>
      <c r="B1674" s="393" t="s">
        <v>2301</v>
      </c>
      <c r="C1674" s="64" t="s">
        <v>6910</v>
      </c>
      <c r="D1674" s="393" t="s">
        <v>7198</v>
      </c>
      <c r="E1674" s="380" t="s">
        <v>6912</v>
      </c>
      <c r="F1674" s="64" t="s">
        <v>7199</v>
      </c>
      <c r="G1674" s="64"/>
      <c r="H1674" s="460">
        <v>1</v>
      </c>
      <c r="I1674" s="383">
        <v>230</v>
      </c>
      <c r="J1674" s="428">
        <v>2</v>
      </c>
      <c r="K1674" s="64">
        <v>1</v>
      </c>
      <c r="L1674" s="64">
        <v>1</v>
      </c>
      <c r="M1674" s="64">
        <v>1</v>
      </c>
      <c r="N1674" s="64"/>
      <c r="O1674" s="64"/>
      <c r="P1674" s="64"/>
      <c r="Q1674" s="64"/>
      <c r="R1674" s="64"/>
      <c r="S1674" s="64"/>
      <c r="T1674" s="64"/>
    </row>
    <row r="1675" spans="1:20" s="3" customFormat="1" x14ac:dyDescent="0.2">
      <c r="A1675" s="425">
        <v>109</v>
      </c>
      <c r="B1675" s="393" t="s">
        <v>2302</v>
      </c>
      <c r="C1675" s="64" t="s">
        <v>6910</v>
      </c>
      <c r="D1675" s="393" t="s">
        <v>7201</v>
      </c>
      <c r="E1675" s="380" t="s">
        <v>6912</v>
      </c>
      <c r="F1675" s="64" t="s">
        <v>7202</v>
      </c>
      <c r="G1675" s="64"/>
      <c r="H1675" s="460">
        <v>1</v>
      </c>
      <c r="I1675" s="383">
        <v>170</v>
      </c>
      <c r="J1675" s="428">
        <v>2</v>
      </c>
      <c r="K1675" s="64">
        <v>1</v>
      </c>
      <c r="L1675" s="64">
        <v>1</v>
      </c>
      <c r="M1675" s="64">
        <v>1</v>
      </c>
      <c r="N1675" s="64"/>
      <c r="O1675" s="64"/>
      <c r="P1675" s="64"/>
      <c r="Q1675" s="64"/>
      <c r="R1675" s="64"/>
      <c r="S1675" s="64"/>
      <c r="T1675" s="64"/>
    </row>
    <row r="1676" spans="1:20" s="3" customFormat="1" x14ac:dyDescent="0.2">
      <c r="A1676" s="425">
        <v>110</v>
      </c>
      <c r="B1676" s="393" t="s">
        <v>2303</v>
      </c>
      <c r="C1676" s="64" t="s">
        <v>6910</v>
      </c>
      <c r="D1676" s="393" t="s">
        <v>7219</v>
      </c>
      <c r="E1676" s="380" t="s">
        <v>6912</v>
      </c>
      <c r="F1676" s="64" t="s">
        <v>7220</v>
      </c>
      <c r="G1676" s="64"/>
      <c r="H1676" s="460"/>
      <c r="I1676" s="383">
        <v>170</v>
      </c>
      <c r="J1676" s="428">
        <v>2</v>
      </c>
      <c r="K1676" s="64">
        <v>1</v>
      </c>
      <c r="L1676" s="64">
        <v>1</v>
      </c>
      <c r="M1676" s="64">
        <v>1</v>
      </c>
      <c r="N1676" s="64"/>
      <c r="O1676" s="64"/>
      <c r="P1676" s="64"/>
      <c r="Q1676" s="64"/>
      <c r="R1676" s="64"/>
      <c r="S1676" s="64"/>
      <c r="T1676" s="64"/>
    </row>
    <row r="1677" spans="1:20" s="3" customFormat="1" x14ac:dyDescent="0.2">
      <c r="A1677" s="425">
        <v>111</v>
      </c>
      <c r="B1677" s="393" t="s">
        <v>2304</v>
      </c>
      <c r="C1677" s="64" t="s">
        <v>6910</v>
      </c>
      <c r="D1677" s="393" t="s">
        <v>7203</v>
      </c>
      <c r="E1677" s="380" t="s">
        <v>6912</v>
      </c>
      <c r="F1677" s="64" t="s">
        <v>7204</v>
      </c>
      <c r="G1677" s="64"/>
      <c r="H1677" s="460">
        <v>1</v>
      </c>
      <c r="I1677" s="383">
        <v>70</v>
      </c>
      <c r="J1677" s="428">
        <v>2</v>
      </c>
      <c r="K1677" s="64">
        <v>1</v>
      </c>
      <c r="L1677" s="64">
        <v>1</v>
      </c>
      <c r="M1677" s="64">
        <v>1</v>
      </c>
      <c r="N1677" s="64"/>
      <c r="O1677" s="64"/>
      <c r="P1677" s="64">
        <v>1</v>
      </c>
      <c r="Q1677" s="64"/>
      <c r="R1677" s="64"/>
      <c r="S1677" s="64"/>
      <c r="T1677" s="64"/>
    </row>
    <row r="1678" spans="1:20" s="3" customFormat="1" x14ac:dyDescent="0.2">
      <c r="A1678" s="425">
        <v>112</v>
      </c>
      <c r="B1678" s="393" t="s">
        <v>2305</v>
      </c>
      <c r="C1678" s="64" t="s">
        <v>6910</v>
      </c>
      <c r="D1678" s="393" t="s">
        <v>7205</v>
      </c>
      <c r="E1678" s="380" t="s">
        <v>6912</v>
      </c>
      <c r="F1678" s="64" t="s">
        <v>7206</v>
      </c>
      <c r="G1678" s="64"/>
      <c r="H1678" s="460">
        <v>1</v>
      </c>
      <c r="I1678" s="383">
        <v>50</v>
      </c>
      <c r="J1678" s="428">
        <v>2</v>
      </c>
      <c r="K1678" s="64">
        <v>1</v>
      </c>
      <c r="L1678" s="64">
        <v>1</v>
      </c>
      <c r="M1678" s="64"/>
      <c r="N1678" s="64"/>
      <c r="O1678" s="64"/>
      <c r="P1678" s="64"/>
      <c r="Q1678" s="64"/>
      <c r="R1678" s="64"/>
      <c r="S1678" s="64"/>
      <c r="T1678" s="64"/>
    </row>
    <row r="1679" spans="1:20" s="3" customFormat="1" x14ac:dyDescent="0.2">
      <c r="A1679" s="425">
        <v>113</v>
      </c>
      <c r="B1679" s="393" t="s">
        <v>2306</v>
      </c>
      <c r="C1679" s="64" t="s">
        <v>6910</v>
      </c>
      <c r="D1679" s="393" t="s">
        <v>7207</v>
      </c>
      <c r="E1679" s="380" t="s">
        <v>6912</v>
      </c>
      <c r="F1679" s="64" t="s">
        <v>7208</v>
      </c>
      <c r="G1679" s="64"/>
      <c r="H1679" s="460">
        <v>1</v>
      </c>
      <c r="I1679" s="383">
        <v>50</v>
      </c>
      <c r="J1679" s="428">
        <v>2</v>
      </c>
      <c r="K1679" s="64">
        <v>1</v>
      </c>
      <c r="L1679" s="64">
        <v>1</v>
      </c>
      <c r="M1679" s="64"/>
      <c r="N1679" s="64"/>
      <c r="O1679" s="64"/>
      <c r="P1679" s="64"/>
      <c r="Q1679" s="64"/>
      <c r="R1679" s="64"/>
      <c r="S1679" s="64"/>
      <c r="T1679" s="64"/>
    </row>
    <row r="1680" spans="1:20" s="3" customFormat="1" x14ac:dyDescent="0.2">
      <c r="A1680" s="425">
        <v>114</v>
      </c>
      <c r="B1680" s="393" t="s">
        <v>7221</v>
      </c>
      <c r="C1680" s="64" t="s">
        <v>6910</v>
      </c>
      <c r="D1680" s="393" t="s">
        <v>7209</v>
      </c>
      <c r="E1680" s="380" t="s">
        <v>6912</v>
      </c>
      <c r="F1680" s="64" t="s">
        <v>6631</v>
      </c>
      <c r="G1680" s="64"/>
      <c r="H1680" s="460">
        <v>1</v>
      </c>
      <c r="I1680" s="383">
        <v>430</v>
      </c>
      <c r="J1680" s="428">
        <v>2</v>
      </c>
      <c r="K1680" s="64">
        <v>1</v>
      </c>
      <c r="L1680" s="64">
        <v>1</v>
      </c>
      <c r="M1680" s="64">
        <v>1</v>
      </c>
      <c r="N1680" s="64"/>
      <c r="O1680" s="64"/>
      <c r="P1680" s="64"/>
      <c r="Q1680" s="64"/>
      <c r="R1680" s="64"/>
      <c r="S1680" s="64"/>
      <c r="T1680" s="64"/>
    </row>
    <row r="1681" spans="1:42" s="3" customFormat="1" x14ac:dyDescent="0.2">
      <c r="A1681" s="425">
        <v>115</v>
      </c>
      <c r="B1681" s="393" t="s">
        <v>2307</v>
      </c>
      <c r="C1681" s="64" t="s">
        <v>6910</v>
      </c>
      <c r="D1681" s="393" t="s">
        <v>7222</v>
      </c>
      <c r="E1681" s="380" t="s">
        <v>6912</v>
      </c>
      <c r="F1681" s="64" t="s">
        <v>7223</v>
      </c>
      <c r="G1681" s="64"/>
      <c r="H1681" s="460"/>
      <c r="I1681" s="383">
        <v>70</v>
      </c>
      <c r="J1681" s="428">
        <v>2</v>
      </c>
      <c r="K1681" s="64">
        <v>1</v>
      </c>
      <c r="L1681" s="64">
        <v>1</v>
      </c>
      <c r="M1681" s="64"/>
      <c r="N1681" s="64"/>
      <c r="O1681" s="64"/>
      <c r="P1681" s="64"/>
      <c r="Q1681" s="64"/>
      <c r="R1681" s="64"/>
      <c r="S1681" s="64"/>
      <c r="T1681" s="64"/>
    </row>
    <row r="1682" spans="1:42" s="3" customFormat="1" x14ac:dyDescent="0.2">
      <c r="A1682" s="425">
        <v>116</v>
      </c>
      <c r="B1682" s="393" t="s">
        <v>8639</v>
      </c>
      <c r="C1682" s="64" t="s">
        <v>6910</v>
      </c>
      <c r="D1682" s="393" t="s">
        <v>8640</v>
      </c>
      <c r="E1682" s="380" t="s">
        <v>6912</v>
      </c>
      <c r="F1682" s="64" t="s">
        <v>8641</v>
      </c>
      <c r="G1682" s="64"/>
      <c r="H1682" s="462">
        <v>1</v>
      </c>
      <c r="I1682" s="383">
        <v>324</v>
      </c>
      <c r="J1682" s="64"/>
      <c r="K1682" s="64">
        <v>1</v>
      </c>
      <c r="L1682" s="64">
        <v>1</v>
      </c>
      <c r="M1682" s="64">
        <v>1</v>
      </c>
      <c r="N1682" s="64"/>
      <c r="O1682" s="64"/>
      <c r="P1682" s="64">
        <v>1</v>
      </c>
      <c r="Q1682" s="64"/>
      <c r="R1682" s="64"/>
      <c r="S1682" s="64"/>
      <c r="T1682" s="64"/>
    </row>
    <row r="1683" spans="1:42" s="3" customFormat="1" x14ac:dyDescent="0.2">
      <c r="A1683" s="425">
        <v>117</v>
      </c>
      <c r="B1683" s="393" t="s">
        <v>8642</v>
      </c>
      <c r="C1683" s="64" t="s">
        <v>6910</v>
      </c>
      <c r="D1683" s="393" t="s">
        <v>8643</v>
      </c>
      <c r="E1683" s="380" t="s">
        <v>6912</v>
      </c>
      <c r="F1683" s="64" t="s">
        <v>8644</v>
      </c>
      <c r="G1683" s="64"/>
      <c r="H1683" s="462">
        <v>1</v>
      </c>
      <c r="I1683" s="383">
        <v>332</v>
      </c>
      <c r="J1683" s="64"/>
      <c r="K1683" s="64"/>
      <c r="L1683" s="64">
        <v>1</v>
      </c>
      <c r="M1683" s="64">
        <v>1</v>
      </c>
      <c r="N1683" s="64"/>
      <c r="O1683" s="64"/>
      <c r="P1683" s="64"/>
      <c r="Q1683" s="64"/>
      <c r="R1683" s="64"/>
      <c r="S1683" s="64"/>
      <c r="T1683" s="64"/>
    </row>
    <row r="1684" spans="1:42" s="3" customFormat="1" x14ac:dyDescent="0.2">
      <c r="A1684" s="425">
        <v>118</v>
      </c>
      <c r="B1684" s="393" t="s">
        <v>8645</v>
      </c>
      <c r="C1684" s="64" t="s">
        <v>6910</v>
      </c>
      <c r="D1684" s="393" t="s">
        <v>8646</v>
      </c>
      <c r="E1684" s="380" t="s">
        <v>6912</v>
      </c>
      <c r="F1684" s="64" t="s">
        <v>8647</v>
      </c>
      <c r="G1684" s="64"/>
      <c r="H1684" s="462">
        <v>1</v>
      </c>
      <c r="I1684" s="383">
        <v>338</v>
      </c>
      <c r="J1684" s="64"/>
      <c r="K1684" s="64"/>
      <c r="L1684" s="64">
        <v>1</v>
      </c>
      <c r="M1684" s="64">
        <v>1</v>
      </c>
      <c r="N1684" s="64"/>
      <c r="O1684" s="64"/>
      <c r="P1684" s="64"/>
      <c r="Q1684" s="64"/>
      <c r="R1684" s="64"/>
      <c r="S1684" s="64"/>
      <c r="T1684" s="64"/>
    </row>
    <row r="1685" spans="1:42" s="3" customFormat="1" x14ac:dyDescent="0.2">
      <c r="A1685" s="425">
        <v>119</v>
      </c>
      <c r="B1685" s="393" t="s">
        <v>8648</v>
      </c>
      <c r="C1685" s="64" t="s">
        <v>6910</v>
      </c>
      <c r="D1685" s="393" t="s">
        <v>8649</v>
      </c>
      <c r="E1685" s="380" t="s">
        <v>6912</v>
      </c>
      <c r="F1685" s="64" t="s">
        <v>8650</v>
      </c>
      <c r="G1685" s="64"/>
      <c r="H1685" s="462">
        <v>1</v>
      </c>
      <c r="I1685" s="383">
        <v>317</v>
      </c>
      <c r="J1685" s="64"/>
      <c r="K1685" s="64">
        <v>1</v>
      </c>
      <c r="L1685" s="64">
        <v>1</v>
      </c>
      <c r="M1685" s="64">
        <v>1</v>
      </c>
      <c r="N1685" s="64"/>
      <c r="O1685" s="64"/>
      <c r="P1685" s="64"/>
      <c r="Q1685" s="64"/>
      <c r="R1685" s="64"/>
      <c r="S1685" s="64"/>
      <c r="T1685" s="64"/>
    </row>
    <row r="1686" spans="1:42" s="3" customFormat="1" x14ac:dyDescent="0.2">
      <c r="A1686" s="425">
        <v>120</v>
      </c>
      <c r="B1686" s="393" t="s">
        <v>8651</v>
      </c>
      <c r="C1686" s="64" t="s">
        <v>6910</v>
      </c>
      <c r="D1686" s="393" t="s">
        <v>8652</v>
      </c>
      <c r="E1686" s="380" t="s">
        <v>6912</v>
      </c>
      <c r="F1686" s="64" t="s">
        <v>8653</v>
      </c>
      <c r="G1686" s="64"/>
      <c r="H1686" s="462">
        <v>1</v>
      </c>
      <c r="I1686" s="383">
        <v>448</v>
      </c>
      <c r="J1686" s="64"/>
      <c r="K1686" s="64"/>
      <c r="L1686" s="64">
        <v>1</v>
      </c>
      <c r="M1686" s="64"/>
      <c r="N1686" s="64"/>
      <c r="O1686" s="64"/>
      <c r="P1686" s="64"/>
      <c r="Q1686" s="64"/>
      <c r="R1686" s="64"/>
      <c r="S1686" s="64"/>
      <c r="T1686" s="64"/>
    </row>
    <row r="1687" spans="1:42" s="3" customFormat="1" x14ac:dyDescent="0.2">
      <c r="A1687" s="425">
        <v>121</v>
      </c>
      <c r="B1687" s="393" t="s">
        <v>8654</v>
      </c>
      <c r="C1687" s="64" t="s">
        <v>6910</v>
      </c>
      <c r="D1687" s="393" t="s">
        <v>8655</v>
      </c>
      <c r="E1687" s="380" t="s">
        <v>6912</v>
      </c>
      <c r="F1687" s="64" t="s">
        <v>8656</v>
      </c>
      <c r="G1687" s="64"/>
      <c r="H1687" s="462">
        <v>1</v>
      </c>
      <c r="I1687" s="383">
        <v>343</v>
      </c>
      <c r="J1687" s="64"/>
      <c r="K1687" s="64">
        <v>1</v>
      </c>
      <c r="L1687" s="64">
        <v>1</v>
      </c>
      <c r="M1687" s="64">
        <v>1</v>
      </c>
      <c r="N1687" s="64"/>
      <c r="O1687" s="64"/>
      <c r="P1687" s="64"/>
      <c r="Q1687" s="64"/>
      <c r="R1687" s="64"/>
      <c r="S1687" s="64"/>
      <c r="T1687" s="64"/>
    </row>
    <row r="1688" spans="1:42" s="1" customFormat="1" ht="15.65" customHeight="1" x14ac:dyDescent="0.2">
      <c r="A1688" s="775" t="s">
        <v>3086</v>
      </c>
      <c r="B1688" s="776" t="s">
        <v>0</v>
      </c>
      <c r="C1688" s="777"/>
      <c r="D1688" s="463" t="s">
        <v>3069</v>
      </c>
      <c r="E1688" s="464"/>
      <c r="F1688" s="465"/>
      <c r="G1688" s="466">
        <f>SUM(G1567:G1687)</f>
        <v>0</v>
      </c>
      <c r="H1688" s="467">
        <f t="shared" ref="H1688:I1688" si="18">SUM(H1567:H1687)</f>
        <v>116</v>
      </c>
      <c r="I1688" s="468">
        <f t="shared" si="18"/>
        <v>45262</v>
      </c>
      <c r="J1688" s="469"/>
      <c r="K1688" s="78">
        <f t="shared" ref="K1688:T1688" si="19">SUM(K1567:K1687)</f>
        <v>118</v>
      </c>
      <c r="L1688" s="78">
        <f t="shared" si="19"/>
        <v>121</v>
      </c>
      <c r="M1688" s="78">
        <f t="shared" si="19"/>
        <v>81</v>
      </c>
      <c r="N1688" s="78">
        <f t="shared" si="19"/>
        <v>1</v>
      </c>
      <c r="O1688" s="78">
        <f t="shared" si="19"/>
        <v>0</v>
      </c>
      <c r="P1688" s="78">
        <f t="shared" si="19"/>
        <v>11</v>
      </c>
      <c r="Q1688" s="78">
        <f t="shared" si="19"/>
        <v>0</v>
      </c>
      <c r="R1688" s="78">
        <f t="shared" si="19"/>
        <v>0</v>
      </c>
      <c r="S1688" s="78">
        <f t="shared" si="19"/>
        <v>0</v>
      </c>
      <c r="T1688" s="78">
        <f t="shared" si="19"/>
        <v>0</v>
      </c>
    </row>
    <row r="1689" spans="1:42" s="1" customFormat="1" ht="15.65" customHeight="1" x14ac:dyDescent="0.2">
      <c r="A1689" s="778"/>
      <c r="B1689" s="779"/>
      <c r="C1689" s="780"/>
      <c r="D1689" s="75" t="s">
        <v>1994</v>
      </c>
      <c r="E1689" s="412"/>
      <c r="F1689" s="413"/>
      <c r="G1689" s="414">
        <f>SUMIF(G1567:G1687,1,$I1567:$I1687)</f>
        <v>0</v>
      </c>
      <c r="H1689" s="407">
        <f>SUMIF(H1567:H1687,1,$I1567:$I1687)</f>
        <v>44282</v>
      </c>
      <c r="I1689" s="415"/>
      <c r="J1689" s="416"/>
      <c r="K1689" s="77"/>
      <c r="L1689" s="77"/>
      <c r="M1689" s="77"/>
      <c r="N1689" s="77"/>
      <c r="O1689" s="77"/>
      <c r="P1689" s="77"/>
      <c r="Q1689" s="77"/>
      <c r="R1689" s="77"/>
      <c r="S1689" s="77"/>
      <c r="T1689" s="77"/>
    </row>
    <row r="1690" spans="1:42" ht="23.5" x14ac:dyDescent="0.2">
      <c r="A1690" s="657" t="s">
        <v>3115</v>
      </c>
      <c r="B1690" s="87"/>
      <c r="C1690" s="87"/>
      <c r="D1690" s="420"/>
      <c r="E1690" s="87"/>
      <c r="F1690" s="421"/>
      <c r="G1690" s="422"/>
      <c r="H1690" s="422"/>
      <c r="I1690" s="423"/>
      <c r="J1690" s="424"/>
      <c r="K1690" s="376"/>
      <c r="L1690" s="376"/>
      <c r="M1690" s="376"/>
      <c r="N1690" s="376"/>
      <c r="O1690" s="376"/>
      <c r="P1690" s="376"/>
      <c r="Q1690" s="376"/>
      <c r="R1690" s="376"/>
      <c r="S1690" s="376"/>
      <c r="T1690" s="378"/>
      <c r="U1690" s="6"/>
      <c r="V1690" s="6"/>
      <c r="W1690" s="6"/>
      <c r="X1690" s="6"/>
      <c r="Y1690" s="6"/>
      <c r="Z1690" s="6"/>
      <c r="AA1690" s="6"/>
      <c r="AB1690" s="6"/>
      <c r="AC1690" s="6"/>
      <c r="AD1690" s="6"/>
      <c r="AE1690" s="6"/>
      <c r="AF1690" s="6"/>
      <c r="AG1690" s="6"/>
      <c r="AH1690" s="6"/>
      <c r="AI1690" s="6"/>
      <c r="AJ1690" s="6"/>
      <c r="AK1690" s="6"/>
      <c r="AL1690" s="6"/>
      <c r="AM1690" s="6"/>
      <c r="AN1690" s="6"/>
      <c r="AO1690" s="6"/>
      <c r="AP1690" s="6"/>
    </row>
    <row r="1691" spans="1:42" s="3" customFormat="1" x14ac:dyDescent="0.2">
      <c r="A1691" s="425">
        <v>1</v>
      </c>
      <c r="B1691" s="64" t="s">
        <v>642</v>
      </c>
      <c r="C1691" s="64" t="s">
        <v>4368</v>
      </c>
      <c r="D1691" s="64" t="s">
        <v>641</v>
      </c>
      <c r="E1691" s="380" t="s">
        <v>546</v>
      </c>
      <c r="F1691" s="64" t="s">
        <v>15424</v>
      </c>
      <c r="G1691" s="64"/>
      <c r="H1691" s="64">
        <v>1</v>
      </c>
      <c r="I1691" s="456">
        <v>650</v>
      </c>
      <c r="J1691" s="428">
        <v>2</v>
      </c>
      <c r="K1691" s="64">
        <v>1</v>
      </c>
      <c r="L1691" s="64"/>
      <c r="M1691" s="64"/>
      <c r="N1691" s="64"/>
      <c r="O1691" s="64"/>
      <c r="P1691" s="64"/>
      <c r="Q1691" s="64"/>
      <c r="R1691" s="64"/>
      <c r="S1691" s="64"/>
      <c r="T1691" s="64"/>
    </row>
    <row r="1692" spans="1:42" s="3" customFormat="1" x14ac:dyDescent="0.2">
      <c r="A1692" s="425">
        <v>2</v>
      </c>
      <c r="B1692" s="64" t="s">
        <v>640</v>
      </c>
      <c r="C1692" s="64" t="s">
        <v>4368</v>
      </c>
      <c r="D1692" s="64" t="s">
        <v>639</v>
      </c>
      <c r="E1692" s="380" t="s">
        <v>546</v>
      </c>
      <c r="F1692" s="64" t="s">
        <v>15425</v>
      </c>
      <c r="G1692" s="64"/>
      <c r="H1692" s="64">
        <v>1</v>
      </c>
      <c r="I1692" s="456">
        <v>270</v>
      </c>
      <c r="J1692" s="428">
        <v>2</v>
      </c>
      <c r="K1692" s="64">
        <v>1</v>
      </c>
      <c r="L1692" s="64"/>
      <c r="M1692" s="64"/>
      <c r="N1692" s="64"/>
      <c r="O1692" s="64"/>
      <c r="P1692" s="64"/>
      <c r="Q1692" s="64"/>
      <c r="R1692" s="64"/>
      <c r="S1692" s="64"/>
      <c r="T1692" s="64"/>
    </row>
    <row r="1693" spans="1:42" s="3" customFormat="1" x14ac:dyDescent="0.2">
      <c r="A1693" s="425">
        <v>3</v>
      </c>
      <c r="B1693" s="64" t="s">
        <v>638</v>
      </c>
      <c r="C1693" s="64" t="s">
        <v>4368</v>
      </c>
      <c r="D1693" s="64" t="s">
        <v>637</v>
      </c>
      <c r="E1693" s="380" t="s">
        <v>546</v>
      </c>
      <c r="F1693" s="64" t="s">
        <v>15425</v>
      </c>
      <c r="G1693" s="64"/>
      <c r="H1693" s="64">
        <v>1</v>
      </c>
      <c r="I1693" s="456">
        <v>200</v>
      </c>
      <c r="J1693" s="428">
        <v>2</v>
      </c>
      <c r="K1693" s="64">
        <v>1</v>
      </c>
      <c r="L1693" s="64"/>
      <c r="M1693" s="64"/>
      <c r="N1693" s="64"/>
      <c r="O1693" s="64"/>
      <c r="P1693" s="64"/>
      <c r="Q1693" s="64"/>
      <c r="R1693" s="64"/>
      <c r="S1693" s="64"/>
      <c r="T1693" s="64"/>
    </row>
    <row r="1694" spans="1:42" s="3" customFormat="1" x14ac:dyDescent="0.2">
      <c r="A1694" s="425">
        <v>4</v>
      </c>
      <c r="B1694" s="64" t="s">
        <v>636</v>
      </c>
      <c r="C1694" s="64" t="s">
        <v>4368</v>
      </c>
      <c r="D1694" s="64" t="s">
        <v>635</v>
      </c>
      <c r="E1694" s="380" t="s">
        <v>546</v>
      </c>
      <c r="F1694" s="64" t="s">
        <v>15425</v>
      </c>
      <c r="G1694" s="64"/>
      <c r="H1694" s="64">
        <v>1</v>
      </c>
      <c r="I1694" s="456">
        <v>400</v>
      </c>
      <c r="J1694" s="428">
        <v>2</v>
      </c>
      <c r="K1694" s="64">
        <v>1</v>
      </c>
      <c r="L1694" s="64"/>
      <c r="M1694" s="64"/>
      <c r="N1694" s="64"/>
      <c r="O1694" s="64"/>
      <c r="P1694" s="64"/>
      <c r="Q1694" s="64"/>
      <c r="R1694" s="64"/>
      <c r="S1694" s="64"/>
      <c r="T1694" s="64"/>
    </row>
    <row r="1695" spans="1:42" s="3" customFormat="1" x14ac:dyDescent="0.2">
      <c r="A1695" s="425">
        <v>5</v>
      </c>
      <c r="B1695" s="64" t="s">
        <v>634</v>
      </c>
      <c r="C1695" s="64" t="s">
        <v>4368</v>
      </c>
      <c r="D1695" s="64" t="s">
        <v>633</v>
      </c>
      <c r="E1695" s="380" t="s">
        <v>546</v>
      </c>
      <c r="F1695" s="64" t="s">
        <v>15425</v>
      </c>
      <c r="G1695" s="64"/>
      <c r="H1695" s="64">
        <v>1</v>
      </c>
      <c r="I1695" s="456">
        <v>800</v>
      </c>
      <c r="J1695" s="428">
        <v>2</v>
      </c>
      <c r="K1695" s="64">
        <v>1</v>
      </c>
      <c r="L1695" s="64"/>
      <c r="M1695" s="64"/>
      <c r="N1695" s="64"/>
      <c r="O1695" s="64"/>
      <c r="P1695" s="64"/>
      <c r="Q1695" s="64"/>
      <c r="R1695" s="64"/>
      <c r="S1695" s="64"/>
      <c r="T1695" s="64"/>
    </row>
    <row r="1696" spans="1:42" s="3" customFormat="1" x14ac:dyDescent="0.2">
      <c r="A1696" s="425">
        <v>6</v>
      </c>
      <c r="B1696" s="64" t="s">
        <v>630</v>
      </c>
      <c r="C1696" s="64" t="s">
        <v>4368</v>
      </c>
      <c r="D1696" s="64" t="s">
        <v>629</v>
      </c>
      <c r="E1696" s="380" t="s">
        <v>546</v>
      </c>
      <c r="F1696" s="64" t="s">
        <v>15424</v>
      </c>
      <c r="G1696" s="64"/>
      <c r="H1696" s="64">
        <v>1</v>
      </c>
      <c r="I1696" s="456">
        <v>300</v>
      </c>
      <c r="J1696" s="428">
        <v>2</v>
      </c>
      <c r="K1696" s="64">
        <v>1</v>
      </c>
      <c r="L1696" s="64"/>
      <c r="M1696" s="64"/>
      <c r="N1696" s="64"/>
      <c r="O1696" s="64"/>
      <c r="P1696" s="64"/>
      <c r="Q1696" s="64"/>
      <c r="R1696" s="64"/>
      <c r="S1696" s="64"/>
      <c r="T1696" s="64"/>
    </row>
    <row r="1697" spans="1:20" s="3" customFormat="1" x14ac:dyDescent="0.2">
      <c r="A1697" s="425">
        <v>7</v>
      </c>
      <c r="B1697" s="64" t="s">
        <v>628</v>
      </c>
      <c r="C1697" s="64" t="s">
        <v>4368</v>
      </c>
      <c r="D1697" s="64" t="s">
        <v>627</v>
      </c>
      <c r="E1697" s="380" t="s">
        <v>546</v>
      </c>
      <c r="F1697" s="64" t="s">
        <v>15425</v>
      </c>
      <c r="G1697" s="64"/>
      <c r="H1697" s="64">
        <v>1</v>
      </c>
      <c r="I1697" s="456">
        <v>270</v>
      </c>
      <c r="J1697" s="428">
        <v>2</v>
      </c>
      <c r="K1697" s="64">
        <v>1</v>
      </c>
      <c r="L1697" s="64"/>
      <c r="M1697" s="64"/>
      <c r="N1697" s="64"/>
      <c r="O1697" s="64"/>
      <c r="P1697" s="64"/>
      <c r="Q1697" s="64"/>
      <c r="R1697" s="64"/>
      <c r="S1697" s="64"/>
      <c r="T1697" s="64"/>
    </row>
    <row r="1698" spans="1:20" s="3" customFormat="1" x14ac:dyDescent="0.2">
      <c r="A1698" s="425">
        <v>8</v>
      </c>
      <c r="B1698" s="64" t="s">
        <v>626</v>
      </c>
      <c r="C1698" s="64" t="s">
        <v>4368</v>
      </c>
      <c r="D1698" s="64" t="s">
        <v>625</v>
      </c>
      <c r="E1698" s="380" t="s">
        <v>546</v>
      </c>
      <c r="F1698" s="64" t="s">
        <v>15425</v>
      </c>
      <c r="G1698" s="64"/>
      <c r="H1698" s="64">
        <v>1</v>
      </c>
      <c r="I1698" s="456">
        <v>270</v>
      </c>
      <c r="J1698" s="428">
        <v>2</v>
      </c>
      <c r="K1698" s="64">
        <v>1</v>
      </c>
      <c r="L1698" s="64"/>
      <c r="M1698" s="64"/>
      <c r="N1698" s="64"/>
      <c r="O1698" s="64"/>
      <c r="P1698" s="64"/>
      <c r="Q1698" s="64"/>
      <c r="R1698" s="64"/>
      <c r="S1698" s="64"/>
      <c r="T1698" s="64"/>
    </row>
    <row r="1699" spans="1:20" s="3" customFormat="1" x14ac:dyDescent="0.2">
      <c r="A1699" s="425">
        <v>9</v>
      </c>
      <c r="B1699" s="64" t="s">
        <v>624</v>
      </c>
      <c r="C1699" s="64" t="s">
        <v>4368</v>
      </c>
      <c r="D1699" s="64" t="s">
        <v>623</v>
      </c>
      <c r="E1699" s="380" t="s">
        <v>546</v>
      </c>
      <c r="F1699" s="64" t="s">
        <v>15425</v>
      </c>
      <c r="G1699" s="64"/>
      <c r="H1699" s="64">
        <v>1</v>
      </c>
      <c r="I1699" s="456">
        <v>390</v>
      </c>
      <c r="J1699" s="428">
        <v>2</v>
      </c>
      <c r="K1699" s="64">
        <v>1</v>
      </c>
      <c r="L1699" s="64"/>
      <c r="M1699" s="64"/>
      <c r="N1699" s="64"/>
      <c r="O1699" s="64"/>
      <c r="P1699" s="64"/>
      <c r="Q1699" s="64"/>
      <c r="R1699" s="64"/>
      <c r="S1699" s="64"/>
      <c r="T1699" s="64"/>
    </row>
    <row r="1700" spans="1:20" s="3" customFormat="1" x14ac:dyDescent="0.2">
      <c r="A1700" s="425">
        <v>10</v>
      </c>
      <c r="B1700" s="64" t="s">
        <v>622</v>
      </c>
      <c r="C1700" s="64" t="s">
        <v>4368</v>
      </c>
      <c r="D1700" s="64" t="s">
        <v>621</v>
      </c>
      <c r="E1700" s="380" t="s">
        <v>546</v>
      </c>
      <c r="F1700" s="64" t="s">
        <v>15425</v>
      </c>
      <c r="G1700" s="64"/>
      <c r="H1700" s="64">
        <v>1</v>
      </c>
      <c r="I1700" s="456">
        <v>780</v>
      </c>
      <c r="J1700" s="428">
        <v>2</v>
      </c>
      <c r="K1700" s="64">
        <v>1</v>
      </c>
      <c r="L1700" s="64"/>
      <c r="M1700" s="64"/>
      <c r="N1700" s="64"/>
      <c r="O1700" s="64"/>
      <c r="P1700" s="64"/>
      <c r="Q1700" s="64"/>
      <c r="R1700" s="64"/>
      <c r="S1700" s="64"/>
      <c r="T1700" s="64"/>
    </row>
    <row r="1701" spans="1:20" s="3" customFormat="1" x14ac:dyDescent="0.2">
      <c r="A1701" s="425">
        <v>11</v>
      </c>
      <c r="B1701" s="64" t="s">
        <v>618</v>
      </c>
      <c r="C1701" s="64" t="s">
        <v>4368</v>
      </c>
      <c r="D1701" s="64" t="s">
        <v>617</v>
      </c>
      <c r="E1701" s="380" t="s">
        <v>546</v>
      </c>
      <c r="F1701" s="64" t="s">
        <v>15424</v>
      </c>
      <c r="G1701" s="64"/>
      <c r="H1701" s="64">
        <v>1</v>
      </c>
      <c r="I1701" s="456">
        <v>310</v>
      </c>
      <c r="J1701" s="428">
        <v>2</v>
      </c>
      <c r="K1701" s="64">
        <v>1</v>
      </c>
      <c r="L1701" s="64"/>
      <c r="M1701" s="64"/>
      <c r="N1701" s="64"/>
      <c r="O1701" s="64"/>
      <c r="P1701" s="64"/>
      <c r="Q1701" s="64"/>
      <c r="R1701" s="64"/>
      <c r="S1701" s="64"/>
      <c r="T1701" s="64"/>
    </row>
    <row r="1702" spans="1:20" s="3" customFormat="1" x14ac:dyDescent="0.2">
      <c r="A1702" s="425">
        <v>12</v>
      </c>
      <c r="B1702" s="64" t="s">
        <v>616</v>
      </c>
      <c r="C1702" s="64" t="s">
        <v>4368</v>
      </c>
      <c r="D1702" s="64" t="s">
        <v>615</v>
      </c>
      <c r="E1702" s="380" t="s">
        <v>546</v>
      </c>
      <c r="F1702" s="64" t="s">
        <v>15425</v>
      </c>
      <c r="G1702" s="64"/>
      <c r="H1702" s="64">
        <v>1</v>
      </c>
      <c r="I1702" s="456">
        <v>270</v>
      </c>
      <c r="J1702" s="428">
        <v>2</v>
      </c>
      <c r="K1702" s="64">
        <v>1</v>
      </c>
      <c r="L1702" s="64"/>
      <c r="M1702" s="64"/>
      <c r="N1702" s="64"/>
      <c r="O1702" s="64"/>
      <c r="P1702" s="64"/>
      <c r="Q1702" s="64"/>
      <c r="R1702" s="64"/>
      <c r="S1702" s="64"/>
      <c r="T1702" s="64"/>
    </row>
    <row r="1703" spans="1:20" s="3" customFormat="1" x14ac:dyDescent="0.2">
      <c r="A1703" s="425">
        <v>13</v>
      </c>
      <c r="B1703" s="64" t="s">
        <v>614</v>
      </c>
      <c r="C1703" s="64" t="s">
        <v>4368</v>
      </c>
      <c r="D1703" s="64" t="s">
        <v>613</v>
      </c>
      <c r="E1703" s="380" t="s">
        <v>546</v>
      </c>
      <c r="F1703" s="64" t="s">
        <v>15426</v>
      </c>
      <c r="G1703" s="64"/>
      <c r="H1703" s="64">
        <v>1</v>
      </c>
      <c r="I1703" s="456">
        <v>80</v>
      </c>
      <c r="J1703" s="428">
        <v>2</v>
      </c>
      <c r="K1703" s="64">
        <v>1</v>
      </c>
      <c r="L1703" s="64"/>
      <c r="M1703" s="64"/>
      <c r="N1703" s="64"/>
      <c r="O1703" s="64"/>
      <c r="P1703" s="64"/>
      <c r="Q1703" s="64"/>
      <c r="R1703" s="64"/>
      <c r="S1703" s="64"/>
      <c r="T1703" s="64"/>
    </row>
    <row r="1704" spans="1:20" s="3" customFormat="1" x14ac:dyDescent="0.2">
      <c r="A1704" s="425">
        <v>14</v>
      </c>
      <c r="B1704" s="64" t="s">
        <v>612</v>
      </c>
      <c r="C1704" s="64" t="s">
        <v>4368</v>
      </c>
      <c r="D1704" s="64" t="s">
        <v>611</v>
      </c>
      <c r="E1704" s="380" t="s">
        <v>546</v>
      </c>
      <c r="F1704" s="64" t="s">
        <v>15424</v>
      </c>
      <c r="G1704" s="64"/>
      <c r="H1704" s="64">
        <v>1</v>
      </c>
      <c r="I1704" s="456">
        <v>280</v>
      </c>
      <c r="J1704" s="428">
        <v>2</v>
      </c>
      <c r="K1704" s="64">
        <v>1</v>
      </c>
      <c r="L1704" s="64"/>
      <c r="M1704" s="64"/>
      <c r="N1704" s="64"/>
      <c r="O1704" s="64"/>
      <c r="P1704" s="64"/>
      <c r="Q1704" s="64"/>
      <c r="R1704" s="64"/>
      <c r="S1704" s="64"/>
      <c r="T1704" s="64"/>
    </row>
    <row r="1705" spans="1:20" s="3" customFormat="1" x14ac:dyDescent="0.2">
      <c r="A1705" s="425">
        <v>15</v>
      </c>
      <c r="B1705" s="64" t="s">
        <v>610</v>
      </c>
      <c r="C1705" s="64" t="s">
        <v>4368</v>
      </c>
      <c r="D1705" s="64" t="s">
        <v>609</v>
      </c>
      <c r="E1705" s="380" t="s">
        <v>546</v>
      </c>
      <c r="F1705" s="64" t="s">
        <v>15425</v>
      </c>
      <c r="G1705" s="64"/>
      <c r="H1705" s="64">
        <v>1</v>
      </c>
      <c r="I1705" s="456">
        <v>270</v>
      </c>
      <c r="J1705" s="428">
        <v>2</v>
      </c>
      <c r="K1705" s="64">
        <v>1</v>
      </c>
      <c r="L1705" s="64"/>
      <c r="M1705" s="64"/>
      <c r="N1705" s="64"/>
      <c r="O1705" s="64"/>
      <c r="P1705" s="64"/>
      <c r="Q1705" s="64"/>
      <c r="R1705" s="64"/>
      <c r="S1705" s="64"/>
      <c r="T1705" s="64"/>
    </row>
    <row r="1706" spans="1:20" s="3" customFormat="1" x14ac:dyDescent="0.2">
      <c r="A1706" s="425">
        <v>16</v>
      </c>
      <c r="B1706" s="64" t="s">
        <v>608</v>
      </c>
      <c r="C1706" s="64" t="s">
        <v>4368</v>
      </c>
      <c r="D1706" s="64" t="s">
        <v>607</v>
      </c>
      <c r="E1706" s="380" t="s">
        <v>1628</v>
      </c>
      <c r="F1706" s="64" t="s">
        <v>15427</v>
      </c>
      <c r="G1706" s="64"/>
      <c r="H1706" s="64">
        <v>1</v>
      </c>
      <c r="I1706" s="456">
        <v>840</v>
      </c>
      <c r="J1706" s="428">
        <v>2</v>
      </c>
      <c r="K1706" s="64">
        <v>1</v>
      </c>
      <c r="L1706" s="64"/>
      <c r="M1706" s="64"/>
      <c r="N1706" s="64"/>
      <c r="O1706" s="64"/>
      <c r="P1706" s="64"/>
      <c r="Q1706" s="64"/>
      <c r="R1706" s="64"/>
      <c r="S1706" s="64"/>
      <c r="T1706" s="64"/>
    </row>
    <row r="1707" spans="1:20" s="3" customFormat="1" x14ac:dyDescent="0.2">
      <c r="A1707" s="425">
        <v>17</v>
      </c>
      <c r="B1707" s="64" t="s">
        <v>606</v>
      </c>
      <c r="C1707" s="64" t="s">
        <v>4368</v>
      </c>
      <c r="D1707" s="64" t="s">
        <v>605</v>
      </c>
      <c r="E1707" s="380" t="s">
        <v>546</v>
      </c>
      <c r="F1707" s="64" t="s">
        <v>15424</v>
      </c>
      <c r="G1707" s="64"/>
      <c r="H1707" s="64">
        <v>1</v>
      </c>
      <c r="I1707" s="456">
        <v>400</v>
      </c>
      <c r="J1707" s="428">
        <v>2</v>
      </c>
      <c r="K1707" s="64">
        <v>1</v>
      </c>
      <c r="L1707" s="64"/>
      <c r="M1707" s="64"/>
      <c r="N1707" s="64"/>
      <c r="O1707" s="64"/>
      <c r="P1707" s="64"/>
      <c r="Q1707" s="64"/>
      <c r="R1707" s="64"/>
      <c r="S1707" s="64"/>
      <c r="T1707" s="64"/>
    </row>
    <row r="1708" spans="1:20" s="3" customFormat="1" x14ac:dyDescent="0.2">
      <c r="A1708" s="425">
        <v>18</v>
      </c>
      <c r="B1708" s="64" t="s">
        <v>604</v>
      </c>
      <c r="C1708" s="64" t="s">
        <v>4368</v>
      </c>
      <c r="D1708" s="64" t="s">
        <v>603</v>
      </c>
      <c r="E1708" s="380" t="s">
        <v>546</v>
      </c>
      <c r="F1708" s="64" t="s">
        <v>15425</v>
      </c>
      <c r="G1708" s="64"/>
      <c r="H1708" s="64">
        <v>1</v>
      </c>
      <c r="I1708" s="456">
        <v>270</v>
      </c>
      <c r="J1708" s="428">
        <v>2</v>
      </c>
      <c r="K1708" s="64">
        <v>1</v>
      </c>
      <c r="L1708" s="64"/>
      <c r="M1708" s="64"/>
      <c r="N1708" s="64"/>
      <c r="O1708" s="64"/>
      <c r="P1708" s="64"/>
      <c r="Q1708" s="64"/>
      <c r="R1708" s="64"/>
      <c r="S1708" s="64"/>
      <c r="T1708" s="64"/>
    </row>
    <row r="1709" spans="1:20" s="3" customFormat="1" x14ac:dyDescent="0.2">
      <c r="A1709" s="425">
        <v>19</v>
      </c>
      <c r="B1709" s="64" t="s">
        <v>602</v>
      </c>
      <c r="C1709" s="64" t="s">
        <v>4368</v>
      </c>
      <c r="D1709" s="64" t="s">
        <v>601</v>
      </c>
      <c r="E1709" s="380" t="s">
        <v>546</v>
      </c>
      <c r="F1709" s="64" t="s">
        <v>15425</v>
      </c>
      <c r="G1709" s="64"/>
      <c r="H1709" s="64">
        <v>1</v>
      </c>
      <c r="I1709" s="456">
        <v>270</v>
      </c>
      <c r="J1709" s="428">
        <v>2</v>
      </c>
      <c r="K1709" s="64">
        <v>1</v>
      </c>
      <c r="L1709" s="64"/>
      <c r="M1709" s="64"/>
      <c r="N1709" s="64"/>
      <c r="O1709" s="64"/>
      <c r="P1709" s="64"/>
      <c r="Q1709" s="64"/>
      <c r="R1709" s="64"/>
      <c r="S1709" s="64"/>
      <c r="T1709" s="64"/>
    </row>
    <row r="1710" spans="1:20" s="3" customFormat="1" x14ac:dyDescent="0.2">
      <c r="A1710" s="425">
        <v>20</v>
      </c>
      <c r="B1710" s="64" t="s">
        <v>600</v>
      </c>
      <c r="C1710" s="64" t="s">
        <v>4368</v>
      </c>
      <c r="D1710" s="64" t="s">
        <v>599</v>
      </c>
      <c r="E1710" s="380" t="s">
        <v>546</v>
      </c>
      <c r="F1710" s="64" t="s">
        <v>15425</v>
      </c>
      <c r="G1710" s="64"/>
      <c r="H1710" s="64">
        <v>1</v>
      </c>
      <c r="I1710" s="456">
        <v>810</v>
      </c>
      <c r="J1710" s="428">
        <v>2</v>
      </c>
      <c r="K1710" s="64">
        <v>1</v>
      </c>
      <c r="L1710" s="64"/>
      <c r="M1710" s="64"/>
      <c r="N1710" s="64"/>
      <c r="O1710" s="64"/>
      <c r="P1710" s="64"/>
      <c r="Q1710" s="64"/>
      <c r="R1710" s="64"/>
      <c r="S1710" s="64"/>
      <c r="T1710" s="64"/>
    </row>
    <row r="1711" spans="1:20" s="3" customFormat="1" x14ac:dyDescent="0.2">
      <c r="A1711" s="425">
        <v>21</v>
      </c>
      <c r="B1711" s="64" t="s">
        <v>598</v>
      </c>
      <c r="C1711" s="64" t="s">
        <v>4368</v>
      </c>
      <c r="D1711" s="64" t="s">
        <v>597</v>
      </c>
      <c r="E1711" s="380" t="s">
        <v>546</v>
      </c>
      <c r="F1711" s="64" t="s">
        <v>15428</v>
      </c>
      <c r="G1711" s="64"/>
      <c r="H1711" s="64">
        <v>1</v>
      </c>
      <c r="I1711" s="456">
        <v>1890</v>
      </c>
      <c r="J1711" s="428">
        <v>2</v>
      </c>
      <c r="K1711" s="64">
        <v>1</v>
      </c>
      <c r="L1711" s="64"/>
      <c r="M1711" s="64"/>
      <c r="N1711" s="64"/>
      <c r="O1711" s="64"/>
      <c r="P1711" s="64"/>
      <c r="Q1711" s="64"/>
      <c r="R1711" s="64"/>
      <c r="S1711" s="64"/>
      <c r="T1711" s="64"/>
    </row>
    <row r="1712" spans="1:20" s="3" customFormat="1" x14ac:dyDescent="0.2">
      <c r="A1712" s="425">
        <v>22</v>
      </c>
      <c r="B1712" s="64" t="s">
        <v>596</v>
      </c>
      <c r="C1712" s="64" t="s">
        <v>4368</v>
      </c>
      <c r="D1712" s="64" t="s">
        <v>595</v>
      </c>
      <c r="E1712" s="380" t="s">
        <v>1628</v>
      </c>
      <c r="F1712" s="64" t="s">
        <v>15427</v>
      </c>
      <c r="G1712" s="64"/>
      <c r="H1712" s="64">
        <v>1</v>
      </c>
      <c r="I1712" s="456">
        <v>570</v>
      </c>
      <c r="J1712" s="428">
        <v>2</v>
      </c>
      <c r="K1712" s="64">
        <v>1</v>
      </c>
      <c r="L1712" s="64"/>
      <c r="M1712" s="64"/>
      <c r="N1712" s="64"/>
      <c r="O1712" s="64"/>
      <c r="P1712" s="64"/>
      <c r="Q1712" s="64"/>
      <c r="R1712" s="64"/>
      <c r="S1712" s="64"/>
      <c r="T1712" s="64"/>
    </row>
    <row r="1713" spans="1:20" s="3" customFormat="1" x14ac:dyDescent="0.2">
      <c r="A1713" s="425">
        <v>23</v>
      </c>
      <c r="B1713" s="64" t="s">
        <v>594</v>
      </c>
      <c r="C1713" s="64" t="s">
        <v>4368</v>
      </c>
      <c r="D1713" s="64" t="s">
        <v>593</v>
      </c>
      <c r="E1713" s="380" t="s">
        <v>546</v>
      </c>
      <c r="F1713" s="64" t="s">
        <v>15424</v>
      </c>
      <c r="G1713" s="64"/>
      <c r="H1713" s="64">
        <v>1</v>
      </c>
      <c r="I1713" s="456">
        <v>220</v>
      </c>
      <c r="J1713" s="428">
        <v>2</v>
      </c>
      <c r="K1713" s="64">
        <v>1</v>
      </c>
      <c r="L1713" s="64"/>
      <c r="M1713" s="64"/>
      <c r="N1713" s="64"/>
      <c r="O1713" s="64"/>
      <c r="P1713" s="64"/>
      <c r="Q1713" s="64"/>
      <c r="R1713" s="64"/>
      <c r="S1713" s="64"/>
      <c r="T1713" s="64"/>
    </row>
    <row r="1714" spans="1:20" s="3" customFormat="1" x14ac:dyDescent="0.2">
      <c r="A1714" s="425">
        <v>24</v>
      </c>
      <c r="B1714" s="64" t="s">
        <v>10944</v>
      </c>
      <c r="C1714" s="64" t="s">
        <v>4368</v>
      </c>
      <c r="D1714" s="64" t="s">
        <v>591</v>
      </c>
      <c r="E1714" s="380" t="s">
        <v>546</v>
      </c>
      <c r="F1714" s="64" t="s">
        <v>15429</v>
      </c>
      <c r="G1714" s="64"/>
      <c r="H1714" s="64">
        <v>1</v>
      </c>
      <c r="I1714" s="456">
        <v>230</v>
      </c>
      <c r="J1714" s="428">
        <v>2</v>
      </c>
      <c r="K1714" s="64">
        <v>1</v>
      </c>
      <c r="L1714" s="64">
        <v>1</v>
      </c>
      <c r="M1714" s="64">
        <v>1</v>
      </c>
      <c r="N1714" s="64">
        <v>1</v>
      </c>
      <c r="O1714" s="64">
        <v>1</v>
      </c>
      <c r="P1714" s="64">
        <v>1</v>
      </c>
      <c r="Q1714" s="64">
        <v>1</v>
      </c>
      <c r="R1714" s="64">
        <v>1</v>
      </c>
      <c r="S1714" s="64">
        <v>1</v>
      </c>
      <c r="T1714" s="64"/>
    </row>
    <row r="1715" spans="1:20" s="3" customFormat="1" x14ac:dyDescent="0.2">
      <c r="A1715" s="425">
        <v>25</v>
      </c>
      <c r="B1715" s="64" t="s">
        <v>588</v>
      </c>
      <c r="C1715" s="64" t="s">
        <v>4368</v>
      </c>
      <c r="D1715" s="64" t="s">
        <v>587</v>
      </c>
      <c r="E1715" s="380" t="s">
        <v>546</v>
      </c>
      <c r="F1715" s="64" t="s">
        <v>15424</v>
      </c>
      <c r="G1715" s="64"/>
      <c r="H1715" s="64">
        <v>1</v>
      </c>
      <c r="I1715" s="456">
        <v>560</v>
      </c>
      <c r="J1715" s="428">
        <v>2</v>
      </c>
      <c r="K1715" s="64">
        <v>1</v>
      </c>
      <c r="L1715" s="64"/>
      <c r="M1715" s="64"/>
      <c r="N1715" s="64"/>
      <c r="O1715" s="64"/>
      <c r="P1715" s="64"/>
      <c r="Q1715" s="64"/>
      <c r="R1715" s="64"/>
      <c r="S1715" s="64"/>
      <c r="T1715" s="64"/>
    </row>
    <row r="1716" spans="1:20" s="3" customFormat="1" x14ac:dyDescent="0.2">
      <c r="A1716" s="425">
        <v>26</v>
      </c>
      <c r="B1716" s="64" t="s">
        <v>586</v>
      </c>
      <c r="C1716" s="64" t="s">
        <v>4368</v>
      </c>
      <c r="D1716" s="64" t="s">
        <v>585</v>
      </c>
      <c r="E1716" s="380" t="s">
        <v>546</v>
      </c>
      <c r="F1716" s="64" t="s">
        <v>15425</v>
      </c>
      <c r="G1716" s="64"/>
      <c r="H1716" s="64">
        <v>1</v>
      </c>
      <c r="I1716" s="456">
        <v>270</v>
      </c>
      <c r="J1716" s="428">
        <v>2</v>
      </c>
      <c r="K1716" s="64">
        <v>1</v>
      </c>
      <c r="L1716" s="64"/>
      <c r="M1716" s="64"/>
      <c r="N1716" s="64"/>
      <c r="O1716" s="64"/>
      <c r="P1716" s="64"/>
      <c r="Q1716" s="64"/>
      <c r="R1716" s="64"/>
      <c r="S1716" s="64"/>
      <c r="T1716" s="64"/>
    </row>
    <row r="1717" spans="1:20" s="3" customFormat="1" x14ac:dyDescent="0.2">
      <c r="A1717" s="425">
        <v>27</v>
      </c>
      <c r="B1717" s="64" t="s">
        <v>584</v>
      </c>
      <c r="C1717" s="64" t="s">
        <v>4368</v>
      </c>
      <c r="D1717" s="64" t="s">
        <v>583</v>
      </c>
      <c r="E1717" s="380" t="s">
        <v>546</v>
      </c>
      <c r="F1717" s="64" t="s">
        <v>15425</v>
      </c>
      <c r="G1717" s="64"/>
      <c r="H1717" s="64">
        <v>1</v>
      </c>
      <c r="I1717" s="456">
        <v>350</v>
      </c>
      <c r="J1717" s="428">
        <v>2</v>
      </c>
      <c r="K1717" s="64">
        <v>1</v>
      </c>
      <c r="L1717" s="64"/>
      <c r="M1717" s="64"/>
      <c r="N1717" s="64"/>
      <c r="O1717" s="64"/>
      <c r="P1717" s="64"/>
      <c r="Q1717" s="64"/>
      <c r="R1717" s="64"/>
      <c r="S1717" s="64"/>
      <c r="T1717" s="64"/>
    </row>
    <row r="1718" spans="1:20" s="3" customFormat="1" x14ac:dyDescent="0.2">
      <c r="A1718" s="425">
        <v>28</v>
      </c>
      <c r="B1718" s="64" t="s">
        <v>582</v>
      </c>
      <c r="C1718" s="64" t="s">
        <v>4368</v>
      </c>
      <c r="D1718" s="64" t="s">
        <v>581</v>
      </c>
      <c r="E1718" s="380" t="s">
        <v>546</v>
      </c>
      <c r="F1718" s="64" t="s">
        <v>15424</v>
      </c>
      <c r="G1718" s="64"/>
      <c r="H1718" s="64">
        <v>1</v>
      </c>
      <c r="I1718" s="456">
        <v>240</v>
      </c>
      <c r="J1718" s="428">
        <v>2</v>
      </c>
      <c r="K1718" s="64">
        <v>1</v>
      </c>
      <c r="L1718" s="64"/>
      <c r="M1718" s="64"/>
      <c r="N1718" s="64"/>
      <c r="O1718" s="64"/>
      <c r="P1718" s="64"/>
      <c r="Q1718" s="64"/>
      <c r="R1718" s="64"/>
      <c r="S1718" s="64"/>
      <c r="T1718" s="64"/>
    </row>
    <row r="1719" spans="1:20" s="3" customFormat="1" x14ac:dyDescent="0.2">
      <c r="A1719" s="425">
        <v>29</v>
      </c>
      <c r="B1719" s="64" t="s">
        <v>580</v>
      </c>
      <c r="C1719" s="64" t="s">
        <v>4368</v>
      </c>
      <c r="D1719" s="64" t="s">
        <v>579</v>
      </c>
      <c r="E1719" s="380" t="s">
        <v>546</v>
      </c>
      <c r="F1719" s="64" t="s">
        <v>15425</v>
      </c>
      <c r="G1719" s="64"/>
      <c r="H1719" s="64">
        <v>1</v>
      </c>
      <c r="I1719" s="456">
        <v>800</v>
      </c>
      <c r="J1719" s="428">
        <v>2</v>
      </c>
      <c r="K1719" s="64">
        <v>1</v>
      </c>
      <c r="L1719" s="64"/>
      <c r="M1719" s="64"/>
      <c r="N1719" s="64"/>
      <c r="O1719" s="64"/>
      <c r="P1719" s="64"/>
      <c r="Q1719" s="64"/>
      <c r="R1719" s="64"/>
      <c r="S1719" s="64"/>
      <c r="T1719" s="64"/>
    </row>
    <row r="1720" spans="1:20" s="3" customFormat="1" x14ac:dyDescent="0.2">
      <c r="A1720" s="425">
        <v>30</v>
      </c>
      <c r="B1720" s="64" t="s">
        <v>578</v>
      </c>
      <c r="C1720" s="64" t="s">
        <v>4368</v>
      </c>
      <c r="D1720" s="64" t="s">
        <v>577</v>
      </c>
      <c r="E1720" s="380" t="s">
        <v>546</v>
      </c>
      <c r="F1720" s="64" t="s">
        <v>15426</v>
      </c>
      <c r="G1720" s="64"/>
      <c r="H1720" s="64">
        <v>1</v>
      </c>
      <c r="I1720" s="456">
        <v>70</v>
      </c>
      <c r="J1720" s="428">
        <v>2</v>
      </c>
      <c r="K1720" s="64">
        <v>1</v>
      </c>
      <c r="L1720" s="64"/>
      <c r="M1720" s="64"/>
      <c r="N1720" s="64"/>
      <c r="O1720" s="64"/>
      <c r="P1720" s="64"/>
      <c r="Q1720" s="64"/>
      <c r="R1720" s="64"/>
      <c r="S1720" s="64"/>
      <c r="T1720" s="64"/>
    </row>
    <row r="1721" spans="1:20" s="3" customFormat="1" x14ac:dyDescent="0.2">
      <c r="A1721" s="425">
        <v>31</v>
      </c>
      <c r="B1721" s="64" t="s">
        <v>576</v>
      </c>
      <c r="C1721" s="64" t="s">
        <v>4368</v>
      </c>
      <c r="D1721" s="64" t="s">
        <v>575</v>
      </c>
      <c r="E1721" s="380" t="s">
        <v>1628</v>
      </c>
      <c r="F1721" s="64" t="s">
        <v>15427</v>
      </c>
      <c r="G1721" s="64"/>
      <c r="H1721" s="64">
        <v>1</v>
      </c>
      <c r="I1721" s="456">
        <v>720</v>
      </c>
      <c r="J1721" s="428">
        <v>2</v>
      </c>
      <c r="K1721" s="64">
        <v>1</v>
      </c>
      <c r="L1721" s="64"/>
      <c r="M1721" s="64"/>
      <c r="N1721" s="64"/>
      <c r="O1721" s="64"/>
      <c r="P1721" s="64"/>
      <c r="Q1721" s="64"/>
      <c r="R1721" s="64"/>
      <c r="S1721" s="64"/>
      <c r="T1721" s="64"/>
    </row>
    <row r="1722" spans="1:20" s="3" customFormat="1" x14ac:dyDescent="0.2">
      <c r="A1722" s="425">
        <v>32</v>
      </c>
      <c r="B1722" s="64" t="s">
        <v>573</v>
      </c>
      <c r="C1722" s="64" t="s">
        <v>4368</v>
      </c>
      <c r="D1722" s="64" t="s">
        <v>572</v>
      </c>
      <c r="E1722" s="380" t="s">
        <v>546</v>
      </c>
      <c r="F1722" s="64" t="s">
        <v>15424</v>
      </c>
      <c r="G1722" s="64"/>
      <c r="H1722" s="64">
        <v>1</v>
      </c>
      <c r="I1722" s="456">
        <v>240</v>
      </c>
      <c r="J1722" s="428">
        <v>2</v>
      </c>
      <c r="K1722" s="64">
        <v>1</v>
      </c>
      <c r="L1722" s="64"/>
      <c r="M1722" s="64"/>
      <c r="N1722" s="64"/>
      <c r="O1722" s="64"/>
      <c r="P1722" s="64"/>
      <c r="Q1722" s="64"/>
      <c r="R1722" s="64"/>
      <c r="S1722" s="64"/>
      <c r="T1722" s="64"/>
    </row>
    <row r="1723" spans="1:20" s="3" customFormat="1" x14ac:dyDescent="0.2">
      <c r="A1723" s="425">
        <v>33</v>
      </c>
      <c r="B1723" s="64" t="s">
        <v>571</v>
      </c>
      <c r="C1723" s="64" t="s">
        <v>4368</v>
      </c>
      <c r="D1723" s="64" t="s">
        <v>570</v>
      </c>
      <c r="E1723" s="380" t="s">
        <v>546</v>
      </c>
      <c r="F1723" s="64" t="s">
        <v>15425</v>
      </c>
      <c r="G1723" s="64"/>
      <c r="H1723" s="64">
        <v>1</v>
      </c>
      <c r="I1723" s="456">
        <v>270</v>
      </c>
      <c r="J1723" s="428">
        <v>2</v>
      </c>
      <c r="K1723" s="64">
        <v>1</v>
      </c>
      <c r="L1723" s="64"/>
      <c r="M1723" s="64"/>
      <c r="N1723" s="64"/>
      <c r="O1723" s="64"/>
      <c r="P1723" s="64"/>
      <c r="Q1723" s="64"/>
      <c r="R1723" s="64"/>
      <c r="S1723" s="64"/>
      <c r="T1723" s="64"/>
    </row>
    <row r="1724" spans="1:20" s="3" customFormat="1" x14ac:dyDescent="0.2">
      <c r="A1724" s="425">
        <v>34</v>
      </c>
      <c r="B1724" s="64" t="s">
        <v>569</v>
      </c>
      <c r="C1724" s="64" t="s">
        <v>4368</v>
      </c>
      <c r="D1724" s="64" t="s">
        <v>568</v>
      </c>
      <c r="E1724" s="380" t="s">
        <v>546</v>
      </c>
      <c r="F1724" s="64" t="s">
        <v>15425</v>
      </c>
      <c r="G1724" s="64"/>
      <c r="H1724" s="64">
        <v>1</v>
      </c>
      <c r="I1724" s="456">
        <v>270</v>
      </c>
      <c r="J1724" s="428">
        <v>2</v>
      </c>
      <c r="K1724" s="64">
        <v>1</v>
      </c>
      <c r="L1724" s="64"/>
      <c r="M1724" s="64"/>
      <c r="N1724" s="64"/>
      <c r="O1724" s="64"/>
      <c r="P1724" s="64"/>
      <c r="Q1724" s="64"/>
      <c r="R1724" s="64"/>
      <c r="S1724" s="64"/>
      <c r="T1724" s="64"/>
    </row>
    <row r="1725" spans="1:20" s="3" customFormat="1" x14ac:dyDescent="0.2">
      <c r="A1725" s="425">
        <v>35</v>
      </c>
      <c r="B1725" s="64" t="s">
        <v>567</v>
      </c>
      <c r="C1725" s="64" t="s">
        <v>4368</v>
      </c>
      <c r="D1725" s="64" t="s">
        <v>566</v>
      </c>
      <c r="E1725" s="380" t="s">
        <v>546</v>
      </c>
      <c r="F1725" s="64" t="s">
        <v>15425</v>
      </c>
      <c r="G1725" s="64"/>
      <c r="H1725" s="64">
        <v>1</v>
      </c>
      <c r="I1725" s="456">
        <v>800</v>
      </c>
      <c r="J1725" s="428">
        <v>2</v>
      </c>
      <c r="K1725" s="64">
        <v>1</v>
      </c>
      <c r="L1725" s="64"/>
      <c r="M1725" s="64"/>
      <c r="N1725" s="64"/>
      <c r="O1725" s="64"/>
      <c r="P1725" s="64"/>
      <c r="Q1725" s="64"/>
      <c r="R1725" s="64"/>
      <c r="S1725" s="64"/>
      <c r="T1725" s="64"/>
    </row>
    <row r="1726" spans="1:20" s="3" customFormat="1" x14ac:dyDescent="0.2">
      <c r="A1726" s="425">
        <v>36</v>
      </c>
      <c r="B1726" s="64" t="s">
        <v>565</v>
      </c>
      <c r="C1726" s="64" t="s">
        <v>4368</v>
      </c>
      <c r="D1726" s="64" t="s">
        <v>564</v>
      </c>
      <c r="E1726" s="380" t="s">
        <v>546</v>
      </c>
      <c r="F1726" s="64" t="s">
        <v>15426</v>
      </c>
      <c r="G1726" s="64"/>
      <c r="H1726" s="64">
        <v>1</v>
      </c>
      <c r="I1726" s="456">
        <v>100</v>
      </c>
      <c r="J1726" s="428">
        <v>2</v>
      </c>
      <c r="K1726" s="64">
        <v>1</v>
      </c>
      <c r="L1726" s="64"/>
      <c r="M1726" s="64"/>
      <c r="N1726" s="64"/>
      <c r="O1726" s="64"/>
      <c r="P1726" s="64"/>
      <c r="Q1726" s="64"/>
      <c r="R1726" s="64"/>
      <c r="S1726" s="64"/>
      <c r="T1726" s="64"/>
    </row>
    <row r="1727" spans="1:20" s="3" customFormat="1" x14ac:dyDescent="0.2">
      <c r="A1727" s="425">
        <v>37</v>
      </c>
      <c r="B1727" s="64" t="s">
        <v>561</v>
      </c>
      <c r="C1727" s="64" t="s">
        <v>4368</v>
      </c>
      <c r="D1727" s="64" t="s">
        <v>560</v>
      </c>
      <c r="E1727" s="380" t="s">
        <v>546</v>
      </c>
      <c r="F1727" s="64" t="s">
        <v>15424</v>
      </c>
      <c r="G1727" s="64"/>
      <c r="H1727" s="64">
        <v>1</v>
      </c>
      <c r="I1727" s="456">
        <v>220</v>
      </c>
      <c r="J1727" s="428">
        <v>2</v>
      </c>
      <c r="K1727" s="64">
        <v>1</v>
      </c>
      <c r="L1727" s="64"/>
      <c r="M1727" s="64"/>
      <c r="N1727" s="64"/>
      <c r="O1727" s="64"/>
      <c r="P1727" s="64"/>
      <c r="Q1727" s="64"/>
      <c r="R1727" s="64"/>
      <c r="S1727" s="64"/>
      <c r="T1727" s="64"/>
    </row>
    <row r="1728" spans="1:20" s="3" customFormat="1" x14ac:dyDescent="0.2">
      <c r="A1728" s="425">
        <v>38</v>
      </c>
      <c r="B1728" s="64" t="s">
        <v>559</v>
      </c>
      <c r="C1728" s="64" t="s">
        <v>4368</v>
      </c>
      <c r="D1728" s="64" t="s">
        <v>558</v>
      </c>
      <c r="E1728" s="380" t="s">
        <v>546</v>
      </c>
      <c r="F1728" s="64" t="s">
        <v>15425</v>
      </c>
      <c r="G1728" s="64"/>
      <c r="H1728" s="64">
        <v>1</v>
      </c>
      <c r="I1728" s="456">
        <v>250</v>
      </c>
      <c r="J1728" s="428">
        <v>2</v>
      </c>
      <c r="K1728" s="64">
        <v>1</v>
      </c>
      <c r="L1728" s="64"/>
      <c r="M1728" s="64"/>
      <c r="N1728" s="64"/>
      <c r="O1728" s="64"/>
      <c r="P1728" s="64"/>
      <c r="Q1728" s="64"/>
      <c r="R1728" s="64"/>
      <c r="S1728" s="64"/>
      <c r="T1728" s="64"/>
    </row>
    <row r="1729" spans="1:20" s="3" customFormat="1" x14ac:dyDescent="0.2">
      <c r="A1729" s="425">
        <v>39</v>
      </c>
      <c r="B1729" s="64" t="s">
        <v>557</v>
      </c>
      <c r="C1729" s="64" t="s">
        <v>4368</v>
      </c>
      <c r="D1729" s="64" t="s">
        <v>556</v>
      </c>
      <c r="E1729" s="380" t="s">
        <v>546</v>
      </c>
      <c r="F1729" s="64" t="s">
        <v>15425</v>
      </c>
      <c r="G1729" s="64"/>
      <c r="H1729" s="64">
        <v>1</v>
      </c>
      <c r="I1729" s="456">
        <v>270</v>
      </c>
      <c r="J1729" s="428">
        <v>2</v>
      </c>
      <c r="K1729" s="64">
        <v>1</v>
      </c>
      <c r="L1729" s="64"/>
      <c r="M1729" s="64"/>
      <c r="N1729" s="64"/>
      <c r="O1729" s="64"/>
      <c r="P1729" s="64"/>
      <c r="Q1729" s="64"/>
      <c r="R1729" s="64"/>
      <c r="S1729" s="64"/>
      <c r="T1729" s="64"/>
    </row>
    <row r="1730" spans="1:20" s="3" customFormat="1" x14ac:dyDescent="0.2">
      <c r="A1730" s="425">
        <v>40</v>
      </c>
      <c r="B1730" s="64" t="s">
        <v>555</v>
      </c>
      <c r="C1730" s="64" t="s">
        <v>4368</v>
      </c>
      <c r="D1730" s="64" t="s">
        <v>554</v>
      </c>
      <c r="E1730" s="380" t="s">
        <v>546</v>
      </c>
      <c r="F1730" s="64" t="s">
        <v>15425</v>
      </c>
      <c r="G1730" s="64"/>
      <c r="H1730" s="64">
        <v>1</v>
      </c>
      <c r="I1730" s="456">
        <v>360</v>
      </c>
      <c r="J1730" s="428">
        <v>2</v>
      </c>
      <c r="K1730" s="64">
        <v>1</v>
      </c>
      <c r="L1730" s="64"/>
      <c r="M1730" s="64"/>
      <c r="N1730" s="64"/>
      <c r="O1730" s="64"/>
      <c r="P1730" s="64"/>
      <c r="Q1730" s="64"/>
      <c r="R1730" s="64"/>
      <c r="S1730" s="64"/>
      <c r="T1730" s="64"/>
    </row>
    <row r="1731" spans="1:20" s="3" customFormat="1" x14ac:dyDescent="0.2">
      <c r="A1731" s="425">
        <v>41</v>
      </c>
      <c r="B1731" s="64" t="s">
        <v>553</v>
      </c>
      <c r="C1731" s="64" t="s">
        <v>4368</v>
      </c>
      <c r="D1731" s="64" t="s">
        <v>552</v>
      </c>
      <c r="E1731" s="380" t="s">
        <v>546</v>
      </c>
      <c r="F1731" s="64" t="s">
        <v>15425</v>
      </c>
      <c r="G1731" s="64"/>
      <c r="H1731" s="64">
        <v>1</v>
      </c>
      <c r="I1731" s="456">
        <v>800</v>
      </c>
      <c r="J1731" s="428">
        <v>2</v>
      </c>
      <c r="K1731" s="64">
        <v>1</v>
      </c>
      <c r="L1731" s="64"/>
      <c r="M1731" s="64"/>
      <c r="N1731" s="64"/>
      <c r="O1731" s="64"/>
      <c r="P1731" s="64"/>
      <c r="Q1731" s="64"/>
      <c r="R1731" s="64"/>
      <c r="S1731" s="64"/>
      <c r="T1731" s="64"/>
    </row>
    <row r="1732" spans="1:20" s="3" customFormat="1" x14ac:dyDescent="0.2">
      <c r="A1732" s="425">
        <v>42</v>
      </c>
      <c r="B1732" s="64" t="s">
        <v>551</v>
      </c>
      <c r="C1732" s="64" t="s">
        <v>4368</v>
      </c>
      <c r="D1732" s="64" t="s">
        <v>4370</v>
      </c>
      <c r="E1732" s="380" t="s">
        <v>546</v>
      </c>
      <c r="F1732" s="64" t="s">
        <v>15426</v>
      </c>
      <c r="G1732" s="64"/>
      <c r="H1732" s="64">
        <v>1</v>
      </c>
      <c r="I1732" s="456">
        <v>100</v>
      </c>
      <c r="J1732" s="428">
        <v>2</v>
      </c>
      <c r="K1732" s="64">
        <v>1</v>
      </c>
      <c r="L1732" s="64"/>
      <c r="M1732" s="64">
        <v>1</v>
      </c>
      <c r="N1732" s="64">
        <v>1</v>
      </c>
      <c r="O1732" s="64"/>
      <c r="P1732" s="64">
        <v>1</v>
      </c>
      <c r="Q1732" s="64"/>
      <c r="R1732" s="64"/>
      <c r="S1732" s="64"/>
      <c r="T1732" s="64"/>
    </row>
    <row r="1733" spans="1:20" s="3" customFormat="1" x14ac:dyDescent="0.2">
      <c r="A1733" s="425">
        <v>43</v>
      </c>
      <c r="B1733" s="64" t="s">
        <v>10939</v>
      </c>
      <c r="C1733" s="64" t="s">
        <v>4368</v>
      </c>
      <c r="D1733" s="64" t="s">
        <v>550</v>
      </c>
      <c r="E1733" s="380" t="s">
        <v>546</v>
      </c>
      <c r="F1733" s="64" t="s">
        <v>15426</v>
      </c>
      <c r="G1733" s="64"/>
      <c r="H1733" s="64">
        <v>1</v>
      </c>
      <c r="I1733" s="456">
        <v>50</v>
      </c>
      <c r="J1733" s="428">
        <v>2</v>
      </c>
      <c r="K1733" s="64">
        <v>1</v>
      </c>
      <c r="L1733" s="64"/>
      <c r="M1733" s="64"/>
      <c r="N1733" s="64"/>
      <c r="O1733" s="64"/>
      <c r="P1733" s="64"/>
      <c r="Q1733" s="64"/>
      <c r="R1733" s="64"/>
      <c r="S1733" s="64"/>
      <c r="T1733" s="64"/>
    </row>
    <row r="1734" spans="1:20" s="3" customFormat="1" x14ac:dyDescent="0.2">
      <c r="A1734" s="425">
        <v>44</v>
      </c>
      <c r="B1734" s="64" t="s">
        <v>4371</v>
      </c>
      <c r="C1734" s="64" t="s">
        <v>4368</v>
      </c>
      <c r="D1734" s="64" t="s">
        <v>547</v>
      </c>
      <c r="E1734" s="380" t="s">
        <v>546</v>
      </c>
      <c r="F1734" s="64" t="s">
        <v>15424</v>
      </c>
      <c r="G1734" s="64"/>
      <c r="H1734" s="64">
        <v>1</v>
      </c>
      <c r="I1734" s="456">
        <v>590</v>
      </c>
      <c r="J1734" s="428">
        <v>2</v>
      </c>
      <c r="K1734" s="64">
        <v>1</v>
      </c>
      <c r="L1734" s="64"/>
      <c r="M1734" s="64"/>
      <c r="N1734" s="64"/>
      <c r="O1734" s="64"/>
      <c r="P1734" s="64"/>
      <c r="Q1734" s="64"/>
      <c r="R1734" s="64"/>
      <c r="S1734" s="64"/>
      <c r="T1734" s="64"/>
    </row>
    <row r="1735" spans="1:20" s="3" customFormat="1" x14ac:dyDescent="0.2">
      <c r="A1735" s="425">
        <v>45</v>
      </c>
      <c r="B1735" s="64" t="s">
        <v>545</v>
      </c>
      <c r="C1735" s="64" t="s">
        <v>4368</v>
      </c>
      <c r="D1735" s="64" t="s">
        <v>544</v>
      </c>
      <c r="E1735" s="380" t="s">
        <v>546</v>
      </c>
      <c r="F1735" s="64" t="s">
        <v>15425</v>
      </c>
      <c r="G1735" s="64"/>
      <c r="H1735" s="64">
        <v>1</v>
      </c>
      <c r="I1735" s="456">
        <v>270</v>
      </c>
      <c r="J1735" s="428">
        <v>2</v>
      </c>
      <c r="K1735" s="64">
        <v>1</v>
      </c>
      <c r="L1735" s="64"/>
      <c r="M1735" s="64"/>
      <c r="N1735" s="64"/>
      <c r="O1735" s="64"/>
      <c r="P1735" s="64"/>
      <c r="Q1735" s="64"/>
      <c r="R1735" s="64"/>
      <c r="S1735" s="64"/>
      <c r="T1735" s="64"/>
    </row>
    <row r="1736" spans="1:20" s="3" customFormat="1" x14ac:dyDescent="0.2">
      <c r="A1736" s="425">
        <v>46</v>
      </c>
      <c r="B1736" s="64" t="s">
        <v>543</v>
      </c>
      <c r="C1736" s="64" t="s">
        <v>4368</v>
      </c>
      <c r="D1736" s="64" t="s">
        <v>542</v>
      </c>
      <c r="E1736" s="380" t="s">
        <v>546</v>
      </c>
      <c r="F1736" s="64" t="s">
        <v>15425</v>
      </c>
      <c r="G1736" s="64"/>
      <c r="H1736" s="64">
        <v>1</v>
      </c>
      <c r="I1736" s="456">
        <v>240</v>
      </c>
      <c r="J1736" s="428">
        <v>2</v>
      </c>
      <c r="K1736" s="64">
        <v>1</v>
      </c>
      <c r="L1736" s="64"/>
      <c r="M1736" s="64"/>
      <c r="N1736" s="64"/>
      <c r="O1736" s="64"/>
      <c r="P1736" s="64"/>
      <c r="Q1736" s="64"/>
      <c r="R1736" s="64"/>
      <c r="S1736" s="64"/>
      <c r="T1736" s="64"/>
    </row>
    <row r="1737" spans="1:20" s="3" customFormat="1" x14ac:dyDescent="0.2">
      <c r="A1737" s="425">
        <v>47</v>
      </c>
      <c r="B1737" s="64" t="s">
        <v>541</v>
      </c>
      <c r="C1737" s="64" t="s">
        <v>4368</v>
      </c>
      <c r="D1737" s="64" t="s">
        <v>540</v>
      </c>
      <c r="E1737" s="380" t="s">
        <v>546</v>
      </c>
      <c r="F1737" s="64" t="s">
        <v>15425</v>
      </c>
      <c r="G1737" s="64"/>
      <c r="H1737" s="64">
        <v>1</v>
      </c>
      <c r="I1737" s="456">
        <v>800</v>
      </c>
      <c r="J1737" s="428">
        <v>2</v>
      </c>
      <c r="K1737" s="64">
        <v>1</v>
      </c>
      <c r="L1737" s="64"/>
      <c r="M1737" s="64"/>
      <c r="N1737" s="64"/>
      <c r="O1737" s="64"/>
      <c r="P1737" s="64"/>
      <c r="Q1737" s="64"/>
      <c r="R1737" s="64"/>
      <c r="S1737" s="64"/>
      <c r="T1737" s="64"/>
    </row>
    <row r="1738" spans="1:20" s="3" customFormat="1" x14ac:dyDescent="0.2">
      <c r="A1738" s="425">
        <v>48</v>
      </c>
      <c r="B1738" s="64" t="s">
        <v>10940</v>
      </c>
      <c r="C1738" s="64" t="s">
        <v>4368</v>
      </c>
      <c r="D1738" s="64" t="s">
        <v>15423</v>
      </c>
      <c r="E1738" s="380" t="s">
        <v>546</v>
      </c>
      <c r="F1738" s="64" t="s">
        <v>15426</v>
      </c>
      <c r="G1738" s="64"/>
      <c r="H1738" s="64">
        <v>1</v>
      </c>
      <c r="I1738" s="456">
        <v>50</v>
      </c>
      <c r="J1738" s="428">
        <v>2</v>
      </c>
      <c r="K1738" s="64">
        <v>1</v>
      </c>
      <c r="L1738" s="64"/>
      <c r="M1738" s="64"/>
      <c r="N1738" s="64"/>
      <c r="O1738" s="64"/>
      <c r="P1738" s="64"/>
      <c r="Q1738" s="64"/>
      <c r="R1738" s="64"/>
      <c r="S1738" s="64"/>
      <c r="T1738" s="64"/>
    </row>
    <row r="1739" spans="1:20" s="3" customFormat="1" x14ac:dyDescent="0.2">
      <c r="A1739" s="425">
        <v>49</v>
      </c>
      <c r="B1739" s="64" t="s">
        <v>539</v>
      </c>
      <c r="C1739" s="64" t="s">
        <v>4368</v>
      </c>
      <c r="D1739" s="64" t="s">
        <v>538</v>
      </c>
      <c r="E1739" s="380" t="s">
        <v>546</v>
      </c>
      <c r="F1739" s="64" t="s">
        <v>15424</v>
      </c>
      <c r="G1739" s="64"/>
      <c r="H1739" s="64">
        <v>1</v>
      </c>
      <c r="I1739" s="456">
        <v>510</v>
      </c>
      <c r="J1739" s="428">
        <v>2</v>
      </c>
      <c r="K1739" s="64">
        <v>1</v>
      </c>
      <c r="L1739" s="64"/>
      <c r="M1739" s="64"/>
      <c r="N1739" s="64"/>
      <c r="O1739" s="64"/>
      <c r="P1739" s="64"/>
      <c r="Q1739" s="64"/>
      <c r="R1739" s="64"/>
      <c r="S1739" s="64"/>
      <c r="T1739" s="64"/>
    </row>
    <row r="1740" spans="1:20" s="3" customFormat="1" x14ac:dyDescent="0.2">
      <c r="A1740" s="425">
        <v>50</v>
      </c>
      <c r="B1740" s="64" t="s">
        <v>537</v>
      </c>
      <c r="C1740" s="64" t="s">
        <v>4368</v>
      </c>
      <c r="D1740" s="64" t="s">
        <v>536</v>
      </c>
      <c r="E1740" s="380" t="s">
        <v>546</v>
      </c>
      <c r="F1740" s="64" t="s">
        <v>15425</v>
      </c>
      <c r="G1740" s="64"/>
      <c r="H1740" s="64">
        <v>1</v>
      </c>
      <c r="I1740" s="456">
        <v>390</v>
      </c>
      <c r="J1740" s="428">
        <v>2</v>
      </c>
      <c r="K1740" s="64">
        <v>1</v>
      </c>
      <c r="L1740" s="64"/>
      <c r="M1740" s="64"/>
      <c r="N1740" s="64"/>
      <c r="O1740" s="64"/>
      <c r="P1740" s="64"/>
      <c r="Q1740" s="64"/>
      <c r="R1740" s="64"/>
      <c r="S1740" s="64"/>
      <c r="T1740" s="64"/>
    </row>
    <row r="1741" spans="1:20" s="3" customFormat="1" x14ac:dyDescent="0.2">
      <c r="A1741" s="425">
        <v>51</v>
      </c>
      <c r="B1741" s="64" t="s">
        <v>535</v>
      </c>
      <c r="C1741" s="64" t="s">
        <v>4368</v>
      </c>
      <c r="D1741" s="64" t="s">
        <v>534</v>
      </c>
      <c r="E1741" s="380" t="s">
        <v>546</v>
      </c>
      <c r="F1741" s="64" t="s">
        <v>15425</v>
      </c>
      <c r="G1741" s="64"/>
      <c r="H1741" s="64">
        <v>1</v>
      </c>
      <c r="I1741" s="456">
        <v>270</v>
      </c>
      <c r="J1741" s="428">
        <v>2</v>
      </c>
      <c r="K1741" s="64">
        <v>1</v>
      </c>
      <c r="L1741" s="64"/>
      <c r="M1741" s="64"/>
      <c r="N1741" s="64"/>
      <c r="O1741" s="64"/>
      <c r="P1741" s="64"/>
      <c r="Q1741" s="64"/>
      <c r="R1741" s="64"/>
      <c r="S1741" s="64"/>
      <c r="T1741" s="64"/>
    </row>
    <row r="1742" spans="1:20" s="3" customFormat="1" x14ac:dyDescent="0.2">
      <c r="A1742" s="425">
        <v>52</v>
      </c>
      <c r="B1742" s="64" t="s">
        <v>533</v>
      </c>
      <c r="C1742" s="64" t="s">
        <v>4368</v>
      </c>
      <c r="D1742" s="64" t="s">
        <v>532</v>
      </c>
      <c r="E1742" s="380" t="s">
        <v>546</v>
      </c>
      <c r="F1742" s="64" t="s">
        <v>15425</v>
      </c>
      <c r="G1742" s="64"/>
      <c r="H1742" s="64">
        <v>1</v>
      </c>
      <c r="I1742" s="456">
        <v>740</v>
      </c>
      <c r="J1742" s="428">
        <v>2</v>
      </c>
      <c r="K1742" s="64">
        <v>1</v>
      </c>
      <c r="L1742" s="64"/>
      <c r="M1742" s="64"/>
      <c r="N1742" s="64"/>
      <c r="O1742" s="64"/>
      <c r="P1742" s="64"/>
      <c r="Q1742" s="64"/>
      <c r="R1742" s="64"/>
      <c r="S1742" s="64"/>
      <c r="T1742" s="64"/>
    </row>
    <row r="1743" spans="1:20" s="3" customFormat="1" x14ac:dyDescent="0.2">
      <c r="A1743" s="425">
        <v>53</v>
      </c>
      <c r="B1743" s="64" t="s">
        <v>10941</v>
      </c>
      <c r="C1743" s="64" t="s">
        <v>4368</v>
      </c>
      <c r="D1743" s="64" t="s">
        <v>531</v>
      </c>
      <c r="E1743" s="380" t="s">
        <v>546</v>
      </c>
      <c r="F1743" s="64" t="s">
        <v>15426</v>
      </c>
      <c r="G1743" s="64"/>
      <c r="H1743" s="64">
        <v>1</v>
      </c>
      <c r="I1743" s="456">
        <v>60</v>
      </c>
      <c r="J1743" s="428">
        <v>2</v>
      </c>
      <c r="K1743" s="64">
        <v>1</v>
      </c>
      <c r="L1743" s="64"/>
      <c r="M1743" s="64"/>
      <c r="N1743" s="64"/>
      <c r="O1743" s="64"/>
      <c r="P1743" s="64"/>
      <c r="Q1743" s="64"/>
      <c r="R1743" s="64"/>
      <c r="S1743" s="64"/>
      <c r="T1743" s="64"/>
    </row>
    <row r="1744" spans="1:20" s="3" customFormat="1" x14ac:dyDescent="0.2">
      <c r="A1744" s="425">
        <v>54</v>
      </c>
      <c r="B1744" s="64" t="s">
        <v>530</v>
      </c>
      <c r="C1744" s="64" t="s">
        <v>4368</v>
      </c>
      <c r="D1744" s="64" t="s">
        <v>529</v>
      </c>
      <c r="E1744" s="380" t="s">
        <v>1628</v>
      </c>
      <c r="F1744" s="64" t="s">
        <v>15427</v>
      </c>
      <c r="G1744" s="64"/>
      <c r="H1744" s="64">
        <v>1</v>
      </c>
      <c r="I1744" s="456">
        <v>1090</v>
      </c>
      <c r="J1744" s="428">
        <v>2</v>
      </c>
      <c r="K1744" s="64">
        <v>1</v>
      </c>
      <c r="L1744" s="64"/>
      <c r="M1744" s="64"/>
      <c r="N1744" s="64"/>
      <c r="O1744" s="64"/>
      <c r="P1744" s="64"/>
      <c r="Q1744" s="64"/>
      <c r="R1744" s="64"/>
      <c r="S1744" s="64"/>
      <c r="T1744" s="64"/>
    </row>
    <row r="1745" spans="1:42" s="3" customFormat="1" x14ac:dyDescent="0.2">
      <c r="A1745" s="425">
        <v>55</v>
      </c>
      <c r="B1745" s="64" t="s">
        <v>632</v>
      </c>
      <c r="C1745" s="64" t="s">
        <v>4368</v>
      </c>
      <c r="D1745" s="64" t="s">
        <v>631</v>
      </c>
      <c r="E1745" s="380" t="s">
        <v>546</v>
      </c>
      <c r="F1745" s="64" t="s">
        <v>3354</v>
      </c>
      <c r="G1745" s="64">
        <v>1</v>
      </c>
      <c r="H1745" s="64">
        <v>1</v>
      </c>
      <c r="I1745" s="456">
        <v>80</v>
      </c>
      <c r="J1745" s="428">
        <v>3.3</v>
      </c>
      <c r="K1745" s="64">
        <v>1</v>
      </c>
      <c r="L1745" s="64">
        <v>1</v>
      </c>
      <c r="M1745" s="64">
        <v>1</v>
      </c>
      <c r="N1745" s="64">
        <v>1</v>
      </c>
      <c r="O1745" s="64">
        <v>1</v>
      </c>
      <c r="P1745" s="64">
        <v>1</v>
      </c>
      <c r="Q1745" s="64">
        <v>1</v>
      </c>
      <c r="R1745" s="64">
        <v>1</v>
      </c>
      <c r="S1745" s="64"/>
      <c r="T1745" s="64"/>
    </row>
    <row r="1746" spans="1:42" s="3" customFormat="1" x14ac:dyDescent="0.2">
      <c r="A1746" s="425">
        <v>56</v>
      </c>
      <c r="B1746" s="64" t="s">
        <v>620</v>
      </c>
      <c r="C1746" s="64" t="s">
        <v>4368</v>
      </c>
      <c r="D1746" s="64" t="s">
        <v>619</v>
      </c>
      <c r="E1746" s="380" t="s">
        <v>546</v>
      </c>
      <c r="F1746" s="64" t="s">
        <v>3354</v>
      </c>
      <c r="G1746" s="64">
        <v>1</v>
      </c>
      <c r="H1746" s="64">
        <v>1</v>
      </c>
      <c r="I1746" s="456">
        <v>70</v>
      </c>
      <c r="J1746" s="428">
        <v>3.3</v>
      </c>
      <c r="K1746" s="64">
        <v>1</v>
      </c>
      <c r="L1746" s="64">
        <v>1</v>
      </c>
      <c r="M1746" s="64">
        <v>1</v>
      </c>
      <c r="N1746" s="64">
        <v>1</v>
      </c>
      <c r="O1746" s="64">
        <v>1</v>
      </c>
      <c r="P1746" s="64">
        <v>1</v>
      </c>
      <c r="Q1746" s="64">
        <v>1</v>
      </c>
      <c r="R1746" s="64">
        <v>1</v>
      </c>
      <c r="S1746" s="64"/>
      <c r="T1746" s="64"/>
    </row>
    <row r="1747" spans="1:42" s="3" customFormat="1" x14ac:dyDescent="0.2">
      <c r="A1747" s="425">
        <v>57</v>
      </c>
      <c r="B1747" s="64" t="s">
        <v>590</v>
      </c>
      <c r="C1747" s="64" t="s">
        <v>4368</v>
      </c>
      <c r="D1747" s="64" t="s">
        <v>589</v>
      </c>
      <c r="E1747" s="380" t="s">
        <v>546</v>
      </c>
      <c r="F1747" s="64" t="s">
        <v>3354</v>
      </c>
      <c r="G1747" s="64">
        <v>1</v>
      </c>
      <c r="H1747" s="64">
        <v>1</v>
      </c>
      <c r="I1747" s="456">
        <v>120</v>
      </c>
      <c r="J1747" s="428">
        <v>3.3</v>
      </c>
      <c r="K1747" s="64">
        <v>1</v>
      </c>
      <c r="L1747" s="64">
        <v>1</v>
      </c>
      <c r="M1747" s="64">
        <v>1</v>
      </c>
      <c r="N1747" s="64">
        <v>1</v>
      </c>
      <c r="O1747" s="64">
        <v>1</v>
      </c>
      <c r="P1747" s="64">
        <v>1</v>
      </c>
      <c r="Q1747" s="64">
        <v>1</v>
      </c>
      <c r="R1747" s="64">
        <v>1</v>
      </c>
      <c r="S1747" s="64"/>
      <c r="T1747" s="64"/>
    </row>
    <row r="1748" spans="1:42" s="3" customFormat="1" x14ac:dyDescent="0.2">
      <c r="A1748" s="425">
        <v>58</v>
      </c>
      <c r="B1748" s="64" t="s">
        <v>502</v>
      </c>
      <c r="C1748" s="64" t="s">
        <v>4368</v>
      </c>
      <c r="D1748" s="64" t="s">
        <v>574</v>
      </c>
      <c r="E1748" s="380" t="s">
        <v>546</v>
      </c>
      <c r="F1748" s="64" t="s">
        <v>3354</v>
      </c>
      <c r="G1748" s="64">
        <v>1</v>
      </c>
      <c r="H1748" s="64">
        <v>1</v>
      </c>
      <c r="I1748" s="456">
        <v>260</v>
      </c>
      <c r="J1748" s="428">
        <v>3.3</v>
      </c>
      <c r="K1748" s="64">
        <v>1</v>
      </c>
      <c r="L1748" s="64">
        <v>1</v>
      </c>
      <c r="M1748" s="64">
        <v>1</v>
      </c>
      <c r="N1748" s="64">
        <v>1</v>
      </c>
      <c r="O1748" s="64">
        <v>1</v>
      </c>
      <c r="P1748" s="64">
        <v>1</v>
      </c>
      <c r="Q1748" s="64">
        <v>1</v>
      </c>
      <c r="R1748" s="64">
        <v>1</v>
      </c>
      <c r="S1748" s="64"/>
      <c r="T1748" s="64">
        <v>1</v>
      </c>
    </row>
    <row r="1749" spans="1:42" s="3" customFormat="1" x14ac:dyDescent="0.2">
      <c r="A1749" s="425">
        <v>59</v>
      </c>
      <c r="B1749" s="64" t="s">
        <v>563</v>
      </c>
      <c r="C1749" s="64" t="s">
        <v>4368</v>
      </c>
      <c r="D1749" s="64" t="s">
        <v>562</v>
      </c>
      <c r="E1749" s="380" t="s">
        <v>546</v>
      </c>
      <c r="F1749" s="64" t="s">
        <v>3354</v>
      </c>
      <c r="G1749" s="64">
        <v>1</v>
      </c>
      <c r="H1749" s="64">
        <v>1</v>
      </c>
      <c r="I1749" s="456">
        <v>130</v>
      </c>
      <c r="J1749" s="428">
        <v>3.3</v>
      </c>
      <c r="K1749" s="64">
        <v>1</v>
      </c>
      <c r="L1749" s="64">
        <v>1</v>
      </c>
      <c r="M1749" s="64">
        <v>1</v>
      </c>
      <c r="N1749" s="64">
        <v>1</v>
      </c>
      <c r="O1749" s="64">
        <v>1</v>
      </c>
      <c r="P1749" s="64">
        <v>1</v>
      </c>
      <c r="Q1749" s="64">
        <v>1</v>
      </c>
      <c r="R1749" s="64">
        <v>1</v>
      </c>
      <c r="S1749" s="64"/>
      <c r="T1749" s="64"/>
    </row>
    <row r="1750" spans="1:42" s="3" customFormat="1" x14ac:dyDescent="0.2">
      <c r="A1750" s="425">
        <v>60</v>
      </c>
      <c r="B1750" s="64" t="s">
        <v>549</v>
      </c>
      <c r="C1750" s="64" t="s">
        <v>4368</v>
      </c>
      <c r="D1750" s="64" t="s">
        <v>548</v>
      </c>
      <c r="E1750" s="380" t="s">
        <v>546</v>
      </c>
      <c r="F1750" s="64" t="s">
        <v>3354</v>
      </c>
      <c r="G1750" s="64">
        <v>1</v>
      </c>
      <c r="H1750" s="64">
        <v>1</v>
      </c>
      <c r="I1750" s="456">
        <v>100</v>
      </c>
      <c r="J1750" s="428">
        <v>3.3</v>
      </c>
      <c r="K1750" s="64">
        <v>1</v>
      </c>
      <c r="L1750" s="64">
        <v>1</v>
      </c>
      <c r="M1750" s="64">
        <v>1</v>
      </c>
      <c r="N1750" s="64">
        <v>1</v>
      </c>
      <c r="O1750" s="64">
        <v>1</v>
      </c>
      <c r="P1750" s="64">
        <v>1</v>
      </c>
      <c r="Q1750" s="64">
        <v>1</v>
      </c>
      <c r="R1750" s="64">
        <v>1</v>
      </c>
      <c r="S1750" s="64"/>
      <c r="T1750" s="64"/>
    </row>
    <row r="1751" spans="1:42" s="3" customFormat="1" x14ac:dyDescent="0.2">
      <c r="A1751" s="425">
        <v>61</v>
      </c>
      <c r="B1751" s="64" t="s">
        <v>4369</v>
      </c>
      <c r="C1751" s="64" t="s">
        <v>4368</v>
      </c>
      <c r="D1751" s="64" t="s">
        <v>547</v>
      </c>
      <c r="E1751" s="380" t="s">
        <v>546</v>
      </c>
      <c r="F1751" s="64" t="s">
        <v>3354</v>
      </c>
      <c r="G1751" s="64">
        <v>1</v>
      </c>
      <c r="H1751" s="64">
        <v>1</v>
      </c>
      <c r="I1751" s="456">
        <v>60</v>
      </c>
      <c r="J1751" s="428">
        <v>3.3</v>
      </c>
      <c r="K1751" s="64">
        <v>1</v>
      </c>
      <c r="L1751" s="64">
        <v>1</v>
      </c>
      <c r="M1751" s="64">
        <v>1</v>
      </c>
      <c r="N1751" s="64">
        <v>1</v>
      </c>
      <c r="O1751" s="64">
        <v>1</v>
      </c>
      <c r="P1751" s="64">
        <v>1</v>
      </c>
      <c r="Q1751" s="64">
        <v>1</v>
      </c>
      <c r="R1751" s="64">
        <v>1</v>
      </c>
      <c r="S1751" s="64"/>
      <c r="T1751" s="64"/>
    </row>
    <row r="1752" spans="1:42" s="3" customFormat="1" x14ac:dyDescent="0.2">
      <c r="A1752" s="425">
        <v>62</v>
      </c>
      <c r="B1752" s="64" t="s">
        <v>528</v>
      </c>
      <c r="C1752" s="64" t="s">
        <v>4368</v>
      </c>
      <c r="D1752" s="64" t="s">
        <v>527</v>
      </c>
      <c r="E1752" s="380" t="s">
        <v>546</v>
      </c>
      <c r="F1752" s="64" t="s">
        <v>3354</v>
      </c>
      <c r="G1752" s="64">
        <v>1</v>
      </c>
      <c r="H1752" s="64">
        <v>1</v>
      </c>
      <c r="I1752" s="456">
        <v>130</v>
      </c>
      <c r="J1752" s="428">
        <v>3.3</v>
      </c>
      <c r="K1752" s="64">
        <v>1</v>
      </c>
      <c r="L1752" s="64">
        <v>1</v>
      </c>
      <c r="M1752" s="64">
        <v>1</v>
      </c>
      <c r="N1752" s="64">
        <v>1</v>
      </c>
      <c r="O1752" s="64">
        <v>1</v>
      </c>
      <c r="P1752" s="64">
        <v>1</v>
      </c>
      <c r="Q1752" s="64">
        <v>1</v>
      </c>
      <c r="R1752" s="64">
        <v>1</v>
      </c>
      <c r="S1752" s="64"/>
      <c r="T1752" s="64"/>
    </row>
    <row r="1753" spans="1:42" s="3" customFormat="1" ht="15" customHeight="1" x14ac:dyDescent="0.2">
      <c r="A1753" s="787" t="s">
        <v>3087</v>
      </c>
      <c r="B1753" s="776" t="s">
        <v>0</v>
      </c>
      <c r="C1753" s="777"/>
      <c r="D1753" s="75" t="s">
        <v>3069</v>
      </c>
      <c r="E1753" s="405"/>
      <c r="F1753" s="406"/>
      <c r="G1753" s="74">
        <f>SUM(G1691:G1752)</f>
        <v>8</v>
      </c>
      <c r="H1753" s="407">
        <f t="shared" ref="H1753:I1753" si="20">SUM(H1691:H1752)</f>
        <v>62</v>
      </c>
      <c r="I1753" s="408">
        <f t="shared" si="20"/>
        <v>23740</v>
      </c>
      <c r="J1753" s="441"/>
      <c r="K1753" s="76">
        <f t="shared" ref="K1753:T1753" si="21">SUM(K1691:K1752)</f>
        <v>62</v>
      </c>
      <c r="L1753" s="76">
        <f t="shared" si="21"/>
        <v>9</v>
      </c>
      <c r="M1753" s="76">
        <f t="shared" si="21"/>
        <v>10</v>
      </c>
      <c r="N1753" s="76">
        <f t="shared" si="21"/>
        <v>10</v>
      </c>
      <c r="O1753" s="76">
        <f t="shared" si="21"/>
        <v>9</v>
      </c>
      <c r="P1753" s="76">
        <f t="shared" si="21"/>
        <v>10</v>
      </c>
      <c r="Q1753" s="76">
        <f t="shared" si="21"/>
        <v>9</v>
      </c>
      <c r="R1753" s="76">
        <f t="shared" si="21"/>
        <v>9</v>
      </c>
      <c r="S1753" s="76">
        <f t="shared" si="21"/>
        <v>1</v>
      </c>
      <c r="T1753" s="76">
        <f t="shared" si="21"/>
        <v>1</v>
      </c>
    </row>
    <row r="1754" spans="1:42" s="3" customFormat="1" ht="15" customHeight="1" x14ac:dyDescent="0.2">
      <c r="A1754" s="778"/>
      <c r="B1754" s="779"/>
      <c r="C1754" s="780"/>
      <c r="D1754" s="75" t="s">
        <v>1994</v>
      </c>
      <c r="E1754" s="412"/>
      <c r="F1754" s="413"/>
      <c r="G1754" s="414">
        <f>SUMIF(G1691:G1752,1,$I1691:$I1752)</f>
        <v>950</v>
      </c>
      <c r="H1754" s="407">
        <f>SUMIF(H1691:H1752,1,$I1691:$I1752)</f>
        <v>23740</v>
      </c>
      <c r="I1754" s="415"/>
      <c r="J1754" s="416"/>
      <c r="K1754" s="77"/>
      <c r="L1754" s="77"/>
      <c r="M1754" s="77"/>
      <c r="N1754" s="77"/>
      <c r="O1754" s="77"/>
      <c r="P1754" s="77"/>
      <c r="Q1754" s="77"/>
      <c r="R1754" s="77"/>
      <c r="S1754" s="77"/>
      <c r="T1754" s="77"/>
    </row>
    <row r="1755" spans="1:42" ht="23.5" x14ac:dyDescent="0.2">
      <c r="A1755" s="657" t="s">
        <v>3116</v>
      </c>
      <c r="B1755" s="87"/>
      <c r="C1755" s="87"/>
      <c r="D1755" s="420"/>
      <c r="E1755" s="87"/>
      <c r="F1755" s="421"/>
      <c r="G1755" s="422"/>
      <c r="H1755" s="422"/>
      <c r="I1755" s="423"/>
      <c r="J1755" s="424"/>
      <c r="K1755" s="376"/>
      <c r="L1755" s="376"/>
      <c r="M1755" s="376"/>
      <c r="N1755" s="376"/>
      <c r="O1755" s="376"/>
      <c r="P1755" s="376"/>
      <c r="Q1755" s="376"/>
      <c r="R1755" s="376"/>
      <c r="S1755" s="376"/>
      <c r="T1755" s="378"/>
      <c r="U1755" s="6"/>
      <c r="V1755" s="6"/>
      <c r="W1755" s="6"/>
      <c r="X1755" s="6"/>
      <c r="Y1755" s="6"/>
      <c r="Z1755" s="6"/>
      <c r="AA1755" s="6"/>
      <c r="AB1755" s="6"/>
      <c r="AC1755" s="6"/>
      <c r="AD1755" s="6"/>
      <c r="AE1755" s="6"/>
      <c r="AF1755" s="6"/>
      <c r="AG1755" s="6"/>
      <c r="AH1755" s="6"/>
      <c r="AI1755" s="6"/>
      <c r="AJ1755" s="6"/>
      <c r="AK1755" s="6"/>
      <c r="AL1755" s="6"/>
      <c r="AM1755" s="6"/>
      <c r="AN1755" s="6"/>
      <c r="AO1755" s="6"/>
      <c r="AP1755" s="6"/>
    </row>
    <row r="1756" spans="1:42" s="3" customFormat="1" x14ac:dyDescent="0.2">
      <c r="A1756" s="425">
        <v>1</v>
      </c>
      <c r="B1756" s="442" t="s">
        <v>11342</v>
      </c>
      <c r="C1756" s="64" t="s">
        <v>4372</v>
      </c>
      <c r="D1756" s="442" t="s">
        <v>11404</v>
      </c>
      <c r="E1756" s="380" t="s">
        <v>3356</v>
      </c>
      <c r="F1756" s="64" t="s">
        <v>3355</v>
      </c>
      <c r="G1756" s="64"/>
      <c r="H1756" s="425">
        <v>1</v>
      </c>
      <c r="I1756" s="443">
        <v>1841</v>
      </c>
      <c r="J1756" s="428">
        <v>2</v>
      </c>
      <c r="K1756" s="64">
        <v>1</v>
      </c>
      <c r="L1756" s="64"/>
      <c r="M1756" s="64">
        <v>1</v>
      </c>
      <c r="N1756" s="64"/>
      <c r="O1756" s="64"/>
      <c r="P1756" s="64">
        <v>1</v>
      </c>
      <c r="Q1756" s="64"/>
      <c r="R1756" s="64"/>
      <c r="S1756" s="64"/>
      <c r="T1756" s="64"/>
    </row>
    <row r="1757" spans="1:42" s="3" customFormat="1" x14ac:dyDescent="0.2">
      <c r="A1757" s="425">
        <v>2</v>
      </c>
      <c r="B1757" s="442" t="s">
        <v>11343</v>
      </c>
      <c r="C1757" s="64" t="s">
        <v>4372</v>
      </c>
      <c r="D1757" s="442" t="s">
        <v>11405</v>
      </c>
      <c r="E1757" s="380" t="s">
        <v>3356</v>
      </c>
      <c r="F1757" s="64" t="s">
        <v>3378</v>
      </c>
      <c r="G1757" s="64"/>
      <c r="H1757" s="425">
        <v>1</v>
      </c>
      <c r="I1757" s="443">
        <v>371</v>
      </c>
      <c r="J1757" s="428">
        <v>2</v>
      </c>
      <c r="K1757" s="64"/>
      <c r="L1757" s="64"/>
      <c r="M1757" s="64"/>
      <c r="N1757" s="64"/>
      <c r="O1757" s="64"/>
      <c r="P1757" s="64"/>
      <c r="Q1757" s="64"/>
      <c r="R1757" s="64"/>
      <c r="S1757" s="64"/>
      <c r="T1757" s="64"/>
    </row>
    <row r="1758" spans="1:42" s="3" customFormat="1" x14ac:dyDescent="0.2">
      <c r="A1758" s="425">
        <v>3</v>
      </c>
      <c r="B1758" s="442" t="s">
        <v>11344</v>
      </c>
      <c r="C1758" s="64" t="s">
        <v>4372</v>
      </c>
      <c r="D1758" s="442" t="s">
        <v>4373</v>
      </c>
      <c r="E1758" s="380" t="s">
        <v>3356</v>
      </c>
      <c r="F1758" s="64" t="s">
        <v>4374</v>
      </c>
      <c r="G1758" s="64"/>
      <c r="H1758" s="425">
        <v>1</v>
      </c>
      <c r="I1758" s="443">
        <v>552</v>
      </c>
      <c r="J1758" s="428">
        <v>2</v>
      </c>
      <c r="K1758" s="64">
        <v>1</v>
      </c>
      <c r="L1758" s="64"/>
      <c r="M1758" s="64">
        <v>1</v>
      </c>
      <c r="N1758" s="64"/>
      <c r="O1758" s="64"/>
      <c r="P1758" s="64"/>
      <c r="Q1758" s="64"/>
      <c r="R1758" s="64"/>
      <c r="S1758" s="64"/>
      <c r="T1758" s="64"/>
    </row>
    <row r="1759" spans="1:42" s="3" customFormat="1" x14ac:dyDescent="0.2">
      <c r="A1759" s="425">
        <v>4</v>
      </c>
      <c r="B1759" s="442" t="s">
        <v>11345</v>
      </c>
      <c r="C1759" s="64" t="s">
        <v>4372</v>
      </c>
      <c r="D1759" s="442" t="s">
        <v>526</v>
      </c>
      <c r="E1759" s="380" t="s">
        <v>3356</v>
      </c>
      <c r="F1759" s="64" t="s">
        <v>3357</v>
      </c>
      <c r="G1759" s="64"/>
      <c r="H1759" s="425">
        <v>1</v>
      </c>
      <c r="I1759" s="443">
        <v>2012</v>
      </c>
      <c r="J1759" s="428">
        <v>2</v>
      </c>
      <c r="K1759" s="64">
        <v>1</v>
      </c>
      <c r="L1759" s="64"/>
      <c r="M1759" s="64">
        <v>1</v>
      </c>
      <c r="N1759" s="64">
        <v>1</v>
      </c>
      <c r="O1759" s="64"/>
      <c r="P1759" s="64"/>
      <c r="Q1759" s="64"/>
      <c r="R1759" s="64"/>
      <c r="S1759" s="64"/>
      <c r="T1759" s="64"/>
    </row>
    <row r="1760" spans="1:42" s="3" customFormat="1" x14ac:dyDescent="0.2">
      <c r="A1760" s="425">
        <v>5</v>
      </c>
      <c r="B1760" s="442" t="s">
        <v>4375</v>
      </c>
      <c r="C1760" s="64" t="s">
        <v>4372</v>
      </c>
      <c r="D1760" s="442" t="s">
        <v>11406</v>
      </c>
      <c r="E1760" s="380" t="s">
        <v>3356</v>
      </c>
      <c r="F1760" s="64" t="s">
        <v>4376</v>
      </c>
      <c r="G1760" s="64"/>
      <c r="H1760" s="425">
        <v>1</v>
      </c>
      <c r="I1760" s="443">
        <v>539</v>
      </c>
      <c r="J1760" s="428">
        <v>2</v>
      </c>
      <c r="K1760" s="64">
        <v>1</v>
      </c>
      <c r="L1760" s="64"/>
      <c r="M1760" s="64"/>
      <c r="N1760" s="64"/>
      <c r="O1760" s="64"/>
      <c r="P1760" s="64"/>
      <c r="Q1760" s="64"/>
      <c r="R1760" s="64"/>
      <c r="S1760" s="64"/>
      <c r="T1760" s="64"/>
    </row>
    <row r="1761" spans="1:20" s="3" customFormat="1" x14ac:dyDescent="0.2">
      <c r="A1761" s="425">
        <v>6</v>
      </c>
      <c r="B1761" s="442" t="s">
        <v>11346</v>
      </c>
      <c r="C1761" s="64" t="s">
        <v>4372</v>
      </c>
      <c r="D1761" s="442" t="s">
        <v>525</v>
      </c>
      <c r="E1761" s="380" t="s">
        <v>3356</v>
      </c>
      <c r="F1761" s="64" t="s">
        <v>3358</v>
      </c>
      <c r="G1761" s="64"/>
      <c r="H1761" s="425">
        <v>1</v>
      </c>
      <c r="I1761" s="443">
        <v>1757</v>
      </c>
      <c r="J1761" s="428">
        <v>2</v>
      </c>
      <c r="K1761" s="64">
        <v>1</v>
      </c>
      <c r="L1761" s="64"/>
      <c r="M1761" s="64">
        <v>1</v>
      </c>
      <c r="N1761" s="64"/>
      <c r="O1761" s="64"/>
      <c r="P1761" s="64"/>
      <c r="Q1761" s="64"/>
      <c r="R1761" s="64"/>
      <c r="S1761" s="64"/>
      <c r="T1761" s="64"/>
    </row>
    <row r="1762" spans="1:20" s="3" customFormat="1" x14ac:dyDescent="0.2">
      <c r="A1762" s="425">
        <v>7</v>
      </c>
      <c r="B1762" s="442" t="s">
        <v>11347</v>
      </c>
      <c r="C1762" s="64" t="s">
        <v>4372</v>
      </c>
      <c r="D1762" s="442" t="s">
        <v>524</v>
      </c>
      <c r="E1762" s="380" t="s">
        <v>3356</v>
      </c>
      <c r="F1762" s="64" t="s">
        <v>3359</v>
      </c>
      <c r="G1762" s="64"/>
      <c r="H1762" s="425">
        <v>1</v>
      </c>
      <c r="I1762" s="443">
        <v>1803</v>
      </c>
      <c r="J1762" s="428">
        <v>2</v>
      </c>
      <c r="K1762" s="64">
        <v>1</v>
      </c>
      <c r="L1762" s="64"/>
      <c r="M1762" s="64">
        <v>1</v>
      </c>
      <c r="N1762" s="64"/>
      <c r="O1762" s="64"/>
      <c r="P1762" s="64">
        <v>1</v>
      </c>
      <c r="Q1762" s="64"/>
      <c r="R1762" s="64"/>
      <c r="S1762" s="64"/>
      <c r="T1762" s="64"/>
    </row>
    <row r="1763" spans="1:20" s="3" customFormat="1" x14ac:dyDescent="0.2">
      <c r="A1763" s="425">
        <v>8</v>
      </c>
      <c r="B1763" s="442" t="s">
        <v>11348</v>
      </c>
      <c r="C1763" s="64" t="s">
        <v>4372</v>
      </c>
      <c r="D1763" s="442" t="s">
        <v>523</v>
      </c>
      <c r="E1763" s="380" t="s">
        <v>3356</v>
      </c>
      <c r="F1763" s="64" t="s">
        <v>3360</v>
      </c>
      <c r="G1763" s="64"/>
      <c r="H1763" s="425">
        <v>1</v>
      </c>
      <c r="I1763" s="443">
        <v>1680</v>
      </c>
      <c r="J1763" s="428">
        <v>2</v>
      </c>
      <c r="K1763" s="64">
        <v>1</v>
      </c>
      <c r="L1763" s="64"/>
      <c r="M1763" s="64">
        <v>1</v>
      </c>
      <c r="N1763" s="64"/>
      <c r="O1763" s="64"/>
      <c r="P1763" s="64"/>
      <c r="Q1763" s="64"/>
      <c r="R1763" s="64"/>
      <c r="S1763" s="64"/>
      <c r="T1763" s="64"/>
    </row>
    <row r="1764" spans="1:20" s="3" customFormat="1" x14ac:dyDescent="0.2">
      <c r="A1764" s="425">
        <v>9</v>
      </c>
      <c r="B1764" s="442" t="s">
        <v>11349</v>
      </c>
      <c r="C1764" s="64" t="s">
        <v>4372</v>
      </c>
      <c r="D1764" s="442" t="s">
        <v>2308</v>
      </c>
      <c r="E1764" s="380" t="s">
        <v>3356</v>
      </c>
      <c r="F1764" s="64" t="s">
        <v>3361</v>
      </c>
      <c r="G1764" s="64"/>
      <c r="H1764" s="425">
        <v>1</v>
      </c>
      <c r="I1764" s="443">
        <v>1642</v>
      </c>
      <c r="J1764" s="428">
        <v>2</v>
      </c>
      <c r="K1764" s="64">
        <v>1</v>
      </c>
      <c r="L1764" s="64"/>
      <c r="M1764" s="64">
        <v>1</v>
      </c>
      <c r="N1764" s="64"/>
      <c r="O1764" s="64"/>
      <c r="P1764" s="64">
        <v>1</v>
      </c>
      <c r="Q1764" s="64"/>
      <c r="R1764" s="64"/>
      <c r="S1764" s="64"/>
      <c r="T1764" s="64"/>
    </row>
    <row r="1765" spans="1:20" s="3" customFormat="1" x14ac:dyDescent="0.2">
      <c r="A1765" s="425">
        <v>10</v>
      </c>
      <c r="B1765" s="442" t="s">
        <v>11350</v>
      </c>
      <c r="C1765" s="64" t="s">
        <v>4372</v>
      </c>
      <c r="D1765" s="442" t="s">
        <v>2309</v>
      </c>
      <c r="E1765" s="380" t="s">
        <v>3356</v>
      </c>
      <c r="F1765" s="64" t="s">
        <v>3362</v>
      </c>
      <c r="G1765" s="64"/>
      <c r="H1765" s="425">
        <v>1</v>
      </c>
      <c r="I1765" s="443">
        <v>1869</v>
      </c>
      <c r="J1765" s="428">
        <v>2</v>
      </c>
      <c r="K1765" s="64">
        <v>1</v>
      </c>
      <c r="L1765" s="64"/>
      <c r="M1765" s="64">
        <v>1</v>
      </c>
      <c r="N1765" s="64"/>
      <c r="O1765" s="64"/>
      <c r="P1765" s="64">
        <v>1</v>
      </c>
      <c r="Q1765" s="64"/>
      <c r="R1765" s="64"/>
      <c r="S1765" s="64"/>
      <c r="T1765" s="64"/>
    </row>
    <row r="1766" spans="1:20" s="3" customFormat="1" x14ac:dyDescent="0.2">
      <c r="A1766" s="425">
        <v>11</v>
      </c>
      <c r="B1766" s="442" t="s">
        <v>11351</v>
      </c>
      <c r="C1766" s="64" t="s">
        <v>4372</v>
      </c>
      <c r="D1766" s="442" t="s">
        <v>522</v>
      </c>
      <c r="E1766" s="380" t="s">
        <v>3356</v>
      </c>
      <c r="F1766" s="64" t="s">
        <v>3363</v>
      </c>
      <c r="G1766" s="64"/>
      <c r="H1766" s="425">
        <v>1</v>
      </c>
      <c r="I1766" s="443">
        <v>1834</v>
      </c>
      <c r="J1766" s="428">
        <v>2</v>
      </c>
      <c r="K1766" s="64">
        <v>1</v>
      </c>
      <c r="L1766" s="64"/>
      <c r="M1766" s="64">
        <v>1</v>
      </c>
      <c r="N1766" s="64"/>
      <c r="O1766" s="64"/>
      <c r="P1766" s="64">
        <v>1</v>
      </c>
      <c r="Q1766" s="64"/>
      <c r="R1766" s="64"/>
      <c r="S1766" s="64"/>
      <c r="T1766" s="64"/>
    </row>
    <row r="1767" spans="1:20" s="3" customFormat="1" x14ac:dyDescent="0.2">
      <c r="A1767" s="425">
        <v>12</v>
      </c>
      <c r="B1767" s="442" t="s">
        <v>11352</v>
      </c>
      <c r="C1767" s="64" t="s">
        <v>4372</v>
      </c>
      <c r="D1767" s="442" t="s">
        <v>521</v>
      </c>
      <c r="E1767" s="380" t="s">
        <v>3356</v>
      </c>
      <c r="F1767" s="64" t="s">
        <v>3364</v>
      </c>
      <c r="G1767" s="64"/>
      <c r="H1767" s="425">
        <v>1</v>
      </c>
      <c r="I1767" s="443">
        <v>2074</v>
      </c>
      <c r="J1767" s="428">
        <v>2</v>
      </c>
      <c r="K1767" s="64">
        <v>1</v>
      </c>
      <c r="L1767" s="64"/>
      <c r="M1767" s="64">
        <v>1</v>
      </c>
      <c r="N1767" s="64"/>
      <c r="O1767" s="64"/>
      <c r="P1767" s="64"/>
      <c r="Q1767" s="64"/>
      <c r="R1767" s="64"/>
      <c r="S1767" s="64"/>
      <c r="T1767" s="64"/>
    </row>
    <row r="1768" spans="1:20" s="3" customFormat="1" x14ac:dyDescent="0.2">
      <c r="A1768" s="425">
        <v>13</v>
      </c>
      <c r="B1768" s="442" t="s">
        <v>11353</v>
      </c>
      <c r="C1768" s="64" t="s">
        <v>4372</v>
      </c>
      <c r="D1768" s="442" t="s">
        <v>520</v>
      </c>
      <c r="E1768" s="380" t="s">
        <v>3356</v>
      </c>
      <c r="F1768" s="64" t="s">
        <v>3365</v>
      </c>
      <c r="G1768" s="64"/>
      <c r="H1768" s="425">
        <v>1</v>
      </c>
      <c r="I1768" s="443">
        <v>1450</v>
      </c>
      <c r="J1768" s="428">
        <v>2</v>
      </c>
      <c r="K1768" s="64">
        <v>1</v>
      </c>
      <c r="L1768" s="64"/>
      <c r="M1768" s="64">
        <v>1</v>
      </c>
      <c r="N1768" s="64"/>
      <c r="O1768" s="64"/>
      <c r="P1768" s="64">
        <v>1</v>
      </c>
      <c r="Q1768" s="64"/>
      <c r="R1768" s="64"/>
      <c r="S1768" s="64"/>
      <c r="T1768" s="64"/>
    </row>
    <row r="1769" spans="1:20" s="3" customFormat="1" x14ac:dyDescent="0.2">
      <c r="A1769" s="425">
        <v>14</v>
      </c>
      <c r="B1769" s="442" t="s">
        <v>11354</v>
      </c>
      <c r="C1769" s="64" t="s">
        <v>4372</v>
      </c>
      <c r="D1769" s="442" t="s">
        <v>519</v>
      </c>
      <c r="E1769" s="380" t="s">
        <v>3356</v>
      </c>
      <c r="F1769" s="64" t="s">
        <v>3366</v>
      </c>
      <c r="G1769" s="64"/>
      <c r="H1769" s="425">
        <v>1</v>
      </c>
      <c r="I1769" s="443">
        <v>1481</v>
      </c>
      <c r="J1769" s="428">
        <v>2</v>
      </c>
      <c r="K1769" s="64">
        <v>1</v>
      </c>
      <c r="L1769" s="64"/>
      <c r="M1769" s="64">
        <v>1</v>
      </c>
      <c r="N1769" s="64"/>
      <c r="O1769" s="64"/>
      <c r="P1769" s="64">
        <v>1</v>
      </c>
      <c r="Q1769" s="64"/>
      <c r="R1769" s="64"/>
      <c r="S1769" s="64"/>
      <c r="T1769" s="64"/>
    </row>
    <row r="1770" spans="1:20" s="3" customFormat="1" x14ac:dyDescent="0.2">
      <c r="A1770" s="425">
        <v>15</v>
      </c>
      <c r="B1770" s="442" t="s">
        <v>518</v>
      </c>
      <c r="C1770" s="64" t="s">
        <v>4372</v>
      </c>
      <c r="D1770" s="442" t="s">
        <v>517</v>
      </c>
      <c r="E1770" s="380" t="s">
        <v>3356</v>
      </c>
      <c r="F1770" s="64" t="s">
        <v>3367</v>
      </c>
      <c r="G1770" s="64"/>
      <c r="H1770" s="425">
        <v>1</v>
      </c>
      <c r="I1770" s="443">
        <v>1359</v>
      </c>
      <c r="J1770" s="428">
        <v>2</v>
      </c>
      <c r="K1770" s="64">
        <v>1</v>
      </c>
      <c r="L1770" s="64"/>
      <c r="M1770" s="64">
        <v>1</v>
      </c>
      <c r="N1770" s="64"/>
      <c r="O1770" s="64"/>
      <c r="P1770" s="64"/>
      <c r="Q1770" s="64"/>
      <c r="R1770" s="64"/>
      <c r="S1770" s="64"/>
      <c r="T1770" s="64"/>
    </row>
    <row r="1771" spans="1:20" s="3" customFormat="1" x14ac:dyDescent="0.2">
      <c r="A1771" s="425">
        <v>16</v>
      </c>
      <c r="B1771" s="442" t="s">
        <v>11355</v>
      </c>
      <c r="C1771" s="64" t="s">
        <v>4372</v>
      </c>
      <c r="D1771" s="442" t="s">
        <v>11407</v>
      </c>
      <c r="E1771" s="380" t="s">
        <v>3356</v>
      </c>
      <c r="F1771" s="64" t="s">
        <v>4377</v>
      </c>
      <c r="G1771" s="64"/>
      <c r="H1771" s="425">
        <v>1</v>
      </c>
      <c r="I1771" s="443">
        <v>413</v>
      </c>
      <c r="J1771" s="428">
        <v>2</v>
      </c>
      <c r="K1771" s="64">
        <v>1</v>
      </c>
      <c r="L1771" s="64"/>
      <c r="M1771" s="64">
        <v>1</v>
      </c>
      <c r="N1771" s="64"/>
      <c r="O1771" s="64"/>
      <c r="P1771" s="64">
        <v>1</v>
      </c>
      <c r="Q1771" s="64"/>
      <c r="R1771" s="64"/>
      <c r="S1771" s="64"/>
      <c r="T1771" s="64"/>
    </row>
    <row r="1772" spans="1:20" s="3" customFormat="1" x14ac:dyDescent="0.2">
      <c r="A1772" s="425">
        <v>17</v>
      </c>
      <c r="B1772" s="442" t="s">
        <v>11356</v>
      </c>
      <c r="C1772" s="64" t="s">
        <v>4372</v>
      </c>
      <c r="D1772" s="442" t="s">
        <v>516</v>
      </c>
      <c r="E1772" s="380" t="s">
        <v>3356</v>
      </c>
      <c r="F1772" s="64" t="s">
        <v>3368</v>
      </c>
      <c r="G1772" s="64"/>
      <c r="H1772" s="425">
        <v>1</v>
      </c>
      <c r="I1772" s="443">
        <v>1363</v>
      </c>
      <c r="J1772" s="428">
        <v>2</v>
      </c>
      <c r="K1772" s="64">
        <v>1</v>
      </c>
      <c r="L1772" s="64"/>
      <c r="M1772" s="64">
        <v>1</v>
      </c>
      <c r="N1772" s="64"/>
      <c r="O1772" s="64"/>
      <c r="P1772" s="64">
        <v>1</v>
      </c>
      <c r="Q1772" s="64"/>
      <c r="R1772" s="64"/>
      <c r="S1772" s="64"/>
      <c r="T1772" s="64"/>
    </row>
    <row r="1773" spans="1:20" s="3" customFormat="1" x14ac:dyDescent="0.2">
      <c r="A1773" s="425">
        <v>18</v>
      </c>
      <c r="B1773" s="442" t="s">
        <v>4378</v>
      </c>
      <c r="C1773" s="64" t="s">
        <v>4372</v>
      </c>
      <c r="D1773" s="442" t="s">
        <v>11408</v>
      </c>
      <c r="E1773" s="380" t="s">
        <v>3356</v>
      </c>
      <c r="F1773" s="64" t="s">
        <v>4379</v>
      </c>
      <c r="G1773" s="64"/>
      <c r="H1773" s="425">
        <v>1</v>
      </c>
      <c r="I1773" s="443">
        <v>348</v>
      </c>
      <c r="J1773" s="428">
        <v>2</v>
      </c>
      <c r="K1773" s="64">
        <v>1</v>
      </c>
      <c r="L1773" s="64"/>
      <c r="M1773" s="64">
        <v>1</v>
      </c>
      <c r="N1773" s="64">
        <v>1</v>
      </c>
      <c r="O1773" s="64"/>
      <c r="P1773" s="64">
        <v>1</v>
      </c>
      <c r="Q1773" s="64"/>
      <c r="R1773" s="64"/>
      <c r="S1773" s="64"/>
      <c r="T1773" s="64"/>
    </row>
    <row r="1774" spans="1:20" s="3" customFormat="1" x14ac:dyDescent="0.2">
      <c r="A1774" s="425">
        <v>19</v>
      </c>
      <c r="B1774" s="442" t="s">
        <v>4380</v>
      </c>
      <c r="C1774" s="64" t="s">
        <v>4372</v>
      </c>
      <c r="D1774" s="442" t="s">
        <v>11408</v>
      </c>
      <c r="E1774" s="380" t="s">
        <v>3356</v>
      </c>
      <c r="F1774" s="64" t="s">
        <v>4381</v>
      </c>
      <c r="G1774" s="64"/>
      <c r="H1774" s="425">
        <v>1</v>
      </c>
      <c r="I1774" s="443">
        <v>549</v>
      </c>
      <c r="J1774" s="428">
        <v>2</v>
      </c>
      <c r="K1774" s="64">
        <v>1</v>
      </c>
      <c r="L1774" s="64"/>
      <c r="M1774" s="64">
        <v>1</v>
      </c>
      <c r="N1774" s="64">
        <v>1</v>
      </c>
      <c r="O1774" s="64"/>
      <c r="P1774" s="64">
        <v>1</v>
      </c>
      <c r="Q1774" s="64"/>
      <c r="R1774" s="64"/>
      <c r="S1774" s="64"/>
      <c r="T1774" s="64"/>
    </row>
    <row r="1775" spans="1:20" s="3" customFormat="1" x14ac:dyDescent="0.2">
      <c r="A1775" s="425">
        <v>20</v>
      </c>
      <c r="B1775" s="444" t="s">
        <v>11357</v>
      </c>
      <c r="C1775" s="64" t="s">
        <v>4372</v>
      </c>
      <c r="D1775" s="444" t="s">
        <v>515</v>
      </c>
      <c r="E1775" s="380" t="s">
        <v>3356</v>
      </c>
      <c r="F1775" s="64" t="s">
        <v>3369</v>
      </c>
      <c r="G1775" s="64"/>
      <c r="H1775" s="425">
        <v>1</v>
      </c>
      <c r="I1775" s="445">
        <v>2052</v>
      </c>
      <c r="J1775" s="428">
        <v>2</v>
      </c>
      <c r="K1775" s="64">
        <v>1</v>
      </c>
      <c r="L1775" s="64"/>
      <c r="M1775" s="64">
        <v>1</v>
      </c>
      <c r="N1775" s="64"/>
      <c r="O1775" s="64"/>
      <c r="P1775" s="64"/>
      <c r="Q1775" s="64"/>
      <c r="R1775" s="64"/>
      <c r="S1775" s="64"/>
      <c r="T1775" s="64"/>
    </row>
    <row r="1776" spans="1:20" s="3" customFormat="1" x14ac:dyDescent="0.2">
      <c r="A1776" s="425">
        <v>21</v>
      </c>
      <c r="B1776" s="442" t="s">
        <v>11358</v>
      </c>
      <c r="C1776" s="64" t="s">
        <v>4372</v>
      </c>
      <c r="D1776" s="442" t="s">
        <v>514</v>
      </c>
      <c r="E1776" s="380" t="s">
        <v>3356</v>
      </c>
      <c r="F1776" s="64" t="s">
        <v>3370</v>
      </c>
      <c r="G1776" s="64"/>
      <c r="H1776" s="425">
        <v>1</v>
      </c>
      <c r="I1776" s="443">
        <v>2584</v>
      </c>
      <c r="J1776" s="428">
        <v>2</v>
      </c>
      <c r="K1776" s="64">
        <v>1</v>
      </c>
      <c r="L1776" s="64"/>
      <c r="M1776" s="64">
        <v>1</v>
      </c>
      <c r="N1776" s="64"/>
      <c r="O1776" s="64"/>
      <c r="P1776" s="64">
        <v>1</v>
      </c>
      <c r="Q1776" s="64"/>
      <c r="R1776" s="64"/>
      <c r="S1776" s="64"/>
      <c r="T1776" s="64"/>
    </row>
    <row r="1777" spans="1:20" s="3" customFormat="1" x14ac:dyDescent="0.2">
      <c r="A1777" s="425">
        <v>22</v>
      </c>
      <c r="B1777" s="446" t="s">
        <v>11359</v>
      </c>
      <c r="C1777" s="64" t="s">
        <v>4372</v>
      </c>
      <c r="D1777" s="446" t="s">
        <v>513</v>
      </c>
      <c r="E1777" s="380" t="s">
        <v>3356</v>
      </c>
      <c r="F1777" s="64" t="s">
        <v>3371</v>
      </c>
      <c r="G1777" s="64"/>
      <c r="H1777" s="425">
        <v>1</v>
      </c>
      <c r="I1777" s="447">
        <v>1982</v>
      </c>
      <c r="J1777" s="428">
        <v>2</v>
      </c>
      <c r="K1777" s="64">
        <v>1</v>
      </c>
      <c r="L1777" s="64"/>
      <c r="M1777" s="64">
        <v>1</v>
      </c>
      <c r="N1777" s="64">
        <v>1</v>
      </c>
      <c r="O1777" s="64"/>
      <c r="P1777" s="64">
        <v>1</v>
      </c>
      <c r="Q1777" s="64"/>
      <c r="R1777" s="64"/>
      <c r="S1777" s="64"/>
      <c r="T1777" s="64"/>
    </row>
    <row r="1778" spans="1:20" s="3" customFormat="1" x14ac:dyDescent="0.2">
      <c r="A1778" s="425">
        <v>23</v>
      </c>
      <c r="B1778" s="442" t="s">
        <v>8658</v>
      </c>
      <c r="C1778" s="64" t="s">
        <v>4372</v>
      </c>
      <c r="D1778" s="442" t="s">
        <v>8659</v>
      </c>
      <c r="E1778" s="380" t="s">
        <v>3356</v>
      </c>
      <c r="F1778" s="64" t="s">
        <v>8660</v>
      </c>
      <c r="G1778" s="64"/>
      <c r="H1778" s="425">
        <v>1</v>
      </c>
      <c r="I1778" s="443">
        <v>8091</v>
      </c>
      <c r="J1778" s="428">
        <v>1</v>
      </c>
      <c r="K1778" s="64">
        <v>1</v>
      </c>
      <c r="L1778" s="64"/>
      <c r="M1778" s="64">
        <v>1</v>
      </c>
      <c r="N1778" s="64">
        <v>1</v>
      </c>
      <c r="O1778" s="64"/>
      <c r="P1778" s="64">
        <v>1</v>
      </c>
      <c r="Q1778" s="64"/>
      <c r="R1778" s="64"/>
      <c r="S1778" s="64"/>
      <c r="T1778" s="64"/>
    </row>
    <row r="1779" spans="1:20" s="3" customFormat="1" x14ac:dyDescent="0.2">
      <c r="A1779" s="425">
        <v>24</v>
      </c>
      <c r="B1779" s="442" t="s">
        <v>11360</v>
      </c>
      <c r="C1779" s="64" t="s">
        <v>4372</v>
      </c>
      <c r="D1779" s="442" t="s">
        <v>512</v>
      </c>
      <c r="E1779" s="380" t="s">
        <v>3356</v>
      </c>
      <c r="F1779" s="64" t="s">
        <v>3372</v>
      </c>
      <c r="G1779" s="64"/>
      <c r="H1779" s="425">
        <v>1</v>
      </c>
      <c r="I1779" s="443">
        <v>1378</v>
      </c>
      <c r="J1779" s="428">
        <v>2</v>
      </c>
      <c r="K1779" s="64">
        <v>1</v>
      </c>
      <c r="L1779" s="64"/>
      <c r="M1779" s="64">
        <v>1</v>
      </c>
      <c r="N1779" s="64"/>
      <c r="O1779" s="64"/>
      <c r="P1779" s="64">
        <v>1</v>
      </c>
      <c r="Q1779" s="64"/>
      <c r="R1779" s="64"/>
      <c r="S1779" s="64"/>
      <c r="T1779" s="64"/>
    </row>
    <row r="1780" spans="1:20" s="3" customFormat="1" x14ac:dyDescent="0.2">
      <c r="A1780" s="425">
        <v>25</v>
      </c>
      <c r="B1780" s="442" t="s">
        <v>11361</v>
      </c>
      <c r="C1780" s="64" t="s">
        <v>4372</v>
      </c>
      <c r="D1780" s="442" t="s">
        <v>511</v>
      </c>
      <c r="E1780" s="380" t="s">
        <v>3356</v>
      </c>
      <c r="F1780" s="64" t="s">
        <v>3373</v>
      </c>
      <c r="G1780" s="64"/>
      <c r="H1780" s="425">
        <v>1</v>
      </c>
      <c r="I1780" s="443">
        <v>3354</v>
      </c>
      <c r="J1780" s="428">
        <v>2</v>
      </c>
      <c r="K1780" s="64">
        <v>1</v>
      </c>
      <c r="L1780" s="64"/>
      <c r="M1780" s="64">
        <v>1</v>
      </c>
      <c r="N1780" s="64"/>
      <c r="O1780" s="64"/>
      <c r="P1780" s="64"/>
      <c r="Q1780" s="64"/>
      <c r="R1780" s="64"/>
      <c r="S1780" s="64"/>
      <c r="T1780" s="64"/>
    </row>
    <row r="1781" spans="1:20" s="3" customFormat="1" x14ac:dyDescent="0.2">
      <c r="A1781" s="425">
        <v>26</v>
      </c>
      <c r="B1781" s="442" t="s">
        <v>11362</v>
      </c>
      <c r="C1781" s="64" t="s">
        <v>4372</v>
      </c>
      <c r="D1781" s="442" t="s">
        <v>510</v>
      </c>
      <c r="E1781" s="380" t="s">
        <v>3356</v>
      </c>
      <c r="F1781" s="64" t="s">
        <v>3374</v>
      </c>
      <c r="G1781" s="64"/>
      <c r="H1781" s="425">
        <v>1</v>
      </c>
      <c r="I1781" s="443">
        <v>1786</v>
      </c>
      <c r="J1781" s="428">
        <v>2</v>
      </c>
      <c r="K1781" s="64">
        <v>1</v>
      </c>
      <c r="L1781" s="64"/>
      <c r="M1781" s="64">
        <v>1</v>
      </c>
      <c r="N1781" s="64"/>
      <c r="O1781" s="64"/>
      <c r="P1781" s="64"/>
      <c r="Q1781" s="64"/>
      <c r="R1781" s="64"/>
      <c r="S1781" s="64"/>
      <c r="T1781" s="64"/>
    </row>
    <row r="1782" spans="1:20" s="3" customFormat="1" x14ac:dyDescent="0.2">
      <c r="A1782" s="425">
        <v>27</v>
      </c>
      <c r="B1782" s="442" t="s">
        <v>11363</v>
      </c>
      <c r="C1782" s="64" t="s">
        <v>4372</v>
      </c>
      <c r="D1782" s="442" t="s">
        <v>509</v>
      </c>
      <c r="E1782" s="380" t="s">
        <v>3356</v>
      </c>
      <c r="F1782" s="64" t="s">
        <v>3375</v>
      </c>
      <c r="G1782" s="64"/>
      <c r="H1782" s="425">
        <v>1</v>
      </c>
      <c r="I1782" s="443">
        <v>2444</v>
      </c>
      <c r="J1782" s="428">
        <v>2</v>
      </c>
      <c r="K1782" s="64">
        <v>1</v>
      </c>
      <c r="L1782" s="64"/>
      <c r="M1782" s="64">
        <v>1</v>
      </c>
      <c r="N1782" s="64"/>
      <c r="O1782" s="64"/>
      <c r="P1782" s="64">
        <v>1</v>
      </c>
      <c r="Q1782" s="64"/>
      <c r="R1782" s="64"/>
      <c r="S1782" s="64"/>
      <c r="T1782" s="64"/>
    </row>
    <row r="1783" spans="1:20" s="3" customFormat="1" x14ac:dyDescent="0.2">
      <c r="A1783" s="425">
        <v>28</v>
      </c>
      <c r="B1783" s="442" t="s">
        <v>4970</v>
      </c>
      <c r="C1783" s="64" t="s">
        <v>4372</v>
      </c>
      <c r="D1783" s="442" t="s">
        <v>507</v>
      </c>
      <c r="E1783" s="380" t="s">
        <v>3356</v>
      </c>
      <c r="F1783" s="64" t="s">
        <v>3376</v>
      </c>
      <c r="G1783" s="64"/>
      <c r="H1783" s="425">
        <v>1</v>
      </c>
      <c r="I1783" s="443">
        <v>1925</v>
      </c>
      <c r="J1783" s="428">
        <v>2</v>
      </c>
      <c r="K1783" s="64">
        <v>1</v>
      </c>
      <c r="L1783" s="64"/>
      <c r="M1783" s="64">
        <v>1</v>
      </c>
      <c r="N1783" s="64"/>
      <c r="O1783" s="64"/>
      <c r="P1783" s="64">
        <v>1</v>
      </c>
      <c r="Q1783" s="64"/>
      <c r="R1783" s="64"/>
      <c r="S1783" s="64"/>
      <c r="T1783" s="64"/>
    </row>
    <row r="1784" spans="1:20" s="3" customFormat="1" x14ac:dyDescent="0.2">
      <c r="A1784" s="425">
        <v>29</v>
      </c>
      <c r="B1784" s="442" t="s">
        <v>15499</v>
      </c>
      <c r="C1784" s="64" t="s">
        <v>4372</v>
      </c>
      <c r="D1784" s="442" t="s">
        <v>506</v>
      </c>
      <c r="E1784" s="380" t="s">
        <v>3356</v>
      </c>
      <c r="F1784" s="64" t="s">
        <v>3377</v>
      </c>
      <c r="G1784" s="64"/>
      <c r="H1784" s="425">
        <v>1</v>
      </c>
      <c r="I1784" s="443">
        <v>1284</v>
      </c>
      <c r="J1784" s="428">
        <v>2</v>
      </c>
      <c r="K1784" s="64">
        <v>1</v>
      </c>
      <c r="L1784" s="64"/>
      <c r="M1784" s="64">
        <v>1</v>
      </c>
      <c r="N1784" s="64"/>
      <c r="O1784" s="64"/>
      <c r="P1784" s="64">
        <v>1</v>
      </c>
      <c r="Q1784" s="64"/>
      <c r="R1784" s="64"/>
      <c r="S1784" s="64"/>
      <c r="T1784" s="64"/>
    </row>
    <row r="1785" spans="1:20" s="3" customFormat="1" x14ac:dyDescent="0.2">
      <c r="A1785" s="425">
        <v>30</v>
      </c>
      <c r="B1785" s="442" t="s">
        <v>11364</v>
      </c>
      <c r="C1785" s="64" t="s">
        <v>4372</v>
      </c>
      <c r="D1785" s="442" t="s">
        <v>11409</v>
      </c>
      <c r="E1785" s="380" t="s">
        <v>3356</v>
      </c>
      <c r="F1785" s="64" t="s">
        <v>7803</v>
      </c>
      <c r="G1785" s="64"/>
      <c r="H1785" s="425"/>
      <c r="I1785" s="443"/>
      <c r="J1785" s="428">
        <v>3</v>
      </c>
      <c r="K1785" s="64"/>
      <c r="L1785" s="64"/>
      <c r="M1785" s="64">
        <v>1</v>
      </c>
      <c r="N1785" s="64"/>
      <c r="O1785" s="64"/>
      <c r="P1785" s="64"/>
      <c r="Q1785" s="64"/>
      <c r="R1785" s="64"/>
      <c r="S1785" s="64"/>
      <c r="T1785" s="64"/>
    </row>
    <row r="1786" spans="1:20" s="3" customFormat="1" x14ac:dyDescent="0.2">
      <c r="A1786" s="425">
        <v>31</v>
      </c>
      <c r="B1786" s="442" t="s">
        <v>11365</v>
      </c>
      <c r="C1786" s="64" t="s">
        <v>4372</v>
      </c>
      <c r="D1786" s="442" t="s">
        <v>505</v>
      </c>
      <c r="E1786" s="380" t="s">
        <v>3356</v>
      </c>
      <c r="F1786" s="64" t="s">
        <v>3379</v>
      </c>
      <c r="G1786" s="64"/>
      <c r="H1786" s="425">
        <v>1</v>
      </c>
      <c r="I1786" s="445">
        <v>11280</v>
      </c>
      <c r="J1786" s="428">
        <v>1</v>
      </c>
      <c r="K1786" s="64">
        <v>1</v>
      </c>
      <c r="L1786" s="64"/>
      <c r="M1786" s="64">
        <v>1</v>
      </c>
      <c r="N1786" s="64">
        <v>1</v>
      </c>
      <c r="O1786" s="64"/>
      <c r="P1786" s="64">
        <v>1</v>
      </c>
      <c r="Q1786" s="64"/>
      <c r="R1786" s="64"/>
      <c r="S1786" s="64"/>
      <c r="T1786" s="64"/>
    </row>
    <row r="1787" spans="1:20" s="3" customFormat="1" x14ac:dyDescent="0.2">
      <c r="A1787" s="425">
        <v>32</v>
      </c>
      <c r="B1787" s="442" t="s">
        <v>5261</v>
      </c>
      <c r="C1787" s="64" t="s">
        <v>4372</v>
      </c>
      <c r="D1787" s="442" t="s">
        <v>503</v>
      </c>
      <c r="E1787" s="380" t="s">
        <v>3356</v>
      </c>
      <c r="F1787" s="64" t="s">
        <v>3381</v>
      </c>
      <c r="G1787" s="64"/>
      <c r="H1787" s="425">
        <v>1</v>
      </c>
      <c r="I1787" s="443">
        <v>8528</v>
      </c>
      <c r="J1787" s="428">
        <v>1</v>
      </c>
      <c r="K1787" s="64">
        <v>1</v>
      </c>
      <c r="L1787" s="64"/>
      <c r="M1787" s="64">
        <v>1</v>
      </c>
      <c r="N1787" s="64">
        <v>1</v>
      </c>
      <c r="O1787" s="64"/>
      <c r="P1787" s="64">
        <v>1</v>
      </c>
      <c r="Q1787" s="64"/>
      <c r="R1787" s="64"/>
      <c r="S1787" s="64"/>
      <c r="T1787" s="64"/>
    </row>
    <row r="1788" spans="1:20" s="3" customFormat="1" x14ac:dyDescent="0.2">
      <c r="A1788" s="425">
        <v>33</v>
      </c>
      <c r="B1788" s="442" t="s">
        <v>9371</v>
      </c>
      <c r="C1788" s="64" t="s">
        <v>4372</v>
      </c>
      <c r="D1788" s="442" t="s">
        <v>501</v>
      </c>
      <c r="E1788" s="380" t="s">
        <v>3356</v>
      </c>
      <c r="F1788" s="64" t="s">
        <v>3382</v>
      </c>
      <c r="G1788" s="64"/>
      <c r="H1788" s="425">
        <v>1</v>
      </c>
      <c r="I1788" s="443">
        <v>4821</v>
      </c>
      <c r="J1788" s="428">
        <v>1</v>
      </c>
      <c r="K1788" s="64">
        <v>1</v>
      </c>
      <c r="L1788" s="64"/>
      <c r="M1788" s="64">
        <v>1</v>
      </c>
      <c r="N1788" s="64">
        <v>1</v>
      </c>
      <c r="O1788" s="64"/>
      <c r="P1788" s="64">
        <v>1</v>
      </c>
      <c r="Q1788" s="64"/>
      <c r="R1788" s="64"/>
      <c r="S1788" s="64"/>
      <c r="T1788" s="64"/>
    </row>
    <row r="1789" spans="1:20" s="3" customFormat="1" x14ac:dyDescent="0.2">
      <c r="A1789" s="425">
        <v>34</v>
      </c>
      <c r="B1789" s="442" t="s">
        <v>9922</v>
      </c>
      <c r="C1789" s="64" t="s">
        <v>4372</v>
      </c>
      <c r="D1789" s="442" t="s">
        <v>11411</v>
      </c>
      <c r="E1789" s="380" t="s">
        <v>3356</v>
      </c>
      <c r="F1789" s="64" t="s">
        <v>9923</v>
      </c>
      <c r="G1789" s="64"/>
      <c r="H1789" s="425"/>
      <c r="I1789" s="443">
        <v>286</v>
      </c>
      <c r="J1789" s="428"/>
      <c r="K1789" s="64">
        <v>1</v>
      </c>
      <c r="L1789" s="64"/>
      <c r="M1789" s="64">
        <v>1</v>
      </c>
      <c r="N1789" s="64">
        <v>1</v>
      </c>
      <c r="O1789" s="64"/>
      <c r="P1789" s="64">
        <v>1</v>
      </c>
      <c r="Q1789" s="64"/>
      <c r="R1789" s="64"/>
      <c r="S1789" s="64"/>
      <c r="T1789" s="64"/>
    </row>
    <row r="1790" spans="1:20" s="3" customFormat="1" x14ac:dyDescent="0.2">
      <c r="A1790" s="425">
        <v>35</v>
      </c>
      <c r="B1790" s="442" t="s">
        <v>11368</v>
      </c>
      <c r="C1790" s="64" t="s">
        <v>4372</v>
      </c>
      <c r="D1790" s="442" t="s">
        <v>500</v>
      </c>
      <c r="E1790" s="380" t="s">
        <v>3356</v>
      </c>
      <c r="F1790" s="64" t="s">
        <v>3383</v>
      </c>
      <c r="G1790" s="64"/>
      <c r="H1790" s="425">
        <v>1</v>
      </c>
      <c r="I1790" s="443">
        <v>902</v>
      </c>
      <c r="J1790" s="428">
        <v>1</v>
      </c>
      <c r="K1790" s="64">
        <v>1</v>
      </c>
      <c r="L1790" s="64"/>
      <c r="M1790" s="64">
        <v>1</v>
      </c>
      <c r="N1790" s="64"/>
      <c r="O1790" s="64"/>
      <c r="P1790" s="64">
        <v>1</v>
      </c>
      <c r="Q1790" s="64"/>
      <c r="R1790" s="64"/>
      <c r="S1790" s="64"/>
      <c r="T1790" s="64"/>
    </row>
    <row r="1791" spans="1:20" s="3" customFormat="1" x14ac:dyDescent="0.2">
      <c r="A1791" s="425">
        <v>36</v>
      </c>
      <c r="B1791" s="442" t="s">
        <v>7540</v>
      </c>
      <c r="C1791" s="64" t="s">
        <v>4372</v>
      </c>
      <c r="D1791" s="442" t="s">
        <v>11412</v>
      </c>
      <c r="E1791" s="380" t="s">
        <v>3356</v>
      </c>
      <c r="F1791" s="64" t="s">
        <v>7541</v>
      </c>
      <c r="G1791" s="64"/>
      <c r="H1791" s="425">
        <v>1</v>
      </c>
      <c r="I1791" s="443">
        <v>1940</v>
      </c>
      <c r="J1791" s="428">
        <v>1</v>
      </c>
      <c r="K1791" s="64">
        <v>1</v>
      </c>
      <c r="L1791" s="64"/>
      <c r="M1791" s="64">
        <v>1</v>
      </c>
      <c r="N1791" s="64"/>
      <c r="O1791" s="64"/>
      <c r="P1791" s="64">
        <v>1</v>
      </c>
      <c r="Q1791" s="64"/>
      <c r="R1791" s="64"/>
      <c r="S1791" s="64"/>
      <c r="T1791" s="64"/>
    </row>
    <row r="1792" spans="1:20" s="3" customFormat="1" x14ac:dyDescent="0.2">
      <c r="A1792" s="425">
        <v>37</v>
      </c>
      <c r="B1792" s="448" t="s">
        <v>11373</v>
      </c>
      <c r="C1792" s="64" t="s">
        <v>4372</v>
      </c>
      <c r="D1792" s="448" t="s">
        <v>11415</v>
      </c>
      <c r="E1792" s="380" t="s">
        <v>3356</v>
      </c>
      <c r="F1792" s="64" t="s">
        <v>3389</v>
      </c>
      <c r="G1792" s="64"/>
      <c r="H1792" s="425">
        <v>1</v>
      </c>
      <c r="I1792" s="443">
        <v>4572</v>
      </c>
      <c r="J1792" s="428">
        <v>1</v>
      </c>
      <c r="K1792" s="64">
        <v>1</v>
      </c>
      <c r="L1792" s="64"/>
      <c r="M1792" s="64">
        <v>1</v>
      </c>
      <c r="N1792" s="64"/>
      <c r="O1792" s="64"/>
      <c r="P1792" s="64">
        <v>1</v>
      </c>
      <c r="Q1792" s="64"/>
      <c r="R1792" s="64"/>
      <c r="S1792" s="64"/>
      <c r="T1792" s="64"/>
    </row>
    <row r="1793" spans="1:20" s="3" customFormat="1" x14ac:dyDescent="0.2">
      <c r="A1793" s="425">
        <v>38</v>
      </c>
      <c r="B1793" s="449" t="s">
        <v>11374</v>
      </c>
      <c r="C1793" s="64" t="s">
        <v>4372</v>
      </c>
      <c r="D1793" s="449" t="s">
        <v>11416</v>
      </c>
      <c r="E1793" s="380" t="s">
        <v>3356</v>
      </c>
      <c r="F1793" s="64" t="s">
        <v>8663</v>
      </c>
      <c r="G1793" s="64"/>
      <c r="H1793" s="425">
        <v>1</v>
      </c>
      <c r="I1793" s="443">
        <v>1042</v>
      </c>
      <c r="J1793" s="428">
        <v>1</v>
      </c>
      <c r="K1793" s="64">
        <v>1</v>
      </c>
      <c r="L1793" s="64"/>
      <c r="M1793" s="64">
        <v>1</v>
      </c>
      <c r="N1793" s="64"/>
      <c r="O1793" s="64"/>
      <c r="P1793" s="64"/>
      <c r="Q1793" s="64"/>
      <c r="R1793" s="64"/>
      <c r="S1793" s="64"/>
      <c r="T1793" s="64"/>
    </row>
    <row r="1794" spans="1:20" s="3" customFormat="1" x14ac:dyDescent="0.2">
      <c r="A1794" s="425">
        <v>39</v>
      </c>
      <c r="B1794" s="442" t="s">
        <v>11375</v>
      </c>
      <c r="C1794" s="64" t="s">
        <v>4372</v>
      </c>
      <c r="D1794" s="442" t="s">
        <v>11417</v>
      </c>
      <c r="E1794" s="380" t="s">
        <v>3356</v>
      </c>
      <c r="F1794" s="64" t="s">
        <v>3390</v>
      </c>
      <c r="G1794" s="64"/>
      <c r="H1794" s="425">
        <v>1</v>
      </c>
      <c r="I1794" s="443">
        <v>1536</v>
      </c>
      <c r="J1794" s="428">
        <v>2</v>
      </c>
      <c r="K1794" s="64">
        <v>1</v>
      </c>
      <c r="L1794" s="64"/>
      <c r="M1794" s="64">
        <v>1</v>
      </c>
      <c r="N1794" s="64"/>
      <c r="O1794" s="64"/>
      <c r="P1794" s="64">
        <v>1</v>
      </c>
      <c r="Q1794" s="64"/>
      <c r="R1794" s="64"/>
      <c r="S1794" s="64"/>
      <c r="T1794" s="64"/>
    </row>
    <row r="1795" spans="1:20" s="3" customFormat="1" x14ac:dyDescent="0.2">
      <c r="A1795" s="425">
        <v>40</v>
      </c>
      <c r="B1795" s="442" t="s">
        <v>11376</v>
      </c>
      <c r="C1795" s="64" t="s">
        <v>4372</v>
      </c>
      <c r="D1795" s="442" t="s">
        <v>11418</v>
      </c>
      <c r="E1795" s="380" t="s">
        <v>3356</v>
      </c>
      <c r="F1795" s="64" t="s">
        <v>3391</v>
      </c>
      <c r="G1795" s="64"/>
      <c r="H1795" s="425">
        <v>1</v>
      </c>
      <c r="I1795" s="443">
        <v>4622</v>
      </c>
      <c r="J1795" s="428">
        <v>1</v>
      </c>
      <c r="K1795" s="64">
        <v>1</v>
      </c>
      <c r="L1795" s="64"/>
      <c r="M1795" s="64">
        <v>1</v>
      </c>
      <c r="N1795" s="64"/>
      <c r="O1795" s="64"/>
      <c r="P1795" s="64"/>
      <c r="Q1795" s="64"/>
      <c r="R1795" s="64"/>
      <c r="S1795" s="64"/>
      <c r="T1795" s="64"/>
    </row>
    <row r="1796" spans="1:20" s="3" customFormat="1" x14ac:dyDescent="0.2">
      <c r="A1796" s="425">
        <v>41</v>
      </c>
      <c r="B1796" s="442" t="s">
        <v>11377</v>
      </c>
      <c r="C1796" s="64" t="s">
        <v>4372</v>
      </c>
      <c r="D1796" s="442" t="s">
        <v>11419</v>
      </c>
      <c r="E1796" s="380" t="s">
        <v>3356</v>
      </c>
      <c r="F1796" s="64" t="s">
        <v>3392</v>
      </c>
      <c r="G1796" s="64"/>
      <c r="H1796" s="425">
        <v>1</v>
      </c>
      <c r="I1796" s="443">
        <v>2649</v>
      </c>
      <c r="J1796" s="428">
        <v>1</v>
      </c>
      <c r="K1796" s="64">
        <v>1</v>
      </c>
      <c r="L1796" s="64"/>
      <c r="M1796" s="64">
        <v>1</v>
      </c>
      <c r="N1796" s="64"/>
      <c r="O1796" s="64"/>
      <c r="P1796" s="64"/>
      <c r="Q1796" s="64"/>
      <c r="R1796" s="64"/>
      <c r="S1796" s="64"/>
      <c r="T1796" s="64"/>
    </row>
    <row r="1797" spans="1:20" s="3" customFormat="1" x14ac:dyDescent="0.2">
      <c r="A1797" s="425">
        <v>42</v>
      </c>
      <c r="B1797" s="442" t="s">
        <v>7226</v>
      </c>
      <c r="C1797" s="64" t="s">
        <v>4372</v>
      </c>
      <c r="D1797" s="442" t="s">
        <v>11420</v>
      </c>
      <c r="E1797" s="380" t="s">
        <v>3356</v>
      </c>
      <c r="F1797" s="64" t="s">
        <v>7227</v>
      </c>
      <c r="G1797" s="64"/>
      <c r="H1797" s="425">
        <v>1</v>
      </c>
      <c r="I1797" s="443">
        <v>214</v>
      </c>
      <c r="J1797" s="428">
        <v>2</v>
      </c>
      <c r="K1797" s="64">
        <v>1</v>
      </c>
      <c r="L1797" s="64"/>
      <c r="M1797" s="64">
        <v>1</v>
      </c>
      <c r="N1797" s="64"/>
      <c r="O1797" s="64"/>
      <c r="P1797" s="64"/>
      <c r="Q1797" s="64"/>
      <c r="R1797" s="64"/>
      <c r="S1797" s="64"/>
      <c r="T1797" s="64"/>
    </row>
    <row r="1798" spans="1:20" s="3" customFormat="1" x14ac:dyDescent="0.2">
      <c r="A1798" s="425">
        <v>43</v>
      </c>
      <c r="B1798" s="442" t="s">
        <v>8661</v>
      </c>
      <c r="C1798" s="64" t="s">
        <v>4372</v>
      </c>
      <c r="D1798" s="442" t="s">
        <v>11421</v>
      </c>
      <c r="E1798" s="380" t="s">
        <v>3356</v>
      </c>
      <c r="F1798" s="64" t="s">
        <v>7802</v>
      </c>
      <c r="G1798" s="64"/>
      <c r="H1798" s="425">
        <v>1</v>
      </c>
      <c r="I1798" s="443">
        <v>127</v>
      </c>
      <c r="J1798" s="428">
        <v>3</v>
      </c>
      <c r="K1798" s="64">
        <v>1</v>
      </c>
      <c r="L1798" s="64"/>
      <c r="M1798" s="64">
        <v>1</v>
      </c>
      <c r="N1798" s="64"/>
      <c r="O1798" s="64"/>
      <c r="P1798" s="64"/>
      <c r="Q1798" s="64"/>
      <c r="R1798" s="64"/>
      <c r="S1798" s="64"/>
      <c r="T1798" s="64"/>
    </row>
    <row r="1799" spans="1:20" s="3" customFormat="1" x14ac:dyDescent="0.2">
      <c r="A1799" s="425">
        <v>44</v>
      </c>
      <c r="B1799" s="442" t="s">
        <v>11378</v>
      </c>
      <c r="C1799" s="64" t="s">
        <v>4372</v>
      </c>
      <c r="D1799" s="442" t="s">
        <v>11422</v>
      </c>
      <c r="E1799" s="380" t="s">
        <v>3356</v>
      </c>
      <c r="F1799" s="64" t="s">
        <v>3393</v>
      </c>
      <c r="G1799" s="64"/>
      <c r="H1799" s="425">
        <v>1</v>
      </c>
      <c r="I1799" s="443">
        <v>3121</v>
      </c>
      <c r="J1799" s="428">
        <v>1</v>
      </c>
      <c r="K1799" s="64">
        <v>1</v>
      </c>
      <c r="L1799" s="64"/>
      <c r="M1799" s="64">
        <v>1</v>
      </c>
      <c r="N1799" s="64">
        <v>1</v>
      </c>
      <c r="O1799" s="64"/>
      <c r="P1799" s="64">
        <v>1</v>
      </c>
      <c r="Q1799" s="64"/>
      <c r="R1799" s="64"/>
      <c r="S1799" s="64"/>
      <c r="T1799" s="64"/>
    </row>
    <row r="1800" spans="1:20" s="3" customFormat="1" x14ac:dyDescent="0.2">
      <c r="A1800" s="425">
        <v>45</v>
      </c>
      <c r="B1800" s="442" t="s">
        <v>11379</v>
      </c>
      <c r="C1800" s="64" t="s">
        <v>4372</v>
      </c>
      <c r="D1800" s="442" t="s">
        <v>11423</v>
      </c>
      <c r="E1800" s="380" t="s">
        <v>3356</v>
      </c>
      <c r="F1800" s="64" t="s">
        <v>8662</v>
      </c>
      <c r="G1800" s="64"/>
      <c r="H1800" s="425">
        <v>1</v>
      </c>
      <c r="I1800" s="443">
        <v>3899</v>
      </c>
      <c r="J1800" s="428">
        <v>1</v>
      </c>
      <c r="K1800" s="64">
        <v>1</v>
      </c>
      <c r="L1800" s="64"/>
      <c r="M1800" s="64">
        <v>1</v>
      </c>
      <c r="N1800" s="64"/>
      <c r="O1800" s="64"/>
      <c r="P1800" s="64">
        <v>1</v>
      </c>
      <c r="Q1800" s="64"/>
      <c r="R1800" s="64"/>
      <c r="S1800" s="64"/>
      <c r="T1800" s="64"/>
    </row>
    <row r="1801" spans="1:20" s="3" customFormat="1" x14ac:dyDescent="0.2">
      <c r="A1801" s="425">
        <v>46</v>
      </c>
      <c r="B1801" s="442" t="s">
        <v>11381</v>
      </c>
      <c r="C1801" s="64" t="s">
        <v>4372</v>
      </c>
      <c r="D1801" s="442" t="s">
        <v>499</v>
      </c>
      <c r="E1801" s="380" t="s">
        <v>3356</v>
      </c>
      <c r="F1801" s="64" t="s">
        <v>3394</v>
      </c>
      <c r="G1801" s="64"/>
      <c r="H1801" s="425">
        <v>1</v>
      </c>
      <c r="I1801" s="443">
        <v>3264</v>
      </c>
      <c r="J1801" s="428">
        <v>1</v>
      </c>
      <c r="K1801" s="64">
        <v>1</v>
      </c>
      <c r="L1801" s="64"/>
      <c r="M1801" s="64">
        <v>1</v>
      </c>
      <c r="N1801" s="64"/>
      <c r="O1801" s="64"/>
      <c r="P1801" s="64"/>
      <c r="Q1801" s="64"/>
      <c r="R1801" s="64"/>
      <c r="S1801" s="64"/>
      <c r="T1801" s="64"/>
    </row>
    <row r="1802" spans="1:20" s="3" customFormat="1" x14ac:dyDescent="0.2">
      <c r="A1802" s="425">
        <v>47</v>
      </c>
      <c r="B1802" s="442" t="s">
        <v>11382</v>
      </c>
      <c r="C1802" s="64" t="s">
        <v>4372</v>
      </c>
      <c r="D1802" s="442" t="s">
        <v>498</v>
      </c>
      <c r="E1802" s="380" t="s">
        <v>3356</v>
      </c>
      <c r="F1802" s="64" t="s">
        <v>3395</v>
      </c>
      <c r="G1802" s="64"/>
      <c r="H1802" s="425">
        <v>1</v>
      </c>
      <c r="I1802" s="443">
        <v>1251</v>
      </c>
      <c r="J1802" s="428">
        <v>1</v>
      </c>
      <c r="K1802" s="64">
        <v>1</v>
      </c>
      <c r="L1802" s="64"/>
      <c r="M1802" s="64">
        <v>1</v>
      </c>
      <c r="N1802" s="64"/>
      <c r="O1802" s="64"/>
      <c r="P1802" s="64">
        <v>1</v>
      </c>
      <c r="Q1802" s="64"/>
      <c r="R1802" s="64"/>
      <c r="S1802" s="64"/>
      <c r="T1802" s="64"/>
    </row>
    <row r="1803" spans="1:20" s="3" customFormat="1" x14ac:dyDescent="0.2">
      <c r="A1803" s="425">
        <v>48</v>
      </c>
      <c r="B1803" s="442" t="s">
        <v>11383</v>
      </c>
      <c r="C1803" s="64" t="s">
        <v>4372</v>
      </c>
      <c r="D1803" s="442" t="s">
        <v>497</v>
      </c>
      <c r="E1803" s="380" t="s">
        <v>3356</v>
      </c>
      <c r="F1803" s="64" t="s">
        <v>3396</v>
      </c>
      <c r="G1803" s="64"/>
      <c r="H1803" s="425">
        <v>1</v>
      </c>
      <c r="I1803" s="443">
        <v>2138</v>
      </c>
      <c r="J1803" s="428">
        <v>1</v>
      </c>
      <c r="K1803" s="64">
        <v>1</v>
      </c>
      <c r="L1803" s="64"/>
      <c r="M1803" s="64">
        <v>1</v>
      </c>
      <c r="N1803" s="64"/>
      <c r="O1803" s="64"/>
      <c r="P1803" s="64">
        <v>1</v>
      </c>
      <c r="Q1803" s="64"/>
      <c r="R1803" s="64"/>
      <c r="S1803" s="64"/>
      <c r="T1803" s="64"/>
    </row>
    <row r="1804" spans="1:20" s="3" customFormat="1" x14ac:dyDescent="0.2">
      <c r="A1804" s="425">
        <v>49</v>
      </c>
      <c r="B1804" s="442" t="s">
        <v>11384</v>
      </c>
      <c r="C1804" s="64" t="s">
        <v>4372</v>
      </c>
      <c r="D1804" s="442" t="s">
        <v>4382</v>
      </c>
      <c r="E1804" s="380" t="s">
        <v>3356</v>
      </c>
      <c r="F1804" s="64" t="s">
        <v>11446</v>
      </c>
      <c r="G1804" s="64"/>
      <c r="H1804" s="425">
        <v>1</v>
      </c>
      <c r="I1804" s="443">
        <v>354</v>
      </c>
      <c r="J1804" s="428">
        <v>2</v>
      </c>
      <c r="K1804" s="64">
        <v>1</v>
      </c>
      <c r="L1804" s="64"/>
      <c r="M1804" s="64">
        <v>1</v>
      </c>
      <c r="N1804" s="64">
        <v>1</v>
      </c>
      <c r="O1804" s="64"/>
      <c r="P1804" s="64">
        <v>1</v>
      </c>
      <c r="Q1804" s="64"/>
      <c r="R1804" s="64"/>
      <c r="S1804" s="64"/>
      <c r="T1804" s="64"/>
    </row>
    <row r="1805" spans="1:20" s="3" customFormat="1" x14ac:dyDescent="0.2">
      <c r="A1805" s="425">
        <v>50</v>
      </c>
      <c r="B1805" s="442" t="s">
        <v>11385</v>
      </c>
      <c r="C1805" s="64" t="s">
        <v>4372</v>
      </c>
      <c r="D1805" s="442" t="s">
        <v>496</v>
      </c>
      <c r="E1805" s="380" t="s">
        <v>3356</v>
      </c>
      <c r="F1805" s="64" t="s">
        <v>3397</v>
      </c>
      <c r="G1805" s="64"/>
      <c r="H1805" s="425">
        <v>1</v>
      </c>
      <c r="I1805" s="443">
        <v>1599</v>
      </c>
      <c r="J1805" s="428">
        <v>2</v>
      </c>
      <c r="K1805" s="64">
        <v>1</v>
      </c>
      <c r="L1805" s="64"/>
      <c r="M1805" s="64">
        <v>1</v>
      </c>
      <c r="N1805" s="64"/>
      <c r="O1805" s="64"/>
      <c r="P1805" s="64"/>
      <c r="Q1805" s="64"/>
      <c r="R1805" s="64"/>
      <c r="S1805" s="64"/>
      <c r="T1805" s="64"/>
    </row>
    <row r="1806" spans="1:20" s="3" customFormat="1" x14ac:dyDescent="0.2">
      <c r="A1806" s="425">
        <v>51</v>
      </c>
      <c r="B1806" s="442" t="s">
        <v>4383</v>
      </c>
      <c r="C1806" s="64" t="s">
        <v>4372</v>
      </c>
      <c r="D1806" s="442" t="s">
        <v>11425</v>
      </c>
      <c r="E1806" s="380" t="s">
        <v>3356</v>
      </c>
      <c r="F1806" s="64" t="s">
        <v>4384</v>
      </c>
      <c r="G1806" s="64"/>
      <c r="H1806" s="425">
        <v>1</v>
      </c>
      <c r="I1806" s="443">
        <v>421</v>
      </c>
      <c r="J1806" s="428">
        <v>2</v>
      </c>
      <c r="K1806" s="64">
        <v>1</v>
      </c>
      <c r="L1806" s="64"/>
      <c r="M1806" s="64">
        <v>1</v>
      </c>
      <c r="N1806" s="64"/>
      <c r="O1806" s="64"/>
      <c r="P1806" s="64"/>
      <c r="Q1806" s="64"/>
      <c r="R1806" s="64"/>
      <c r="S1806" s="64"/>
      <c r="T1806" s="64"/>
    </row>
    <row r="1807" spans="1:20" s="3" customFormat="1" x14ac:dyDescent="0.2">
      <c r="A1807" s="425">
        <v>52</v>
      </c>
      <c r="B1807" s="442" t="s">
        <v>4385</v>
      </c>
      <c r="C1807" s="64" t="s">
        <v>4372</v>
      </c>
      <c r="D1807" s="442" t="s">
        <v>11426</v>
      </c>
      <c r="E1807" s="380" t="s">
        <v>3356</v>
      </c>
      <c r="F1807" s="64" t="s">
        <v>4386</v>
      </c>
      <c r="G1807" s="64"/>
      <c r="H1807" s="425">
        <v>1</v>
      </c>
      <c r="I1807" s="443">
        <v>324</v>
      </c>
      <c r="J1807" s="428">
        <v>2</v>
      </c>
      <c r="K1807" s="64">
        <v>1</v>
      </c>
      <c r="L1807" s="64"/>
      <c r="M1807" s="64">
        <v>1</v>
      </c>
      <c r="N1807" s="64"/>
      <c r="O1807" s="64"/>
      <c r="P1807" s="64">
        <v>1</v>
      </c>
      <c r="Q1807" s="64"/>
      <c r="R1807" s="64"/>
      <c r="S1807" s="64"/>
      <c r="T1807" s="64"/>
    </row>
    <row r="1808" spans="1:20" s="3" customFormat="1" x14ac:dyDescent="0.2">
      <c r="A1808" s="425">
        <v>53</v>
      </c>
      <c r="B1808" s="442" t="s">
        <v>11386</v>
      </c>
      <c r="C1808" s="64" t="s">
        <v>4372</v>
      </c>
      <c r="D1808" s="442" t="s">
        <v>495</v>
      </c>
      <c r="E1808" s="380" t="s">
        <v>3356</v>
      </c>
      <c r="F1808" s="64" t="s">
        <v>3398</v>
      </c>
      <c r="G1808" s="64"/>
      <c r="H1808" s="425">
        <v>1</v>
      </c>
      <c r="I1808" s="382">
        <v>989</v>
      </c>
      <c r="J1808" s="428">
        <v>2</v>
      </c>
      <c r="K1808" s="64">
        <v>1</v>
      </c>
      <c r="L1808" s="64"/>
      <c r="M1808" s="64">
        <v>1</v>
      </c>
      <c r="N1808" s="64"/>
      <c r="O1808" s="64"/>
      <c r="P1808" s="64"/>
      <c r="Q1808" s="64"/>
      <c r="R1808" s="64"/>
      <c r="S1808" s="64"/>
      <c r="T1808" s="64"/>
    </row>
    <row r="1809" spans="1:42" s="3" customFormat="1" x14ac:dyDescent="0.2">
      <c r="A1809" s="425">
        <v>54</v>
      </c>
      <c r="B1809" s="442" t="s">
        <v>4387</v>
      </c>
      <c r="C1809" s="64" t="s">
        <v>4372</v>
      </c>
      <c r="D1809" s="380" t="s">
        <v>11427</v>
      </c>
      <c r="E1809" s="64" t="s">
        <v>3356</v>
      </c>
      <c r="F1809" s="64" t="s">
        <v>4388</v>
      </c>
      <c r="G1809" s="64"/>
      <c r="H1809" s="425">
        <v>1</v>
      </c>
      <c r="I1809" s="64">
        <v>247</v>
      </c>
      <c r="J1809" s="428">
        <v>2</v>
      </c>
      <c r="K1809" s="64">
        <v>1</v>
      </c>
      <c r="L1809" s="64"/>
      <c r="M1809" s="64"/>
      <c r="N1809" s="64"/>
      <c r="O1809" s="64"/>
      <c r="P1809" s="64"/>
      <c r="Q1809" s="64"/>
      <c r="R1809" s="64"/>
      <c r="S1809" s="64"/>
      <c r="T1809" s="64"/>
    </row>
    <row r="1810" spans="1:42" s="3" customFormat="1" x14ac:dyDescent="0.2">
      <c r="A1810" s="425">
        <v>55</v>
      </c>
      <c r="B1810" s="442" t="s">
        <v>4389</v>
      </c>
      <c r="C1810" s="64" t="s">
        <v>4372</v>
      </c>
      <c r="D1810" s="380" t="s">
        <v>11428</v>
      </c>
      <c r="E1810" s="64" t="s">
        <v>3356</v>
      </c>
      <c r="F1810" s="64" t="s">
        <v>4390</v>
      </c>
      <c r="G1810" s="64"/>
      <c r="H1810" s="425">
        <v>1</v>
      </c>
      <c r="I1810" s="64"/>
      <c r="J1810" s="428">
        <v>2</v>
      </c>
      <c r="K1810" s="64"/>
      <c r="L1810" s="64"/>
      <c r="M1810" s="64">
        <v>1</v>
      </c>
      <c r="N1810" s="64"/>
      <c r="O1810" s="64"/>
      <c r="P1810" s="64"/>
      <c r="Q1810" s="64"/>
      <c r="R1810" s="64"/>
      <c r="S1810" s="64"/>
      <c r="T1810" s="64"/>
    </row>
    <row r="1811" spans="1:42" s="3" customFormat="1" x14ac:dyDescent="0.2">
      <c r="A1811" s="425">
        <v>56</v>
      </c>
      <c r="B1811" s="442" t="s">
        <v>7542</v>
      </c>
      <c r="C1811" s="64" t="s">
        <v>4372</v>
      </c>
      <c r="D1811" s="380" t="s">
        <v>11429</v>
      </c>
      <c r="E1811" s="64" t="s">
        <v>3356</v>
      </c>
      <c r="F1811" s="64" t="s">
        <v>7543</v>
      </c>
      <c r="G1811" s="470"/>
      <c r="H1811" s="425">
        <v>1</v>
      </c>
      <c r="I1811" s="64">
        <v>2356</v>
      </c>
      <c r="J1811" s="428">
        <v>1</v>
      </c>
      <c r="K1811" s="64">
        <v>1</v>
      </c>
      <c r="L1811" s="64"/>
      <c r="M1811" s="64">
        <v>1</v>
      </c>
      <c r="N1811" s="64">
        <v>1</v>
      </c>
      <c r="O1811" s="64"/>
      <c r="P1811" s="64">
        <v>1</v>
      </c>
      <c r="Q1811" s="64"/>
      <c r="R1811" s="64"/>
      <c r="S1811" s="64"/>
      <c r="T1811" s="64"/>
    </row>
    <row r="1812" spans="1:42" s="3" customFormat="1" x14ac:dyDescent="0.2">
      <c r="A1812" s="425">
        <v>57</v>
      </c>
      <c r="B1812" s="442" t="s">
        <v>11387</v>
      </c>
      <c r="C1812" s="64" t="s">
        <v>4372</v>
      </c>
      <c r="D1812" s="442" t="s">
        <v>494</v>
      </c>
      <c r="E1812" s="380" t="s">
        <v>3356</v>
      </c>
      <c r="F1812" s="64" t="s">
        <v>3399</v>
      </c>
      <c r="G1812" s="64"/>
      <c r="H1812" s="425">
        <v>1</v>
      </c>
      <c r="I1812" s="443">
        <v>1649</v>
      </c>
      <c r="J1812" s="428">
        <v>2</v>
      </c>
      <c r="K1812" s="64">
        <v>1</v>
      </c>
      <c r="L1812" s="64"/>
      <c r="M1812" s="64">
        <v>1</v>
      </c>
      <c r="N1812" s="64"/>
      <c r="O1812" s="64"/>
      <c r="P1812" s="64"/>
      <c r="Q1812" s="64"/>
      <c r="R1812" s="64"/>
      <c r="S1812" s="64"/>
      <c r="T1812" s="64"/>
    </row>
    <row r="1813" spans="1:42" s="3" customFormat="1" x14ac:dyDescent="0.2">
      <c r="A1813" s="471">
        <v>58</v>
      </c>
      <c r="B1813" s="446" t="s">
        <v>4391</v>
      </c>
      <c r="C1813" s="72" t="s">
        <v>4372</v>
      </c>
      <c r="D1813" s="446" t="s">
        <v>494</v>
      </c>
      <c r="E1813" s="398" t="s">
        <v>3356</v>
      </c>
      <c r="F1813" s="72" t="s">
        <v>4392</v>
      </c>
      <c r="G1813" s="72"/>
      <c r="H1813" s="471">
        <v>1</v>
      </c>
      <c r="I1813" s="447">
        <v>272</v>
      </c>
      <c r="J1813" s="472">
        <v>2</v>
      </c>
      <c r="K1813" s="72">
        <v>1</v>
      </c>
      <c r="L1813" s="72"/>
      <c r="M1813" s="72"/>
      <c r="N1813" s="72"/>
      <c r="O1813" s="72"/>
      <c r="P1813" s="72"/>
      <c r="Q1813" s="72"/>
      <c r="R1813" s="72"/>
      <c r="S1813" s="72"/>
      <c r="T1813" s="72"/>
    </row>
    <row r="1814" spans="1:42" s="3" customFormat="1" x14ac:dyDescent="0.2">
      <c r="A1814" s="425">
        <v>59</v>
      </c>
      <c r="B1814" s="64" t="s">
        <v>11388</v>
      </c>
      <c r="C1814" s="64" t="s">
        <v>4372</v>
      </c>
      <c r="D1814" s="64" t="s">
        <v>491</v>
      </c>
      <c r="E1814" s="380" t="s">
        <v>3356</v>
      </c>
      <c r="F1814" s="64" t="s">
        <v>3402</v>
      </c>
      <c r="G1814" s="64"/>
      <c r="H1814" s="425">
        <v>1</v>
      </c>
      <c r="I1814" s="392">
        <v>438</v>
      </c>
      <c r="J1814" s="64">
        <v>3</v>
      </c>
      <c r="K1814" s="64">
        <v>1</v>
      </c>
      <c r="L1814" s="64"/>
      <c r="M1814" s="64">
        <v>1</v>
      </c>
      <c r="N1814" s="64">
        <v>1</v>
      </c>
      <c r="O1814" s="64"/>
      <c r="P1814" s="64">
        <v>1</v>
      </c>
      <c r="Q1814" s="64"/>
      <c r="R1814" s="64"/>
      <c r="S1814" s="64"/>
      <c r="T1814" s="64"/>
    </row>
    <row r="1815" spans="1:42" s="3" customFormat="1" x14ac:dyDescent="0.2">
      <c r="A1815" s="425">
        <v>60</v>
      </c>
      <c r="B1815" s="64" t="s">
        <v>11389</v>
      </c>
      <c r="C1815" s="64" t="s">
        <v>4372</v>
      </c>
      <c r="D1815" s="64" t="s">
        <v>3147</v>
      </c>
      <c r="E1815" s="380" t="s">
        <v>3356</v>
      </c>
      <c r="F1815" s="64" t="s">
        <v>3400</v>
      </c>
      <c r="G1815" s="64"/>
      <c r="H1815" s="425">
        <v>1</v>
      </c>
      <c r="I1815" s="392">
        <v>599</v>
      </c>
      <c r="J1815" s="64">
        <v>3</v>
      </c>
      <c r="K1815" s="64">
        <v>1</v>
      </c>
      <c r="L1815" s="64"/>
      <c r="M1815" s="64">
        <v>1</v>
      </c>
      <c r="N1815" s="64"/>
      <c r="O1815" s="64"/>
      <c r="P1815" s="64"/>
      <c r="Q1815" s="64"/>
      <c r="R1815" s="64"/>
      <c r="S1815" s="64"/>
      <c r="T1815" s="64"/>
    </row>
    <row r="1816" spans="1:42" s="3" customFormat="1" x14ac:dyDescent="0.2">
      <c r="A1816" s="471">
        <v>61</v>
      </c>
      <c r="B1816" s="64" t="s">
        <v>11390</v>
      </c>
      <c r="C1816" s="64" t="s">
        <v>4372</v>
      </c>
      <c r="D1816" s="64" t="s">
        <v>492</v>
      </c>
      <c r="E1816" s="380"/>
      <c r="F1816" s="64"/>
      <c r="G1816" s="64"/>
      <c r="H1816" s="425">
        <v>1</v>
      </c>
      <c r="I1816" s="392">
        <v>451</v>
      </c>
      <c r="J1816" s="64">
        <v>2</v>
      </c>
      <c r="K1816" s="64"/>
      <c r="L1816" s="64"/>
      <c r="M1816" s="64">
        <v>1</v>
      </c>
      <c r="N1816" s="64"/>
      <c r="O1816" s="64"/>
      <c r="P1816" s="64"/>
      <c r="Q1816" s="64"/>
      <c r="R1816" s="64"/>
      <c r="S1816" s="64"/>
      <c r="T1816" s="64"/>
    </row>
    <row r="1817" spans="1:42" s="3" customFormat="1" x14ac:dyDescent="0.2">
      <c r="A1817" s="425">
        <v>62</v>
      </c>
      <c r="B1817" s="64" t="s">
        <v>9924</v>
      </c>
      <c r="C1817" s="64" t="s">
        <v>4372</v>
      </c>
      <c r="D1817" s="64" t="s">
        <v>11430</v>
      </c>
      <c r="E1817" s="380" t="s">
        <v>3356</v>
      </c>
      <c r="F1817" s="64" t="s">
        <v>7804</v>
      </c>
      <c r="G1817" s="64"/>
      <c r="H1817" s="425">
        <v>1</v>
      </c>
      <c r="I1817" s="392">
        <v>120</v>
      </c>
      <c r="J1817" s="64">
        <v>1</v>
      </c>
      <c r="K1817" s="64">
        <v>1</v>
      </c>
      <c r="L1817" s="64"/>
      <c r="M1817" s="64">
        <v>1</v>
      </c>
      <c r="N1817" s="64"/>
      <c r="O1817" s="64"/>
      <c r="P1817" s="64"/>
      <c r="Q1817" s="64"/>
      <c r="R1817" s="64"/>
      <c r="S1817" s="64"/>
      <c r="T1817" s="64"/>
    </row>
    <row r="1818" spans="1:42" s="3" customFormat="1" x14ac:dyDescent="0.2">
      <c r="A1818" s="425">
        <v>63</v>
      </c>
      <c r="B1818" s="64" t="s">
        <v>11391</v>
      </c>
      <c r="C1818" s="64" t="s">
        <v>4372</v>
      </c>
      <c r="D1818" s="64" t="s">
        <v>11431</v>
      </c>
      <c r="E1818" s="380" t="s">
        <v>3356</v>
      </c>
      <c r="F1818" s="64" t="s">
        <v>11447</v>
      </c>
      <c r="G1818" s="64"/>
      <c r="H1818" s="425"/>
      <c r="I1818" s="392">
        <v>6720</v>
      </c>
      <c r="J1818" s="64"/>
      <c r="K1818" s="64">
        <v>1</v>
      </c>
      <c r="L1818" s="64"/>
      <c r="M1818" s="64">
        <v>1</v>
      </c>
      <c r="N1818" s="64"/>
      <c r="O1818" s="64"/>
      <c r="P1818" s="64"/>
      <c r="Q1818" s="64"/>
      <c r="R1818" s="64"/>
      <c r="S1818" s="64"/>
      <c r="T1818" s="64"/>
    </row>
    <row r="1819" spans="1:42" s="3" customFormat="1" ht="15" customHeight="1" x14ac:dyDescent="0.2">
      <c r="A1819" s="775" t="s">
        <v>3088</v>
      </c>
      <c r="B1819" s="776" t="s">
        <v>0</v>
      </c>
      <c r="C1819" s="777"/>
      <c r="D1819" s="463" t="s">
        <v>3069</v>
      </c>
      <c r="E1819" s="464"/>
      <c r="F1819" s="465"/>
      <c r="G1819" s="466">
        <f>SUM(G1756:G1818)</f>
        <v>0</v>
      </c>
      <c r="H1819" s="467">
        <f t="shared" ref="H1819:I1819" si="22">SUM(H1756:H1818)</f>
        <v>60</v>
      </c>
      <c r="I1819" s="468">
        <f t="shared" si="22"/>
        <v>124548</v>
      </c>
      <c r="J1819" s="469"/>
      <c r="K1819" s="78">
        <f t="shared" ref="K1819:T1819" si="23">SUM(K1756:K1818)</f>
        <v>59</v>
      </c>
      <c r="L1819" s="78">
        <f t="shared" si="23"/>
        <v>0</v>
      </c>
      <c r="M1819" s="78">
        <f t="shared" si="23"/>
        <v>59</v>
      </c>
      <c r="N1819" s="78">
        <f t="shared" si="23"/>
        <v>13</v>
      </c>
      <c r="O1819" s="78">
        <f t="shared" si="23"/>
        <v>0</v>
      </c>
      <c r="P1819" s="78">
        <f t="shared" si="23"/>
        <v>34</v>
      </c>
      <c r="Q1819" s="78">
        <f t="shared" si="23"/>
        <v>0</v>
      </c>
      <c r="R1819" s="78">
        <f t="shared" si="23"/>
        <v>0</v>
      </c>
      <c r="S1819" s="78">
        <f t="shared" si="23"/>
        <v>0</v>
      </c>
      <c r="T1819" s="78">
        <f t="shared" si="23"/>
        <v>0</v>
      </c>
    </row>
    <row r="1820" spans="1:42" s="3" customFormat="1" ht="15" customHeight="1" x14ac:dyDescent="0.2">
      <c r="A1820" s="778"/>
      <c r="B1820" s="779"/>
      <c r="C1820" s="780"/>
      <c r="D1820" s="75" t="s">
        <v>1994</v>
      </c>
      <c r="E1820" s="412"/>
      <c r="F1820" s="413"/>
      <c r="G1820" s="414">
        <f>SUMIF(G1756:G1818,1,$I1756:$I1818)</f>
        <v>0</v>
      </c>
      <c r="H1820" s="407">
        <f>SUMIF(H1756:H1818,1,$I1756:$I1818)</f>
        <v>117542</v>
      </c>
      <c r="I1820" s="415"/>
      <c r="J1820" s="416"/>
      <c r="K1820" s="77"/>
      <c r="L1820" s="77"/>
      <c r="M1820" s="77"/>
      <c r="N1820" s="77"/>
      <c r="O1820" s="77"/>
      <c r="P1820" s="77"/>
      <c r="Q1820" s="77"/>
      <c r="R1820" s="77"/>
      <c r="S1820" s="77"/>
      <c r="T1820" s="77"/>
    </row>
    <row r="1821" spans="1:42" ht="23.5" x14ac:dyDescent="0.2">
      <c r="A1821" s="657" t="s">
        <v>3404</v>
      </c>
      <c r="B1821" s="87"/>
      <c r="C1821" s="87"/>
      <c r="D1821" s="420"/>
      <c r="E1821" s="87"/>
      <c r="F1821" s="421"/>
      <c r="G1821" s="422"/>
      <c r="H1821" s="422"/>
      <c r="I1821" s="423"/>
      <c r="J1821" s="424"/>
      <c r="K1821" s="376"/>
      <c r="L1821" s="376"/>
      <c r="M1821" s="376"/>
      <c r="N1821" s="376"/>
      <c r="O1821" s="376"/>
      <c r="P1821" s="376"/>
      <c r="Q1821" s="376"/>
      <c r="R1821" s="376"/>
      <c r="S1821" s="376"/>
      <c r="T1821" s="378"/>
      <c r="U1821" s="6"/>
      <c r="V1821" s="6"/>
      <c r="W1821" s="6"/>
      <c r="X1821" s="6"/>
      <c r="Y1821" s="6"/>
      <c r="Z1821" s="6"/>
      <c r="AA1821" s="6"/>
      <c r="AB1821" s="6"/>
      <c r="AC1821" s="6"/>
      <c r="AD1821" s="6"/>
      <c r="AE1821" s="6"/>
      <c r="AF1821" s="6"/>
      <c r="AG1821" s="6"/>
      <c r="AH1821" s="6"/>
      <c r="AI1821" s="6"/>
      <c r="AJ1821" s="6"/>
      <c r="AK1821" s="6"/>
      <c r="AL1821" s="6"/>
      <c r="AM1821" s="6"/>
      <c r="AN1821" s="6"/>
      <c r="AO1821" s="6"/>
      <c r="AP1821" s="6"/>
    </row>
    <row r="1822" spans="1:42" s="3" customFormat="1" x14ac:dyDescent="0.2">
      <c r="A1822" s="425">
        <v>1</v>
      </c>
      <c r="B1822" s="442" t="s">
        <v>3432</v>
      </c>
      <c r="C1822" s="64" t="s">
        <v>4393</v>
      </c>
      <c r="D1822" s="450" t="s">
        <v>3433</v>
      </c>
      <c r="E1822" s="380" t="s">
        <v>490</v>
      </c>
      <c r="F1822" s="64" t="s">
        <v>4405</v>
      </c>
      <c r="G1822" s="64"/>
      <c r="H1822" s="64"/>
      <c r="I1822" s="443">
        <v>58</v>
      </c>
      <c r="J1822" s="428">
        <v>2</v>
      </c>
      <c r="K1822" s="64">
        <v>1</v>
      </c>
      <c r="L1822" s="64"/>
      <c r="M1822" s="64">
        <v>1</v>
      </c>
      <c r="N1822" s="64"/>
      <c r="O1822" s="64"/>
      <c r="P1822" s="64"/>
      <c r="Q1822" s="64"/>
      <c r="R1822" s="64"/>
      <c r="S1822" s="64"/>
      <c r="T1822" s="64"/>
    </row>
    <row r="1823" spans="1:42" s="3" customFormat="1" x14ac:dyDescent="0.2">
      <c r="A1823" s="425">
        <v>2</v>
      </c>
      <c r="B1823" s="442" t="s">
        <v>3434</v>
      </c>
      <c r="C1823" s="64" t="s">
        <v>4393</v>
      </c>
      <c r="D1823" s="450" t="s">
        <v>3435</v>
      </c>
      <c r="E1823" s="380" t="s">
        <v>490</v>
      </c>
      <c r="F1823" s="64" t="s">
        <v>4406</v>
      </c>
      <c r="G1823" s="64"/>
      <c r="H1823" s="64"/>
      <c r="I1823" s="443">
        <v>43</v>
      </c>
      <c r="J1823" s="428">
        <v>2</v>
      </c>
      <c r="K1823" s="64">
        <v>1</v>
      </c>
      <c r="L1823" s="64"/>
      <c r="M1823" s="64">
        <v>1</v>
      </c>
      <c r="N1823" s="64"/>
      <c r="O1823" s="64"/>
      <c r="P1823" s="64"/>
      <c r="Q1823" s="64"/>
      <c r="R1823" s="64"/>
      <c r="S1823" s="64"/>
      <c r="T1823" s="64"/>
    </row>
    <row r="1824" spans="1:42" s="3" customFormat="1" x14ac:dyDescent="0.2">
      <c r="A1824" s="425">
        <v>3</v>
      </c>
      <c r="B1824" s="442" t="s">
        <v>3436</v>
      </c>
      <c r="C1824" s="64" t="s">
        <v>4393</v>
      </c>
      <c r="D1824" s="450" t="s">
        <v>3405</v>
      </c>
      <c r="E1824" s="380" t="s">
        <v>490</v>
      </c>
      <c r="F1824" s="64" t="s">
        <v>4394</v>
      </c>
      <c r="G1824" s="64"/>
      <c r="H1824" s="64">
        <v>1</v>
      </c>
      <c r="I1824" s="443">
        <v>330</v>
      </c>
      <c r="J1824" s="428">
        <v>2</v>
      </c>
      <c r="K1824" s="64">
        <v>1</v>
      </c>
      <c r="L1824" s="64"/>
      <c r="M1824" s="64">
        <v>1</v>
      </c>
      <c r="N1824" s="64"/>
      <c r="O1824" s="64"/>
      <c r="P1824" s="64"/>
      <c r="Q1824" s="64"/>
      <c r="R1824" s="64"/>
      <c r="S1824" s="64"/>
      <c r="T1824" s="64"/>
    </row>
    <row r="1825" spans="1:20" s="3" customFormat="1" x14ac:dyDescent="0.2">
      <c r="A1825" s="425">
        <v>4</v>
      </c>
      <c r="B1825" s="442" t="s">
        <v>3437</v>
      </c>
      <c r="C1825" s="64" t="s">
        <v>4393</v>
      </c>
      <c r="D1825" s="450" t="s">
        <v>3406</v>
      </c>
      <c r="E1825" s="380" t="s">
        <v>490</v>
      </c>
      <c r="F1825" s="64" t="s">
        <v>4407</v>
      </c>
      <c r="G1825" s="64"/>
      <c r="H1825" s="64">
        <v>1</v>
      </c>
      <c r="I1825" s="443">
        <v>820</v>
      </c>
      <c r="J1825" s="428">
        <v>2</v>
      </c>
      <c r="K1825" s="64">
        <v>1</v>
      </c>
      <c r="L1825" s="64"/>
      <c r="M1825" s="64">
        <v>1</v>
      </c>
      <c r="N1825" s="64"/>
      <c r="O1825" s="64"/>
      <c r="P1825" s="64"/>
      <c r="Q1825" s="64"/>
      <c r="R1825" s="64"/>
      <c r="S1825" s="64"/>
      <c r="T1825" s="64"/>
    </row>
    <row r="1826" spans="1:20" s="3" customFormat="1" x14ac:dyDescent="0.2">
      <c r="A1826" s="425">
        <v>5</v>
      </c>
      <c r="B1826" s="442" t="s">
        <v>3438</v>
      </c>
      <c r="C1826" s="64" t="s">
        <v>4393</v>
      </c>
      <c r="D1826" s="450" t="s">
        <v>3407</v>
      </c>
      <c r="E1826" s="380" t="s">
        <v>490</v>
      </c>
      <c r="F1826" s="64" t="s">
        <v>4408</v>
      </c>
      <c r="G1826" s="64"/>
      <c r="H1826" s="64"/>
      <c r="I1826" s="443">
        <v>530</v>
      </c>
      <c r="J1826" s="428">
        <v>2</v>
      </c>
      <c r="K1826" s="64"/>
      <c r="L1826" s="64"/>
      <c r="M1826" s="64"/>
      <c r="N1826" s="64"/>
      <c r="O1826" s="64"/>
      <c r="P1826" s="64"/>
      <c r="Q1826" s="64"/>
      <c r="R1826" s="64"/>
      <c r="S1826" s="64"/>
      <c r="T1826" s="64"/>
    </row>
    <row r="1827" spans="1:20" s="3" customFormat="1" ht="28.5" customHeight="1" x14ac:dyDescent="0.2">
      <c r="A1827" s="425">
        <v>6</v>
      </c>
      <c r="B1827" s="442" t="s">
        <v>4409</v>
      </c>
      <c r="C1827" s="64" t="s">
        <v>4393</v>
      </c>
      <c r="D1827" s="450" t="s">
        <v>3408</v>
      </c>
      <c r="E1827" s="380" t="s">
        <v>490</v>
      </c>
      <c r="F1827" s="64" t="s">
        <v>4395</v>
      </c>
      <c r="G1827" s="64"/>
      <c r="H1827" s="64">
        <v>1</v>
      </c>
      <c r="I1827" s="443">
        <v>310</v>
      </c>
      <c r="J1827" s="428">
        <v>2</v>
      </c>
      <c r="K1827" s="64">
        <v>1</v>
      </c>
      <c r="L1827" s="64"/>
      <c r="M1827" s="64">
        <v>1</v>
      </c>
      <c r="N1827" s="64"/>
      <c r="O1827" s="64"/>
      <c r="P1827" s="64"/>
      <c r="Q1827" s="64"/>
      <c r="R1827" s="64"/>
      <c r="S1827" s="64"/>
      <c r="T1827" s="64"/>
    </row>
    <row r="1828" spans="1:20" s="3" customFormat="1" x14ac:dyDescent="0.2">
      <c r="A1828" s="425">
        <v>7</v>
      </c>
      <c r="B1828" s="442" t="s">
        <v>3439</v>
      </c>
      <c r="C1828" s="64" t="s">
        <v>4393</v>
      </c>
      <c r="D1828" s="450" t="s">
        <v>3410</v>
      </c>
      <c r="E1828" s="380" t="s">
        <v>490</v>
      </c>
      <c r="F1828" s="64" t="s">
        <v>4396</v>
      </c>
      <c r="G1828" s="64"/>
      <c r="H1828" s="64"/>
      <c r="I1828" s="443">
        <v>63</v>
      </c>
      <c r="J1828" s="428">
        <v>2</v>
      </c>
      <c r="K1828" s="64">
        <v>1</v>
      </c>
      <c r="L1828" s="64"/>
      <c r="M1828" s="64">
        <v>1</v>
      </c>
      <c r="N1828" s="64"/>
      <c r="O1828" s="64"/>
      <c r="P1828" s="64"/>
      <c r="Q1828" s="64"/>
      <c r="R1828" s="64"/>
      <c r="S1828" s="64"/>
      <c r="T1828" s="64"/>
    </row>
    <row r="1829" spans="1:20" s="3" customFormat="1" x14ac:dyDescent="0.2">
      <c r="A1829" s="425">
        <v>8</v>
      </c>
      <c r="B1829" s="442" t="s">
        <v>3440</v>
      </c>
      <c r="C1829" s="64" t="s">
        <v>4393</v>
      </c>
      <c r="D1829" s="450" t="s">
        <v>3409</v>
      </c>
      <c r="E1829" s="380" t="s">
        <v>490</v>
      </c>
      <c r="F1829" s="64" t="s">
        <v>4410</v>
      </c>
      <c r="G1829" s="64"/>
      <c r="H1829" s="64">
        <v>1</v>
      </c>
      <c r="I1829" s="443">
        <v>430</v>
      </c>
      <c r="J1829" s="428">
        <v>2</v>
      </c>
      <c r="K1829" s="64">
        <v>1</v>
      </c>
      <c r="L1829" s="64"/>
      <c r="M1829" s="64">
        <v>1</v>
      </c>
      <c r="N1829" s="64"/>
      <c r="O1829" s="64"/>
      <c r="P1829" s="64"/>
      <c r="Q1829" s="64"/>
      <c r="R1829" s="64"/>
      <c r="S1829" s="64"/>
      <c r="T1829" s="64"/>
    </row>
    <row r="1830" spans="1:20" s="3" customFormat="1" ht="26" x14ac:dyDescent="0.2">
      <c r="A1830" s="425">
        <v>9</v>
      </c>
      <c r="B1830" s="442" t="s">
        <v>3441</v>
      </c>
      <c r="C1830" s="64" t="s">
        <v>4393</v>
      </c>
      <c r="D1830" s="450" t="s">
        <v>3411</v>
      </c>
      <c r="E1830" s="380" t="s">
        <v>490</v>
      </c>
      <c r="F1830" s="64" t="s">
        <v>4411</v>
      </c>
      <c r="G1830" s="64"/>
      <c r="H1830" s="64">
        <v>1</v>
      </c>
      <c r="I1830" s="443">
        <v>530</v>
      </c>
      <c r="J1830" s="428">
        <v>2</v>
      </c>
      <c r="K1830" s="64">
        <v>1</v>
      </c>
      <c r="L1830" s="64"/>
      <c r="M1830" s="64">
        <v>1</v>
      </c>
      <c r="N1830" s="64"/>
      <c r="O1830" s="64"/>
      <c r="P1830" s="64"/>
      <c r="Q1830" s="64"/>
      <c r="R1830" s="64"/>
      <c r="S1830" s="64"/>
      <c r="T1830" s="64"/>
    </row>
    <row r="1831" spans="1:20" s="3" customFormat="1" x14ac:dyDescent="0.2">
      <c r="A1831" s="425">
        <v>10</v>
      </c>
      <c r="B1831" s="442" t="s">
        <v>3442</v>
      </c>
      <c r="C1831" s="64" t="s">
        <v>4393</v>
      </c>
      <c r="D1831" s="450" t="s">
        <v>3412</v>
      </c>
      <c r="E1831" s="380" t="s">
        <v>490</v>
      </c>
      <c r="F1831" s="64" t="s">
        <v>4412</v>
      </c>
      <c r="G1831" s="64"/>
      <c r="H1831" s="64">
        <v>1</v>
      </c>
      <c r="I1831" s="443">
        <v>400</v>
      </c>
      <c r="J1831" s="428">
        <v>2</v>
      </c>
      <c r="K1831" s="64">
        <v>1</v>
      </c>
      <c r="L1831" s="64"/>
      <c r="M1831" s="64">
        <v>1</v>
      </c>
      <c r="N1831" s="64"/>
      <c r="O1831" s="64"/>
      <c r="P1831" s="64"/>
      <c r="Q1831" s="64"/>
      <c r="R1831" s="64"/>
      <c r="S1831" s="64"/>
      <c r="T1831" s="64"/>
    </row>
    <row r="1832" spans="1:20" s="3" customFormat="1" x14ac:dyDescent="0.2">
      <c r="A1832" s="425">
        <v>11</v>
      </c>
      <c r="B1832" s="442" t="s">
        <v>3443</v>
      </c>
      <c r="C1832" s="64" t="s">
        <v>4393</v>
      </c>
      <c r="D1832" s="450" t="s">
        <v>3444</v>
      </c>
      <c r="E1832" s="380" t="s">
        <v>490</v>
      </c>
      <c r="F1832" s="64" t="s">
        <v>4413</v>
      </c>
      <c r="G1832" s="64"/>
      <c r="H1832" s="64"/>
      <c r="I1832" s="443">
        <v>63</v>
      </c>
      <c r="J1832" s="428">
        <v>2</v>
      </c>
      <c r="K1832" s="64">
        <v>1</v>
      </c>
      <c r="L1832" s="64"/>
      <c r="M1832" s="64">
        <v>1</v>
      </c>
      <c r="N1832" s="64"/>
      <c r="O1832" s="64"/>
      <c r="P1832" s="64"/>
      <c r="Q1832" s="64"/>
      <c r="R1832" s="64"/>
      <c r="S1832" s="64"/>
      <c r="T1832" s="64"/>
    </row>
    <row r="1833" spans="1:20" s="3" customFormat="1" x14ac:dyDescent="0.2">
      <c r="A1833" s="425">
        <v>12</v>
      </c>
      <c r="B1833" s="442" t="s">
        <v>3445</v>
      </c>
      <c r="C1833" s="64" t="s">
        <v>4393</v>
      </c>
      <c r="D1833" s="450" t="s">
        <v>3414</v>
      </c>
      <c r="E1833" s="380" t="s">
        <v>490</v>
      </c>
      <c r="F1833" s="64" t="s">
        <v>4414</v>
      </c>
      <c r="G1833" s="64"/>
      <c r="H1833" s="64">
        <v>1</v>
      </c>
      <c r="I1833" s="443">
        <v>300</v>
      </c>
      <c r="J1833" s="428">
        <v>2</v>
      </c>
      <c r="K1833" s="64">
        <v>1</v>
      </c>
      <c r="L1833" s="64"/>
      <c r="M1833" s="64">
        <v>1</v>
      </c>
      <c r="N1833" s="64"/>
      <c r="O1833" s="64"/>
      <c r="P1833" s="64"/>
      <c r="Q1833" s="64"/>
      <c r="R1833" s="64"/>
      <c r="S1833" s="64"/>
      <c r="T1833" s="64"/>
    </row>
    <row r="1834" spans="1:20" s="3" customFormat="1" ht="26" x14ac:dyDescent="0.2">
      <c r="A1834" s="425">
        <v>13</v>
      </c>
      <c r="B1834" s="442" t="s">
        <v>3446</v>
      </c>
      <c r="C1834" s="64" t="s">
        <v>4393</v>
      </c>
      <c r="D1834" s="451" t="s">
        <v>4415</v>
      </c>
      <c r="E1834" s="380" t="s">
        <v>490</v>
      </c>
      <c r="F1834" s="64" t="s">
        <v>4416</v>
      </c>
      <c r="G1834" s="64"/>
      <c r="H1834" s="64"/>
      <c r="I1834" s="443">
        <v>40</v>
      </c>
      <c r="J1834" s="428">
        <v>2</v>
      </c>
      <c r="K1834" s="64"/>
      <c r="L1834" s="64"/>
      <c r="M1834" s="64"/>
      <c r="N1834" s="64"/>
      <c r="O1834" s="64"/>
      <c r="P1834" s="64"/>
      <c r="Q1834" s="64"/>
      <c r="R1834" s="64"/>
      <c r="S1834" s="64"/>
      <c r="T1834" s="64"/>
    </row>
    <row r="1835" spans="1:20" s="3" customFormat="1" ht="26" x14ac:dyDescent="0.2">
      <c r="A1835" s="425">
        <v>14</v>
      </c>
      <c r="B1835" s="444" t="s">
        <v>3447</v>
      </c>
      <c r="C1835" s="64" t="s">
        <v>4393</v>
      </c>
      <c r="D1835" s="457" t="s">
        <v>4417</v>
      </c>
      <c r="E1835" s="380" t="s">
        <v>490</v>
      </c>
      <c r="F1835" s="64" t="s">
        <v>4418</v>
      </c>
      <c r="G1835" s="64"/>
      <c r="H1835" s="64"/>
      <c r="I1835" s="445">
        <v>40</v>
      </c>
      <c r="J1835" s="428">
        <v>2</v>
      </c>
      <c r="K1835" s="64"/>
      <c r="L1835" s="64"/>
      <c r="M1835" s="64"/>
      <c r="N1835" s="64"/>
      <c r="O1835" s="64"/>
      <c r="P1835" s="64"/>
      <c r="Q1835" s="64"/>
      <c r="R1835" s="64"/>
      <c r="S1835" s="64"/>
      <c r="T1835" s="64"/>
    </row>
    <row r="1836" spans="1:20" s="3" customFormat="1" x14ac:dyDescent="0.2">
      <c r="A1836" s="425">
        <v>15</v>
      </c>
      <c r="B1836" s="442" t="s">
        <v>3448</v>
      </c>
      <c r="C1836" s="64" t="s">
        <v>4393</v>
      </c>
      <c r="D1836" s="450" t="s">
        <v>3449</v>
      </c>
      <c r="E1836" s="380" t="s">
        <v>3380</v>
      </c>
      <c r="F1836" s="64" t="s">
        <v>3380</v>
      </c>
      <c r="G1836" s="64"/>
      <c r="H1836" s="64"/>
      <c r="I1836" s="443">
        <v>30</v>
      </c>
      <c r="J1836" s="428">
        <v>2</v>
      </c>
      <c r="K1836" s="64"/>
      <c r="L1836" s="64"/>
      <c r="M1836" s="64"/>
      <c r="N1836" s="64"/>
      <c r="O1836" s="64"/>
      <c r="P1836" s="64"/>
      <c r="Q1836" s="64"/>
      <c r="R1836" s="64"/>
      <c r="S1836" s="64"/>
      <c r="T1836" s="64"/>
    </row>
    <row r="1837" spans="1:20" s="3" customFormat="1" x14ac:dyDescent="0.2">
      <c r="A1837" s="425">
        <v>16</v>
      </c>
      <c r="B1837" s="446" t="s">
        <v>3450</v>
      </c>
      <c r="C1837" s="64" t="s">
        <v>4393</v>
      </c>
      <c r="D1837" s="473" t="s">
        <v>3451</v>
      </c>
      <c r="E1837" s="380" t="s">
        <v>490</v>
      </c>
      <c r="F1837" s="64" t="s">
        <v>4419</v>
      </c>
      <c r="G1837" s="64"/>
      <c r="H1837" s="64"/>
      <c r="I1837" s="447">
        <v>60</v>
      </c>
      <c r="J1837" s="428">
        <v>2</v>
      </c>
      <c r="K1837" s="64"/>
      <c r="L1837" s="64"/>
      <c r="M1837" s="64"/>
      <c r="N1837" s="64"/>
      <c r="O1837" s="64"/>
      <c r="P1837" s="64"/>
      <c r="Q1837" s="64"/>
      <c r="R1837" s="64"/>
      <c r="S1837" s="64"/>
      <c r="T1837" s="64"/>
    </row>
    <row r="1838" spans="1:20" s="3" customFormat="1" x14ac:dyDescent="0.2">
      <c r="A1838" s="425">
        <v>17</v>
      </c>
      <c r="B1838" s="442" t="s">
        <v>3452</v>
      </c>
      <c r="C1838" s="64" t="s">
        <v>4393</v>
      </c>
      <c r="D1838" s="450" t="s">
        <v>3453</v>
      </c>
      <c r="E1838" s="380" t="s">
        <v>490</v>
      </c>
      <c r="F1838" s="64" t="s">
        <v>4420</v>
      </c>
      <c r="G1838" s="64"/>
      <c r="H1838" s="64"/>
      <c r="I1838" s="443">
        <v>60</v>
      </c>
      <c r="J1838" s="428">
        <v>2</v>
      </c>
      <c r="K1838" s="64"/>
      <c r="L1838" s="64"/>
      <c r="M1838" s="64"/>
      <c r="N1838" s="64"/>
      <c r="O1838" s="64"/>
      <c r="P1838" s="64"/>
      <c r="Q1838" s="64"/>
      <c r="R1838" s="64"/>
      <c r="S1838" s="64"/>
      <c r="T1838" s="64"/>
    </row>
    <row r="1839" spans="1:20" s="3" customFormat="1" x14ac:dyDescent="0.2">
      <c r="A1839" s="425">
        <v>18</v>
      </c>
      <c r="B1839" s="442" t="s">
        <v>3454</v>
      </c>
      <c r="C1839" s="64" t="s">
        <v>4393</v>
      </c>
      <c r="D1839" s="450" t="s">
        <v>3455</v>
      </c>
      <c r="E1839" s="380" t="s">
        <v>490</v>
      </c>
      <c r="F1839" s="64" t="s">
        <v>4421</v>
      </c>
      <c r="G1839" s="64"/>
      <c r="H1839" s="64"/>
      <c r="I1839" s="443">
        <v>56</v>
      </c>
      <c r="J1839" s="428">
        <v>2</v>
      </c>
      <c r="K1839" s="64">
        <v>1</v>
      </c>
      <c r="L1839" s="64"/>
      <c r="M1839" s="64">
        <v>1</v>
      </c>
      <c r="N1839" s="64"/>
      <c r="O1839" s="64"/>
      <c r="P1839" s="64"/>
      <c r="Q1839" s="64"/>
      <c r="R1839" s="64"/>
      <c r="S1839" s="64"/>
      <c r="T1839" s="64"/>
    </row>
    <row r="1840" spans="1:20" s="3" customFormat="1" x14ac:dyDescent="0.2">
      <c r="A1840" s="425">
        <v>19</v>
      </c>
      <c r="B1840" s="442" t="s">
        <v>3456</v>
      </c>
      <c r="C1840" s="64" t="s">
        <v>4393</v>
      </c>
      <c r="D1840" s="450" t="s">
        <v>3415</v>
      </c>
      <c r="E1840" s="380" t="s">
        <v>490</v>
      </c>
      <c r="F1840" s="64" t="s">
        <v>4422</v>
      </c>
      <c r="G1840" s="64"/>
      <c r="H1840" s="64">
        <v>1</v>
      </c>
      <c r="I1840" s="443">
        <v>300</v>
      </c>
      <c r="J1840" s="428">
        <v>2</v>
      </c>
      <c r="K1840" s="64">
        <v>1</v>
      </c>
      <c r="L1840" s="64"/>
      <c r="M1840" s="64">
        <v>1</v>
      </c>
      <c r="N1840" s="64"/>
      <c r="O1840" s="64"/>
      <c r="P1840" s="64"/>
      <c r="Q1840" s="64"/>
      <c r="R1840" s="64"/>
      <c r="S1840" s="64"/>
      <c r="T1840" s="64"/>
    </row>
    <row r="1841" spans="1:20" s="3" customFormat="1" x14ac:dyDescent="0.2">
      <c r="A1841" s="425">
        <v>20</v>
      </c>
      <c r="B1841" s="442" t="s">
        <v>3457</v>
      </c>
      <c r="C1841" s="64" t="s">
        <v>4393</v>
      </c>
      <c r="D1841" s="450" t="s">
        <v>3416</v>
      </c>
      <c r="E1841" s="380" t="s">
        <v>490</v>
      </c>
      <c r="F1841" s="64" t="s">
        <v>4423</v>
      </c>
      <c r="G1841" s="64"/>
      <c r="H1841" s="64">
        <v>1</v>
      </c>
      <c r="I1841" s="443">
        <v>760</v>
      </c>
      <c r="J1841" s="428">
        <v>2</v>
      </c>
      <c r="K1841" s="64">
        <v>1</v>
      </c>
      <c r="L1841" s="64"/>
      <c r="M1841" s="64">
        <v>1</v>
      </c>
      <c r="N1841" s="64"/>
      <c r="O1841" s="64"/>
      <c r="P1841" s="64"/>
      <c r="Q1841" s="64"/>
      <c r="R1841" s="64"/>
      <c r="S1841" s="64"/>
      <c r="T1841" s="64"/>
    </row>
    <row r="1842" spans="1:20" s="3" customFormat="1" x14ac:dyDescent="0.2">
      <c r="A1842" s="425">
        <v>21</v>
      </c>
      <c r="B1842" s="442" t="s">
        <v>3458</v>
      </c>
      <c r="C1842" s="64" t="s">
        <v>4393</v>
      </c>
      <c r="D1842" s="450" t="s">
        <v>4424</v>
      </c>
      <c r="E1842" s="380" t="s">
        <v>490</v>
      </c>
      <c r="F1842" s="64" t="s">
        <v>4425</v>
      </c>
      <c r="G1842" s="64"/>
      <c r="H1842" s="64"/>
      <c r="I1842" s="443">
        <v>44</v>
      </c>
      <c r="J1842" s="428">
        <v>2</v>
      </c>
      <c r="K1842" s="64">
        <v>1</v>
      </c>
      <c r="L1842" s="64"/>
      <c r="M1842" s="64">
        <v>1</v>
      </c>
      <c r="N1842" s="64"/>
      <c r="O1842" s="64"/>
      <c r="P1842" s="64"/>
      <c r="Q1842" s="64"/>
      <c r="R1842" s="64"/>
      <c r="S1842" s="64"/>
      <c r="T1842" s="64"/>
    </row>
    <row r="1843" spans="1:20" s="3" customFormat="1" x14ac:dyDescent="0.2">
      <c r="A1843" s="425">
        <v>22</v>
      </c>
      <c r="B1843" s="442" t="s">
        <v>3459</v>
      </c>
      <c r="C1843" s="64" t="s">
        <v>4393</v>
      </c>
      <c r="D1843" s="450" t="s">
        <v>3417</v>
      </c>
      <c r="E1843" s="380" t="s">
        <v>490</v>
      </c>
      <c r="F1843" s="64" t="s">
        <v>4397</v>
      </c>
      <c r="G1843" s="64"/>
      <c r="H1843" s="64">
        <v>1</v>
      </c>
      <c r="I1843" s="443">
        <v>260</v>
      </c>
      <c r="J1843" s="428">
        <v>2</v>
      </c>
      <c r="K1843" s="64">
        <v>1</v>
      </c>
      <c r="L1843" s="64"/>
      <c r="M1843" s="64">
        <v>1</v>
      </c>
      <c r="N1843" s="64"/>
      <c r="O1843" s="64"/>
      <c r="P1843" s="64"/>
      <c r="Q1843" s="64"/>
      <c r="R1843" s="64"/>
      <c r="S1843" s="64"/>
      <c r="T1843" s="64"/>
    </row>
    <row r="1844" spans="1:20" s="3" customFormat="1" x14ac:dyDescent="0.2">
      <c r="A1844" s="425">
        <v>23</v>
      </c>
      <c r="B1844" s="442" t="s">
        <v>3460</v>
      </c>
      <c r="C1844" s="64" t="s">
        <v>4393</v>
      </c>
      <c r="D1844" s="450" t="s">
        <v>3461</v>
      </c>
      <c r="E1844" s="380" t="s">
        <v>490</v>
      </c>
      <c r="F1844" s="64" t="s">
        <v>4426</v>
      </c>
      <c r="G1844" s="64"/>
      <c r="H1844" s="64"/>
      <c r="I1844" s="445">
        <v>60</v>
      </c>
      <c r="J1844" s="428">
        <v>2</v>
      </c>
      <c r="K1844" s="64">
        <v>1</v>
      </c>
      <c r="L1844" s="64"/>
      <c r="M1844" s="64">
        <v>1</v>
      </c>
      <c r="N1844" s="64"/>
      <c r="O1844" s="64"/>
      <c r="P1844" s="64"/>
      <c r="Q1844" s="64">
        <v>1</v>
      </c>
      <c r="R1844" s="64">
        <v>1</v>
      </c>
      <c r="S1844" s="64">
        <v>1</v>
      </c>
      <c r="T1844" s="64"/>
    </row>
    <row r="1845" spans="1:20" s="3" customFormat="1" ht="26" x14ac:dyDescent="0.2">
      <c r="A1845" s="425">
        <v>24</v>
      </c>
      <c r="B1845" s="442" t="s">
        <v>3462</v>
      </c>
      <c r="C1845" s="64" t="s">
        <v>4393</v>
      </c>
      <c r="D1845" s="450" t="s">
        <v>3418</v>
      </c>
      <c r="E1845" s="380" t="s">
        <v>490</v>
      </c>
      <c r="F1845" s="64" t="s">
        <v>4427</v>
      </c>
      <c r="G1845" s="64"/>
      <c r="H1845" s="64">
        <v>1</v>
      </c>
      <c r="I1845" s="443">
        <v>390</v>
      </c>
      <c r="J1845" s="428">
        <v>2</v>
      </c>
      <c r="K1845" s="64">
        <v>1</v>
      </c>
      <c r="L1845" s="64"/>
      <c r="M1845" s="64">
        <v>1</v>
      </c>
      <c r="N1845" s="64"/>
      <c r="O1845" s="64"/>
      <c r="P1845" s="64"/>
      <c r="Q1845" s="64"/>
      <c r="R1845" s="64"/>
      <c r="S1845" s="64"/>
      <c r="T1845" s="64"/>
    </row>
    <row r="1846" spans="1:20" s="3" customFormat="1" ht="39" x14ac:dyDescent="0.2">
      <c r="A1846" s="425">
        <v>25</v>
      </c>
      <c r="B1846" s="442" t="s">
        <v>7228</v>
      </c>
      <c r="C1846" s="64" t="s">
        <v>4393</v>
      </c>
      <c r="D1846" s="450" t="s">
        <v>3419</v>
      </c>
      <c r="E1846" s="380" t="s">
        <v>490</v>
      </c>
      <c r="F1846" s="64" t="s">
        <v>4398</v>
      </c>
      <c r="G1846" s="64"/>
      <c r="H1846" s="64">
        <v>1</v>
      </c>
      <c r="I1846" s="443">
        <v>520</v>
      </c>
      <c r="J1846" s="428">
        <v>2</v>
      </c>
      <c r="K1846" s="64">
        <v>1</v>
      </c>
      <c r="L1846" s="64"/>
      <c r="M1846" s="64">
        <v>1</v>
      </c>
      <c r="N1846" s="64"/>
      <c r="O1846" s="64"/>
      <c r="P1846" s="64"/>
      <c r="Q1846" s="64"/>
      <c r="R1846" s="64"/>
      <c r="S1846" s="64"/>
      <c r="T1846" s="64"/>
    </row>
    <row r="1847" spans="1:20" s="3" customFormat="1" x14ac:dyDescent="0.2">
      <c r="A1847" s="425">
        <v>26</v>
      </c>
      <c r="B1847" s="442" t="s">
        <v>2181</v>
      </c>
      <c r="C1847" s="64" t="s">
        <v>4393</v>
      </c>
      <c r="D1847" s="450" t="s">
        <v>3463</v>
      </c>
      <c r="E1847" s="380" t="s">
        <v>490</v>
      </c>
      <c r="F1847" s="64" t="s">
        <v>4428</v>
      </c>
      <c r="G1847" s="64"/>
      <c r="H1847" s="64"/>
      <c r="I1847" s="443">
        <v>490</v>
      </c>
      <c r="J1847" s="428">
        <v>2</v>
      </c>
      <c r="K1847" s="64">
        <v>1</v>
      </c>
      <c r="L1847" s="64"/>
      <c r="M1847" s="64">
        <v>1</v>
      </c>
      <c r="N1847" s="64"/>
      <c r="O1847" s="64"/>
      <c r="P1847" s="64"/>
      <c r="Q1847" s="64"/>
      <c r="R1847" s="64"/>
      <c r="S1847" s="64"/>
      <c r="T1847" s="64"/>
    </row>
    <row r="1848" spans="1:20" s="3" customFormat="1" x14ac:dyDescent="0.2">
      <c r="A1848" s="425">
        <v>27</v>
      </c>
      <c r="B1848" s="442" t="s">
        <v>3464</v>
      </c>
      <c r="C1848" s="64" t="s">
        <v>4393</v>
      </c>
      <c r="D1848" s="450" t="s">
        <v>3420</v>
      </c>
      <c r="E1848" s="380" t="s">
        <v>490</v>
      </c>
      <c r="F1848" s="64" t="s">
        <v>4399</v>
      </c>
      <c r="G1848" s="64"/>
      <c r="H1848" s="64">
        <v>1</v>
      </c>
      <c r="I1848" s="443">
        <v>530</v>
      </c>
      <c r="J1848" s="428">
        <v>2</v>
      </c>
      <c r="K1848" s="64">
        <v>1</v>
      </c>
      <c r="L1848" s="64"/>
      <c r="M1848" s="64">
        <v>1</v>
      </c>
      <c r="N1848" s="64"/>
      <c r="O1848" s="64"/>
      <c r="P1848" s="64"/>
      <c r="Q1848" s="64"/>
      <c r="R1848" s="64"/>
      <c r="S1848" s="64"/>
      <c r="T1848" s="64"/>
    </row>
    <row r="1849" spans="1:20" s="3" customFormat="1" x14ac:dyDescent="0.2">
      <c r="A1849" s="425">
        <v>28</v>
      </c>
      <c r="B1849" s="442" t="s">
        <v>3465</v>
      </c>
      <c r="C1849" s="64" t="s">
        <v>4393</v>
      </c>
      <c r="D1849" s="450" t="s">
        <v>3422</v>
      </c>
      <c r="E1849" s="380" t="s">
        <v>490</v>
      </c>
      <c r="F1849" s="64" t="s">
        <v>4429</v>
      </c>
      <c r="G1849" s="64"/>
      <c r="H1849" s="64">
        <v>1</v>
      </c>
      <c r="I1849" s="443">
        <v>370</v>
      </c>
      <c r="J1849" s="428">
        <v>2</v>
      </c>
      <c r="K1849" s="64">
        <v>1</v>
      </c>
      <c r="L1849" s="64"/>
      <c r="M1849" s="64">
        <v>1</v>
      </c>
      <c r="N1849" s="64"/>
      <c r="O1849" s="64"/>
      <c r="P1849" s="64"/>
      <c r="Q1849" s="64"/>
      <c r="R1849" s="64"/>
      <c r="S1849" s="64"/>
      <c r="T1849" s="64"/>
    </row>
    <row r="1850" spans="1:20" s="3" customFormat="1" x14ac:dyDescent="0.2">
      <c r="A1850" s="425">
        <v>29</v>
      </c>
      <c r="B1850" s="449" t="s">
        <v>3466</v>
      </c>
      <c r="C1850" s="64" t="s">
        <v>4393</v>
      </c>
      <c r="D1850" s="474" t="s">
        <v>3467</v>
      </c>
      <c r="E1850" s="380" t="s">
        <v>490</v>
      </c>
      <c r="F1850" s="64" t="s">
        <v>4430</v>
      </c>
      <c r="G1850" s="64"/>
      <c r="H1850" s="64"/>
      <c r="I1850" s="443">
        <v>61</v>
      </c>
      <c r="J1850" s="428">
        <v>2</v>
      </c>
      <c r="K1850" s="64">
        <v>1</v>
      </c>
      <c r="L1850" s="64"/>
      <c r="M1850" s="64">
        <v>1</v>
      </c>
      <c r="N1850" s="64"/>
      <c r="O1850" s="64"/>
      <c r="P1850" s="64"/>
      <c r="Q1850" s="64"/>
      <c r="R1850" s="64"/>
      <c r="S1850" s="64"/>
      <c r="T1850" s="64"/>
    </row>
    <row r="1851" spans="1:20" s="3" customFormat="1" ht="26" x14ac:dyDescent="0.2">
      <c r="A1851" s="425">
        <v>30</v>
      </c>
      <c r="B1851" s="442" t="s">
        <v>3468</v>
      </c>
      <c r="C1851" s="64" t="s">
        <v>4393</v>
      </c>
      <c r="D1851" s="450" t="s">
        <v>3469</v>
      </c>
      <c r="E1851" s="380" t="s">
        <v>490</v>
      </c>
      <c r="F1851" s="64" t="s">
        <v>4431</v>
      </c>
      <c r="G1851" s="64"/>
      <c r="H1851" s="64">
        <v>1</v>
      </c>
      <c r="I1851" s="443">
        <v>800</v>
      </c>
      <c r="J1851" s="428">
        <v>2</v>
      </c>
      <c r="K1851" s="64">
        <v>1</v>
      </c>
      <c r="L1851" s="64">
        <v>1</v>
      </c>
      <c r="M1851" s="64">
        <v>1</v>
      </c>
      <c r="N1851" s="64">
        <v>1</v>
      </c>
      <c r="O1851" s="64">
        <v>1</v>
      </c>
      <c r="P1851" s="64"/>
      <c r="Q1851" s="64">
        <v>1</v>
      </c>
      <c r="R1851" s="64">
        <v>1</v>
      </c>
      <c r="S1851" s="64"/>
      <c r="T1851" s="64"/>
    </row>
    <row r="1852" spans="1:20" s="3" customFormat="1" x14ac:dyDescent="0.2">
      <c r="A1852" s="425">
        <v>31</v>
      </c>
      <c r="B1852" s="442" t="s">
        <v>3470</v>
      </c>
      <c r="C1852" s="64" t="s">
        <v>4393</v>
      </c>
      <c r="D1852" s="450" t="s">
        <v>3471</v>
      </c>
      <c r="E1852" s="380" t="s">
        <v>490</v>
      </c>
      <c r="F1852" s="64" t="s">
        <v>4432</v>
      </c>
      <c r="G1852" s="64"/>
      <c r="H1852" s="64"/>
      <c r="I1852" s="443">
        <v>65</v>
      </c>
      <c r="J1852" s="428">
        <v>2</v>
      </c>
      <c r="K1852" s="64">
        <v>1</v>
      </c>
      <c r="L1852" s="64"/>
      <c r="M1852" s="64">
        <v>1</v>
      </c>
      <c r="N1852" s="64"/>
      <c r="O1852" s="64"/>
      <c r="P1852" s="64"/>
      <c r="Q1852" s="64"/>
      <c r="R1852" s="64"/>
      <c r="S1852" s="64"/>
      <c r="T1852" s="64"/>
    </row>
    <row r="1853" spans="1:20" s="3" customFormat="1" x14ac:dyDescent="0.2">
      <c r="A1853" s="425">
        <v>32</v>
      </c>
      <c r="B1853" s="442" t="s">
        <v>3472</v>
      </c>
      <c r="C1853" s="64" t="s">
        <v>4393</v>
      </c>
      <c r="D1853" s="450" t="s">
        <v>3423</v>
      </c>
      <c r="E1853" s="380" t="s">
        <v>490</v>
      </c>
      <c r="F1853" s="64" t="s">
        <v>4433</v>
      </c>
      <c r="G1853" s="64"/>
      <c r="H1853" s="64">
        <v>1</v>
      </c>
      <c r="I1853" s="443">
        <v>370</v>
      </c>
      <c r="J1853" s="428">
        <v>2</v>
      </c>
      <c r="K1853" s="64">
        <v>1</v>
      </c>
      <c r="L1853" s="64"/>
      <c r="M1853" s="64">
        <v>1</v>
      </c>
      <c r="N1853" s="64"/>
      <c r="O1853" s="64"/>
      <c r="P1853" s="64"/>
      <c r="Q1853" s="64"/>
      <c r="R1853" s="64"/>
      <c r="S1853" s="64"/>
      <c r="T1853" s="64"/>
    </row>
    <row r="1854" spans="1:20" s="3" customFormat="1" x14ac:dyDescent="0.2">
      <c r="A1854" s="425">
        <v>33</v>
      </c>
      <c r="B1854" s="442" t="s">
        <v>3473</v>
      </c>
      <c r="C1854" s="64" t="s">
        <v>4393</v>
      </c>
      <c r="D1854" s="450" t="s">
        <v>3424</v>
      </c>
      <c r="E1854" s="380" t="s">
        <v>490</v>
      </c>
      <c r="F1854" s="64" t="s">
        <v>4434</v>
      </c>
      <c r="G1854" s="64"/>
      <c r="H1854" s="64">
        <v>1</v>
      </c>
      <c r="I1854" s="443">
        <v>680</v>
      </c>
      <c r="J1854" s="428">
        <v>2</v>
      </c>
      <c r="K1854" s="64">
        <v>1</v>
      </c>
      <c r="L1854" s="64"/>
      <c r="M1854" s="64">
        <v>1</v>
      </c>
      <c r="N1854" s="64"/>
      <c r="O1854" s="64"/>
      <c r="P1854" s="64"/>
      <c r="Q1854" s="64"/>
      <c r="R1854" s="64"/>
      <c r="S1854" s="64"/>
      <c r="T1854" s="64"/>
    </row>
    <row r="1855" spans="1:20" s="3" customFormat="1" ht="26" x14ac:dyDescent="0.2">
      <c r="A1855" s="425">
        <v>34</v>
      </c>
      <c r="B1855" s="442" t="s">
        <v>3425</v>
      </c>
      <c r="C1855" s="64" t="s">
        <v>4393</v>
      </c>
      <c r="D1855" s="450" t="s">
        <v>3426</v>
      </c>
      <c r="E1855" s="380" t="s">
        <v>490</v>
      </c>
      <c r="F1855" s="64" t="s">
        <v>4400</v>
      </c>
      <c r="G1855" s="64"/>
      <c r="H1855" s="64">
        <v>1</v>
      </c>
      <c r="I1855" s="443">
        <v>777</v>
      </c>
      <c r="J1855" s="428">
        <v>2</v>
      </c>
      <c r="K1855" s="64">
        <v>1</v>
      </c>
      <c r="L1855" s="64"/>
      <c r="M1855" s="64">
        <v>1</v>
      </c>
      <c r="N1855" s="64"/>
      <c r="O1855" s="64"/>
      <c r="P1855" s="64"/>
      <c r="Q1855" s="64"/>
      <c r="R1855" s="64"/>
      <c r="S1855" s="64"/>
      <c r="T1855" s="64"/>
    </row>
    <row r="1856" spans="1:20" s="3" customFormat="1" x14ac:dyDescent="0.2">
      <c r="A1856" s="425">
        <v>35</v>
      </c>
      <c r="B1856" s="442" t="s">
        <v>3474</v>
      </c>
      <c r="C1856" s="64" t="s">
        <v>4393</v>
      </c>
      <c r="D1856" s="450" t="s">
        <v>3475</v>
      </c>
      <c r="E1856" s="380" t="s">
        <v>490</v>
      </c>
      <c r="F1856" s="64" t="s">
        <v>4435</v>
      </c>
      <c r="G1856" s="64"/>
      <c r="H1856" s="64"/>
      <c r="I1856" s="445">
        <v>60</v>
      </c>
      <c r="J1856" s="428">
        <v>2</v>
      </c>
      <c r="K1856" s="64"/>
      <c r="L1856" s="64"/>
      <c r="M1856" s="64"/>
      <c r="N1856" s="64"/>
      <c r="O1856" s="64"/>
      <c r="P1856" s="64"/>
      <c r="Q1856" s="64"/>
      <c r="R1856" s="64"/>
      <c r="S1856" s="64"/>
      <c r="T1856" s="64"/>
    </row>
    <row r="1857" spans="1:20" s="3" customFormat="1" x14ac:dyDescent="0.2">
      <c r="A1857" s="425">
        <v>36</v>
      </c>
      <c r="B1857" s="442" t="s">
        <v>3476</v>
      </c>
      <c r="C1857" s="64" t="s">
        <v>4393</v>
      </c>
      <c r="D1857" s="450" t="s">
        <v>3477</v>
      </c>
      <c r="E1857" s="380" t="s">
        <v>490</v>
      </c>
      <c r="F1857" s="64" t="s">
        <v>4436</v>
      </c>
      <c r="G1857" s="64"/>
      <c r="H1857" s="64"/>
      <c r="I1857" s="445">
        <v>67</v>
      </c>
      <c r="J1857" s="428">
        <v>2</v>
      </c>
      <c r="K1857" s="64">
        <v>1</v>
      </c>
      <c r="L1857" s="64"/>
      <c r="M1857" s="64">
        <v>1</v>
      </c>
      <c r="N1857" s="64"/>
      <c r="O1857" s="64"/>
      <c r="P1857" s="64"/>
      <c r="Q1857" s="64"/>
      <c r="R1857" s="64"/>
      <c r="S1857" s="64"/>
      <c r="T1857" s="64"/>
    </row>
    <row r="1858" spans="1:20" s="3" customFormat="1" x14ac:dyDescent="0.2">
      <c r="A1858" s="425">
        <v>37</v>
      </c>
      <c r="B1858" s="442" t="s">
        <v>3478</v>
      </c>
      <c r="C1858" s="64" t="s">
        <v>4393</v>
      </c>
      <c r="D1858" s="450" t="s">
        <v>3479</v>
      </c>
      <c r="E1858" s="380" t="s">
        <v>490</v>
      </c>
      <c r="F1858" s="64" t="s">
        <v>4437</v>
      </c>
      <c r="G1858" s="64"/>
      <c r="H1858" s="64"/>
      <c r="I1858" s="445">
        <v>70</v>
      </c>
      <c r="J1858" s="428">
        <v>2</v>
      </c>
      <c r="K1858" s="64">
        <v>1</v>
      </c>
      <c r="L1858" s="64"/>
      <c r="M1858" s="64">
        <v>1</v>
      </c>
      <c r="N1858" s="64"/>
      <c r="O1858" s="64"/>
      <c r="P1858" s="64"/>
      <c r="Q1858" s="64"/>
      <c r="R1858" s="64"/>
      <c r="S1858" s="64"/>
      <c r="T1858" s="64"/>
    </row>
    <row r="1859" spans="1:20" s="3" customFormat="1" ht="26" x14ac:dyDescent="0.2">
      <c r="A1859" s="425">
        <v>38</v>
      </c>
      <c r="B1859" s="442" t="s">
        <v>3480</v>
      </c>
      <c r="C1859" s="64" t="s">
        <v>4393</v>
      </c>
      <c r="D1859" s="450" t="s">
        <v>3427</v>
      </c>
      <c r="E1859" s="380" t="s">
        <v>490</v>
      </c>
      <c r="F1859" s="64" t="s">
        <v>4401</v>
      </c>
      <c r="G1859" s="64"/>
      <c r="H1859" s="64">
        <v>1</v>
      </c>
      <c r="I1859" s="443">
        <v>310</v>
      </c>
      <c r="J1859" s="428">
        <v>2</v>
      </c>
      <c r="K1859" s="64">
        <v>1</v>
      </c>
      <c r="L1859" s="64"/>
      <c r="M1859" s="64">
        <v>1</v>
      </c>
      <c r="N1859" s="64"/>
      <c r="O1859" s="64"/>
      <c r="P1859" s="64"/>
      <c r="Q1859" s="64"/>
      <c r="R1859" s="64"/>
      <c r="S1859" s="64"/>
      <c r="T1859" s="64"/>
    </row>
    <row r="1860" spans="1:20" s="3" customFormat="1" ht="26" x14ac:dyDescent="0.2">
      <c r="A1860" s="425">
        <v>39</v>
      </c>
      <c r="B1860" s="442" t="s">
        <v>3481</v>
      </c>
      <c r="C1860" s="64" t="s">
        <v>4393</v>
      </c>
      <c r="D1860" s="450" t="s">
        <v>3482</v>
      </c>
      <c r="E1860" s="380" t="s">
        <v>490</v>
      </c>
      <c r="F1860" s="64" t="s">
        <v>4402</v>
      </c>
      <c r="G1860" s="64"/>
      <c r="H1860" s="64">
        <v>1</v>
      </c>
      <c r="I1860" s="443">
        <v>800</v>
      </c>
      <c r="J1860" s="428">
        <v>2</v>
      </c>
      <c r="K1860" s="64">
        <v>1</v>
      </c>
      <c r="L1860" s="64"/>
      <c r="M1860" s="64">
        <v>1</v>
      </c>
      <c r="N1860" s="64"/>
      <c r="O1860" s="64"/>
      <c r="P1860" s="64"/>
      <c r="Q1860" s="64"/>
      <c r="R1860" s="64"/>
      <c r="S1860" s="64"/>
      <c r="T1860" s="64"/>
    </row>
    <row r="1861" spans="1:20" s="3" customFormat="1" x14ac:dyDescent="0.2">
      <c r="A1861" s="425">
        <v>40</v>
      </c>
      <c r="B1861" s="442" t="s">
        <v>3483</v>
      </c>
      <c r="C1861" s="64" t="s">
        <v>4393</v>
      </c>
      <c r="D1861" s="450" t="s">
        <v>3428</v>
      </c>
      <c r="E1861" s="380" t="s">
        <v>490</v>
      </c>
      <c r="F1861" s="64" t="s">
        <v>4403</v>
      </c>
      <c r="G1861" s="64"/>
      <c r="H1861" s="64">
        <v>1</v>
      </c>
      <c r="I1861" s="443">
        <v>600</v>
      </c>
      <c r="J1861" s="428">
        <v>2</v>
      </c>
      <c r="K1861" s="64">
        <v>1</v>
      </c>
      <c r="L1861" s="64">
        <v>1</v>
      </c>
      <c r="M1861" s="64">
        <v>1</v>
      </c>
      <c r="N1861" s="64">
        <v>1</v>
      </c>
      <c r="O1861" s="64">
        <v>1</v>
      </c>
      <c r="P1861" s="64"/>
      <c r="Q1861" s="64"/>
      <c r="R1861" s="64">
        <v>1</v>
      </c>
      <c r="S1861" s="64"/>
      <c r="T1861" s="64"/>
    </row>
    <row r="1862" spans="1:20" s="3" customFormat="1" ht="26" x14ac:dyDescent="0.2">
      <c r="A1862" s="425">
        <v>41</v>
      </c>
      <c r="B1862" s="442" t="s">
        <v>3484</v>
      </c>
      <c r="C1862" s="64" t="s">
        <v>4393</v>
      </c>
      <c r="D1862" s="450" t="s">
        <v>4438</v>
      </c>
      <c r="E1862" s="380" t="s">
        <v>490</v>
      </c>
      <c r="F1862" s="64" t="s">
        <v>4439</v>
      </c>
      <c r="G1862" s="64"/>
      <c r="H1862" s="64"/>
      <c r="I1862" s="443">
        <v>65</v>
      </c>
      <c r="J1862" s="428">
        <v>2</v>
      </c>
      <c r="K1862" s="64"/>
      <c r="L1862" s="64"/>
      <c r="M1862" s="64"/>
      <c r="N1862" s="64"/>
      <c r="O1862" s="64"/>
      <c r="P1862" s="64"/>
      <c r="Q1862" s="64"/>
      <c r="R1862" s="64"/>
      <c r="S1862" s="64"/>
      <c r="T1862" s="64"/>
    </row>
    <row r="1863" spans="1:20" s="3" customFormat="1" x14ac:dyDescent="0.2">
      <c r="A1863" s="425">
        <v>42</v>
      </c>
      <c r="B1863" s="442" t="s">
        <v>3485</v>
      </c>
      <c r="C1863" s="64" t="s">
        <v>4393</v>
      </c>
      <c r="D1863" s="450" t="s">
        <v>3486</v>
      </c>
      <c r="E1863" s="380" t="s">
        <v>490</v>
      </c>
      <c r="F1863" s="64" t="s">
        <v>4440</v>
      </c>
      <c r="G1863" s="64"/>
      <c r="H1863" s="64"/>
      <c r="I1863" s="443">
        <v>70</v>
      </c>
      <c r="J1863" s="428">
        <v>2</v>
      </c>
      <c r="K1863" s="64">
        <v>1</v>
      </c>
      <c r="L1863" s="64"/>
      <c r="M1863" s="64">
        <v>1</v>
      </c>
      <c r="N1863" s="64"/>
      <c r="O1863" s="64"/>
      <c r="P1863" s="64"/>
      <c r="Q1863" s="64"/>
      <c r="R1863" s="64"/>
      <c r="S1863" s="64"/>
      <c r="T1863" s="64"/>
    </row>
    <row r="1864" spans="1:20" s="3" customFormat="1" x14ac:dyDescent="0.2">
      <c r="A1864" s="425">
        <v>43</v>
      </c>
      <c r="B1864" s="442" t="s">
        <v>3487</v>
      </c>
      <c r="C1864" s="64" t="s">
        <v>4393</v>
      </c>
      <c r="D1864" s="450" t="s">
        <v>3488</v>
      </c>
      <c r="E1864" s="380" t="s">
        <v>490</v>
      </c>
      <c r="F1864" s="64" t="s">
        <v>4441</v>
      </c>
      <c r="G1864" s="64"/>
      <c r="H1864" s="64">
        <v>1</v>
      </c>
      <c r="I1864" s="443">
        <v>410</v>
      </c>
      <c r="J1864" s="428">
        <v>2</v>
      </c>
      <c r="K1864" s="64">
        <v>1</v>
      </c>
      <c r="L1864" s="64"/>
      <c r="M1864" s="64">
        <v>1</v>
      </c>
      <c r="N1864" s="64"/>
      <c r="O1864" s="64"/>
      <c r="P1864" s="64"/>
      <c r="Q1864" s="64"/>
      <c r="R1864" s="64"/>
      <c r="S1864" s="64"/>
      <c r="T1864" s="64"/>
    </row>
    <row r="1865" spans="1:20" s="3" customFormat="1" x14ac:dyDescent="0.2">
      <c r="A1865" s="425">
        <v>44</v>
      </c>
      <c r="B1865" s="442" t="s">
        <v>3489</v>
      </c>
      <c r="C1865" s="64" t="s">
        <v>4393</v>
      </c>
      <c r="D1865" s="450" t="s">
        <v>3490</v>
      </c>
      <c r="E1865" s="380" t="s">
        <v>490</v>
      </c>
      <c r="F1865" s="64" t="s">
        <v>4442</v>
      </c>
      <c r="G1865" s="64"/>
      <c r="H1865" s="64"/>
      <c r="I1865" s="443">
        <v>70</v>
      </c>
      <c r="J1865" s="428">
        <v>2</v>
      </c>
      <c r="K1865" s="64">
        <v>1</v>
      </c>
      <c r="L1865" s="64"/>
      <c r="M1865" s="64">
        <v>1</v>
      </c>
      <c r="N1865" s="64"/>
      <c r="O1865" s="64"/>
      <c r="P1865" s="64"/>
      <c r="Q1865" s="64"/>
      <c r="R1865" s="64"/>
      <c r="S1865" s="64"/>
      <c r="T1865" s="64"/>
    </row>
    <row r="1866" spans="1:20" s="3" customFormat="1" ht="26" x14ac:dyDescent="0.2">
      <c r="A1866" s="425">
        <v>45</v>
      </c>
      <c r="B1866" s="442" t="s">
        <v>3491</v>
      </c>
      <c r="C1866" s="64" t="s">
        <v>4393</v>
      </c>
      <c r="D1866" s="450" t="s">
        <v>3429</v>
      </c>
      <c r="E1866" s="380" t="s">
        <v>490</v>
      </c>
      <c r="F1866" s="64" t="s">
        <v>4443</v>
      </c>
      <c r="G1866" s="64"/>
      <c r="H1866" s="64">
        <v>1</v>
      </c>
      <c r="I1866" s="443">
        <v>300</v>
      </c>
      <c r="J1866" s="428">
        <v>2</v>
      </c>
      <c r="K1866" s="64">
        <v>1</v>
      </c>
      <c r="L1866" s="64"/>
      <c r="M1866" s="64">
        <v>1</v>
      </c>
      <c r="N1866" s="64"/>
      <c r="O1866" s="64"/>
      <c r="P1866" s="64"/>
      <c r="Q1866" s="64"/>
      <c r="R1866" s="64"/>
      <c r="S1866" s="64"/>
      <c r="T1866" s="64"/>
    </row>
    <row r="1867" spans="1:20" s="3" customFormat="1" ht="26" x14ac:dyDescent="0.2">
      <c r="A1867" s="425">
        <v>46</v>
      </c>
      <c r="B1867" s="442" t="s">
        <v>3492</v>
      </c>
      <c r="C1867" s="64" t="s">
        <v>4393</v>
      </c>
      <c r="D1867" s="450" t="s">
        <v>3430</v>
      </c>
      <c r="E1867" s="380" t="s">
        <v>490</v>
      </c>
      <c r="F1867" s="64" t="s">
        <v>4404</v>
      </c>
      <c r="G1867" s="64"/>
      <c r="H1867" s="64">
        <v>1</v>
      </c>
      <c r="I1867" s="443">
        <v>810</v>
      </c>
      <c r="J1867" s="428">
        <v>2</v>
      </c>
      <c r="K1867" s="64">
        <v>1</v>
      </c>
      <c r="L1867" s="64"/>
      <c r="M1867" s="64">
        <v>1</v>
      </c>
      <c r="N1867" s="64"/>
      <c r="O1867" s="64"/>
      <c r="P1867" s="64"/>
      <c r="Q1867" s="64"/>
      <c r="R1867" s="64"/>
      <c r="S1867" s="64"/>
      <c r="T1867" s="64"/>
    </row>
    <row r="1868" spans="1:20" s="3" customFormat="1" x14ac:dyDescent="0.2">
      <c r="A1868" s="425">
        <v>47</v>
      </c>
      <c r="B1868" s="442" t="s">
        <v>13695</v>
      </c>
      <c r="C1868" s="64" t="s">
        <v>4393</v>
      </c>
      <c r="D1868" s="450" t="s">
        <v>13696</v>
      </c>
      <c r="E1868" s="380" t="s">
        <v>490</v>
      </c>
      <c r="F1868" s="64" t="s">
        <v>13697</v>
      </c>
      <c r="G1868" s="64">
        <v>1</v>
      </c>
      <c r="H1868" s="64"/>
      <c r="I1868" s="443">
        <v>20</v>
      </c>
      <c r="J1868" s="428">
        <v>2</v>
      </c>
      <c r="K1868" s="64">
        <v>1</v>
      </c>
      <c r="L1868" s="64">
        <v>1</v>
      </c>
      <c r="M1868" s="64">
        <v>1</v>
      </c>
      <c r="N1868" s="64">
        <v>1</v>
      </c>
      <c r="O1868" s="64">
        <v>1</v>
      </c>
      <c r="P1868" s="64"/>
      <c r="Q1868" s="64"/>
      <c r="R1868" s="64">
        <v>1</v>
      </c>
      <c r="S1868" s="64">
        <v>1</v>
      </c>
      <c r="T1868" s="64"/>
    </row>
    <row r="1869" spans="1:20" s="3" customFormat="1" x14ac:dyDescent="0.2">
      <c r="A1869" s="425">
        <v>48</v>
      </c>
      <c r="B1869" s="442" t="s">
        <v>13698</v>
      </c>
      <c r="C1869" s="64" t="s">
        <v>4393</v>
      </c>
      <c r="D1869" s="450" t="s">
        <v>13699</v>
      </c>
      <c r="E1869" s="380" t="s">
        <v>490</v>
      </c>
      <c r="F1869" s="64" t="s">
        <v>13700</v>
      </c>
      <c r="G1869" s="64">
        <v>1</v>
      </c>
      <c r="H1869" s="64"/>
      <c r="I1869" s="443">
        <v>10</v>
      </c>
      <c r="J1869" s="428">
        <v>2</v>
      </c>
      <c r="K1869" s="64">
        <v>1</v>
      </c>
      <c r="L1869" s="64">
        <v>1</v>
      </c>
      <c r="M1869" s="64">
        <v>1</v>
      </c>
      <c r="N1869" s="64">
        <v>1</v>
      </c>
      <c r="O1869" s="64"/>
      <c r="P1869" s="64">
        <v>1</v>
      </c>
      <c r="Q1869" s="64"/>
      <c r="R1869" s="64">
        <v>1</v>
      </c>
      <c r="S1869" s="64"/>
      <c r="T1869" s="64"/>
    </row>
    <row r="1870" spans="1:20" s="3" customFormat="1" x14ac:dyDescent="0.2">
      <c r="A1870" s="425">
        <v>49</v>
      </c>
      <c r="B1870" s="442" t="s">
        <v>13701</v>
      </c>
      <c r="C1870" s="64" t="s">
        <v>4393</v>
      </c>
      <c r="D1870" s="450" t="s">
        <v>13702</v>
      </c>
      <c r="E1870" s="380" t="s">
        <v>490</v>
      </c>
      <c r="F1870" s="64" t="s">
        <v>13703</v>
      </c>
      <c r="G1870" s="64">
        <v>1</v>
      </c>
      <c r="H1870" s="64"/>
      <c r="I1870" s="443">
        <v>20</v>
      </c>
      <c r="J1870" s="428">
        <v>2</v>
      </c>
      <c r="K1870" s="64">
        <v>1</v>
      </c>
      <c r="L1870" s="64">
        <v>1</v>
      </c>
      <c r="M1870" s="64">
        <v>1</v>
      </c>
      <c r="N1870" s="64">
        <v>1</v>
      </c>
      <c r="O1870" s="64">
        <v>1</v>
      </c>
      <c r="P1870" s="64">
        <v>1</v>
      </c>
      <c r="Q1870" s="64"/>
      <c r="R1870" s="64">
        <v>1</v>
      </c>
      <c r="S1870" s="64">
        <v>1</v>
      </c>
      <c r="T1870" s="64"/>
    </row>
    <row r="1871" spans="1:20" s="3" customFormat="1" x14ac:dyDescent="0.2">
      <c r="A1871" s="425">
        <v>50</v>
      </c>
      <c r="B1871" s="442" t="s">
        <v>13704</v>
      </c>
      <c r="C1871" s="64" t="s">
        <v>4393</v>
      </c>
      <c r="D1871" s="450" t="s">
        <v>13705</v>
      </c>
      <c r="E1871" s="380" t="s">
        <v>490</v>
      </c>
      <c r="F1871" s="64" t="s">
        <v>13706</v>
      </c>
      <c r="G1871" s="64">
        <v>1</v>
      </c>
      <c r="H1871" s="64"/>
      <c r="I1871" s="443">
        <v>10</v>
      </c>
      <c r="J1871" s="428">
        <v>2</v>
      </c>
      <c r="K1871" s="64">
        <v>1</v>
      </c>
      <c r="L1871" s="64"/>
      <c r="M1871" s="64">
        <v>1</v>
      </c>
      <c r="N1871" s="64"/>
      <c r="O1871" s="64"/>
      <c r="P1871" s="64"/>
      <c r="Q1871" s="64"/>
      <c r="R1871" s="64"/>
      <c r="S1871" s="64"/>
      <c r="T1871" s="64"/>
    </row>
    <row r="1872" spans="1:20" s="3" customFormat="1" x14ac:dyDescent="0.2">
      <c r="A1872" s="425">
        <v>51</v>
      </c>
      <c r="B1872" s="442" t="s">
        <v>13707</v>
      </c>
      <c r="C1872" s="64" t="s">
        <v>4393</v>
      </c>
      <c r="D1872" s="450" t="s">
        <v>13708</v>
      </c>
      <c r="E1872" s="380" t="s">
        <v>490</v>
      </c>
      <c r="F1872" s="64" t="s">
        <v>13709</v>
      </c>
      <c r="G1872" s="64">
        <v>1</v>
      </c>
      <c r="H1872" s="64"/>
      <c r="I1872" s="443">
        <v>5</v>
      </c>
      <c r="J1872" s="428">
        <v>2</v>
      </c>
      <c r="K1872" s="64">
        <v>1</v>
      </c>
      <c r="L1872" s="64"/>
      <c r="M1872" s="64">
        <v>1</v>
      </c>
      <c r="N1872" s="64"/>
      <c r="O1872" s="64"/>
      <c r="P1872" s="64"/>
      <c r="Q1872" s="64"/>
      <c r="R1872" s="64"/>
      <c r="S1872" s="64"/>
      <c r="T1872" s="64"/>
    </row>
    <row r="1873" spans="1:20" s="3" customFormat="1" x14ac:dyDescent="0.2">
      <c r="A1873" s="425">
        <v>52</v>
      </c>
      <c r="B1873" s="442" t="s">
        <v>13710</v>
      </c>
      <c r="C1873" s="64" t="s">
        <v>4393</v>
      </c>
      <c r="D1873" s="450" t="s">
        <v>13711</v>
      </c>
      <c r="E1873" s="380" t="s">
        <v>490</v>
      </c>
      <c r="F1873" s="64" t="s">
        <v>13712</v>
      </c>
      <c r="G1873" s="64">
        <v>1</v>
      </c>
      <c r="H1873" s="64"/>
      <c r="I1873" s="443">
        <v>2</v>
      </c>
      <c r="J1873" s="428">
        <v>2</v>
      </c>
      <c r="K1873" s="64">
        <v>1</v>
      </c>
      <c r="L1873" s="64"/>
      <c r="M1873" s="64">
        <v>1</v>
      </c>
      <c r="N1873" s="64"/>
      <c r="O1873" s="64"/>
      <c r="P1873" s="64"/>
      <c r="Q1873" s="64"/>
      <c r="R1873" s="64"/>
      <c r="S1873" s="64"/>
      <c r="T1873" s="64"/>
    </row>
    <row r="1874" spans="1:20" s="3" customFormat="1" x14ac:dyDescent="0.2">
      <c r="A1874" s="425">
        <v>53</v>
      </c>
      <c r="B1874" s="442" t="s">
        <v>13713</v>
      </c>
      <c r="C1874" s="64" t="s">
        <v>4393</v>
      </c>
      <c r="D1874" s="450" t="s">
        <v>13714</v>
      </c>
      <c r="E1874" s="380" t="s">
        <v>490</v>
      </c>
      <c r="F1874" s="64" t="s">
        <v>13715</v>
      </c>
      <c r="G1874" s="64">
        <v>1</v>
      </c>
      <c r="H1874" s="64"/>
      <c r="I1874" s="443">
        <v>5</v>
      </c>
      <c r="J1874" s="428">
        <v>2</v>
      </c>
      <c r="K1874" s="64">
        <v>1</v>
      </c>
      <c r="L1874" s="64"/>
      <c r="M1874" s="64">
        <v>1</v>
      </c>
      <c r="N1874" s="64"/>
      <c r="O1874" s="64"/>
      <c r="P1874" s="64"/>
      <c r="Q1874" s="64"/>
      <c r="R1874" s="64"/>
      <c r="S1874" s="64"/>
      <c r="T1874" s="64"/>
    </row>
    <row r="1875" spans="1:20" s="3" customFormat="1" x14ac:dyDescent="0.2">
      <c r="A1875" s="425">
        <v>54</v>
      </c>
      <c r="B1875" s="442" t="s">
        <v>13716</v>
      </c>
      <c r="C1875" s="64" t="s">
        <v>4393</v>
      </c>
      <c r="D1875" s="450" t="s">
        <v>13717</v>
      </c>
      <c r="E1875" s="380" t="s">
        <v>490</v>
      </c>
      <c r="F1875" s="64" t="s">
        <v>13718</v>
      </c>
      <c r="G1875" s="64">
        <v>1</v>
      </c>
      <c r="H1875" s="64"/>
      <c r="I1875" s="443">
        <v>10</v>
      </c>
      <c r="J1875" s="428">
        <v>2</v>
      </c>
      <c r="K1875" s="64"/>
      <c r="L1875" s="64"/>
      <c r="M1875" s="64"/>
      <c r="N1875" s="64"/>
      <c r="O1875" s="64"/>
      <c r="P1875" s="64"/>
      <c r="Q1875" s="64"/>
      <c r="R1875" s="64"/>
      <c r="S1875" s="64"/>
      <c r="T1875" s="64"/>
    </row>
    <row r="1876" spans="1:20" s="3" customFormat="1" x14ac:dyDescent="0.2">
      <c r="A1876" s="425">
        <v>55</v>
      </c>
      <c r="B1876" s="442" t="s">
        <v>13719</v>
      </c>
      <c r="C1876" s="64" t="s">
        <v>4393</v>
      </c>
      <c r="D1876" s="450" t="s">
        <v>13720</v>
      </c>
      <c r="E1876" s="380" t="s">
        <v>490</v>
      </c>
      <c r="F1876" s="64" t="s">
        <v>13721</v>
      </c>
      <c r="G1876" s="64">
        <v>1</v>
      </c>
      <c r="H1876" s="64"/>
      <c r="I1876" s="443">
        <v>30</v>
      </c>
      <c r="J1876" s="428">
        <v>2</v>
      </c>
      <c r="K1876" s="64">
        <v>1</v>
      </c>
      <c r="L1876" s="64">
        <v>1</v>
      </c>
      <c r="M1876" s="64">
        <v>1</v>
      </c>
      <c r="N1876" s="64">
        <v>1</v>
      </c>
      <c r="O1876" s="64">
        <v>1</v>
      </c>
      <c r="P1876" s="64">
        <v>1</v>
      </c>
      <c r="Q1876" s="64">
        <v>1</v>
      </c>
      <c r="R1876" s="64">
        <v>1</v>
      </c>
      <c r="S1876" s="64">
        <v>1</v>
      </c>
      <c r="T1876" s="64"/>
    </row>
    <row r="1877" spans="1:20" s="3" customFormat="1" x14ac:dyDescent="0.2">
      <c r="A1877" s="425">
        <v>56</v>
      </c>
      <c r="B1877" s="442" t="s">
        <v>13722</v>
      </c>
      <c r="C1877" s="64" t="s">
        <v>4393</v>
      </c>
      <c r="D1877" s="450" t="s">
        <v>13723</v>
      </c>
      <c r="E1877" s="380" t="s">
        <v>490</v>
      </c>
      <c r="F1877" s="64" t="s">
        <v>13724</v>
      </c>
      <c r="G1877" s="64">
        <v>1</v>
      </c>
      <c r="H1877" s="64"/>
      <c r="I1877" s="443">
        <v>20</v>
      </c>
      <c r="J1877" s="428">
        <v>2</v>
      </c>
      <c r="K1877" s="64">
        <v>1</v>
      </c>
      <c r="L1877" s="64">
        <v>1</v>
      </c>
      <c r="M1877" s="64">
        <v>1</v>
      </c>
      <c r="N1877" s="64">
        <v>1</v>
      </c>
      <c r="O1877" s="64">
        <v>1</v>
      </c>
      <c r="P1877" s="64">
        <v>1</v>
      </c>
      <c r="Q1877" s="64">
        <v>1</v>
      </c>
      <c r="R1877" s="64">
        <v>1</v>
      </c>
      <c r="S1877" s="64">
        <v>1</v>
      </c>
      <c r="T1877" s="64">
        <v>1</v>
      </c>
    </row>
    <row r="1878" spans="1:20" s="3" customFormat="1" x14ac:dyDescent="0.2">
      <c r="A1878" s="425">
        <v>57</v>
      </c>
      <c r="B1878" s="442" t="s">
        <v>13725</v>
      </c>
      <c r="C1878" s="64" t="s">
        <v>4393</v>
      </c>
      <c r="D1878" s="450" t="s">
        <v>13726</v>
      </c>
      <c r="E1878" s="380" t="s">
        <v>490</v>
      </c>
      <c r="F1878" s="64" t="s">
        <v>13727</v>
      </c>
      <c r="G1878" s="64">
        <v>1</v>
      </c>
      <c r="H1878" s="64"/>
      <c r="I1878" s="443">
        <v>10</v>
      </c>
      <c r="J1878" s="428">
        <v>2</v>
      </c>
      <c r="K1878" s="64">
        <v>1</v>
      </c>
      <c r="L1878" s="64">
        <v>1</v>
      </c>
      <c r="M1878" s="64">
        <v>1</v>
      </c>
      <c r="N1878" s="64">
        <v>1</v>
      </c>
      <c r="O1878" s="64">
        <v>1</v>
      </c>
      <c r="P1878" s="64">
        <v>1</v>
      </c>
      <c r="Q1878" s="64">
        <v>1</v>
      </c>
      <c r="R1878" s="64">
        <v>1</v>
      </c>
      <c r="S1878" s="64">
        <v>1</v>
      </c>
      <c r="T1878" s="64"/>
    </row>
    <row r="1879" spans="1:20" s="3" customFormat="1" x14ac:dyDescent="0.2">
      <c r="A1879" s="425">
        <v>58</v>
      </c>
      <c r="B1879" s="442" t="s">
        <v>13728</v>
      </c>
      <c r="C1879" s="64" t="s">
        <v>4393</v>
      </c>
      <c r="D1879" s="450" t="s">
        <v>13729</v>
      </c>
      <c r="E1879" s="380" t="s">
        <v>490</v>
      </c>
      <c r="F1879" s="64" t="s">
        <v>13730</v>
      </c>
      <c r="G1879" s="64">
        <v>1</v>
      </c>
      <c r="H1879" s="64"/>
      <c r="I1879" s="443">
        <v>20</v>
      </c>
      <c r="J1879" s="428">
        <v>2</v>
      </c>
      <c r="K1879" s="64">
        <v>1</v>
      </c>
      <c r="L1879" s="64">
        <v>1</v>
      </c>
      <c r="M1879" s="64">
        <v>1</v>
      </c>
      <c r="N1879" s="64">
        <v>1</v>
      </c>
      <c r="O1879" s="64">
        <v>1</v>
      </c>
      <c r="P1879" s="64">
        <v>1</v>
      </c>
      <c r="Q1879" s="64">
        <v>1</v>
      </c>
      <c r="R1879" s="64">
        <v>1</v>
      </c>
      <c r="S1879" s="64">
        <v>1</v>
      </c>
      <c r="T1879" s="64"/>
    </row>
    <row r="1880" spans="1:20" s="3" customFormat="1" x14ac:dyDescent="0.2">
      <c r="A1880" s="425">
        <v>59</v>
      </c>
      <c r="B1880" s="442" t="s">
        <v>13731</v>
      </c>
      <c r="C1880" s="64" t="s">
        <v>4393</v>
      </c>
      <c r="D1880" s="450" t="s">
        <v>13732</v>
      </c>
      <c r="E1880" s="380" t="s">
        <v>490</v>
      </c>
      <c r="F1880" s="64" t="s">
        <v>13733</v>
      </c>
      <c r="G1880" s="64">
        <v>1</v>
      </c>
      <c r="H1880" s="64"/>
      <c r="I1880" s="443">
        <v>10</v>
      </c>
      <c r="J1880" s="428">
        <v>2</v>
      </c>
      <c r="K1880" s="64">
        <v>1</v>
      </c>
      <c r="L1880" s="64"/>
      <c r="M1880" s="64">
        <v>1</v>
      </c>
      <c r="N1880" s="64"/>
      <c r="O1880" s="64"/>
      <c r="P1880" s="64"/>
      <c r="Q1880" s="64"/>
      <c r="R1880" s="64"/>
      <c r="S1880" s="64"/>
      <c r="T1880" s="64"/>
    </row>
    <row r="1881" spans="1:20" s="3" customFormat="1" x14ac:dyDescent="0.2">
      <c r="A1881" s="425">
        <v>60</v>
      </c>
      <c r="B1881" s="442" t="s">
        <v>13734</v>
      </c>
      <c r="C1881" s="64" t="s">
        <v>4393</v>
      </c>
      <c r="D1881" s="450" t="s">
        <v>13735</v>
      </c>
      <c r="E1881" s="380" t="s">
        <v>490</v>
      </c>
      <c r="F1881" s="64" t="s">
        <v>13736</v>
      </c>
      <c r="G1881" s="64">
        <v>1</v>
      </c>
      <c r="H1881" s="64"/>
      <c r="I1881" s="443">
        <v>20</v>
      </c>
      <c r="J1881" s="428">
        <v>2</v>
      </c>
      <c r="K1881" s="64">
        <v>1</v>
      </c>
      <c r="L1881" s="64">
        <v>1</v>
      </c>
      <c r="M1881" s="64">
        <v>1</v>
      </c>
      <c r="N1881" s="64">
        <v>1</v>
      </c>
      <c r="O1881" s="64">
        <v>1</v>
      </c>
      <c r="P1881" s="64"/>
      <c r="Q1881" s="64">
        <v>1</v>
      </c>
      <c r="R1881" s="64">
        <v>1</v>
      </c>
      <c r="S1881" s="64">
        <v>1</v>
      </c>
      <c r="T1881" s="64"/>
    </row>
    <row r="1882" spans="1:20" s="3" customFormat="1" x14ac:dyDescent="0.2">
      <c r="A1882" s="425">
        <v>61</v>
      </c>
      <c r="B1882" s="442" t="s">
        <v>13737</v>
      </c>
      <c r="C1882" s="64" t="s">
        <v>4393</v>
      </c>
      <c r="D1882" s="450" t="s">
        <v>13738</v>
      </c>
      <c r="E1882" s="380" t="s">
        <v>490</v>
      </c>
      <c r="F1882" s="64" t="s">
        <v>13739</v>
      </c>
      <c r="G1882" s="64">
        <v>1</v>
      </c>
      <c r="H1882" s="64"/>
      <c r="I1882" s="443">
        <v>30</v>
      </c>
      <c r="J1882" s="428">
        <v>2</v>
      </c>
      <c r="K1882" s="64">
        <v>1</v>
      </c>
      <c r="L1882" s="64">
        <v>1</v>
      </c>
      <c r="M1882" s="64">
        <v>1</v>
      </c>
      <c r="N1882" s="64">
        <v>1</v>
      </c>
      <c r="O1882" s="64">
        <v>1</v>
      </c>
      <c r="P1882" s="64">
        <v>1</v>
      </c>
      <c r="Q1882" s="64">
        <v>1</v>
      </c>
      <c r="R1882" s="64">
        <v>1</v>
      </c>
      <c r="S1882" s="64">
        <v>1</v>
      </c>
      <c r="T1882" s="64"/>
    </row>
    <row r="1883" spans="1:20" s="3" customFormat="1" x14ac:dyDescent="0.2">
      <c r="A1883" s="425">
        <v>62</v>
      </c>
      <c r="B1883" s="442" t="s">
        <v>13740</v>
      </c>
      <c r="C1883" s="64" t="s">
        <v>4393</v>
      </c>
      <c r="D1883" s="450" t="s">
        <v>13741</v>
      </c>
      <c r="E1883" s="380" t="s">
        <v>490</v>
      </c>
      <c r="F1883" s="64" t="s">
        <v>13742</v>
      </c>
      <c r="G1883" s="64">
        <v>1</v>
      </c>
      <c r="H1883" s="64"/>
      <c r="I1883" s="443">
        <v>10</v>
      </c>
      <c r="J1883" s="428">
        <v>2</v>
      </c>
      <c r="K1883" s="64">
        <v>1</v>
      </c>
      <c r="L1883" s="64">
        <v>1</v>
      </c>
      <c r="M1883" s="64">
        <v>1</v>
      </c>
      <c r="N1883" s="64">
        <v>1</v>
      </c>
      <c r="O1883" s="64">
        <v>1</v>
      </c>
      <c r="P1883" s="64">
        <v>1</v>
      </c>
      <c r="Q1883" s="64">
        <v>1</v>
      </c>
      <c r="R1883" s="64">
        <v>1</v>
      </c>
      <c r="S1883" s="64">
        <v>1</v>
      </c>
      <c r="T1883" s="64">
        <v>1</v>
      </c>
    </row>
    <row r="1884" spans="1:20" s="3" customFormat="1" x14ac:dyDescent="0.2">
      <c r="A1884" s="425">
        <v>63</v>
      </c>
      <c r="B1884" s="442" t="s">
        <v>13743</v>
      </c>
      <c r="C1884" s="64" t="s">
        <v>4393</v>
      </c>
      <c r="D1884" s="450" t="s">
        <v>13741</v>
      </c>
      <c r="E1884" s="380" t="s">
        <v>490</v>
      </c>
      <c r="F1884" s="64" t="s">
        <v>13742</v>
      </c>
      <c r="G1884" s="64">
        <v>1</v>
      </c>
      <c r="H1884" s="64"/>
      <c r="I1884" s="443">
        <v>10</v>
      </c>
      <c r="J1884" s="428">
        <v>2</v>
      </c>
      <c r="K1884" s="64">
        <v>1</v>
      </c>
      <c r="L1884" s="64">
        <v>1</v>
      </c>
      <c r="M1884" s="64">
        <v>1</v>
      </c>
      <c r="N1884" s="64">
        <v>1</v>
      </c>
      <c r="O1884" s="64">
        <v>1</v>
      </c>
      <c r="P1884" s="64">
        <v>1</v>
      </c>
      <c r="Q1884" s="64">
        <v>1</v>
      </c>
      <c r="R1884" s="64">
        <v>1</v>
      </c>
      <c r="S1884" s="64">
        <v>1</v>
      </c>
      <c r="T1884" s="64">
        <v>1</v>
      </c>
    </row>
    <row r="1885" spans="1:20" s="3" customFormat="1" x14ac:dyDescent="0.2">
      <c r="A1885" s="425">
        <v>64</v>
      </c>
      <c r="B1885" s="442" t="s">
        <v>13744</v>
      </c>
      <c r="C1885" s="64" t="s">
        <v>4393</v>
      </c>
      <c r="D1885" s="450" t="s">
        <v>13741</v>
      </c>
      <c r="E1885" s="380" t="s">
        <v>490</v>
      </c>
      <c r="F1885" s="64" t="s">
        <v>13742</v>
      </c>
      <c r="G1885" s="64">
        <v>1</v>
      </c>
      <c r="H1885" s="64"/>
      <c r="I1885" s="443">
        <v>5</v>
      </c>
      <c r="J1885" s="428">
        <v>2</v>
      </c>
      <c r="K1885" s="64">
        <v>1</v>
      </c>
      <c r="L1885" s="64">
        <v>1</v>
      </c>
      <c r="M1885" s="64">
        <v>1</v>
      </c>
      <c r="N1885" s="64">
        <v>1</v>
      </c>
      <c r="O1885" s="64">
        <v>1</v>
      </c>
      <c r="P1885" s="64">
        <v>1</v>
      </c>
      <c r="Q1885" s="64">
        <v>1</v>
      </c>
      <c r="R1885" s="64">
        <v>1</v>
      </c>
      <c r="S1885" s="64">
        <v>1</v>
      </c>
      <c r="T1885" s="64">
        <v>1</v>
      </c>
    </row>
    <row r="1886" spans="1:20" s="3" customFormat="1" x14ac:dyDescent="0.2">
      <c r="A1886" s="425">
        <v>65</v>
      </c>
      <c r="B1886" s="442" t="s">
        <v>13745</v>
      </c>
      <c r="C1886" s="64" t="s">
        <v>4393</v>
      </c>
      <c r="D1886" s="450" t="s">
        <v>13741</v>
      </c>
      <c r="E1886" s="380" t="s">
        <v>490</v>
      </c>
      <c r="F1886" s="64" t="s">
        <v>13742</v>
      </c>
      <c r="G1886" s="64">
        <v>1</v>
      </c>
      <c r="H1886" s="64"/>
      <c r="I1886" s="443">
        <v>5</v>
      </c>
      <c r="J1886" s="428">
        <v>2</v>
      </c>
      <c r="K1886" s="64">
        <v>1</v>
      </c>
      <c r="L1886" s="64">
        <v>1</v>
      </c>
      <c r="M1886" s="64">
        <v>1</v>
      </c>
      <c r="N1886" s="64">
        <v>1</v>
      </c>
      <c r="O1886" s="64">
        <v>1</v>
      </c>
      <c r="P1886" s="64">
        <v>1</v>
      </c>
      <c r="Q1886" s="64">
        <v>1</v>
      </c>
      <c r="R1886" s="64">
        <v>1</v>
      </c>
      <c r="S1886" s="64">
        <v>1</v>
      </c>
      <c r="T1886" s="64">
        <v>1</v>
      </c>
    </row>
    <row r="1887" spans="1:20" s="3" customFormat="1" x14ac:dyDescent="0.2">
      <c r="A1887" s="425">
        <v>66</v>
      </c>
      <c r="B1887" s="442" t="s">
        <v>13746</v>
      </c>
      <c r="C1887" s="64" t="s">
        <v>4393</v>
      </c>
      <c r="D1887" s="450" t="s">
        <v>13747</v>
      </c>
      <c r="E1887" s="380" t="s">
        <v>490</v>
      </c>
      <c r="F1887" s="64" t="s">
        <v>13748</v>
      </c>
      <c r="G1887" s="64">
        <v>1</v>
      </c>
      <c r="H1887" s="64"/>
      <c r="I1887" s="443">
        <v>3</v>
      </c>
      <c r="J1887" s="428">
        <v>2</v>
      </c>
      <c r="K1887" s="64"/>
      <c r="L1887" s="64"/>
      <c r="M1887" s="64"/>
      <c r="N1887" s="64"/>
      <c r="O1887" s="64"/>
      <c r="P1887" s="64"/>
      <c r="Q1887" s="64"/>
      <c r="R1887" s="64"/>
      <c r="S1887" s="64"/>
      <c r="T1887" s="64"/>
    </row>
    <row r="1888" spans="1:20" s="3" customFormat="1" x14ac:dyDescent="0.2">
      <c r="A1888" s="425">
        <v>67</v>
      </c>
      <c r="B1888" s="442" t="s">
        <v>13749</v>
      </c>
      <c r="C1888" s="64" t="s">
        <v>4393</v>
      </c>
      <c r="D1888" s="450" t="s">
        <v>13750</v>
      </c>
      <c r="E1888" s="380" t="s">
        <v>490</v>
      </c>
      <c r="F1888" s="64" t="s">
        <v>13751</v>
      </c>
      <c r="G1888" s="64">
        <v>1</v>
      </c>
      <c r="H1888" s="64"/>
      <c r="I1888" s="443">
        <v>10</v>
      </c>
      <c r="J1888" s="428">
        <v>2</v>
      </c>
      <c r="K1888" s="64">
        <v>1</v>
      </c>
      <c r="L1888" s="64">
        <v>1</v>
      </c>
      <c r="M1888" s="64">
        <v>1</v>
      </c>
      <c r="N1888" s="64">
        <v>1</v>
      </c>
      <c r="O1888" s="64">
        <v>1</v>
      </c>
      <c r="P1888" s="64">
        <v>1</v>
      </c>
      <c r="Q1888" s="64">
        <v>1</v>
      </c>
      <c r="R1888" s="64">
        <v>1</v>
      </c>
      <c r="S1888" s="64">
        <v>1</v>
      </c>
      <c r="T1888" s="64"/>
    </row>
    <row r="1889" spans="1:42" s="3" customFormat="1" x14ac:dyDescent="0.2">
      <c r="A1889" s="425">
        <v>68</v>
      </c>
      <c r="B1889" s="442" t="s">
        <v>13752</v>
      </c>
      <c r="C1889" s="64" t="s">
        <v>4393</v>
      </c>
      <c r="D1889" s="450" t="s">
        <v>13753</v>
      </c>
      <c r="E1889" s="380" t="s">
        <v>490</v>
      </c>
      <c r="F1889" s="64" t="s">
        <v>13754</v>
      </c>
      <c r="G1889" s="64">
        <v>1</v>
      </c>
      <c r="H1889" s="64"/>
      <c r="I1889" s="443">
        <v>3</v>
      </c>
      <c r="J1889" s="428">
        <v>2</v>
      </c>
      <c r="K1889" s="64"/>
      <c r="L1889" s="64"/>
      <c r="M1889" s="64"/>
      <c r="N1889" s="64"/>
      <c r="O1889" s="64"/>
      <c r="P1889" s="64"/>
      <c r="Q1889" s="64"/>
      <c r="R1889" s="64"/>
      <c r="S1889" s="64"/>
      <c r="T1889" s="64"/>
    </row>
    <row r="1890" spans="1:42" s="3" customFormat="1" x14ac:dyDescent="0.2">
      <c r="A1890" s="425">
        <v>69</v>
      </c>
      <c r="B1890" s="442" t="s">
        <v>13755</v>
      </c>
      <c r="C1890" s="64" t="s">
        <v>4393</v>
      </c>
      <c r="D1890" s="450" t="s">
        <v>13756</v>
      </c>
      <c r="E1890" s="380" t="s">
        <v>490</v>
      </c>
      <c r="F1890" s="64" t="s">
        <v>13757</v>
      </c>
      <c r="G1890" s="64">
        <v>1</v>
      </c>
      <c r="H1890" s="64"/>
      <c r="I1890" s="443">
        <v>50</v>
      </c>
      <c r="J1890" s="428">
        <v>2</v>
      </c>
      <c r="K1890" s="64"/>
      <c r="L1890" s="64"/>
      <c r="M1890" s="64"/>
      <c r="N1890" s="64"/>
      <c r="O1890" s="64"/>
      <c r="P1890" s="64"/>
      <c r="Q1890" s="64"/>
      <c r="R1890" s="64"/>
      <c r="S1890" s="64"/>
      <c r="T1890" s="64"/>
    </row>
    <row r="1891" spans="1:42" s="3" customFormat="1" x14ac:dyDescent="0.2">
      <c r="A1891" s="425">
        <v>70</v>
      </c>
      <c r="B1891" s="442" t="s">
        <v>13758</v>
      </c>
      <c r="C1891" s="64" t="s">
        <v>4393</v>
      </c>
      <c r="D1891" s="450" t="s">
        <v>13759</v>
      </c>
      <c r="E1891" s="380" t="s">
        <v>490</v>
      </c>
      <c r="F1891" s="64" t="s">
        <v>13760</v>
      </c>
      <c r="G1891" s="64">
        <v>1</v>
      </c>
      <c r="H1891" s="64"/>
      <c r="I1891" s="443">
        <v>10</v>
      </c>
      <c r="J1891" s="428">
        <v>2</v>
      </c>
      <c r="K1891" s="64"/>
      <c r="L1891" s="64"/>
      <c r="M1891" s="64"/>
      <c r="N1891" s="64"/>
      <c r="O1891" s="64"/>
      <c r="P1891" s="64"/>
      <c r="Q1891" s="64"/>
      <c r="R1891" s="64"/>
      <c r="S1891" s="64"/>
      <c r="T1891" s="64"/>
    </row>
    <row r="1892" spans="1:42" s="3" customFormat="1" x14ac:dyDescent="0.2">
      <c r="A1892" s="425">
        <v>71</v>
      </c>
      <c r="B1892" s="442" t="s">
        <v>13761</v>
      </c>
      <c r="C1892" s="64" t="s">
        <v>4393</v>
      </c>
      <c r="D1892" s="450" t="s">
        <v>13762</v>
      </c>
      <c r="E1892" s="380" t="s">
        <v>490</v>
      </c>
      <c r="F1892" s="64" t="s">
        <v>13763</v>
      </c>
      <c r="G1892" s="64">
        <v>1</v>
      </c>
      <c r="H1892" s="64"/>
      <c r="I1892" s="443">
        <v>5</v>
      </c>
      <c r="J1892" s="428">
        <v>2</v>
      </c>
      <c r="K1892" s="64">
        <v>1</v>
      </c>
      <c r="L1892" s="64"/>
      <c r="M1892" s="64">
        <v>1</v>
      </c>
      <c r="N1892" s="64"/>
      <c r="O1892" s="64"/>
      <c r="P1892" s="64"/>
      <c r="Q1892" s="64"/>
      <c r="R1892" s="64"/>
      <c r="S1892" s="64"/>
      <c r="T1892" s="64"/>
    </row>
    <row r="1893" spans="1:42" s="3" customFormat="1" x14ac:dyDescent="0.2">
      <c r="A1893" s="425">
        <v>72</v>
      </c>
      <c r="B1893" s="442" t="s">
        <v>13764</v>
      </c>
      <c r="C1893" s="64" t="s">
        <v>4393</v>
      </c>
      <c r="D1893" s="450" t="s">
        <v>13765</v>
      </c>
      <c r="E1893" s="380" t="s">
        <v>490</v>
      </c>
      <c r="F1893" s="64" t="s">
        <v>13766</v>
      </c>
      <c r="G1893" s="64">
        <v>1</v>
      </c>
      <c r="H1893" s="64"/>
      <c r="I1893" s="443">
        <v>3</v>
      </c>
      <c r="J1893" s="428">
        <v>2</v>
      </c>
      <c r="K1893" s="64"/>
      <c r="L1893" s="64"/>
      <c r="M1893" s="64"/>
      <c r="N1893" s="64"/>
      <c r="O1893" s="64"/>
      <c r="P1893" s="64"/>
      <c r="Q1893" s="64"/>
      <c r="R1893" s="64"/>
      <c r="S1893" s="64"/>
      <c r="T1893" s="64"/>
    </row>
    <row r="1894" spans="1:42" s="3" customFormat="1" ht="15" customHeight="1" x14ac:dyDescent="0.2">
      <c r="A1894" s="781" t="s">
        <v>3431</v>
      </c>
      <c r="B1894" s="782" t="s">
        <v>0</v>
      </c>
      <c r="C1894" s="783"/>
      <c r="D1894" s="75" t="s">
        <v>3069</v>
      </c>
      <c r="E1894" s="405"/>
      <c r="F1894" s="406"/>
      <c r="G1894" s="74">
        <f>SUM(G1822:G1893)</f>
        <v>26</v>
      </c>
      <c r="H1894" s="407">
        <f>SUM(H1822:H1893)</f>
        <v>24</v>
      </c>
      <c r="I1894" s="408">
        <f>SUM(I1822:I1893)</f>
        <v>14608</v>
      </c>
      <c r="J1894" s="441"/>
      <c r="K1894" s="76">
        <f t="shared" ref="K1894:T1894" si="24">SUM(K1822:K1893)</f>
        <v>58</v>
      </c>
      <c r="L1894" s="76">
        <f t="shared" si="24"/>
        <v>16</v>
      </c>
      <c r="M1894" s="76">
        <f t="shared" si="24"/>
        <v>58</v>
      </c>
      <c r="N1894" s="76">
        <f t="shared" si="24"/>
        <v>16</v>
      </c>
      <c r="O1894" s="76">
        <f t="shared" si="24"/>
        <v>15</v>
      </c>
      <c r="P1894" s="76">
        <f t="shared" si="24"/>
        <v>12</v>
      </c>
      <c r="Q1894" s="76">
        <f t="shared" si="24"/>
        <v>13</v>
      </c>
      <c r="R1894" s="76">
        <f t="shared" si="24"/>
        <v>17</v>
      </c>
      <c r="S1894" s="76">
        <f t="shared" si="24"/>
        <v>14</v>
      </c>
      <c r="T1894" s="76">
        <f t="shared" si="24"/>
        <v>5</v>
      </c>
    </row>
    <row r="1895" spans="1:42" s="3" customFormat="1" ht="15" customHeight="1" x14ac:dyDescent="0.2">
      <c r="A1895" s="778"/>
      <c r="B1895" s="779"/>
      <c r="C1895" s="780"/>
      <c r="D1895" s="75" t="s">
        <v>1994</v>
      </c>
      <c r="E1895" s="412"/>
      <c r="F1895" s="413"/>
      <c r="G1895" s="414">
        <f>SUMIF(G1822:G1893,1,$I1822:$I1893)</f>
        <v>336</v>
      </c>
      <c r="H1895" s="407">
        <f>SUMIF(H1822:H1893,1,$I1822:$I1893)</f>
        <v>12107</v>
      </c>
      <c r="I1895" s="415"/>
      <c r="J1895" s="416"/>
      <c r="K1895" s="77"/>
      <c r="L1895" s="77"/>
      <c r="M1895" s="77"/>
      <c r="N1895" s="77"/>
      <c r="O1895" s="77"/>
      <c r="P1895" s="77"/>
      <c r="Q1895" s="77"/>
      <c r="R1895" s="77"/>
      <c r="S1895" s="77"/>
      <c r="T1895" s="77"/>
    </row>
    <row r="1896" spans="1:42" ht="23.5" x14ac:dyDescent="0.2">
      <c r="A1896" s="657" t="s">
        <v>4494</v>
      </c>
      <c r="B1896" s="87"/>
      <c r="C1896" s="87"/>
      <c r="D1896" s="420"/>
      <c r="E1896" s="87"/>
      <c r="F1896" s="421"/>
      <c r="G1896" s="422"/>
      <c r="H1896" s="422"/>
      <c r="I1896" s="423"/>
      <c r="J1896" s="424"/>
      <c r="K1896" s="376"/>
      <c r="L1896" s="376"/>
      <c r="M1896" s="376"/>
      <c r="N1896" s="376"/>
      <c r="O1896" s="376"/>
      <c r="P1896" s="376"/>
      <c r="Q1896" s="376"/>
      <c r="R1896" s="376"/>
      <c r="S1896" s="376"/>
      <c r="T1896" s="378"/>
      <c r="U1896" s="6"/>
      <c r="V1896" s="6"/>
      <c r="W1896" s="6"/>
      <c r="X1896" s="6"/>
      <c r="Y1896" s="6"/>
      <c r="Z1896" s="6"/>
      <c r="AA1896" s="6"/>
      <c r="AB1896" s="6"/>
      <c r="AC1896" s="6"/>
      <c r="AD1896" s="6"/>
      <c r="AE1896" s="6"/>
      <c r="AF1896" s="6"/>
      <c r="AG1896" s="6"/>
      <c r="AH1896" s="6"/>
      <c r="AI1896" s="6"/>
      <c r="AJ1896" s="6"/>
      <c r="AK1896" s="6"/>
      <c r="AL1896" s="6"/>
      <c r="AM1896" s="6"/>
      <c r="AN1896" s="6"/>
      <c r="AO1896" s="6"/>
      <c r="AP1896" s="6"/>
    </row>
    <row r="1897" spans="1:42" s="3" customFormat="1" x14ac:dyDescent="0.2">
      <c r="A1897" s="425">
        <v>1</v>
      </c>
      <c r="B1897" s="442" t="s">
        <v>4446</v>
      </c>
      <c r="C1897" s="64" t="s">
        <v>8664</v>
      </c>
      <c r="D1897" s="450" t="s">
        <v>4447</v>
      </c>
      <c r="E1897" s="380" t="s">
        <v>4448</v>
      </c>
      <c r="F1897" s="64" t="s">
        <v>4449</v>
      </c>
      <c r="G1897" s="64"/>
      <c r="H1897" s="64">
        <v>1</v>
      </c>
      <c r="I1897" s="443">
        <v>840</v>
      </c>
      <c r="J1897" s="428">
        <v>1</v>
      </c>
      <c r="K1897" s="64">
        <v>1</v>
      </c>
      <c r="L1897" s="64"/>
      <c r="M1897" s="64"/>
      <c r="N1897" s="64"/>
      <c r="O1897" s="64"/>
      <c r="P1897" s="64"/>
      <c r="Q1897" s="64"/>
      <c r="R1897" s="64"/>
      <c r="S1897" s="64"/>
      <c r="T1897" s="64"/>
    </row>
    <row r="1898" spans="1:42" s="3" customFormat="1" x14ac:dyDescent="0.2">
      <c r="A1898" s="425">
        <v>2</v>
      </c>
      <c r="B1898" s="442" t="s">
        <v>4450</v>
      </c>
      <c r="C1898" s="64" t="s">
        <v>8664</v>
      </c>
      <c r="D1898" s="450" t="s">
        <v>4451</v>
      </c>
      <c r="E1898" s="380" t="s">
        <v>4448</v>
      </c>
      <c r="F1898" s="64" t="s">
        <v>4452</v>
      </c>
      <c r="G1898" s="64"/>
      <c r="H1898" s="64">
        <v>1</v>
      </c>
      <c r="I1898" s="443">
        <v>1074</v>
      </c>
      <c r="J1898" s="428">
        <v>1</v>
      </c>
      <c r="K1898" s="64"/>
      <c r="L1898" s="64"/>
      <c r="M1898" s="64"/>
      <c r="N1898" s="64"/>
      <c r="O1898" s="64"/>
      <c r="P1898" s="64"/>
      <c r="Q1898" s="64"/>
      <c r="R1898" s="64"/>
      <c r="S1898" s="64"/>
      <c r="T1898" s="64"/>
    </row>
    <row r="1899" spans="1:42" s="3" customFormat="1" x14ac:dyDescent="0.2">
      <c r="A1899" s="425">
        <v>3</v>
      </c>
      <c r="B1899" s="442" t="s">
        <v>7544</v>
      </c>
      <c r="C1899" s="64" t="s">
        <v>8664</v>
      </c>
      <c r="D1899" s="450" t="s">
        <v>4497</v>
      </c>
      <c r="E1899" s="380" t="s">
        <v>4448</v>
      </c>
      <c r="F1899" s="64" t="s">
        <v>4496</v>
      </c>
      <c r="G1899" s="64"/>
      <c r="H1899" s="64">
        <v>1</v>
      </c>
      <c r="I1899" s="443">
        <v>1113</v>
      </c>
      <c r="J1899" s="428">
        <v>1</v>
      </c>
      <c r="K1899" s="64">
        <v>1</v>
      </c>
      <c r="L1899" s="64">
        <v>1</v>
      </c>
      <c r="M1899" s="64">
        <v>1</v>
      </c>
      <c r="N1899" s="64">
        <v>1</v>
      </c>
      <c r="O1899" s="64">
        <v>1</v>
      </c>
      <c r="P1899" s="64">
        <v>1</v>
      </c>
      <c r="Q1899" s="64"/>
      <c r="R1899" s="64">
        <v>1</v>
      </c>
      <c r="S1899" s="64">
        <v>1</v>
      </c>
      <c r="T1899" s="64">
        <v>1</v>
      </c>
    </row>
    <row r="1900" spans="1:42" s="3" customFormat="1" ht="26" x14ac:dyDescent="0.2">
      <c r="A1900" s="425">
        <v>4</v>
      </c>
      <c r="B1900" s="442" t="s">
        <v>7231</v>
      </c>
      <c r="C1900" s="64" t="s">
        <v>8664</v>
      </c>
      <c r="D1900" s="450" t="s">
        <v>4499</v>
      </c>
      <c r="E1900" s="380" t="s">
        <v>4448</v>
      </c>
      <c r="F1900" s="64" t="s">
        <v>4498</v>
      </c>
      <c r="G1900" s="64"/>
      <c r="H1900" s="64">
        <v>1</v>
      </c>
      <c r="I1900" s="443">
        <v>179</v>
      </c>
      <c r="J1900" s="428">
        <v>1</v>
      </c>
      <c r="K1900" s="64">
        <v>1</v>
      </c>
      <c r="L1900" s="64"/>
      <c r="M1900" s="64">
        <v>1</v>
      </c>
      <c r="N1900" s="64">
        <v>1</v>
      </c>
      <c r="O1900" s="64">
        <v>1</v>
      </c>
      <c r="P1900" s="64">
        <v>1</v>
      </c>
      <c r="Q1900" s="64">
        <v>1</v>
      </c>
      <c r="R1900" s="64">
        <v>1</v>
      </c>
      <c r="S1900" s="64"/>
      <c r="T1900" s="64"/>
    </row>
    <row r="1901" spans="1:42" s="3" customFormat="1" x14ac:dyDescent="0.2">
      <c r="A1901" s="425">
        <v>5</v>
      </c>
      <c r="B1901" s="442" t="s">
        <v>4504</v>
      </c>
      <c r="C1901" s="64" t="s">
        <v>8664</v>
      </c>
      <c r="D1901" s="450" t="s">
        <v>4505</v>
      </c>
      <c r="E1901" s="380" t="s">
        <v>4448</v>
      </c>
      <c r="F1901" s="64" t="s">
        <v>4503</v>
      </c>
      <c r="G1901" s="64"/>
      <c r="H1901" s="64">
        <v>1</v>
      </c>
      <c r="I1901" s="443">
        <v>58</v>
      </c>
      <c r="J1901" s="428">
        <v>1</v>
      </c>
      <c r="K1901" s="64">
        <v>1</v>
      </c>
      <c r="L1901" s="64"/>
      <c r="M1901" s="64"/>
      <c r="N1901" s="64"/>
      <c r="O1901" s="64"/>
      <c r="P1901" s="64">
        <v>1</v>
      </c>
      <c r="Q1901" s="64"/>
      <c r="R1901" s="64">
        <v>1</v>
      </c>
      <c r="S1901" s="64">
        <v>1</v>
      </c>
      <c r="T1901" s="64"/>
    </row>
    <row r="1902" spans="1:42" s="3" customFormat="1" x14ac:dyDescent="0.2">
      <c r="A1902" s="425">
        <v>6</v>
      </c>
      <c r="B1902" s="442" t="s">
        <v>4454</v>
      </c>
      <c r="C1902" s="64" t="s">
        <v>8664</v>
      </c>
      <c r="D1902" s="450" t="s">
        <v>4455</v>
      </c>
      <c r="E1902" s="380" t="s">
        <v>4448</v>
      </c>
      <c r="F1902" s="64" t="s">
        <v>4456</v>
      </c>
      <c r="G1902" s="64"/>
      <c r="H1902" s="64">
        <v>1</v>
      </c>
      <c r="I1902" s="443">
        <v>772</v>
      </c>
      <c r="J1902" s="428">
        <v>1</v>
      </c>
      <c r="K1902" s="64">
        <v>1</v>
      </c>
      <c r="L1902" s="64"/>
      <c r="M1902" s="64"/>
      <c r="N1902" s="64"/>
      <c r="O1902" s="64">
        <v>1</v>
      </c>
      <c r="P1902" s="64"/>
      <c r="Q1902" s="64"/>
      <c r="R1902" s="64"/>
      <c r="S1902" s="64"/>
      <c r="T1902" s="64"/>
    </row>
    <row r="1903" spans="1:42" s="3" customFormat="1" ht="26" x14ac:dyDescent="0.2">
      <c r="A1903" s="425">
        <v>7</v>
      </c>
      <c r="B1903" s="442" t="s">
        <v>7254</v>
      </c>
      <c r="C1903" s="64" t="s">
        <v>8664</v>
      </c>
      <c r="D1903" s="450" t="s">
        <v>4457</v>
      </c>
      <c r="E1903" s="380" t="s">
        <v>4448</v>
      </c>
      <c r="F1903" s="64" t="s">
        <v>4506</v>
      </c>
      <c r="G1903" s="64"/>
      <c r="H1903" s="64">
        <v>1</v>
      </c>
      <c r="I1903" s="443">
        <v>2100</v>
      </c>
      <c r="J1903" s="428">
        <v>1</v>
      </c>
      <c r="K1903" s="64">
        <v>1</v>
      </c>
      <c r="L1903" s="64"/>
      <c r="M1903" s="64"/>
      <c r="N1903" s="64"/>
      <c r="O1903" s="64"/>
      <c r="P1903" s="64"/>
      <c r="Q1903" s="64"/>
      <c r="R1903" s="64"/>
      <c r="S1903" s="64"/>
      <c r="T1903" s="64"/>
    </row>
    <row r="1904" spans="1:42" s="3" customFormat="1" x14ac:dyDescent="0.2">
      <c r="A1904" s="425">
        <v>8</v>
      </c>
      <c r="B1904" s="442" t="s">
        <v>4513</v>
      </c>
      <c r="C1904" s="64" t="s">
        <v>8664</v>
      </c>
      <c r="D1904" s="450" t="s">
        <v>4514</v>
      </c>
      <c r="E1904" s="380" t="s">
        <v>4448</v>
      </c>
      <c r="F1904" s="64" t="s">
        <v>4512</v>
      </c>
      <c r="G1904" s="64"/>
      <c r="H1904" s="64">
        <v>1</v>
      </c>
      <c r="I1904" s="443">
        <v>72</v>
      </c>
      <c r="J1904" s="428">
        <v>1</v>
      </c>
      <c r="K1904" s="64"/>
      <c r="L1904" s="64"/>
      <c r="M1904" s="64"/>
      <c r="N1904" s="64"/>
      <c r="O1904" s="64"/>
      <c r="P1904" s="64"/>
      <c r="Q1904" s="64"/>
      <c r="R1904" s="64"/>
      <c r="S1904" s="64"/>
      <c r="T1904" s="64"/>
    </row>
    <row r="1905" spans="1:20" s="3" customFormat="1" x14ac:dyDescent="0.2">
      <c r="A1905" s="425">
        <v>9</v>
      </c>
      <c r="B1905" s="442" t="s">
        <v>4516</v>
      </c>
      <c r="C1905" s="64" t="s">
        <v>8664</v>
      </c>
      <c r="D1905" s="450" t="s">
        <v>4517</v>
      </c>
      <c r="E1905" s="380" t="s">
        <v>4448</v>
      </c>
      <c r="F1905" s="64" t="s">
        <v>4515</v>
      </c>
      <c r="G1905" s="64"/>
      <c r="H1905" s="64">
        <v>1</v>
      </c>
      <c r="I1905" s="443">
        <v>63</v>
      </c>
      <c r="J1905" s="428">
        <v>1</v>
      </c>
      <c r="K1905" s="64">
        <v>1</v>
      </c>
      <c r="L1905" s="64"/>
      <c r="M1905" s="64"/>
      <c r="N1905" s="64"/>
      <c r="O1905" s="64"/>
      <c r="P1905" s="64"/>
      <c r="Q1905" s="64"/>
      <c r="R1905" s="64"/>
      <c r="S1905" s="64"/>
      <c r="T1905" s="64"/>
    </row>
    <row r="1906" spans="1:20" s="3" customFormat="1" x14ac:dyDescent="0.2">
      <c r="A1906" s="425">
        <v>10</v>
      </c>
      <c r="B1906" s="442" t="s">
        <v>4458</v>
      </c>
      <c r="C1906" s="64" t="s">
        <v>8664</v>
      </c>
      <c r="D1906" s="450" t="s">
        <v>4459</v>
      </c>
      <c r="E1906" s="380" t="s">
        <v>4448</v>
      </c>
      <c r="F1906" s="64" t="s">
        <v>4460</v>
      </c>
      <c r="G1906" s="64"/>
      <c r="H1906" s="64">
        <v>1</v>
      </c>
      <c r="I1906" s="443">
        <v>974</v>
      </c>
      <c r="J1906" s="428">
        <v>1</v>
      </c>
      <c r="K1906" s="64">
        <v>1</v>
      </c>
      <c r="L1906" s="64"/>
      <c r="M1906" s="64"/>
      <c r="N1906" s="64"/>
      <c r="O1906" s="64">
        <v>1</v>
      </c>
      <c r="P1906" s="64"/>
      <c r="Q1906" s="64"/>
      <c r="R1906" s="64"/>
      <c r="S1906" s="64"/>
      <c r="T1906" s="64"/>
    </row>
    <row r="1907" spans="1:20" s="3" customFormat="1" x14ac:dyDescent="0.2">
      <c r="A1907" s="425">
        <v>11</v>
      </c>
      <c r="B1907" s="442" t="s">
        <v>4461</v>
      </c>
      <c r="C1907" s="64" t="s">
        <v>8664</v>
      </c>
      <c r="D1907" s="450" t="s">
        <v>4462</v>
      </c>
      <c r="E1907" s="380" t="s">
        <v>4448</v>
      </c>
      <c r="F1907" s="64" t="s">
        <v>4463</v>
      </c>
      <c r="G1907" s="64"/>
      <c r="H1907" s="64">
        <v>1</v>
      </c>
      <c r="I1907" s="443">
        <v>814</v>
      </c>
      <c r="J1907" s="428">
        <v>1</v>
      </c>
      <c r="K1907" s="64">
        <v>1</v>
      </c>
      <c r="L1907" s="64"/>
      <c r="M1907" s="64"/>
      <c r="N1907" s="64"/>
      <c r="O1907" s="64"/>
      <c r="P1907" s="64"/>
      <c r="Q1907" s="64"/>
      <c r="R1907" s="64"/>
      <c r="S1907" s="64"/>
      <c r="T1907" s="64"/>
    </row>
    <row r="1908" spans="1:20" s="3" customFormat="1" x14ac:dyDescent="0.2">
      <c r="A1908" s="425">
        <v>12</v>
      </c>
      <c r="B1908" s="442" t="s">
        <v>4519</v>
      </c>
      <c r="C1908" s="64" t="s">
        <v>8664</v>
      </c>
      <c r="D1908" s="450" t="s">
        <v>4520</v>
      </c>
      <c r="E1908" s="380" t="s">
        <v>4448</v>
      </c>
      <c r="F1908" s="64" t="s">
        <v>4518</v>
      </c>
      <c r="G1908" s="64"/>
      <c r="H1908" s="64">
        <v>1</v>
      </c>
      <c r="I1908" s="443">
        <v>216</v>
      </c>
      <c r="J1908" s="428">
        <v>1</v>
      </c>
      <c r="K1908" s="64">
        <v>1</v>
      </c>
      <c r="L1908" s="64"/>
      <c r="M1908" s="64"/>
      <c r="N1908" s="64"/>
      <c r="O1908" s="64"/>
      <c r="P1908" s="64"/>
      <c r="Q1908" s="64"/>
      <c r="R1908" s="64"/>
      <c r="S1908" s="64"/>
      <c r="T1908" s="64"/>
    </row>
    <row r="1909" spans="1:20" s="3" customFormat="1" x14ac:dyDescent="0.2">
      <c r="A1909" s="425">
        <v>13</v>
      </c>
      <c r="B1909" s="442" t="s">
        <v>4467</v>
      </c>
      <c r="C1909" s="64" t="s">
        <v>8664</v>
      </c>
      <c r="D1909" s="450" t="s">
        <v>4468</v>
      </c>
      <c r="E1909" s="380" t="s">
        <v>4448</v>
      </c>
      <c r="F1909" s="64" t="s">
        <v>4469</v>
      </c>
      <c r="G1909" s="64"/>
      <c r="H1909" s="64">
        <v>1</v>
      </c>
      <c r="I1909" s="443">
        <v>585</v>
      </c>
      <c r="J1909" s="428">
        <v>1</v>
      </c>
      <c r="K1909" s="64">
        <v>1</v>
      </c>
      <c r="L1909" s="64"/>
      <c r="M1909" s="64"/>
      <c r="N1909" s="64"/>
      <c r="O1909" s="64"/>
      <c r="P1909" s="64"/>
      <c r="Q1909" s="64"/>
      <c r="R1909" s="64">
        <v>1</v>
      </c>
      <c r="S1909" s="64">
        <v>1</v>
      </c>
      <c r="T1909" s="64"/>
    </row>
    <row r="1910" spans="1:20" s="3" customFormat="1" x14ac:dyDescent="0.2">
      <c r="A1910" s="425">
        <v>14</v>
      </c>
      <c r="B1910" s="442" t="s">
        <v>4473</v>
      </c>
      <c r="C1910" s="64" t="s">
        <v>8664</v>
      </c>
      <c r="D1910" s="450" t="s">
        <v>4474</v>
      </c>
      <c r="E1910" s="380" t="s">
        <v>4448</v>
      </c>
      <c r="F1910" s="64" t="s">
        <v>4475</v>
      </c>
      <c r="G1910" s="64"/>
      <c r="H1910" s="64">
        <v>1</v>
      </c>
      <c r="I1910" s="443">
        <v>765</v>
      </c>
      <c r="J1910" s="428">
        <v>1</v>
      </c>
      <c r="K1910" s="64">
        <v>1</v>
      </c>
      <c r="L1910" s="64"/>
      <c r="M1910" s="64"/>
      <c r="N1910" s="64"/>
      <c r="O1910" s="64"/>
      <c r="P1910" s="64"/>
      <c r="Q1910" s="64"/>
      <c r="R1910" s="64"/>
      <c r="S1910" s="64"/>
      <c r="T1910" s="64"/>
    </row>
    <row r="1911" spans="1:20" s="3" customFormat="1" x14ac:dyDescent="0.2">
      <c r="A1911" s="425">
        <v>15</v>
      </c>
      <c r="B1911" s="442" t="s">
        <v>4470</v>
      </c>
      <c r="C1911" s="64" t="s">
        <v>8664</v>
      </c>
      <c r="D1911" s="450" t="s">
        <v>4471</v>
      </c>
      <c r="E1911" s="380" t="s">
        <v>4448</v>
      </c>
      <c r="F1911" s="64" t="s">
        <v>4472</v>
      </c>
      <c r="G1911" s="64"/>
      <c r="H1911" s="64">
        <v>1</v>
      </c>
      <c r="I1911" s="443">
        <v>981</v>
      </c>
      <c r="J1911" s="428">
        <v>1</v>
      </c>
      <c r="K1911" s="64">
        <v>1</v>
      </c>
      <c r="L1911" s="64"/>
      <c r="M1911" s="64"/>
      <c r="N1911" s="64"/>
      <c r="O1911" s="64"/>
      <c r="P1911" s="64"/>
      <c r="Q1911" s="64"/>
      <c r="R1911" s="64"/>
      <c r="S1911" s="64"/>
      <c r="T1911" s="64"/>
    </row>
    <row r="1912" spans="1:20" s="3" customFormat="1" x14ac:dyDescent="0.2">
      <c r="A1912" s="425">
        <v>16</v>
      </c>
      <c r="B1912" s="442" t="s">
        <v>4525</v>
      </c>
      <c r="C1912" s="64" t="s">
        <v>8664</v>
      </c>
      <c r="D1912" s="450" t="s">
        <v>4526</v>
      </c>
      <c r="E1912" s="380" t="s">
        <v>4448</v>
      </c>
      <c r="F1912" s="64" t="s">
        <v>4524</v>
      </c>
      <c r="G1912" s="64"/>
      <c r="H1912" s="64">
        <v>1</v>
      </c>
      <c r="I1912" s="443">
        <v>574</v>
      </c>
      <c r="J1912" s="428">
        <v>1</v>
      </c>
      <c r="K1912" s="64"/>
      <c r="L1912" s="64"/>
      <c r="M1912" s="64"/>
      <c r="N1912" s="64"/>
      <c r="O1912" s="64"/>
      <c r="P1912" s="64"/>
      <c r="Q1912" s="64"/>
      <c r="R1912" s="64"/>
      <c r="S1912" s="64"/>
      <c r="T1912" s="64"/>
    </row>
    <row r="1913" spans="1:20" s="3" customFormat="1" x14ac:dyDescent="0.2">
      <c r="A1913" s="425">
        <v>17</v>
      </c>
      <c r="B1913" s="442" t="s">
        <v>4528</v>
      </c>
      <c r="C1913" s="64" t="s">
        <v>8664</v>
      </c>
      <c r="D1913" s="450" t="s">
        <v>4529</v>
      </c>
      <c r="E1913" s="380" t="s">
        <v>4448</v>
      </c>
      <c r="F1913" s="64" t="s">
        <v>4527</v>
      </c>
      <c r="G1913" s="64"/>
      <c r="H1913" s="64">
        <v>1</v>
      </c>
      <c r="I1913" s="443">
        <v>79</v>
      </c>
      <c r="J1913" s="428">
        <v>1</v>
      </c>
      <c r="K1913" s="64">
        <v>1</v>
      </c>
      <c r="L1913" s="64">
        <v>1</v>
      </c>
      <c r="M1913" s="64">
        <v>1</v>
      </c>
      <c r="N1913" s="64">
        <v>1</v>
      </c>
      <c r="O1913" s="64">
        <v>1</v>
      </c>
      <c r="P1913" s="64">
        <v>1</v>
      </c>
      <c r="Q1913" s="64"/>
      <c r="R1913" s="64"/>
      <c r="S1913" s="64"/>
      <c r="T1913" s="64"/>
    </row>
    <row r="1914" spans="1:20" s="3" customFormat="1" x14ac:dyDescent="0.2">
      <c r="A1914" s="425">
        <v>18</v>
      </c>
      <c r="B1914" s="442" t="s">
        <v>4531</v>
      </c>
      <c r="C1914" s="64" t="s">
        <v>8664</v>
      </c>
      <c r="D1914" s="450" t="s">
        <v>4532</v>
      </c>
      <c r="E1914" s="380" t="s">
        <v>4448</v>
      </c>
      <c r="F1914" s="64" t="s">
        <v>4530</v>
      </c>
      <c r="G1914" s="64"/>
      <c r="H1914" s="64">
        <v>1</v>
      </c>
      <c r="I1914" s="443">
        <v>129</v>
      </c>
      <c r="J1914" s="428">
        <v>1</v>
      </c>
      <c r="K1914" s="64"/>
      <c r="L1914" s="64"/>
      <c r="M1914" s="64"/>
      <c r="N1914" s="64"/>
      <c r="O1914" s="64"/>
      <c r="P1914" s="64">
        <v>1</v>
      </c>
      <c r="Q1914" s="64"/>
      <c r="R1914" s="64">
        <v>1</v>
      </c>
      <c r="S1914" s="64">
        <v>1</v>
      </c>
      <c r="T1914" s="64"/>
    </row>
    <row r="1915" spans="1:20" s="3" customFormat="1" x14ac:dyDescent="0.2">
      <c r="A1915" s="425">
        <v>19</v>
      </c>
      <c r="B1915" s="442" t="s">
        <v>4534</v>
      </c>
      <c r="C1915" s="64" t="s">
        <v>8664</v>
      </c>
      <c r="D1915" s="451" t="s">
        <v>4535</v>
      </c>
      <c r="E1915" s="380" t="s">
        <v>4448</v>
      </c>
      <c r="F1915" s="64" t="s">
        <v>4533</v>
      </c>
      <c r="G1915" s="64"/>
      <c r="H1915" s="64">
        <v>1</v>
      </c>
      <c r="I1915" s="443">
        <v>180</v>
      </c>
      <c r="J1915" s="428">
        <v>1</v>
      </c>
      <c r="K1915" s="64">
        <v>1</v>
      </c>
      <c r="L1915" s="64"/>
      <c r="M1915" s="64"/>
      <c r="N1915" s="64"/>
      <c r="O1915" s="64"/>
      <c r="P1915" s="64">
        <v>1</v>
      </c>
      <c r="Q1915" s="64"/>
      <c r="R1915" s="64">
        <v>1</v>
      </c>
      <c r="S1915" s="64">
        <v>1</v>
      </c>
      <c r="T1915" s="64"/>
    </row>
    <row r="1916" spans="1:20" s="3" customFormat="1" x14ac:dyDescent="0.2">
      <c r="A1916" s="425">
        <v>20</v>
      </c>
      <c r="B1916" s="444" t="s">
        <v>4540</v>
      </c>
      <c r="C1916" s="64" t="s">
        <v>8664</v>
      </c>
      <c r="D1916" s="457" t="s">
        <v>4541</v>
      </c>
      <c r="E1916" s="380" t="s">
        <v>4448</v>
      </c>
      <c r="F1916" s="64" t="s">
        <v>4539</v>
      </c>
      <c r="G1916" s="64"/>
      <c r="H1916" s="64">
        <v>1</v>
      </c>
      <c r="I1916" s="445">
        <v>74</v>
      </c>
      <c r="J1916" s="428">
        <v>1</v>
      </c>
      <c r="K1916" s="64">
        <v>1</v>
      </c>
      <c r="L1916" s="64"/>
      <c r="M1916" s="64">
        <v>1</v>
      </c>
      <c r="N1916" s="64"/>
      <c r="O1916" s="64">
        <v>1</v>
      </c>
      <c r="P1916" s="64"/>
      <c r="Q1916" s="64"/>
      <c r="R1916" s="64"/>
      <c r="S1916" s="64"/>
      <c r="T1916" s="64"/>
    </row>
    <row r="1917" spans="1:20" s="3" customFormat="1" x14ac:dyDescent="0.2">
      <c r="A1917" s="425">
        <v>21</v>
      </c>
      <c r="B1917" s="442" t="s">
        <v>4543</v>
      </c>
      <c r="C1917" s="64" t="s">
        <v>8664</v>
      </c>
      <c r="D1917" s="450" t="s">
        <v>4544</v>
      </c>
      <c r="E1917" s="380" t="s">
        <v>4448</v>
      </c>
      <c r="F1917" s="64" t="s">
        <v>4542</v>
      </c>
      <c r="G1917" s="64"/>
      <c r="H1917" s="64">
        <v>1</v>
      </c>
      <c r="I1917" s="443">
        <v>100</v>
      </c>
      <c r="J1917" s="428">
        <v>1</v>
      </c>
      <c r="K1917" s="64">
        <v>1</v>
      </c>
      <c r="L1917" s="64"/>
      <c r="M1917" s="64"/>
      <c r="N1917" s="64"/>
      <c r="O1917" s="64">
        <v>1</v>
      </c>
      <c r="P1917" s="64"/>
      <c r="Q1917" s="64"/>
      <c r="R1917" s="64"/>
      <c r="S1917" s="64"/>
      <c r="T1917" s="64"/>
    </row>
    <row r="1918" spans="1:20" s="3" customFormat="1" x14ac:dyDescent="0.2">
      <c r="A1918" s="425">
        <v>22</v>
      </c>
      <c r="B1918" s="446" t="s">
        <v>4476</v>
      </c>
      <c r="C1918" s="64" t="s">
        <v>8664</v>
      </c>
      <c r="D1918" s="473" t="s">
        <v>4477</v>
      </c>
      <c r="E1918" s="380" t="s">
        <v>4448</v>
      </c>
      <c r="F1918" s="64" t="s">
        <v>4478</v>
      </c>
      <c r="G1918" s="64"/>
      <c r="H1918" s="64">
        <v>1</v>
      </c>
      <c r="I1918" s="447">
        <v>392</v>
      </c>
      <c r="J1918" s="428">
        <v>1</v>
      </c>
      <c r="K1918" s="64"/>
      <c r="L1918" s="64"/>
      <c r="M1918" s="64"/>
      <c r="N1918" s="64"/>
      <c r="O1918" s="64"/>
      <c r="P1918" s="64"/>
      <c r="Q1918" s="64"/>
      <c r="R1918" s="64"/>
      <c r="S1918" s="64"/>
      <c r="T1918" s="64"/>
    </row>
    <row r="1919" spans="1:20" s="3" customFormat="1" x14ac:dyDescent="0.2">
      <c r="A1919" s="425">
        <v>23</v>
      </c>
      <c r="B1919" s="442" t="s">
        <v>1395</v>
      </c>
      <c r="C1919" s="64" t="s">
        <v>8664</v>
      </c>
      <c r="D1919" s="450" t="s">
        <v>4479</v>
      </c>
      <c r="E1919" s="380" t="s">
        <v>4448</v>
      </c>
      <c r="F1919" s="64" t="s">
        <v>4480</v>
      </c>
      <c r="G1919" s="64"/>
      <c r="H1919" s="64">
        <v>1</v>
      </c>
      <c r="I1919" s="443">
        <v>980</v>
      </c>
      <c r="J1919" s="428">
        <v>1</v>
      </c>
      <c r="K1919" s="64">
        <v>1</v>
      </c>
      <c r="L1919" s="64"/>
      <c r="M1919" s="64"/>
      <c r="N1919" s="64"/>
      <c r="O1919" s="64"/>
      <c r="P1919" s="64"/>
      <c r="Q1919" s="64"/>
      <c r="R1919" s="64"/>
      <c r="S1919" s="64"/>
      <c r="T1919" s="64"/>
    </row>
    <row r="1920" spans="1:20" s="3" customFormat="1" x14ac:dyDescent="0.2">
      <c r="A1920" s="425">
        <v>24</v>
      </c>
      <c r="B1920" s="442" t="s">
        <v>4481</v>
      </c>
      <c r="C1920" s="64" t="s">
        <v>8664</v>
      </c>
      <c r="D1920" s="450" t="s">
        <v>4482</v>
      </c>
      <c r="E1920" s="380" t="s">
        <v>4448</v>
      </c>
      <c r="F1920" s="64" t="s">
        <v>4483</v>
      </c>
      <c r="G1920" s="64"/>
      <c r="H1920" s="64">
        <v>1</v>
      </c>
      <c r="I1920" s="443">
        <v>719</v>
      </c>
      <c r="J1920" s="428">
        <v>1</v>
      </c>
      <c r="K1920" s="64">
        <v>1</v>
      </c>
      <c r="L1920" s="64"/>
      <c r="M1920" s="64"/>
      <c r="N1920" s="64"/>
      <c r="O1920" s="64"/>
      <c r="P1920" s="64"/>
      <c r="Q1920" s="64"/>
      <c r="R1920" s="64"/>
      <c r="S1920" s="64"/>
      <c r="T1920" s="64"/>
    </row>
    <row r="1921" spans="1:20" s="3" customFormat="1" x14ac:dyDescent="0.2">
      <c r="A1921" s="425">
        <v>25</v>
      </c>
      <c r="B1921" s="442" t="s">
        <v>4352</v>
      </c>
      <c r="C1921" s="64" t="s">
        <v>8664</v>
      </c>
      <c r="D1921" s="450" t="s">
        <v>4484</v>
      </c>
      <c r="E1921" s="380" t="s">
        <v>4448</v>
      </c>
      <c r="F1921" s="64" t="s">
        <v>4485</v>
      </c>
      <c r="G1921" s="64"/>
      <c r="H1921" s="64">
        <v>1</v>
      </c>
      <c r="I1921" s="443">
        <v>813</v>
      </c>
      <c r="J1921" s="428">
        <v>1</v>
      </c>
      <c r="K1921" s="64">
        <v>1</v>
      </c>
      <c r="L1921" s="64">
        <v>1</v>
      </c>
      <c r="M1921" s="64">
        <v>1</v>
      </c>
      <c r="N1921" s="64"/>
      <c r="O1921" s="64"/>
      <c r="P1921" s="64">
        <v>1</v>
      </c>
      <c r="Q1921" s="64">
        <v>1</v>
      </c>
      <c r="R1921" s="64"/>
      <c r="S1921" s="64"/>
      <c r="T1921" s="64"/>
    </row>
    <row r="1922" spans="1:20" s="3" customFormat="1" ht="26" x14ac:dyDescent="0.2">
      <c r="A1922" s="425">
        <v>26</v>
      </c>
      <c r="B1922" s="442" t="s">
        <v>7246</v>
      </c>
      <c r="C1922" s="64" t="s">
        <v>8664</v>
      </c>
      <c r="D1922" s="450" t="s">
        <v>4552</v>
      </c>
      <c r="E1922" s="380" t="s">
        <v>4448</v>
      </c>
      <c r="F1922" s="64" t="s">
        <v>4551</v>
      </c>
      <c r="G1922" s="64"/>
      <c r="H1922" s="64">
        <v>1</v>
      </c>
      <c r="I1922" s="443">
        <v>606</v>
      </c>
      <c r="J1922" s="428">
        <v>1</v>
      </c>
      <c r="K1922" s="64"/>
      <c r="L1922" s="64"/>
      <c r="M1922" s="64"/>
      <c r="N1922" s="64"/>
      <c r="O1922" s="64"/>
      <c r="P1922" s="64"/>
      <c r="Q1922" s="64"/>
      <c r="R1922" s="64"/>
      <c r="S1922" s="64"/>
      <c r="T1922" s="64"/>
    </row>
    <row r="1923" spans="1:20" s="3" customFormat="1" x14ac:dyDescent="0.2">
      <c r="A1923" s="425">
        <v>27</v>
      </c>
      <c r="B1923" s="442" t="s">
        <v>4554</v>
      </c>
      <c r="C1923" s="64" t="s">
        <v>8664</v>
      </c>
      <c r="D1923" s="450" t="s">
        <v>4555</v>
      </c>
      <c r="E1923" s="380" t="s">
        <v>4448</v>
      </c>
      <c r="F1923" s="64" t="s">
        <v>4553</v>
      </c>
      <c r="G1923" s="64"/>
      <c r="H1923" s="64">
        <v>1</v>
      </c>
      <c r="I1923" s="443">
        <v>300</v>
      </c>
      <c r="J1923" s="428">
        <v>1</v>
      </c>
      <c r="K1923" s="64"/>
      <c r="L1923" s="64"/>
      <c r="M1923" s="64"/>
      <c r="N1923" s="64"/>
      <c r="O1923" s="64"/>
      <c r="P1923" s="64">
        <v>1</v>
      </c>
      <c r="Q1923" s="64"/>
      <c r="R1923" s="64"/>
      <c r="S1923" s="64"/>
      <c r="T1923" s="64"/>
    </row>
    <row r="1924" spans="1:20" s="3" customFormat="1" x14ac:dyDescent="0.2">
      <c r="A1924" s="425">
        <v>28</v>
      </c>
      <c r="B1924" s="442" t="s">
        <v>4565</v>
      </c>
      <c r="C1924" s="64" t="s">
        <v>8664</v>
      </c>
      <c r="D1924" s="450" t="s">
        <v>4487</v>
      </c>
      <c r="E1924" s="380" t="s">
        <v>4448</v>
      </c>
      <c r="F1924" s="64" t="s">
        <v>7247</v>
      </c>
      <c r="G1924" s="64"/>
      <c r="H1924" s="64">
        <v>1</v>
      </c>
      <c r="I1924" s="443">
        <v>1728</v>
      </c>
      <c r="J1924" s="428">
        <v>1</v>
      </c>
      <c r="K1924" s="64"/>
      <c r="L1924" s="64"/>
      <c r="M1924" s="64"/>
      <c r="N1924" s="64"/>
      <c r="O1924" s="64"/>
      <c r="P1924" s="64"/>
      <c r="Q1924" s="64"/>
      <c r="R1924" s="64"/>
      <c r="S1924" s="64"/>
      <c r="T1924" s="64"/>
    </row>
    <row r="1925" spans="1:20" s="3" customFormat="1" x14ac:dyDescent="0.2">
      <c r="A1925" s="425">
        <v>29</v>
      </c>
      <c r="B1925" s="442" t="s">
        <v>4488</v>
      </c>
      <c r="C1925" s="64" t="s">
        <v>8664</v>
      </c>
      <c r="D1925" s="450" t="s">
        <v>4489</v>
      </c>
      <c r="E1925" s="380" t="s">
        <v>4448</v>
      </c>
      <c r="F1925" s="64" t="s">
        <v>4490</v>
      </c>
      <c r="G1925" s="64"/>
      <c r="H1925" s="64">
        <v>1</v>
      </c>
      <c r="I1925" s="443">
        <v>702</v>
      </c>
      <c r="J1925" s="428">
        <v>1</v>
      </c>
      <c r="K1925" s="64">
        <v>1</v>
      </c>
      <c r="L1925" s="64">
        <v>1</v>
      </c>
      <c r="M1925" s="64"/>
      <c r="N1925" s="64">
        <v>1</v>
      </c>
      <c r="O1925" s="64">
        <v>1</v>
      </c>
      <c r="P1925" s="64">
        <v>1</v>
      </c>
      <c r="Q1925" s="64">
        <v>1</v>
      </c>
      <c r="R1925" s="64">
        <v>1</v>
      </c>
      <c r="S1925" s="64">
        <v>1</v>
      </c>
      <c r="T1925" s="64">
        <v>1</v>
      </c>
    </row>
    <row r="1926" spans="1:20" s="3" customFormat="1" x14ac:dyDescent="0.2">
      <c r="A1926" s="425">
        <v>30</v>
      </c>
      <c r="B1926" s="442" t="s">
        <v>4569</v>
      </c>
      <c r="C1926" s="64" t="s">
        <v>8664</v>
      </c>
      <c r="D1926" s="450" t="s">
        <v>4570</v>
      </c>
      <c r="E1926" s="380" t="s">
        <v>4448</v>
      </c>
      <c r="F1926" s="64" t="s">
        <v>4568</v>
      </c>
      <c r="G1926" s="64"/>
      <c r="H1926" s="64">
        <v>1</v>
      </c>
      <c r="I1926" s="443">
        <v>567</v>
      </c>
      <c r="J1926" s="428">
        <v>1</v>
      </c>
      <c r="K1926" s="64"/>
      <c r="L1926" s="64"/>
      <c r="M1926" s="64"/>
      <c r="N1926" s="64"/>
      <c r="O1926" s="64"/>
      <c r="P1926" s="64"/>
      <c r="Q1926" s="64"/>
      <c r="R1926" s="64"/>
      <c r="S1926" s="64"/>
      <c r="T1926" s="64"/>
    </row>
    <row r="1927" spans="1:20" s="3" customFormat="1" x14ac:dyDescent="0.2">
      <c r="A1927" s="425">
        <v>31</v>
      </c>
      <c r="B1927" s="442" t="s">
        <v>4572</v>
      </c>
      <c r="C1927" s="64" t="s">
        <v>8664</v>
      </c>
      <c r="D1927" s="450" t="s">
        <v>4573</v>
      </c>
      <c r="E1927" s="380" t="s">
        <v>4448</v>
      </c>
      <c r="F1927" s="64" t="s">
        <v>4571</v>
      </c>
      <c r="G1927" s="64"/>
      <c r="H1927" s="64">
        <v>1</v>
      </c>
      <c r="I1927" s="445">
        <v>142</v>
      </c>
      <c r="J1927" s="428">
        <v>1</v>
      </c>
      <c r="K1927" s="64">
        <v>1</v>
      </c>
      <c r="L1927" s="64">
        <v>1</v>
      </c>
      <c r="M1927" s="64"/>
      <c r="N1927" s="64">
        <v>1</v>
      </c>
      <c r="O1927" s="64">
        <v>1</v>
      </c>
      <c r="P1927" s="64">
        <v>1</v>
      </c>
      <c r="Q1927" s="64"/>
      <c r="R1927" s="64">
        <v>1</v>
      </c>
      <c r="S1927" s="64">
        <v>1</v>
      </c>
      <c r="T1927" s="64"/>
    </row>
    <row r="1928" spans="1:20" s="3" customFormat="1" x14ac:dyDescent="0.2">
      <c r="A1928" s="425">
        <v>32</v>
      </c>
      <c r="B1928" s="442" t="s">
        <v>4575</v>
      </c>
      <c r="C1928" s="64" t="s">
        <v>8664</v>
      </c>
      <c r="D1928" s="450" t="s">
        <v>4576</v>
      </c>
      <c r="E1928" s="380" t="s">
        <v>4448</v>
      </c>
      <c r="F1928" s="64" t="s">
        <v>4574</v>
      </c>
      <c r="G1928" s="64"/>
      <c r="H1928" s="64">
        <v>1</v>
      </c>
      <c r="I1928" s="443">
        <v>56</v>
      </c>
      <c r="J1928" s="428">
        <v>1</v>
      </c>
      <c r="K1928" s="64">
        <v>1</v>
      </c>
      <c r="L1928" s="64"/>
      <c r="M1928" s="64">
        <v>1</v>
      </c>
      <c r="N1928" s="64"/>
      <c r="O1928" s="64">
        <v>1</v>
      </c>
      <c r="P1928" s="64"/>
      <c r="Q1928" s="64"/>
      <c r="R1928" s="64"/>
      <c r="S1928" s="64"/>
      <c r="T1928" s="64"/>
    </row>
    <row r="1929" spans="1:20" s="3" customFormat="1" x14ac:dyDescent="0.2">
      <c r="A1929" s="425">
        <v>33</v>
      </c>
      <c r="B1929" s="442" t="s">
        <v>4491</v>
      </c>
      <c r="C1929" s="64" t="s">
        <v>8664</v>
      </c>
      <c r="D1929" s="450" t="s">
        <v>4492</v>
      </c>
      <c r="E1929" s="380" t="s">
        <v>4448</v>
      </c>
      <c r="F1929" s="64" t="s">
        <v>4493</v>
      </c>
      <c r="G1929" s="64"/>
      <c r="H1929" s="64">
        <v>1</v>
      </c>
      <c r="I1929" s="443">
        <v>368</v>
      </c>
      <c r="J1929" s="428">
        <v>1</v>
      </c>
      <c r="K1929" s="64">
        <v>1</v>
      </c>
      <c r="L1929" s="64">
        <v>1</v>
      </c>
      <c r="M1929" s="64">
        <v>1</v>
      </c>
      <c r="N1929" s="64"/>
      <c r="O1929" s="64"/>
      <c r="P1929" s="64">
        <v>1</v>
      </c>
      <c r="Q1929" s="64"/>
      <c r="R1929" s="64"/>
      <c r="S1929" s="64"/>
      <c r="T1929" s="64"/>
    </row>
    <row r="1930" spans="1:20" s="3" customFormat="1" x14ac:dyDescent="0.2">
      <c r="A1930" s="425">
        <v>34</v>
      </c>
      <c r="B1930" s="442" t="s">
        <v>4545</v>
      </c>
      <c r="C1930" s="64" t="s">
        <v>8664</v>
      </c>
      <c r="D1930" s="450" t="s">
        <v>4546</v>
      </c>
      <c r="E1930" s="380" t="s">
        <v>4448</v>
      </c>
      <c r="F1930" s="64" t="s">
        <v>7255</v>
      </c>
      <c r="G1930" s="64">
        <v>1</v>
      </c>
      <c r="H1930" s="64"/>
      <c r="I1930" s="443">
        <v>23</v>
      </c>
      <c r="J1930" s="428">
        <v>3</v>
      </c>
      <c r="K1930" s="64"/>
      <c r="L1930" s="64"/>
      <c r="M1930" s="64"/>
      <c r="N1930" s="64"/>
      <c r="O1930" s="64"/>
      <c r="P1930" s="64"/>
      <c r="Q1930" s="64"/>
      <c r="R1930" s="64"/>
      <c r="S1930" s="64"/>
      <c r="T1930" s="64"/>
    </row>
    <row r="1931" spans="1:20" s="3" customFormat="1" x14ac:dyDescent="0.2">
      <c r="A1931" s="425">
        <v>35</v>
      </c>
      <c r="B1931" s="442" t="s">
        <v>4547</v>
      </c>
      <c r="C1931" s="64" t="s">
        <v>8664</v>
      </c>
      <c r="D1931" s="450" t="s">
        <v>4548</v>
      </c>
      <c r="E1931" s="380" t="s">
        <v>4448</v>
      </c>
      <c r="F1931" s="64" t="s">
        <v>7256</v>
      </c>
      <c r="G1931" s="64">
        <v>1</v>
      </c>
      <c r="H1931" s="64"/>
      <c r="I1931" s="443">
        <v>13</v>
      </c>
      <c r="J1931" s="428">
        <v>3</v>
      </c>
      <c r="K1931" s="64"/>
      <c r="L1931" s="64"/>
      <c r="M1931" s="64"/>
      <c r="N1931" s="64"/>
      <c r="O1931" s="64"/>
      <c r="P1931" s="64"/>
      <c r="Q1931" s="64"/>
      <c r="R1931" s="64"/>
      <c r="S1931" s="64"/>
      <c r="T1931" s="64"/>
    </row>
    <row r="1932" spans="1:20" s="3" customFormat="1" x14ac:dyDescent="0.2">
      <c r="A1932" s="425">
        <v>36</v>
      </c>
      <c r="B1932" s="442" t="s">
        <v>4566</v>
      </c>
      <c r="C1932" s="64" t="s">
        <v>8664</v>
      </c>
      <c r="D1932" s="450" t="s">
        <v>4567</v>
      </c>
      <c r="E1932" s="380" t="s">
        <v>4448</v>
      </c>
      <c r="F1932" s="64" t="s">
        <v>7199</v>
      </c>
      <c r="G1932" s="64">
        <v>1</v>
      </c>
      <c r="H1932" s="64"/>
      <c r="I1932" s="443">
        <v>288</v>
      </c>
      <c r="J1932" s="428">
        <v>3</v>
      </c>
      <c r="K1932" s="64"/>
      <c r="L1932" s="64"/>
      <c r="M1932" s="64"/>
      <c r="N1932" s="64"/>
      <c r="O1932" s="64"/>
      <c r="P1932" s="64"/>
      <c r="Q1932" s="64"/>
      <c r="R1932" s="64"/>
      <c r="S1932" s="64"/>
      <c r="T1932" s="64"/>
    </row>
    <row r="1933" spans="1:20" s="3" customFormat="1" x14ac:dyDescent="0.2">
      <c r="A1933" s="425">
        <v>37</v>
      </c>
      <c r="B1933" s="448" t="s">
        <v>4549</v>
      </c>
      <c r="C1933" s="64" t="s">
        <v>8664</v>
      </c>
      <c r="D1933" s="475" t="s">
        <v>4550</v>
      </c>
      <c r="E1933" s="380" t="s">
        <v>4448</v>
      </c>
      <c r="F1933" s="64" t="s">
        <v>7257</v>
      </c>
      <c r="G1933" s="64">
        <v>1</v>
      </c>
      <c r="H1933" s="64"/>
      <c r="I1933" s="443">
        <v>72</v>
      </c>
      <c r="J1933" s="428">
        <v>3</v>
      </c>
      <c r="K1933" s="64"/>
      <c r="L1933" s="64"/>
      <c r="M1933" s="64"/>
      <c r="N1933" s="64"/>
      <c r="O1933" s="64"/>
      <c r="P1933" s="64"/>
      <c r="Q1933" s="64"/>
      <c r="R1933" s="64"/>
      <c r="S1933" s="64"/>
      <c r="T1933" s="64"/>
    </row>
    <row r="1934" spans="1:20" s="3" customFormat="1" x14ac:dyDescent="0.2">
      <c r="A1934" s="425">
        <v>38</v>
      </c>
      <c r="B1934" s="449" t="s">
        <v>4501</v>
      </c>
      <c r="C1934" s="64" t="s">
        <v>8664</v>
      </c>
      <c r="D1934" s="474" t="s">
        <v>4502</v>
      </c>
      <c r="E1934" s="380" t="s">
        <v>4448</v>
      </c>
      <c r="F1934" s="64" t="s">
        <v>4500</v>
      </c>
      <c r="G1934" s="64">
        <v>1</v>
      </c>
      <c r="H1934" s="64"/>
      <c r="I1934" s="443">
        <v>50</v>
      </c>
      <c r="J1934" s="428">
        <v>3</v>
      </c>
      <c r="K1934" s="64"/>
      <c r="L1934" s="64"/>
      <c r="M1934" s="64"/>
      <c r="N1934" s="64"/>
      <c r="O1934" s="64"/>
      <c r="P1934" s="64"/>
      <c r="Q1934" s="64"/>
      <c r="R1934" s="64"/>
      <c r="S1934" s="64"/>
      <c r="T1934" s="64"/>
    </row>
    <row r="1935" spans="1:20" s="3" customFormat="1" x14ac:dyDescent="0.2">
      <c r="A1935" s="425">
        <v>39</v>
      </c>
      <c r="B1935" s="442" t="s">
        <v>4507</v>
      </c>
      <c r="C1935" s="64" t="s">
        <v>8664</v>
      </c>
      <c r="D1935" s="450" t="s">
        <v>4508</v>
      </c>
      <c r="E1935" s="380" t="s">
        <v>4448</v>
      </c>
      <c r="F1935" s="64" t="s">
        <v>7258</v>
      </c>
      <c r="G1935" s="64">
        <v>1</v>
      </c>
      <c r="H1935" s="64"/>
      <c r="I1935" s="443">
        <v>63</v>
      </c>
      <c r="J1935" s="428">
        <v>3</v>
      </c>
      <c r="K1935" s="64"/>
      <c r="L1935" s="64"/>
      <c r="M1935" s="64"/>
      <c r="N1935" s="64"/>
      <c r="O1935" s="64"/>
      <c r="P1935" s="64"/>
      <c r="Q1935" s="64"/>
      <c r="R1935" s="64"/>
      <c r="S1935" s="64"/>
      <c r="T1935" s="64"/>
    </row>
    <row r="1936" spans="1:20" s="3" customFormat="1" x14ac:dyDescent="0.2">
      <c r="A1936" s="425">
        <v>40</v>
      </c>
      <c r="B1936" s="442" t="s">
        <v>4510</v>
      </c>
      <c r="C1936" s="64" t="s">
        <v>8664</v>
      </c>
      <c r="D1936" s="450" t="s">
        <v>4511</v>
      </c>
      <c r="E1936" s="380" t="s">
        <v>4448</v>
      </c>
      <c r="F1936" s="64" t="s">
        <v>4509</v>
      </c>
      <c r="G1936" s="64">
        <v>1</v>
      </c>
      <c r="H1936" s="64"/>
      <c r="I1936" s="443">
        <v>60</v>
      </c>
      <c r="J1936" s="428">
        <v>3</v>
      </c>
      <c r="K1936" s="64">
        <v>1</v>
      </c>
      <c r="L1936" s="64"/>
      <c r="M1936" s="64">
        <v>1</v>
      </c>
      <c r="N1936" s="64"/>
      <c r="O1936" s="64"/>
      <c r="P1936" s="64"/>
      <c r="Q1936" s="64"/>
      <c r="R1936" s="64"/>
      <c r="S1936" s="64"/>
      <c r="T1936" s="64"/>
    </row>
    <row r="1937" spans="1:42" s="3" customFormat="1" x14ac:dyDescent="0.2">
      <c r="A1937" s="425">
        <v>41</v>
      </c>
      <c r="B1937" s="442" t="s">
        <v>4522</v>
      </c>
      <c r="C1937" s="64" t="s">
        <v>8664</v>
      </c>
      <c r="D1937" s="450" t="s">
        <v>4523</v>
      </c>
      <c r="E1937" s="380" t="s">
        <v>4448</v>
      </c>
      <c r="F1937" s="64" t="s">
        <v>4521</v>
      </c>
      <c r="G1937" s="64">
        <v>1</v>
      </c>
      <c r="H1937" s="64"/>
      <c r="I1937" s="443">
        <v>46</v>
      </c>
      <c r="J1937" s="428">
        <v>3</v>
      </c>
      <c r="K1937" s="64">
        <v>1</v>
      </c>
      <c r="L1937" s="64"/>
      <c r="M1937" s="64"/>
      <c r="N1937" s="64"/>
      <c r="O1937" s="64"/>
      <c r="P1937" s="64"/>
      <c r="Q1937" s="64"/>
      <c r="R1937" s="64"/>
      <c r="S1937" s="64"/>
      <c r="T1937" s="64"/>
    </row>
    <row r="1938" spans="1:42" s="3" customFormat="1" x14ac:dyDescent="0.2">
      <c r="A1938" s="425">
        <v>42</v>
      </c>
      <c r="B1938" s="442" t="s">
        <v>4537</v>
      </c>
      <c r="C1938" s="64" t="s">
        <v>8664</v>
      </c>
      <c r="D1938" s="450" t="s">
        <v>4538</v>
      </c>
      <c r="E1938" s="380" t="s">
        <v>4448</v>
      </c>
      <c r="F1938" s="64" t="s">
        <v>4536</v>
      </c>
      <c r="G1938" s="64">
        <v>1</v>
      </c>
      <c r="H1938" s="64"/>
      <c r="I1938" s="443">
        <v>53</v>
      </c>
      <c r="J1938" s="428">
        <v>3</v>
      </c>
      <c r="K1938" s="64"/>
      <c r="L1938" s="64"/>
      <c r="M1938" s="64"/>
      <c r="N1938" s="64"/>
      <c r="O1938" s="64"/>
      <c r="P1938" s="64"/>
      <c r="Q1938" s="64"/>
      <c r="R1938" s="64"/>
      <c r="S1938" s="64"/>
      <c r="T1938" s="64"/>
    </row>
    <row r="1939" spans="1:42" s="3" customFormat="1" x14ac:dyDescent="0.2">
      <c r="A1939" s="425">
        <v>43</v>
      </c>
      <c r="B1939" s="442" t="s">
        <v>4557</v>
      </c>
      <c r="C1939" s="64" t="s">
        <v>8664</v>
      </c>
      <c r="D1939" s="450" t="s">
        <v>4558</v>
      </c>
      <c r="E1939" s="380" t="s">
        <v>4448</v>
      </c>
      <c r="F1939" s="64" t="s">
        <v>4556</v>
      </c>
      <c r="G1939" s="64">
        <v>1</v>
      </c>
      <c r="H1939" s="64"/>
      <c r="I1939" s="443">
        <v>63</v>
      </c>
      <c r="J1939" s="428">
        <v>3</v>
      </c>
      <c r="K1939" s="64">
        <v>1</v>
      </c>
      <c r="L1939" s="64"/>
      <c r="M1939" s="64"/>
      <c r="N1939" s="64"/>
      <c r="O1939" s="64"/>
      <c r="P1939" s="64"/>
      <c r="Q1939" s="64"/>
      <c r="R1939" s="64"/>
      <c r="S1939" s="64"/>
      <c r="T1939" s="64"/>
    </row>
    <row r="1940" spans="1:42" s="3" customFormat="1" x14ac:dyDescent="0.2">
      <c r="A1940" s="425">
        <v>44</v>
      </c>
      <c r="B1940" s="442" t="s">
        <v>4560</v>
      </c>
      <c r="C1940" s="64" t="s">
        <v>8664</v>
      </c>
      <c r="D1940" s="450" t="s">
        <v>4561</v>
      </c>
      <c r="E1940" s="380" t="s">
        <v>4448</v>
      </c>
      <c r="F1940" s="64" t="s">
        <v>4559</v>
      </c>
      <c r="G1940" s="64">
        <v>1</v>
      </c>
      <c r="H1940" s="64"/>
      <c r="I1940" s="443">
        <v>50</v>
      </c>
      <c r="J1940" s="428">
        <v>3</v>
      </c>
      <c r="K1940" s="64">
        <v>1</v>
      </c>
      <c r="L1940" s="64">
        <v>1</v>
      </c>
      <c r="M1940" s="64"/>
      <c r="N1940" s="64"/>
      <c r="O1940" s="64"/>
      <c r="P1940" s="64"/>
      <c r="Q1940" s="64"/>
      <c r="R1940" s="64"/>
      <c r="S1940" s="64"/>
      <c r="T1940" s="64"/>
    </row>
    <row r="1941" spans="1:42" s="3" customFormat="1" x14ac:dyDescent="0.2">
      <c r="A1941" s="425">
        <v>45</v>
      </c>
      <c r="B1941" s="442" t="s">
        <v>4563</v>
      </c>
      <c r="C1941" s="64" t="s">
        <v>8664</v>
      </c>
      <c r="D1941" s="450" t="s">
        <v>4564</v>
      </c>
      <c r="E1941" s="380" t="s">
        <v>4448</v>
      </c>
      <c r="F1941" s="64" t="s">
        <v>4562</v>
      </c>
      <c r="G1941" s="64">
        <v>1</v>
      </c>
      <c r="H1941" s="64"/>
      <c r="I1941" s="445">
        <v>41</v>
      </c>
      <c r="J1941" s="428">
        <v>3</v>
      </c>
      <c r="K1941" s="64">
        <v>1</v>
      </c>
      <c r="L1941" s="64"/>
      <c r="M1941" s="64"/>
      <c r="N1941" s="64"/>
      <c r="O1941" s="64"/>
      <c r="P1941" s="64"/>
      <c r="Q1941" s="64"/>
      <c r="R1941" s="64"/>
      <c r="S1941" s="64"/>
      <c r="T1941" s="64"/>
    </row>
    <row r="1942" spans="1:42" s="3" customFormat="1" x14ac:dyDescent="0.2">
      <c r="A1942" s="425">
        <v>46</v>
      </c>
      <c r="B1942" s="442" t="s">
        <v>4584</v>
      </c>
      <c r="C1942" s="64" t="s">
        <v>8664</v>
      </c>
      <c r="D1942" s="450" t="s">
        <v>4585</v>
      </c>
      <c r="E1942" s="380" t="s">
        <v>4448</v>
      </c>
      <c r="F1942" s="64" t="s">
        <v>4583</v>
      </c>
      <c r="G1942" s="64">
        <v>1</v>
      </c>
      <c r="H1942" s="64"/>
      <c r="I1942" s="445">
        <v>63</v>
      </c>
      <c r="J1942" s="428">
        <v>3</v>
      </c>
      <c r="K1942" s="64">
        <v>1</v>
      </c>
      <c r="L1942" s="64"/>
      <c r="M1942" s="64"/>
      <c r="N1942" s="64"/>
      <c r="O1942" s="64"/>
      <c r="P1942" s="64"/>
      <c r="Q1942" s="64"/>
      <c r="R1942" s="64"/>
      <c r="S1942" s="64"/>
      <c r="T1942" s="64"/>
    </row>
    <row r="1943" spans="1:42" s="3" customFormat="1" x14ac:dyDescent="0.2">
      <c r="A1943" s="425">
        <v>47</v>
      </c>
      <c r="B1943" s="442" t="s">
        <v>4578</v>
      </c>
      <c r="C1943" s="64" t="s">
        <v>8664</v>
      </c>
      <c r="D1943" s="450" t="s">
        <v>4579</v>
      </c>
      <c r="E1943" s="380" t="s">
        <v>4448</v>
      </c>
      <c r="F1943" s="64" t="s">
        <v>4577</v>
      </c>
      <c r="G1943" s="64">
        <v>1</v>
      </c>
      <c r="H1943" s="64"/>
      <c r="I1943" s="445">
        <v>63</v>
      </c>
      <c r="J1943" s="428">
        <v>3</v>
      </c>
      <c r="K1943" s="64">
        <v>1</v>
      </c>
      <c r="L1943" s="64"/>
      <c r="M1943" s="64">
        <v>1</v>
      </c>
      <c r="N1943" s="64"/>
      <c r="O1943" s="64">
        <v>1</v>
      </c>
      <c r="P1943" s="64"/>
      <c r="Q1943" s="64"/>
      <c r="R1943" s="64"/>
      <c r="S1943" s="64"/>
      <c r="T1943" s="64"/>
    </row>
    <row r="1944" spans="1:42" s="3" customFormat="1" x14ac:dyDescent="0.2">
      <c r="A1944" s="471">
        <v>48</v>
      </c>
      <c r="B1944" s="446" t="s">
        <v>4581</v>
      </c>
      <c r="C1944" s="64" t="s">
        <v>8664</v>
      </c>
      <c r="D1944" s="473" t="s">
        <v>4582</v>
      </c>
      <c r="E1944" s="398" t="s">
        <v>4448</v>
      </c>
      <c r="F1944" s="72" t="s">
        <v>4580</v>
      </c>
      <c r="G1944" s="72">
        <v>1</v>
      </c>
      <c r="H1944" s="72"/>
      <c r="I1944" s="476">
        <v>61</v>
      </c>
      <c r="J1944" s="472">
        <v>3</v>
      </c>
      <c r="K1944" s="72">
        <v>1</v>
      </c>
      <c r="L1944" s="72"/>
      <c r="M1944" s="72"/>
      <c r="N1944" s="72"/>
      <c r="O1944" s="72"/>
      <c r="P1944" s="72"/>
      <c r="Q1944" s="72"/>
      <c r="R1944" s="72"/>
      <c r="S1944" s="72"/>
      <c r="T1944" s="72"/>
    </row>
    <row r="1945" spans="1:42" s="3" customFormat="1" x14ac:dyDescent="0.2">
      <c r="A1945" s="425">
        <v>49</v>
      </c>
      <c r="B1945" s="64" t="s">
        <v>15346</v>
      </c>
      <c r="C1945" s="64" t="s">
        <v>8664</v>
      </c>
      <c r="D1945" s="393" t="s">
        <v>15639</v>
      </c>
      <c r="E1945" s="380" t="s">
        <v>4448</v>
      </c>
      <c r="F1945" s="64" t="s">
        <v>15347</v>
      </c>
      <c r="G1945" s="64">
        <v>1</v>
      </c>
      <c r="H1945" s="64"/>
      <c r="I1945" s="392">
        <v>71</v>
      </c>
      <c r="J1945" s="64">
        <v>3</v>
      </c>
      <c r="K1945" s="64">
        <v>1</v>
      </c>
      <c r="L1945" s="64">
        <v>1</v>
      </c>
      <c r="M1945" s="64">
        <v>1</v>
      </c>
      <c r="N1945" s="64">
        <v>1</v>
      </c>
      <c r="O1945" s="64">
        <v>1</v>
      </c>
      <c r="P1945" s="64">
        <v>1</v>
      </c>
      <c r="Q1945" s="64">
        <v>1</v>
      </c>
      <c r="R1945" s="64"/>
      <c r="S1945" s="64"/>
      <c r="T1945" s="64">
        <v>1</v>
      </c>
    </row>
    <row r="1946" spans="1:42" s="3" customFormat="1" ht="15" customHeight="1" x14ac:dyDescent="0.2">
      <c r="A1946" s="781" t="s">
        <v>4495</v>
      </c>
      <c r="B1946" s="782" t="s">
        <v>0</v>
      </c>
      <c r="C1946" s="783"/>
      <c r="D1946" s="75" t="s">
        <v>3069</v>
      </c>
      <c r="E1946" s="405"/>
      <c r="F1946" s="406"/>
      <c r="G1946" s="74">
        <f>SUM(G1897:G1945)</f>
        <v>16</v>
      </c>
      <c r="H1946" s="407">
        <f>SUM(H1897:H1945)</f>
        <v>33</v>
      </c>
      <c r="I1946" s="408">
        <f>SUM(I1897:I1945)</f>
        <v>20195</v>
      </c>
      <c r="J1946" s="441"/>
      <c r="K1946" s="76">
        <f t="shared" ref="K1946:T1946" si="25">SUM(K1897:K1945)</f>
        <v>33</v>
      </c>
      <c r="L1946" s="76">
        <f t="shared" si="25"/>
        <v>8</v>
      </c>
      <c r="M1946" s="76">
        <f t="shared" si="25"/>
        <v>10</v>
      </c>
      <c r="N1946" s="76">
        <f t="shared" si="25"/>
        <v>6</v>
      </c>
      <c r="O1946" s="76">
        <f t="shared" si="25"/>
        <v>12</v>
      </c>
      <c r="P1946" s="76">
        <f t="shared" si="25"/>
        <v>12</v>
      </c>
      <c r="Q1946" s="76">
        <f t="shared" si="25"/>
        <v>4</v>
      </c>
      <c r="R1946" s="76">
        <f t="shared" si="25"/>
        <v>8</v>
      </c>
      <c r="S1946" s="76">
        <f t="shared" si="25"/>
        <v>7</v>
      </c>
      <c r="T1946" s="76">
        <f t="shared" si="25"/>
        <v>3</v>
      </c>
    </row>
    <row r="1947" spans="1:42" s="3" customFormat="1" ht="15" customHeight="1" x14ac:dyDescent="0.2">
      <c r="A1947" s="778"/>
      <c r="B1947" s="779"/>
      <c r="C1947" s="780"/>
      <c r="D1947" s="75" t="s">
        <v>1994</v>
      </c>
      <c r="E1947" s="412"/>
      <c r="F1947" s="413"/>
      <c r="G1947" s="414">
        <f>SUMIF(G1897:G1945,1,$I1897:$I1945)</f>
        <v>1080</v>
      </c>
      <c r="H1947" s="407">
        <f>SUMIF(H1897:H1945,1,$I1897:$I1945)</f>
        <v>19115</v>
      </c>
      <c r="I1947" s="415"/>
      <c r="J1947" s="416"/>
      <c r="K1947" s="77"/>
      <c r="L1947" s="77"/>
      <c r="M1947" s="77"/>
      <c r="N1947" s="77"/>
      <c r="O1947" s="77"/>
      <c r="P1947" s="77"/>
      <c r="Q1947" s="77"/>
      <c r="R1947" s="77"/>
      <c r="S1947" s="77"/>
      <c r="T1947" s="77"/>
    </row>
    <row r="1948" spans="1:42" ht="23.5" x14ac:dyDescent="0.2">
      <c r="A1948" s="657" t="s">
        <v>3117</v>
      </c>
      <c r="B1948" s="87"/>
      <c r="C1948" s="87"/>
      <c r="D1948" s="420"/>
      <c r="E1948" s="87"/>
      <c r="F1948" s="421"/>
      <c r="G1948" s="422"/>
      <c r="H1948" s="422"/>
      <c r="I1948" s="423"/>
      <c r="J1948" s="424"/>
      <c r="K1948" s="376"/>
      <c r="L1948" s="376"/>
      <c r="M1948" s="376"/>
      <c r="N1948" s="376"/>
      <c r="O1948" s="376"/>
      <c r="P1948" s="376"/>
      <c r="Q1948" s="376"/>
      <c r="R1948" s="376"/>
      <c r="S1948" s="376"/>
      <c r="T1948" s="378"/>
      <c r="U1948" s="6"/>
      <c r="V1948" s="6"/>
      <c r="W1948" s="6"/>
      <c r="X1948" s="6"/>
      <c r="Y1948" s="6"/>
      <c r="Z1948" s="6"/>
      <c r="AA1948" s="6"/>
      <c r="AB1948" s="6"/>
      <c r="AC1948" s="6"/>
      <c r="AD1948" s="6"/>
      <c r="AE1948" s="6"/>
      <c r="AF1948" s="6"/>
      <c r="AG1948" s="6"/>
      <c r="AH1948" s="6"/>
      <c r="AI1948" s="6"/>
      <c r="AJ1948" s="6"/>
      <c r="AK1948" s="6"/>
      <c r="AL1948" s="6"/>
      <c r="AM1948" s="6"/>
      <c r="AN1948" s="6"/>
      <c r="AO1948" s="6"/>
      <c r="AP1948" s="6"/>
    </row>
    <row r="1949" spans="1:42" s="3" customFormat="1" x14ac:dyDescent="0.2">
      <c r="A1949" s="425">
        <v>1</v>
      </c>
      <c r="B1949" s="70" t="s">
        <v>15287</v>
      </c>
      <c r="C1949" s="64" t="s">
        <v>9925</v>
      </c>
      <c r="D1949" s="64" t="s">
        <v>15313</v>
      </c>
      <c r="E1949" s="380" t="s">
        <v>3493</v>
      </c>
      <c r="F1949" s="64" t="s">
        <v>3494</v>
      </c>
      <c r="G1949" s="64"/>
      <c r="H1949" s="64">
        <v>1</v>
      </c>
      <c r="I1949" s="456">
        <v>130</v>
      </c>
      <c r="J1949" s="428">
        <v>3.3</v>
      </c>
      <c r="K1949" s="64">
        <v>1</v>
      </c>
      <c r="L1949" s="64"/>
      <c r="M1949" s="64"/>
      <c r="N1949" s="64"/>
      <c r="O1949" s="64"/>
      <c r="P1949" s="64"/>
      <c r="Q1949" s="64"/>
      <c r="R1949" s="64"/>
      <c r="S1949" s="64"/>
      <c r="T1949" s="64">
        <v>1</v>
      </c>
    </row>
    <row r="1950" spans="1:42" s="3" customFormat="1" x14ac:dyDescent="0.2">
      <c r="A1950" s="425">
        <v>2</v>
      </c>
      <c r="B1950" s="70" t="s">
        <v>11357</v>
      </c>
      <c r="C1950" s="64" t="s">
        <v>9925</v>
      </c>
      <c r="D1950" s="64" t="s">
        <v>15314</v>
      </c>
      <c r="E1950" s="380" t="s">
        <v>3493</v>
      </c>
      <c r="F1950" s="64" t="s">
        <v>3545</v>
      </c>
      <c r="G1950" s="64"/>
      <c r="H1950" s="64">
        <v>1</v>
      </c>
      <c r="I1950" s="456">
        <v>160</v>
      </c>
      <c r="J1950" s="428">
        <v>3.3</v>
      </c>
      <c r="K1950" s="64">
        <v>1</v>
      </c>
      <c r="L1950" s="64"/>
      <c r="M1950" s="64"/>
      <c r="N1950" s="64"/>
      <c r="O1950" s="64"/>
      <c r="P1950" s="64"/>
      <c r="Q1950" s="64"/>
      <c r="R1950" s="64"/>
      <c r="S1950" s="64"/>
      <c r="T1950" s="64">
        <v>1</v>
      </c>
    </row>
    <row r="1951" spans="1:42" s="3" customFormat="1" x14ac:dyDescent="0.2">
      <c r="A1951" s="425">
        <v>3</v>
      </c>
      <c r="B1951" s="70" t="s">
        <v>15288</v>
      </c>
      <c r="C1951" s="64" t="s">
        <v>9925</v>
      </c>
      <c r="D1951" s="64" t="s">
        <v>15315</v>
      </c>
      <c r="E1951" s="380" t="s">
        <v>3493</v>
      </c>
      <c r="F1951" s="64" t="s">
        <v>3546</v>
      </c>
      <c r="G1951" s="64"/>
      <c r="H1951" s="64"/>
      <c r="I1951" s="456">
        <v>130</v>
      </c>
      <c r="J1951" s="428">
        <v>3.3</v>
      </c>
      <c r="K1951" s="64">
        <v>1</v>
      </c>
      <c r="L1951" s="64">
        <v>1</v>
      </c>
      <c r="M1951" s="64"/>
      <c r="N1951" s="64">
        <v>1</v>
      </c>
      <c r="O1951" s="64">
        <v>1</v>
      </c>
      <c r="P1951" s="64"/>
      <c r="Q1951" s="64"/>
      <c r="R1951" s="64"/>
      <c r="S1951" s="64"/>
      <c r="T1951" s="64">
        <v>1</v>
      </c>
    </row>
    <row r="1952" spans="1:42" s="3" customFormat="1" x14ac:dyDescent="0.2">
      <c r="A1952" s="425">
        <v>4</v>
      </c>
      <c r="B1952" s="70" t="s">
        <v>15289</v>
      </c>
      <c r="C1952" s="64" t="s">
        <v>9925</v>
      </c>
      <c r="D1952" s="64" t="s">
        <v>15316</v>
      </c>
      <c r="E1952" s="380" t="s">
        <v>3493</v>
      </c>
      <c r="F1952" s="64" t="s">
        <v>3497</v>
      </c>
      <c r="G1952" s="64"/>
      <c r="H1952" s="64">
        <v>1</v>
      </c>
      <c r="I1952" s="456">
        <v>440</v>
      </c>
      <c r="J1952" s="428">
        <v>3.3</v>
      </c>
      <c r="K1952" s="64">
        <v>1</v>
      </c>
      <c r="L1952" s="64"/>
      <c r="M1952" s="64"/>
      <c r="N1952" s="64"/>
      <c r="O1952" s="64"/>
      <c r="P1952" s="64"/>
      <c r="Q1952" s="64"/>
      <c r="R1952" s="64"/>
      <c r="S1952" s="64"/>
      <c r="T1952" s="64">
        <v>1</v>
      </c>
    </row>
    <row r="1953" spans="1:20" s="3" customFormat="1" x14ac:dyDescent="0.2">
      <c r="A1953" s="425">
        <v>5</v>
      </c>
      <c r="B1953" s="70" t="s">
        <v>15290</v>
      </c>
      <c r="C1953" s="64" t="s">
        <v>9925</v>
      </c>
      <c r="D1953" s="64" t="s">
        <v>15317</v>
      </c>
      <c r="E1953" s="380" t="s">
        <v>3493</v>
      </c>
      <c r="F1953" s="64" t="s">
        <v>3496</v>
      </c>
      <c r="G1953" s="64"/>
      <c r="H1953" s="64">
        <v>1</v>
      </c>
      <c r="I1953" s="456">
        <v>120</v>
      </c>
      <c r="J1953" s="428">
        <v>3.3</v>
      </c>
      <c r="K1953" s="64">
        <v>1</v>
      </c>
      <c r="L1953" s="64"/>
      <c r="M1953" s="64"/>
      <c r="N1953" s="64">
        <v>1</v>
      </c>
      <c r="O1953" s="64"/>
      <c r="P1953" s="64"/>
      <c r="Q1953" s="64"/>
      <c r="R1953" s="64"/>
      <c r="S1953" s="64"/>
      <c r="T1953" s="64">
        <v>1</v>
      </c>
    </row>
    <row r="1954" spans="1:20" s="3" customFormat="1" x14ac:dyDescent="0.2">
      <c r="A1954" s="425">
        <v>6</v>
      </c>
      <c r="B1954" s="70" t="s">
        <v>15291</v>
      </c>
      <c r="C1954" s="64" t="s">
        <v>9925</v>
      </c>
      <c r="D1954" s="64" t="s">
        <v>15318</v>
      </c>
      <c r="E1954" s="380"/>
      <c r="F1954" s="64"/>
      <c r="G1954" s="64"/>
      <c r="H1954" s="64">
        <v>1</v>
      </c>
      <c r="I1954" s="456">
        <v>40</v>
      </c>
      <c r="J1954" s="428">
        <v>3.3</v>
      </c>
      <c r="K1954" s="64"/>
      <c r="L1954" s="64"/>
      <c r="M1954" s="64"/>
      <c r="N1954" s="64"/>
      <c r="O1954" s="64"/>
      <c r="P1954" s="64"/>
      <c r="Q1954" s="64"/>
      <c r="R1954" s="64"/>
      <c r="S1954" s="64"/>
      <c r="T1954" s="64">
        <v>1</v>
      </c>
    </row>
    <row r="1955" spans="1:20" s="3" customFormat="1" x14ac:dyDescent="0.2">
      <c r="A1955" s="425">
        <v>7</v>
      </c>
      <c r="B1955" s="70" t="s">
        <v>15292</v>
      </c>
      <c r="C1955" s="64" t="s">
        <v>9925</v>
      </c>
      <c r="D1955" s="64" t="s">
        <v>15319</v>
      </c>
      <c r="E1955" s="380" t="s">
        <v>3493</v>
      </c>
      <c r="F1955" s="64" t="s">
        <v>3498</v>
      </c>
      <c r="G1955" s="64"/>
      <c r="H1955" s="64">
        <v>1</v>
      </c>
      <c r="I1955" s="456">
        <v>450</v>
      </c>
      <c r="J1955" s="428">
        <v>3.3</v>
      </c>
      <c r="K1955" s="64">
        <v>1</v>
      </c>
      <c r="L1955" s="64"/>
      <c r="M1955" s="64"/>
      <c r="N1955" s="64"/>
      <c r="O1955" s="64"/>
      <c r="P1955" s="64"/>
      <c r="Q1955" s="64"/>
      <c r="R1955" s="64"/>
      <c r="S1955" s="64"/>
      <c r="T1955" s="64">
        <v>1</v>
      </c>
    </row>
    <row r="1956" spans="1:20" s="3" customFormat="1" x14ac:dyDescent="0.2">
      <c r="A1956" s="425">
        <v>8</v>
      </c>
      <c r="B1956" s="70" t="s">
        <v>15293</v>
      </c>
      <c r="C1956" s="64" t="s">
        <v>9925</v>
      </c>
      <c r="D1956" s="64" t="s">
        <v>15320</v>
      </c>
      <c r="E1956" s="380"/>
      <c r="F1956" s="64"/>
      <c r="G1956" s="64"/>
      <c r="H1956" s="64"/>
      <c r="I1956" s="456">
        <v>90</v>
      </c>
      <c r="J1956" s="428">
        <v>3.3</v>
      </c>
      <c r="K1956" s="64">
        <v>1</v>
      </c>
      <c r="L1956" s="64"/>
      <c r="M1956" s="64"/>
      <c r="N1956" s="64"/>
      <c r="O1956" s="64"/>
      <c r="P1956" s="64"/>
      <c r="Q1956" s="64"/>
      <c r="R1956" s="64"/>
      <c r="S1956" s="64"/>
      <c r="T1956" s="64">
        <v>1</v>
      </c>
    </row>
    <row r="1957" spans="1:20" s="3" customFormat="1" x14ac:dyDescent="0.2">
      <c r="A1957" s="425">
        <v>9</v>
      </c>
      <c r="B1957" s="70" t="s">
        <v>15294</v>
      </c>
      <c r="C1957" s="64" t="s">
        <v>9925</v>
      </c>
      <c r="D1957" s="64" t="s">
        <v>15321</v>
      </c>
      <c r="E1957" s="380" t="s">
        <v>3493</v>
      </c>
      <c r="F1957" s="64" t="s">
        <v>3499</v>
      </c>
      <c r="G1957" s="64"/>
      <c r="H1957" s="64">
        <v>1</v>
      </c>
      <c r="I1957" s="456">
        <v>540</v>
      </c>
      <c r="J1957" s="428">
        <v>3.3</v>
      </c>
      <c r="K1957" s="64">
        <v>1</v>
      </c>
      <c r="L1957" s="64"/>
      <c r="M1957" s="64"/>
      <c r="N1957" s="64"/>
      <c r="O1957" s="64"/>
      <c r="P1957" s="64"/>
      <c r="Q1957" s="64"/>
      <c r="R1957" s="64"/>
      <c r="S1957" s="64"/>
      <c r="T1957" s="64">
        <v>1</v>
      </c>
    </row>
    <row r="1958" spans="1:20" s="3" customFormat="1" x14ac:dyDescent="0.2">
      <c r="A1958" s="425">
        <v>10</v>
      </c>
      <c r="B1958" s="70" t="s">
        <v>15295</v>
      </c>
      <c r="C1958" s="64" t="s">
        <v>9925</v>
      </c>
      <c r="D1958" s="64" t="s">
        <v>15322</v>
      </c>
      <c r="E1958" s="380" t="s">
        <v>3493</v>
      </c>
      <c r="F1958" s="64" t="s">
        <v>3543</v>
      </c>
      <c r="G1958" s="64"/>
      <c r="H1958" s="64">
        <v>1</v>
      </c>
      <c r="I1958" s="456">
        <v>2730</v>
      </c>
      <c r="J1958" s="428">
        <v>3.3</v>
      </c>
      <c r="K1958" s="64">
        <v>1</v>
      </c>
      <c r="L1958" s="64"/>
      <c r="M1958" s="64">
        <v>1</v>
      </c>
      <c r="N1958" s="64">
        <v>1</v>
      </c>
      <c r="O1958" s="64">
        <v>1</v>
      </c>
      <c r="P1958" s="64">
        <v>1</v>
      </c>
      <c r="Q1958" s="64"/>
      <c r="R1958" s="64"/>
      <c r="S1958" s="64">
        <v>1</v>
      </c>
      <c r="T1958" s="64">
        <v>1</v>
      </c>
    </row>
    <row r="1959" spans="1:20" s="3" customFormat="1" x14ac:dyDescent="0.2">
      <c r="A1959" s="425">
        <v>11</v>
      </c>
      <c r="B1959" s="70" t="s">
        <v>15296</v>
      </c>
      <c r="C1959" s="64" t="s">
        <v>9925</v>
      </c>
      <c r="D1959" s="64" t="s">
        <v>15323</v>
      </c>
      <c r="E1959" s="380" t="s">
        <v>3493</v>
      </c>
      <c r="F1959" s="64" t="s">
        <v>3547</v>
      </c>
      <c r="G1959" s="64"/>
      <c r="H1959" s="64"/>
      <c r="I1959" s="456">
        <v>590</v>
      </c>
      <c r="J1959" s="428">
        <v>3.3</v>
      </c>
      <c r="K1959" s="64">
        <v>1</v>
      </c>
      <c r="L1959" s="64"/>
      <c r="M1959" s="64"/>
      <c r="N1959" s="64">
        <v>1</v>
      </c>
      <c r="O1959" s="64">
        <v>1</v>
      </c>
      <c r="P1959" s="64"/>
      <c r="Q1959" s="64"/>
      <c r="R1959" s="64"/>
      <c r="S1959" s="64"/>
      <c r="T1959" s="64">
        <v>1</v>
      </c>
    </row>
    <row r="1960" spans="1:20" s="3" customFormat="1" x14ac:dyDescent="0.2">
      <c r="A1960" s="425">
        <v>12</v>
      </c>
      <c r="B1960" s="70" t="s">
        <v>15297</v>
      </c>
      <c r="C1960" s="64" t="s">
        <v>9925</v>
      </c>
      <c r="D1960" s="64" t="s">
        <v>15324</v>
      </c>
      <c r="E1960" s="380" t="s">
        <v>3493</v>
      </c>
      <c r="F1960" s="64" t="s">
        <v>3548</v>
      </c>
      <c r="G1960" s="64"/>
      <c r="H1960" s="64"/>
      <c r="I1960" s="456">
        <v>100</v>
      </c>
      <c r="J1960" s="428">
        <v>3.3</v>
      </c>
      <c r="K1960" s="64">
        <v>1</v>
      </c>
      <c r="L1960" s="64">
        <v>1</v>
      </c>
      <c r="M1960" s="64"/>
      <c r="N1960" s="64">
        <v>1</v>
      </c>
      <c r="O1960" s="64">
        <v>1</v>
      </c>
      <c r="P1960" s="64"/>
      <c r="Q1960" s="64"/>
      <c r="R1960" s="64"/>
      <c r="S1960" s="64"/>
      <c r="T1960" s="64">
        <v>1</v>
      </c>
    </row>
    <row r="1961" spans="1:20" s="3" customFormat="1" x14ac:dyDescent="0.2">
      <c r="A1961" s="425">
        <v>13</v>
      </c>
      <c r="B1961" s="70" t="s">
        <v>15298</v>
      </c>
      <c r="C1961" s="64" t="s">
        <v>9925</v>
      </c>
      <c r="D1961" s="64" t="s">
        <v>15325</v>
      </c>
      <c r="E1961" s="380" t="s">
        <v>3493</v>
      </c>
      <c r="F1961" s="64" t="s">
        <v>3500</v>
      </c>
      <c r="G1961" s="64"/>
      <c r="H1961" s="64">
        <v>1</v>
      </c>
      <c r="I1961" s="456">
        <v>450</v>
      </c>
      <c r="J1961" s="428">
        <v>3.3</v>
      </c>
      <c r="K1961" s="64">
        <v>1</v>
      </c>
      <c r="L1961" s="64"/>
      <c r="M1961" s="64"/>
      <c r="N1961" s="64"/>
      <c r="O1961" s="64"/>
      <c r="P1961" s="64"/>
      <c r="Q1961" s="64"/>
      <c r="R1961" s="64"/>
      <c r="S1961" s="64"/>
      <c r="T1961" s="64">
        <v>1</v>
      </c>
    </row>
    <row r="1962" spans="1:20" s="3" customFormat="1" x14ac:dyDescent="0.2">
      <c r="A1962" s="425">
        <v>14</v>
      </c>
      <c r="B1962" s="70" t="s">
        <v>15299</v>
      </c>
      <c r="C1962" s="64" t="s">
        <v>9925</v>
      </c>
      <c r="D1962" s="64" t="s">
        <v>15326</v>
      </c>
      <c r="E1962" s="380" t="s">
        <v>3493</v>
      </c>
      <c r="F1962" s="64" t="s">
        <v>3501</v>
      </c>
      <c r="G1962" s="64"/>
      <c r="H1962" s="64">
        <v>1</v>
      </c>
      <c r="I1962" s="456">
        <v>160</v>
      </c>
      <c r="J1962" s="428">
        <v>3.3</v>
      </c>
      <c r="K1962" s="64">
        <v>1</v>
      </c>
      <c r="L1962" s="64"/>
      <c r="M1962" s="64"/>
      <c r="N1962" s="64"/>
      <c r="O1962" s="64"/>
      <c r="P1962" s="64"/>
      <c r="Q1962" s="64"/>
      <c r="R1962" s="64"/>
      <c r="S1962" s="64"/>
      <c r="T1962" s="64">
        <v>1</v>
      </c>
    </row>
    <row r="1963" spans="1:20" s="3" customFormat="1" x14ac:dyDescent="0.2">
      <c r="A1963" s="425">
        <v>15</v>
      </c>
      <c r="B1963" s="70" t="s">
        <v>15300</v>
      </c>
      <c r="C1963" s="64" t="s">
        <v>9925</v>
      </c>
      <c r="D1963" s="64" t="s">
        <v>456</v>
      </c>
      <c r="E1963" s="380" t="s">
        <v>3493</v>
      </c>
      <c r="F1963" s="64" t="s">
        <v>3502</v>
      </c>
      <c r="G1963" s="64"/>
      <c r="H1963" s="64">
        <v>1</v>
      </c>
      <c r="I1963" s="456">
        <v>130</v>
      </c>
      <c r="J1963" s="428">
        <v>3.3</v>
      </c>
      <c r="K1963" s="64"/>
      <c r="L1963" s="64"/>
      <c r="M1963" s="64"/>
      <c r="N1963" s="64"/>
      <c r="O1963" s="64">
        <v>1</v>
      </c>
      <c r="P1963" s="64"/>
      <c r="Q1963" s="64"/>
      <c r="R1963" s="64"/>
      <c r="S1963" s="64"/>
      <c r="T1963" s="64">
        <v>1</v>
      </c>
    </row>
    <row r="1964" spans="1:20" s="3" customFormat="1" x14ac:dyDescent="0.2">
      <c r="A1964" s="425">
        <v>16</v>
      </c>
      <c r="B1964" s="70" t="s">
        <v>15301</v>
      </c>
      <c r="C1964" s="64" t="s">
        <v>9925</v>
      </c>
      <c r="D1964" s="64" t="s">
        <v>15327</v>
      </c>
      <c r="E1964" s="380" t="s">
        <v>3493</v>
      </c>
      <c r="F1964" s="64" t="s">
        <v>3503</v>
      </c>
      <c r="G1964" s="64"/>
      <c r="H1964" s="64">
        <v>1</v>
      </c>
      <c r="I1964" s="456">
        <v>150</v>
      </c>
      <c r="J1964" s="428">
        <v>3.3</v>
      </c>
      <c r="K1964" s="64">
        <v>1</v>
      </c>
      <c r="L1964" s="64"/>
      <c r="M1964" s="64"/>
      <c r="N1964" s="64"/>
      <c r="O1964" s="64"/>
      <c r="P1964" s="64"/>
      <c r="Q1964" s="64"/>
      <c r="R1964" s="64"/>
      <c r="S1964" s="64"/>
      <c r="T1964" s="64">
        <v>1</v>
      </c>
    </row>
    <row r="1965" spans="1:20" s="3" customFormat="1" x14ac:dyDescent="0.2">
      <c r="A1965" s="425">
        <v>17</v>
      </c>
      <c r="B1965" s="70" t="s">
        <v>15302</v>
      </c>
      <c r="C1965" s="64" t="s">
        <v>9925</v>
      </c>
      <c r="D1965" s="64" t="s">
        <v>15328</v>
      </c>
      <c r="E1965" s="380" t="s">
        <v>3493</v>
      </c>
      <c r="F1965" s="64" t="s">
        <v>3504</v>
      </c>
      <c r="G1965" s="64"/>
      <c r="H1965" s="64">
        <v>1</v>
      </c>
      <c r="I1965" s="456">
        <v>350</v>
      </c>
      <c r="J1965" s="428">
        <v>3.3</v>
      </c>
      <c r="K1965" s="64">
        <v>1</v>
      </c>
      <c r="L1965" s="64"/>
      <c r="M1965" s="64"/>
      <c r="N1965" s="64"/>
      <c r="O1965" s="64"/>
      <c r="P1965" s="64"/>
      <c r="Q1965" s="64"/>
      <c r="R1965" s="64"/>
      <c r="S1965" s="64"/>
      <c r="T1965" s="64">
        <v>1</v>
      </c>
    </row>
    <row r="1966" spans="1:20" s="3" customFormat="1" x14ac:dyDescent="0.2">
      <c r="A1966" s="425">
        <v>18</v>
      </c>
      <c r="B1966" s="70" t="s">
        <v>15303</v>
      </c>
      <c r="C1966" s="64" t="s">
        <v>9925</v>
      </c>
      <c r="D1966" s="64" t="s">
        <v>15329</v>
      </c>
      <c r="E1966" s="380" t="s">
        <v>3493</v>
      </c>
      <c r="F1966" s="64" t="s">
        <v>3505</v>
      </c>
      <c r="G1966" s="64"/>
      <c r="H1966" s="64">
        <v>1</v>
      </c>
      <c r="I1966" s="456">
        <v>70</v>
      </c>
      <c r="J1966" s="428">
        <v>3.3</v>
      </c>
      <c r="K1966" s="64"/>
      <c r="L1966" s="64"/>
      <c r="M1966" s="64"/>
      <c r="N1966" s="64"/>
      <c r="O1966" s="64"/>
      <c r="P1966" s="64"/>
      <c r="Q1966" s="64"/>
      <c r="R1966" s="64"/>
      <c r="S1966" s="64"/>
      <c r="T1966" s="64">
        <v>1</v>
      </c>
    </row>
    <row r="1967" spans="1:20" s="3" customFormat="1" x14ac:dyDescent="0.2">
      <c r="A1967" s="425">
        <v>19</v>
      </c>
      <c r="B1967" s="70" t="s">
        <v>15304</v>
      </c>
      <c r="C1967" s="64" t="s">
        <v>9925</v>
      </c>
      <c r="D1967" s="64" t="s">
        <v>15330</v>
      </c>
      <c r="E1967" s="380" t="s">
        <v>3493</v>
      </c>
      <c r="F1967" s="64" t="s">
        <v>15344</v>
      </c>
      <c r="G1967" s="64"/>
      <c r="H1967" s="64"/>
      <c r="I1967" s="456">
        <v>580</v>
      </c>
      <c r="J1967" s="428">
        <v>3.3</v>
      </c>
      <c r="K1967" s="64">
        <v>1</v>
      </c>
      <c r="L1967" s="64">
        <v>1</v>
      </c>
      <c r="M1967" s="64">
        <v>1</v>
      </c>
      <c r="N1967" s="64">
        <v>1</v>
      </c>
      <c r="O1967" s="64">
        <v>1</v>
      </c>
      <c r="P1967" s="64"/>
      <c r="Q1967" s="64"/>
      <c r="R1967" s="64"/>
      <c r="S1967" s="64"/>
      <c r="T1967" s="64">
        <v>1</v>
      </c>
    </row>
    <row r="1968" spans="1:20" s="3" customFormat="1" x14ac:dyDescent="0.2">
      <c r="A1968" s="425">
        <v>20</v>
      </c>
      <c r="B1968" s="70" t="s">
        <v>15305</v>
      </c>
      <c r="C1968" s="64" t="s">
        <v>9925</v>
      </c>
      <c r="D1968" s="64" t="s">
        <v>15331</v>
      </c>
      <c r="E1968" s="380" t="s">
        <v>3493</v>
      </c>
      <c r="F1968" s="64" t="s">
        <v>3506</v>
      </c>
      <c r="G1968" s="64"/>
      <c r="H1968" s="64">
        <v>1</v>
      </c>
      <c r="I1968" s="456">
        <v>480</v>
      </c>
      <c r="J1968" s="428">
        <v>3.3</v>
      </c>
      <c r="K1968" s="64">
        <v>1</v>
      </c>
      <c r="L1968" s="64"/>
      <c r="M1968" s="64"/>
      <c r="N1968" s="64"/>
      <c r="O1968" s="64"/>
      <c r="P1968" s="64"/>
      <c r="Q1968" s="64"/>
      <c r="R1968" s="64"/>
      <c r="S1968" s="64"/>
      <c r="T1968" s="64">
        <v>1</v>
      </c>
    </row>
    <row r="1969" spans="1:20" s="3" customFormat="1" x14ac:dyDescent="0.2">
      <c r="A1969" s="425">
        <v>21</v>
      </c>
      <c r="B1969" s="70" t="s">
        <v>15306</v>
      </c>
      <c r="C1969" s="64" t="s">
        <v>9925</v>
      </c>
      <c r="D1969" s="64" t="s">
        <v>15332</v>
      </c>
      <c r="E1969" s="380" t="s">
        <v>3493</v>
      </c>
      <c r="F1969" s="64" t="s">
        <v>3507</v>
      </c>
      <c r="G1969" s="64"/>
      <c r="H1969" s="64">
        <v>1</v>
      </c>
      <c r="I1969" s="456">
        <v>290</v>
      </c>
      <c r="J1969" s="428">
        <v>3.3</v>
      </c>
      <c r="K1969" s="64">
        <v>1</v>
      </c>
      <c r="L1969" s="64"/>
      <c r="M1969" s="64"/>
      <c r="N1969" s="64"/>
      <c r="O1969" s="64"/>
      <c r="P1969" s="64"/>
      <c r="Q1969" s="64"/>
      <c r="R1969" s="64"/>
      <c r="S1969" s="64"/>
      <c r="T1969" s="64">
        <v>1</v>
      </c>
    </row>
    <row r="1970" spans="1:20" s="3" customFormat="1" x14ac:dyDescent="0.2">
      <c r="A1970" s="425">
        <v>22</v>
      </c>
      <c r="B1970" s="70" t="s">
        <v>15307</v>
      </c>
      <c r="C1970" s="64" t="s">
        <v>9925</v>
      </c>
      <c r="D1970" s="64" t="s">
        <v>15333</v>
      </c>
      <c r="E1970" s="380"/>
      <c r="F1970" s="64"/>
      <c r="G1970" s="64"/>
      <c r="H1970" s="64">
        <v>1</v>
      </c>
      <c r="I1970" s="456">
        <v>80</v>
      </c>
      <c r="J1970" s="428">
        <v>3.3</v>
      </c>
      <c r="K1970" s="64">
        <v>1</v>
      </c>
      <c r="L1970" s="64"/>
      <c r="M1970" s="64"/>
      <c r="N1970" s="64"/>
      <c r="O1970" s="64"/>
      <c r="P1970" s="64"/>
      <c r="Q1970" s="64"/>
      <c r="R1970" s="64"/>
      <c r="S1970" s="64"/>
      <c r="T1970" s="64">
        <v>1</v>
      </c>
    </row>
    <row r="1971" spans="1:20" s="3" customFormat="1" x14ac:dyDescent="0.2">
      <c r="A1971" s="425">
        <v>23</v>
      </c>
      <c r="B1971" s="70" t="s">
        <v>15308</v>
      </c>
      <c r="C1971" s="64" t="s">
        <v>9925</v>
      </c>
      <c r="D1971" s="64" t="s">
        <v>15334</v>
      </c>
      <c r="E1971" s="380" t="s">
        <v>3493</v>
      </c>
      <c r="F1971" s="64" t="s">
        <v>3508</v>
      </c>
      <c r="G1971" s="64"/>
      <c r="H1971" s="64">
        <v>1</v>
      </c>
      <c r="I1971" s="456">
        <v>260</v>
      </c>
      <c r="J1971" s="428">
        <v>3.3</v>
      </c>
      <c r="K1971" s="64">
        <v>1</v>
      </c>
      <c r="L1971" s="64"/>
      <c r="M1971" s="64"/>
      <c r="N1971" s="64"/>
      <c r="O1971" s="64"/>
      <c r="P1971" s="64"/>
      <c r="Q1971" s="64"/>
      <c r="R1971" s="64"/>
      <c r="S1971" s="64"/>
      <c r="T1971" s="64">
        <v>1</v>
      </c>
    </row>
    <row r="1972" spans="1:20" s="3" customFormat="1" x14ac:dyDescent="0.2">
      <c r="A1972" s="425">
        <v>24</v>
      </c>
      <c r="B1972" s="70" t="s">
        <v>15309</v>
      </c>
      <c r="C1972" s="64" t="s">
        <v>9925</v>
      </c>
      <c r="D1972" s="64" t="s">
        <v>15335</v>
      </c>
      <c r="E1972" s="380" t="s">
        <v>3493</v>
      </c>
      <c r="F1972" s="64" t="s">
        <v>3509</v>
      </c>
      <c r="G1972" s="64"/>
      <c r="H1972" s="64">
        <v>1</v>
      </c>
      <c r="I1972" s="456">
        <v>230</v>
      </c>
      <c r="J1972" s="428">
        <v>3.3</v>
      </c>
      <c r="K1972" s="64">
        <v>1</v>
      </c>
      <c r="L1972" s="64"/>
      <c r="M1972" s="64"/>
      <c r="N1972" s="64"/>
      <c r="O1972" s="64"/>
      <c r="P1972" s="64">
        <v>1</v>
      </c>
      <c r="Q1972" s="64"/>
      <c r="R1972" s="64"/>
      <c r="S1972" s="64"/>
      <c r="T1972" s="64">
        <v>1</v>
      </c>
    </row>
    <row r="1973" spans="1:20" s="3" customFormat="1" x14ac:dyDescent="0.2">
      <c r="A1973" s="425">
        <v>25</v>
      </c>
      <c r="B1973" s="70" t="s">
        <v>15310</v>
      </c>
      <c r="C1973" s="64" t="s">
        <v>9925</v>
      </c>
      <c r="D1973" s="64" t="s">
        <v>15336</v>
      </c>
      <c r="E1973" s="380" t="s">
        <v>3493</v>
      </c>
      <c r="F1973" s="64" t="s">
        <v>3549</v>
      </c>
      <c r="G1973" s="64"/>
      <c r="H1973" s="64"/>
      <c r="I1973" s="456">
        <v>130</v>
      </c>
      <c r="J1973" s="428">
        <v>3.3</v>
      </c>
      <c r="K1973" s="64">
        <v>1</v>
      </c>
      <c r="L1973" s="64">
        <v>1</v>
      </c>
      <c r="M1973" s="64">
        <v>1</v>
      </c>
      <c r="N1973" s="64"/>
      <c r="O1973" s="64">
        <v>1</v>
      </c>
      <c r="P1973" s="64"/>
      <c r="Q1973" s="64"/>
      <c r="R1973" s="64"/>
      <c r="S1973" s="64"/>
      <c r="T1973" s="64">
        <v>1</v>
      </c>
    </row>
    <row r="1974" spans="1:20" s="3" customFormat="1" x14ac:dyDescent="0.2">
      <c r="A1974" s="425">
        <v>26</v>
      </c>
      <c r="B1974" s="70" t="s">
        <v>15311</v>
      </c>
      <c r="C1974" s="64" t="s">
        <v>9925</v>
      </c>
      <c r="D1974" s="64" t="s">
        <v>15337</v>
      </c>
      <c r="E1974" s="380" t="s">
        <v>3493</v>
      </c>
      <c r="F1974" s="64" t="s">
        <v>4586</v>
      </c>
      <c r="G1974" s="64"/>
      <c r="H1974" s="64"/>
      <c r="I1974" s="456">
        <v>1120</v>
      </c>
      <c r="J1974" s="428">
        <v>3.3</v>
      </c>
      <c r="K1974" s="64">
        <v>1</v>
      </c>
      <c r="L1974" s="64"/>
      <c r="M1974" s="64">
        <v>1</v>
      </c>
      <c r="N1974" s="64">
        <v>1</v>
      </c>
      <c r="O1974" s="64">
        <v>1</v>
      </c>
      <c r="P1974" s="64"/>
      <c r="Q1974" s="64"/>
      <c r="R1974" s="64">
        <v>1</v>
      </c>
      <c r="S1974" s="64"/>
      <c r="T1974" s="64">
        <v>1</v>
      </c>
    </row>
    <row r="1975" spans="1:20" s="3" customFormat="1" x14ac:dyDescent="0.2">
      <c r="A1975" s="425">
        <v>27</v>
      </c>
      <c r="B1975" s="70" t="s">
        <v>2310</v>
      </c>
      <c r="C1975" s="64" t="s">
        <v>9925</v>
      </c>
      <c r="D1975" s="64" t="s">
        <v>418</v>
      </c>
      <c r="E1975" s="380" t="s">
        <v>3493</v>
      </c>
      <c r="F1975" s="64" t="s">
        <v>3515</v>
      </c>
      <c r="G1975" s="64"/>
      <c r="H1975" s="64">
        <v>1</v>
      </c>
      <c r="I1975" s="456">
        <v>710</v>
      </c>
      <c r="J1975" s="428">
        <v>3.3</v>
      </c>
      <c r="K1975" s="64">
        <v>1</v>
      </c>
      <c r="L1975" s="64"/>
      <c r="M1975" s="64"/>
      <c r="N1975" s="64"/>
      <c r="O1975" s="64"/>
      <c r="P1975" s="64"/>
      <c r="Q1975" s="64"/>
      <c r="R1975" s="64"/>
      <c r="S1975" s="64"/>
      <c r="T1975" s="64">
        <v>1</v>
      </c>
    </row>
    <row r="1976" spans="1:20" s="3" customFormat="1" x14ac:dyDescent="0.2">
      <c r="A1976" s="425">
        <v>28</v>
      </c>
      <c r="B1976" s="70" t="s">
        <v>2311</v>
      </c>
      <c r="C1976" s="64" t="s">
        <v>9925</v>
      </c>
      <c r="D1976" s="64" t="s">
        <v>15338</v>
      </c>
      <c r="E1976" s="380" t="s">
        <v>3493</v>
      </c>
      <c r="F1976" s="64" t="s">
        <v>3550</v>
      </c>
      <c r="G1976" s="64"/>
      <c r="H1976" s="64"/>
      <c r="I1976" s="456">
        <v>200</v>
      </c>
      <c r="J1976" s="428">
        <v>3.3</v>
      </c>
      <c r="K1976" s="64">
        <v>1</v>
      </c>
      <c r="L1976" s="64"/>
      <c r="M1976" s="64"/>
      <c r="N1976" s="64">
        <v>1</v>
      </c>
      <c r="O1976" s="64"/>
      <c r="P1976" s="64"/>
      <c r="Q1976" s="64"/>
      <c r="R1976" s="64"/>
      <c r="S1976" s="64"/>
      <c r="T1976" s="64">
        <v>1</v>
      </c>
    </row>
    <row r="1977" spans="1:20" s="3" customFormat="1" x14ac:dyDescent="0.2">
      <c r="A1977" s="425">
        <v>29</v>
      </c>
      <c r="B1977" s="70" t="s">
        <v>2312</v>
      </c>
      <c r="C1977" s="64" t="s">
        <v>9925</v>
      </c>
      <c r="D1977" s="64" t="s">
        <v>414</v>
      </c>
      <c r="E1977" s="380" t="s">
        <v>3493</v>
      </c>
      <c r="F1977" s="64" t="s">
        <v>3517</v>
      </c>
      <c r="G1977" s="64"/>
      <c r="H1977" s="64">
        <v>1</v>
      </c>
      <c r="I1977" s="456">
        <v>540</v>
      </c>
      <c r="J1977" s="428">
        <v>3.3</v>
      </c>
      <c r="K1977" s="64">
        <v>1</v>
      </c>
      <c r="L1977" s="64"/>
      <c r="M1977" s="64"/>
      <c r="N1977" s="64"/>
      <c r="O1977" s="64"/>
      <c r="P1977" s="64"/>
      <c r="Q1977" s="64"/>
      <c r="R1977" s="64"/>
      <c r="S1977" s="64"/>
      <c r="T1977" s="64">
        <v>1</v>
      </c>
    </row>
    <row r="1978" spans="1:20" s="3" customFormat="1" x14ac:dyDescent="0.2">
      <c r="A1978" s="425">
        <v>30</v>
      </c>
      <c r="B1978" s="70" t="s">
        <v>2313</v>
      </c>
      <c r="C1978" s="64" t="s">
        <v>9925</v>
      </c>
      <c r="D1978" s="64" t="s">
        <v>421</v>
      </c>
      <c r="E1978" s="380" t="s">
        <v>3493</v>
      </c>
      <c r="F1978" s="64" t="s">
        <v>3513</v>
      </c>
      <c r="G1978" s="64"/>
      <c r="H1978" s="64">
        <v>1</v>
      </c>
      <c r="I1978" s="456">
        <v>320</v>
      </c>
      <c r="J1978" s="428">
        <v>3.3</v>
      </c>
      <c r="K1978" s="64">
        <v>1</v>
      </c>
      <c r="L1978" s="64"/>
      <c r="M1978" s="64"/>
      <c r="N1978" s="64">
        <v>1</v>
      </c>
      <c r="O1978" s="64"/>
      <c r="P1978" s="64">
        <v>1</v>
      </c>
      <c r="Q1978" s="64"/>
      <c r="R1978" s="64"/>
      <c r="S1978" s="64"/>
      <c r="T1978" s="64">
        <v>1</v>
      </c>
    </row>
    <row r="1979" spans="1:20" s="3" customFormat="1" x14ac:dyDescent="0.2">
      <c r="A1979" s="425">
        <v>31</v>
      </c>
      <c r="B1979" s="70" t="s">
        <v>2314</v>
      </c>
      <c r="C1979" s="64" t="s">
        <v>9925</v>
      </c>
      <c r="D1979" s="64" t="s">
        <v>353</v>
      </c>
      <c r="E1979" s="380" t="s">
        <v>3493</v>
      </c>
      <c r="F1979" s="64" t="s">
        <v>3544</v>
      </c>
      <c r="G1979" s="64"/>
      <c r="H1979" s="64">
        <v>1</v>
      </c>
      <c r="I1979" s="456">
        <v>1170</v>
      </c>
      <c r="J1979" s="428">
        <v>3.3</v>
      </c>
      <c r="K1979" s="64">
        <v>1</v>
      </c>
      <c r="L1979" s="64"/>
      <c r="M1979" s="64"/>
      <c r="N1979" s="64"/>
      <c r="O1979" s="64"/>
      <c r="P1979" s="64"/>
      <c r="Q1979" s="64"/>
      <c r="R1979" s="64"/>
      <c r="S1979" s="64"/>
      <c r="T1979" s="64">
        <v>1</v>
      </c>
    </row>
    <row r="1980" spans="1:20" s="3" customFormat="1" x14ac:dyDescent="0.2">
      <c r="A1980" s="425">
        <v>32</v>
      </c>
      <c r="B1980" s="70" t="s">
        <v>2315</v>
      </c>
      <c r="C1980" s="64" t="s">
        <v>9925</v>
      </c>
      <c r="D1980" s="64" t="s">
        <v>15339</v>
      </c>
      <c r="E1980" s="380" t="s">
        <v>3493</v>
      </c>
      <c r="F1980" s="64" t="s">
        <v>3551</v>
      </c>
      <c r="G1980" s="64"/>
      <c r="H1980" s="64"/>
      <c r="I1980" s="456">
        <v>160</v>
      </c>
      <c r="J1980" s="428">
        <v>3.3</v>
      </c>
      <c r="K1980" s="64">
        <v>1</v>
      </c>
      <c r="L1980" s="64"/>
      <c r="M1980" s="64"/>
      <c r="N1980" s="64"/>
      <c r="O1980" s="64"/>
      <c r="P1980" s="64"/>
      <c r="Q1980" s="64"/>
      <c r="R1980" s="64"/>
      <c r="S1980" s="64"/>
      <c r="T1980" s="64">
        <v>1</v>
      </c>
    </row>
    <row r="1981" spans="1:20" s="3" customFormat="1" x14ac:dyDescent="0.2">
      <c r="A1981" s="425">
        <v>33</v>
      </c>
      <c r="B1981" s="70" t="s">
        <v>2316</v>
      </c>
      <c r="C1981" s="64" t="s">
        <v>9925</v>
      </c>
      <c r="D1981" s="64" t="s">
        <v>411</v>
      </c>
      <c r="E1981" s="380" t="s">
        <v>3493</v>
      </c>
      <c r="F1981" s="64" t="s">
        <v>3518</v>
      </c>
      <c r="G1981" s="64"/>
      <c r="H1981" s="64">
        <v>1</v>
      </c>
      <c r="I1981" s="456">
        <v>190</v>
      </c>
      <c r="J1981" s="428">
        <v>3.3</v>
      </c>
      <c r="K1981" s="64">
        <v>1</v>
      </c>
      <c r="L1981" s="64"/>
      <c r="M1981" s="64"/>
      <c r="N1981" s="64"/>
      <c r="O1981" s="64"/>
      <c r="P1981" s="64"/>
      <c r="Q1981" s="64"/>
      <c r="R1981" s="64"/>
      <c r="S1981" s="64"/>
      <c r="T1981" s="64">
        <v>1</v>
      </c>
    </row>
    <row r="1982" spans="1:20" s="3" customFormat="1" x14ac:dyDescent="0.2">
      <c r="A1982" s="425">
        <v>34</v>
      </c>
      <c r="B1982" s="70" t="s">
        <v>2317</v>
      </c>
      <c r="C1982" s="64" t="s">
        <v>9925</v>
      </c>
      <c r="D1982" s="64" t="s">
        <v>400</v>
      </c>
      <c r="E1982" s="380"/>
      <c r="F1982" s="64"/>
      <c r="G1982" s="64"/>
      <c r="H1982" s="64">
        <v>1</v>
      </c>
      <c r="I1982" s="456">
        <v>160</v>
      </c>
      <c r="J1982" s="428">
        <v>3.3</v>
      </c>
      <c r="K1982" s="64"/>
      <c r="L1982" s="64"/>
      <c r="M1982" s="64"/>
      <c r="N1982" s="64"/>
      <c r="O1982" s="64"/>
      <c r="P1982" s="64"/>
      <c r="Q1982" s="64"/>
      <c r="R1982" s="64"/>
      <c r="S1982" s="64"/>
      <c r="T1982" s="64">
        <v>1</v>
      </c>
    </row>
    <row r="1983" spans="1:20" s="3" customFormat="1" x14ac:dyDescent="0.2">
      <c r="A1983" s="425">
        <v>35</v>
      </c>
      <c r="B1983" s="70" t="s">
        <v>2318</v>
      </c>
      <c r="C1983" s="64" t="s">
        <v>9925</v>
      </c>
      <c r="D1983" s="64" t="s">
        <v>406</v>
      </c>
      <c r="E1983" s="380" t="s">
        <v>3493</v>
      </c>
      <c r="F1983" s="64" t="s">
        <v>3521</v>
      </c>
      <c r="G1983" s="64"/>
      <c r="H1983" s="64">
        <v>1</v>
      </c>
      <c r="I1983" s="456">
        <v>450</v>
      </c>
      <c r="J1983" s="428">
        <v>3.3</v>
      </c>
      <c r="K1983" s="64">
        <v>1</v>
      </c>
      <c r="L1983" s="64"/>
      <c r="M1983" s="64"/>
      <c r="N1983" s="64"/>
      <c r="O1983" s="64"/>
      <c r="P1983" s="64"/>
      <c r="Q1983" s="64"/>
      <c r="R1983" s="64"/>
      <c r="S1983" s="64"/>
      <c r="T1983" s="64">
        <v>1</v>
      </c>
    </row>
    <row r="1984" spans="1:20" s="3" customFormat="1" x14ac:dyDescent="0.2">
      <c r="A1984" s="425">
        <v>36</v>
      </c>
      <c r="B1984" s="70" t="s">
        <v>2319</v>
      </c>
      <c r="C1984" s="64" t="s">
        <v>9925</v>
      </c>
      <c r="D1984" s="64" t="s">
        <v>397</v>
      </c>
      <c r="E1984" s="380" t="s">
        <v>3493</v>
      </c>
      <c r="F1984" s="64" t="s">
        <v>3524</v>
      </c>
      <c r="G1984" s="64"/>
      <c r="H1984" s="64">
        <v>1</v>
      </c>
      <c r="I1984" s="456">
        <v>170</v>
      </c>
      <c r="J1984" s="428">
        <v>3.3</v>
      </c>
      <c r="K1984" s="64">
        <v>1</v>
      </c>
      <c r="L1984" s="64">
        <v>1</v>
      </c>
      <c r="M1984" s="64"/>
      <c r="N1984" s="64"/>
      <c r="O1984" s="64"/>
      <c r="P1984" s="64"/>
      <c r="Q1984" s="64"/>
      <c r="R1984" s="64"/>
      <c r="S1984" s="64"/>
      <c r="T1984" s="64">
        <v>1</v>
      </c>
    </row>
    <row r="1985" spans="1:42" s="3" customFormat="1" x14ac:dyDescent="0.2">
      <c r="A1985" s="425">
        <v>37</v>
      </c>
      <c r="B1985" s="70" t="s">
        <v>2320</v>
      </c>
      <c r="C1985" s="64" t="s">
        <v>9925</v>
      </c>
      <c r="D1985" s="64" t="s">
        <v>392</v>
      </c>
      <c r="E1985" s="380" t="s">
        <v>3493</v>
      </c>
      <c r="F1985" s="64" t="s">
        <v>3526</v>
      </c>
      <c r="G1985" s="64"/>
      <c r="H1985" s="64">
        <v>1</v>
      </c>
      <c r="I1985" s="456">
        <v>340</v>
      </c>
      <c r="J1985" s="428">
        <v>3.3</v>
      </c>
      <c r="K1985" s="64">
        <v>1</v>
      </c>
      <c r="L1985" s="64"/>
      <c r="M1985" s="64"/>
      <c r="N1985" s="64"/>
      <c r="O1985" s="64"/>
      <c r="P1985" s="64"/>
      <c r="Q1985" s="64"/>
      <c r="R1985" s="64"/>
      <c r="S1985" s="64"/>
      <c r="T1985" s="64">
        <v>1</v>
      </c>
    </row>
    <row r="1986" spans="1:42" s="3" customFormat="1" x14ac:dyDescent="0.2">
      <c r="A1986" s="425">
        <v>38</v>
      </c>
      <c r="B1986" s="70" t="s">
        <v>2321</v>
      </c>
      <c r="C1986" s="64" t="s">
        <v>9925</v>
      </c>
      <c r="D1986" s="64" t="s">
        <v>386</v>
      </c>
      <c r="E1986" s="380" t="s">
        <v>3493</v>
      </c>
      <c r="F1986" s="64" t="s">
        <v>3529</v>
      </c>
      <c r="G1986" s="64"/>
      <c r="H1986" s="64">
        <v>1</v>
      </c>
      <c r="I1986" s="456">
        <v>140</v>
      </c>
      <c r="J1986" s="428">
        <v>3.3</v>
      </c>
      <c r="K1986" s="64">
        <v>1</v>
      </c>
      <c r="L1986" s="64"/>
      <c r="M1986" s="64"/>
      <c r="N1986" s="64"/>
      <c r="O1986" s="64"/>
      <c r="P1986" s="64"/>
      <c r="Q1986" s="64"/>
      <c r="R1986" s="64"/>
      <c r="S1986" s="64"/>
      <c r="T1986" s="64">
        <v>1</v>
      </c>
    </row>
    <row r="1987" spans="1:42" s="3" customFormat="1" x14ac:dyDescent="0.2">
      <c r="A1987" s="425">
        <v>39</v>
      </c>
      <c r="B1987" s="70" t="s">
        <v>2322</v>
      </c>
      <c r="C1987" s="64" t="s">
        <v>9925</v>
      </c>
      <c r="D1987" s="64" t="s">
        <v>380</v>
      </c>
      <c r="E1987" s="380" t="s">
        <v>3493</v>
      </c>
      <c r="F1987" s="64" t="s">
        <v>3532</v>
      </c>
      <c r="G1987" s="64"/>
      <c r="H1987" s="64">
        <v>1</v>
      </c>
      <c r="I1987" s="456">
        <v>90</v>
      </c>
      <c r="J1987" s="428">
        <v>3.3</v>
      </c>
      <c r="K1987" s="64">
        <v>1</v>
      </c>
      <c r="L1987" s="64">
        <v>1</v>
      </c>
      <c r="M1987" s="64"/>
      <c r="N1987" s="64"/>
      <c r="O1987" s="64">
        <v>1</v>
      </c>
      <c r="P1987" s="64"/>
      <c r="Q1987" s="64"/>
      <c r="R1987" s="64"/>
      <c r="S1987" s="64"/>
      <c r="T1987" s="64">
        <v>1</v>
      </c>
    </row>
    <row r="1988" spans="1:42" s="3" customFormat="1" x14ac:dyDescent="0.2">
      <c r="A1988" s="425">
        <v>40</v>
      </c>
      <c r="B1988" s="70" t="s">
        <v>2323</v>
      </c>
      <c r="C1988" s="64" t="s">
        <v>9925</v>
      </c>
      <c r="D1988" s="64" t="s">
        <v>377</v>
      </c>
      <c r="E1988" s="380" t="s">
        <v>3493</v>
      </c>
      <c r="F1988" s="64" t="s">
        <v>3533</v>
      </c>
      <c r="G1988" s="64"/>
      <c r="H1988" s="64">
        <v>1</v>
      </c>
      <c r="I1988" s="456">
        <v>140</v>
      </c>
      <c r="J1988" s="428">
        <v>3.3</v>
      </c>
      <c r="K1988" s="64">
        <v>1</v>
      </c>
      <c r="L1988" s="64"/>
      <c r="M1988" s="64"/>
      <c r="N1988" s="64"/>
      <c r="O1988" s="64">
        <v>1</v>
      </c>
      <c r="P1988" s="64"/>
      <c r="Q1988" s="64"/>
      <c r="R1988" s="64"/>
      <c r="S1988" s="64"/>
      <c r="T1988" s="64">
        <v>1</v>
      </c>
    </row>
    <row r="1989" spans="1:42" s="3" customFormat="1" x14ac:dyDescent="0.2">
      <c r="A1989" s="425">
        <v>41</v>
      </c>
      <c r="B1989" s="70" t="s">
        <v>2324</v>
      </c>
      <c r="C1989" s="64" t="s">
        <v>9925</v>
      </c>
      <c r="D1989" s="64" t="s">
        <v>375</v>
      </c>
      <c r="E1989" s="380" t="s">
        <v>3493</v>
      </c>
      <c r="F1989" s="64" t="s">
        <v>3534</v>
      </c>
      <c r="G1989" s="64"/>
      <c r="H1989" s="64">
        <v>1</v>
      </c>
      <c r="I1989" s="456">
        <v>290</v>
      </c>
      <c r="J1989" s="428">
        <v>3.3</v>
      </c>
      <c r="K1989" s="64">
        <v>1</v>
      </c>
      <c r="L1989" s="64"/>
      <c r="M1989" s="64"/>
      <c r="N1989" s="64"/>
      <c r="O1989" s="64"/>
      <c r="P1989" s="64"/>
      <c r="Q1989" s="64"/>
      <c r="R1989" s="64"/>
      <c r="S1989" s="64"/>
      <c r="T1989" s="64">
        <v>1</v>
      </c>
    </row>
    <row r="1990" spans="1:42" s="3" customFormat="1" x14ac:dyDescent="0.2">
      <c r="A1990" s="425">
        <v>42</v>
      </c>
      <c r="B1990" s="70" t="s">
        <v>2325</v>
      </c>
      <c r="C1990" s="64" t="s">
        <v>9925</v>
      </c>
      <c r="D1990" s="64" t="s">
        <v>373</v>
      </c>
      <c r="E1990" s="380" t="s">
        <v>3493</v>
      </c>
      <c r="F1990" s="64" t="s">
        <v>3535</v>
      </c>
      <c r="G1990" s="64"/>
      <c r="H1990" s="64">
        <v>1</v>
      </c>
      <c r="I1990" s="456">
        <v>620</v>
      </c>
      <c r="J1990" s="428">
        <v>3.3</v>
      </c>
      <c r="K1990" s="64">
        <v>1</v>
      </c>
      <c r="L1990" s="64">
        <v>1</v>
      </c>
      <c r="M1990" s="64"/>
      <c r="N1990" s="64">
        <v>1</v>
      </c>
      <c r="O1990" s="64">
        <v>1</v>
      </c>
      <c r="P1990" s="64"/>
      <c r="Q1990" s="64"/>
      <c r="R1990" s="64"/>
      <c r="S1990" s="64"/>
      <c r="T1990" s="64">
        <v>1</v>
      </c>
    </row>
    <row r="1991" spans="1:42" s="3" customFormat="1" x14ac:dyDescent="0.2">
      <c r="A1991" s="425">
        <v>43</v>
      </c>
      <c r="B1991" s="70" t="s">
        <v>2326</v>
      </c>
      <c r="C1991" s="64" t="s">
        <v>9925</v>
      </c>
      <c r="D1991" s="64" t="s">
        <v>15340</v>
      </c>
      <c r="E1991" s="380" t="s">
        <v>3493</v>
      </c>
      <c r="F1991" s="64" t="s">
        <v>3552</v>
      </c>
      <c r="G1991" s="64"/>
      <c r="H1991" s="64"/>
      <c r="I1991" s="456">
        <v>150</v>
      </c>
      <c r="J1991" s="428">
        <v>3.3</v>
      </c>
      <c r="K1991" s="64">
        <v>1</v>
      </c>
      <c r="L1991" s="64">
        <v>1</v>
      </c>
      <c r="M1991" s="64">
        <v>1</v>
      </c>
      <c r="N1991" s="64"/>
      <c r="O1991" s="64"/>
      <c r="P1991" s="64"/>
      <c r="Q1991" s="64"/>
      <c r="R1991" s="64"/>
      <c r="S1991" s="64"/>
      <c r="T1991" s="64">
        <v>1</v>
      </c>
    </row>
    <row r="1992" spans="1:42" s="3" customFormat="1" x14ac:dyDescent="0.2">
      <c r="A1992" s="425">
        <v>44</v>
      </c>
      <c r="B1992" s="70" t="s">
        <v>2327</v>
      </c>
      <c r="C1992" s="64" t="s">
        <v>9925</v>
      </c>
      <c r="D1992" s="64" t="s">
        <v>15341</v>
      </c>
      <c r="E1992" s="380" t="s">
        <v>3493</v>
      </c>
      <c r="F1992" s="64" t="s">
        <v>3537</v>
      </c>
      <c r="G1992" s="64"/>
      <c r="H1992" s="64">
        <v>1</v>
      </c>
      <c r="I1992" s="456">
        <v>160</v>
      </c>
      <c r="J1992" s="428">
        <v>3.3</v>
      </c>
      <c r="K1992" s="64">
        <v>1</v>
      </c>
      <c r="L1992" s="64"/>
      <c r="M1992" s="64"/>
      <c r="N1992" s="64"/>
      <c r="O1992" s="64"/>
      <c r="P1992" s="64"/>
      <c r="Q1992" s="64"/>
      <c r="R1992" s="64"/>
      <c r="S1992" s="64"/>
      <c r="T1992" s="64">
        <v>1</v>
      </c>
    </row>
    <row r="1993" spans="1:42" s="3" customFormat="1" x14ac:dyDescent="0.2">
      <c r="A1993" s="425">
        <v>45</v>
      </c>
      <c r="B1993" s="70" t="s">
        <v>2328</v>
      </c>
      <c r="C1993" s="64" t="s">
        <v>9925</v>
      </c>
      <c r="D1993" s="64" t="s">
        <v>15342</v>
      </c>
      <c r="E1993" s="380" t="s">
        <v>3493</v>
      </c>
      <c r="F1993" s="64" t="s">
        <v>3538</v>
      </c>
      <c r="G1993" s="64"/>
      <c r="H1993" s="64">
        <v>1</v>
      </c>
      <c r="I1993" s="456">
        <v>510</v>
      </c>
      <c r="J1993" s="428">
        <v>3.3</v>
      </c>
      <c r="K1993" s="64">
        <v>1</v>
      </c>
      <c r="L1993" s="64"/>
      <c r="M1993" s="64"/>
      <c r="N1993" s="64"/>
      <c r="O1993" s="64"/>
      <c r="P1993" s="64"/>
      <c r="Q1993" s="64"/>
      <c r="R1993" s="64"/>
      <c r="S1993" s="64"/>
      <c r="T1993" s="64">
        <v>1</v>
      </c>
    </row>
    <row r="1994" spans="1:42" s="3" customFormat="1" x14ac:dyDescent="0.2">
      <c r="A1994" s="425">
        <v>46</v>
      </c>
      <c r="B1994" s="70" t="s">
        <v>2329</v>
      </c>
      <c r="C1994" s="64" t="s">
        <v>9925</v>
      </c>
      <c r="D1994" s="64" t="s">
        <v>15343</v>
      </c>
      <c r="E1994" s="380" t="s">
        <v>3493</v>
      </c>
      <c r="F1994" s="64" t="s">
        <v>3539</v>
      </c>
      <c r="G1994" s="64"/>
      <c r="H1994" s="64">
        <v>1</v>
      </c>
      <c r="I1994" s="456">
        <v>400</v>
      </c>
      <c r="J1994" s="428">
        <v>3.3</v>
      </c>
      <c r="K1994" s="64">
        <v>1</v>
      </c>
      <c r="L1994" s="64"/>
      <c r="M1994" s="64"/>
      <c r="N1994" s="64">
        <v>1</v>
      </c>
      <c r="O1994" s="64">
        <v>1</v>
      </c>
      <c r="P1994" s="64"/>
      <c r="Q1994" s="64"/>
      <c r="R1994" s="64"/>
      <c r="S1994" s="64"/>
      <c r="T1994" s="64">
        <v>1</v>
      </c>
    </row>
    <row r="1995" spans="1:42" s="3" customFormat="1" x14ac:dyDescent="0.2">
      <c r="A1995" s="425">
        <v>47</v>
      </c>
      <c r="B1995" s="70" t="s">
        <v>2330</v>
      </c>
      <c r="C1995" s="64" t="s">
        <v>9925</v>
      </c>
      <c r="D1995" s="64" t="s">
        <v>362</v>
      </c>
      <c r="E1995" s="380" t="s">
        <v>3493</v>
      </c>
      <c r="F1995" s="64" t="s">
        <v>3540</v>
      </c>
      <c r="G1995" s="64"/>
      <c r="H1995" s="64">
        <v>1</v>
      </c>
      <c r="I1995" s="456">
        <v>60</v>
      </c>
      <c r="J1995" s="428">
        <v>3.3</v>
      </c>
      <c r="K1995" s="64">
        <v>1</v>
      </c>
      <c r="L1995" s="64"/>
      <c r="M1995" s="64"/>
      <c r="N1995" s="64"/>
      <c r="O1995" s="64"/>
      <c r="P1995" s="64"/>
      <c r="Q1995" s="64"/>
      <c r="R1995" s="64"/>
      <c r="S1995" s="64"/>
      <c r="T1995" s="64">
        <v>1</v>
      </c>
    </row>
    <row r="1996" spans="1:42" s="3" customFormat="1" x14ac:dyDescent="0.2">
      <c r="A1996" s="425">
        <v>48</v>
      </c>
      <c r="B1996" s="70" t="s">
        <v>15312</v>
      </c>
      <c r="C1996" s="64" t="s">
        <v>9925</v>
      </c>
      <c r="D1996" s="64" t="s">
        <v>15285</v>
      </c>
      <c r="E1996" s="380" t="s">
        <v>3493</v>
      </c>
      <c r="F1996" s="64" t="s">
        <v>15345</v>
      </c>
      <c r="G1996" s="64"/>
      <c r="H1996" s="64">
        <v>1</v>
      </c>
      <c r="I1996" s="456">
        <v>140</v>
      </c>
      <c r="J1996" s="428">
        <v>3.3</v>
      </c>
      <c r="K1996" s="64">
        <v>1</v>
      </c>
      <c r="L1996" s="64">
        <v>1</v>
      </c>
      <c r="M1996" s="64"/>
      <c r="N1996" s="64"/>
      <c r="O1996" s="64"/>
      <c r="P1996" s="64"/>
      <c r="Q1996" s="64"/>
      <c r="R1996" s="64"/>
      <c r="S1996" s="64"/>
      <c r="T1996" s="64"/>
    </row>
    <row r="1997" spans="1:42" s="3" customFormat="1" x14ac:dyDescent="0.2">
      <c r="A1997" s="425">
        <v>49</v>
      </c>
      <c r="B1997" s="70" t="s">
        <v>2331</v>
      </c>
      <c r="C1997" s="64" t="s">
        <v>9925</v>
      </c>
      <c r="D1997" s="64" t="s">
        <v>359</v>
      </c>
      <c r="E1997" s="380" t="s">
        <v>3493</v>
      </c>
      <c r="F1997" s="64" t="s">
        <v>3542</v>
      </c>
      <c r="G1997" s="64"/>
      <c r="H1997" s="64">
        <v>1</v>
      </c>
      <c r="I1997" s="456"/>
      <c r="J1997" s="64"/>
      <c r="K1997" s="64">
        <v>1</v>
      </c>
      <c r="L1997" s="64">
        <v>1</v>
      </c>
      <c r="M1997" s="64">
        <v>1</v>
      </c>
      <c r="N1997" s="64">
        <v>1</v>
      </c>
      <c r="O1997" s="64">
        <v>1</v>
      </c>
      <c r="P1997" s="64">
        <v>1</v>
      </c>
      <c r="Q1997" s="64">
        <v>1</v>
      </c>
      <c r="R1997" s="64">
        <v>1</v>
      </c>
      <c r="S1997" s="64">
        <v>1</v>
      </c>
      <c r="T1997" s="64">
        <v>1</v>
      </c>
    </row>
    <row r="1998" spans="1:42" s="3" customFormat="1" ht="15" customHeight="1" x14ac:dyDescent="0.2">
      <c r="A1998" s="781" t="s">
        <v>3089</v>
      </c>
      <c r="B1998" s="782" t="s">
        <v>0</v>
      </c>
      <c r="C1998" s="783"/>
      <c r="D1998" s="75" t="s">
        <v>3069</v>
      </c>
      <c r="E1998" s="405"/>
      <c r="F1998" s="406"/>
      <c r="G1998" s="74">
        <f>SUM(G1949:G1997)</f>
        <v>0</v>
      </c>
      <c r="H1998" s="407">
        <f>SUM(H1949:H1997)</f>
        <v>39</v>
      </c>
      <c r="I1998" s="408">
        <f>SUM(I1949:I1997)</f>
        <v>17110</v>
      </c>
      <c r="J1998" s="441"/>
      <c r="K1998" s="76">
        <f>SUM(K1949:K1997)</f>
        <v>45</v>
      </c>
      <c r="L1998" s="76">
        <f>SUM(L1949:L1997)</f>
        <v>10</v>
      </c>
      <c r="M1998" s="76">
        <f t="shared" ref="M1998:T1998" si="26">SUM(M1949:M1997)</f>
        <v>6</v>
      </c>
      <c r="N1998" s="76">
        <f t="shared" si="26"/>
        <v>12</v>
      </c>
      <c r="O1998" s="76">
        <f t="shared" si="26"/>
        <v>13</v>
      </c>
      <c r="P1998" s="76">
        <f t="shared" si="26"/>
        <v>4</v>
      </c>
      <c r="Q1998" s="76">
        <f t="shared" si="26"/>
        <v>1</v>
      </c>
      <c r="R1998" s="76">
        <f t="shared" si="26"/>
        <v>2</v>
      </c>
      <c r="S1998" s="76">
        <f t="shared" si="26"/>
        <v>2</v>
      </c>
      <c r="T1998" s="76">
        <f t="shared" si="26"/>
        <v>48</v>
      </c>
    </row>
    <row r="1999" spans="1:42" s="3" customFormat="1" ht="15" customHeight="1" x14ac:dyDescent="0.2">
      <c r="A1999" s="778"/>
      <c r="B1999" s="779"/>
      <c r="C1999" s="780"/>
      <c r="D1999" s="75" t="s">
        <v>1994</v>
      </c>
      <c r="E1999" s="412"/>
      <c r="F1999" s="413"/>
      <c r="G1999" s="414">
        <f>SUMIF(G1949:G1997,1,$I1949:$I1997)</f>
        <v>0</v>
      </c>
      <c r="H1999" s="407">
        <f>SUMIF(H1949:H1997,1,$I1949:$I1997)</f>
        <v>13860</v>
      </c>
      <c r="I1999" s="415"/>
      <c r="J1999" s="416"/>
      <c r="K1999" s="77"/>
      <c r="L1999" s="77"/>
      <c r="M1999" s="77"/>
      <c r="N1999" s="77"/>
      <c r="O1999" s="77"/>
      <c r="P1999" s="77"/>
      <c r="Q1999" s="77"/>
      <c r="R1999" s="77"/>
      <c r="S1999" s="77"/>
      <c r="T1999" s="77"/>
    </row>
    <row r="2000" spans="1:42" ht="23.5" x14ac:dyDescent="0.2">
      <c r="A2000" s="657" t="s">
        <v>2332</v>
      </c>
      <c r="B2000" s="87"/>
      <c r="C2000" s="87"/>
      <c r="D2000" s="420"/>
      <c r="E2000" s="87"/>
      <c r="F2000" s="421"/>
      <c r="G2000" s="422"/>
      <c r="H2000" s="422"/>
      <c r="I2000" s="423"/>
      <c r="J2000" s="424"/>
      <c r="K2000" s="376"/>
      <c r="L2000" s="376"/>
      <c r="M2000" s="376"/>
      <c r="N2000" s="376"/>
      <c r="O2000" s="376"/>
      <c r="P2000" s="376"/>
      <c r="Q2000" s="376"/>
      <c r="R2000" s="376"/>
      <c r="S2000" s="376"/>
      <c r="T2000" s="378"/>
      <c r="U2000" s="6"/>
      <c r="V2000" s="6"/>
      <c r="W2000" s="6"/>
      <c r="X2000" s="6"/>
      <c r="Y2000" s="6"/>
      <c r="Z2000" s="6"/>
      <c r="AA2000" s="6"/>
      <c r="AB2000" s="6"/>
      <c r="AC2000" s="6"/>
      <c r="AD2000" s="6"/>
      <c r="AE2000" s="6"/>
      <c r="AF2000" s="6"/>
      <c r="AG2000" s="6"/>
      <c r="AH2000" s="6"/>
      <c r="AI2000" s="6"/>
      <c r="AJ2000" s="6"/>
      <c r="AK2000" s="6"/>
      <c r="AL2000" s="6"/>
      <c r="AM2000" s="6"/>
      <c r="AN2000" s="6"/>
      <c r="AO2000" s="6"/>
      <c r="AP2000" s="6"/>
    </row>
    <row r="2001" spans="1:20" s="3" customFormat="1" x14ac:dyDescent="0.2">
      <c r="A2001" s="425">
        <v>1</v>
      </c>
      <c r="B2001" s="64" t="s">
        <v>4587</v>
      </c>
      <c r="C2001" s="64" t="s">
        <v>4588</v>
      </c>
      <c r="D2001" s="64" t="s">
        <v>7780</v>
      </c>
      <c r="E2001" s="380" t="s">
        <v>3553</v>
      </c>
      <c r="F2001" s="64" t="s">
        <v>3554</v>
      </c>
      <c r="G2001" s="64"/>
      <c r="H2001" s="70"/>
      <c r="I2001" s="456">
        <v>92</v>
      </c>
      <c r="J2001" s="428">
        <v>4</v>
      </c>
      <c r="K2001" s="64">
        <v>1</v>
      </c>
      <c r="L2001" s="64"/>
      <c r="M2001" s="64"/>
      <c r="N2001" s="64"/>
      <c r="O2001" s="64"/>
      <c r="P2001" s="64"/>
      <c r="Q2001" s="64"/>
      <c r="R2001" s="64"/>
      <c r="S2001" s="64"/>
      <c r="T2001" s="64"/>
    </row>
    <row r="2002" spans="1:20" s="3" customFormat="1" x14ac:dyDescent="0.2">
      <c r="A2002" s="425">
        <v>2</v>
      </c>
      <c r="B2002" s="64" t="s">
        <v>4589</v>
      </c>
      <c r="C2002" s="64" t="s">
        <v>4588</v>
      </c>
      <c r="D2002" s="64" t="s">
        <v>7781</v>
      </c>
      <c r="E2002" s="380" t="s">
        <v>3553</v>
      </c>
      <c r="F2002" s="64" t="s">
        <v>3555</v>
      </c>
      <c r="G2002" s="64"/>
      <c r="H2002" s="70"/>
      <c r="I2002" s="456">
        <v>92</v>
      </c>
      <c r="J2002" s="428">
        <v>4</v>
      </c>
      <c r="K2002" s="64">
        <v>1</v>
      </c>
      <c r="L2002" s="64"/>
      <c r="M2002" s="64">
        <v>1</v>
      </c>
      <c r="N2002" s="64"/>
      <c r="O2002" s="64"/>
      <c r="P2002" s="64"/>
      <c r="Q2002" s="64"/>
      <c r="R2002" s="64"/>
      <c r="S2002" s="64"/>
      <c r="T2002" s="64"/>
    </row>
    <row r="2003" spans="1:20" s="3" customFormat="1" x14ac:dyDescent="0.2">
      <c r="A2003" s="425">
        <v>3</v>
      </c>
      <c r="B2003" s="64" t="s">
        <v>4590</v>
      </c>
      <c r="C2003" s="64" t="s">
        <v>4588</v>
      </c>
      <c r="D2003" s="64" t="s">
        <v>7782</v>
      </c>
      <c r="E2003" s="380" t="s">
        <v>3553</v>
      </c>
      <c r="F2003" s="64" t="s">
        <v>3556</v>
      </c>
      <c r="G2003" s="64"/>
      <c r="H2003" s="70"/>
      <c r="I2003" s="456">
        <v>106</v>
      </c>
      <c r="J2003" s="428">
        <v>4</v>
      </c>
      <c r="K2003" s="64">
        <v>1</v>
      </c>
      <c r="L2003" s="64"/>
      <c r="M2003" s="64">
        <v>1</v>
      </c>
      <c r="N2003" s="64"/>
      <c r="O2003" s="64"/>
      <c r="P2003" s="64">
        <v>1</v>
      </c>
      <c r="Q2003" s="64"/>
      <c r="R2003" s="64"/>
      <c r="S2003" s="64"/>
      <c r="T2003" s="64"/>
    </row>
    <row r="2004" spans="1:20" s="3" customFormat="1" x14ac:dyDescent="0.2">
      <c r="A2004" s="425">
        <v>4</v>
      </c>
      <c r="B2004" s="64" t="s">
        <v>4591</v>
      </c>
      <c r="C2004" s="64" t="s">
        <v>4588</v>
      </c>
      <c r="D2004" s="64" t="s">
        <v>7783</v>
      </c>
      <c r="E2004" s="380" t="s">
        <v>3553</v>
      </c>
      <c r="F2004" s="64" t="s">
        <v>3557</v>
      </c>
      <c r="G2004" s="64"/>
      <c r="H2004" s="70"/>
      <c r="I2004" s="456">
        <v>92</v>
      </c>
      <c r="J2004" s="428">
        <v>4</v>
      </c>
      <c r="K2004" s="64">
        <v>1</v>
      </c>
      <c r="L2004" s="64"/>
      <c r="M2004" s="64">
        <v>1</v>
      </c>
      <c r="N2004" s="64"/>
      <c r="O2004" s="64"/>
      <c r="P2004" s="64"/>
      <c r="Q2004" s="64"/>
      <c r="R2004" s="64"/>
      <c r="S2004" s="64"/>
      <c r="T2004" s="64"/>
    </row>
    <row r="2005" spans="1:20" s="3" customFormat="1" x14ac:dyDescent="0.2">
      <c r="A2005" s="425">
        <v>5</v>
      </c>
      <c r="B2005" s="64" t="s">
        <v>4592</v>
      </c>
      <c r="C2005" s="64" t="s">
        <v>4588</v>
      </c>
      <c r="D2005" s="64" t="s">
        <v>7784</v>
      </c>
      <c r="E2005" s="380" t="s">
        <v>3553</v>
      </c>
      <c r="F2005" s="64" t="s">
        <v>3558</v>
      </c>
      <c r="G2005" s="64"/>
      <c r="H2005" s="70"/>
      <c r="I2005" s="456">
        <v>102</v>
      </c>
      <c r="J2005" s="428">
        <v>4</v>
      </c>
      <c r="K2005" s="64">
        <v>1</v>
      </c>
      <c r="L2005" s="64"/>
      <c r="M2005" s="64">
        <v>1</v>
      </c>
      <c r="N2005" s="64"/>
      <c r="O2005" s="64"/>
      <c r="P2005" s="64">
        <v>1</v>
      </c>
      <c r="Q2005" s="64"/>
      <c r="R2005" s="64"/>
      <c r="S2005" s="64"/>
      <c r="T2005" s="64"/>
    </row>
    <row r="2006" spans="1:20" s="3" customFormat="1" x14ac:dyDescent="0.2">
      <c r="A2006" s="425">
        <v>6</v>
      </c>
      <c r="B2006" s="64" t="s">
        <v>4593</v>
      </c>
      <c r="C2006" s="64" t="s">
        <v>4588</v>
      </c>
      <c r="D2006" s="64" t="s">
        <v>7785</v>
      </c>
      <c r="E2006" s="380" t="s">
        <v>3553</v>
      </c>
      <c r="F2006" s="64" t="s">
        <v>3559</v>
      </c>
      <c r="G2006" s="64"/>
      <c r="H2006" s="70"/>
      <c r="I2006" s="456">
        <v>85</v>
      </c>
      <c r="J2006" s="428">
        <v>4</v>
      </c>
      <c r="K2006" s="64">
        <v>1</v>
      </c>
      <c r="L2006" s="64"/>
      <c r="M2006" s="64">
        <v>1</v>
      </c>
      <c r="N2006" s="64"/>
      <c r="O2006" s="64"/>
      <c r="P2006" s="64"/>
      <c r="Q2006" s="64"/>
      <c r="R2006" s="64"/>
      <c r="S2006" s="64"/>
      <c r="T2006" s="64"/>
    </row>
    <row r="2007" spans="1:20" s="3" customFormat="1" x14ac:dyDescent="0.2">
      <c r="A2007" s="425">
        <v>7</v>
      </c>
      <c r="B2007" s="64" t="s">
        <v>4594</v>
      </c>
      <c r="C2007" s="64" t="s">
        <v>4588</v>
      </c>
      <c r="D2007" s="64" t="s">
        <v>7786</v>
      </c>
      <c r="E2007" s="380" t="s">
        <v>3553</v>
      </c>
      <c r="F2007" s="64" t="s">
        <v>3560</v>
      </c>
      <c r="G2007" s="64"/>
      <c r="H2007" s="70"/>
      <c r="I2007" s="456">
        <v>80</v>
      </c>
      <c r="J2007" s="428">
        <v>4</v>
      </c>
      <c r="K2007" s="64">
        <v>1</v>
      </c>
      <c r="L2007" s="64"/>
      <c r="M2007" s="64">
        <v>1</v>
      </c>
      <c r="N2007" s="64"/>
      <c r="O2007" s="64"/>
      <c r="P2007" s="64">
        <v>1</v>
      </c>
      <c r="Q2007" s="64">
        <v>1</v>
      </c>
      <c r="R2007" s="64"/>
      <c r="S2007" s="64"/>
      <c r="T2007" s="64"/>
    </row>
    <row r="2008" spans="1:20" s="3" customFormat="1" x14ac:dyDescent="0.2">
      <c r="A2008" s="425">
        <v>8</v>
      </c>
      <c r="B2008" s="64" t="s">
        <v>4595</v>
      </c>
      <c r="C2008" s="64" t="s">
        <v>4588</v>
      </c>
      <c r="D2008" s="64" t="s">
        <v>7787</v>
      </c>
      <c r="E2008" s="380" t="s">
        <v>3553</v>
      </c>
      <c r="F2008" s="64" t="s">
        <v>3561</v>
      </c>
      <c r="G2008" s="64"/>
      <c r="H2008" s="70"/>
      <c r="I2008" s="456">
        <v>94</v>
      </c>
      <c r="J2008" s="428">
        <v>4</v>
      </c>
      <c r="K2008" s="64">
        <v>1</v>
      </c>
      <c r="L2008" s="64"/>
      <c r="M2008" s="64"/>
      <c r="N2008" s="64"/>
      <c r="O2008" s="64"/>
      <c r="P2008" s="64">
        <v>1</v>
      </c>
      <c r="Q2008" s="64">
        <v>1</v>
      </c>
      <c r="R2008" s="64"/>
      <c r="S2008" s="64"/>
      <c r="T2008" s="64"/>
    </row>
    <row r="2009" spans="1:20" s="3" customFormat="1" x14ac:dyDescent="0.2">
      <c r="A2009" s="425">
        <v>9</v>
      </c>
      <c r="B2009" s="64" t="s">
        <v>4596</v>
      </c>
      <c r="C2009" s="64" t="s">
        <v>4588</v>
      </c>
      <c r="D2009" s="64" t="s">
        <v>7788</v>
      </c>
      <c r="E2009" s="380" t="s">
        <v>3553</v>
      </c>
      <c r="F2009" s="64" t="s">
        <v>3562</v>
      </c>
      <c r="G2009" s="64"/>
      <c r="H2009" s="70"/>
      <c r="I2009" s="456">
        <v>113</v>
      </c>
      <c r="J2009" s="428">
        <v>4</v>
      </c>
      <c r="K2009" s="64">
        <v>1</v>
      </c>
      <c r="L2009" s="64"/>
      <c r="M2009" s="64"/>
      <c r="N2009" s="64"/>
      <c r="O2009" s="64"/>
      <c r="P2009" s="64">
        <v>1</v>
      </c>
      <c r="Q2009" s="64"/>
      <c r="R2009" s="64"/>
      <c r="S2009" s="64"/>
      <c r="T2009" s="64"/>
    </row>
    <row r="2010" spans="1:20" s="3" customFormat="1" x14ac:dyDescent="0.2">
      <c r="A2010" s="425">
        <v>10</v>
      </c>
      <c r="B2010" s="64" t="s">
        <v>4597</v>
      </c>
      <c r="C2010" s="64" t="s">
        <v>4588</v>
      </c>
      <c r="D2010" s="64" t="s">
        <v>7789</v>
      </c>
      <c r="E2010" s="380" t="s">
        <v>3553</v>
      </c>
      <c r="F2010" s="64" t="s">
        <v>3563</v>
      </c>
      <c r="G2010" s="64"/>
      <c r="H2010" s="70"/>
      <c r="I2010" s="456">
        <v>90</v>
      </c>
      <c r="J2010" s="428">
        <v>4</v>
      </c>
      <c r="K2010" s="64">
        <v>1</v>
      </c>
      <c r="L2010" s="64"/>
      <c r="M2010" s="64"/>
      <c r="N2010" s="64"/>
      <c r="O2010" s="64"/>
      <c r="P2010" s="64"/>
      <c r="Q2010" s="64"/>
      <c r="R2010" s="64"/>
      <c r="S2010" s="64"/>
      <c r="T2010" s="64"/>
    </row>
    <row r="2011" spans="1:20" s="3" customFormat="1" x14ac:dyDescent="0.2">
      <c r="A2011" s="425">
        <v>11</v>
      </c>
      <c r="B2011" s="64" t="s">
        <v>4598</v>
      </c>
      <c r="C2011" s="64" t="s">
        <v>4588</v>
      </c>
      <c r="D2011" s="64" t="s">
        <v>7790</v>
      </c>
      <c r="E2011" s="380" t="s">
        <v>3553</v>
      </c>
      <c r="F2011" s="64" t="s">
        <v>3564</v>
      </c>
      <c r="G2011" s="64"/>
      <c r="H2011" s="70"/>
      <c r="I2011" s="456">
        <v>117</v>
      </c>
      <c r="J2011" s="428">
        <v>4</v>
      </c>
      <c r="K2011" s="64">
        <v>1</v>
      </c>
      <c r="L2011" s="64"/>
      <c r="M2011" s="64">
        <v>1</v>
      </c>
      <c r="N2011" s="64"/>
      <c r="O2011" s="64"/>
      <c r="P2011" s="64">
        <v>1</v>
      </c>
      <c r="Q2011" s="64">
        <v>1</v>
      </c>
      <c r="R2011" s="64"/>
      <c r="S2011" s="64"/>
      <c r="T2011" s="64"/>
    </row>
    <row r="2012" spans="1:20" s="3" customFormat="1" x14ac:dyDescent="0.2">
      <c r="A2012" s="425">
        <v>12</v>
      </c>
      <c r="B2012" s="64" t="s">
        <v>4599</v>
      </c>
      <c r="C2012" s="64" t="s">
        <v>4588</v>
      </c>
      <c r="D2012" s="64" t="s">
        <v>7791</v>
      </c>
      <c r="E2012" s="380" t="s">
        <v>3553</v>
      </c>
      <c r="F2012" s="64" t="s">
        <v>7262</v>
      </c>
      <c r="G2012" s="64"/>
      <c r="H2012" s="70"/>
      <c r="I2012" s="456">
        <v>107</v>
      </c>
      <c r="J2012" s="428">
        <v>4</v>
      </c>
      <c r="K2012" s="64">
        <v>1</v>
      </c>
      <c r="L2012" s="64"/>
      <c r="M2012" s="64">
        <v>1</v>
      </c>
      <c r="N2012" s="64"/>
      <c r="O2012" s="64"/>
      <c r="P2012" s="64">
        <v>1</v>
      </c>
      <c r="Q2012" s="64"/>
      <c r="R2012" s="64"/>
      <c r="S2012" s="64"/>
      <c r="T2012" s="64"/>
    </row>
    <row r="2013" spans="1:20" s="3" customFormat="1" x14ac:dyDescent="0.2">
      <c r="A2013" s="425">
        <v>13</v>
      </c>
      <c r="B2013" s="64" t="s">
        <v>4600</v>
      </c>
      <c r="C2013" s="64" t="s">
        <v>4588</v>
      </c>
      <c r="D2013" s="64" t="s">
        <v>7792</v>
      </c>
      <c r="E2013" s="380" t="s">
        <v>3553</v>
      </c>
      <c r="F2013" s="64" t="s">
        <v>3565</v>
      </c>
      <c r="G2013" s="64"/>
      <c r="H2013" s="70"/>
      <c r="I2013" s="456">
        <v>111</v>
      </c>
      <c r="J2013" s="428">
        <v>4</v>
      </c>
      <c r="K2013" s="64">
        <v>1</v>
      </c>
      <c r="L2013" s="64"/>
      <c r="M2013" s="64">
        <v>1</v>
      </c>
      <c r="N2013" s="64"/>
      <c r="O2013" s="64"/>
      <c r="P2013" s="64">
        <v>1</v>
      </c>
      <c r="Q2013" s="64"/>
      <c r="R2013" s="64"/>
      <c r="S2013" s="64"/>
      <c r="T2013" s="64"/>
    </row>
    <row r="2014" spans="1:20" s="3" customFormat="1" x14ac:dyDescent="0.2">
      <c r="A2014" s="425">
        <v>14</v>
      </c>
      <c r="B2014" s="64" t="s">
        <v>4601</v>
      </c>
      <c r="C2014" s="64" t="s">
        <v>4588</v>
      </c>
      <c r="D2014" s="64" t="s">
        <v>7793</v>
      </c>
      <c r="E2014" s="380" t="s">
        <v>3553</v>
      </c>
      <c r="F2014" s="64" t="s">
        <v>3566</v>
      </c>
      <c r="G2014" s="64"/>
      <c r="H2014" s="70"/>
      <c r="I2014" s="456">
        <v>111</v>
      </c>
      <c r="J2014" s="428">
        <v>4</v>
      </c>
      <c r="K2014" s="64">
        <v>1</v>
      </c>
      <c r="L2014" s="64"/>
      <c r="M2014" s="64">
        <v>1</v>
      </c>
      <c r="N2014" s="64"/>
      <c r="O2014" s="64"/>
      <c r="P2014" s="64">
        <v>1</v>
      </c>
      <c r="Q2014" s="64">
        <v>1</v>
      </c>
      <c r="R2014" s="64"/>
      <c r="S2014" s="64"/>
      <c r="T2014" s="64"/>
    </row>
    <row r="2015" spans="1:20" s="3" customFormat="1" x14ac:dyDescent="0.2">
      <c r="A2015" s="425">
        <v>15</v>
      </c>
      <c r="B2015" s="64" t="s">
        <v>4602</v>
      </c>
      <c r="C2015" s="64" t="s">
        <v>4588</v>
      </c>
      <c r="D2015" s="64" t="s">
        <v>7794</v>
      </c>
      <c r="E2015" s="380" t="s">
        <v>3553</v>
      </c>
      <c r="F2015" s="64" t="s">
        <v>3567</v>
      </c>
      <c r="G2015" s="64"/>
      <c r="H2015" s="70"/>
      <c r="I2015" s="456">
        <v>95</v>
      </c>
      <c r="J2015" s="428">
        <v>4</v>
      </c>
      <c r="K2015" s="64">
        <v>1</v>
      </c>
      <c r="L2015" s="64"/>
      <c r="M2015" s="64">
        <v>1</v>
      </c>
      <c r="N2015" s="64"/>
      <c r="O2015" s="64"/>
      <c r="P2015" s="64"/>
      <c r="Q2015" s="64"/>
      <c r="R2015" s="64"/>
      <c r="S2015" s="64"/>
      <c r="T2015" s="64"/>
    </row>
    <row r="2016" spans="1:20" s="3" customFormat="1" x14ac:dyDescent="0.2">
      <c r="A2016" s="425">
        <v>16</v>
      </c>
      <c r="B2016" s="64" t="s">
        <v>9926</v>
      </c>
      <c r="C2016" s="64" t="s">
        <v>4588</v>
      </c>
      <c r="D2016" s="64" t="s">
        <v>7795</v>
      </c>
      <c r="E2016" s="380" t="s">
        <v>3553</v>
      </c>
      <c r="F2016" s="64" t="s">
        <v>3568</v>
      </c>
      <c r="G2016" s="64"/>
      <c r="H2016" s="64"/>
      <c r="I2016" s="456">
        <v>337</v>
      </c>
      <c r="J2016" s="428">
        <v>4</v>
      </c>
      <c r="K2016" s="64">
        <v>1</v>
      </c>
      <c r="L2016" s="64"/>
      <c r="M2016" s="64">
        <v>1</v>
      </c>
      <c r="N2016" s="64">
        <v>1</v>
      </c>
      <c r="O2016" s="64">
        <v>1</v>
      </c>
      <c r="P2016" s="64">
        <v>1</v>
      </c>
      <c r="Q2016" s="64">
        <v>1</v>
      </c>
      <c r="R2016" s="64">
        <v>1</v>
      </c>
      <c r="S2016" s="64"/>
      <c r="T2016" s="64">
        <v>1</v>
      </c>
    </row>
    <row r="2017" spans="1:42" s="3" customFormat="1" x14ac:dyDescent="0.2">
      <c r="A2017" s="387">
        <v>17</v>
      </c>
      <c r="B2017" s="65" t="s">
        <v>9927</v>
      </c>
      <c r="C2017" s="65" t="s">
        <v>4588</v>
      </c>
      <c r="D2017" s="65" t="s">
        <v>7795</v>
      </c>
      <c r="E2017" s="429" t="s">
        <v>3553</v>
      </c>
      <c r="F2017" s="65" t="s">
        <v>3568</v>
      </c>
      <c r="G2017" s="65"/>
      <c r="H2017" s="65"/>
      <c r="I2017" s="477">
        <v>246</v>
      </c>
      <c r="J2017" s="458">
        <v>4</v>
      </c>
      <c r="K2017" s="65">
        <v>1</v>
      </c>
      <c r="L2017" s="65"/>
      <c r="M2017" s="65"/>
      <c r="N2017" s="65"/>
      <c r="O2017" s="65"/>
      <c r="P2017" s="65"/>
      <c r="Q2017" s="65"/>
      <c r="R2017" s="65"/>
      <c r="S2017" s="65"/>
      <c r="T2017" s="65"/>
    </row>
    <row r="2018" spans="1:42" s="3" customFormat="1" x14ac:dyDescent="0.2">
      <c r="A2018" s="387">
        <v>18</v>
      </c>
      <c r="B2018" s="65" t="s">
        <v>4603</v>
      </c>
      <c r="C2018" s="65" t="s">
        <v>4588</v>
      </c>
      <c r="D2018" s="65" t="s">
        <v>7796</v>
      </c>
      <c r="E2018" s="429" t="s">
        <v>3553</v>
      </c>
      <c r="F2018" s="65" t="s">
        <v>4604</v>
      </c>
      <c r="G2018" s="65"/>
      <c r="H2018" s="65"/>
      <c r="I2018" s="477">
        <v>62</v>
      </c>
      <c r="J2018" s="458">
        <v>4</v>
      </c>
      <c r="K2018" s="65">
        <v>1</v>
      </c>
      <c r="L2018" s="65"/>
      <c r="M2018" s="65"/>
      <c r="N2018" s="65"/>
      <c r="O2018" s="65"/>
      <c r="P2018" s="65"/>
      <c r="Q2018" s="65"/>
      <c r="R2018" s="65"/>
      <c r="S2018" s="65">
        <v>1</v>
      </c>
      <c r="T2018" s="65"/>
    </row>
    <row r="2019" spans="1:42" s="3" customFormat="1" x14ac:dyDescent="0.2">
      <c r="A2019" s="387">
        <v>19</v>
      </c>
      <c r="B2019" s="65" t="s">
        <v>4605</v>
      </c>
      <c r="C2019" s="65" t="s">
        <v>4588</v>
      </c>
      <c r="D2019" s="65" t="s">
        <v>7797</v>
      </c>
      <c r="E2019" s="429" t="s">
        <v>3553</v>
      </c>
      <c r="F2019" s="65" t="s">
        <v>4606</v>
      </c>
      <c r="G2019" s="65"/>
      <c r="H2019" s="65"/>
      <c r="I2019" s="477">
        <v>49</v>
      </c>
      <c r="J2019" s="458">
        <v>4</v>
      </c>
      <c r="K2019" s="65">
        <v>1</v>
      </c>
      <c r="L2019" s="65"/>
      <c r="M2019" s="65"/>
      <c r="N2019" s="65"/>
      <c r="O2019" s="65"/>
      <c r="P2019" s="65"/>
      <c r="Q2019" s="65"/>
      <c r="R2019" s="65"/>
      <c r="S2019" s="65">
        <v>1</v>
      </c>
      <c r="T2019" s="65"/>
    </row>
    <row r="2020" spans="1:42" s="3" customFormat="1" x14ac:dyDescent="0.2">
      <c r="A2020" s="387">
        <v>20</v>
      </c>
      <c r="B2020" s="65" t="s">
        <v>4607</v>
      </c>
      <c r="C2020" s="65" t="s">
        <v>4588</v>
      </c>
      <c r="D2020" s="65" t="s">
        <v>7798</v>
      </c>
      <c r="E2020" s="429" t="s">
        <v>3553</v>
      </c>
      <c r="F2020" s="65" t="s">
        <v>4608</v>
      </c>
      <c r="G2020" s="65"/>
      <c r="H2020" s="65"/>
      <c r="I2020" s="477">
        <v>58</v>
      </c>
      <c r="J2020" s="458">
        <v>4</v>
      </c>
      <c r="K2020" s="65">
        <v>1</v>
      </c>
      <c r="L2020" s="65"/>
      <c r="M2020" s="65"/>
      <c r="N2020" s="65"/>
      <c r="O2020" s="65"/>
      <c r="P2020" s="65"/>
      <c r="Q2020" s="65"/>
      <c r="R2020" s="65"/>
      <c r="S2020" s="65">
        <v>1</v>
      </c>
      <c r="T2020" s="65"/>
    </row>
    <row r="2021" spans="1:42" s="3" customFormat="1" x14ac:dyDescent="0.2">
      <c r="A2021" s="387">
        <v>21</v>
      </c>
      <c r="B2021" s="64" t="s">
        <v>4609</v>
      </c>
      <c r="C2021" s="64" t="s">
        <v>4588</v>
      </c>
      <c r="D2021" s="64" t="s">
        <v>7799</v>
      </c>
      <c r="E2021" s="380" t="s">
        <v>3553</v>
      </c>
      <c r="F2021" s="64" t="s">
        <v>4610</v>
      </c>
      <c r="G2021" s="64"/>
      <c r="H2021" s="64"/>
      <c r="I2021" s="456">
        <v>111</v>
      </c>
      <c r="J2021" s="428">
        <v>4</v>
      </c>
      <c r="K2021" s="64">
        <v>1</v>
      </c>
      <c r="L2021" s="64"/>
      <c r="M2021" s="64">
        <v>1</v>
      </c>
      <c r="N2021" s="64">
        <v>1</v>
      </c>
      <c r="O2021" s="64">
        <v>1</v>
      </c>
      <c r="P2021" s="64">
        <v>1</v>
      </c>
      <c r="Q2021" s="64"/>
      <c r="R2021" s="64">
        <v>1</v>
      </c>
      <c r="S2021" s="64"/>
      <c r="T2021" s="64">
        <v>1</v>
      </c>
    </row>
    <row r="2022" spans="1:42" s="3" customFormat="1" x14ac:dyDescent="0.2">
      <c r="A2022" s="387">
        <v>22</v>
      </c>
      <c r="B2022" s="64" t="s">
        <v>7263</v>
      </c>
      <c r="C2022" s="64" t="s">
        <v>4588</v>
      </c>
      <c r="D2022" s="64" t="s">
        <v>7261</v>
      </c>
      <c r="E2022" s="380" t="s">
        <v>3553</v>
      </c>
      <c r="F2022" s="64" t="s">
        <v>4611</v>
      </c>
      <c r="G2022" s="64"/>
      <c r="H2022" s="64"/>
      <c r="I2022" s="477">
        <v>31</v>
      </c>
      <c r="J2022" s="428">
        <v>4</v>
      </c>
      <c r="K2022" s="64">
        <v>1</v>
      </c>
      <c r="L2022" s="64">
        <v>1</v>
      </c>
      <c r="M2022" s="64">
        <v>1</v>
      </c>
      <c r="N2022" s="64">
        <v>1</v>
      </c>
      <c r="O2022" s="64">
        <v>1</v>
      </c>
      <c r="P2022" s="64">
        <v>1</v>
      </c>
      <c r="Q2022" s="64">
        <v>1</v>
      </c>
      <c r="R2022" s="64"/>
      <c r="S2022" s="64">
        <v>1</v>
      </c>
      <c r="T2022" s="64">
        <v>1</v>
      </c>
    </row>
    <row r="2023" spans="1:42" s="3" customFormat="1" x14ac:dyDescent="0.2">
      <c r="A2023" s="387">
        <v>23</v>
      </c>
      <c r="B2023" s="64" t="s">
        <v>7264</v>
      </c>
      <c r="C2023" s="64" t="s">
        <v>4588</v>
      </c>
      <c r="D2023" s="64" t="s">
        <v>7800</v>
      </c>
      <c r="E2023" s="380" t="s">
        <v>3553</v>
      </c>
      <c r="F2023" s="64" t="s">
        <v>3569</v>
      </c>
      <c r="G2023" s="64"/>
      <c r="H2023" s="64"/>
      <c r="I2023" s="477">
        <v>19</v>
      </c>
      <c r="J2023" s="64">
        <v>4</v>
      </c>
      <c r="K2023" s="64">
        <v>1</v>
      </c>
      <c r="L2023" s="64">
        <v>1</v>
      </c>
      <c r="M2023" s="64"/>
      <c r="N2023" s="64"/>
      <c r="O2023" s="64"/>
      <c r="P2023" s="64">
        <v>1</v>
      </c>
      <c r="Q2023" s="64"/>
      <c r="R2023" s="64"/>
      <c r="S2023" s="64"/>
      <c r="T2023" s="64"/>
    </row>
    <row r="2024" spans="1:42" s="3" customFormat="1" x14ac:dyDescent="0.2">
      <c r="A2024" s="387">
        <v>24</v>
      </c>
      <c r="B2024" s="64" t="s">
        <v>9928</v>
      </c>
      <c r="C2024" s="64" t="s">
        <v>4588</v>
      </c>
      <c r="D2024" s="64" t="s">
        <v>8776</v>
      </c>
      <c r="E2024" s="380" t="s">
        <v>3553</v>
      </c>
      <c r="F2024" s="64" t="s">
        <v>8777</v>
      </c>
      <c r="G2024" s="64"/>
      <c r="H2024" s="64"/>
      <c r="I2024" s="477">
        <v>45</v>
      </c>
      <c r="J2024" s="64">
        <v>4</v>
      </c>
      <c r="K2024" s="64"/>
      <c r="L2024" s="64"/>
      <c r="M2024" s="64">
        <v>1</v>
      </c>
      <c r="N2024" s="64"/>
      <c r="O2024" s="64"/>
      <c r="P2024" s="64">
        <v>1</v>
      </c>
      <c r="Q2024" s="64"/>
      <c r="R2024" s="64"/>
      <c r="S2024" s="64"/>
      <c r="T2024" s="64"/>
    </row>
    <row r="2025" spans="1:42" s="3" customFormat="1" x14ac:dyDescent="0.2">
      <c r="A2025" s="387">
        <v>25</v>
      </c>
      <c r="B2025" s="64" t="s">
        <v>9929</v>
      </c>
      <c r="C2025" s="64" t="s">
        <v>4588</v>
      </c>
      <c r="D2025" s="64" t="s">
        <v>9930</v>
      </c>
      <c r="E2025" s="380" t="s">
        <v>3553</v>
      </c>
      <c r="F2025" s="64" t="s">
        <v>8779</v>
      </c>
      <c r="G2025" s="64"/>
      <c r="H2025" s="64"/>
      <c r="I2025" s="477">
        <v>29</v>
      </c>
      <c r="J2025" s="64">
        <v>4</v>
      </c>
      <c r="K2025" s="64"/>
      <c r="L2025" s="64"/>
      <c r="M2025" s="64">
        <v>1</v>
      </c>
      <c r="N2025" s="64"/>
      <c r="O2025" s="64"/>
      <c r="P2025" s="64">
        <v>1</v>
      </c>
      <c r="Q2025" s="64"/>
      <c r="R2025" s="64"/>
      <c r="S2025" s="64"/>
      <c r="T2025" s="64"/>
    </row>
    <row r="2026" spans="1:42" s="3" customFormat="1" x14ac:dyDescent="0.2">
      <c r="A2026" s="387">
        <v>26</v>
      </c>
      <c r="B2026" s="64" t="s">
        <v>9931</v>
      </c>
      <c r="C2026" s="64" t="s">
        <v>4588</v>
      </c>
      <c r="D2026" s="64" t="s">
        <v>9932</v>
      </c>
      <c r="E2026" s="380" t="s">
        <v>3553</v>
      </c>
      <c r="F2026" s="64" t="s">
        <v>8780</v>
      </c>
      <c r="G2026" s="64"/>
      <c r="H2026" s="64"/>
      <c r="I2026" s="477">
        <v>30</v>
      </c>
      <c r="J2026" s="64">
        <v>4</v>
      </c>
      <c r="K2026" s="64"/>
      <c r="L2026" s="64"/>
      <c r="M2026" s="64">
        <v>1</v>
      </c>
      <c r="N2026" s="64"/>
      <c r="O2026" s="64"/>
      <c r="P2026" s="64">
        <v>1</v>
      </c>
      <c r="Q2026" s="64"/>
      <c r="R2026" s="64"/>
      <c r="S2026" s="64"/>
      <c r="T2026" s="64"/>
    </row>
    <row r="2027" spans="1:42" s="3" customFormat="1" x14ac:dyDescent="0.2">
      <c r="A2027" s="387">
        <v>27</v>
      </c>
      <c r="B2027" s="64" t="s">
        <v>15272</v>
      </c>
      <c r="C2027" s="64" t="s">
        <v>4588</v>
      </c>
      <c r="D2027" s="64" t="s">
        <v>15274</v>
      </c>
      <c r="E2027" s="380" t="s">
        <v>3553</v>
      </c>
      <c r="F2027" s="64" t="s">
        <v>8754</v>
      </c>
      <c r="G2027" s="64"/>
      <c r="H2027" s="64"/>
      <c r="I2027" s="477">
        <v>60</v>
      </c>
      <c r="J2027" s="64">
        <v>4</v>
      </c>
      <c r="K2027" s="64">
        <v>1</v>
      </c>
      <c r="L2027" s="64"/>
      <c r="M2027" s="64"/>
      <c r="N2027" s="64"/>
      <c r="O2027" s="64"/>
      <c r="P2027" s="64"/>
      <c r="Q2027" s="64"/>
      <c r="R2027" s="64"/>
      <c r="S2027" s="64"/>
      <c r="T2027" s="64"/>
    </row>
    <row r="2028" spans="1:42" s="3" customFormat="1" ht="26" x14ac:dyDescent="0.2">
      <c r="A2028" s="387">
        <v>28</v>
      </c>
      <c r="B2028" s="64" t="s">
        <v>15273</v>
      </c>
      <c r="C2028" s="64" t="s">
        <v>4588</v>
      </c>
      <c r="D2028" s="64" t="s">
        <v>15275</v>
      </c>
      <c r="E2028" s="380" t="s">
        <v>3553</v>
      </c>
      <c r="F2028" s="64" t="s">
        <v>15276</v>
      </c>
      <c r="G2028" s="64"/>
      <c r="H2028" s="64"/>
      <c r="I2028" s="477">
        <v>22</v>
      </c>
      <c r="J2028" s="64">
        <v>4</v>
      </c>
      <c r="K2028" s="64">
        <v>1</v>
      </c>
      <c r="L2028" s="64"/>
      <c r="M2028" s="64">
        <v>1</v>
      </c>
      <c r="N2028" s="64"/>
      <c r="O2028" s="64">
        <v>1</v>
      </c>
      <c r="P2028" s="64">
        <v>1</v>
      </c>
      <c r="Q2028" s="64"/>
      <c r="R2028" s="64"/>
      <c r="S2028" s="64"/>
      <c r="T2028" s="64"/>
    </row>
    <row r="2029" spans="1:42" ht="15" customHeight="1" x14ac:dyDescent="0.2">
      <c r="A2029" s="781" t="s">
        <v>3090</v>
      </c>
      <c r="B2029" s="782" t="s">
        <v>0</v>
      </c>
      <c r="C2029" s="783"/>
      <c r="D2029" s="75" t="s">
        <v>3069</v>
      </c>
      <c r="E2029" s="405"/>
      <c r="F2029" s="406"/>
      <c r="G2029" s="74">
        <f>SUM(G2001:G2026)</f>
        <v>0</v>
      </c>
      <c r="H2029" s="407">
        <f t="shared" ref="H2029" si="27">SUM(H2001:H2026)</f>
        <v>0</v>
      </c>
      <c r="I2029" s="408">
        <f>SUM(I2001:I2028)</f>
        <v>2586</v>
      </c>
      <c r="J2029" s="441"/>
      <c r="K2029" s="76">
        <f>SUM(K2001:K2028)</f>
        <v>25</v>
      </c>
      <c r="L2029" s="76">
        <f t="shared" ref="L2029:T2029" si="28">SUM(L2001:L2028)</f>
        <v>2</v>
      </c>
      <c r="M2029" s="76">
        <f t="shared" si="28"/>
        <v>18</v>
      </c>
      <c r="N2029" s="76">
        <f t="shared" si="28"/>
        <v>3</v>
      </c>
      <c r="O2029" s="76">
        <f t="shared" si="28"/>
        <v>4</v>
      </c>
      <c r="P2029" s="76">
        <f t="shared" si="28"/>
        <v>17</v>
      </c>
      <c r="Q2029" s="76">
        <f t="shared" si="28"/>
        <v>6</v>
      </c>
      <c r="R2029" s="76">
        <f t="shared" si="28"/>
        <v>2</v>
      </c>
      <c r="S2029" s="76">
        <f t="shared" si="28"/>
        <v>4</v>
      </c>
      <c r="T2029" s="76">
        <f t="shared" si="28"/>
        <v>3</v>
      </c>
      <c r="U2029" s="6"/>
      <c r="V2029" s="6"/>
      <c r="W2029" s="6"/>
      <c r="X2029" s="6"/>
      <c r="Y2029" s="6"/>
      <c r="Z2029" s="6"/>
      <c r="AA2029" s="6"/>
      <c r="AB2029" s="6"/>
      <c r="AC2029" s="6"/>
      <c r="AD2029" s="6"/>
      <c r="AE2029" s="6"/>
      <c r="AF2029" s="6"/>
      <c r="AG2029" s="6"/>
      <c r="AH2029" s="6"/>
      <c r="AI2029" s="6"/>
      <c r="AJ2029" s="6"/>
      <c r="AK2029" s="6"/>
      <c r="AL2029" s="6"/>
      <c r="AM2029" s="6"/>
      <c r="AN2029" s="6"/>
      <c r="AO2029" s="6"/>
      <c r="AP2029" s="6"/>
    </row>
    <row r="2030" spans="1:42" s="1" customFormat="1" ht="15" customHeight="1" x14ac:dyDescent="0.2">
      <c r="A2030" s="778"/>
      <c r="B2030" s="779"/>
      <c r="C2030" s="780"/>
      <c r="D2030" s="75" t="s">
        <v>1994</v>
      </c>
      <c r="E2030" s="412"/>
      <c r="F2030" s="413"/>
      <c r="G2030" s="414">
        <f>SUMIF(G2001:G2026,1,$I2001:$I2026)</f>
        <v>0</v>
      </c>
      <c r="H2030" s="407">
        <f>SUMIF(H2001:H2026,1,$I2001:$I2026)</f>
        <v>0</v>
      </c>
      <c r="I2030" s="415"/>
      <c r="J2030" s="416"/>
      <c r="K2030" s="77"/>
      <c r="L2030" s="77"/>
      <c r="M2030" s="77"/>
      <c r="N2030" s="77"/>
      <c r="O2030" s="77"/>
      <c r="P2030" s="77"/>
      <c r="Q2030" s="77"/>
      <c r="R2030" s="77"/>
      <c r="S2030" s="77"/>
      <c r="T2030" s="77"/>
    </row>
    <row r="2031" spans="1:42" ht="23.5" x14ac:dyDescent="0.2">
      <c r="A2031" s="657" t="s">
        <v>3052</v>
      </c>
      <c r="B2031" s="87"/>
      <c r="C2031" s="87"/>
      <c r="D2031" s="420"/>
      <c r="E2031" s="87"/>
      <c r="F2031" s="421"/>
      <c r="G2031" s="422"/>
      <c r="H2031" s="422"/>
      <c r="I2031" s="423"/>
      <c r="J2031" s="424"/>
      <c r="K2031" s="376"/>
      <c r="L2031" s="376"/>
      <c r="M2031" s="376"/>
      <c r="N2031" s="376"/>
      <c r="O2031" s="376"/>
      <c r="P2031" s="376"/>
      <c r="Q2031" s="376"/>
      <c r="R2031" s="376"/>
      <c r="S2031" s="376"/>
      <c r="T2031" s="378"/>
      <c r="U2031" s="6"/>
      <c r="V2031" s="6"/>
      <c r="W2031" s="6"/>
      <c r="X2031" s="6"/>
      <c r="Y2031" s="6"/>
      <c r="Z2031" s="6"/>
      <c r="AA2031" s="6"/>
      <c r="AB2031" s="6"/>
      <c r="AC2031" s="6"/>
      <c r="AD2031" s="6"/>
      <c r="AE2031" s="6"/>
      <c r="AF2031" s="6"/>
      <c r="AG2031" s="6"/>
      <c r="AH2031" s="6"/>
      <c r="AI2031" s="6"/>
      <c r="AJ2031" s="6"/>
      <c r="AK2031" s="6"/>
      <c r="AL2031" s="6"/>
      <c r="AM2031" s="6"/>
      <c r="AN2031" s="6"/>
      <c r="AO2031" s="6"/>
      <c r="AP2031" s="6"/>
    </row>
    <row r="2032" spans="1:42" s="20" customFormat="1" x14ac:dyDescent="0.2">
      <c r="A2032" s="478">
        <v>1</v>
      </c>
      <c r="B2032" s="479" t="s">
        <v>311</v>
      </c>
      <c r="C2032" s="480" t="s">
        <v>4613</v>
      </c>
      <c r="D2032" s="481" t="s">
        <v>310</v>
      </c>
      <c r="E2032" s="482" t="s">
        <v>489</v>
      </c>
      <c r="F2032" s="483" t="s">
        <v>3570</v>
      </c>
      <c r="G2032" s="480"/>
      <c r="H2032" s="484">
        <v>1</v>
      </c>
      <c r="I2032" s="485">
        <v>390</v>
      </c>
      <c r="J2032" s="486">
        <v>2.9717948717948719</v>
      </c>
      <c r="K2032" s="487">
        <v>1</v>
      </c>
      <c r="L2032" s="41"/>
      <c r="M2032" s="41">
        <v>1</v>
      </c>
      <c r="N2032" s="41"/>
      <c r="O2032" s="41"/>
      <c r="P2032" s="41">
        <v>1</v>
      </c>
      <c r="Q2032" s="41"/>
      <c r="R2032" s="41"/>
      <c r="S2032" s="41"/>
      <c r="T2032" s="41">
        <v>1</v>
      </c>
    </row>
    <row r="2033" spans="1:20" s="20" customFormat="1" x14ac:dyDescent="0.2">
      <c r="A2033" s="478">
        <v>2</v>
      </c>
      <c r="B2033" s="479" t="s">
        <v>309</v>
      </c>
      <c r="C2033" s="480" t="s">
        <v>4613</v>
      </c>
      <c r="D2033" s="481" t="s">
        <v>308</v>
      </c>
      <c r="E2033" s="482" t="s">
        <v>489</v>
      </c>
      <c r="F2033" s="483" t="s">
        <v>3571</v>
      </c>
      <c r="G2033" s="480"/>
      <c r="H2033" s="488">
        <v>1</v>
      </c>
      <c r="I2033" s="485">
        <v>530</v>
      </c>
      <c r="J2033" s="486">
        <v>4.9641509433962261</v>
      </c>
      <c r="K2033" s="487">
        <v>1</v>
      </c>
      <c r="L2033" s="41"/>
      <c r="M2033" s="41"/>
      <c r="N2033" s="41"/>
      <c r="O2033" s="41"/>
      <c r="P2033" s="41">
        <v>1</v>
      </c>
      <c r="Q2033" s="41"/>
      <c r="R2033" s="41"/>
      <c r="S2033" s="41"/>
      <c r="T2033" s="41">
        <v>1</v>
      </c>
    </row>
    <row r="2034" spans="1:20" s="20" customFormat="1" x14ac:dyDescent="0.2">
      <c r="A2034" s="478">
        <v>3</v>
      </c>
      <c r="B2034" s="479" t="s">
        <v>307</v>
      </c>
      <c r="C2034" s="480" t="s">
        <v>4613</v>
      </c>
      <c r="D2034" s="481" t="s">
        <v>306</v>
      </c>
      <c r="E2034" s="482" t="s">
        <v>489</v>
      </c>
      <c r="F2034" s="483" t="s">
        <v>3572</v>
      </c>
      <c r="G2034" s="480"/>
      <c r="H2034" s="488">
        <v>1</v>
      </c>
      <c r="I2034" s="485">
        <v>615</v>
      </c>
      <c r="J2034" s="486">
        <v>2.4991869918699186</v>
      </c>
      <c r="K2034" s="487">
        <v>1</v>
      </c>
      <c r="L2034" s="41"/>
      <c r="M2034" s="41">
        <v>1</v>
      </c>
      <c r="N2034" s="41"/>
      <c r="O2034" s="41"/>
      <c r="P2034" s="41">
        <v>1</v>
      </c>
      <c r="Q2034" s="41">
        <v>1</v>
      </c>
      <c r="R2034" s="41"/>
      <c r="S2034" s="41"/>
      <c r="T2034" s="41">
        <v>1</v>
      </c>
    </row>
    <row r="2035" spans="1:20" s="20" customFormat="1" x14ac:dyDescent="0.2">
      <c r="A2035" s="478">
        <v>4</v>
      </c>
      <c r="B2035" s="489" t="s">
        <v>305</v>
      </c>
      <c r="C2035" s="480" t="s">
        <v>4613</v>
      </c>
      <c r="D2035" s="490" t="s">
        <v>304</v>
      </c>
      <c r="E2035" s="482" t="s">
        <v>489</v>
      </c>
      <c r="F2035" s="491" t="s">
        <v>3573</v>
      </c>
      <c r="G2035" s="480"/>
      <c r="H2035" s="488">
        <v>1</v>
      </c>
      <c r="I2035" s="492">
        <v>280</v>
      </c>
      <c r="J2035" s="486">
        <v>3</v>
      </c>
      <c r="K2035" s="487">
        <v>1</v>
      </c>
      <c r="L2035" s="41"/>
      <c r="M2035" s="41">
        <v>1</v>
      </c>
      <c r="N2035" s="41">
        <v>1</v>
      </c>
      <c r="O2035" s="41"/>
      <c r="P2035" s="41">
        <v>1</v>
      </c>
      <c r="Q2035" s="41">
        <v>1</v>
      </c>
      <c r="R2035" s="41"/>
      <c r="S2035" s="41"/>
      <c r="T2035" s="41"/>
    </row>
    <row r="2036" spans="1:20" s="20" customFormat="1" x14ac:dyDescent="0.2">
      <c r="A2036" s="478">
        <v>5</v>
      </c>
      <c r="B2036" s="479" t="s">
        <v>2443</v>
      </c>
      <c r="C2036" s="480" t="s">
        <v>4613</v>
      </c>
      <c r="D2036" s="481" t="s">
        <v>2444</v>
      </c>
      <c r="E2036" s="482" t="s">
        <v>489</v>
      </c>
      <c r="F2036" s="483" t="s">
        <v>3601</v>
      </c>
      <c r="G2036" s="480"/>
      <c r="H2036" s="488"/>
      <c r="I2036" s="485">
        <v>345</v>
      </c>
      <c r="J2036" s="486">
        <v>1.5043478260869565</v>
      </c>
      <c r="K2036" s="487">
        <v>1</v>
      </c>
      <c r="L2036" s="41"/>
      <c r="M2036" s="41"/>
      <c r="N2036" s="41"/>
      <c r="O2036" s="41"/>
      <c r="P2036" s="41"/>
      <c r="Q2036" s="41"/>
      <c r="R2036" s="41"/>
      <c r="S2036" s="41"/>
      <c r="T2036" s="41"/>
    </row>
    <row r="2037" spans="1:20" s="20" customFormat="1" x14ac:dyDescent="0.2">
      <c r="A2037" s="478">
        <v>6</v>
      </c>
      <c r="B2037" s="479" t="s">
        <v>7547</v>
      </c>
      <c r="C2037" s="480" t="s">
        <v>4613</v>
      </c>
      <c r="D2037" s="481" t="s">
        <v>2445</v>
      </c>
      <c r="E2037" s="482" t="s">
        <v>489</v>
      </c>
      <c r="F2037" s="483" t="s">
        <v>3602</v>
      </c>
      <c r="G2037" s="480"/>
      <c r="H2037" s="488"/>
      <c r="I2037" s="485">
        <v>245</v>
      </c>
      <c r="J2037" s="486">
        <v>1.5061224489795919</v>
      </c>
      <c r="K2037" s="487">
        <v>1</v>
      </c>
      <c r="L2037" s="41">
        <v>1</v>
      </c>
      <c r="M2037" s="41">
        <v>1</v>
      </c>
      <c r="N2037" s="41">
        <v>1</v>
      </c>
      <c r="O2037" s="41">
        <v>1</v>
      </c>
      <c r="P2037" s="41">
        <v>1</v>
      </c>
      <c r="Q2037" s="41"/>
      <c r="R2037" s="41"/>
      <c r="S2037" s="41">
        <v>1</v>
      </c>
      <c r="T2037" s="41"/>
    </row>
    <row r="2038" spans="1:20" s="20" customFormat="1" x14ac:dyDescent="0.2">
      <c r="A2038" s="478">
        <v>7</v>
      </c>
      <c r="B2038" s="479" t="s">
        <v>9933</v>
      </c>
      <c r="C2038" s="480" t="s">
        <v>4613</v>
      </c>
      <c r="D2038" s="481" t="s">
        <v>2446</v>
      </c>
      <c r="E2038" s="482" t="s">
        <v>489</v>
      </c>
      <c r="F2038" s="483" t="s">
        <v>3603</v>
      </c>
      <c r="G2038" s="480"/>
      <c r="H2038" s="488"/>
      <c r="I2038" s="485">
        <v>195</v>
      </c>
      <c r="J2038" s="486">
        <v>1.5076923076923077</v>
      </c>
      <c r="K2038" s="487">
        <v>1</v>
      </c>
      <c r="L2038" s="41"/>
      <c r="M2038" s="41"/>
      <c r="N2038" s="41"/>
      <c r="O2038" s="41"/>
      <c r="P2038" s="41"/>
      <c r="Q2038" s="41"/>
      <c r="R2038" s="41"/>
      <c r="S2038" s="41"/>
      <c r="T2038" s="41"/>
    </row>
    <row r="2039" spans="1:20" s="20" customFormat="1" x14ac:dyDescent="0.2">
      <c r="A2039" s="478">
        <v>8</v>
      </c>
      <c r="B2039" s="479" t="s">
        <v>2447</v>
      </c>
      <c r="C2039" s="480" t="s">
        <v>4613</v>
      </c>
      <c r="D2039" s="481" t="s">
        <v>2448</v>
      </c>
      <c r="E2039" s="482" t="s">
        <v>489</v>
      </c>
      <c r="F2039" s="483" t="s">
        <v>3604</v>
      </c>
      <c r="G2039" s="480"/>
      <c r="H2039" s="488"/>
      <c r="I2039" s="485">
        <v>170</v>
      </c>
      <c r="J2039" s="486">
        <v>1.5</v>
      </c>
      <c r="K2039" s="487">
        <v>1</v>
      </c>
      <c r="L2039" s="41"/>
      <c r="M2039" s="41"/>
      <c r="N2039" s="41"/>
      <c r="O2039" s="41"/>
      <c r="P2039" s="41"/>
      <c r="Q2039" s="41"/>
      <c r="R2039" s="41"/>
      <c r="S2039" s="41"/>
      <c r="T2039" s="41"/>
    </row>
    <row r="2040" spans="1:20" s="20" customFormat="1" x14ac:dyDescent="0.2">
      <c r="A2040" s="478">
        <v>9</v>
      </c>
      <c r="B2040" s="479" t="s">
        <v>2449</v>
      </c>
      <c r="C2040" s="480" t="s">
        <v>4613</v>
      </c>
      <c r="D2040" s="481" t="s">
        <v>2450</v>
      </c>
      <c r="E2040" s="482" t="s">
        <v>489</v>
      </c>
      <c r="F2040" s="483" t="s">
        <v>3605</v>
      </c>
      <c r="G2040" s="480"/>
      <c r="H2040" s="488"/>
      <c r="I2040" s="485">
        <v>110</v>
      </c>
      <c r="J2040" s="486">
        <v>1.5</v>
      </c>
      <c r="K2040" s="487">
        <v>1</v>
      </c>
      <c r="L2040" s="41"/>
      <c r="M2040" s="41">
        <v>1</v>
      </c>
      <c r="N2040" s="41"/>
      <c r="O2040" s="41">
        <v>1</v>
      </c>
      <c r="P2040" s="41"/>
      <c r="Q2040" s="41"/>
      <c r="R2040" s="41"/>
      <c r="S2040" s="41"/>
      <c r="T2040" s="41"/>
    </row>
    <row r="2041" spans="1:20" s="20" customFormat="1" x14ac:dyDescent="0.2">
      <c r="A2041" s="478">
        <v>10</v>
      </c>
      <c r="B2041" s="479" t="s">
        <v>2451</v>
      </c>
      <c r="C2041" s="480" t="s">
        <v>4613</v>
      </c>
      <c r="D2041" s="481" t="s">
        <v>2452</v>
      </c>
      <c r="E2041" s="482" t="s">
        <v>489</v>
      </c>
      <c r="F2041" s="483" t="s">
        <v>3606</v>
      </c>
      <c r="G2041" s="480"/>
      <c r="H2041" s="488"/>
      <c r="I2041" s="485">
        <v>100</v>
      </c>
      <c r="J2041" s="486">
        <v>1.5</v>
      </c>
      <c r="K2041" s="487">
        <v>1</v>
      </c>
      <c r="L2041" s="41"/>
      <c r="M2041" s="41">
        <v>1</v>
      </c>
      <c r="N2041" s="41"/>
      <c r="O2041" s="41"/>
      <c r="P2041" s="41"/>
      <c r="Q2041" s="41"/>
      <c r="R2041" s="41"/>
      <c r="S2041" s="41"/>
      <c r="T2041" s="41"/>
    </row>
    <row r="2042" spans="1:20" s="20" customFormat="1" x14ac:dyDescent="0.2">
      <c r="A2042" s="478">
        <v>11</v>
      </c>
      <c r="B2042" s="479" t="s">
        <v>4614</v>
      </c>
      <c r="C2042" s="480" t="s">
        <v>4613</v>
      </c>
      <c r="D2042" s="481" t="s">
        <v>4615</v>
      </c>
      <c r="E2042" s="482" t="s">
        <v>3380</v>
      </c>
      <c r="F2042" s="483" t="s">
        <v>3380</v>
      </c>
      <c r="G2042" s="480"/>
      <c r="H2042" s="488"/>
      <c r="I2042" s="485">
        <v>80</v>
      </c>
      <c r="J2042" s="486">
        <v>2.0499999999999998</v>
      </c>
      <c r="K2042" s="487">
        <v>1</v>
      </c>
      <c r="L2042" s="41">
        <v>1</v>
      </c>
      <c r="M2042" s="41">
        <v>1</v>
      </c>
      <c r="N2042" s="41"/>
      <c r="O2042" s="41"/>
      <c r="P2042" s="41">
        <v>1</v>
      </c>
      <c r="Q2042" s="41"/>
      <c r="R2042" s="41"/>
      <c r="S2042" s="41"/>
      <c r="T2042" s="41"/>
    </row>
    <row r="2043" spans="1:20" s="20" customFormat="1" x14ac:dyDescent="0.2">
      <c r="A2043" s="478">
        <v>12</v>
      </c>
      <c r="B2043" s="479" t="s">
        <v>2453</v>
      </c>
      <c r="C2043" s="480" t="s">
        <v>4613</v>
      </c>
      <c r="D2043" s="481" t="s">
        <v>2454</v>
      </c>
      <c r="E2043" s="493" t="s">
        <v>3380</v>
      </c>
      <c r="F2043" s="483" t="s">
        <v>3380</v>
      </c>
      <c r="G2043" s="480"/>
      <c r="H2043" s="488"/>
      <c r="I2043" s="485">
        <v>160</v>
      </c>
      <c r="J2043" s="486">
        <v>1.5</v>
      </c>
      <c r="K2043" s="487">
        <v>1</v>
      </c>
      <c r="L2043" s="41"/>
      <c r="M2043" s="41">
        <v>1</v>
      </c>
      <c r="N2043" s="41"/>
      <c r="O2043" s="41"/>
      <c r="P2043" s="41"/>
      <c r="Q2043" s="41"/>
      <c r="R2043" s="41"/>
      <c r="S2043" s="41">
        <v>1</v>
      </c>
      <c r="T2043" s="41"/>
    </row>
    <row r="2044" spans="1:20" s="20" customFormat="1" x14ac:dyDescent="0.2">
      <c r="A2044" s="478">
        <v>13</v>
      </c>
      <c r="B2044" s="479" t="s">
        <v>7548</v>
      </c>
      <c r="C2044" s="480" t="s">
        <v>4613</v>
      </c>
      <c r="D2044" s="481" t="s">
        <v>2455</v>
      </c>
      <c r="E2044" s="482" t="s">
        <v>489</v>
      </c>
      <c r="F2044" s="483" t="s">
        <v>3607</v>
      </c>
      <c r="G2044" s="480"/>
      <c r="H2044" s="488"/>
      <c r="I2044" s="485">
        <v>40</v>
      </c>
      <c r="J2044" s="486">
        <v>1.5</v>
      </c>
      <c r="K2044" s="487">
        <v>1</v>
      </c>
      <c r="L2044" s="41"/>
      <c r="M2044" s="41"/>
      <c r="N2044" s="41"/>
      <c r="O2044" s="41"/>
      <c r="P2044" s="41"/>
      <c r="Q2044" s="41"/>
      <c r="R2044" s="41"/>
      <c r="S2044" s="41"/>
      <c r="T2044" s="41"/>
    </row>
    <row r="2045" spans="1:20" s="20" customFormat="1" x14ac:dyDescent="0.2">
      <c r="A2045" s="478">
        <v>14</v>
      </c>
      <c r="B2045" s="479" t="s">
        <v>2456</v>
      </c>
      <c r="C2045" s="480" t="s">
        <v>4613</v>
      </c>
      <c r="D2045" s="481" t="s">
        <v>2457</v>
      </c>
      <c r="E2045" s="482" t="s">
        <v>3380</v>
      </c>
      <c r="F2045" s="483" t="s">
        <v>3380</v>
      </c>
      <c r="G2045" s="480"/>
      <c r="H2045" s="488"/>
      <c r="I2045" s="485">
        <v>35</v>
      </c>
      <c r="J2045" s="486">
        <v>1.5428571428571429</v>
      </c>
      <c r="K2045" s="487">
        <v>1</v>
      </c>
      <c r="L2045" s="41"/>
      <c r="M2045" s="41"/>
      <c r="N2045" s="41"/>
      <c r="O2045" s="41"/>
      <c r="P2045" s="41"/>
      <c r="Q2045" s="41"/>
      <c r="R2045" s="41"/>
      <c r="S2045" s="41"/>
      <c r="T2045" s="41"/>
    </row>
    <row r="2046" spans="1:20" s="20" customFormat="1" x14ac:dyDescent="0.2">
      <c r="A2046" s="478">
        <v>15</v>
      </c>
      <c r="B2046" s="479" t="s">
        <v>2458</v>
      </c>
      <c r="C2046" s="480" t="s">
        <v>4613</v>
      </c>
      <c r="D2046" s="481" t="s">
        <v>2459</v>
      </c>
      <c r="E2046" s="493" t="s">
        <v>3380</v>
      </c>
      <c r="F2046" s="483" t="s">
        <v>3380</v>
      </c>
      <c r="G2046" s="480"/>
      <c r="H2046" s="488"/>
      <c r="I2046" s="485">
        <v>40</v>
      </c>
      <c r="J2046" s="486">
        <v>1.5</v>
      </c>
      <c r="K2046" s="487">
        <v>1</v>
      </c>
      <c r="L2046" s="41"/>
      <c r="M2046" s="41"/>
      <c r="N2046" s="41"/>
      <c r="O2046" s="41"/>
      <c r="P2046" s="41"/>
      <c r="Q2046" s="41"/>
      <c r="R2046" s="41"/>
      <c r="S2046" s="41"/>
      <c r="T2046" s="41"/>
    </row>
    <row r="2047" spans="1:20" s="20" customFormat="1" x14ac:dyDescent="0.2">
      <c r="A2047" s="478">
        <v>16</v>
      </c>
      <c r="B2047" s="479" t="s">
        <v>2460</v>
      </c>
      <c r="C2047" s="480" t="s">
        <v>4613</v>
      </c>
      <c r="D2047" s="481" t="s">
        <v>2461</v>
      </c>
      <c r="E2047" s="493" t="s">
        <v>3380</v>
      </c>
      <c r="F2047" s="483" t="s">
        <v>3380</v>
      </c>
      <c r="G2047" s="480"/>
      <c r="H2047" s="488"/>
      <c r="I2047" s="485">
        <v>40</v>
      </c>
      <c r="J2047" s="486">
        <v>1.5</v>
      </c>
      <c r="K2047" s="487">
        <v>1</v>
      </c>
      <c r="L2047" s="41"/>
      <c r="M2047" s="41">
        <v>1</v>
      </c>
      <c r="N2047" s="41"/>
      <c r="O2047" s="41"/>
      <c r="P2047" s="41"/>
      <c r="Q2047" s="41"/>
      <c r="R2047" s="41"/>
      <c r="S2047" s="41"/>
      <c r="T2047" s="41"/>
    </row>
    <row r="2048" spans="1:20" s="20" customFormat="1" x14ac:dyDescent="0.2">
      <c r="A2048" s="478">
        <v>17</v>
      </c>
      <c r="B2048" s="479" t="s">
        <v>2462</v>
      </c>
      <c r="C2048" s="480" t="s">
        <v>4613</v>
      </c>
      <c r="D2048" s="481" t="s">
        <v>2463</v>
      </c>
      <c r="E2048" s="493" t="s">
        <v>3380</v>
      </c>
      <c r="F2048" s="483" t="s">
        <v>3380</v>
      </c>
      <c r="G2048" s="480"/>
      <c r="H2048" s="488"/>
      <c r="I2048" s="485">
        <v>110</v>
      </c>
      <c r="J2048" s="486">
        <v>1.5</v>
      </c>
      <c r="K2048" s="487">
        <v>1</v>
      </c>
      <c r="L2048" s="41"/>
      <c r="M2048" s="41"/>
      <c r="N2048" s="41"/>
      <c r="O2048" s="41"/>
      <c r="P2048" s="41"/>
      <c r="Q2048" s="41"/>
      <c r="R2048" s="41"/>
      <c r="S2048" s="41"/>
      <c r="T2048" s="41"/>
    </row>
    <row r="2049" spans="1:20" s="27" customFormat="1" ht="13.5" thickBot="1" x14ac:dyDescent="0.25">
      <c r="A2049" s="494">
        <v>18</v>
      </c>
      <c r="B2049" s="495" t="s">
        <v>301</v>
      </c>
      <c r="C2049" s="496" t="s">
        <v>4613</v>
      </c>
      <c r="D2049" s="497" t="s">
        <v>300</v>
      </c>
      <c r="E2049" s="498" t="s">
        <v>489</v>
      </c>
      <c r="F2049" s="499" t="s">
        <v>3574</v>
      </c>
      <c r="G2049" s="496"/>
      <c r="H2049" s="484">
        <v>1</v>
      </c>
      <c r="I2049" s="500">
        <v>325</v>
      </c>
      <c r="J2049" s="501">
        <v>2.5323076923076924</v>
      </c>
      <c r="K2049" s="502"/>
      <c r="L2049" s="45"/>
      <c r="M2049" s="45"/>
      <c r="N2049" s="45"/>
      <c r="O2049" s="45"/>
      <c r="P2049" s="45"/>
      <c r="Q2049" s="45"/>
      <c r="R2049" s="45"/>
      <c r="S2049" s="45"/>
      <c r="T2049" s="45">
        <v>1</v>
      </c>
    </row>
    <row r="2050" spans="1:20" s="28" customFormat="1" x14ac:dyDescent="0.2">
      <c r="A2050" s="478">
        <v>19</v>
      </c>
      <c r="B2050" s="489" t="s">
        <v>299</v>
      </c>
      <c r="C2050" s="480" t="s">
        <v>4613</v>
      </c>
      <c r="D2050" s="490" t="s">
        <v>298</v>
      </c>
      <c r="E2050" s="482" t="s">
        <v>489</v>
      </c>
      <c r="F2050" s="491" t="s">
        <v>3575</v>
      </c>
      <c r="G2050" s="480"/>
      <c r="H2050" s="488">
        <v>1</v>
      </c>
      <c r="I2050" s="492">
        <v>505</v>
      </c>
      <c r="J2050" s="486">
        <v>2.5148514851485149</v>
      </c>
      <c r="K2050" s="487">
        <v>1</v>
      </c>
      <c r="L2050" s="41"/>
      <c r="M2050" s="41">
        <v>1</v>
      </c>
      <c r="N2050" s="41"/>
      <c r="O2050" s="41"/>
      <c r="P2050" s="41"/>
      <c r="Q2050" s="41"/>
      <c r="R2050" s="41"/>
      <c r="S2050" s="41"/>
      <c r="T2050" s="41">
        <v>1</v>
      </c>
    </row>
    <row r="2051" spans="1:20" s="20" customFormat="1" x14ac:dyDescent="0.2">
      <c r="A2051" s="478">
        <v>20</v>
      </c>
      <c r="B2051" s="489" t="s">
        <v>2475</v>
      </c>
      <c r="C2051" s="480" t="s">
        <v>4613</v>
      </c>
      <c r="D2051" s="490" t="s">
        <v>2476</v>
      </c>
      <c r="E2051" s="482" t="s">
        <v>3380</v>
      </c>
      <c r="F2051" s="491" t="s">
        <v>3380</v>
      </c>
      <c r="G2051" s="480"/>
      <c r="H2051" s="488"/>
      <c r="I2051" s="492">
        <v>100</v>
      </c>
      <c r="J2051" s="486">
        <v>1.5</v>
      </c>
      <c r="K2051" s="487">
        <v>1</v>
      </c>
      <c r="L2051" s="41"/>
      <c r="M2051" s="41"/>
      <c r="N2051" s="41"/>
      <c r="O2051" s="41"/>
      <c r="P2051" s="41"/>
      <c r="Q2051" s="41"/>
      <c r="R2051" s="41"/>
      <c r="S2051" s="41">
        <v>1</v>
      </c>
      <c r="T2051" s="41"/>
    </row>
    <row r="2052" spans="1:20" s="20" customFormat="1" x14ac:dyDescent="0.2">
      <c r="A2052" s="478">
        <v>21</v>
      </c>
      <c r="B2052" s="489" t="s">
        <v>2477</v>
      </c>
      <c r="C2052" s="480" t="s">
        <v>4613</v>
      </c>
      <c r="D2052" s="490" t="s">
        <v>2478</v>
      </c>
      <c r="E2052" s="503" t="s">
        <v>3380</v>
      </c>
      <c r="F2052" s="491" t="s">
        <v>3380</v>
      </c>
      <c r="G2052" s="480"/>
      <c r="H2052" s="488"/>
      <c r="I2052" s="492">
        <v>110</v>
      </c>
      <c r="J2052" s="486">
        <v>1.5</v>
      </c>
      <c r="K2052" s="487">
        <v>1</v>
      </c>
      <c r="L2052" s="41"/>
      <c r="M2052" s="41"/>
      <c r="N2052" s="41"/>
      <c r="O2052" s="41"/>
      <c r="P2052" s="41"/>
      <c r="Q2052" s="41"/>
      <c r="R2052" s="41"/>
      <c r="S2052" s="41"/>
      <c r="T2052" s="41"/>
    </row>
    <row r="2053" spans="1:20" s="20" customFormat="1" x14ac:dyDescent="0.2">
      <c r="A2053" s="478">
        <v>22</v>
      </c>
      <c r="B2053" s="489" t="s">
        <v>2479</v>
      </c>
      <c r="C2053" s="480" t="s">
        <v>4613</v>
      </c>
      <c r="D2053" s="490" t="s">
        <v>2480</v>
      </c>
      <c r="E2053" s="503" t="s">
        <v>3380</v>
      </c>
      <c r="F2053" s="491" t="s">
        <v>3380</v>
      </c>
      <c r="G2053" s="480"/>
      <c r="H2053" s="488"/>
      <c r="I2053" s="492">
        <v>50</v>
      </c>
      <c r="J2053" s="486">
        <v>1.5</v>
      </c>
      <c r="K2053" s="487">
        <v>1</v>
      </c>
      <c r="L2053" s="41"/>
      <c r="M2053" s="41">
        <v>1</v>
      </c>
      <c r="N2053" s="41"/>
      <c r="O2053" s="41">
        <v>1</v>
      </c>
      <c r="P2053" s="41"/>
      <c r="Q2053" s="41"/>
      <c r="R2053" s="41"/>
      <c r="S2053" s="41"/>
      <c r="T2053" s="41"/>
    </row>
    <row r="2054" spans="1:20" s="20" customFormat="1" x14ac:dyDescent="0.2">
      <c r="A2054" s="478">
        <v>23</v>
      </c>
      <c r="B2054" s="489" t="s">
        <v>2481</v>
      </c>
      <c r="C2054" s="480" t="s">
        <v>4613</v>
      </c>
      <c r="D2054" s="490" t="s">
        <v>2482</v>
      </c>
      <c r="E2054" s="482" t="s">
        <v>489</v>
      </c>
      <c r="F2054" s="491" t="s">
        <v>4616</v>
      </c>
      <c r="G2054" s="480"/>
      <c r="H2054" s="488"/>
      <c r="I2054" s="492">
        <v>40</v>
      </c>
      <c r="J2054" s="486">
        <v>1.5</v>
      </c>
      <c r="K2054" s="487">
        <v>1</v>
      </c>
      <c r="L2054" s="41"/>
      <c r="M2054" s="41"/>
      <c r="N2054" s="41"/>
      <c r="O2054" s="41"/>
      <c r="P2054" s="41"/>
      <c r="Q2054" s="41"/>
      <c r="R2054" s="41"/>
      <c r="S2054" s="41"/>
      <c r="T2054" s="41"/>
    </row>
    <row r="2055" spans="1:20" s="20" customFormat="1" x14ac:dyDescent="0.2">
      <c r="A2055" s="478">
        <v>24</v>
      </c>
      <c r="B2055" s="489" t="s">
        <v>2483</v>
      </c>
      <c r="C2055" s="480" t="s">
        <v>4613</v>
      </c>
      <c r="D2055" s="490" t="s">
        <v>2484</v>
      </c>
      <c r="E2055" s="482" t="s">
        <v>3380</v>
      </c>
      <c r="F2055" s="491" t="s">
        <v>3380</v>
      </c>
      <c r="G2055" s="480"/>
      <c r="H2055" s="488"/>
      <c r="I2055" s="492">
        <v>40</v>
      </c>
      <c r="J2055" s="486">
        <v>1.5</v>
      </c>
      <c r="K2055" s="487">
        <v>1</v>
      </c>
      <c r="L2055" s="41"/>
      <c r="M2055" s="41"/>
      <c r="N2055" s="41"/>
      <c r="O2055" s="41"/>
      <c r="P2055" s="41"/>
      <c r="Q2055" s="41"/>
      <c r="R2055" s="41"/>
      <c r="S2055" s="41"/>
      <c r="T2055" s="41"/>
    </row>
    <row r="2056" spans="1:20" s="20" customFormat="1" x14ac:dyDescent="0.2">
      <c r="A2056" s="478">
        <v>25</v>
      </c>
      <c r="B2056" s="489" t="s">
        <v>2485</v>
      </c>
      <c r="C2056" s="480" t="s">
        <v>4613</v>
      </c>
      <c r="D2056" s="490" t="s">
        <v>297</v>
      </c>
      <c r="E2056" s="503" t="s">
        <v>3380</v>
      </c>
      <c r="F2056" s="491" t="s">
        <v>3380</v>
      </c>
      <c r="G2056" s="480"/>
      <c r="H2056" s="488"/>
      <c r="I2056" s="492">
        <v>110</v>
      </c>
      <c r="J2056" s="486">
        <v>1.5</v>
      </c>
      <c r="K2056" s="487">
        <v>1</v>
      </c>
      <c r="L2056" s="41"/>
      <c r="M2056" s="41"/>
      <c r="N2056" s="41"/>
      <c r="O2056" s="41"/>
      <c r="P2056" s="41"/>
      <c r="Q2056" s="41"/>
      <c r="R2056" s="41"/>
      <c r="S2056" s="41"/>
      <c r="T2056" s="41"/>
    </row>
    <row r="2057" spans="1:20" s="20" customFormat="1" x14ac:dyDescent="0.2">
      <c r="A2057" s="478">
        <v>26</v>
      </c>
      <c r="B2057" s="489" t="s">
        <v>4617</v>
      </c>
      <c r="C2057" s="480" t="s">
        <v>4613</v>
      </c>
      <c r="D2057" s="490" t="s">
        <v>4618</v>
      </c>
      <c r="E2057" s="482" t="s">
        <v>489</v>
      </c>
      <c r="F2057" s="491" t="s">
        <v>4619</v>
      </c>
      <c r="G2057" s="480"/>
      <c r="H2057" s="488"/>
      <c r="I2057" s="492">
        <v>120</v>
      </c>
      <c r="J2057" s="486">
        <v>2.0416666666666665</v>
      </c>
      <c r="K2057" s="487">
        <v>1</v>
      </c>
      <c r="L2057" s="41">
        <v>1</v>
      </c>
      <c r="M2057" s="41"/>
      <c r="N2057" s="41">
        <v>1</v>
      </c>
      <c r="O2057" s="41">
        <v>1</v>
      </c>
      <c r="P2057" s="41">
        <v>1</v>
      </c>
      <c r="Q2057" s="41">
        <v>1</v>
      </c>
      <c r="R2057" s="41"/>
      <c r="S2057" s="41">
        <v>1</v>
      </c>
      <c r="T2057" s="41"/>
    </row>
    <row r="2058" spans="1:20" s="27" customFormat="1" ht="13.5" thickBot="1" x14ac:dyDescent="0.25">
      <c r="A2058" s="478">
        <v>27</v>
      </c>
      <c r="B2058" s="489" t="s">
        <v>303</v>
      </c>
      <c r="C2058" s="480" t="s">
        <v>4613</v>
      </c>
      <c r="D2058" s="490" t="s">
        <v>302</v>
      </c>
      <c r="E2058" s="482" t="s">
        <v>489</v>
      </c>
      <c r="F2058" s="504" t="s">
        <v>3576</v>
      </c>
      <c r="G2058" s="480"/>
      <c r="H2058" s="488">
        <v>1</v>
      </c>
      <c r="I2058" s="505">
        <v>315</v>
      </c>
      <c r="J2058" s="486">
        <v>2.8666666666666667</v>
      </c>
      <c r="K2058" s="487"/>
      <c r="L2058" s="41"/>
      <c r="M2058" s="41"/>
      <c r="N2058" s="41"/>
      <c r="O2058" s="41"/>
      <c r="P2058" s="41"/>
      <c r="Q2058" s="41"/>
      <c r="R2058" s="41"/>
      <c r="S2058" s="41"/>
      <c r="T2058" s="41">
        <v>1</v>
      </c>
    </row>
    <row r="2059" spans="1:20" s="28" customFormat="1" x14ac:dyDescent="0.2">
      <c r="A2059" s="478">
        <v>28</v>
      </c>
      <c r="B2059" s="489" t="s">
        <v>654</v>
      </c>
      <c r="C2059" s="480" t="s">
        <v>4613</v>
      </c>
      <c r="D2059" s="490" t="s">
        <v>2464</v>
      </c>
      <c r="E2059" s="482" t="s">
        <v>489</v>
      </c>
      <c r="F2059" s="491" t="s">
        <v>3608</v>
      </c>
      <c r="G2059" s="480"/>
      <c r="H2059" s="488"/>
      <c r="I2059" s="492">
        <v>175</v>
      </c>
      <c r="J2059" s="486">
        <v>1.5085714285714287</v>
      </c>
      <c r="K2059" s="487">
        <v>1</v>
      </c>
      <c r="L2059" s="41"/>
      <c r="M2059" s="41"/>
      <c r="N2059" s="41"/>
      <c r="O2059" s="41"/>
      <c r="P2059" s="41"/>
      <c r="Q2059" s="41"/>
      <c r="R2059" s="41"/>
      <c r="S2059" s="41"/>
      <c r="T2059" s="41"/>
    </row>
    <row r="2060" spans="1:20" s="20" customFormat="1" x14ac:dyDescent="0.2">
      <c r="A2060" s="478">
        <v>29</v>
      </c>
      <c r="B2060" s="489" t="s">
        <v>2465</v>
      </c>
      <c r="C2060" s="480" t="s">
        <v>4613</v>
      </c>
      <c r="D2060" s="490" t="s">
        <v>2466</v>
      </c>
      <c r="E2060" s="482" t="s">
        <v>3380</v>
      </c>
      <c r="F2060" s="491" t="s">
        <v>3380</v>
      </c>
      <c r="G2060" s="480"/>
      <c r="H2060" s="488"/>
      <c r="I2060" s="492">
        <v>45</v>
      </c>
      <c r="J2060" s="486">
        <v>1.5333333333333334</v>
      </c>
      <c r="K2060" s="487">
        <v>1</v>
      </c>
      <c r="L2060" s="41"/>
      <c r="M2060" s="41">
        <v>1</v>
      </c>
      <c r="N2060" s="41"/>
      <c r="O2060" s="41"/>
      <c r="P2060" s="41"/>
      <c r="Q2060" s="41"/>
      <c r="R2060" s="41"/>
      <c r="S2060" s="41"/>
      <c r="T2060" s="41"/>
    </row>
    <row r="2061" spans="1:20" s="20" customFormat="1" x14ac:dyDescent="0.2">
      <c r="A2061" s="478">
        <v>30</v>
      </c>
      <c r="B2061" s="489" t="s">
        <v>2467</v>
      </c>
      <c r="C2061" s="480" t="s">
        <v>4613</v>
      </c>
      <c r="D2061" s="490" t="s">
        <v>2468</v>
      </c>
      <c r="E2061" s="482" t="s">
        <v>489</v>
      </c>
      <c r="F2061" s="491" t="s">
        <v>3609</v>
      </c>
      <c r="G2061" s="480"/>
      <c r="H2061" s="488"/>
      <c r="I2061" s="492">
        <v>110</v>
      </c>
      <c r="J2061" s="486">
        <v>1.5</v>
      </c>
      <c r="K2061" s="487">
        <v>1</v>
      </c>
      <c r="L2061" s="41"/>
      <c r="M2061" s="41"/>
      <c r="N2061" s="41"/>
      <c r="O2061" s="41"/>
      <c r="P2061" s="41"/>
      <c r="Q2061" s="41"/>
      <c r="R2061" s="41"/>
      <c r="S2061" s="41"/>
      <c r="T2061" s="41"/>
    </row>
    <row r="2062" spans="1:20" s="20" customFormat="1" x14ac:dyDescent="0.2">
      <c r="A2062" s="478">
        <v>31</v>
      </c>
      <c r="B2062" s="489" t="s">
        <v>2469</v>
      </c>
      <c r="C2062" s="480" t="s">
        <v>4613</v>
      </c>
      <c r="D2062" s="490" t="s">
        <v>2470</v>
      </c>
      <c r="E2062" s="482" t="s">
        <v>489</v>
      </c>
      <c r="F2062" s="491" t="s">
        <v>3610</v>
      </c>
      <c r="G2062" s="480"/>
      <c r="H2062" s="488"/>
      <c r="I2062" s="492">
        <v>115</v>
      </c>
      <c r="J2062" s="486">
        <v>1.5130434782608695</v>
      </c>
      <c r="K2062" s="487">
        <v>1</v>
      </c>
      <c r="L2062" s="41"/>
      <c r="M2062" s="41">
        <v>1</v>
      </c>
      <c r="N2062" s="41"/>
      <c r="O2062" s="41"/>
      <c r="P2062" s="41"/>
      <c r="Q2062" s="41"/>
      <c r="R2062" s="41"/>
      <c r="S2062" s="41"/>
      <c r="T2062" s="41"/>
    </row>
    <row r="2063" spans="1:20" s="20" customFormat="1" x14ac:dyDescent="0.2">
      <c r="A2063" s="478">
        <v>32</v>
      </c>
      <c r="B2063" s="489" t="s">
        <v>2471</v>
      </c>
      <c r="C2063" s="480" t="s">
        <v>4613</v>
      </c>
      <c r="D2063" s="490" t="s">
        <v>2472</v>
      </c>
      <c r="E2063" s="482" t="s">
        <v>489</v>
      </c>
      <c r="F2063" s="491" t="s">
        <v>3611</v>
      </c>
      <c r="G2063" s="480"/>
      <c r="H2063" s="488"/>
      <c r="I2063" s="492">
        <v>110</v>
      </c>
      <c r="J2063" s="486">
        <v>1.5</v>
      </c>
      <c r="K2063" s="487">
        <v>1</v>
      </c>
      <c r="L2063" s="41"/>
      <c r="M2063" s="41"/>
      <c r="N2063" s="41"/>
      <c r="O2063" s="41"/>
      <c r="P2063" s="41"/>
      <c r="Q2063" s="41"/>
      <c r="R2063" s="41"/>
      <c r="S2063" s="41"/>
      <c r="T2063" s="41"/>
    </row>
    <row r="2064" spans="1:20" s="20" customFormat="1" x14ac:dyDescent="0.2">
      <c r="A2064" s="478">
        <v>33</v>
      </c>
      <c r="B2064" s="489" t="s">
        <v>2473</v>
      </c>
      <c r="C2064" s="480" t="s">
        <v>4613</v>
      </c>
      <c r="D2064" s="490" t="s">
        <v>2474</v>
      </c>
      <c r="E2064" s="482" t="s">
        <v>489</v>
      </c>
      <c r="F2064" s="491" t="s">
        <v>3612</v>
      </c>
      <c r="G2064" s="480"/>
      <c r="H2064" s="488"/>
      <c r="I2064" s="492">
        <v>125</v>
      </c>
      <c r="J2064" s="486">
        <v>1.512</v>
      </c>
      <c r="K2064" s="487">
        <v>1</v>
      </c>
      <c r="L2064" s="41"/>
      <c r="M2064" s="41"/>
      <c r="N2064" s="41"/>
      <c r="O2064" s="41"/>
      <c r="P2064" s="41"/>
      <c r="Q2064" s="41"/>
      <c r="R2064" s="41"/>
      <c r="S2064" s="41">
        <v>1</v>
      </c>
      <c r="T2064" s="41"/>
    </row>
    <row r="2065" spans="1:20" s="20" customFormat="1" x14ac:dyDescent="0.2">
      <c r="A2065" s="478">
        <v>34</v>
      </c>
      <c r="B2065" s="489" t="s">
        <v>4620</v>
      </c>
      <c r="C2065" s="480" t="s">
        <v>4613</v>
      </c>
      <c r="D2065" s="490" t="s">
        <v>4621</v>
      </c>
      <c r="E2065" s="482" t="s">
        <v>489</v>
      </c>
      <c r="F2065" s="491" t="s">
        <v>4622</v>
      </c>
      <c r="G2065" s="480"/>
      <c r="H2065" s="488"/>
      <c r="I2065" s="492">
        <v>120</v>
      </c>
      <c r="J2065" s="486">
        <v>2.0333333333333332</v>
      </c>
      <c r="K2065" s="487">
        <v>1</v>
      </c>
      <c r="L2065" s="41">
        <v>1</v>
      </c>
      <c r="M2065" s="41"/>
      <c r="N2065" s="41">
        <v>1</v>
      </c>
      <c r="O2065" s="41">
        <v>1</v>
      </c>
      <c r="P2065" s="41">
        <v>1</v>
      </c>
      <c r="Q2065" s="41">
        <v>1</v>
      </c>
      <c r="R2065" s="41"/>
      <c r="S2065" s="41">
        <v>1</v>
      </c>
      <c r="T2065" s="41"/>
    </row>
    <row r="2066" spans="1:20" s="27" customFormat="1" ht="13.5" thickBot="1" x14ac:dyDescent="0.25">
      <c r="A2066" s="478">
        <v>35</v>
      </c>
      <c r="B2066" s="489" t="s">
        <v>313</v>
      </c>
      <c r="C2066" s="480" t="s">
        <v>4613</v>
      </c>
      <c r="D2066" s="490" t="s">
        <v>312</v>
      </c>
      <c r="E2066" s="482" t="s">
        <v>489</v>
      </c>
      <c r="F2066" s="491" t="s">
        <v>3577</v>
      </c>
      <c r="G2066" s="480"/>
      <c r="H2066" s="488">
        <v>1</v>
      </c>
      <c r="I2066" s="492">
        <v>320</v>
      </c>
      <c r="J2066" s="486">
        <v>2.53125</v>
      </c>
      <c r="K2066" s="487">
        <v>1</v>
      </c>
      <c r="L2066" s="41"/>
      <c r="M2066" s="41"/>
      <c r="N2066" s="41"/>
      <c r="O2066" s="41"/>
      <c r="P2066" s="41"/>
      <c r="Q2066" s="41"/>
      <c r="R2066" s="41"/>
      <c r="S2066" s="41"/>
      <c r="T2066" s="41">
        <v>1</v>
      </c>
    </row>
    <row r="2067" spans="1:20" s="28" customFormat="1" x14ac:dyDescent="0.2">
      <c r="A2067" s="478">
        <v>36</v>
      </c>
      <c r="B2067" s="489" t="s">
        <v>2431</v>
      </c>
      <c r="C2067" s="480" t="s">
        <v>4613</v>
      </c>
      <c r="D2067" s="490" t="s">
        <v>2432</v>
      </c>
      <c r="E2067" s="482" t="s">
        <v>489</v>
      </c>
      <c r="F2067" s="491" t="s">
        <v>3613</v>
      </c>
      <c r="G2067" s="480"/>
      <c r="H2067" s="488"/>
      <c r="I2067" s="492">
        <v>145</v>
      </c>
      <c r="J2067" s="486">
        <v>1.5103448275862068</v>
      </c>
      <c r="K2067" s="487">
        <v>1</v>
      </c>
      <c r="L2067" s="41"/>
      <c r="M2067" s="41"/>
      <c r="N2067" s="41"/>
      <c r="O2067" s="41"/>
      <c r="P2067" s="41"/>
      <c r="Q2067" s="41"/>
      <c r="R2067" s="41"/>
      <c r="S2067" s="41"/>
      <c r="T2067" s="41"/>
    </row>
    <row r="2068" spans="1:20" s="20" customFormat="1" x14ac:dyDescent="0.2">
      <c r="A2068" s="478">
        <v>37</v>
      </c>
      <c r="B2068" s="489" t="s">
        <v>2433</v>
      </c>
      <c r="C2068" s="480" t="s">
        <v>4613</v>
      </c>
      <c r="D2068" s="490" t="s">
        <v>2434</v>
      </c>
      <c r="E2068" s="482" t="s">
        <v>489</v>
      </c>
      <c r="F2068" s="491" t="s">
        <v>3614</v>
      </c>
      <c r="G2068" s="480"/>
      <c r="H2068" s="488"/>
      <c r="I2068" s="492">
        <v>140</v>
      </c>
      <c r="J2068" s="486">
        <v>1.5</v>
      </c>
      <c r="K2068" s="487">
        <v>1</v>
      </c>
      <c r="L2068" s="41"/>
      <c r="M2068" s="41"/>
      <c r="N2068" s="41"/>
      <c r="O2068" s="41"/>
      <c r="P2068" s="41"/>
      <c r="Q2068" s="41"/>
      <c r="R2068" s="41"/>
      <c r="S2068" s="41"/>
      <c r="T2068" s="41"/>
    </row>
    <row r="2069" spans="1:20" s="20" customFormat="1" x14ac:dyDescent="0.2">
      <c r="A2069" s="478">
        <v>38</v>
      </c>
      <c r="B2069" s="489" t="s">
        <v>2435</v>
      </c>
      <c r="C2069" s="480" t="s">
        <v>4613</v>
      </c>
      <c r="D2069" s="490" t="s">
        <v>2436</v>
      </c>
      <c r="E2069" s="482" t="s">
        <v>489</v>
      </c>
      <c r="F2069" s="491" t="s">
        <v>4623</v>
      </c>
      <c r="G2069" s="480"/>
      <c r="H2069" s="488"/>
      <c r="I2069" s="492">
        <v>70</v>
      </c>
      <c r="J2069" s="486">
        <v>1.5</v>
      </c>
      <c r="K2069" s="487">
        <v>1</v>
      </c>
      <c r="L2069" s="41"/>
      <c r="M2069" s="41"/>
      <c r="N2069" s="41"/>
      <c r="O2069" s="41"/>
      <c r="P2069" s="41"/>
      <c r="Q2069" s="41"/>
      <c r="R2069" s="41"/>
      <c r="S2069" s="41"/>
      <c r="T2069" s="41"/>
    </row>
    <row r="2070" spans="1:20" s="20" customFormat="1" x14ac:dyDescent="0.2">
      <c r="A2070" s="478">
        <v>39</v>
      </c>
      <c r="B2070" s="489" t="s">
        <v>2437</v>
      </c>
      <c r="C2070" s="480" t="s">
        <v>4613</v>
      </c>
      <c r="D2070" s="490" t="s">
        <v>2438</v>
      </c>
      <c r="E2070" s="482" t="s">
        <v>3380</v>
      </c>
      <c r="F2070" s="491" t="s">
        <v>3380</v>
      </c>
      <c r="G2070" s="480"/>
      <c r="H2070" s="488"/>
      <c r="I2070" s="492">
        <v>125</v>
      </c>
      <c r="J2070" s="486">
        <v>1.512</v>
      </c>
      <c r="K2070" s="487">
        <v>1</v>
      </c>
      <c r="L2070" s="41"/>
      <c r="M2070" s="41"/>
      <c r="N2070" s="41"/>
      <c r="O2070" s="41"/>
      <c r="P2070" s="41"/>
      <c r="Q2070" s="41"/>
      <c r="R2070" s="41"/>
      <c r="S2070" s="41">
        <v>1</v>
      </c>
      <c r="T2070" s="41"/>
    </row>
    <row r="2071" spans="1:20" s="20" customFormat="1" x14ac:dyDescent="0.2">
      <c r="A2071" s="478">
        <v>40</v>
      </c>
      <c r="B2071" s="489" t="s">
        <v>2439</v>
      </c>
      <c r="C2071" s="480" t="s">
        <v>4613</v>
      </c>
      <c r="D2071" s="490" t="s">
        <v>2440</v>
      </c>
      <c r="E2071" s="503" t="s">
        <v>3380</v>
      </c>
      <c r="F2071" s="491" t="s">
        <v>3380</v>
      </c>
      <c r="G2071" s="480"/>
      <c r="H2071" s="488"/>
      <c r="I2071" s="492">
        <v>40</v>
      </c>
      <c r="J2071" s="486">
        <v>1.5</v>
      </c>
      <c r="K2071" s="487">
        <v>1</v>
      </c>
      <c r="L2071" s="41"/>
      <c r="M2071" s="41">
        <v>1</v>
      </c>
      <c r="N2071" s="41"/>
      <c r="O2071" s="41">
        <v>1</v>
      </c>
      <c r="P2071" s="41"/>
      <c r="Q2071" s="41"/>
      <c r="R2071" s="41"/>
      <c r="S2071" s="41"/>
      <c r="T2071" s="41"/>
    </row>
    <row r="2072" spans="1:20" s="20" customFormat="1" x14ac:dyDescent="0.2">
      <c r="A2072" s="478">
        <v>41</v>
      </c>
      <c r="B2072" s="489" t="s">
        <v>2441</v>
      </c>
      <c r="C2072" s="480" t="s">
        <v>4613</v>
      </c>
      <c r="D2072" s="490" t="s">
        <v>2442</v>
      </c>
      <c r="E2072" s="503" t="s">
        <v>3380</v>
      </c>
      <c r="F2072" s="491" t="s">
        <v>3380</v>
      </c>
      <c r="G2072" s="480"/>
      <c r="H2072" s="488"/>
      <c r="I2072" s="492">
        <v>40</v>
      </c>
      <c r="J2072" s="486">
        <v>1.5</v>
      </c>
      <c r="K2072" s="487">
        <v>1</v>
      </c>
      <c r="L2072" s="41"/>
      <c r="M2072" s="41">
        <v>1</v>
      </c>
      <c r="N2072" s="41"/>
      <c r="O2072" s="41">
        <v>1</v>
      </c>
      <c r="P2072" s="41"/>
      <c r="Q2072" s="41"/>
      <c r="R2072" s="41"/>
      <c r="S2072" s="41"/>
      <c r="T2072" s="41"/>
    </row>
    <row r="2073" spans="1:20" s="27" customFormat="1" ht="13.5" thickBot="1" x14ac:dyDescent="0.25">
      <c r="A2073" s="478">
        <v>42</v>
      </c>
      <c r="B2073" s="489" t="s">
        <v>352</v>
      </c>
      <c r="C2073" s="480" t="s">
        <v>4613</v>
      </c>
      <c r="D2073" s="490" t="s">
        <v>7265</v>
      </c>
      <c r="E2073" s="482" t="s">
        <v>489</v>
      </c>
      <c r="F2073" s="491" t="s">
        <v>3615</v>
      </c>
      <c r="G2073" s="480"/>
      <c r="H2073" s="488">
        <v>1</v>
      </c>
      <c r="I2073" s="492">
        <v>380</v>
      </c>
      <c r="J2073" s="486">
        <v>3.1973684210526314</v>
      </c>
      <c r="K2073" s="487">
        <v>1</v>
      </c>
      <c r="L2073" s="41"/>
      <c r="M2073" s="41">
        <v>1</v>
      </c>
      <c r="N2073" s="41"/>
      <c r="O2073" s="41"/>
      <c r="P2073" s="41">
        <v>1</v>
      </c>
      <c r="Q2073" s="41"/>
      <c r="R2073" s="41"/>
      <c r="S2073" s="41"/>
      <c r="T2073" s="41">
        <v>1</v>
      </c>
    </row>
    <row r="2074" spans="1:20" s="19" customFormat="1" x14ac:dyDescent="0.2">
      <c r="A2074" s="478">
        <v>43</v>
      </c>
      <c r="B2074" s="489" t="s">
        <v>351</v>
      </c>
      <c r="C2074" s="480" t="s">
        <v>4613</v>
      </c>
      <c r="D2074" s="490" t="s">
        <v>7266</v>
      </c>
      <c r="E2074" s="482" t="s">
        <v>489</v>
      </c>
      <c r="F2074" s="491" t="s">
        <v>3578</v>
      </c>
      <c r="G2074" s="480"/>
      <c r="H2074" s="488">
        <v>1</v>
      </c>
      <c r="I2074" s="506">
        <v>480</v>
      </c>
      <c r="J2074" s="486">
        <v>3.0895833333333331</v>
      </c>
      <c r="K2074" s="487">
        <v>1</v>
      </c>
      <c r="L2074" s="41"/>
      <c r="M2074" s="41">
        <v>1</v>
      </c>
      <c r="N2074" s="41"/>
      <c r="O2074" s="41"/>
      <c r="P2074" s="41">
        <v>1</v>
      </c>
      <c r="Q2074" s="41"/>
      <c r="R2074" s="41"/>
      <c r="S2074" s="41"/>
      <c r="T2074" s="41">
        <v>1</v>
      </c>
    </row>
    <row r="2075" spans="1:20" s="19" customFormat="1" x14ac:dyDescent="0.2">
      <c r="A2075" s="478">
        <v>44</v>
      </c>
      <c r="B2075" s="489" t="s">
        <v>350</v>
      </c>
      <c r="C2075" s="480" t="s">
        <v>4613</v>
      </c>
      <c r="D2075" s="490" t="s">
        <v>349</v>
      </c>
      <c r="E2075" s="482" t="s">
        <v>489</v>
      </c>
      <c r="F2075" s="491" t="s">
        <v>3579</v>
      </c>
      <c r="G2075" s="480"/>
      <c r="H2075" s="488">
        <v>1</v>
      </c>
      <c r="I2075" s="492">
        <v>505</v>
      </c>
      <c r="J2075" s="486">
        <v>2.5108910891089109</v>
      </c>
      <c r="K2075" s="487">
        <v>1</v>
      </c>
      <c r="L2075" s="41"/>
      <c r="M2075" s="41"/>
      <c r="N2075" s="41"/>
      <c r="O2075" s="41"/>
      <c r="P2075" s="41"/>
      <c r="Q2075" s="41"/>
      <c r="R2075" s="41"/>
      <c r="S2075" s="41"/>
      <c r="T2075" s="41">
        <v>1</v>
      </c>
    </row>
    <row r="2076" spans="1:20" s="19" customFormat="1" x14ac:dyDescent="0.2">
      <c r="A2076" s="478">
        <v>45</v>
      </c>
      <c r="B2076" s="489" t="s">
        <v>2333</v>
      </c>
      <c r="C2076" s="480" t="s">
        <v>4613</v>
      </c>
      <c r="D2076" s="490" t="s">
        <v>2334</v>
      </c>
      <c r="E2076" s="482" t="s">
        <v>489</v>
      </c>
      <c r="F2076" s="491" t="s">
        <v>3616</v>
      </c>
      <c r="G2076" s="480"/>
      <c r="H2076" s="488"/>
      <c r="I2076" s="492">
        <v>565</v>
      </c>
      <c r="J2076" s="486">
        <v>1.5026548672566371</v>
      </c>
      <c r="K2076" s="487">
        <v>1</v>
      </c>
      <c r="L2076" s="41">
        <v>1</v>
      </c>
      <c r="M2076" s="41">
        <v>1</v>
      </c>
      <c r="N2076" s="41">
        <v>1</v>
      </c>
      <c r="O2076" s="41">
        <v>1</v>
      </c>
      <c r="P2076" s="41">
        <v>1</v>
      </c>
      <c r="Q2076" s="41">
        <v>1</v>
      </c>
      <c r="R2076" s="41"/>
      <c r="S2076" s="41">
        <v>1</v>
      </c>
      <c r="T2076" s="41"/>
    </row>
    <row r="2077" spans="1:20" s="19" customFormat="1" x14ac:dyDescent="0.2">
      <c r="A2077" s="478">
        <v>46</v>
      </c>
      <c r="B2077" s="489" t="s">
        <v>4624</v>
      </c>
      <c r="C2077" s="480" t="s">
        <v>4613</v>
      </c>
      <c r="D2077" s="490" t="s">
        <v>2335</v>
      </c>
      <c r="E2077" s="482" t="s">
        <v>489</v>
      </c>
      <c r="F2077" s="491" t="s">
        <v>4625</v>
      </c>
      <c r="G2077" s="480"/>
      <c r="H2077" s="488"/>
      <c r="I2077" s="492">
        <v>110</v>
      </c>
      <c r="J2077" s="486">
        <v>1.5</v>
      </c>
      <c r="K2077" s="487">
        <v>1</v>
      </c>
      <c r="L2077" s="41"/>
      <c r="M2077" s="41"/>
      <c r="N2077" s="41"/>
      <c r="O2077" s="41"/>
      <c r="P2077" s="41"/>
      <c r="Q2077" s="41"/>
      <c r="R2077" s="41"/>
      <c r="S2077" s="41"/>
      <c r="T2077" s="41"/>
    </row>
    <row r="2078" spans="1:20" s="19" customFormat="1" x14ac:dyDescent="0.2">
      <c r="A2078" s="478">
        <v>47</v>
      </c>
      <c r="B2078" s="489" t="s">
        <v>2336</v>
      </c>
      <c r="C2078" s="480" t="s">
        <v>4613</v>
      </c>
      <c r="D2078" s="490" t="s">
        <v>4626</v>
      </c>
      <c r="E2078" s="482" t="s">
        <v>489</v>
      </c>
      <c r="F2078" s="491" t="s">
        <v>3617</v>
      </c>
      <c r="G2078" s="480"/>
      <c r="H2078" s="488"/>
      <c r="I2078" s="492">
        <v>105</v>
      </c>
      <c r="J2078" s="486">
        <v>1.5142857142857142</v>
      </c>
      <c r="K2078" s="487">
        <v>1</v>
      </c>
      <c r="L2078" s="41"/>
      <c r="M2078" s="41"/>
      <c r="N2078" s="41"/>
      <c r="O2078" s="41"/>
      <c r="P2078" s="41"/>
      <c r="Q2078" s="41"/>
      <c r="R2078" s="41"/>
      <c r="S2078" s="41"/>
      <c r="T2078" s="41"/>
    </row>
    <row r="2079" spans="1:20" s="19" customFormat="1" x14ac:dyDescent="0.2">
      <c r="A2079" s="478">
        <v>48</v>
      </c>
      <c r="B2079" s="489" t="s">
        <v>2337</v>
      </c>
      <c r="C2079" s="480" t="s">
        <v>4613</v>
      </c>
      <c r="D2079" s="490" t="s">
        <v>2338</v>
      </c>
      <c r="E2079" s="482" t="s">
        <v>3380</v>
      </c>
      <c r="F2079" s="491" t="s">
        <v>3380</v>
      </c>
      <c r="G2079" s="480"/>
      <c r="H2079" s="488"/>
      <c r="I2079" s="492">
        <v>90</v>
      </c>
      <c r="J2079" s="486">
        <v>1.6777777777777778</v>
      </c>
      <c r="K2079" s="487">
        <v>1</v>
      </c>
      <c r="L2079" s="41">
        <v>1</v>
      </c>
      <c r="M2079" s="41"/>
      <c r="N2079" s="41"/>
      <c r="O2079" s="41"/>
      <c r="P2079" s="41">
        <v>1</v>
      </c>
      <c r="Q2079" s="41"/>
      <c r="R2079" s="41"/>
      <c r="S2079" s="41">
        <v>1</v>
      </c>
      <c r="T2079" s="41"/>
    </row>
    <row r="2080" spans="1:20" s="19" customFormat="1" x14ac:dyDescent="0.2">
      <c r="A2080" s="478">
        <v>49</v>
      </c>
      <c r="B2080" s="489" t="s">
        <v>2339</v>
      </c>
      <c r="C2080" s="480" t="s">
        <v>4613</v>
      </c>
      <c r="D2080" s="490" t="s">
        <v>2340</v>
      </c>
      <c r="E2080" s="503" t="s">
        <v>3380</v>
      </c>
      <c r="F2080" s="491" t="s">
        <v>3380</v>
      </c>
      <c r="G2080" s="480"/>
      <c r="H2080" s="488"/>
      <c r="I2080" s="492">
        <v>95</v>
      </c>
      <c r="J2080" s="486">
        <v>1.5157894736842106</v>
      </c>
      <c r="K2080" s="487">
        <v>1</v>
      </c>
      <c r="L2080" s="41"/>
      <c r="M2080" s="41"/>
      <c r="N2080" s="41"/>
      <c r="O2080" s="41"/>
      <c r="P2080" s="41"/>
      <c r="Q2080" s="41"/>
      <c r="R2080" s="41"/>
      <c r="S2080" s="41"/>
      <c r="T2080" s="41"/>
    </row>
    <row r="2081" spans="1:20" s="19" customFormat="1" x14ac:dyDescent="0.2">
      <c r="A2081" s="478">
        <v>50</v>
      </c>
      <c r="B2081" s="489" t="s">
        <v>2341</v>
      </c>
      <c r="C2081" s="480" t="s">
        <v>4613</v>
      </c>
      <c r="D2081" s="490" t="s">
        <v>7549</v>
      </c>
      <c r="E2081" s="482" t="s">
        <v>489</v>
      </c>
      <c r="F2081" s="491" t="s">
        <v>3618</v>
      </c>
      <c r="G2081" s="480"/>
      <c r="H2081" s="488"/>
      <c r="I2081" s="492">
        <v>110</v>
      </c>
      <c r="J2081" s="486">
        <v>1.5</v>
      </c>
      <c r="K2081" s="487">
        <v>1</v>
      </c>
      <c r="L2081" s="41"/>
      <c r="M2081" s="41"/>
      <c r="N2081" s="41"/>
      <c r="O2081" s="41"/>
      <c r="P2081" s="41"/>
      <c r="Q2081" s="41"/>
      <c r="R2081" s="41"/>
      <c r="S2081" s="41"/>
      <c r="T2081" s="41">
        <v>1</v>
      </c>
    </row>
    <row r="2082" spans="1:20" s="19" customFormat="1" x14ac:dyDescent="0.2">
      <c r="A2082" s="478">
        <v>51</v>
      </c>
      <c r="B2082" s="489" t="s">
        <v>2342</v>
      </c>
      <c r="C2082" s="480" t="s">
        <v>4613</v>
      </c>
      <c r="D2082" s="490" t="s">
        <v>2343</v>
      </c>
      <c r="E2082" s="482" t="s">
        <v>489</v>
      </c>
      <c r="F2082" s="491" t="s">
        <v>4627</v>
      </c>
      <c r="G2082" s="480"/>
      <c r="H2082" s="488"/>
      <c r="I2082" s="492">
        <v>40</v>
      </c>
      <c r="J2082" s="486">
        <v>1.5</v>
      </c>
      <c r="K2082" s="487">
        <v>1</v>
      </c>
      <c r="L2082" s="41"/>
      <c r="M2082" s="41"/>
      <c r="N2082" s="41"/>
      <c r="O2082" s="41"/>
      <c r="P2082" s="41"/>
      <c r="Q2082" s="41"/>
      <c r="R2082" s="41"/>
      <c r="S2082" s="41"/>
      <c r="T2082" s="41"/>
    </row>
    <row r="2083" spans="1:20" s="19" customFormat="1" x14ac:dyDescent="0.2">
      <c r="A2083" s="478">
        <v>52</v>
      </c>
      <c r="B2083" s="489" t="s">
        <v>4628</v>
      </c>
      <c r="C2083" s="480" t="s">
        <v>4613</v>
      </c>
      <c r="D2083" s="490" t="s">
        <v>2344</v>
      </c>
      <c r="E2083" s="482" t="s">
        <v>3380</v>
      </c>
      <c r="F2083" s="491" t="s">
        <v>3380</v>
      </c>
      <c r="G2083" s="480"/>
      <c r="H2083" s="488"/>
      <c r="I2083" s="492">
        <v>70</v>
      </c>
      <c r="J2083" s="486">
        <v>1.5</v>
      </c>
      <c r="K2083" s="487">
        <v>1</v>
      </c>
      <c r="L2083" s="41"/>
      <c r="M2083" s="41">
        <v>1</v>
      </c>
      <c r="N2083" s="41"/>
      <c r="O2083" s="41"/>
      <c r="P2083" s="41"/>
      <c r="Q2083" s="41"/>
      <c r="R2083" s="41"/>
      <c r="S2083" s="41"/>
      <c r="T2083" s="41"/>
    </row>
    <row r="2084" spans="1:20" s="27" customFormat="1" ht="13.5" thickBot="1" x14ac:dyDescent="0.25">
      <c r="A2084" s="478">
        <v>53</v>
      </c>
      <c r="B2084" s="489" t="s">
        <v>4672</v>
      </c>
      <c r="C2084" s="480" t="s">
        <v>4613</v>
      </c>
      <c r="D2084" s="490" t="s">
        <v>4673</v>
      </c>
      <c r="E2084" s="482" t="s">
        <v>3380</v>
      </c>
      <c r="F2084" s="491" t="s">
        <v>3380</v>
      </c>
      <c r="G2084" s="480"/>
      <c r="H2084" s="488"/>
      <c r="I2084" s="492">
        <v>50</v>
      </c>
      <c r="J2084" s="486">
        <v>3.5189999999999997</v>
      </c>
      <c r="K2084" s="487">
        <v>1</v>
      </c>
      <c r="L2084" s="41">
        <v>1</v>
      </c>
      <c r="M2084" s="41">
        <v>1</v>
      </c>
      <c r="N2084" s="41"/>
      <c r="O2084" s="41"/>
      <c r="P2084" s="41"/>
      <c r="Q2084" s="41"/>
      <c r="R2084" s="41"/>
      <c r="S2084" s="41"/>
      <c r="T2084" s="41"/>
    </row>
    <row r="2085" spans="1:20" s="19" customFormat="1" x14ac:dyDescent="0.2">
      <c r="A2085" s="478">
        <v>54</v>
      </c>
      <c r="B2085" s="489" t="s">
        <v>332</v>
      </c>
      <c r="C2085" s="480" t="s">
        <v>4613</v>
      </c>
      <c r="D2085" s="490" t="s">
        <v>331</v>
      </c>
      <c r="E2085" s="482" t="s">
        <v>489</v>
      </c>
      <c r="F2085" s="491" t="s">
        <v>3580</v>
      </c>
      <c r="G2085" s="480"/>
      <c r="H2085" s="488">
        <v>1</v>
      </c>
      <c r="I2085" s="492">
        <v>325</v>
      </c>
      <c r="J2085" s="486">
        <v>2.523076923076923</v>
      </c>
      <c r="K2085" s="487">
        <v>1</v>
      </c>
      <c r="L2085" s="41"/>
      <c r="M2085" s="41"/>
      <c r="N2085" s="41"/>
      <c r="O2085" s="41"/>
      <c r="P2085" s="41"/>
      <c r="Q2085" s="41"/>
      <c r="R2085" s="41"/>
      <c r="S2085" s="41"/>
      <c r="T2085" s="41">
        <v>1</v>
      </c>
    </row>
    <row r="2086" spans="1:20" s="19" customFormat="1" x14ac:dyDescent="0.2">
      <c r="A2086" s="478">
        <v>55</v>
      </c>
      <c r="B2086" s="489" t="s">
        <v>330</v>
      </c>
      <c r="C2086" s="480" t="s">
        <v>4613</v>
      </c>
      <c r="D2086" s="490" t="s">
        <v>329</v>
      </c>
      <c r="E2086" s="482" t="s">
        <v>489</v>
      </c>
      <c r="F2086" s="491" t="s">
        <v>3581</v>
      </c>
      <c r="G2086" s="480"/>
      <c r="H2086" s="488">
        <v>1</v>
      </c>
      <c r="I2086" s="492">
        <v>525</v>
      </c>
      <c r="J2086" s="486">
        <v>2.500952380952381</v>
      </c>
      <c r="K2086" s="487">
        <v>1</v>
      </c>
      <c r="L2086" s="41"/>
      <c r="M2086" s="41">
        <v>1</v>
      </c>
      <c r="N2086" s="41"/>
      <c r="O2086" s="41"/>
      <c r="P2086" s="41"/>
      <c r="Q2086" s="41"/>
      <c r="R2086" s="41"/>
      <c r="S2086" s="41"/>
      <c r="T2086" s="41">
        <v>1</v>
      </c>
    </row>
    <row r="2087" spans="1:20" s="19" customFormat="1" x14ac:dyDescent="0.2">
      <c r="A2087" s="478">
        <v>56</v>
      </c>
      <c r="B2087" s="489" t="s">
        <v>930</v>
      </c>
      <c r="C2087" s="480" t="s">
        <v>4613</v>
      </c>
      <c r="D2087" s="490" t="s">
        <v>2400</v>
      </c>
      <c r="E2087" s="482" t="s">
        <v>489</v>
      </c>
      <c r="F2087" s="491" t="s">
        <v>3619</v>
      </c>
      <c r="G2087" s="480"/>
      <c r="H2087" s="488"/>
      <c r="I2087" s="492">
        <v>455</v>
      </c>
      <c r="J2087" s="486">
        <v>1.5032967032967033</v>
      </c>
      <c r="K2087" s="487">
        <v>1</v>
      </c>
      <c r="L2087" s="41">
        <v>1</v>
      </c>
      <c r="M2087" s="41">
        <v>1</v>
      </c>
      <c r="N2087" s="41">
        <v>1</v>
      </c>
      <c r="O2087" s="41"/>
      <c r="P2087" s="41">
        <v>1</v>
      </c>
      <c r="Q2087" s="41">
        <v>1</v>
      </c>
      <c r="R2087" s="41"/>
      <c r="S2087" s="41"/>
      <c r="T2087" s="41"/>
    </row>
    <row r="2088" spans="1:20" s="19" customFormat="1" x14ac:dyDescent="0.2">
      <c r="A2088" s="478">
        <v>57</v>
      </c>
      <c r="B2088" s="489" t="s">
        <v>2401</v>
      </c>
      <c r="C2088" s="480" t="s">
        <v>4613</v>
      </c>
      <c r="D2088" s="490" t="s">
        <v>2402</v>
      </c>
      <c r="E2088" s="482" t="s">
        <v>3380</v>
      </c>
      <c r="F2088" s="491" t="s">
        <v>3380</v>
      </c>
      <c r="G2088" s="480"/>
      <c r="H2088" s="488"/>
      <c r="I2088" s="492">
        <v>65</v>
      </c>
      <c r="J2088" s="486">
        <v>1.523076923076923</v>
      </c>
      <c r="K2088" s="487">
        <v>1</v>
      </c>
      <c r="L2088" s="41"/>
      <c r="M2088" s="41"/>
      <c r="N2088" s="41"/>
      <c r="O2088" s="41">
        <v>1</v>
      </c>
      <c r="P2088" s="41">
        <v>1</v>
      </c>
      <c r="Q2088" s="41"/>
      <c r="R2088" s="41"/>
      <c r="S2088" s="41"/>
      <c r="T2088" s="41"/>
    </row>
    <row r="2089" spans="1:20" s="19" customFormat="1" x14ac:dyDescent="0.2">
      <c r="A2089" s="478">
        <v>58</v>
      </c>
      <c r="B2089" s="489" t="s">
        <v>2403</v>
      </c>
      <c r="C2089" s="480" t="s">
        <v>4613</v>
      </c>
      <c r="D2089" s="490" t="s">
        <v>4629</v>
      </c>
      <c r="E2089" s="482" t="s">
        <v>489</v>
      </c>
      <c r="F2089" s="491" t="s">
        <v>3620</v>
      </c>
      <c r="G2089" s="480"/>
      <c r="H2089" s="488"/>
      <c r="I2089" s="492">
        <v>235</v>
      </c>
      <c r="J2089" s="486">
        <v>1.5063829787234042</v>
      </c>
      <c r="K2089" s="487">
        <v>1</v>
      </c>
      <c r="L2089" s="41"/>
      <c r="M2089" s="41"/>
      <c r="N2089" s="41"/>
      <c r="O2089" s="41"/>
      <c r="P2089" s="41"/>
      <c r="Q2089" s="41"/>
      <c r="R2089" s="41"/>
      <c r="S2089" s="41"/>
      <c r="T2089" s="41"/>
    </row>
    <row r="2090" spans="1:20" s="19" customFormat="1" x14ac:dyDescent="0.2">
      <c r="A2090" s="478">
        <v>59</v>
      </c>
      <c r="B2090" s="480" t="s">
        <v>4630</v>
      </c>
      <c r="C2090" s="480" t="s">
        <v>4613</v>
      </c>
      <c r="D2090" s="480" t="s">
        <v>4631</v>
      </c>
      <c r="E2090" s="503" t="s">
        <v>3380</v>
      </c>
      <c r="F2090" s="491" t="s">
        <v>3380</v>
      </c>
      <c r="G2090" s="480"/>
      <c r="H2090" s="41"/>
      <c r="I2090" s="507">
        <v>80</v>
      </c>
      <c r="J2090" s="486">
        <v>2.2374999999999998</v>
      </c>
      <c r="K2090" s="487">
        <v>1</v>
      </c>
      <c r="L2090" s="41"/>
      <c r="M2090" s="41">
        <v>1</v>
      </c>
      <c r="N2090" s="41"/>
      <c r="O2090" s="41">
        <v>1</v>
      </c>
      <c r="P2090" s="41"/>
      <c r="Q2090" s="41"/>
      <c r="R2090" s="41"/>
      <c r="S2090" s="41"/>
      <c r="T2090" s="41"/>
    </row>
    <row r="2091" spans="1:20" s="27" customFormat="1" ht="13.5" thickBot="1" x14ac:dyDescent="0.25">
      <c r="A2091" s="478">
        <v>60</v>
      </c>
      <c r="B2091" s="489" t="s">
        <v>2404</v>
      </c>
      <c r="C2091" s="480" t="s">
        <v>4613</v>
      </c>
      <c r="D2091" s="490" t="s">
        <v>4632</v>
      </c>
      <c r="E2091" s="482" t="s">
        <v>3380</v>
      </c>
      <c r="F2091" s="491" t="s">
        <v>3380</v>
      </c>
      <c r="G2091" s="480"/>
      <c r="H2091" s="488"/>
      <c r="I2091" s="492">
        <v>65</v>
      </c>
      <c r="J2091" s="486">
        <v>2.0769230769230771</v>
      </c>
      <c r="K2091" s="487">
        <v>1</v>
      </c>
      <c r="L2091" s="41">
        <v>1</v>
      </c>
      <c r="M2091" s="41">
        <v>1</v>
      </c>
      <c r="N2091" s="41"/>
      <c r="O2091" s="41">
        <v>1</v>
      </c>
      <c r="P2091" s="41">
        <v>1</v>
      </c>
      <c r="Q2091" s="41"/>
      <c r="R2091" s="41"/>
      <c r="S2091" s="41">
        <v>1</v>
      </c>
      <c r="T2091" s="41"/>
    </row>
    <row r="2092" spans="1:20" s="28" customFormat="1" x14ac:dyDescent="0.2">
      <c r="A2092" s="478">
        <v>61</v>
      </c>
      <c r="B2092" s="489" t="s">
        <v>296</v>
      </c>
      <c r="C2092" s="480" t="s">
        <v>4613</v>
      </c>
      <c r="D2092" s="490" t="s">
        <v>295</v>
      </c>
      <c r="E2092" s="482" t="s">
        <v>489</v>
      </c>
      <c r="F2092" s="491" t="s">
        <v>3582</v>
      </c>
      <c r="G2092" s="480"/>
      <c r="H2092" s="488">
        <v>1</v>
      </c>
      <c r="I2092" s="492">
        <v>330</v>
      </c>
      <c r="J2092" s="486">
        <v>2.5</v>
      </c>
      <c r="K2092" s="487"/>
      <c r="L2092" s="41"/>
      <c r="M2092" s="41"/>
      <c r="N2092" s="41"/>
      <c r="O2092" s="41"/>
      <c r="P2092" s="41"/>
      <c r="Q2092" s="41"/>
      <c r="R2092" s="41"/>
      <c r="S2092" s="41"/>
      <c r="T2092" s="41">
        <v>1</v>
      </c>
    </row>
    <row r="2093" spans="1:20" s="20" customFormat="1" x14ac:dyDescent="0.2">
      <c r="A2093" s="478">
        <v>62</v>
      </c>
      <c r="B2093" s="489" t="s">
        <v>294</v>
      </c>
      <c r="C2093" s="480" t="s">
        <v>4613</v>
      </c>
      <c r="D2093" s="490" t="s">
        <v>293</v>
      </c>
      <c r="E2093" s="482" t="s">
        <v>489</v>
      </c>
      <c r="F2093" s="491" t="s">
        <v>3583</v>
      </c>
      <c r="G2093" s="480"/>
      <c r="H2093" s="488">
        <v>1</v>
      </c>
      <c r="I2093" s="492">
        <v>515</v>
      </c>
      <c r="J2093" s="486">
        <v>2.5203883495145631</v>
      </c>
      <c r="K2093" s="487">
        <v>1</v>
      </c>
      <c r="L2093" s="41"/>
      <c r="M2093" s="41">
        <v>1</v>
      </c>
      <c r="N2093" s="41"/>
      <c r="O2093" s="41"/>
      <c r="P2093" s="41"/>
      <c r="Q2093" s="41"/>
      <c r="R2093" s="41"/>
      <c r="S2093" s="41"/>
      <c r="T2093" s="41">
        <v>1</v>
      </c>
    </row>
    <row r="2094" spans="1:20" s="20" customFormat="1" x14ac:dyDescent="0.2">
      <c r="A2094" s="478">
        <v>63</v>
      </c>
      <c r="B2094" s="489" t="s">
        <v>292</v>
      </c>
      <c r="C2094" s="480" t="s">
        <v>4613</v>
      </c>
      <c r="D2094" s="490" t="s">
        <v>291</v>
      </c>
      <c r="E2094" s="482" t="s">
        <v>489</v>
      </c>
      <c r="F2094" s="491" t="s">
        <v>3584</v>
      </c>
      <c r="G2094" s="480"/>
      <c r="H2094" s="488">
        <v>1</v>
      </c>
      <c r="I2094" s="492">
        <v>430</v>
      </c>
      <c r="J2094" s="486">
        <v>3.0139534883720929</v>
      </c>
      <c r="K2094" s="487">
        <v>1</v>
      </c>
      <c r="L2094" s="41"/>
      <c r="M2094" s="41">
        <v>1</v>
      </c>
      <c r="N2094" s="41"/>
      <c r="O2094" s="41"/>
      <c r="P2094" s="41"/>
      <c r="Q2094" s="41"/>
      <c r="R2094" s="41"/>
      <c r="S2094" s="41"/>
      <c r="T2094" s="41"/>
    </row>
    <row r="2095" spans="1:20" s="20" customFormat="1" x14ac:dyDescent="0.2">
      <c r="A2095" s="478">
        <v>64</v>
      </c>
      <c r="B2095" s="489" t="s">
        <v>290</v>
      </c>
      <c r="C2095" s="480" t="s">
        <v>4613</v>
      </c>
      <c r="D2095" s="490" t="s">
        <v>289</v>
      </c>
      <c r="E2095" s="482" t="s">
        <v>489</v>
      </c>
      <c r="F2095" s="491" t="s">
        <v>3585</v>
      </c>
      <c r="G2095" s="480"/>
      <c r="H2095" s="488">
        <v>1</v>
      </c>
      <c r="I2095" s="492">
        <v>510</v>
      </c>
      <c r="J2095" s="486">
        <v>1.5</v>
      </c>
      <c r="K2095" s="487">
        <v>1</v>
      </c>
      <c r="L2095" s="41"/>
      <c r="M2095" s="41"/>
      <c r="N2095" s="41"/>
      <c r="O2095" s="41"/>
      <c r="P2095" s="41"/>
      <c r="Q2095" s="41"/>
      <c r="R2095" s="41"/>
      <c r="S2095" s="41"/>
      <c r="T2095" s="41"/>
    </row>
    <row r="2096" spans="1:20" s="20" customFormat="1" x14ac:dyDescent="0.2">
      <c r="A2096" s="478">
        <v>65</v>
      </c>
      <c r="B2096" s="489" t="s">
        <v>2486</v>
      </c>
      <c r="C2096" s="480" t="s">
        <v>4613</v>
      </c>
      <c r="D2096" s="490" t="s">
        <v>2487</v>
      </c>
      <c r="E2096" s="482" t="s">
        <v>489</v>
      </c>
      <c r="F2096" s="491" t="s">
        <v>7550</v>
      </c>
      <c r="G2096" s="480"/>
      <c r="H2096" s="488"/>
      <c r="I2096" s="492">
        <v>285</v>
      </c>
      <c r="J2096" s="486">
        <v>1.5052631578947369</v>
      </c>
      <c r="K2096" s="487">
        <v>1</v>
      </c>
      <c r="L2096" s="41">
        <v>1</v>
      </c>
      <c r="M2096" s="41">
        <v>1</v>
      </c>
      <c r="N2096" s="41">
        <v>1</v>
      </c>
      <c r="O2096" s="41">
        <v>1</v>
      </c>
      <c r="P2096" s="41">
        <v>1</v>
      </c>
      <c r="Q2096" s="41"/>
      <c r="R2096" s="41"/>
      <c r="S2096" s="41"/>
      <c r="T2096" s="41"/>
    </row>
    <row r="2097" spans="1:20" s="20" customFormat="1" x14ac:dyDescent="0.2">
      <c r="A2097" s="478">
        <v>66</v>
      </c>
      <c r="B2097" s="489" t="s">
        <v>2488</v>
      </c>
      <c r="C2097" s="480" t="s">
        <v>4613</v>
      </c>
      <c r="D2097" s="490" t="s">
        <v>2489</v>
      </c>
      <c r="E2097" s="482" t="s">
        <v>489</v>
      </c>
      <c r="F2097" s="491" t="s">
        <v>3621</v>
      </c>
      <c r="G2097" s="480"/>
      <c r="H2097" s="488"/>
      <c r="I2097" s="492">
        <v>180</v>
      </c>
      <c r="J2097" s="486">
        <v>1.5</v>
      </c>
      <c r="K2097" s="487">
        <v>1</v>
      </c>
      <c r="L2097" s="41"/>
      <c r="M2097" s="41"/>
      <c r="N2097" s="41"/>
      <c r="O2097" s="41"/>
      <c r="P2097" s="41"/>
      <c r="Q2097" s="41"/>
      <c r="R2097" s="41"/>
      <c r="S2097" s="41"/>
      <c r="T2097" s="41"/>
    </row>
    <row r="2098" spans="1:20" s="20" customFormat="1" x14ac:dyDescent="0.2">
      <c r="A2098" s="478">
        <v>67</v>
      </c>
      <c r="B2098" s="489" t="s">
        <v>2490</v>
      </c>
      <c r="C2098" s="480" t="s">
        <v>4613</v>
      </c>
      <c r="D2098" s="490" t="s">
        <v>2491</v>
      </c>
      <c r="E2098" s="503" t="s">
        <v>489</v>
      </c>
      <c r="F2098" s="491" t="s">
        <v>7551</v>
      </c>
      <c r="G2098" s="480"/>
      <c r="H2098" s="488"/>
      <c r="I2098" s="492">
        <v>60</v>
      </c>
      <c r="J2098" s="486">
        <v>1.5</v>
      </c>
      <c r="K2098" s="487">
        <v>1</v>
      </c>
      <c r="L2098" s="41"/>
      <c r="M2098" s="41">
        <v>1</v>
      </c>
      <c r="N2098" s="41"/>
      <c r="O2098" s="41">
        <v>1</v>
      </c>
      <c r="P2098" s="41"/>
      <c r="Q2098" s="41"/>
      <c r="R2098" s="41"/>
      <c r="S2098" s="41"/>
      <c r="T2098" s="41"/>
    </row>
    <row r="2099" spans="1:20" s="20" customFormat="1" x14ac:dyDescent="0.2">
      <c r="A2099" s="478">
        <v>68</v>
      </c>
      <c r="B2099" s="489" t="s">
        <v>2492</v>
      </c>
      <c r="C2099" s="480" t="s">
        <v>4613</v>
      </c>
      <c r="D2099" s="490" t="s">
        <v>4633</v>
      </c>
      <c r="E2099" s="503" t="s">
        <v>3380</v>
      </c>
      <c r="F2099" s="491" t="s">
        <v>3380</v>
      </c>
      <c r="G2099" s="480"/>
      <c r="H2099" s="488"/>
      <c r="I2099" s="492">
        <v>60</v>
      </c>
      <c r="J2099" s="486">
        <v>1.5</v>
      </c>
      <c r="K2099" s="487">
        <v>1</v>
      </c>
      <c r="L2099" s="41"/>
      <c r="M2099" s="41">
        <v>1</v>
      </c>
      <c r="N2099" s="41"/>
      <c r="O2099" s="41">
        <v>1</v>
      </c>
      <c r="P2099" s="41"/>
      <c r="Q2099" s="41"/>
      <c r="R2099" s="41"/>
      <c r="S2099" s="41"/>
      <c r="T2099" s="41"/>
    </row>
    <row r="2100" spans="1:20" s="20" customFormat="1" x14ac:dyDescent="0.2">
      <c r="A2100" s="478">
        <v>69</v>
      </c>
      <c r="B2100" s="489" t="s">
        <v>2493</v>
      </c>
      <c r="C2100" s="480" t="s">
        <v>4613</v>
      </c>
      <c r="D2100" s="490" t="s">
        <v>2494</v>
      </c>
      <c r="E2100" s="503" t="s">
        <v>3380</v>
      </c>
      <c r="F2100" s="491" t="s">
        <v>3380</v>
      </c>
      <c r="G2100" s="480"/>
      <c r="H2100" s="488"/>
      <c r="I2100" s="492">
        <v>110</v>
      </c>
      <c r="J2100" s="486">
        <v>1.5</v>
      </c>
      <c r="K2100" s="487">
        <v>1</v>
      </c>
      <c r="L2100" s="41"/>
      <c r="M2100" s="41">
        <v>1</v>
      </c>
      <c r="N2100" s="41"/>
      <c r="O2100" s="41">
        <v>1</v>
      </c>
      <c r="P2100" s="41"/>
      <c r="Q2100" s="41"/>
      <c r="R2100" s="41"/>
      <c r="S2100" s="41"/>
      <c r="T2100" s="41"/>
    </row>
    <row r="2101" spans="1:20" s="20" customFormat="1" x14ac:dyDescent="0.2">
      <c r="A2101" s="478">
        <v>70</v>
      </c>
      <c r="B2101" s="489" t="s">
        <v>2495</v>
      </c>
      <c r="C2101" s="480" t="s">
        <v>4613</v>
      </c>
      <c r="D2101" s="490" t="s">
        <v>2496</v>
      </c>
      <c r="E2101" s="503" t="s">
        <v>3380</v>
      </c>
      <c r="F2101" s="491" t="s">
        <v>3380</v>
      </c>
      <c r="G2101" s="480"/>
      <c r="H2101" s="488"/>
      <c r="I2101" s="492">
        <v>40</v>
      </c>
      <c r="J2101" s="486">
        <v>1.5</v>
      </c>
      <c r="K2101" s="487">
        <v>1</v>
      </c>
      <c r="L2101" s="41"/>
      <c r="M2101" s="41">
        <v>1</v>
      </c>
      <c r="N2101" s="41"/>
      <c r="O2101" s="41">
        <v>1</v>
      </c>
      <c r="P2101" s="41"/>
      <c r="Q2101" s="41"/>
      <c r="R2101" s="41"/>
      <c r="S2101" s="41"/>
      <c r="T2101" s="41"/>
    </row>
    <row r="2102" spans="1:20" s="20" customFormat="1" x14ac:dyDescent="0.2">
      <c r="A2102" s="478">
        <v>71</v>
      </c>
      <c r="B2102" s="489" t="s">
        <v>2497</v>
      </c>
      <c r="C2102" s="480" t="s">
        <v>4613</v>
      </c>
      <c r="D2102" s="490" t="s">
        <v>2498</v>
      </c>
      <c r="E2102" s="482" t="s">
        <v>3380</v>
      </c>
      <c r="F2102" s="491" t="s">
        <v>3380</v>
      </c>
      <c r="G2102" s="480"/>
      <c r="H2102" s="488"/>
      <c r="I2102" s="492">
        <v>40</v>
      </c>
      <c r="J2102" s="486">
        <v>1.5</v>
      </c>
      <c r="K2102" s="487">
        <v>1</v>
      </c>
      <c r="L2102" s="41"/>
      <c r="M2102" s="41">
        <v>1</v>
      </c>
      <c r="N2102" s="41"/>
      <c r="O2102" s="41">
        <v>1</v>
      </c>
      <c r="P2102" s="41"/>
      <c r="Q2102" s="41"/>
      <c r="R2102" s="41"/>
      <c r="S2102" s="41"/>
      <c r="T2102" s="41"/>
    </row>
    <row r="2103" spans="1:20" s="20" customFormat="1" x14ac:dyDescent="0.2">
      <c r="A2103" s="478">
        <v>72</v>
      </c>
      <c r="B2103" s="489" t="s">
        <v>2499</v>
      </c>
      <c r="C2103" s="480" t="s">
        <v>4613</v>
      </c>
      <c r="D2103" s="490" t="s">
        <v>2500</v>
      </c>
      <c r="E2103" s="482" t="s">
        <v>489</v>
      </c>
      <c r="F2103" s="491" t="s">
        <v>3622</v>
      </c>
      <c r="G2103" s="480"/>
      <c r="H2103" s="488"/>
      <c r="I2103" s="492">
        <v>60</v>
      </c>
      <c r="J2103" s="486">
        <v>1.5</v>
      </c>
      <c r="K2103" s="487">
        <v>1</v>
      </c>
      <c r="L2103" s="41"/>
      <c r="M2103" s="41">
        <v>1</v>
      </c>
      <c r="N2103" s="41"/>
      <c r="O2103" s="41">
        <v>1</v>
      </c>
      <c r="P2103" s="41"/>
      <c r="Q2103" s="41"/>
      <c r="R2103" s="41"/>
      <c r="S2103" s="41"/>
      <c r="T2103" s="41"/>
    </row>
    <row r="2104" spans="1:20" s="20" customFormat="1" x14ac:dyDescent="0.2">
      <c r="A2104" s="478">
        <v>73</v>
      </c>
      <c r="B2104" s="489" t="s">
        <v>2501</v>
      </c>
      <c r="C2104" s="480" t="s">
        <v>4613</v>
      </c>
      <c r="D2104" s="490" t="s">
        <v>2502</v>
      </c>
      <c r="E2104" s="503" t="s">
        <v>3380</v>
      </c>
      <c r="F2104" s="491" t="s">
        <v>3380</v>
      </c>
      <c r="G2104" s="480"/>
      <c r="H2104" s="488"/>
      <c r="I2104" s="492">
        <v>40</v>
      </c>
      <c r="J2104" s="486">
        <v>1.5</v>
      </c>
      <c r="K2104" s="487">
        <v>1</v>
      </c>
      <c r="L2104" s="41"/>
      <c r="M2104" s="41">
        <v>1</v>
      </c>
      <c r="N2104" s="41"/>
      <c r="O2104" s="41">
        <v>1</v>
      </c>
      <c r="P2104" s="41"/>
      <c r="Q2104" s="41"/>
      <c r="R2104" s="41"/>
      <c r="S2104" s="41"/>
      <c r="T2104" s="41"/>
    </row>
    <row r="2105" spans="1:20" s="20" customFormat="1" x14ac:dyDescent="0.2">
      <c r="A2105" s="478">
        <v>74</v>
      </c>
      <c r="B2105" s="489" t="s">
        <v>2503</v>
      </c>
      <c r="C2105" s="480" t="s">
        <v>4613</v>
      </c>
      <c r="D2105" s="490" t="s">
        <v>2504</v>
      </c>
      <c r="E2105" s="503" t="s">
        <v>3380</v>
      </c>
      <c r="F2105" s="491" t="s">
        <v>3380</v>
      </c>
      <c r="G2105" s="480"/>
      <c r="H2105" s="488"/>
      <c r="I2105" s="492">
        <v>125</v>
      </c>
      <c r="J2105" s="486">
        <v>1.512</v>
      </c>
      <c r="K2105" s="487">
        <v>1</v>
      </c>
      <c r="L2105" s="41"/>
      <c r="M2105" s="41"/>
      <c r="N2105" s="41"/>
      <c r="O2105" s="41"/>
      <c r="P2105" s="41"/>
      <c r="Q2105" s="41"/>
      <c r="R2105" s="41"/>
      <c r="S2105" s="41"/>
      <c r="T2105" s="41"/>
    </row>
    <row r="2106" spans="1:20" s="20" customFormat="1" x14ac:dyDescent="0.2">
      <c r="A2106" s="478">
        <v>75</v>
      </c>
      <c r="B2106" s="489" t="s">
        <v>4634</v>
      </c>
      <c r="C2106" s="480" t="s">
        <v>4613</v>
      </c>
      <c r="D2106" s="490" t="s">
        <v>2505</v>
      </c>
      <c r="E2106" s="482" t="s">
        <v>3380</v>
      </c>
      <c r="F2106" s="491" t="s">
        <v>3380</v>
      </c>
      <c r="G2106" s="480"/>
      <c r="H2106" s="488"/>
      <c r="I2106" s="492">
        <v>35</v>
      </c>
      <c r="J2106" s="486">
        <v>1.5428571428571429</v>
      </c>
      <c r="K2106" s="487">
        <v>1</v>
      </c>
      <c r="L2106" s="41"/>
      <c r="M2106" s="41"/>
      <c r="N2106" s="41"/>
      <c r="O2106" s="41">
        <v>1</v>
      </c>
      <c r="P2106" s="41"/>
      <c r="Q2106" s="41"/>
      <c r="R2106" s="41"/>
      <c r="S2106" s="41"/>
      <c r="T2106" s="41"/>
    </row>
    <row r="2107" spans="1:20" s="20" customFormat="1" x14ac:dyDescent="0.2">
      <c r="A2107" s="478">
        <v>76</v>
      </c>
      <c r="B2107" s="489" t="s">
        <v>2506</v>
      </c>
      <c r="C2107" s="480" t="s">
        <v>4613</v>
      </c>
      <c r="D2107" s="490" t="s">
        <v>2507</v>
      </c>
      <c r="E2107" s="482" t="s">
        <v>489</v>
      </c>
      <c r="F2107" s="491" t="s">
        <v>4635</v>
      </c>
      <c r="G2107" s="480"/>
      <c r="H2107" s="488"/>
      <c r="I2107" s="492">
        <v>110</v>
      </c>
      <c r="J2107" s="486">
        <v>1.5</v>
      </c>
      <c r="K2107" s="487">
        <v>1</v>
      </c>
      <c r="L2107" s="41">
        <v>1</v>
      </c>
      <c r="M2107" s="41">
        <v>1</v>
      </c>
      <c r="N2107" s="41"/>
      <c r="O2107" s="41">
        <v>1</v>
      </c>
      <c r="P2107" s="41">
        <v>1</v>
      </c>
      <c r="Q2107" s="41"/>
      <c r="R2107" s="41"/>
      <c r="S2107" s="41">
        <v>1</v>
      </c>
      <c r="T2107" s="41"/>
    </row>
    <row r="2108" spans="1:20" s="19" customFormat="1" x14ac:dyDescent="0.2">
      <c r="A2108" s="478">
        <v>77</v>
      </c>
      <c r="B2108" s="489" t="s">
        <v>2360</v>
      </c>
      <c r="C2108" s="480" t="s">
        <v>4613</v>
      </c>
      <c r="D2108" s="490" t="s">
        <v>2361</v>
      </c>
      <c r="E2108" s="482" t="s">
        <v>489</v>
      </c>
      <c r="F2108" s="491" t="s">
        <v>3623</v>
      </c>
      <c r="G2108" s="480"/>
      <c r="H2108" s="488"/>
      <c r="I2108" s="492">
        <v>145</v>
      </c>
      <c r="J2108" s="486">
        <v>1.5103448275862068</v>
      </c>
      <c r="K2108" s="487">
        <v>1</v>
      </c>
      <c r="L2108" s="41"/>
      <c r="M2108" s="41"/>
      <c r="N2108" s="41"/>
      <c r="O2108" s="41"/>
      <c r="P2108" s="41"/>
      <c r="Q2108" s="41"/>
      <c r="R2108" s="41"/>
      <c r="S2108" s="41"/>
      <c r="T2108" s="41"/>
    </row>
    <row r="2109" spans="1:20" s="27" customFormat="1" ht="13.5" thickBot="1" x14ac:dyDescent="0.25">
      <c r="A2109" s="478">
        <v>78</v>
      </c>
      <c r="B2109" s="489" t="s">
        <v>7552</v>
      </c>
      <c r="C2109" s="480" t="s">
        <v>4613</v>
      </c>
      <c r="D2109" s="490" t="s">
        <v>4636</v>
      </c>
      <c r="E2109" s="482" t="s">
        <v>489</v>
      </c>
      <c r="F2109" s="491" t="s">
        <v>4637</v>
      </c>
      <c r="G2109" s="480">
        <v>1</v>
      </c>
      <c r="H2109" s="488"/>
      <c r="I2109" s="492">
        <v>37</v>
      </c>
      <c r="J2109" s="486">
        <v>16.875</v>
      </c>
      <c r="K2109" s="487">
        <v>1</v>
      </c>
      <c r="L2109" s="41">
        <v>1</v>
      </c>
      <c r="M2109" s="41">
        <v>1</v>
      </c>
      <c r="N2109" s="41"/>
      <c r="O2109" s="41">
        <v>1</v>
      </c>
      <c r="P2109" s="41"/>
      <c r="Q2109" s="41"/>
      <c r="R2109" s="41">
        <v>1</v>
      </c>
      <c r="S2109" s="41"/>
      <c r="T2109" s="41">
        <v>1</v>
      </c>
    </row>
    <row r="2110" spans="1:20" s="19" customFormat="1" x14ac:dyDescent="0.2">
      <c r="A2110" s="478">
        <v>79</v>
      </c>
      <c r="B2110" s="489" t="s">
        <v>336</v>
      </c>
      <c r="C2110" s="480" t="s">
        <v>4613</v>
      </c>
      <c r="D2110" s="490" t="s">
        <v>335</v>
      </c>
      <c r="E2110" s="482" t="s">
        <v>489</v>
      </c>
      <c r="F2110" s="491" t="s">
        <v>3586</v>
      </c>
      <c r="G2110" s="480"/>
      <c r="H2110" s="488">
        <v>1</v>
      </c>
      <c r="I2110" s="492">
        <v>360</v>
      </c>
      <c r="J2110" s="486">
        <v>3.3777777777777778</v>
      </c>
      <c r="K2110" s="487">
        <v>1</v>
      </c>
      <c r="L2110" s="41"/>
      <c r="M2110" s="41">
        <v>1</v>
      </c>
      <c r="N2110" s="41"/>
      <c r="O2110" s="41"/>
      <c r="P2110" s="41">
        <v>1</v>
      </c>
      <c r="Q2110" s="41"/>
      <c r="R2110" s="41"/>
      <c r="S2110" s="41"/>
      <c r="T2110" s="41">
        <v>1</v>
      </c>
    </row>
    <row r="2111" spans="1:20" s="19" customFormat="1" x14ac:dyDescent="0.2">
      <c r="A2111" s="478">
        <v>80</v>
      </c>
      <c r="B2111" s="489" t="s">
        <v>334</v>
      </c>
      <c r="C2111" s="480" t="s">
        <v>4613</v>
      </c>
      <c r="D2111" s="490" t="s">
        <v>333</v>
      </c>
      <c r="E2111" s="482" t="s">
        <v>489</v>
      </c>
      <c r="F2111" s="491" t="s">
        <v>3587</v>
      </c>
      <c r="G2111" s="480"/>
      <c r="H2111" s="488">
        <v>1</v>
      </c>
      <c r="I2111" s="492">
        <v>505</v>
      </c>
      <c r="J2111" s="486">
        <v>2.5108910891089109</v>
      </c>
      <c r="K2111" s="487">
        <v>1</v>
      </c>
      <c r="L2111" s="41"/>
      <c r="M2111" s="41">
        <v>1</v>
      </c>
      <c r="N2111" s="41"/>
      <c r="O2111" s="41"/>
      <c r="P2111" s="41"/>
      <c r="Q2111" s="41"/>
      <c r="R2111" s="41"/>
      <c r="S2111" s="41"/>
      <c r="T2111" s="41">
        <v>1</v>
      </c>
    </row>
    <row r="2112" spans="1:20" s="19" customFormat="1" x14ac:dyDescent="0.2">
      <c r="A2112" s="478">
        <v>81</v>
      </c>
      <c r="B2112" s="489" t="s">
        <v>2387</v>
      </c>
      <c r="C2112" s="480" t="s">
        <v>4613</v>
      </c>
      <c r="D2112" s="490" t="s">
        <v>2388</v>
      </c>
      <c r="E2112" s="482" t="s">
        <v>489</v>
      </c>
      <c r="F2112" s="491" t="s">
        <v>3624</v>
      </c>
      <c r="G2112" s="480"/>
      <c r="H2112" s="488"/>
      <c r="I2112" s="492">
        <v>165</v>
      </c>
      <c r="J2112" s="486">
        <v>1.509090909090909</v>
      </c>
      <c r="K2112" s="487">
        <v>1</v>
      </c>
      <c r="L2112" s="41"/>
      <c r="M2112" s="41"/>
      <c r="N2112" s="41"/>
      <c r="O2112" s="41"/>
      <c r="P2112" s="41"/>
      <c r="Q2112" s="41"/>
      <c r="R2112" s="41"/>
      <c r="S2112" s="41"/>
      <c r="T2112" s="41"/>
    </row>
    <row r="2113" spans="1:20" s="19" customFormat="1" x14ac:dyDescent="0.2">
      <c r="A2113" s="478">
        <v>82</v>
      </c>
      <c r="B2113" s="489" t="s">
        <v>4638</v>
      </c>
      <c r="C2113" s="480" t="s">
        <v>4613</v>
      </c>
      <c r="D2113" s="490" t="s">
        <v>4639</v>
      </c>
      <c r="E2113" s="482" t="s">
        <v>489</v>
      </c>
      <c r="F2113" s="491" t="s">
        <v>3625</v>
      </c>
      <c r="G2113" s="480">
        <v>1</v>
      </c>
      <c r="H2113" s="488"/>
      <c r="I2113" s="508">
        <v>24</v>
      </c>
      <c r="J2113" s="486">
        <v>19.591836734693878</v>
      </c>
      <c r="K2113" s="487">
        <v>1</v>
      </c>
      <c r="L2113" s="41">
        <v>1</v>
      </c>
      <c r="M2113" s="41"/>
      <c r="N2113" s="41">
        <v>1</v>
      </c>
      <c r="O2113" s="41">
        <v>1</v>
      </c>
      <c r="P2113" s="41">
        <v>1</v>
      </c>
      <c r="Q2113" s="41">
        <v>1</v>
      </c>
      <c r="R2113" s="41"/>
      <c r="S2113" s="41"/>
      <c r="T2113" s="41">
        <v>1</v>
      </c>
    </row>
    <row r="2114" spans="1:20" s="19" customFormat="1" x14ac:dyDescent="0.2">
      <c r="A2114" s="478">
        <v>83</v>
      </c>
      <c r="B2114" s="489" t="s">
        <v>2043</v>
      </c>
      <c r="C2114" s="480" t="s">
        <v>4613</v>
      </c>
      <c r="D2114" s="490" t="s">
        <v>2389</v>
      </c>
      <c r="E2114" s="482" t="s">
        <v>489</v>
      </c>
      <c r="F2114" s="491" t="s">
        <v>3626</v>
      </c>
      <c r="G2114" s="480"/>
      <c r="H2114" s="488"/>
      <c r="I2114" s="492">
        <v>225</v>
      </c>
      <c r="J2114" s="486">
        <v>1.5066666666666666</v>
      </c>
      <c r="K2114" s="487">
        <v>1</v>
      </c>
      <c r="L2114" s="41"/>
      <c r="M2114" s="41"/>
      <c r="N2114" s="41"/>
      <c r="O2114" s="41"/>
      <c r="P2114" s="41"/>
      <c r="Q2114" s="41"/>
      <c r="R2114" s="41"/>
      <c r="S2114" s="41"/>
      <c r="T2114" s="41"/>
    </row>
    <row r="2115" spans="1:20" s="19" customFormat="1" x14ac:dyDescent="0.2">
      <c r="A2115" s="478">
        <v>84</v>
      </c>
      <c r="B2115" s="489" t="s">
        <v>2390</v>
      </c>
      <c r="C2115" s="480" t="s">
        <v>4613</v>
      </c>
      <c r="D2115" s="490" t="s">
        <v>2391</v>
      </c>
      <c r="E2115" s="503" t="s">
        <v>3380</v>
      </c>
      <c r="F2115" s="491" t="s">
        <v>3380</v>
      </c>
      <c r="G2115" s="480"/>
      <c r="H2115" s="488"/>
      <c r="I2115" s="492">
        <v>40</v>
      </c>
      <c r="J2115" s="486">
        <v>1.5</v>
      </c>
      <c r="K2115" s="487">
        <v>1</v>
      </c>
      <c r="L2115" s="41"/>
      <c r="M2115" s="41"/>
      <c r="N2115" s="41"/>
      <c r="O2115" s="41"/>
      <c r="P2115" s="41"/>
      <c r="Q2115" s="41"/>
      <c r="R2115" s="41"/>
      <c r="S2115" s="41"/>
      <c r="T2115" s="41"/>
    </row>
    <row r="2116" spans="1:20" s="19" customFormat="1" x14ac:dyDescent="0.2">
      <c r="A2116" s="478">
        <v>85</v>
      </c>
      <c r="B2116" s="489" t="s">
        <v>2392</v>
      </c>
      <c r="C2116" s="480" t="s">
        <v>4613</v>
      </c>
      <c r="D2116" s="490" t="s">
        <v>2393</v>
      </c>
      <c r="E2116" s="482" t="s">
        <v>3380</v>
      </c>
      <c r="F2116" s="491" t="s">
        <v>3380</v>
      </c>
      <c r="G2116" s="480"/>
      <c r="H2116" s="488"/>
      <c r="I2116" s="492">
        <v>115</v>
      </c>
      <c r="J2116" s="486">
        <v>1.5130434782608695</v>
      </c>
      <c r="K2116" s="487">
        <v>1</v>
      </c>
      <c r="L2116" s="41"/>
      <c r="M2116" s="41"/>
      <c r="N2116" s="41"/>
      <c r="O2116" s="41"/>
      <c r="P2116" s="41"/>
      <c r="Q2116" s="41"/>
      <c r="R2116" s="41"/>
      <c r="S2116" s="41"/>
      <c r="T2116" s="41"/>
    </row>
    <row r="2117" spans="1:20" s="19" customFormat="1" x14ac:dyDescent="0.2">
      <c r="A2117" s="478">
        <v>86</v>
      </c>
      <c r="B2117" s="489" t="s">
        <v>2394</v>
      </c>
      <c r="C2117" s="480" t="s">
        <v>4613</v>
      </c>
      <c r="D2117" s="490" t="s">
        <v>2395</v>
      </c>
      <c r="E2117" s="482" t="s">
        <v>489</v>
      </c>
      <c r="F2117" s="491" t="s">
        <v>3627</v>
      </c>
      <c r="G2117" s="480"/>
      <c r="H2117" s="488"/>
      <c r="I2117" s="492">
        <v>105</v>
      </c>
      <c r="J2117" s="486">
        <v>1.5142857142857142</v>
      </c>
      <c r="K2117" s="487">
        <v>1</v>
      </c>
      <c r="L2117" s="41"/>
      <c r="M2117" s="41"/>
      <c r="N2117" s="41"/>
      <c r="O2117" s="41"/>
      <c r="P2117" s="41"/>
      <c r="Q2117" s="41"/>
      <c r="R2117" s="41"/>
      <c r="S2117" s="41"/>
      <c r="T2117" s="41"/>
    </row>
    <row r="2118" spans="1:20" s="19" customFormat="1" x14ac:dyDescent="0.2">
      <c r="A2118" s="478">
        <v>87</v>
      </c>
      <c r="B2118" s="489" t="s">
        <v>2396</v>
      </c>
      <c r="C2118" s="480" t="s">
        <v>4613</v>
      </c>
      <c r="D2118" s="490" t="s">
        <v>2397</v>
      </c>
      <c r="E2118" s="503" t="s">
        <v>3380</v>
      </c>
      <c r="F2118" s="491" t="s">
        <v>3380</v>
      </c>
      <c r="G2118" s="480"/>
      <c r="H2118" s="488"/>
      <c r="I2118" s="492">
        <v>105</v>
      </c>
      <c r="J2118" s="486">
        <v>1.5142857142857142</v>
      </c>
      <c r="K2118" s="487">
        <v>1</v>
      </c>
      <c r="L2118" s="41"/>
      <c r="M2118" s="41">
        <v>1</v>
      </c>
      <c r="N2118" s="41"/>
      <c r="O2118" s="41"/>
      <c r="P2118" s="41"/>
      <c r="Q2118" s="41"/>
      <c r="R2118" s="41"/>
      <c r="S2118" s="41"/>
      <c r="T2118" s="41"/>
    </row>
    <row r="2119" spans="1:20" s="27" customFormat="1" ht="13.5" thickBot="1" x14ac:dyDescent="0.25">
      <c r="A2119" s="478">
        <v>88</v>
      </c>
      <c r="B2119" s="489" t="s">
        <v>2398</v>
      </c>
      <c r="C2119" s="480" t="s">
        <v>4613</v>
      </c>
      <c r="D2119" s="490" t="s">
        <v>2399</v>
      </c>
      <c r="E2119" s="482" t="s">
        <v>3380</v>
      </c>
      <c r="F2119" s="491" t="s">
        <v>3380</v>
      </c>
      <c r="G2119" s="480"/>
      <c r="H2119" s="488"/>
      <c r="I2119" s="492">
        <v>40</v>
      </c>
      <c r="J2119" s="486">
        <v>1.5</v>
      </c>
      <c r="K2119" s="487">
        <v>1</v>
      </c>
      <c r="L2119" s="41"/>
      <c r="M2119" s="41"/>
      <c r="N2119" s="41"/>
      <c r="O2119" s="41">
        <v>1</v>
      </c>
      <c r="P2119" s="41"/>
      <c r="Q2119" s="41"/>
      <c r="R2119" s="41"/>
      <c r="S2119" s="41"/>
      <c r="T2119" s="41"/>
    </row>
    <row r="2120" spans="1:20" s="19" customFormat="1" x14ac:dyDescent="0.2">
      <c r="A2120" s="478">
        <v>89</v>
      </c>
      <c r="B2120" s="489" t="s">
        <v>348</v>
      </c>
      <c r="C2120" s="480" t="s">
        <v>4613</v>
      </c>
      <c r="D2120" s="490" t="s">
        <v>347</v>
      </c>
      <c r="E2120" s="482" t="s">
        <v>489</v>
      </c>
      <c r="F2120" s="491" t="s">
        <v>3588</v>
      </c>
      <c r="G2120" s="480"/>
      <c r="H2120" s="488">
        <v>1</v>
      </c>
      <c r="I2120" s="492">
        <v>390</v>
      </c>
      <c r="J2120" s="486">
        <v>2.5102564102564102</v>
      </c>
      <c r="K2120" s="487"/>
      <c r="L2120" s="41"/>
      <c r="M2120" s="41">
        <v>1</v>
      </c>
      <c r="N2120" s="41"/>
      <c r="O2120" s="41"/>
      <c r="P2120" s="41"/>
      <c r="Q2120" s="41"/>
      <c r="R2120" s="41"/>
      <c r="S2120" s="41"/>
      <c r="T2120" s="41">
        <v>1</v>
      </c>
    </row>
    <row r="2121" spans="1:20" s="19" customFormat="1" x14ac:dyDescent="0.2">
      <c r="A2121" s="478">
        <v>90</v>
      </c>
      <c r="B2121" s="489" t="s">
        <v>8788</v>
      </c>
      <c r="C2121" s="480" t="s">
        <v>4613</v>
      </c>
      <c r="D2121" s="490" t="s">
        <v>346</v>
      </c>
      <c r="E2121" s="482" t="s">
        <v>489</v>
      </c>
      <c r="F2121" s="491" t="s">
        <v>3589</v>
      </c>
      <c r="G2121" s="480"/>
      <c r="H2121" s="488">
        <v>1</v>
      </c>
      <c r="I2121" s="492">
        <v>520</v>
      </c>
      <c r="J2121" s="486">
        <v>2.5192307692307692</v>
      </c>
      <c r="K2121" s="487">
        <v>1</v>
      </c>
      <c r="L2121" s="41"/>
      <c r="M2121" s="41"/>
      <c r="N2121" s="41"/>
      <c r="O2121" s="41"/>
      <c r="P2121" s="41"/>
      <c r="Q2121" s="41"/>
      <c r="R2121" s="41"/>
      <c r="S2121" s="41"/>
      <c r="T2121" s="41"/>
    </row>
    <row r="2122" spans="1:20" s="19" customFormat="1" x14ac:dyDescent="0.2">
      <c r="A2122" s="478">
        <v>91</v>
      </c>
      <c r="B2122" s="489" t="s">
        <v>4640</v>
      </c>
      <c r="C2122" s="480" t="s">
        <v>4613</v>
      </c>
      <c r="D2122" s="490" t="s">
        <v>7546</v>
      </c>
      <c r="E2122" s="482" t="s">
        <v>489</v>
      </c>
      <c r="F2122" s="504" t="s">
        <v>4641</v>
      </c>
      <c r="G2122" s="480"/>
      <c r="H2122" s="488">
        <v>1</v>
      </c>
      <c r="I2122" s="505">
        <v>230</v>
      </c>
      <c r="J2122" s="486">
        <v>2.008695652173913</v>
      </c>
      <c r="K2122" s="487">
        <v>1</v>
      </c>
      <c r="L2122" s="41">
        <v>1</v>
      </c>
      <c r="M2122" s="41">
        <v>1</v>
      </c>
      <c r="N2122" s="41"/>
      <c r="O2122" s="41"/>
      <c r="P2122" s="41">
        <v>1</v>
      </c>
      <c r="Q2122" s="41"/>
      <c r="R2122" s="41"/>
      <c r="S2122" s="41"/>
      <c r="T2122" s="41"/>
    </row>
    <row r="2123" spans="1:20" s="19" customFormat="1" x14ac:dyDescent="0.2">
      <c r="A2123" s="478">
        <v>92</v>
      </c>
      <c r="B2123" s="489" t="s">
        <v>2345</v>
      </c>
      <c r="C2123" s="480" t="s">
        <v>4613</v>
      </c>
      <c r="D2123" s="490" t="s">
        <v>2346</v>
      </c>
      <c r="E2123" s="482" t="s">
        <v>489</v>
      </c>
      <c r="F2123" s="491" t="s">
        <v>3628</v>
      </c>
      <c r="G2123" s="480"/>
      <c r="H2123" s="488"/>
      <c r="I2123" s="492">
        <v>125</v>
      </c>
      <c r="J2123" s="486">
        <v>1.8160000000000001</v>
      </c>
      <c r="K2123" s="487">
        <v>1</v>
      </c>
      <c r="L2123" s="41">
        <v>1</v>
      </c>
      <c r="M2123" s="41">
        <v>1</v>
      </c>
      <c r="N2123" s="41"/>
      <c r="O2123" s="41">
        <v>1</v>
      </c>
      <c r="P2123" s="41"/>
      <c r="Q2123" s="41"/>
      <c r="R2123" s="41"/>
      <c r="S2123" s="41"/>
      <c r="T2123" s="41"/>
    </row>
    <row r="2124" spans="1:20" s="19" customFormat="1" x14ac:dyDescent="0.2">
      <c r="A2124" s="478">
        <v>93</v>
      </c>
      <c r="B2124" s="489" t="s">
        <v>2347</v>
      </c>
      <c r="C2124" s="480" t="s">
        <v>4613</v>
      </c>
      <c r="D2124" s="490" t="s">
        <v>2348</v>
      </c>
      <c r="E2124" s="482" t="s">
        <v>489</v>
      </c>
      <c r="F2124" s="491" t="s">
        <v>3629</v>
      </c>
      <c r="G2124" s="480"/>
      <c r="H2124" s="488"/>
      <c r="I2124" s="492">
        <v>220</v>
      </c>
      <c r="J2124" s="486">
        <v>1.5</v>
      </c>
      <c r="K2124" s="487">
        <v>1</v>
      </c>
      <c r="L2124" s="41"/>
      <c r="M2124" s="41"/>
      <c r="N2124" s="41"/>
      <c r="O2124" s="41"/>
      <c r="P2124" s="41"/>
      <c r="Q2124" s="41"/>
      <c r="R2124" s="41"/>
      <c r="S2124" s="41"/>
      <c r="T2124" s="41"/>
    </row>
    <row r="2125" spans="1:20" s="19" customFormat="1" x14ac:dyDescent="0.2">
      <c r="A2125" s="478">
        <v>94</v>
      </c>
      <c r="B2125" s="489" t="s">
        <v>2349</v>
      </c>
      <c r="C2125" s="480" t="s">
        <v>4613</v>
      </c>
      <c r="D2125" s="490" t="s">
        <v>2350</v>
      </c>
      <c r="E2125" s="482" t="s">
        <v>3380</v>
      </c>
      <c r="F2125" s="491" t="s">
        <v>3380</v>
      </c>
      <c r="G2125" s="480"/>
      <c r="H2125" s="488"/>
      <c r="I2125" s="492">
        <v>40</v>
      </c>
      <c r="J2125" s="486">
        <v>1.5</v>
      </c>
      <c r="K2125" s="487">
        <v>1</v>
      </c>
      <c r="L2125" s="41"/>
      <c r="M2125" s="41"/>
      <c r="N2125" s="41"/>
      <c r="O2125" s="41"/>
      <c r="P2125" s="41"/>
      <c r="Q2125" s="41"/>
      <c r="R2125" s="41"/>
      <c r="S2125" s="41"/>
      <c r="T2125" s="41"/>
    </row>
    <row r="2126" spans="1:20" s="19" customFormat="1" x14ac:dyDescent="0.2">
      <c r="A2126" s="478">
        <v>95</v>
      </c>
      <c r="B2126" s="489" t="s">
        <v>2351</v>
      </c>
      <c r="C2126" s="480" t="s">
        <v>4613</v>
      </c>
      <c r="D2126" s="490" t="s">
        <v>2352</v>
      </c>
      <c r="E2126" s="509" t="s">
        <v>489</v>
      </c>
      <c r="F2126" s="491" t="s">
        <v>4642</v>
      </c>
      <c r="G2126" s="480"/>
      <c r="H2126" s="488"/>
      <c r="I2126" s="492">
        <v>110</v>
      </c>
      <c r="J2126" s="486">
        <v>1.5</v>
      </c>
      <c r="K2126" s="487">
        <v>1</v>
      </c>
      <c r="L2126" s="41"/>
      <c r="M2126" s="41"/>
      <c r="N2126" s="41"/>
      <c r="O2126" s="41"/>
      <c r="P2126" s="41"/>
      <c r="Q2126" s="41"/>
      <c r="R2126" s="41"/>
      <c r="S2126" s="41"/>
      <c r="T2126" s="41"/>
    </row>
    <row r="2127" spans="1:20" s="19" customFormat="1" x14ac:dyDescent="0.2">
      <c r="A2127" s="478">
        <v>96</v>
      </c>
      <c r="B2127" s="510" t="s">
        <v>4643</v>
      </c>
      <c r="C2127" s="480" t="s">
        <v>4644</v>
      </c>
      <c r="D2127" s="480" t="s">
        <v>4645</v>
      </c>
      <c r="E2127" s="511" t="s">
        <v>3380</v>
      </c>
      <c r="F2127" s="480" t="s">
        <v>3380</v>
      </c>
      <c r="G2127" s="480"/>
      <c r="H2127" s="41"/>
      <c r="I2127" s="507">
        <v>110</v>
      </c>
      <c r="J2127" s="486">
        <v>3.5877454545454546</v>
      </c>
      <c r="K2127" s="487">
        <v>1</v>
      </c>
      <c r="L2127" s="41">
        <v>1</v>
      </c>
      <c r="M2127" s="41">
        <v>1</v>
      </c>
      <c r="N2127" s="41"/>
      <c r="O2127" s="41">
        <v>1</v>
      </c>
      <c r="P2127" s="41">
        <v>1</v>
      </c>
      <c r="Q2127" s="41"/>
      <c r="R2127" s="41">
        <v>1</v>
      </c>
      <c r="S2127" s="41">
        <v>1</v>
      </c>
      <c r="T2127" s="41">
        <v>1</v>
      </c>
    </row>
    <row r="2128" spans="1:20" s="19" customFormat="1" x14ac:dyDescent="0.2">
      <c r="A2128" s="478">
        <v>97</v>
      </c>
      <c r="B2128" s="489" t="s">
        <v>4646</v>
      </c>
      <c r="C2128" s="480" t="s">
        <v>4613</v>
      </c>
      <c r="D2128" s="490" t="s">
        <v>4647</v>
      </c>
      <c r="E2128" s="503" t="s">
        <v>3380</v>
      </c>
      <c r="F2128" s="491" t="s">
        <v>3380</v>
      </c>
      <c r="G2128" s="480"/>
      <c r="H2128" s="488"/>
      <c r="I2128" s="492">
        <v>25</v>
      </c>
      <c r="J2128" s="486">
        <v>2.2000000000000002</v>
      </c>
      <c r="K2128" s="487">
        <v>1</v>
      </c>
      <c r="L2128" s="41"/>
      <c r="M2128" s="41"/>
      <c r="N2128" s="41"/>
      <c r="O2128" s="41">
        <v>1</v>
      </c>
      <c r="P2128" s="41"/>
      <c r="Q2128" s="41"/>
      <c r="R2128" s="41"/>
      <c r="S2128" s="41"/>
      <c r="T2128" s="41"/>
    </row>
    <row r="2129" spans="1:20" s="27" customFormat="1" ht="13.5" thickBot="1" x14ac:dyDescent="0.25">
      <c r="A2129" s="478">
        <v>98</v>
      </c>
      <c r="B2129" s="480" t="s">
        <v>4648</v>
      </c>
      <c r="C2129" s="480" t="s">
        <v>4644</v>
      </c>
      <c r="D2129" s="480" t="s">
        <v>4649</v>
      </c>
      <c r="E2129" s="511" t="s">
        <v>3380</v>
      </c>
      <c r="F2129" s="480" t="s">
        <v>3380</v>
      </c>
      <c r="G2129" s="480"/>
      <c r="H2129" s="41"/>
      <c r="I2129" s="507">
        <v>95</v>
      </c>
      <c r="J2129" s="486">
        <v>3.8923157894736842</v>
      </c>
      <c r="K2129" s="487">
        <v>1</v>
      </c>
      <c r="L2129" s="41">
        <v>1</v>
      </c>
      <c r="M2129" s="41">
        <v>1</v>
      </c>
      <c r="N2129" s="41"/>
      <c r="O2129" s="41">
        <v>1</v>
      </c>
      <c r="P2129" s="41">
        <v>1</v>
      </c>
      <c r="Q2129" s="41"/>
      <c r="R2129" s="41"/>
      <c r="S2129" s="41"/>
      <c r="T2129" s="41"/>
    </row>
    <row r="2130" spans="1:20" s="28" customFormat="1" x14ac:dyDescent="0.2">
      <c r="A2130" s="478">
        <v>99</v>
      </c>
      <c r="B2130" s="489" t="s">
        <v>343</v>
      </c>
      <c r="C2130" s="480" t="s">
        <v>4613</v>
      </c>
      <c r="D2130" s="490" t="s">
        <v>342</v>
      </c>
      <c r="E2130" s="482" t="s">
        <v>489</v>
      </c>
      <c r="F2130" s="491" t="s">
        <v>3590</v>
      </c>
      <c r="G2130" s="480"/>
      <c r="H2130" s="488">
        <v>1</v>
      </c>
      <c r="I2130" s="492">
        <v>330</v>
      </c>
      <c r="J2130" s="486">
        <v>2.5030303030303029</v>
      </c>
      <c r="K2130" s="487">
        <v>1</v>
      </c>
      <c r="L2130" s="41"/>
      <c r="M2130" s="41">
        <v>1</v>
      </c>
      <c r="N2130" s="41"/>
      <c r="O2130" s="41"/>
      <c r="P2130" s="41"/>
      <c r="Q2130" s="41"/>
      <c r="R2130" s="41"/>
      <c r="S2130" s="41"/>
      <c r="T2130" s="41">
        <v>1</v>
      </c>
    </row>
    <row r="2131" spans="1:20" s="20" customFormat="1" x14ac:dyDescent="0.2">
      <c r="A2131" s="478">
        <v>100</v>
      </c>
      <c r="B2131" s="489" t="s">
        <v>2359</v>
      </c>
      <c r="C2131" s="480" t="s">
        <v>4613</v>
      </c>
      <c r="D2131" s="490" t="s">
        <v>4650</v>
      </c>
      <c r="E2131" s="482" t="s">
        <v>489</v>
      </c>
      <c r="F2131" s="491" t="s">
        <v>3630</v>
      </c>
      <c r="G2131" s="480"/>
      <c r="H2131" s="488"/>
      <c r="I2131" s="492">
        <v>130</v>
      </c>
      <c r="J2131" s="486">
        <v>2.9076923076923076</v>
      </c>
      <c r="K2131" s="487">
        <v>1</v>
      </c>
      <c r="L2131" s="41"/>
      <c r="M2131" s="41"/>
      <c r="N2131" s="41"/>
      <c r="O2131" s="41">
        <v>1</v>
      </c>
      <c r="P2131" s="41"/>
      <c r="Q2131" s="41"/>
      <c r="R2131" s="41"/>
      <c r="S2131" s="41"/>
      <c r="T2131" s="41"/>
    </row>
    <row r="2132" spans="1:20" s="20" customFormat="1" x14ac:dyDescent="0.2">
      <c r="A2132" s="478">
        <v>101</v>
      </c>
      <c r="B2132" s="489" t="s">
        <v>2362</v>
      </c>
      <c r="C2132" s="480" t="s">
        <v>4613</v>
      </c>
      <c r="D2132" s="490" t="s">
        <v>2363</v>
      </c>
      <c r="E2132" s="503" t="s">
        <v>3380</v>
      </c>
      <c r="F2132" s="491" t="s">
        <v>3380</v>
      </c>
      <c r="G2132" s="480"/>
      <c r="H2132" s="488"/>
      <c r="I2132" s="492">
        <v>130</v>
      </c>
      <c r="J2132" s="486">
        <v>2.0076923076923077</v>
      </c>
      <c r="K2132" s="487">
        <v>1</v>
      </c>
      <c r="L2132" s="41"/>
      <c r="M2132" s="41"/>
      <c r="N2132" s="41"/>
      <c r="O2132" s="41"/>
      <c r="P2132" s="41"/>
      <c r="Q2132" s="41"/>
      <c r="R2132" s="41"/>
      <c r="S2132" s="41"/>
      <c r="T2132" s="41"/>
    </row>
    <row r="2133" spans="1:20" s="20" customFormat="1" x14ac:dyDescent="0.2">
      <c r="A2133" s="478">
        <v>102</v>
      </c>
      <c r="B2133" s="489" t="s">
        <v>2364</v>
      </c>
      <c r="C2133" s="480" t="s">
        <v>4613</v>
      </c>
      <c r="D2133" s="490" t="s">
        <v>2365</v>
      </c>
      <c r="E2133" s="482" t="s">
        <v>3380</v>
      </c>
      <c r="F2133" s="491" t="s">
        <v>3380</v>
      </c>
      <c r="G2133" s="480"/>
      <c r="H2133" s="488"/>
      <c r="I2133" s="492">
        <v>60</v>
      </c>
      <c r="J2133" s="486">
        <v>1.5</v>
      </c>
      <c r="K2133" s="487">
        <v>1</v>
      </c>
      <c r="L2133" s="41"/>
      <c r="M2133" s="41"/>
      <c r="N2133" s="41"/>
      <c r="O2133" s="41"/>
      <c r="P2133" s="41"/>
      <c r="Q2133" s="41"/>
      <c r="R2133" s="41"/>
      <c r="S2133" s="41"/>
      <c r="T2133" s="41"/>
    </row>
    <row r="2134" spans="1:20" s="20" customFormat="1" x14ac:dyDescent="0.2">
      <c r="A2134" s="478">
        <v>103</v>
      </c>
      <c r="B2134" s="489" t="s">
        <v>2366</v>
      </c>
      <c r="C2134" s="480" t="s">
        <v>4613</v>
      </c>
      <c r="D2134" s="490" t="s">
        <v>2367</v>
      </c>
      <c r="E2134" s="482" t="s">
        <v>489</v>
      </c>
      <c r="F2134" s="491" t="s">
        <v>3631</v>
      </c>
      <c r="G2134" s="480"/>
      <c r="H2134" s="488"/>
      <c r="I2134" s="492">
        <v>110</v>
      </c>
      <c r="J2134" s="486">
        <v>1.5</v>
      </c>
      <c r="K2134" s="487">
        <v>1</v>
      </c>
      <c r="L2134" s="41"/>
      <c r="M2134" s="41"/>
      <c r="N2134" s="41"/>
      <c r="O2134" s="41"/>
      <c r="P2134" s="41"/>
      <c r="Q2134" s="41"/>
      <c r="R2134" s="41"/>
      <c r="S2134" s="41"/>
      <c r="T2134" s="41"/>
    </row>
    <row r="2135" spans="1:20" s="20" customFormat="1" x14ac:dyDescent="0.2">
      <c r="A2135" s="478">
        <v>104</v>
      </c>
      <c r="B2135" s="489" t="s">
        <v>2368</v>
      </c>
      <c r="C2135" s="480" t="s">
        <v>4613</v>
      </c>
      <c r="D2135" s="490" t="s">
        <v>2369</v>
      </c>
      <c r="E2135" s="482" t="s">
        <v>489</v>
      </c>
      <c r="F2135" s="491" t="s">
        <v>3632</v>
      </c>
      <c r="G2135" s="480"/>
      <c r="H2135" s="488"/>
      <c r="I2135" s="492">
        <v>105</v>
      </c>
      <c r="J2135" s="486">
        <v>1.5142857142857142</v>
      </c>
      <c r="K2135" s="487">
        <v>1</v>
      </c>
      <c r="L2135" s="41"/>
      <c r="M2135" s="41"/>
      <c r="N2135" s="41"/>
      <c r="O2135" s="41">
        <v>1</v>
      </c>
      <c r="P2135" s="41"/>
      <c r="Q2135" s="41"/>
      <c r="R2135" s="41"/>
      <c r="S2135" s="41"/>
      <c r="T2135" s="41"/>
    </row>
    <row r="2136" spans="1:20" s="20" customFormat="1" x14ac:dyDescent="0.2">
      <c r="A2136" s="478">
        <v>105</v>
      </c>
      <c r="B2136" s="489" t="s">
        <v>2370</v>
      </c>
      <c r="C2136" s="480" t="s">
        <v>4613</v>
      </c>
      <c r="D2136" s="490" t="s">
        <v>2371</v>
      </c>
      <c r="E2136" s="482" t="s">
        <v>3380</v>
      </c>
      <c r="F2136" s="491" t="s">
        <v>3380</v>
      </c>
      <c r="G2136" s="480"/>
      <c r="H2136" s="488"/>
      <c r="I2136" s="492">
        <v>40</v>
      </c>
      <c r="J2136" s="486">
        <v>1.5</v>
      </c>
      <c r="K2136" s="487">
        <v>1</v>
      </c>
      <c r="L2136" s="41"/>
      <c r="M2136" s="41"/>
      <c r="N2136" s="41"/>
      <c r="O2136" s="41"/>
      <c r="P2136" s="41"/>
      <c r="Q2136" s="41"/>
      <c r="R2136" s="41"/>
      <c r="S2136" s="41"/>
      <c r="T2136" s="41"/>
    </row>
    <row r="2137" spans="1:20" s="27" customFormat="1" ht="13.5" thickBot="1" x14ac:dyDescent="0.25">
      <c r="A2137" s="478">
        <v>106</v>
      </c>
      <c r="B2137" s="489" t="s">
        <v>2372</v>
      </c>
      <c r="C2137" s="480" t="s">
        <v>4613</v>
      </c>
      <c r="D2137" s="490" t="s">
        <v>2373</v>
      </c>
      <c r="E2137" s="482" t="s">
        <v>489</v>
      </c>
      <c r="F2137" s="491" t="s">
        <v>3633</v>
      </c>
      <c r="G2137" s="480"/>
      <c r="H2137" s="488"/>
      <c r="I2137" s="492">
        <v>40</v>
      </c>
      <c r="J2137" s="486">
        <v>1.5</v>
      </c>
      <c r="K2137" s="487">
        <v>1</v>
      </c>
      <c r="L2137" s="41"/>
      <c r="M2137" s="41"/>
      <c r="N2137" s="41"/>
      <c r="O2137" s="41"/>
      <c r="P2137" s="41"/>
      <c r="Q2137" s="41"/>
      <c r="R2137" s="41"/>
      <c r="S2137" s="41"/>
      <c r="T2137" s="41"/>
    </row>
    <row r="2138" spans="1:20" s="19" customFormat="1" x14ac:dyDescent="0.2">
      <c r="A2138" s="478">
        <v>107</v>
      </c>
      <c r="B2138" s="489" t="s">
        <v>340</v>
      </c>
      <c r="C2138" s="480" t="s">
        <v>4613</v>
      </c>
      <c r="D2138" s="490" t="s">
        <v>339</v>
      </c>
      <c r="E2138" s="482" t="s">
        <v>489</v>
      </c>
      <c r="F2138" s="491" t="s">
        <v>3591</v>
      </c>
      <c r="G2138" s="480"/>
      <c r="H2138" s="488">
        <v>1</v>
      </c>
      <c r="I2138" s="492">
        <v>330</v>
      </c>
      <c r="J2138" s="486">
        <v>2.5121212121212122</v>
      </c>
      <c r="K2138" s="487">
        <v>1</v>
      </c>
      <c r="L2138" s="41"/>
      <c r="M2138" s="41"/>
      <c r="N2138" s="41"/>
      <c r="O2138" s="41"/>
      <c r="P2138" s="41"/>
      <c r="Q2138" s="41"/>
      <c r="R2138" s="41"/>
      <c r="S2138" s="41"/>
      <c r="T2138" s="41">
        <v>1</v>
      </c>
    </row>
    <row r="2139" spans="1:20" s="19" customFormat="1" x14ac:dyDescent="0.2">
      <c r="A2139" s="478">
        <v>108</v>
      </c>
      <c r="B2139" s="489" t="s">
        <v>2374</v>
      </c>
      <c r="C2139" s="480" t="s">
        <v>4613</v>
      </c>
      <c r="D2139" s="490" t="s">
        <v>2375</v>
      </c>
      <c r="E2139" s="482" t="s">
        <v>489</v>
      </c>
      <c r="F2139" s="491" t="s">
        <v>3634</v>
      </c>
      <c r="G2139" s="480"/>
      <c r="H2139" s="488"/>
      <c r="I2139" s="492">
        <v>175</v>
      </c>
      <c r="J2139" s="486">
        <v>1.5085714285714287</v>
      </c>
      <c r="K2139" s="487">
        <v>1</v>
      </c>
      <c r="L2139" s="41"/>
      <c r="M2139" s="41"/>
      <c r="N2139" s="41"/>
      <c r="O2139" s="41"/>
      <c r="P2139" s="41"/>
      <c r="Q2139" s="41"/>
      <c r="R2139" s="41"/>
      <c r="S2139" s="41"/>
      <c r="T2139" s="41"/>
    </row>
    <row r="2140" spans="1:20" s="19" customFormat="1" x14ac:dyDescent="0.2">
      <c r="A2140" s="478">
        <v>109</v>
      </c>
      <c r="B2140" s="489" t="s">
        <v>2376</v>
      </c>
      <c r="C2140" s="480" t="s">
        <v>4613</v>
      </c>
      <c r="D2140" s="490" t="s">
        <v>2377</v>
      </c>
      <c r="E2140" s="503" t="s">
        <v>3380</v>
      </c>
      <c r="F2140" s="491" t="s">
        <v>3380</v>
      </c>
      <c r="G2140" s="480"/>
      <c r="H2140" s="488"/>
      <c r="I2140" s="492">
        <v>40</v>
      </c>
      <c r="J2140" s="486">
        <v>1.5</v>
      </c>
      <c r="K2140" s="487">
        <v>1</v>
      </c>
      <c r="L2140" s="41"/>
      <c r="M2140" s="41"/>
      <c r="N2140" s="41"/>
      <c r="O2140" s="41"/>
      <c r="P2140" s="41"/>
      <c r="Q2140" s="41"/>
      <c r="R2140" s="41"/>
      <c r="S2140" s="41"/>
      <c r="T2140" s="41"/>
    </row>
    <row r="2141" spans="1:20" s="19" customFormat="1" x14ac:dyDescent="0.2">
      <c r="A2141" s="478">
        <v>110</v>
      </c>
      <c r="B2141" s="489" t="s">
        <v>2378</v>
      </c>
      <c r="C2141" s="480" t="s">
        <v>4613</v>
      </c>
      <c r="D2141" s="490" t="s">
        <v>4651</v>
      </c>
      <c r="E2141" s="503" t="s">
        <v>3380</v>
      </c>
      <c r="F2141" s="491" t="s">
        <v>3380</v>
      </c>
      <c r="G2141" s="480"/>
      <c r="H2141" s="488"/>
      <c r="I2141" s="492">
        <v>115</v>
      </c>
      <c r="J2141" s="486">
        <v>1.5130434782608695</v>
      </c>
      <c r="K2141" s="487">
        <v>1</v>
      </c>
      <c r="L2141" s="41"/>
      <c r="M2141" s="41"/>
      <c r="N2141" s="41"/>
      <c r="O2141" s="41"/>
      <c r="P2141" s="41"/>
      <c r="Q2141" s="41"/>
      <c r="R2141" s="41"/>
      <c r="S2141" s="41"/>
      <c r="T2141" s="41"/>
    </row>
    <row r="2142" spans="1:20" s="19" customFormat="1" x14ac:dyDescent="0.2">
      <c r="A2142" s="478">
        <v>111</v>
      </c>
      <c r="B2142" s="489" t="s">
        <v>4652</v>
      </c>
      <c r="C2142" s="480" t="s">
        <v>4613</v>
      </c>
      <c r="D2142" s="490" t="s">
        <v>4653</v>
      </c>
      <c r="E2142" s="503" t="s">
        <v>3380</v>
      </c>
      <c r="F2142" s="491" t="s">
        <v>3380</v>
      </c>
      <c r="G2142" s="480"/>
      <c r="H2142" s="488"/>
      <c r="I2142" s="492">
        <v>45</v>
      </c>
      <c r="J2142" s="486">
        <v>2.0444444444444443</v>
      </c>
      <c r="K2142" s="487">
        <v>1</v>
      </c>
      <c r="L2142" s="41">
        <v>1</v>
      </c>
      <c r="M2142" s="41">
        <v>1</v>
      </c>
      <c r="N2142" s="41"/>
      <c r="O2142" s="41">
        <v>1</v>
      </c>
      <c r="P2142" s="41">
        <v>1</v>
      </c>
      <c r="Q2142" s="41"/>
      <c r="R2142" s="41"/>
      <c r="S2142" s="41"/>
      <c r="T2142" s="41"/>
    </row>
    <row r="2143" spans="1:20" s="19" customFormat="1" x14ac:dyDescent="0.2">
      <c r="A2143" s="478">
        <v>112</v>
      </c>
      <c r="B2143" s="489" t="s">
        <v>4654</v>
      </c>
      <c r="C2143" s="480" t="s">
        <v>4613</v>
      </c>
      <c r="D2143" s="490" t="s">
        <v>4655</v>
      </c>
      <c r="E2143" s="503" t="s">
        <v>3380</v>
      </c>
      <c r="F2143" s="491" t="s">
        <v>3380</v>
      </c>
      <c r="G2143" s="480"/>
      <c r="H2143" s="488"/>
      <c r="I2143" s="492">
        <v>40</v>
      </c>
      <c r="J2143" s="486">
        <v>2.15</v>
      </c>
      <c r="K2143" s="487">
        <v>1</v>
      </c>
      <c r="L2143" s="41">
        <v>1</v>
      </c>
      <c r="M2143" s="41">
        <v>1</v>
      </c>
      <c r="N2143" s="41"/>
      <c r="O2143" s="41">
        <v>1</v>
      </c>
      <c r="P2143" s="41">
        <v>1</v>
      </c>
      <c r="Q2143" s="41"/>
      <c r="R2143" s="41"/>
      <c r="S2143" s="41">
        <v>1</v>
      </c>
      <c r="T2143" s="41"/>
    </row>
    <row r="2144" spans="1:20" s="19" customFormat="1" x14ac:dyDescent="0.2">
      <c r="A2144" s="478">
        <v>113</v>
      </c>
      <c r="B2144" s="489" t="s">
        <v>2379</v>
      </c>
      <c r="C2144" s="480" t="s">
        <v>4613</v>
      </c>
      <c r="D2144" s="490" t="s">
        <v>4656</v>
      </c>
      <c r="E2144" s="503" t="s">
        <v>3380</v>
      </c>
      <c r="F2144" s="491" t="s">
        <v>3380</v>
      </c>
      <c r="G2144" s="480"/>
      <c r="H2144" s="488"/>
      <c r="I2144" s="492">
        <v>95</v>
      </c>
      <c r="J2144" s="486">
        <v>2.0631578947368423</v>
      </c>
      <c r="K2144" s="487">
        <v>1</v>
      </c>
      <c r="L2144" s="41">
        <v>1</v>
      </c>
      <c r="M2144" s="41">
        <v>1</v>
      </c>
      <c r="N2144" s="41"/>
      <c r="O2144" s="41">
        <v>1</v>
      </c>
      <c r="P2144" s="41">
        <v>1</v>
      </c>
      <c r="Q2144" s="41"/>
      <c r="R2144" s="41"/>
      <c r="S2144" s="41"/>
      <c r="T2144" s="41"/>
    </row>
    <row r="2145" spans="1:20" s="19" customFormat="1" x14ac:dyDescent="0.2">
      <c r="A2145" s="478">
        <v>114</v>
      </c>
      <c r="B2145" s="489" t="s">
        <v>2380</v>
      </c>
      <c r="C2145" s="480" t="s">
        <v>4613</v>
      </c>
      <c r="D2145" s="490" t="s">
        <v>2381</v>
      </c>
      <c r="E2145" s="503" t="s">
        <v>3380</v>
      </c>
      <c r="F2145" s="491" t="s">
        <v>3380</v>
      </c>
      <c r="G2145" s="480"/>
      <c r="H2145" s="488"/>
      <c r="I2145" s="492">
        <v>100</v>
      </c>
      <c r="J2145" s="486">
        <v>1.5</v>
      </c>
      <c r="K2145" s="487">
        <v>1</v>
      </c>
      <c r="L2145" s="41"/>
      <c r="M2145" s="41"/>
      <c r="N2145" s="41"/>
      <c r="O2145" s="41"/>
      <c r="P2145" s="41"/>
      <c r="Q2145" s="41"/>
      <c r="R2145" s="41"/>
      <c r="S2145" s="41">
        <v>1</v>
      </c>
      <c r="T2145" s="41"/>
    </row>
    <row r="2146" spans="1:20" s="19" customFormat="1" x14ac:dyDescent="0.2">
      <c r="A2146" s="478">
        <v>115</v>
      </c>
      <c r="B2146" s="489" t="s">
        <v>2382</v>
      </c>
      <c r="C2146" s="480" t="s">
        <v>4613</v>
      </c>
      <c r="D2146" s="490" t="s">
        <v>4657</v>
      </c>
      <c r="E2146" s="503" t="s">
        <v>3380</v>
      </c>
      <c r="F2146" s="491" t="s">
        <v>3380</v>
      </c>
      <c r="G2146" s="480"/>
      <c r="H2146" s="488"/>
      <c r="I2146" s="492">
        <v>30</v>
      </c>
      <c r="J2146" s="486">
        <v>1.5</v>
      </c>
      <c r="K2146" s="487">
        <v>1</v>
      </c>
      <c r="L2146" s="41"/>
      <c r="M2146" s="41"/>
      <c r="N2146" s="41"/>
      <c r="O2146" s="41"/>
      <c r="P2146" s="41"/>
      <c r="Q2146" s="41"/>
      <c r="R2146" s="41"/>
      <c r="S2146" s="41"/>
      <c r="T2146" s="41"/>
    </row>
    <row r="2147" spans="1:20" s="19" customFormat="1" x14ac:dyDescent="0.2">
      <c r="A2147" s="478">
        <v>116</v>
      </c>
      <c r="B2147" s="489" t="s">
        <v>2383</v>
      </c>
      <c r="C2147" s="480" t="s">
        <v>4613</v>
      </c>
      <c r="D2147" s="490" t="s">
        <v>2384</v>
      </c>
      <c r="E2147" s="503" t="s">
        <v>3380</v>
      </c>
      <c r="F2147" s="491" t="s">
        <v>3380</v>
      </c>
      <c r="G2147" s="480"/>
      <c r="H2147" s="488"/>
      <c r="I2147" s="492">
        <v>40</v>
      </c>
      <c r="J2147" s="486">
        <v>1.5</v>
      </c>
      <c r="K2147" s="487">
        <v>1</v>
      </c>
      <c r="L2147" s="41"/>
      <c r="M2147" s="41"/>
      <c r="N2147" s="41"/>
      <c r="O2147" s="41"/>
      <c r="P2147" s="41"/>
      <c r="Q2147" s="41"/>
      <c r="R2147" s="41"/>
      <c r="S2147" s="41"/>
      <c r="T2147" s="41"/>
    </row>
    <row r="2148" spans="1:20" s="19" customFormat="1" x14ac:dyDescent="0.2">
      <c r="A2148" s="478">
        <v>117</v>
      </c>
      <c r="B2148" s="489" t="s">
        <v>2385</v>
      </c>
      <c r="C2148" s="480" t="s">
        <v>4613</v>
      </c>
      <c r="D2148" s="490" t="s">
        <v>2386</v>
      </c>
      <c r="E2148" s="482" t="s">
        <v>3380</v>
      </c>
      <c r="F2148" s="491" t="s">
        <v>3380</v>
      </c>
      <c r="G2148" s="480"/>
      <c r="H2148" s="488"/>
      <c r="I2148" s="492">
        <v>105</v>
      </c>
      <c r="J2148" s="486">
        <v>1.5142857142857142</v>
      </c>
      <c r="K2148" s="487">
        <v>1</v>
      </c>
      <c r="L2148" s="41"/>
      <c r="M2148" s="41"/>
      <c r="N2148" s="41"/>
      <c r="O2148" s="41"/>
      <c r="P2148" s="41"/>
      <c r="Q2148" s="41"/>
      <c r="R2148" s="41"/>
      <c r="S2148" s="41"/>
      <c r="T2148" s="41"/>
    </row>
    <row r="2149" spans="1:20" s="19" customFormat="1" x14ac:dyDescent="0.2">
      <c r="A2149" s="478">
        <v>118</v>
      </c>
      <c r="B2149" s="489" t="s">
        <v>338</v>
      </c>
      <c r="C2149" s="480" t="s">
        <v>4613</v>
      </c>
      <c r="D2149" s="490" t="s">
        <v>337</v>
      </c>
      <c r="E2149" s="482" t="s">
        <v>489</v>
      </c>
      <c r="F2149" s="491" t="s">
        <v>3592</v>
      </c>
      <c r="G2149" s="480"/>
      <c r="H2149" s="488">
        <v>1</v>
      </c>
      <c r="I2149" s="492">
        <v>2000</v>
      </c>
      <c r="J2149" s="486">
        <v>2</v>
      </c>
      <c r="K2149" s="487">
        <v>1</v>
      </c>
      <c r="L2149" s="41"/>
      <c r="M2149" s="41">
        <v>1</v>
      </c>
      <c r="N2149" s="41">
        <v>1</v>
      </c>
      <c r="O2149" s="41">
        <v>1</v>
      </c>
      <c r="P2149" s="41">
        <v>1</v>
      </c>
      <c r="Q2149" s="41">
        <v>1</v>
      </c>
      <c r="R2149" s="41">
        <v>1</v>
      </c>
      <c r="S2149" s="41"/>
      <c r="T2149" s="41"/>
    </row>
    <row r="2150" spans="1:20" s="27" customFormat="1" ht="13.5" thickBot="1" x14ac:dyDescent="0.25">
      <c r="A2150" s="478">
        <v>119</v>
      </c>
      <c r="B2150" s="480" t="s">
        <v>4658</v>
      </c>
      <c r="C2150" s="480" t="s">
        <v>4613</v>
      </c>
      <c r="D2150" s="480" t="s">
        <v>4659</v>
      </c>
      <c r="E2150" s="482" t="s">
        <v>3380</v>
      </c>
      <c r="F2150" s="491" t="s">
        <v>3380</v>
      </c>
      <c r="G2150" s="480"/>
      <c r="H2150" s="41"/>
      <c r="I2150" s="507">
        <v>70</v>
      </c>
      <c r="J2150" s="486">
        <v>2.1</v>
      </c>
      <c r="K2150" s="487">
        <v>1</v>
      </c>
      <c r="L2150" s="41">
        <v>1</v>
      </c>
      <c r="M2150" s="41">
        <v>1</v>
      </c>
      <c r="N2150" s="41"/>
      <c r="O2150" s="41"/>
      <c r="P2150" s="41">
        <v>1</v>
      </c>
      <c r="Q2150" s="41"/>
      <c r="R2150" s="41"/>
      <c r="S2150" s="41"/>
      <c r="T2150" s="41"/>
    </row>
    <row r="2151" spans="1:20" s="28" customFormat="1" x14ac:dyDescent="0.2">
      <c r="A2151" s="478">
        <v>120</v>
      </c>
      <c r="B2151" s="489" t="s">
        <v>319</v>
      </c>
      <c r="C2151" s="480" t="s">
        <v>4613</v>
      </c>
      <c r="D2151" s="490" t="s">
        <v>318</v>
      </c>
      <c r="E2151" s="482" t="s">
        <v>489</v>
      </c>
      <c r="F2151" s="491" t="s">
        <v>3593</v>
      </c>
      <c r="G2151" s="480"/>
      <c r="H2151" s="488">
        <v>1</v>
      </c>
      <c r="I2151" s="492">
        <v>330</v>
      </c>
      <c r="J2151" s="486">
        <v>2.5</v>
      </c>
      <c r="K2151" s="487">
        <v>1</v>
      </c>
      <c r="L2151" s="41"/>
      <c r="M2151" s="41"/>
      <c r="N2151" s="41"/>
      <c r="O2151" s="41"/>
      <c r="P2151" s="41"/>
      <c r="Q2151" s="41"/>
      <c r="R2151" s="41"/>
      <c r="S2151" s="41"/>
      <c r="T2151" s="41">
        <v>1</v>
      </c>
    </row>
    <row r="2152" spans="1:20" s="20" customFormat="1" x14ac:dyDescent="0.2">
      <c r="A2152" s="478">
        <v>121</v>
      </c>
      <c r="B2152" s="489" t="s">
        <v>2416</v>
      </c>
      <c r="C2152" s="480" t="s">
        <v>4613</v>
      </c>
      <c r="D2152" s="490" t="s">
        <v>2417</v>
      </c>
      <c r="E2152" s="482" t="s">
        <v>489</v>
      </c>
      <c r="F2152" s="491" t="s">
        <v>3635</v>
      </c>
      <c r="G2152" s="480"/>
      <c r="H2152" s="488"/>
      <c r="I2152" s="492">
        <v>165</v>
      </c>
      <c r="J2152" s="486">
        <v>1.509090909090909</v>
      </c>
      <c r="K2152" s="487">
        <v>1</v>
      </c>
      <c r="L2152" s="41"/>
      <c r="M2152" s="41"/>
      <c r="N2152" s="41"/>
      <c r="O2152" s="41"/>
      <c r="P2152" s="41"/>
      <c r="Q2152" s="41"/>
      <c r="R2152" s="41"/>
      <c r="S2152" s="41"/>
      <c r="T2152" s="41"/>
    </row>
    <row r="2153" spans="1:20" s="20" customFormat="1" x14ac:dyDescent="0.2">
      <c r="A2153" s="478">
        <v>122</v>
      </c>
      <c r="B2153" s="489" t="s">
        <v>2418</v>
      </c>
      <c r="C2153" s="480" t="s">
        <v>4613</v>
      </c>
      <c r="D2153" s="490" t="s">
        <v>2419</v>
      </c>
      <c r="E2153" s="503" t="s">
        <v>3380</v>
      </c>
      <c r="F2153" s="491" t="s">
        <v>3380</v>
      </c>
      <c r="G2153" s="480"/>
      <c r="H2153" s="488"/>
      <c r="I2153" s="492">
        <v>40</v>
      </c>
      <c r="J2153" s="486">
        <v>1.5</v>
      </c>
      <c r="K2153" s="487">
        <v>1</v>
      </c>
      <c r="L2153" s="41"/>
      <c r="M2153" s="41"/>
      <c r="N2153" s="41"/>
      <c r="O2153" s="41">
        <v>1</v>
      </c>
      <c r="P2153" s="41"/>
      <c r="Q2153" s="41"/>
      <c r="R2153" s="41"/>
      <c r="S2153" s="41"/>
      <c r="T2153" s="41"/>
    </row>
    <row r="2154" spans="1:20" s="20" customFormat="1" x14ac:dyDescent="0.2">
      <c r="A2154" s="478">
        <v>123</v>
      </c>
      <c r="B2154" s="489" t="s">
        <v>2420</v>
      </c>
      <c r="C2154" s="480" t="s">
        <v>4613</v>
      </c>
      <c r="D2154" s="490" t="s">
        <v>2421</v>
      </c>
      <c r="E2154" s="482" t="s">
        <v>3380</v>
      </c>
      <c r="F2154" s="491" t="s">
        <v>3380</v>
      </c>
      <c r="G2154" s="480"/>
      <c r="H2154" s="488"/>
      <c r="I2154" s="492">
        <v>105</v>
      </c>
      <c r="J2154" s="486">
        <v>7.8571428571428568</v>
      </c>
      <c r="K2154" s="487">
        <v>1</v>
      </c>
      <c r="L2154" s="41"/>
      <c r="M2154" s="41">
        <v>1</v>
      </c>
      <c r="N2154" s="41"/>
      <c r="O2154" s="41">
        <v>1</v>
      </c>
      <c r="P2154" s="41"/>
      <c r="Q2154" s="41"/>
      <c r="R2154" s="41"/>
      <c r="S2154" s="41">
        <v>1</v>
      </c>
      <c r="T2154" s="41"/>
    </row>
    <row r="2155" spans="1:20" s="29" customFormat="1" x14ac:dyDescent="0.2">
      <c r="A2155" s="478">
        <v>124</v>
      </c>
      <c r="B2155" s="489" t="s">
        <v>2422</v>
      </c>
      <c r="C2155" s="480" t="s">
        <v>4613</v>
      </c>
      <c r="D2155" s="490" t="s">
        <v>2423</v>
      </c>
      <c r="E2155" s="482" t="s">
        <v>3380</v>
      </c>
      <c r="F2155" s="491" t="s">
        <v>3380</v>
      </c>
      <c r="G2155" s="480"/>
      <c r="H2155" s="488"/>
      <c r="I2155" s="492">
        <v>105</v>
      </c>
      <c r="J2155" s="486">
        <v>1.5142857142857142</v>
      </c>
      <c r="K2155" s="487">
        <v>1</v>
      </c>
      <c r="L2155" s="41"/>
      <c r="M2155" s="41">
        <v>1</v>
      </c>
      <c r="N2155" s="41"/>
      <c r="O2155" s="41"/>
      <c r="P2155" s="41"/>
      <c r="Q2155" s="41"/>
      <c r="R2155" s="41"/>
      <c r="S2155" s="41"/>
      <c r="T2155" s="41"/>
    </row>
    <row r="2156" spans="1:20" s="19" customFormat="1" x14ac:dyDescent="0.2">
      <c r="A2156" s="478">
        <v>125</v>
      </c>
      <c r="B2156" s="480" t="s">
        <v>4660</v>
      </c>
      <c r="C2156" s="480" t="s">
        <v>4613</v>
      </c>
      <c r="D2156" s="480" t="s">
        <v>4661</v>
      </c>
      <c r="E2156" s="511" t="s">
        <v>3380</v>
      </c>
      <c r="F2156" s="480" t="s">
        <v>3380</v>
      </c>
      <c r="G2156" s="480"/>
      <c r="H2156" s="41"/>
      <c r="I2156" s="507">
        <v>55</v>
      </c>
      <c r="J2156" s="486">
        <v>2.1636363636363636</v>
      </c>
      <c r="K2156" s="487">
        <v>1</v>
      </c>
      <c r="L2156" s="41">
        <v>1</v>
      </c>
      <c r="M2156" s="41">
        <v>1</v>
      </c>
      <c r="N2156" s="41"/>
      <c r="O2156" s="41"/>
      <c r="P2156" s="41"/>
      <c r="Q2156" s="41"/>
      <c r="R2156" s="41"/>
      <c r="S2156" s="41"/>
      <c r="T2156" s="41"/>
    </row>
    <row r="2157" spans="1:20" s="19" customFormat="1" x14ac:dyDescent="0.2">
      <c r="A2157" s="478">
        <v>126</v>
      </c>
      <c r="B2157" s="512" t="s">
        <v>317</v>
      </c>
      <c r="C2157" s="480" t="s">
        <v>4613</v>
      </c>
      <c r="D2157" s="480" t="s">
        <v>316</v>
      </c>
      <c r="E2157" s="511" t="s">
        <v>489</v>
      </c>
      <c r="F2157" s="480" t="s">
        <v>3594</v>
      </c>
      <c r="G2157" s="480"/>
      <c r="H2157" s="41">
        <v>1</v>
      </c>
      <c r="I2157" s="507">
        <v>330</v>
      </c>
      <c r="J2157" s="486">
        <v>2.5</v>
      </c>
      <c r="K2157" s="487">
        <v>1</v>
      </c>
      <c r="L2157" s="41"/>
      <c r="M2157" s="41"/>
      <c r="N2157" s="41"/>
      <c r="O2157" s="41"/>
      <c r="P2157" s="41"/>
      <c r="Q2157" s="41"/>
      <c r="R2157" s="41"/>
      <c r="S2157" s="41"/>
      <c r="T2157" s="41">
        <v>1</v>
      </c>
    </row>
    <row r="2158" spans="1:20" s="19" customFormat="1" x14ac:dyDescent="0.2">
      <c r="A2158" s="478">
        <v>127</v>
      </c>
      <c r="B2158" s="489" t="s">
        <v>315</v>
      </c>
      <c r="C2158" s="480" t="s">
        <v>4613</v>
      </c>
      <c r="D2158" s="490" t="s">
        <v>314</v>
      </c>
      <c r="E2158" s="482" t="s">
        <v>489</v>
      </c>
      <c r="F2158" s="491" t="s">
        <v>3595</v>
      </c>
      <c r="G2158" s="480"/>
      <c r="H2158" s="488">
        <v>1</v>
      </c>
      <c r="I2158" s="492">
        <v>515</v>
      </c>
      <c r="J2158" s="486">
        <v>2.5087378640776699</v>
      </c>
      <c r="K2158" s="487"/>
      <c r="L2158" s="41"/>
      <c r="M2158" s="41"/>
      <c r="N2158" s="41"/>
      <c r="O2158" s="41"/>
      <c r="P2158" s="41"/>
      <c r="Q2158" s="41"/>
      <c r="R2158" s="41"/>
      <c r="S2158" s="41"/>
      <c r="T2158" s="41">
        <v>1</v>
      </c>
    </row>
    <row r="2159" spans="1:20" s="19" customFormat="1" x14ac:dyDescent="0.2">
      <c r="A2159" s="478">
        <v>128</v>
      </c>
      <c r="B2159" s="489" t="s">
        <v>2424</v>
      </c>
      <c r="C2159" s="480" t="s">
        <v>4613</v>
      </c>
      <c r="D2159" s="490" t="s">
        <v>2425</v>
      </c>
      <c r="E2159" s="482" t="s">
        <v>489</v>
      </c>
      <c r="F2159" s="491" t="s">
        <v>3636</v>
      </c>
      <c r="G2159" s="480"/>
      <c r="H2159" s="488"/>
      <c r="I2159" s="492">
        <v>240</v>
      </c>
      <c r="J2159" s="486">
        <v>1.5</v>
      </c>
      <c r="K2159" s="487">
        <v>1</v>
      </c>
      <c r="L2159" s="41"/>
      <c r="M2159" s="41"/>
      <c r="N2159" s="41"/>
      <c r="O2159" s="41"/>
      <c r="P2159" s="41"/>
      <c r="Q2159" s="41"/>
      <c r="R2159" s="41"/>
      <c r="S2159" s="41"/>
      <c r="T2159" s="41"/>
    </row>
    <row r="2160" spans="1:20" s="19" customFormat="1" x14ac:dyDescent="0.2">
      <c r="A2160" s="478">
        <v>129</v>
      </c>
      <c r="B2160" s="489" t="s">
        <v>2426</v>
      </c>
      <c r="C2160" s="480" t="s">
        <v>4613</v>
      </c>
      <c r="D2160" s="490" t="s">
        <v>2427</v>
      </c>
      <c r="E2160" s="482" t="s">
        <v>3380</v>
      </c>
      <c r="F2160" s="491" t="s">
        <v>3380</v>
      </c>
      <c r="G2160" s="480"/>
      <c r="H2160" s="488"/>
      <c r="I2160" s="492">
        <v>95</v>
      </c>
      <c r="J2160" s="486">
        <v>3.1157894736842104</v>
      </c>
      <c r="K2160" s="487">
        <v>1</v>
      </c>
      <c r="L2160" s="41"/>
      <c r="M2160" s="41"/>
      <c r="N2160" s="41"/>
      <c r="O2160" s="41"/>
      <c r="P2160" s="41"/>
      <c r="Q2160" s="41"/>
      <c r="R2160" s="41"/>
      <c r="S2160" s="41"/>
      <c r="T2160" s="41"/>
    </row>
    <row r="2161" spans="1:20" s="20" customFormat="1" x14ac:dyDescent="0.2">
      <c r="A2161" s="478">
        <v>130</v>
      </c>
      <c r="B2161" s="489" t="s">
        <v>4662</v>
      </c>
      <c r="C2161" s="480" t="s">
        <v>4613</v>
      </c>
      <c r="D2161" s="490" t="s">
        <v>2428</v>
      </c>
      <c r="E2161" s="503" t="s">
        <v>3380</v>
      </c>
      <c r="F2161" s="491" t="s">
        <v>3380</v>
      </c>
      <c r="G2161" s="480"/>
      <c r="H2161" s="488"/>
      <c r="I2161" s="492">
        <v>65</v>
      </c>
      <c r="J2161" s="486">
        <v>3.1076923076923078</v>
      </c>
      <c r="K2161" s="487">
        <v>1</v>
      </c>
      <c r="L2161" s="41"/>
      <c r="M2161" s="41"/>
      <c r="N2161" s="41"/>
      <c r="O2161" s="41"/>
      <c r="P2161" s="41"/>
      <c r="Q2161" s="41"/>
      <c r="R2161" s="41"/>
      <c r="S2161" s="41"/>
      <c r="T2161" s="41"/>
    </row>
    <row r="2162" spans="1:20" s="20" customFormat="1" x14ac:dyDescent="0.2">
      <c r="A2162" s="478">
        <v>131</v>
      </c>
      <c r="B2162" s="489" t="s">
        <v>2429</v>
      </c>
      <c r="C2162" s="480" t="s">
        <v>4613</v>
      </c>
      <c r="D2162" s="490" t="s">
        <v>2430</v>
      </c>
      <c r="E2162" s="503" t="s">
        <v>3380</v>
      </c>
      <c r="F2162" s="491" t="s">
        <v>3380</v>
      </c>
      <c r="G2162" s="480"/>
      <c r="H2162" s="488"/>
      <c r="I2162" s="492">
        <v>65</v>
      </c>
      <c r="J2162" s="486">
        <v>1.523076923076923</v>
      </c>
      <c r="K2162" s="487">
        <v>1</v>
      </c>
      <c r="L2162" s="41"/>
      <c r="M2162" s="41">
        <v>1</v>
      </c>
      <c r="N2162" s="41"/>
      <c r="O2162" s="41"/>
      <c r="P2162" s="41">
        <v>1</v>
      </c>
      <c r="Q2162" s="41"/>
      <c r="R2162" s="41"/>
      <c r="S2162" s="41"/>
      <c r="T2162" s="41"/>
    </row>
    <row r="2163" spans="1:20" s="27" customFormat="1" ht="13.5" thickBot="1" x14ac:dyDescent="0.25">
      <c r="A2163" s="478">
        <v>132</v>
      </c>
      <c r="B2163" s="489" t="s">
        <v>328</v>
      </c>
      <c r="C2163" s="480" t="s">
        <v>4613</v>
      </c>
      <c r="D2163" s="490" t="s">
        <v>327</v>
      </c>
      <c r="E2163" s="482" t="s">
        <v>489</v>
      </c>
      <c r="F2163" s="491" t="s">
        <v>3596</v>
      </c>
      <c r="G2163" s="480"/>
      <c r="H2163" s="488">
        <v>1</v>
      </c>
      <c r="I2163" s="492">
        <v>340</v>
      </c>
      <c r="J2163" s="486">
        <v>2.4970588235294118</v>
      </c>
      <c r="K2163" s="487">
        <v>1</v>
      </c>
      <c r="L2163" s="41"/>
      <c r="M2163" s="41">
        <v>1</v>
      </c>
      <c r="N2163" s="41"/>
      <c r="O2163" s="41"/>
      <c r="P2163" s="41"/>
      <c r="Q2163" s="41"/>
      <c r="R2163" s="41"/>
      <c r="S2163" s="41"/>
      <c r="T2163" s="41">
        <v>1</v>
      </c>
    </row>
    <row r="2164" spans="1:20" s="19" customFormat="1" x14ac:dyDescent="0.2">
      <c r="A2164" s="478">
        <v>133</v>
      </c>
      <c r="B2164" s="489" t="s">
        <v>325</v>
      </c>
      <c r="C2164" s="480" t="s">
        <v>4613</v>
      </c>
      <c r="D2164" s="490" t="s">
        <v>324</v>
      </c>
      <c r="E2164" s="482" t="s">
        <v>489</v>
      </c>
      <c r="F2164" s="491" t="s">
        <v>3597</v>
      </c>
      <c r="G2164" s="480"/>
      <c r="H2164" s="488">
        <v>1</v>
      </c>
      <c r="I2164" s="492">
        <v>167</v>
      </c>
      <c r="J2164" s="486">
        <v>2.9928143712574853</v>
      </c>
      <c r="K2164" s="487">
        <v>1</v>
      </c>
      <c r="L2164" s="41">
        <v>1</v>
      </c>
      <c r="M2164" s="41">
        <v>1</v>
      </c>
      <c r="N2164" s="41">
        <v>1</v>
      </c>
      <c r="O2164" s="41">
        <v>1</v>
      </c>
      <c r="P2164" s="41">
        <v>1</v>
      </c>
      <c r="Q2164" s="41">
        <v>1</v>
      </c>
      <c r="R2164" s="41"/>
      <c r="S2164" s="41">
        <v>1</v>
      </c>
      <c r="T2164" s="41"/>
    </row>
    <row r="2165" spans="1:20" s="19" customFormat="1" x14ac:dyDescent="0.2">
      <c r="A2165" s="478">
        <v>134</v>
      </c>
      <c r="B2165" s="489" t="s">
        <v>4663</v>
      </c>
      <c r="C2165" s="480" t="s">
        <v>4613</v>
      </c>
      <c r="D2165" s="490" t="s">
        <v>4664</v>
      </c>
      <c r="E2165" s="482" t="s">
        <v>489</v>
      </c>
      <c r="F2165" s="491" t="s">
        <v>4665</v>
      </c>
      <c r="G2165" s="480"/>
      <c r="H2165" s="488"/>
      <c r="I2165" s="492">
        <v>110</v>
      </c>
      <c r="J2165" s="486">
        <v>2.1454545454545455</v>
      </c>
      <c r="K2165" s="487">
        <v>1</v>
      </c>
      <c r="L2165" s="41"/>
      <c r="M2165" s="41"/>
      <c r="N2165" s="41"/>
      <c r="O2165" s="41"/>
      <c r="P2165" s="41"/>
      <c r="Q2165" s="41"/>
      <c r="R2165" s="41"/>
      <c r="S2165" s="41"/>
      <c r="T2165" s="41"/>
    </row>
    <row r="2166" spans="1:20" s="19" customFormat="1" ht="15" customHeight="1" x14ac:dyDescent="0.2">
      <c r="A2166" s="478">
        <v>135</v>
      </c>
      <c r="B2166" s="480" t="s">
        <v>2405</v>
      </c>
      <c r="C2166" s="480" t="s">
        <v>4613</v>
      </c>
      <c r="D2166" s="480" t="s">
        <v>2406</v>
      </c>
      <c r="E2166" s="482" t="s">
        <v>489</v>
      </c>
      <c r="F2166" s="480" t="s">
        <v>3637</v>
      </c>
      <c r="G2166" s="480"/>
      <c r="H2166" s="41"/>
      <c r="I2166" s="507">
        <v>135</v>
      </c>
      <c r="J2166" s="486">
        <v>1.5111111111111111</v>
      </c>
      <c r="K2166" s="487">
        <v>1</v>
      </c>
      <c r="L2166" s="41"/>
      <c r="M2166" s="41"/>
      <c r="N2166" s="41"/>
      <c r="O2166" s="41"/>
      <c r="P2166" s="41"/>
      <c r="Q2166" s="41"/>
      <c r="R2166" s="41"/>
      <c r="S2166" s="41"/>
      <c r="T2166" s="41"/>
    </row>
    <row r="2167" spans="1:20" s="19" customFormat="1" x14ac:dyDescent="0.2">
      <c r="A2167" s="478">
        <v>136</v>
      </c>
      <c r="B2167" s="489" t="s">
        <v>2407</v>
      </c>
      <c r="C2167" s="480" t="s">
        <v>4613</v>
      </c>
      <c r="D2167" s="490" t="s">
        <v>2408</v>
      </c>
      <c r="E2167" s="482" t="s">
        <v>489</v>
      </c>
      <c r="F2167" s="491" t="s">
        <v>3638</v>
      </c>
      <c r="G2167" s="480"/>
      <c r="H2167" s="488"/>
      <c r="I2167" s="492">
        <v>70</v>
      </c>
      <c r="J2167" s="486">
        <v>1.5</v>
      </c>
      <c r="K2167" s="487">
        <v>1</v>
      </c>
      <c r="L2167" s="41"/>
      <c r="M2167" s="41"/>
      <c r="N2167" s="41"/>
      <c r="O2167" s="41"/>
      <c r="P2167" s="41"/>
      <c r="Q2167" s="41"/>
      <c r="R2167" s="41"/>
      <c r="S2167" s="41"/>
      <c r="T2167" s="41"/>
    </row>
    <row r="2168" spans="1:20" s="19" customFormat="1" x14ac:dyDescent="0.2">
      <c r="A2168" s="478">
        <v>137</v>
      </c>
      <c r="B2168" s="489" t="s">
        <v>2409</v>
      </c>
      <c r="C2168" s="480" t="s">
        <v>4613</v>
      </c>
      <c r="D2168" s="490" t="s">
        <v>2410</v>
      </c>
      <c r="E2168" s="482" t="s">
        <v>3380</v>
      </c>
      <c r="F2168" s="491" t="s">
        <v>3380</v>
      </c>
      <c r="G2168" s="480"/>
      <c r="H2168" s="488"/>
      <c r="I2168" s="492">
        <v>50</v>
      </c>
      <c r="J2168" s="486">
        <v>1.5</v>
      </c>
      <c r="K2168" s="487">
        <v>1</v>
      </c>
      <c r="L2168" s="41"/>
      <c r="M2168" s="41"/>
      <c r="N2168" s="41"/>
      <c r="O2168" s="41"/>
      <c r="P2168" s="41"/>
      <c r="Q2168" s="41"/>
      <c r="R2168" s="41"/>
      <c r="S2168" s="41"/>
      <c r="T2168" s="41"/>
    </row>
    <row r="2169" spans="1:20" s="27" customFormat="1" ht="13.5" thickBot="1" x14ac:dyDescent="0.25">
      <c r="A2169" s="478">
        <v>138</v>
      </c>
      <c r="B2169" s="489" t="s">
        <v>323</v>
      </c>
      <c r="C2169" s="480" t="s">
        <v>4613</v>
      </c>
      <c r="D2169" s="490" t="s">
        <v>322</v>
      </c>
      <c r="E2169" s="482" t="s">
        <v>489</v>
      </c>
      <c r="F2169" s="491" t="s">
        <v>3598</v>
      </c>
      <c r="G2169" s="480"/>
      <c r="H2169" s="488">
        <v>1</v>
      </c>
      <c r="I2169" s="492">
        <v>350</v>
      </c>
      <c r="J2169" s="486">
        <v>2.5085714285714285</v>
      </c>
      <c r="K2169" s="487"/>
      <c r="L2169" s="41"/>
      <c r="M2169" s="41"/>
      <c r="N2169" s="41"/>
      <c r="O2169" s="41"/>
      <c r="P2169" s="41"/>
      <c r="Q2169" s="41"/>
      <c r="R2169" s="41"/>
      <c r="S2169" s="41"/>
      <c r="T2169" s="41">
        <v>1</v>
      </c>
    </row>
    <row r="2170" spans="1:20" s="28" customFormat="1" x14ac:dyDescent="0.2">
      <c r="A2170" s="478">
        <v>139</v>
      </c>
      <c r="B2170" s="489" t="s">
        <v>321</v>
      </c>
      <c r="C2170" s="480" t="s">
        <v>4613</v>
      </c>
      <c r="D2170" s="490" t="s">
        <v>320</v>
      </c>
      <c r="E2170" s="482" t="s">
        <v>489</v>
      </c>
      <c r="F2170" s="491" t="s">
        <v>3599</v>
      </c>
      <c r="G2170" s="480"/>
      <c r="H2170" s="488">
        <v>1</v>
      </c>
      <c r="I2170" s="492">
        <v>560</v>
      </c>
      <c r="J2170" s="486">
        <v>2.5089285714285716</v>
      </c>
      <c r="K2170" s="487">
        <v>1</v>
      </c>
      <c r="L2170" s="41"/>
      <c r="M2170" s="41"/>
      <c r="N2170" s="41"/>
      <c r="O2170" s="41"/>
      <c r="P2170" s="41"/>
      <c r="Q2170" s="41"/>
      <c r="R2170" s="41"/>
      <c r="S2170" s="41"/>
      <c r="T2170" s="41">
        <v>1</v>
      </c>
    </row>
    <row r="2171" spans="1:20" s="20" customFormat="1" x14ac:dyDescent="0.2">
      <c r="A2171" s="478">
        <v>140</v>
      </c>
      <c r="B2171" s="489" t="s">
        <v>4666</v>
      </c>
      <c r="C2171" s="480" t="s">
        <v>4613</v>
      </c>
      <c r="D2171" s="490" t="s">
        <v>2411</v>
      </c>
      <c r="E2171" s="482" t="s">
        <v>3380</v>
      </c>
      <c r="F2171" s="491" t="s">
        <v>3380</v>
      </c>
      <c r="G2171" s="480"/>
      <c r="H2171" s="488"/>
      <c r="I2171" s="492">
        <v>35</v>
      </c>
      <c r="J2171" s="486">
        <v>1.5428571428571429</v>
      </c>
      <c r="K2171" s="487">
        <v>1</v>
      </c>
      <c r="L2171" s="41"/>
      <c r="M2171" s="41"/>
      <c r="N2171" s="41"/>
      <c r="O2171" s="41"/>
      <c r="P2171" s="41"/>
      <c r="Q2171" s="41"/>
      <c r="R2171" s="41"/>
      <c r="S2171" s="41"/>
      <c r="T2171" s="41"/>
    </row>
    <row r="2172" spans="1:20" s="20" customFormat="1" x14ac:dyDescent="0.2">
      <c r="A2172" s="478">
        <v>141</v>
      </c>
      <c r="B2172" s="489" t="s">
        <v>2412</v>
      </c>
      <c r="C2172" s="480" t="s">
        <v>4613</v>
      </c>
      <c r="D2172" s="490" t="s">
        <v>2413</v>
      </c>
      <c r="E2172" s="482" t="s">
        <v>489</v>
      </c>
      <c r="F2172" s="491" t="s">
        <v>4667</v>
      </c>
      <c r="G2172" s="480"/>
      <c r="H2172" s="488"/>
      <c r="I2172" s="492">
        <v>115</v>
      </c>
      <c r="J2172" s="486">
        <v>1.5130434782608695</v>
      </c>
      <c r="K2172" s="487">
        <v>1</v>
      </c>
      <c r="L2172" s="41"/>
      <c r="M2172" s="41">
        <v>1</v>
      </c>
      <c r="N2172" s="41"/>
      <c r="O2172" s="41">
        <v>1</v>
      </c>
      <c r="P2172" s="41">
        <v>1</v>
      </c>
      <c r="Q2172" s="41"/>
      <c r="R2172" s="41"/>
      <c r="S2172" s="41"/>
      <c r="T2172" s="41"/>
    </row>
    <row r="2173" spans="1:20" s="20" customFormat="1" x14ac:dyDescent="0.2">
      <c r="A2173" s="478">
        <v>142</v>
      </c>
      <c r="B2173" s="489" t="s">
        <v>2414</v>
      </c>
      <c r="C2173" s="480" t="s">
        <v>4613</v>
      </c>
      <c r="D2173" s="490" t="s">
        <v>2415</v>
      </c>
      <c r="E2173" s="482" t="s">
        <v>489</v>
      </c>
      <c r="F2173" s="491" t="s">
        <v>3639</v>
      </c>
      <c r="G2173" s="480"/>
      <c r="H2173" s="488"/>
      <c r="I2173" s="492">
        <v>65</v>
      </c>
      <c r="J2173" s="486">
        <v>1.523076923076923</v>
      </c>
      <c r="K2173" s="487">
        <v>1</v>
      </c>
      <c r="L2173" s="41"/>
      <c r="M2173" s="41"/>
      <c r="N2173" s="41"/>
      <c r="O2173" s="41"/>
      <c r="P2173" s="41">
        <v>1</v>
      </c>
      <c r="Q2173" s="41"/>
      <c r="R2173" s="41"/>
      <c r="S2173" s="41"/>
      <c r="T2173" s="41"/>
    </row>
    <row r="2174" spans="1:20" s="20" customFormat="1" x14ac:dyDescent="0.2">
      <c r="A2174" s="478">
        <v>143</v>
      </c>
      <c r="B2174" s="489" t="s">
        <v>7553</v>
      </c>
      <c r="C2174" s="480" t="s">
        <v>4613</v>
      </c>
      <c r="D2174" s="490" t="s">
        <v>4670</v>
      </c>
      <c r="E2174" s="482" t="s">
        <v>489</v>
      </c>
      <c r="F2174" s="491" t="s">
        <v>4671</v>
      </c>
      <c r="G2174" s="480"/>
      <c r="H2174" s="488"/>
      <c r="I2174" s="492">
        <v>60</v>
      </c>
      <c r="J2174" s="486">
        <v>4.45</v>
      </c>
      <c r="K2174" s="487">
        <v>1</v>
      </c>
      <c r="L2174" s="41">
        <v>1</v>
      </c>
      <c r="M2174" s="41"/>
      <c r="N2174" s="41">
        <v>1</v>
      </c>
      <c r="O2174" s="41"/>
      <c r="P2174" s="41">
        <v>1</v>
      </c>
      <c r="Q2174" s="41"/>
      <c r="R2174" s="41"/>
      <c r="S2174" s="41"/>
      <c r="T2174" s="41"/>
    </row>
    <row r="2175" spans="1:20" s="20" customFormat="1" x14ac:dyDescent="0.2">
      <c r="A2175" s="478">
        <v>144</v>
      </c>
      <c r="B2175" s="489" t="s">
        <v>7554</v>
      </c>
      <c r="C2175" s="480" t="s">
        <v>4613</v>
      </c>
      <c r="D2175" s="490" t="s">
        <v>4668</v>
      </c>
      <c r="E2175" s="482" t="s">
        <v>489</v>
      </c>
      <c r="F2175" s="491" t="s">
        <v>4669</v>
      </c>
      <c r="G2175" s="480">
        <v>1</v>
      </c>
      <c r="H2175" s="488"/>
      <c r="I2175" s="492">
        <v>35</v>
      </c>
      <c r="J2175" s="486">
        <v>3.0155038759689923</v>
      </c>
      <c r="K2175" s="487">
        <v>1</v>
      </c>
      <c r="L2175" s="41">
        <v>1</v>
      </c>
      <c r="M2175" s="41">
        <v>1</v>
      </c>
      <c r="N2175" s="41">
        <v>1</v>
      </c>
      <c r="O2175" s="41">
        <v>1</v>
      </c>
      <c r="P2175" s="41">
        <v>1</v>
      </c>
      <c r="Q2175" s="41"/>
      <c r="R2175" s="41">
        <v>1</v>
      </c>
      <c r="S2175" s="41"/>
      <c r="T2175" s="41">
        <v>1</v>
      </c>
    </row>
    <row r="2176" spans="1:20" s="27" customFormat="1" ht="13.5" thickBot="1" x14ac:dyDescent="0.25">
      <c r="A2176" s="478">
        <v>145</v>
      </c>
      <c r="B2176" s="488" t="s">
        <v>345</v>
      </c>
      <c r="C2176" s="480" t="s">
        <v>4613</v>
      </c>
      <c r="D2176" s="513" t="s">
        <v>344</v>
      </c>
      <c r="E2176" s="482" t="s">
        <v>489</v>
      </c>
      <c r="F2176" s="488" t="s">
        <v>3600</v>
      </c>
      <c r="G2176" s="480"/>
      <c r="H2176" s="488">
        <v>1</v>
      </c>
      <c r="I2176" s="488">
        <v>365</v>
      </c>
      <c r="J2176" s="486">
        <v>2.5205479452054793</v>
      </c>
      <c r="K2176" s="487">
        <v>1</v>
      </c>
      <c r="L2176" s="41"/>
      <c r="M2176" s="41"/>
      <c r="N2176" s="41"/>
      <c r="O2176" s="41"/>
      <c r="P2176" s="41"/>
      <c r="Q2176" s="41"/>
      <c r="R2176" s="41"/>
      <c r="S2176" s="41"/>
      <c r="T2176" s="41">
        <v>1</v>
      </c>
    </row>
    <row r="2177" spans="1:42" s="19" customFormat="1" x14ac:dyDescent="0.2">
      <c r="A2177" s="478">
        <v>146</v>
      </c>
      <c r="B2177" s="489" t="s">
        <v>2353</v>
      </c>
      <c r="C2177" s="480" t="s">
        <v>4613</v>
      </c>
      <c r="D2177" s="490" t="s">
        <v>2354</v>
      </c>
      <c r="E2177" s="482" t="s">
        <v>489</v>
      </c>
      <c r="F2177" s="491" t="s">
        <v>3640</v>
      </c>
      <c r="G2177" s="480"/>
      <c r="H2177" s="488"/>
      <c r="I2177" s="492">
        <v>210</v>
      </c>
      <c r="J2177" s="486">
        <v>1.5</v>
      </c>
      <c r="K2177" s="487">
        <v>1</v>
      </c>
      <c r="L2177" s="41"/>
      <c r="M2177" s="41"/>
      <c r="N2177" s="41"/>
      <c r="O2177" s="41"/>
      <c r="P2177" s="41"/>
      <c r="Q2177" s="41"/>
      <c r="R2177" s="41"/>
      <c r="S2177" s="41"/>
      <c r="T2177" s="41"/>
    </row>
    <row r="2178" spans="1:42" s="19" customFormat="1" x14ac:dyDescent="0.2">
      <c r="A2178" s="478">
        <v>147</v>
      </c>
      <c r="B2178" s="479" t="s">
        <v>2355</v>
      </c>
      <c r="C2178" s="480" t="s">
        <v>4613</v>
      </c>
      <c r="D2178" s="481" t="s">
        <v>2356</v>
      </c>
      <c r="E2178" s="482" t="s">
        <v>3380</v>
      </c>
      <c r="F2178" s="483" t="s">
        <v>3380</v>
      </c>
      <c r="G2178" s="480"/>
      <c r="H2178" s="488"/>
      <c r="I2178" s="485">
        <v>115</v>
      </c>
      <c r="J2178" s="486">
        <v>3.3304347826086955</v>
      </c>
      <c r="K2178" s="487">
        <v>1</v>
      </c>
      <c r="L2178" s="41"/>
      <c r="M2178" s="41"/>
      <c r="N2178" s="41"/>
      <c r="O2178" s="41"/>
      <c r="P2178" s="41"/>
      <c r="Q2178" s="41"/>
      <c r="R2178" s="41"/>
      <c r="S2178" s="41"/>
      <c r="T2178" s="41"/>
    </row>
    <row r="2179" spans="1:42" s="19" customFormat="1" x14ac:dyDescent="0.2">
      <c r="A2179" s="478">
        <v>148</v>
      </c>
      <c r="B2179" s="479" t="s">
        <v>2357</v>
      </c>
      <c r="C2179" s="480" t="s">
        <v>4613</v>
      </c>
      <c r="D2179" s="481" t="s">
        <v>2358</v>
      </c>
      <c r="E2179" s="482" t="s">
        <v>489</v>
      </c>
      <c r="F2179" s="483" t="s">
        <v>3641</v>
      </c>
      <c r="G2179" s="480"/>
      <c r="H2179" s="488"/>
      <c r="I2179" s="485">
        <v>65</v>
      </c>
      <c r="J2179" s="486">
        <v>1.523076923076923</v>
      </c>
      <c r="K2179" s="487">
        <v>1</v>
      </c>
      <c r="L2179" s="41"/>
      <c r="M2179" s="41"/>
      <c r="N2179" s="41"/>
      <c r="O2179" s="41"/>
      <c r="P2179" s="41">
        <v>1</v>
      </c>
      <c r="Q2179" s="41"/>
      <c r="R2179" s="41"/>
      <c r="S2179" s="41"/>
      <c r="T2179" s="41"/>
    </row>
    <row r="2180" spans="1:42" s="19" customFormat="1" x14ac:dyDescent="0.2">
      <c r="A2180" s="478">
        <v>149</v>
      </c>
      <c r="B2180" s="479" t="s">
        <v>9934</v>
      </c>
      <c r="C2180" s="480" t="s">
        <v>4613</v>
      </c>
      <c r="D2180" s="481" t="s">
        <v>9935</v>
      </c>
      <c r="E2180" s="482" t="s">
        <v>3380</v>
      </c>
      <c r="F2180" s="483" t="s">
        <v>3380</v>
      </c>
      <c r="G2180" s="480"/>
      <c r="H2180" s="488"/>
      <c r="I2180" s="485">
        <v>40</v>
      </c>
      <c r="J2180" s="486">
        <v>2.7250000000000001</v>
      </c>
      <c r="K2180" s="487">
        <v>1</v>
      </c>
      <c r="L2180" s="41"/>
      <c r="M2180" s="41"/>
      <c r="N2180" s="41"/>
      <c r="O2180" s="41"/>
      <c r="P2180" s="41"/>
      <c r="Q2180" s="41"/>
      <c r="R2180" s="41"/>
      <c r="S2180" s="41"/>
      <c r="T2180" s="41"/>
    </row>
    <row r="2181" spans="1:42" s="19" customFormat="1" x14ac:dyDescent="0.2">
      <c r="A2181" s="478">
        <v>150</v>
      </c>
      <c r="B2181" s="514" t="s">
        <v>15265</v>
      </c>
      <c r="C2181" s="480" t="s">
        <v>4613</v>
      </c>
      <c r="D2181" s="490" t="s">
        <v>15266</v>
      </c>
      <c r="E2181" s="482" t="s">
        <v>489</v>
      </c>
      <c r="F2181" s="491" t="s">
        <v>15267</v>
      </c>
      <c r="G2181" s="480">
        <v>1</v>
      </c>
      <c r="H2181" s="488"/>
      <c r="I2181" s="492">
        <v>40</v>
      </c>
      <c r="J2181" s="515">
        <v>9</v>
      </c>
      <c r="K2181" s="487">
        <v>1</v>
      </c>
      <c r="L2181" s="41">
        <v>1</v>
      </c>
      <c r="M2181" s="41"/>
      <c r="N2181" s="41"/>
      <c r="O2181" s="41">
        <v>1</v>
      </c>
      <c r="P2181" s="41">
        <v>1</v>
      </c>
      <c r="Q2181" s="41"/>
      <c r="R2181" s="41"/>
      <c r="S2181" s="41"/>
      <c r="T2181" s="41">
        <v>1</v>
      </c>
    </row>
    <row r="2182" spans="1:42" s="3" customFormat="1" ht="15" customHeight="1" x14ac:dyDescent="0.2">
      <c r="A2182" s="781" t="s">
        <v>3091</v>
      </c>
      <c r="B2182" s="782" t="s">
        <v>0</v>
      </c>
      <c r="C2182" s="783"/>
      <c r="D2182" s="75" t="s">
        <v>3069</v>
      </c>
      <c r="E2182" s="405"/>
      <c r="F2182" s="406"/>
      <c r="G2182" s="74">
        <f>SUM(G2032:G2181)</f>
        <v>4</v>
      </c>
      <c r="H2182" s="407">
        <f>SUM(H2032:H2181)</f>
        <v>33</v>
      </c>
      <c r="I2182" s="408">
        <f>SUM(I2032:I2181)</f>
        <v>27058</v>
      </c>
      <c r="J2182" s="441"/>
      <c r="K2182" s="76">
        <f t="shared" ref="K2182:S2182" si="29">SUM(K2032:K2181)</f>
        <v>144</v>
      </c>
      <c r="L2182" s="76">
        <f t="shared" si="29"/>
        <v>26</v>
      </c>
      <c r="M2182" s="76">
        <f t="shared" si="29"/>
        <v>58</v>
      </c>
      <c r="N2182" s="76">
        <f t="shared" si="29"/>
        <v>12</v>
      </c>
      <c r="O2182" s="76">
        <f t="shared" si="29"/>
        <v>40</v>
      </c>
      <c r="P2182" s="76">
        <f t="shared" si="29"/>
        <v>35</v>
      </c>
      <c r="Q2182" s="76">
        <f t="shared" si="29"/>
        <v>9</v>
      </c>
      <c r="R2182" s="76">
        <f t="shared" si="29"/>
        <v>4</v>
      </c>
      <c r="S2182" s="76">
        <f t="shared" si="29"/>
        <v>16</v>
      </c>
      <c r="T2182" s="76">
        <f>SUM(T2032:T2181)</f>
        <v>32</v>
      </c>
    </row>
    <row r="2183" spans="1:42" s="3" customFormat="1" ht="15" customHeight="1" x14ac:dyDescent="0.2">
      <c r="A2183" s="778"/>
      <c r="B2183" s="779"/>
      <c r="C2183" s="780"/>
      <c r="D2183" s="75" t="s">
        <v>1994</v>
      </c>
      <c r="E2183" s="412"/>
      <c r="F2183" s="413"/>
      <c r="G2183" s="414">
        <f>SUMIF(G2032:G2181,1,$I2032:$I2181)</f>
        <v>136</v>
      </c>
      <c r="H2183" s="407">
        <f>SUMIF(H2032:H2181,1,$I2032:$I2181)</f>
        <v>14902</v>
      </c>
      <c r="I2183" s="415"/>
      <c r="J2183" s="416"/>
      <c r="K2183" s="77"/>
      <c r="L2183" s="77"/>
      <c r="M2183" s="77"/>
      <c r="N2183" s="77"/>
      <c r="O2183" s="77"/>
      <c r="P2183" s="77"/>
      <c r="Q2183" s="77"/>
      <c r="R2183" s="77"/>
      <c r="S2183" s="77"/>
      <c r="T2183" s="77"/>
    </row>
    <row r="2184" spans="1:42" ht="23.5" x14ac:dyDescent="0.2">
      <c r="A2184" s="657" t="s">
        <v>3118</v>
      </c>
      <c r="B2184" s="87"/>
      <c r="C2184" s="87"/>
      <c r="D2184" s="420"/>
      <c r="E2184" s="87"/>
      <c r="F2184" s="421"/>
      <c r="G2184" s="422"/>
      <c r="H2184" s="422"/>
      <c r="I2184" s="423"/>
      <c r="J2184" s="424"/>
      <c r="K2184" s="376"/>
      <c r="L2184" s="376"/>
      <c r="M2184" s="376"/>
      <c r="N2184" s="376"/>
      <c r="O2184" s="376"/>
      <c r="P2184" s="376"/>
      <c r="Q2184" s="376"/>
      <c r="R2184" s="376"/>
      <c r="S2184" s="376"/>
      <c r="T2184" s="378"/>
      <c r="U2184" s="6"/>
      <c r="V2184" s="6"/>
      <c r="W2184" s="6"/>
      <c r="X2184" s="6"/>
      <c r="Y2184" s="6"/>
      <c r="Z2184" s="6"/>
      <c r="AA2184" s="6"/>
      <c r="AB2184" s="6"/>
      <c r="AC2184" s="6"/>
      <c r="AD2184" s="6"/>
      <c r="AE2184" s="6"/>
      <c r="AF2184" s="6"/>
      <c r="AG2184" s="6"/>
      <c r="AH2184" s="6"/>
      <c r="AI2184" s="6"/>
      <c r="AJ2184" s="6"/>
      <c r="AK2184" s="6"/>
      <c r="AL2184" s="6"/>
      <c r="AM2184" s="6"/>
      <c r="AN2184" s="6"/>
      <c r="AO2184" s="6"/>
      <c r="AP2184" s="6"/>
    </row>
    <row r="2185" spans="1:42" s="3" customFormat="1" x14ac:dyDescent="0.2">
      <c r="A2185" s="425">
        <v>1</v>
      </c>
      <c r="B2185" s="477" t="s">
        <v>15169</v>
      </c>
      <c r="C2185" s="64" t="s">
        <v>4674</v>
      </c>
      <c r="D2185" s="516" t="s">
        <v>15230</v>
      </c>
      <c r="E2185" s="380" t="s">
        <v>3553</v>
      </c>
      <c r="F2185" s="64" t="s">
        <v>4675</v>
      </c>
      <c r="G2185" s="64"/>
      <c r="H2185" s="64">
        <v>1</v>
      </c>
      <c r="I2185" s="456">
        <v>380</v>
      </c>
      <c r="J2185" s="517">
        <v>3</v>
      </c>
      <c r="K2185" s="64">
        <v>1</v>
      </c>
      <c r="L2185" s="64"/>
      <c r="M2185" s="64"/>
      <c r="N2185" s="64"/>
      <c r="O2185" s="64"/>
      <c r="P2185" s="64"/>
      <c r="Q2185" s="64"/>
      <c r="R2185" s="64"/>
      <c r="S2185" s="64"/>
      <c r="T2185" s="64"/>
    </row>
    <row r="2186" spans="1:42" s="3" customFormat="1" x14ac:dyDescent="0.2">
      <c r="A2186" s="425"/>
      <c r="B2186" s="477" t="s">
        <v>15170</v>
      </c>
      <c r="C2186" s="64" t="s">
        <v>4674</v>
      </c>
      <c r="D2186" s="516" t="s">
        <v>15230</v>
      </c>
      <c r="E2186" s="380" t="s">
        <v>3553</v>
      </c>
      <c r="F2186" s="64" t="s">
        <v>4675</v>
      </c>
      <c r="G2186" s="64"/>
      <c r="H2186" s="64">
        <v>1</v>
      </c>
      <c r="I2186" s="456">
        <v>180</v>
      </c>
      <c r="J2186" s="517">
        <v>3</v>
      </c>
      <c r="K2186" s="64">
        <v>1</v>
      </c>
      <c r="L2186" s="64"/>
      <c r="M2186" s="64"/>
      <c r="N2186" s="64"/>
      <c r="O2186" s="64"/>
      <c r="P2186" s="64"/>
      <c r="Q2186" s="64"/>
      <c r="R2186" s="64"/>
      <c r="S2186" s="64"/>
      <c r="T2186" s="64"/>
    </row>
    <row r="2187" spans="1:42" s="3" customFormat="1" x14ac:dyDescent="0.2">
      <c r="A2187" s="425">
        <v>2</v>
      </c>
      <c r="B2187" s="477" t="s">
        <v>15171</v>
      </c>
      <c r="C2187" s="64" t="s">
        <v>4674</v>
      </c>
      <c r="D2187" s="518" t="s">
        <v>15231</v>
      </c>
      <c r="E2187" s="380" t="s">
        <v>3553</v>
      </c>
      <c r="F2187" s="64" t="s">
        <v>4675</v>
      </c>
      <c r="G2187" s="64"/>
      <c r="H2187" s="64">
        <v>1</v>
      </c>
      <c r="I2187" s="456">
        <v>380</v>
      </c>
      <c r="J2187" s="517">
        <v>3</v>
      </c>
      <c r="K2187" s="64"/>
      <c r="L2187" s="64"/>
      <c r="M2187" s="64">
        <v>1</v>
      </c>
      <c r="N2187" s="64"/>
      <c r="O2187" s="64"/>
      <c r="P2187" s="64">
        <v>1</v>
      </c>
      <c r="Q2187" s="64"/>
      <c r="R2187" s="64"/>
      <c r="S2187" s="64"/>
      <c r="T2187" s="64"/>
    </row>
    <row r="2188" spans="1:42" s="3" customFormat="1" x14ac:dyDescent="0.2">
      <c r="A2188" s="425"/>
      <c r="B2188" s="477" t="s">
        <v>15172</v>
      </c>
      <c r="C2188" s="64" t="s">
        <v>4674</v>
      </c>
      <c r="D2188" s="518" t="s">
        <v>15231</v>
      </c>
      <c r="E2188" s="380" t="s">
        <v>3553</v>
      </c>
      <c r="F2188" s="64" t="s">
        <v>4675</v>
      </c>
      <c r="G2188" s="64"/>
      <c r="H2188" s="64">
        <v>1</v>
      </c>
      <c r="I2188" s="456">
        <v>180</v>
      </c>
      <c r="J2188" s="517">
        <v>3</v>
      </c>
      <c r="K2188" s="64"/>
      <c r="L2188" s="64"/>
      <c r="M2188" s="64"/>
      <c r="N2188" s="64"/>
      <c r="O2188" s="64"/>
      <c r="P2188" s="64"/>
      <c r="Q2188" s="64"/>
      <c r="R2188" s="64"/>
      <c r="S2188" s="64"/>
      <c r="T2188" s="64"/>
    </row>
    <row r="2189" spans="1:42" s="3" customFormat="1" x14ac:dyDescent="0.2">
      <c r="A2189" s="425">
        <v>3</v>
      </c>
      <c r="B2189" s="477" t="s">
        <v>15173</v>
      </c>
      <c r="C2189" s="64" t="s">
        <v>4674</v>
      </c>
      <c r="D2189" s="518" t="s">
        <v>15232</v>
      </c>
      <c r="E2189" s="380" t="s">
        <v>3553</v>
      </c>
      <c r="F2189" s="64" t="s">
        <v>4675</v>
      </c>
      <c r="G2189" s="64"/>
      <c r="H2189" s="64">
        <v>1</v>
      </c>
      <c r="I2189" s="456">
        <v>380</v>
      </c>
      <c r="J2189" s="517">
        <v>3</v>
      </c>
      <c r="K2189" s="64"/>
      <c r="L2189" s="64"/>
      <c r="M2189" s="64"/>
      <c r="N2189" s="64"/>
      <c r="O2189" s="64"/>
      <c r="P2189" s="64"/>
      <c r="Q2189" s="64"/>
      <c r="R2189" s="64"/>
      <c r="S2189" s="64"/>
      <c r="T2189" s="64"/>
    </row>
    <row r="2190" spans="1:42" s="3" customFormat="1" x14ac:dyDescent="0.2">
      <c r="A2190" s="425"/>
      <c r="B2190" s="477" t="s">
        <v>15174</v>
      </c>
      <c r="C2190" s="64" t="s">
        <v>4674</v>
      </c>
      <c r="D2190" s="518" t="s">
        <v>15232</v>
      </c>
      <c r="E2190" s="380" t="s">
        <v>3553</v>
      </c>
      <c r="F2190" s="64" t="s">
        <v>4675</v>
      </c>
      <c r="G2190" s="64"/>
      <c r="H2190" s="64">
        <v>1</v>
      </c>
      <c r="I2190" s="456">
        <v>180</v>
      </c>
      <c r="J2190" s="517">
        <v>3</v>
      </c>
      <c r="K2190" s="64"/>
      <c r="L2190" s="64"/>
      <c r="M2190" s="64"/>
      <c r="N2190" s="64"/>
      <c r="O2190" s="64"/>
      <c r="P2190" s="64"/>
      <c r="Q2190" s="64"/>
      <c r="R2190" s="64"/>
      <c r="S2190" s="64"/>
      <c r="T2190" s="64"/>
    </row>
    <row r="2191" spans="1:42" s="3" customFormat="1" x14ac:dyDescent="0.2">
      <c r="A2191" s="425">
        <v>4</v>
      </c>
      <c r="B2191" s="477" t="s">
        <v>15175</v>
      </c>
      <c r="C2191" s="64" t="s">
        <v>4674</v>
      </c>
      <c r="D2191" s="518" t="s">
        <v>15233</v>
      </c>
      <c r="E2191" s="380" t="s">
        <v>3553</v>
      </c>
      <c r="F2191" s="64" t="s">
        <v>4675</v>
      </c>
      <c r="G2191" s="64"/>
      <c r="H2191" s="64">
        <v>1</v>
      </c>
      <c r="I2191" s="456">
        <v>380</v>
      </c>
      <c r="J2191" s="517">
        <v>3</v>
      </c>
      <c r="K2191" s="64">
        <v>1</v>
      </c>
      <c r="L2191" s="64"/>
      <c r="M2191" s="64"/>
      <c r="N2191" s="64"/>
      <c r="O2191" s="64"/>
      <c r="P2191" s="64"/>
      <c r="Q2191" s="64"/>
      <c r="R2191" s="64"/>
      <c r="S2191" s="64"/>
      <c r="T2191" s="64"/>
    </row>
    <row r="2192" spans="1:42" s="3" customFormat="1" x14ac:dyDescent="0.2">
      <c r="A2192" s="425"/>
      <c r="B2192" s="477" t="s">
        <v>15176</v>
      </c>
      <c r="C2192" s="64" t="s">
        <v>4674</v>
      </c>
      <c r="D2192" s="518" t="s">
        <v>15233</v>
      </c>
      <c r="E2192" s="380" t="s">
        <v>3553</v>
      </c>
      <c r="F2192" s="64" t="s">
        <v>4675</v>
      </c>
      <c r="G2192" s="64"/>
      <c r="H2192" s="64">
        <v>1</v>
      </c>
      <c r="I2192" s="456">
        <v>180</v>
      </c>
      <c r="J2192" s="517">
        <v>3</v>
      </c>
      <c r="K2192" s="64">
        <v>1</v>
      </c>
      <c r="L2192" s="64"/>
      <c r="M2192" s="64"/>
      <c r="N2192" s="64"/>
      <c r="O2192" s="64"/>
      <c r="P2192" s="64"/>
      <c r="Q2192" s="64"/>
      <c r="R2192" s="64"/>
      <c r="S2192" s="64"/>
      <c r="T2192" s="64"/>
    </row>
    <row r="2193" spans="1:20" s="3" customFormat="1" x14ac:dyDescent="0.2">
      <c r="A2193" s="425">
        <v>5</v>
      </c>
      <c r="B2193" s="477" t="s">
        <v>15177</v>
      </c>
      <c r="C2193" s="64" t="s">
        <v>4674</v>
      </c>
      <c r="D2193" s="518" t="s">
        <v>15234</v>
      </c>
      <c r="E2193" s="380" t="s">
        <v>3553</v>
      </c>
      <c r="F2193" s="64" t="s">
        <v>4675</v>
      </c>
      <c r="G2193" s="64"/>
      <c r="H2193" s="64">
        <v>1</v>
      </c>
      <c r="I2193" s="456">
        <v>380</v>
      </c>
      <c r="J2193" s="517">
        <v>3</v>
      </c>
      <c r="K2193" s="64"/>
      <c r="L2193" s="64"/>
      <c r="M2193" s="64"/>
      <c r="N2193" s="64"/>
      <c r="O2193" s="64"/>
      <c r="P2193" s="64"/>
      <c r="Q2193" s="64"/>
      <c r="R2193" s="64"/>
      <c r="S2193" s="64"/>
      <c r="T2193" s="64"/>
    </row>
    <row r="2194" spans="1:20" s="3" customFormat="1" x14ac:dyDescent="0.2">
      <c r="A2194" s="425"/>
      <c r="B2194" s="477" t="s">
        <v>15178</v>
      </c>
      <c r="C2194" s="64" t="s">
        <v>4674</v>
      </c>
      <c r="D2194" s="518" t="s">
        <v>15234</v>
      </c>
      <c r="E2194" s="380" t="s">
        <v>3553</v>
      </c>
      <c r="F2194" s="64" t="s">
        <v>4675</v>
      </c>
      <c r="G2194" s="64"/>
      <c r="H2194" s="64">
        <v>1</v>
      </c>
      <c r="I2194" s="456">
        <v>180</v>
      </c>
      <c r="J2194" s="517">
        <v>3</v>
      </c>
      <c r="K2194" s="64"/>
      <c r="L2194" s="64"/>
      <c r="M2194" s="64"/>
      <c r="N2194" s="64"/>
      <c r="O2194" s="64"/>
      <c r="P2194" s="64"/>
      <c r="Q2194" s="64"/>
      <c r="R2194" s="64"/>
      <c r="S2194" s="64"/>
      <c r="T2194" s="64"/>
    </row>
    <row r="2195" spans="1:20" s="3" customFormat="1" x14ac:dyDescent="0.2">
      <c r="A2195" s="425">
        <v>6</v>
      </c>
      <c r="B2195" s="477" t="s">
        <v>15179</v>
      </c>
      <c r="C2195" s="64" t="s">
        <v>4674</v>
      </c>
      <c r="D2195" s="518" t="s">
        <v>15235</v>
      </c>
      <c r="E2195" s="380" t="s">
        <v>3553</v>
      </c>
      <c r="F2195" s="64" t="s">
        <v>4675</v>
      </c>
      <c r="G2195" s="64"/>
      <c r="H2195" s="64">
        <v>1</v>
      </c>
      <c r="I2195" s="456">
        <v>380</v>
      </c>
      <c r="J2195" s="517">
        <v>3</v>
      </c>
      <c r="K2195" s="64">
        <v>1</v>
      </c>
      <c r="L2195" s="64"/>
      <c r="M2195" s="64"/>
      <c r="N2195" s="64"/>
      <c r="O2195" s="64"/>
      <c r="P2195" s="64"/>
      <c r="Q2195" s="64"/>
      <c r="R2195" s="64"/>
      <c r="S2195" s="64"/>
      <c r="T2195" s="64"/>
    </row>
    <row r="2196" spans="1:20" s="3" customFormat="1" x14ac:dyDescent="0.2">
      <c r="A2196" s="425"/>
      <c r="B2196" s="477" t="s">
        <v>15180</v>
      </c>
      <c r="C2196" s="64" t="s">
        <v>4674</v>
      </c>
      <c r="D2196" s="518" t="s">
        <v>15235</v>
      </c>
      <c r="E2196" s="380" t="s">
        <v>3553</v>
      </c>
      <c r="F2196" s="64" t="s">
        <v>4675</v>
      </c>
      <c r="G2196" s="64"/>
      <c r="H2196" s="64">
        <v>1</v>
      </c>
      <c r="I2196" s="456">
        <v>180</v>
      </c>
      <c r="J2196" s="517">
        <v>3</v>
      </c>
      <c r="K2196" s="64"/>
      <c r="L2196" s="64"/>
      <c r="M2196" s="64"/>
      <c r="N2196" s="64"/>
      <c r="O2196" s="64"/>
      <c r="P2196" s="64"/>
      <c r="Q2196" s="64"/>
      <c r="R2196" s="64"/>
      <c r="S2196" s="64"/>
      <c r="T2196" s="64"/>
    </row>
    <row r="2197" spans="1:20" s="3" customFormat="1" x14ac:dyDescent="0.2">
      <c r="A2197" s="425">
        <v>7</v>
      </c>
      <c r="B2197" s="477" t="s">
        <v>15181</v>
      </c>
      <c r="C2197" s="64" t="s">
        <v>4674</v>
      </c>
      <c r="D2197" s="518" t="s">
        <v>15236</v>
      </c>
      <c r="E2197" s="380" t="s">
        <v>3553</v>
      </c>
      <c r="F2197" s="64" t="s">
        <v>4675</v>
      </c>
      <c r="G2197" s="64"/>
      <c r="H2197" s="64">
        <v>1</v>
      </c>
      <c r="I2197" s="456">
        <v>380</v>
      </c>
      <c r="J2197" s="517">
        <v>3</v>
      </c>
      <c r="K2197" s="64">
        <v>1</v>
      </c>
      <c r="L2197" s="64"/>
      <c r="M2197" s="64"/>
      <c r="N2197" s="64"/>
      <c r="O2197" s="64"/>
      <c r="P2197" s="64"/>
      <c r="Q2197" s="64"/>
      <c r="R2197" s="64"/>
      <c r="S2197" s="64"/>
      <c r="T2197" s="64"/>
    </row>
    <row r="2198" spans="1:20" s="3" customFormat="1" x14ac:dyDescent="0.2">
      <c r="A2198" s="425"/>
      <c r="B2198" s="477" t="s">
        <v>15182</v>
      </c>
      <c r="C2198" s="64" t="s">
        <v>4674</v>
      </c>
      <c r="D2198" s="518" t="s">
        <v>15236</v>
      </c>
      <c r="E2198" s="380" t="s">
        <v>3553</v>
      </c>
      <c r="F2198" s="64" t="s">
        <v>4675</v>
      </c>
      <c r="G2198" s="64"/>
      <c r="H2198" s="64">
        <v>1</v>
      </c>
      <c r="I2198" s="456">
        <v>180</v>
      </c>
      <c r="J2198" s="517">
        <v>3</v>
      </c>
      <c r="K2198" s="64"/>
      <c r="L2198" s="64"/>
      <c r="M2198" s="64"/>
      <c r="N2198" s="64"/>
      <c r="O2198" s="64"/>
      <c r="P2198" s="64"/>
      <c r="Q2198" s="64"/>
      <c r="R2198" s="64"/>
      <c r="S2198" s="64"/>
      <c r="T2198" s="64"/>
    </row>
    <row r="2199" spans="1:20" s="3" customFormat="1" x14ac:dyDescent="0.2">
      <c r="A2199" s="425">
        <v>8</v>
      </c>
      <c r="B2199" s="477" t="s">
        <v>15090</v>
      </c>
      <c r="C2199" s="64" t="s">
        <v>4674</v>
      </c>
      <c r="D2199" s="518" t="s">
        <v>15134</v>
      </c>
      <c r="E2199" s="380" t="s">
        <v>3553</v>
      </c>
      <c r="F2199" s="64" t="s">
        <v>4675</v>
      </c>
      <c r="G2199" s="64"/>
      <c r="H2199" s="64">
        <v>1</v>
      </c>
      <c r="I2199" s="456">
        <v>250</v>
      </c>
      <c r="J2199" s="517">
        <v>3</v>
      </c>
      <c r="K2199" s="64">
        <v>1</v>
      </c>
      <c r="L2199" s="64"/>
      <c r="M2199" s="64">
        <v>1</v>
      </c>
      <c r="N2199" s="64"/>
      <c r="O2199" s="64"/>
      <c r="P2199" s="64">
        <v>1</v>
      </c>
      <c r="Q2199" s="64"/>
      <c r="R2199" s="64"/>
      <c r="S2199" s="64"/>
      <c r="T2199" s="64"/>
    </row>
    <row r="2200" spans="1:20" s="3" customFormat="1" x14ac:dyDescent="0.2">
      <c r="A2200" s="425">
        <v>9</v>
      </c>
      <c r="B2200" s="477" t="s">
        <v>15091</v>
      </c>
      <c r="C2200" s="64" t="s">
        <v>4674</v>
      </c>
      <c r="D2200" s="518" t="s">
        <v>15135</v>
      </c>
      <c r="E2200" s="380" t="s">
        <v>3553</v>
      </c>
      <c r="F2200" s="64" t="s">
        <v>4675</v>
      </c>
      <c r="G2200" s="64"/>
      <c r="H2200" s="64">
        <v>1</v>
      </c>
      <c r="I2200" s="456">
        <v>250</v>
      </c>
      <c r="J2200" s="517">
        <v>3</v>
      </c>
      <c r="K2200" s="64">
        <v>1</v>
      </c>
      <c r="L2200" s="64"/>
      <c r="M2200" s="64">
        <v>1</v>
      </c>
      <c r="N2200" s="64"/>
      <c r="O2200" s="64"/>
      <c r="P2200" s="64">
        <v>1</v>
      </c>
      <c r="Q2200" s="64"/>
      <c r="R2200" s="64"/>
      <c r="S2200" s="64"/>
      <c r="T2200" s="64"/>
    </row>
    <row r="2201" spans="1:20" s="3" customFormat="1" x14ac:dyDescent="0.2">
      <c r="A2201" s="425">
        <v>10</v>
      </c>
      <c r="B2201" s="477" t="s">
        <v>13847</v>
      </c>
      <c r="C2201" s="64" t="s">
        <v>4674</v>
      </c>
      <c r="D2201" s="518" t="s">
        <v>15237</v>
      </c>
      <c r="E2201" s="380" t="s">
        <v>3553</v>
      </c>
      <c r="F2201" s="64" t="s">
        <v>4675</v>
      </c>
      <c r="G2201" s="64"/>
      <c r="H2201" s="64">
        <v>1</v>
      </c>
      <c r="I2201" s="456">
        <v>210</v>
      </c>
      <c r="J2201" s="517">
        <v>3</v>
      </c>
      <c r="K2201" s="64">
        <v>1</v>
      </c>
      <c r="L2201" s="64"/>
      <c r="M2201" s="64">
        <v>1</v>
      </c>
      <c r="N2201" s="64"/>
      <c r="O2201" s="64"/>
      <c r="P2201" s="64"/>
      <c r="Q2201" s="64"/>
      <c r="R2201" s="64"/>
      <c r="S2201" s="64"/>
      <c r="T2201" s="64"/>
    </row>
    <row r="2202" spans="1:20" s="3" customFormat="1" x14ac:dyDescent="0.2">
      <c r="A2202" s="425">
        <v>11</v>
      </c>
      <c r="B2202" s="477" t="s">
        <v>15092</v>
      </c>
      <c r="C2202" s="64" t="s">
        <v>4674</v>
      </c>
      <c r="D2202" s="518" t="s">
        <v>15238</v>
      </c>
      <c r="E2202" s="380" t="s">
        <v>3553</v>
      </c>
      <c r="F2202" s="64" t="s">
        <v>4675</v>
      </c>
      <c r="G2202" s="64"/>
      <c r="H2202" s="64">
        <v>1</v>
      </c>
      <c r="I2202" s="456">
        <v>210</v>
      </c>
      <c r="J2202" s="517">
        <v>3</v>
      </c>
      <c r="K2202" s="64"/>
      <c r="L2202" s="64"/>
      <c r="M2202" s="64"/>
      <c r="N2202" s="64"/>
      <c r="O2202" s="64"/>
      <c r="P2202" s="64"/>
      <c r="Q2202" s="64"/>
      <c r="R2202" s="64"/>
      <c r="S2202" s="64"/>
      <c r="T2202" s="64"/>
    </row>
    <row r="2203" spans="1:20" s="3" customFormat="1" x14ac:dyDescent="0.2">
      <c r="A2203" s="425">
        <v>12</v>
      </c>
      <c r="B2203" s="477" t="s">
        <v>15093</v>
      </c>
      <c r="C2203" s="64" t="s">
        <v>4674</v>
      </c>
      <c r="D2203" s="518" t="s">
        <v>15239</v>
      </c>
      <c r="E2203" s="380" t="s">
        <v>3553</v>
      </c>
      <c r="F2203" s="64" t="s">
        <v>4675</v>
      </c>
      <c r="G2203" s="64"/>
      <c r="H2203" s="64">
        <v>1</v>
      </c>
      <c r="I2203" s="456">
        <v>210</v>
      </c>
      <c r="J2203" s="517">
        <v>3</v>
      </c>
      <c r="K2203" s="64"/>
      <c r="L2203" s="64"/>
      <c r="M2203" s="64"/>
      <c r="N2203" s="64"/>
      <c r="O2203" s="64"/>
      <c r="P2203" s="64"/>
      <c r="Q2203" s="64"/>
      <c r="R2203" s="64"/>
      <c r="S2203" s="64"/>
      <c r="T2203" s="64"/>
    </row>
    <row r="2204" spans="1:20" s="3" customFormat="1" x14ac:dyDescent="0.2">
      <c r="A2204" s="425">
        <v>13</v>
      </c>
      <c r="B2204" s="477" t="s">
        <v>15094</v>
      </c>
      <c r="C2204" s="64" t="s">
        <v>4674</v>
      </c>
      <c r="D2204" s="518" t="s">
        <v>15240</v>
      </c>
      <c r="E2204" s="380" t="s">
        <v>3553</v>
      </c>
      <c r="F2204" s="64" t="s">
        <v>4675</v>
      </c>
      <c r="G2204" s="64"/>
      <c r="H2204" s="64">
        <v>1</v>
      </c>
      <c r="I2204" s="456">
        <v>210</v>
      </c>
      <c r="J2204" s="517">
        <v>3</v>
      </c>
      <c r="K2204" s="64"/>
      <c r="L2204" s="64"/>
      <c r="M2204" s="64"/>
      <c r="N2204" s="64"/>
      <c r="O2204" s="64"/>
      <c r="P2204" s="64"/>
      <c r="Q2204" s="64"/>
      <c r="R2204" s="64"/>
      <c r="S2204" s="64"/>
      <c r="T2204" s="64"/>
    </row>
    <row r="2205" spans="1:20" s="3" customFormat="1" x14ac:dyDescent="0.2">
      <c r="A2205" s="425">
        <v>14</v>
      </c>
      <c r="B2205" s="477" t="s">
        <v>15095</v>
      </c>
      <c r="C2205" s="64" t="s">
        <v>4674</v>
      </c>
      <c r="D2205" s="518" t="s">
        <v>15241</v>
      </c>
      <c r="E2205" s="380" t="s">
        <v>3553</v>
      </c>
      <c r="F2205" s="64" t="s">
        <v>4675</v>
      </c>
      <c r="G2205" s="64"/>
      <c r="H2205" s="64">
        <v>1</v>
      </c>
      <c r="I2205" s="456">
        <v>210</v>
      </c>
      <c r="J2205" s="517">
        <v>3</v>
      </c>
      <c r="K2205" s="64"/>
      <c r="L2205" s="64"/>
      <c r="M2205" s="64"/>
      <c r="N2205" s="64"/>
      <c r="O2205" s="64"/>
      <c r="P2205" s="64"/>
      <c r="Q2205" s="64"/>
      <c r="R2205" s="64"/>
      <c r="S2205" s="64"/>
      <c r="T2205" s="64"/>
    </row>
    <row r="2206" spans="1:20" s="3" customFormat="1" x14ac:dyDescent="0.2">
      <c r="A2206" s="425">
        <v>15</v>
      </c>
      <c r="B2206" s="477" t="s">
        <v>15096</v>
      </c>
      <c r="C2206" s="64" t="s">
        <v>4674</v>
      </c>
      <c r="D2206" s="518" t="s">
        <v>15140</v>
      </c>
      <c r="E2206" s="380" t="s">
        <v>3553</v>
      </c>
      <c r="F2206" s="64" t="s">
        <v>4675</v>
      </c>
      <c r="G2206" s="64"/>
      <c r="H2206" s="64">
        <v>1</v>
      </c>
      <c r="I2206" s="456">
        <v>250</v>
      </c>
      <c r="J2206" s="517">
        <v>3</v>
      </c>
      <c r="K2206" s="64">
        <v>1</v>
      </c>
      <c r="L2206" s="64"/>
      <c r="M2206" s="64">
        <v>1</v>
      </c>
      <c r="N2206" s="64"/>
      <c r="O2206" s="64"/>
      <c r="P2206" s="64">
        <v>1</v>
      </c>
      <c r="Q2206" s="64"/>
      <c r="R2206" s="64"/>
      <c r="S2206" s="64"/>
      <c r="T2206" s="64"/>
    </row>
    <row r="2207" spans="1:20" s="3" customFormat="1" x14ac:dyDescent="0.2">
      <c r="A2207" s="425">
        <v>16</v>
      </c>
      <c r="B2207" s="477" t="s">
        <v>15097</v>
      </c>
      <c r="C2207" s="64" t="s">
        <v>4674</v>
      </c>
      <c r="D2207" s="518" t="s">
        <v>15242</v>
      </c>
      <c r="E2207" s="380" t="s">
        <v>3553</v>
      </c>
      <c r="F2207" s="64" t="s">
        <v>4675</v>
      </c>
      <c r="G2207" s="64"/>
      <c r="H2207" s="64">
        <v>1</v>
      </c>
      <c r="I2207" s="456">
        <v>210</v>
      </c>
      <c r="J2207" s="517">
        <v>3</v>
      </c>
      <c r="K2207" s="64">
        <v>1</v>
      </c>
      <c r="L2207" s="64"/>
      <c r="M2207" s="64">
        <v>1</v>
      </c>
      <c r="N2207" s="64"/>
      <c r="O2207" s="64"/>
      <c r="P2207" s="64">
        <v>1</v>
      </c>
      <c r="Q2207" s="64"/>
      <c r="R2207" s="64"/>
      <c r="S2207" s="64"/>
      <c r="T2207" s="64"/>
    </row>
    <row r="2208" spans="1:20" s="3" customFormat="1" x14ac:dyDescent="0.2">
      <c r="A2208" s="425">
        <v>17</v>
      </c>
      <c r="B2208" s="477" t="s">
        <v>15098</v>
      </c>
      <c r="C2208" s="64" t="s">
        <v>4674</v>
      </c>
      <c r="D2208" s="518" t="s">
        <v>15243</v>
      </c>
      <c r="E2208" s="380" t="s">
        <v>3553</v>
      </c>
      <c r="F2208" s="64" t="s">
        <v>4675</v>
      </c>
      <c r="G2208" s="64"/>
      <c r="H2208" s="64">
        <v>1</v>
      </c>
      <c r="I2208" s="456">
        <v>210</v>
      </c>
      <c r="J2208" s="517">
        <v>3</v>
      </c>
      <c r="K2208" s="64"/>
      <c r="L2208" s="64"/>
      <c r="M2208" s="64"/>
      <c r="N2208" s="64"/>
      <c r="O2208" s="64"/>
      <c r="P2208" s="64">
        <v>1</v>
      </c>
      <c r="Q2208" s="64"/>
      <c r="R2208" s="64"/>
      <c r="S2208" s="64"/>
      <c r="T2208" s="64"/>
    </row>
    <row r="2209" spans="1:20" s="3" customFormat="1" x14ac:dyDescent="0.2">
      <c r="A2209" s="425">
        <v>18</v>
      </c>
      <c r="B2209" s="477" t="s">
        <v>15099</v>
      </c>
      <c r="C2209" s="64" t="s">
        <v>4674</v>
      </c>
      <c r="D2209" s="518" t="s">
        <v>15143</v>
      </c>
      <c r="E2209" s="380" t="s">
        <v>3553</v>
      </c>
      <c r="F2209" s="64" t="s">
        <v>4675</v>
      </c>
      <c r="G2209" s="64"/>
      <c r="H2209" s="64">
        <v>1</v>
      </c>
      <c r="I2209" s="456">
        <v>210</v>
      </c>
      <c r="J2209" s="517">
        <v>3</v>
      </c>
      <c r="K2209" s="64"/>
      <c r="L2209" s="64"/>
      <c r="M2209" s="64"/>
      <c r="N2209" s="64"/>
      <c r="O2209" s="64"/>
      <c r="P2209" s="64"/>
      <c r="Q2209" s="64"/>
      <c r="R2209" s="64"/>
      <c r="S2209" s="64"/>
      <c r="T2209" s="64"/>
    </row>
    <row r="2210" spans="1:20" s="3" customFormat="1" x14ac:dyDescent="0.2">
      <c r="A2210" s="425">
        <v>19</v>
      </c>
      <c r="B2210" s="477" t="s">
        <v>15100</v>
      </c>
      <c r="C2210" s="64" t="s">
        <v>4674</v>
      </c>
      <c r="D2210" s="518" t="s">
        <v>15144</v>
      </c>
      <c r="E2210" s="380" t="s">
        <v>3553</v>
      </c>
      <c r="F2210" s="64" t="s">
        <v>4675</v>
      </c>
      <c r="G2210" s="64"/>
      <c r="H2210" s="64">
        <v>1</v>
      </c>
      <c r="I2210" s="456">
        <v>210</v>
      </c>
      <c r="J2210" s="517">
        <v>3</v>
      </c>
      <c r="K2210" s="64"/>
      <c r="L2210" s="64"/>
      <c r="M2210" s="64"/>
      <c r="N2210" s="64"/>
      <c r="O2210" s="64"/>
      <c r="P2210" s="64"/>
      <c r="Q2210" s="64"/>
      <c r="R2210" s="64"/>
      <c r="S2210" s="64"/>
      <c r="T2210" s="64"/>
    </row>
    <row r="2211" spans="1:20" s="3" customFormat="1" x14ac:dyDescent="0.2">
      <c r="A2211" s="425">
        <v>20</v>
      </c>
      <c r="B2211" s="477" t="s">
        <v>15101</v>
      </c>
      <c r="C2211" s="64" t="s">
        <v>4674</v>
      </c>
      <c r="D2211" s="518" t="s">
        <v>15145</v>
      </c>
      <c r="E2211" s="380" t="s">
        <v>3553</v>
      </c>
      <c r="F2211" s="64" t="s">
        <v>4675</v>
      </c>
      <c r="G2211" s="64"/>
      <c r="H2211" s="64">
        <v>1</v>
      </c>
      <c r="I2211" s="456">
        <v>210</v>
      </c>
      <c r="J2211" s="517">
        <v>3</v>
      </c>
      <c r="K2211" s="64">
        <v>1</v>
      </c>
      <c r="L2211" s="64"/>
      <c r="M2211" s="64"/>
      <c r="N2211" s="64"/>
      <c r="O2211" s="64"/>
      <c r="P2211" s="64"/>
      <c r="Q2211" s="64"/>
      <c r="R2211" s="64"/>
      <c r="S2211" s="64"/>
      <c r="T2211" s="64"/>
    </row>
    <row r="2212" spans="1:20" s="3" customFormat="1" x14ac:dyDescent="0.2">
      <c r="A2212" s="425">
        <v>21</v>
      </c>
      <c r="B2212" s="477" t="s">
        <v>15102</v>
      </c>
      <c r="C2212" s="64" t="s">
        <v>4674</v>
      </c>
      <c r="D2212" s="518" t="s">
        <v>15146</v>
      </c>
      <c r="E2212" s="380" t="s">
        <v>3553</v>
      </c>
      <c r="F2212" s="64" t="s">
        <v>4675</v>
      </c>
      <c r="G2212" s="64"/>
      <c r="H2212" s="64">
        <v>1</v>
      </c>
      <c r="I2212" s="456">
        <v>210</v>
      </c>
      <c r="J2212" s="517">
        <v>3</v>
      </c>
      <c r="K2212" s="64"/>
      <c r="L2212" s="64"/>
      <c r="M2212" s="64">
        <v>1</v>
      </c>
      <c r="N2212" s="64"/>
      <c r="O2212" s="64"/>
      <c r="P2212" s="64">
        <v>1</v>
      </c>
      <c r="Q2212" s="64"/>
      <c r="R2212" s="64"/>
      <c r="S2212" s="64"/>
      <c r="T2212" s="64"/>
    </row>
    <row r="2213" spans="1:20" s="3" customFormat="1" x14ac:dyDescent="0.2">
      <c r="A2213" s="425">
        <v>22</v>
      </c>
      <c r="B2213" s="477" t="s">
        <v>15183</v>
      </c>
      <c r="C2213" s="64" t="s">
        <v>4674</v>
      </c>
      <c r="D2213" s="518" t="s">
        <v>15147</v>
      </c>
      <c r="E2213" s="380" t="s">
        <v>3553</v>
      </c>
      <c r="F2213" s="64" t="s">
        <v>4678</v>
      </c>
      <c r="G2213" s="64"/>
      <c r="H2213" s="64">
        <v>1</v>
      </c>
      <c r="I2213" s="456">
        <v>680</v>
      </c>
      <c r="J2213" s="517">
        <v>3</v>
      </c>
      <c r="K2213" s="64"/>
      <c r="L2213" s="64">
        <v>1</v>
      </c>
      <c r="M2213" s="64">
        <v>1</v>
      </c>
      <c r="N2213" s="64">
        <v>1</v>
      </c>
      <c r="O2213" s="64">
        <v>1</v>
      </c>
      <c r="P2213" s="64">
        <v>1</v>
      </c>
      <c r="Q2213" s="64"/>
      <c r="R2213" s="64">
        <v>1</v>
      </c>
      <c r="S2213" s="64"/>
      <c r="T2213" s="64"/>
    </row>
    <row r="2214" spans="1:20" s="3" customFormat="1" x14ac:dyDescent="0.2">
      <c r="A2214" s="425">
        <v>23</v>
      </c>
      <c r="B2214" s="477" t="s">
        <v>15184</v>
      </c>
      <c r="C2214" s="64" t="s">
        <v>4674</v>
      </c>
      <c r="D2214" s="518" t="s">
        <v>15147</v>
      </c>
      <c r="E2214" s="380" t="s">
        <v>3553</v>
      </c>
      <c r="F2214" s="64" t="s">
        <v>4678</v>
      </c>
      <c r="G2214" s="64"/>
      <c r="H2214" s="64">
        <v>1</v>
      </c>
      <c r="I2214" s="456">
        <v>120</v>
      </c>
      <c r="J2214" s="517">
        <v>3</v>
      </c>
      <c r="K2214" s="64"/>
      <c r="L2214" s="64">
        <v>1</v>
      </c>
      <c r="M2214" s="64">
        <v>1</v>
      </c>
      <c r="N2214" s="64">
        <v>1</v>
      </c>
      <c r="O2214" s="64">
        <v>1</v>
      </c>
      <c r="P2214" s="64">
        <v>1</v>
      </c>
      <c r="Q2214" s="64"/>
      <c r="R2214" s="64">
        <v>1</v>
      </c>
      <c r="S2214" s="64">
        <v>1</v>
      </c>
      <c r="T2214" s="64"/>
    </row>
    <row r="2215" spans="1:20" s="3" customFormat="1" ht="47.15" customHeight="1" x14ac:dyDescent="0.2">
      <c r="A2215" s="425">
        <v>24</v>
      </c>
      <c r="B2215" s="477" t="s">
        <v>15104</v>
      </c>
      <c r="C2215" s="64" t="s">
        <v>4674</v>
      </c>
      <c r="D2215" s="518" t="s">
        <v>15148</v>
      </c>
      <c r="E2215" s="380" t="s">
        <v>3553</v>
      </c>
      <c r="F2215" s="64" t="s">
        <v>4679</v>
      </c>
      <c r="G2215" s="64"/>
      <c r="H2215" s="64">
        <v>1</v>
      </c>
      <c r="I2215" s="456">
        <v>340</v>
      </c>
      <c r="J2215" s="517">
        <v>3</v>
      </c>
      <c r="K2215" s="64">
        <v>1</v>
      </c>
      <c r="L2215" s="64">
        <v>1</v>
      </c>
      <c r="M2215" s="64">
        <v>1</v>
      </c>
      <c r="N2215" s="64"/>
      <c r="O2215" s="64">
        <v>1</v>
      </c>
      <c r="P2215" s="64">
        <v>1</v>
      </c>
      <c r="Q2215" s="64"/>
      <c r="R2215" s="64"/>
      <c r="S2215" s="64"/>
      <c r="T2215" s="64"/>
    </row>
    <row r="2216" spans="1:20" s="3" customFormat="1" x14ac:dyDescent="0.2">
      <c r="A2216" s="425">
        <v>25</v>
      </c>
      <c r="B2216" s="477" t="s">
        <v>15105</v>
      </c>
      <c r="C2216" s="64" t="s">
        <v>4674</v>
      </c>
      <c r="D2216" s="518" t="s">
        <v>15149</v>
      </c>
      <c r="E2216" s="380" t="s">
        <v>3553</v>
      </c>
      <c r="F2216" s="64" t="s">
        <v>4680</v>
      </c>
      <c r="G2216" s="64"/>
      <c r="H2216" s="64">
        <v>1</v>
      </c>
      <c r="I2216" s="456">
        <v>430</v>
      </c>
      <c r="J2216" s="517">
        <v>3</v>
      </c>
      <c r="K2216" s="64"/>
      <c r="L2216" s="64"/>
      <c r="M2216" s="64">
        <v>1</v>
      </c>
      <c r="N2216" s="64"/>
      <c r="O2216" s="64">
        <v>1</v>
      </c>
      <c r="P2216" s="64"/>
      <c r="Q2216" s="64"/>
      <c r="R2216" s="64"/>
      <c r="S2216" s="64"/>
      <c r="T2216" s="64"/>
    </row>
    <row r="2217" spans="1:20" s="3" customFormat="1" ht="26" x14ac:dyDescent="0.2">
      <c r="A2217" s="425">
        <v>26</v>
      </c>
      <c r="B2217" s="477" t="s">
        <v>15185</v>
      </c>
      <c r="C2217" s="64" t="s">
        <v>4674</v>
      </c>
      <c r="D2217" s="518" t="s">
        <v>15150</v>
      </c>
      <c r="E2217" s="380" t="s">
        <v>3553</v>
      </c>
      <c r="F2217" s="64" t="s">
        <v>4681</v>
      </c>
      <c r="G2217" s="64"/>
      <c r="H2217" s="64">
        <v>1</v>
      </c>
      <c r="I2217" s="456">
        <v>80</v>
      </c>
      <c r="J2217" s="517">
        <v>3</v>
      </c>
      <c r="K2217" s="64">
        <v>1</v>
      </c>
      <c r="L2217" s="64"/>
      <c r="M2217" s="64">
        <v>1</v>
      </c>
      <c r="N2217" s="64">
        <v>1</v>
      </c>
      <c r="O2217" s="64">
        <v>1</v>
      </c>
      <c r="P2217" s="64">
        <v>1</v>
      </c>
      <c r="Q2217" s="64"/>
      <c r="R2217" s="64">
        <v>1</v>
      </c>
      <c r="S2217" s="64">
        <v>1</v>
      </c>
      <c r="T2217" s="64"/>
    </row>
    <row r="2218" spans="1:20" s="3" customFormat="1" x14ac:dyDescent="0.2">
      <c r="A2218" s="425">
        <v>27</v>
      </c>
      <c r="B2218" s="477" t="s">
        <v>15186</v>
      </c>
      <c r="C2218" s="64" t="s">
        <v>4674</v>
      </c>
      <c r="D2218" s="518" t="s">
        <v>15244</v>
      </c>
      <c r="E2218" s="380" t="s">
        <v>3553</v>
      </c>
      <c r="F2218" s="64" t="s">
        <v>4675</v>
      </c>
      <c r="G2218" s="64"/>
      <c r="H2218" s="64">
        <v>1</v>
      </c>
      <c r="I2218" s="456">
        <v>510</v>
      </c>
      <c r="J2218" s="517">
        <v>3</v>
      </c>
      <c r="K2218" s="64">
        <v>1</v>
      </c>
      <c r="L2218" s="64"/>
      <c r="M2218" s="64"/>
      <c r="N2218" s="64"/>
      <c r="O2218" s="64"/>
      <c r="P2218" s="64"/>
      <c r="Q2218" s="64"/>
      <c r="R2218" s="64"/>
      <c r="S2218" s="64"/>
      <c r="T2218" s="64"/>
    </row>
    <row r="2219" spans="1:20" s="3" customFormat="1" x14ac:dyDescent="0.2">
      <c r="A2219" s="425"/>
      <c r="B2219" s="477" t="s">
        <v>15187</v>
      </c>
      <c r="C2219" s="64" t="s">
        <v>4674</v>
      </c>
      <c r="D2219" s="518" t="s">
        <v>15244</v>
      </c>
      <c r="E2219" s="380" t="s">
        <v>3553</v>
      </c>
      <c r="F2219" s="64" t="s">
        <v>4675</v>
      </c>
      <c r="G2219" s="64"/>
      <c r="H2219" s="64">
        <v>1</v>
      </c>
      <c r="I2219" s="456">
        <v>160</v>
      </c>
      <c r="J2219" s="517">
        <v>3</v>
      </c>
      <c r="K2219" s="64"/>
      <c r="L2219" s="64"/>
      <c r="M2219" s="64"/>
      <c r="N2219" s="64"/>
      <c r="O2219" s="64"/>
      <c r="P2219" s="64"/>
      <c r="Q2219" s="64"/>
      <c r="R2219" s="64"/>
      <c r="S2219" s="64"/>
      <c r="T2219" s="64"/>
    </row>
    <row r="2220" spans="1:20" s="3" customFormat="1" x14ac:dyDescent="0.2">
      <c r="A2220" s="425">
        <v>28</v>
      </c>
      <c r="B2220" s="477" t="s">
        <v>15108</v>
      </c>
      <c r="C2220" s="64" t="s">
        <v>4674</v>
      </c>
      <c r="D2220" s="518" t="s">
        <v>15245</v>
      </c>
      <c r="E2220" s="380" t="s">
        <v>3553</v>
      </c>
      <c r="F2220" s="64" t="s">
        <v>4675</v>
      </c>
      <c r="G2220" s="64"/>
      <c r="H2220" s="64">
        <v>1</v>
      </c>
      <c r="I2220" s="456">
        <v>200</v>
      </c>
      <c r="J2220" s="517">
        <v>3</v>
      </c>
      <c r="K2220" s="64"/>
      <c r="L2220" s="64"/>
      <c r="M2220" s="64"/>
      <c r="N2220" s="64"/>
      <c r="O2220" s="64"/>
      <c r="P2220" s="64"/>
      <c r="Q2220" s="64"/>
      <c r="R2220" s="64"/>
      <c r="S2220" s="64"/>
      <c r="T2220" s="64"/>
    </row>
    <row r="2221" spans="1:20" s="3" customFormat="1" x14ac:dyDescent="0.2">
      <c r="A2221" s="425">
        <v>29</v>
      </c>
      <c r="B2221" s="477" t="s">
        <v>15109</v>
      </c>
      <c r="C2221" s="64" t="s">
        <v>4674</v>
      </c>
      <c r="D2221" s="518" t="s">
        <v>15246</v>
      </c>
      <c r="E2221" s="380" t="s">
        <v>3553</v>
      </c>
      <c r="F2221" s="64" t="s">
        <v>4675</v>
      </c>
      <c r="G2221" s="64"/>
      <c r="H2221" s="64">
        <v>1</v>
      </c>
      <c r="I2221" s="456">
        <v>220</v>
      </c>
      <c r="J2221" s="517">
        <v>3</v>
      </c>
      <c r="K2221" s="64"/>
      <c r="L2221" s="64"/>
      <c r="M2221" s="64"/>
      <c r="N2221" s="64"/>
      <c r="O2221" s="64"/>
      <c r="P2221" s="64">
        <v>1</v>
      </c>
      <c r="Q2221" s="64"/>
      <c r="R2221" s="64"/>
      <c r="S2221" s="64"/>
      <c r="T2221" s="64"/>
    </row>
    <row r="2222" spans="1:20" s="3" customFormat="1" x14ac:dyDescent="0.2">
      <c r="A2222" s="425">
        <v>30</v>
      </c>
      <c r="B2222" s="477" t="s">
        <v>15110</v>
      </c>
      <c r="C2222" s="64" t="s">
        <v>4674</v>
      </c>
      <c r="D2222" s="518" t="s">
        <v>15154</v>
      </c>
      <c r="E2222" s="380" t="s">
        <v>3553</v>
      </c>
      <c r="F2222" s="64" t="s">
        <v>4675</v>
      </c>
      <c r="G2222" s="64"/>
      <c r="H2222" s="64">
        <v>1</v>
      </c>
      <c r="I2222" s="456">
        <v>210</v>
      </c>
      <c r="J2222" s="517">
        <v>3</v>
      </c>
      <c r="K2222" s="64"/>
      <c r="L2222" s="64"/>
      <c r="M2222" s="64"/>
      <c r="N2222" s="64"/>
      <c r="O2222" s="64"/>
      <c r="P2222" s="64">
        <v>1</v>
      </c>
      <c r="Q2222" s="64"/>
      <c r="R2222" s="64"/>
      <c r="S2222" s="64"/>
      <c r="T2222" s="64"/>
    </row>
    <row r="2223" spans="1:20" s="3" customFormat="1" x14ac:dyDescent="0.2">
      <c r="A2223" s="425">
        <v>31</v>
      </c>
      <c r="B2223" s="477" t="s">
        <v>15111</v>
      </c>
      <c r="C2223" s="64" t="s">
        <v>4674</v>
      </c>
      <c r="D2223" s="518" t="s">
        <v>15155</v>
      </c>
      <c r="E2223" s="380" t="s">
        <v>3553</v>
      </c>
      <c r="F2223" s="64" t="s">
        <v>4675</v>
      </c>
      <c r="G2223" s="64"/>
      <c r="H2223" s="64">
        <v>1</v>
      </c>
      <c r="I2223" s="456">
        <v>200</v>
      </c>
      <c r="J2223" s="517">
        <v>3</v>
      </c>
      <c r="K2223" s="64"/>
      <c r="L2223" s="64"/>
      <c r="M2223" s="64"/>
      <c r="N2223" s="64"/>
      <c r="O2223" s="64"/>
      <c r="P2223" s="64"/>
      <c r="Q2223" s="64"/>
      <c r="R2223" s="64"/>
      <c r="S2223" s="64"/>
      <c r="T2223" s="64"/>
    </row>
    <row r="2224" spans="1:20" s="3" customFormat="1" x14ac:dyDescent="0.2">
      <c r="A2224" s="425">
        <v>32</v>
      </c>
      <c r="B2224" s="477" t="s">
        <v>15112</v>
      </c>
      <c r="C2224" s="64" t="s">
        <v>4674</v>
      </c>
      <c r="D2224" s="518" t="s">
        <v>15156</v>
      </c>
      <c r="E2224" s="380" t="s">
        <v>3553</v>
      </c>
      <c r="F2224" s="64" t="s">
        <v>4675</v>
      </c>
      <c r="G2224" s="64"/>
      <c r="H2224" s="64">
        <v>1</v>
      </c>
      <c r="I2224" s="456">
        <v>140</v>
      </c>
      <c r="J2224" s="517">
        <v>3</v>
      </c>
      <c r="K2224" s="64"/>
      <c r="L2224" s="64"/>
      <c r="M2224" s="64"/>
      <c r="N2224" s="64"/>
      <c r="O2224" s="64"/>
      <c r="P2224" s="64"/>
      <c r="Q2224" s="64"/>
      <c r="R2224" s="64"/>
      <c r="S2224" s="64"/>
      <c r="T2224" s="64"/>
    </row>
    <row r="2225" spans="1:20" s="3" customFormat="1" x14ac:dyDescent="0.2">
      <c r="A2225" s="425">
        <v>33</v>
      </c>
      <c r="B2225" s="477" t="s">
        <v>15113</v>
      </c>
      <c r="C2225" s="64" t="s">
        <v>4674</v>
      </c>
      <c r="D2225" s="518" t="s">
        <v>15157</v>
      </c>
      <c r="E2225" s="380" t="s">
        <v>3553</v>
      </c>
      <c r="F2225" s="64" t="s">
        <v>4675</v>
      </c>
      <c r="G2225" s="64"/>
      <c r="H2225" s="64">
        <v>1</v>
      </c>
      <c r="I2225" s="456">
        <v>140</v>
      </c>
      <c r="J2225" s="517">
        <v>3</v>
      </c>
      <c r="K2225" s="64">
        <v>1</v>
      </c>
      <c r="L2225" s="64"/>
      <c r="M2225" s="64"/>
      <c r="N2225" s="64"/>
      <c r="O2225" s="64"/>
      <c r="P2225" s="64"/>
      <c r="Q2225" s="64"/>
      <c r="R2225" s="64"/>
      <c r="S2225" s="64"/>
      <c r="T2225" s="64"/>
    </row>
    <row r="2226" spans="1:20" s="3" customFormat="1" x14ac:dyDescent="0.2">
      <c r="A2226" s="425">
        <v>34</v>
      </c>
      <c r="B2226" s="477" t="s">
        <v>15188</v>
      </c>
      <c r="C2226" s="64" t="s">
        <v>4674</v>
      </c>
      <c r="D2226" s="518" t="s">
        <v>15158</v>
      </c>
      <c r="E2226" s="380" t="s">
        <v>3553</v>
      </c>
      <c r="F2226" s="64" t="s">
        <v>4682</v>
      </c>
      <c r="G2226" s="64"/>
      <c r="H2226" s="64">
        <v>1</v>
      </c>
      <c r="I2226" s="456">
        <v>500</v>
      </c>
      <c r="J2226" s="517">
        <v>3</v>
      </c>
      <c r="K2226" s="64">
        <v>1</v>
      </c>
      <c r="L2226" s="64">
        <v>1</v>
      </c>
      <c r="M2226" s="64">
        <v>1</v>
      </c>
      <c r="N2226" s="64">
        <v>1</v>
      </c>
      <c r="O2226" s="64">
        <v>1</v>
      </c>
      <c r="P2226" s="64">
        <v>1</v>
      </c>
      <c r="Q2226" s="64"/>
      <c r="R2226" s="64"/>
      <c r="S2226" s="64"/>
      <c r="T2226" s="64"/>
    </row>
    <row r="2227" spans="1:20" s="3" customFormat="1" x14ac:dyDescent="0.2">
      <c r="A2227" s="425"/>
      <c r="B2227" s="477" t="s">
        <v>15189</v>
      </c>
      <c r="C2227" s="64" t="s">
        <v>4674</v>
      </c>
      <c r="D2227" s="518" t="s">
        <v>15158</v>
      </c>
      <c r="E2227" s="380" t="s">
        <v>3553</v>
      </c>
      <c r="F2227" s="64" t="s">
        <v>4682</v>
      </c>
      <c r="G2227" s="64"/>
      <c r="H2227" s="64">
        <v>1</v>
      </c>
      <c r="I2227" s="456">
        <v>130</v>
      </c>
      <c r="J2227" s="517">
        <v>3</v>
      </c>
      <c r="K2227" s="64"/>
      <c r="L2227" s="64">
        <v>1</v>
      </c>
      <c r="M2227" s="64">
        <v>1</v>
      </c>
      <c r="N2227" s="64">
        <v>1</v>
      </c>
      <c r="O2227" s="64">
        <v>1</v>
      </c>
      <c r="P2227" s="64">
        <v>1</v>
      </c>
      <c r="Q2227" s="64"/>
      <c r="R2227" s="64"/>
      <c r="S2227" s="64"/>
      <c r="T2227" s="64"/>
    </row>
    <row r="2228" spans="1:20" s="3" customFormat="1" x14ac:dyDescent="0.2">
      <c r="A2228" s="425">
        <v>35</v>
      </c>
      <c r="B2228" s="477" t="s">
        <v>15115</v>
      </c>
      <c r="C2228" s="64" t="s">
        <v>4674</v>
      </c>
      <c r="D2228" s="518" t="s">
        <v>15159</v>
      </c>
      <c r="E2228" s="380" t="s">
        <v>3553</v>
      </c>
      <c r="F2228" s="64" t="s">
        <v>4683</v>
      </c>
      <c r="G2228" s="64"/>
      <c r="H2228" s="64">
        <v>1</v>
      </c>
      <c r="I2228" s="456">
        <v>420</v>
      </c>
      <c r="J2228" s="517">
        <v>3</v>
      </c>
      <c r="K2228" s="64"/>
      <c r="L2228" s="64"/>
      <c r="M2228" s="64"/>
      <c r="N2228" s="64"/>
      <c r="O2228" s="64"/>
      <c r="P2228" s="64"/>
      <c r="Q2228" s="64"/>
      <c r="R2228" s="64"/>
      <c r="S2228" s="64"/>
      <c r="T2228" s="64"/>
    </row>
    <row r="2229" spans="1:20" s="3" customFormat="1" x14ac:dyDescent="0.2">
      <c r="A2229" s="425"/>
      <c r="B2229" s="477" t="s">
        <v>15190</v>
      </c>
      <c r="C2229" s="64" t="s">
        <v>4674</v>
      </c>
      <c r="D2229" s="518" t="s">
        <v>15159</v>
      </c>
      <c r="E2229" s="380" t="s">
        <v>3553</v>
      </c>
      <c r="F2229" s="64" t="s">
        <v>4683</v>
      </c>
      <c r="G2229" s="64"/>
      <c r="H2229" s="64">
        <v>1</v>
      </c>
      <c r="I2229" s="456">
        <v>411</v>
      </c>
      <c r="J2229" s="517">
        <v>3</v>
      </c>
      <c r="K2229" s="64"/>
      <c r="L2229" s="64"/>
      <c r="M2229" s="64"/>
      <c r="N2229" s="64"/>
      <c r="O2229" s="64"/>
      <c r="P2229" s="64"/>
      <c r="Q2229" s="64"/>
      <c r="R2229" s="64"/>
      <c r="S2229" s="64"/>
      <c r="T2229" s="64"/>
    </row>
    <row r="2230" spans="1:20" s="3" customFormat="1" x14ac:dyDescent="0.2">
      <c r="A2230" s="425">
        <v>36</v>
      </c>
      <c r="B2230" s="477" t="s">
        <v>15116</v>
      </c>
      <c r="C2230" s="64" t="s">
        <v>4674</v>
      </c>
      <c r="D2230" s="518" t="s">
        <v>15160</v>
      </c>
      <c r="E2230" s="380" t="s">
        <v>3553</v>
      </c>
      <c r="F2230" s="64" t="s">
        <v>4675</v>
      </c>
      <c r="G2230" s="64"/>
      <c r="H2230" s="64">
        <v>1</v>
      </c>
      <c r="I2230" s="456">
        <v>180</v>
      </c>
      <c r="J2230" s="517">
        <v>3</v>
      </c>
      <c r="K2230" s="64">
        <v>1</v>
      </c>
      <c r="L2230" s="64"/>
      <c r="M2230" s="64"/>
      <c r="N2230" s="64"/>
      <c r="O2230" s="64"/>
      <c r="P2230" s="64"/>
      <c r="Q2230" s="64"/>
      <c r="R2230" s="64"/>
      <c r="S2230" s="64"/>
      <c r="T2230" s="64"/>
    </row>
    <row r="2231" spans="1:20" s="3" customFormat="1" x14ac:dyDescent="0.2">
      <c r="A2231" s="425">
        <v>37</v>
      </c>
      <c r="B2231" s="477" t="s">
        <v>15117</v>
      </c>
      <c r="C2231" s="64" t="s">
        <v>4674</v>
      </c>
      <c r="D2231" s="518" t="s">
        <v>15161</v>
      </c>
      <c r="E2231" s="380" t="s">
        <v>3553</v>
      </c>
      <c r="F2231" s="64" t="s">
        <v>4675</v>
      </c>
      <c r="G2231" s="64"/>
      <c r="H2231" s="64">
        <v>1</v>
      </c>
      <c r="I2231" s="456">
        <v>220</v>
      </c>
      <c r="J2231" s="517">
        <v>3</v>
      </c>
      <c r="K2231" s="64">
        <v>1</v>
      </c>
      <c r="L2231" s="64"/>
      <c r="M2231" s="64"/>
      <c r="N2231" s="64"/>
      <c r="O2231" s="64"/>
      <c r="P2231" s="64"/>
      <c r="Q2231" s="64"/>
      <c r="R2231" s="64"/>
      <c r="S2231" s="64"/>
      <c r="T2231" s="64"/>
    </row>
    <row r="2232" spans="1:20" s="3" customFormat="1" x14ac:dyDescent="0.2">
      <c r="A2232" s="425">
        <v>38</v>
      </c>
      <c r="B2232" s="477" t="s">
        <v>15118</v>
      </c>
      <c r="C2232" s="64" t="s">
        <v>4674</v>
      </c>
      <c r="D2232" s="518" t="s">
        <v>15162</v>
      </c>
      <c r="E2232" s="380" t="s">
        <v>3553</v>
      </c>
      <c r="F2232" s="64" t="s">
        <v>4675</v>
      </c>
      <c r="G2232" s="64"/>
      <c r="H2232" s="64">
        <v>1</v>
      </c>
      <c r="I2232" s="456">
        <v>180</v>
      </c>
      <c r="J2232" s="517">
        <v>3</v>
      </c>
      <c r="K2232" s="64">
        <v>1</v>
      </c>
      <c r="L2232" s="64"/>
      <c r="M2232" s="64"/>
      <c r="N2232" s="64"/>
      <c r="O2232" s="64"/>
      <c r="P2232" s="64"/>
      <c r="Q2232" s="64"/>
      <c r="R2232" s="64"/>
      <c r="S2232" s="64"/>
      <c r="T2232" s="64"/>
    </row>
    <row r="2233" spans="1:20" s="3" customFormat="1" x14ac:dyDescent="0.2">
      <c r="A2233" s="425">
        <v>39</v>
      </c>
      <c r="B2233" s="477" t="s">
        <v>15119</v>
      </c>
      <c r="C2233" s="64" t="s">
        <v>4674</v>
      </c>
      <c r="D2233" s="518" t="s">
        <v>15163</v>
      </c>
      <c r="E2233" s="380" t="s">
        <v>3553</v>
      </c>
      <c r="F2233" s="64" t="s">
        <v>4675</v>
      </c>
      <c r="G2233" s="64"/>
      <c r="H2233" s="64">
        <v>1</v>
      </c>
      <c r="I2233" s="456">
        <v>320</v>
      </c>
      <c r="J2233" s="517">
        <v>3</v>
      </c>
      <c r="K2233" s="64">
        <v>1</v>
      </c>
      <c r="L2233" s="64"/>
      <c r="M2233" s="64">
        <v>1</v>
      </c>
      <c r="N2233" s="64"/>
      <c r="O2233" s="64"/>
      <c r="P2233" s="64">
        <v>1</v>
      </c>
      <c r="Q2233" s="64"/>
      <c r="R2233" s="64"/>
      <c r="S2233" s="64"/>
      <c r="T2233" s="64"/>
    </row>
    <row r="2234" spans="1:20" s="3" customFormat="1" x14ac:dyDescent="0.2">
      <c r="A2234" s="425">
        <v>40</v>
      </c>
      <c r="B2234" s="477" t="s">
        <v>15191</v>
      </c>
      <c r="C2234" s="64" t="s">
        <v>4674</v>
      </c>
      <c r="D2234" s="518" t="s">
        <v>15164</v>
      </c>
      <c r="E2234" s="380" t="s">
        <v>3143</v>
      </c>
      <c r="F2234" s="64" t="s">
        <v>4684</v>
      </c>
      <c r="G2234" s="64"/>
      <c r="H2234" s="64">
        <v>1</v>
      </c>
      <c r="I2234" s="456">
        <v>400</v>
      </c>
      <c r="J2234" s="517">
        <v>3</v>
      </c>
      <c r="K2234" s="64">
        <v>1</v>
      </c>
      <c r="L2234" s="64">
        <v>1</v>
      </c>
      <c r="M2234" s="64">
        <v>1</v>
      </c>
      <c r="N2234" s="64"/>
      <c r="O2234" s="64">
        <v>1</v>
      </c>
      <c r="P2234" s="64">
        <v>1</v>
      </c>
      <c r="Q2234" s="64"/>
      <c r="R2234" s="64"/>
      <c r="S2234" s="64"/>
      <c r="T2234" s="64"/>
    </row>
    <row r="2235" spans="1:20" s="3" customFormat="1" x14ac:dyDescent="0.2">
      <c r="A2235" s="425"/>
      <c r="B2235" s="477" t="s">
        <v>15192</v>
      </c>
      <c r="C2235" s="64" t="s">
        <v>4674</v>
      </c>
      <c r="D2235" s="518" t="s">
        <v>15164</v>
      </c>
      <c r="E2235" s="380" t="s">
        <v>3143</v>
      </c>
      <c r="F2235" s="64" t="s">
        <v>4684</v>
      </c>
      <c r="G2235" s="64"/>
      <c r="H2235" s="64">
        <v>1</v>
      </c>
      <c r="I2235" s="456">
        <v>130</v>
      </c>
      <c r="J2235" s="517">
        <v>3</v>
      </c>
      <c r="K2235" s="64"/>
      <c r="L2235" s="64">
        <v>1</v>
      </c>
      <c r="M2235" s="64">
        <v>1</v>
      </c>
      <c r="N2235" s="64"/>
      <c r="O2235" s="64">
        <v>1</v>
      </c>
      <c r="P2235" s="64">
        <v>1</v>
      </c>
      <c r="Q2235" s="64"/>
      <c r="R2235" s="64"/>
      <c r="S2235" s="64"/>
      <c r="T2235" s="64"/>
    </row>
    <row r="2236" spans="1:20" s="3" customFormat="1" x14ac:dyDescent="0.2">
      <c r="A2236" s="425">
        <v>41</v>
      </c>
      <c r="B2236" s="477" t="s">
        <v>15193</v>
      </c>
      <c r="C2236" s="64" t="s">
        <v>4674</v>
      </c>
      <c r="D2236" s="518" t="s">
        <v>15247</v>
      </c>
      <c r="E2236" s="380" t="s">
        <v>3553</v>
      </c>
      <c r="F2236" s="64" t="s">
        <v>4786</v>
      </c>
      <c r="G2236" s="64"/>
      <c r="H2236" s="64"/>
      <c r="I2236" s="456">
        <v>93</v>
      </c>
      <c r="J2236" s="517">
        <v>3</v>
      </c>
      <c r="K2236" s="64">
        <v>1</v>
      </c>
      <c r="L2236" s="64">
        <v>1</v>
      </c>
      <c r="M2236" s="64">
        <v>1</v>
      </c>
      <c r="N2236" s="64"/>
      <c r="O2236" s="64">
        <v>1</v>
      </c>
      <c r="P2236" s="64"/>
      <c r="Q2236" s="64"/>
      <c r="R2236" s="64"/>
      <c r="S2236" s="64"/>
      <c r="T2236" s="64"/>
    </row>
    <row r="2237" spans="1:20" s="3" customFormat="1" x14ac:dyDescent="0.2">
      <c r="A2237" s="425">
        <v>42</v>
      </c>
      <c r="B2237" s="477" t="s">
        <v>15194</v>
      </c>
      <c r="C2237" s="64" t="s">
        <v>4674</v>
      </c>
      <c r="D2237" s="518" t="s">
        <v>15248</v>
      </c>
      <c r="E2237" s="380" t="s">
        <v>3553</v>
      </c>
      <c r="F2237" s="64" t="s">
        <v>9936</v>
      </c>
      <c r="G2237" s="64"/>
      <c r="H2237" s="64"/>
      <c r="I2237" s="456">
        <v>66</v>
      </c>
      <c r="J2237" s="517">
        <v>3</v>
      </c>
      <c r="K2237" s="64">
        <v>1</v>
      </c>
      <c r="L2237" s="64">
        <v>1</v>
      </c>
      <c r="M2237" s="64">
        <v>1</v>
      </c>
      <c r="N2237" s="64"/>
      <c r="O2237" s="64">
        <v>1</v>
      </c>
      <c r="P2237" s="64">
        <v>1</v>
      </c>
      <c r="Q2237" s="64"/>
      <c r="R2237" s="64"/>
      <c r="S2237" s="64"/>
      <c r="T2237" s="64"/>
    </row>
    <row r="2238" spans="1:20" s="3" customFormat="1" x14ac:dyDescent="0.2">
      <c r="A2238" s="425">
        <v>43</v>
      </c>
      <c r="B2238" s="477" t="s">
        <v>15195</v>
      </c>
      <c r="C2238" s="64" t="s">
        <v>4674</v>
      </c>
      <c r="D2238" s="518" t="s">
        <v>15249</v>
      </c>
      <c r="E2238" s="380" t="s">
        <v>3553</v>
      </c>
      <c r="F2238" s="64" t="s">
        <v>4787</v>
      </c>
      <c r="G2238" s="64"/>
      <c r="H2238" s="64"/>
      <c r="I2238" s="456">
        <v>53</v>
      </c>
      <c r="J2238" s="517">
        <v>3</v>
      </c>
      <c r="K2238" s="64">
        <v>1</v>
      </c>
      <c r="L2238" s="64">
        <v>1</v>
      </c>
      <c r="M2238" s="64">
        <v>1</v>
      </c>
      <c r="N2238" s="64"/>
      <c r="O2238" s="64">
        <v>1</v>
      </c>
      <c r="P2238" s="64"/>
      <c r="Q2238" s="64"/>
      <c r="R2238" s="64"/>
      <c r="S2238" s="64"/>
      <c r="T2238" s="64"/>
    </row>
    <row r="2239" spans="1:20" s="3" customFormat="1" x14ac:dyDescent="0.2">
      <c r="A2239" s="425">
        <v>44</v>
      </c>
      <c r="B2239" s="477" t="s">
        <v>15196</v>
      </c>
      <c r="C2239" s="64" t="s">
        <v>4674</v>
      </c>
      <c r="D2239" s="518" t="s">
        <v>15250</v>
      </c>
      <c r="E2239" s="380" t="s">
        <v>3553</v>
      </c>
      <c r="F2239" s="64" t="s">
        <v>4675</v>
      </c>
      <c r="G2239" s="64"/>
      <c r="H2239" s="64"/>
      <c r="I2239" s="456">
        <v>29</v>
      </c>
      <c r="J2239" s="517">
        <v>3</v>
      </c>
      <c r="K2239" s="64">
        <v>1</v>
      </c>
      <c r="L2239" s="64">
        <v>1</v>
      </c>
      <c r="M2239" s="64">
        <v>1</v>
      </c>
      <c r="N2239" s="64"/>
      <c r="O2239" s="64">
        <v>1</v>
      </c>
      <c r="P2239" s="64">
        <v>1</v>
      </c>
      <c r="Q2239" s="64"/>
      <c r="R2239" s="64"/>
      <c r="S2239" s="64"/>
      <c r="T2239" s="64"/>
    </row>
    <row r="2240" spans="1:20" s="3" customFormat="1" x14ac:dyDescent="0.2">
      <c r="A2240" s="425">
        <v>45</v>
      </c>
      <c r="B2240" s="477" t="s">
        <v>15197</v>
      </c>
      <c r="C2240" s="64" t="s">
        <v>4674</v>
      </c>
      <c r="D2240" s="518" t="s">
        <v>15251</v>
      </c>
      <c r="E2240" s="380" t="s">
        <v>3553</v>
      </c>
      <c r="F2240" s="64" t="s">
        <v>4788</v>
      </c>
      <c r="G2240" s="64"/>
      <c r="H2240" s="64"/>
      <c r="I2240" s="456">
        <v>41</v>
      </c>
      <c r="J2240" s="517">
        <v>3</v>
      </c>
      <c r="K2240" s="64">
        <v>1</v>
      </c>
      <c r="L2240" s="64">
        <v>1</v>
      </c>
      <c r="M2240" s="64">
        <v>1</v>
      </c>
      <c r="N2240" s="64"/>
      <c r="O2240" s="64">
        <v>1</v>
      </c>
      <c r="P2240" s="64"/>
      <c r="Q2240" s="64"/>
      <c r="R2240" s="64"/>
      <c r="S2240" s="64"/>
      <c r="T2240" s="64"/>
    </row>
    <row r="2241" spans="1:20" s="3" customFormat="1" x14ac:dyDescent="0.2">
      <c r="A2241" s="425">
        <v>46</v>
      </c>
      <c r="B2241" s="477" t="s">
        <v>15198</v>
      </c>
      <c r="C2241" s="64" t="s">
        <v>4674</v>
      </c>
      <c r="D2241" s="518" t="s">
        <v>15252</v>
      </c>
      <c r="E2241" s="380" t="s">
        <v>3553</v>
      </c>
      <c r="F2241" s="64" t="s">
        <v>4789</v>
      </c>
      <c r="G2241" s="64"/>
      <c r="H2241" s="64"/>
      <c r="I2241" s="456">
        <v>87</v>
      </c>
      <c r="J2241" s="517">
        <v>3</v>
      </c>
      <c r="K2241" s="64">
        <v>1</v>
      </c>
      <c r="L2241" s="64">
        <v>1</v>
      </c>
      <c r="M2241" s="64">
        <v>1</v>
      </c>
      <c r="N2241" s="64"/>
      <c r="O2241" s="64">
        <v>1</v>
      </c>
      <c r="P2241" s="64">
        <v>1</v>
      </c>
      <c r="Q2241" s="64"/>
      <c r="R2241" s="64"/>
      <c r="S2241" s="64"/>
      <c r="T2241" s="64"/>
    </row>
    <row r="2242" spans="1:20" s="3" customFormat="1" x14ac:dyDescent="0.2">
      <c r="A2242" s="425">
        <v>47</v>
      </c>
      <c r="B2242" s="477" t="s">
        <v>15199</v>
      </c>
      <c r="C2242" s="64" t="s">
        <v>4674</v>
      </c>
      <c r="D2242" s="518" t="s">
        <v>15253</v>
      </c>
      <c r="E2242" s="380" t="s">
        <v>3553</v>
      </c>
      <c r="F2242" s="64" t="s">
        <v>4675</v>
      </c>
      <c r="G2242" s="64"/>
      <c r="H2242" s="64"/>
      <c r="I2242" s="456">
        <v>41</v>
      </c>
      <c r="J2242" s="517">
        <v>3</v>
      </c>
      <c r="K2242" s="64">
        <v>1</v>
      </c>
      <c r="L2242" s="64">
        <v>1</v>
      </c>
      <c r="M2242" s="64">
        <v>1</v>
      </c>
      <c r="N2242" s="64"/>
      <c r="O2242" s="64">
        <v>1</v>
      </c>
      <c r="P2242" s="64"/>
      <c r="Q2242" s="64"/>
      <c r="R2242" s="64"/>
      <c r="S2242" s="64"/>
      <c r="T2242" s="64"/>
    </row>
    <row r="2243" spans="1:20" s="3" customFormat="1" x14ac:dyDescent="0.2">
      <c r="A2243" s="425">
        <v>48</v>
      </c>
      <c r="B2243" s="477" t="s">
        <v>15200</v>
      </c>
      <c r="C2243" s="64" t="s">
        <v>4674</v>
      </c>
      <c r="D2243" s="518" t="s">
        <v>15254</v>
      </c>
      <c r="E2243" s="380" t="s">
        <v>3553</v>
      </c>
      <c r="F2243" s="64" t="s">
        <v>4682</v>
      </c>
      <c r="G2243" s="64"/>
      <c r="H2243" s="64"/>
      <c r="I2243" s="456">
        <v>114</v>
      </c>
      <c r="J2243" s="517">
        <v>3</v>
      </c>
      <c r="K2243" s="64">
        <v>1</v>
      </c>
      <c r="L2243" s="64">
        <v>1</v>
      </c>
      <c r="M2243" s="64">
        <v>1</v>
      </c>
      <c r="N2243" s="64"/>
      <c r="O2243" s="64">
        <v>1</v>
      </c>
      <c r="P2243" s="64">
        <v>1</v>
      </c>
      <c r="Q2243" s="64"/>
      <c r="R2243" s="64"/>
      <c r="S2243" s="64"/>
      <c r="T2243" s="64"/>
    </row>
    <row r="2244" spans="1:20" s="3" customFormat="1" x14ac:dyDescent="0.2">
      <c r="A2244" s="425">
        <v>49</v>
      </c>
      <c r="B2244" s="477" t="s">
        <v>15201</v>
      </c>
      <c r="C2244" s="64" t="s">
        <v>4674</v>
      </c>
      <c r="D2244" s="518" t="s">
        <v>15255</v>
      </c>
      <c r="E2244" s="380" t="s">
        <v>3553</v>
      </c>
      <c r="F2244" s="64" t="s">
        <v>4790</v>
      </c>
      <c r="G2244" s="64"/>
      <c r="H2244" s="64"/>
      <c r="I2244" s="456">
        <v>275</v>
      </c>
      <c r="J2244" s="517">
        <v>3</v>
      </c>
      <c r="K2244" s="64">
        <v>1</v>
      </c>
      <c r="L2244" s="64"/>
      <c r="M2244" s="64">
        <v>1</v>
      </c>
      <c r="N2244" s="64">
        <v>1</v>
      </c>
      <c r="O2244" s="64">
        <v>1</v>
      </c>
      <c r="P2244" s="64">
        <v>1</v>
      </c>
      <c r="Q2244" s="64"/>
      <c r="R2244" s="64">
        <v>1</v>
      </c>
      <c r="S2244" s="64"/>
      <c r="T2244" s="64"/>
    </row>
    <row r="2245" spans="1:20" s="3" customFormat="1" x14ac:dyDescent="0.2">
      <c r="A2245" s="425">
        <v>50</v>
      </c>
      <c r="B2245" s="477" t="s">
        <v>4791</v>
      </c>
      <c r="C2245" s="64" t="s">
        <v>4674</v>
      </c>
      <c r="D2245" s="518" t="s">
        <v>4792</v>
      </c>
      <c r="E2245" s="380" t="s">
        <v>3553</v>
      </c>
      <c r="F2245" s="64" t="s">
        <v>4675</v>
      </c>
      <c r="G2245" s="64"/>
      <c r="H2245" s="64"/>
      <c r="I2245" s="456">
        <v>139</v>
      </c>
      <c r="J2245" s="517">
        <v>3</v>
      </c>
      <c r="K2245" s="64"/>
      <c r="L2245" s="64"/>
      <c r="M2245" s="64"/>
      <c r="N2245" s="64"/>
      <c r="O2245" s="64"/>
      <c r="P2245" s="64"/>
      <c r="Q2245" s="64"/>
      <c r="R2245" s="64"/>
      <c r="S2245" s="64"/>
      <c r="T2245" s="64">
        <v>1</v>
      </c>
    </row>
    <row r="2246" spans="1:20" s="3" customFormat="1" x14ac:dyDescent="0.2">
      <c r="A2246" s="425">
        <v>51</v>
      </c>
      <c r="B2246" s="477" t="s">
        <v>4793</v>
      </c>
      <c r="C2246" s="64" t="s">
        <v>4674</v>
      </c>
      <c r="D2246" s="518" t="s">
        <v>4794</v>
      </c>
      <c r="E2246" s="380" t="s">
        <v>3553</v>
      </c>
      <c r="F2246" s="64" t="s">
        <v>4675</v>
      </c>
      <c r="G2246" s="64"/>
      <c r="H2246" s="64"/>
      <c r="I2246" s="456">
        <v>165</v>
      </c>
      <c r="J2246" s="517">
        <v>3</v>
      </c>
      <c r="K2246" s="64">
        <v>1</v>
      </c>
      <c r="L2246" s="64">
        <v>1</v>
      </c>
      <c r="M2246" s="64">
        <v>1</v>
      </c>
      <c r="N2246" s="64">
        <v>1</v>
      </c>
      <c r="O2246" s="64"/>
      <c r="P2246" s="64">
        <v>1</v>
      </c>
      <c r="Q2246" s="64"/>
      <c r="R2246" s="64"/>
      <c r="S2246" s="64"/>
      <c r="T2246" s="64">
        <v>1</v>
      </c>
    </row>
    <row r="2247" spans="1:20" s="3" customFormat="1" x14ac:dyDescent="0.2">
      <c r="A2247" s="425">
        <v>52</v>
      </c>
      <c r="B2247" s="477" t="s">
        <v>4795</v>
      </c>
      <c r="C2247" s="64" t="s">
        <v>4674</v>
      </c>
      <c r="D2247" s="518" t="s">
        <v>4796</v>
      </c>
      <c r="E2247" s="380" t="s">
        <v>3553</v>
      </c>
      <c r="F2247" s="64" t="s">
        <v>4675</v>
      </c>
      <c r="G2247" s="64"/>
      <c r="H2247" s="64"/>
      <c r="I2247" s="456">
        <v>112</v>
      </c>
      <c r="J2247" s="517">
        <v>3</v>
      </c>
      <c r="K2247" s="64">
        <v>1</v>
      </c>
      <c r="L2247" s="64"/>
      <c r="M2247" s="64"/>
      <c r="N2247" s="64"/>
      <c r="O2247" s="64"/>
      <c r="P2247" s="64">
        <v>1</v>
      </c>
      <c r="Q2247" s="64"/>
      <c r="R2247" s="64"/>
      <c r="S2247" s="64"/>
      <c r="T2247" s="64">
        <v>1</v>
      </c>
    </row>
    <row r="2248" spans="1:20" s="3" customFormat="1" x14ac:dyDescent="0.2">
      <c r="A2248" s="425">
        <v>53</v>
      </c>
      <c r="B2248" s="477" t="s">
        <v>4797</v>
      </c>
      <c r="C2248" s="64" t="s">
        <v>4674</v>
      </c>
      <c r="D2248" s="518" t="s">
        <v>4798</v>
      </c>
      <c r="E2248" s="380" t="s">
        <v>3553</v>
      </c>
      <c r="F2248" s="64" t="s">
        <v>4675</v>
      </c>
      <c r="G2248" s="64"/>
      <c r="H2248" s="64"/>
      <c r="I2248" s="456">
        <v>124</v>
      </c>
      <c r="J2248" s="517">
        <v>3</v>
      </c>
      <c r="K2248" s="64"/>
      <c r="L2248" s="64"/>
      <c r="M2248" s="64"/>
      <c r="N2248" s="64"/>
      <c r="O2248" s="64"/>
      <c r="P2248" s="64"/>
      <c r="Q2248" s="64"/>
      <c r="R2248" s="64"/>
      <c r="S2248" s="64"/>
      <c r="T2248" s="64">
        <v>1</v>
      </c>
    </row>
    <row r="2249" spans="1:20" s="3" customFormat="1" x14ac:dyDescent="0.2">
      <c r="A2249" s="425">
        <v>54</v>
      </c>
      <c r="B2249" s="477" t="s">
        <v>4799</v>
      </c>
      <c r="C2249" s="64" t="s">
        <v>4674</v>
      </c>
      <c r="D2249" s="518" t="s">
        <v>4800</v>
      </c>
      <c r="E2249" s="380" t="s">
        <v>3553</v>
      </c>
      <c r="F2249" s="64" t="s">
        <v>4675</v>
      </c>
      <c r="G2249" s="64"/>
      <c r="H2249" s="64"/>
      <c r="I2249" s="456">
        <v>160</v>
      </c>
      <c r="J2249" s="517">
        <v>3</v>
      </c>
      <c r="K2249" s="64"/>
      <c r="L2249" s="64"/>
      <c r="M2249" s="64"/>
      <c r="N2249" s="64"/>
      <c r="O2249" s="64"/>
      <c r="P2249" s="64"/>
      <c r="Q2249" s="64"/>
      <c r="R2249" s="64"/>
      <c r="S2249" s="64"/>
      <c r="T2249" s="64">
        <v>1</v>
      </c>
    </row>
    <row r="2250" spans="1:20" s="3" customFormat="1" x14ac:dyDescent="0.2">
      <c r="A2250" s="425">
        <v>55</v>
      </c>
      <c r="B2250" s="477" t="s">
        <v>4801</v>
      </c>
      <c r="C2250" s="64" t="s">
        <v>4674</v>
      </c>
      <c r="D2250" s="518" t="s">
        <v>4802</v>
      </c>
      <c r="E2250" s="380" t="s">
        <v>3553</v>
      </c>
      <c r="F2250" s="64" t="s">
        <v>4675</v>
      </c>
      <c r="G2250" s="64"/>
      <c r="H2250" s="64"/>
      <c r="I2250" s="456">
        <v>161</v>
      </c>
      <c r="J2250" s="517">
        <v>3</v>
      </c>
      <c r="K2250" s="64">
        <v>1</v>
      </c>
      <c r="L2250" s="64">
        <v>1</v>
      </c>
      <c r="M2250" s="64"/>
      <c r="N2250" s="64">
        <v>1</v>
      </c>
      <c r="O2250" s="64"/>
      <c r="P2250" s="64">
        <v>1</v>
      </c>
      <c r="Q2250" s="64"/>
      <c r="R2250" s="64"/>
      <c r="S2250" s="64"/>
      <c r="T2250" s="64">
        <v>1</v>
      </c>
    </row>
    <row r="2251" spans="1:20" s="3" customFormat="1" x14ac:dyDescent="0.2">
      <c r="A2251" s="425">
        <v>56</v>
      </c>
      <c r="B2251" s="477" t="s">
        <v>4803</v>
      </c>
      <c r="C2251" s="64" t="s">
        <v>4674</v>
      </c>
      <c r="D2251" s="518" t="s">
        <v>4804</v>
      </c>
      <c r="E2251" s="380" t="s">
        <v>3553</v>
      </c>
      <c r="F2251" s="64" t="s">
        <v>4675</v>
      </c>
      <c r="G2251" s="64"/>
      <c r="H2251" s="64"/>
      <c r="I2251" s="456">
        <v>221</v>
      </c>
      <c r="J2251" s="517">
        <v>3</v>
      </c>
      <c r="K2251" s="64"/>
      <c r="L2251" s="64"/>
      <c r="M2251" s="64"/>
      <c r="N2251" s="64"/>
      <c r="O2251" s="64"/>
      <c r="P2251" s="64"/>
      <c r="Q2251" s="64"/>
      <c r="R2251" s="64"/>
      <c r="S2251" s="64"/>
      <c r="T2251" s="64">
        <v>1</v>
      </c>
    </row>
    <row r="2252" spans="1:20" s="3" customFormat="1" x14ac:dyDescent="0.2">
      <c r="A2252" s="425">
        <v>57</v>
      </c>
      <c r="B2252" s="477" t="s">
        <v>4805</v>
      </c>
      <c r="C2252" s="64" t="s">
        <v>4674</v>
      </c>
      <c r="D2252" s="518" t="s">
        <v>4806</v>
      </c>
      <c r="E2252" s="380" t="s">
        <v>3553</v>
      </c>
      <c r="F2252" s="64" t="s">
        <v>4675</v>
      </c>
      <c r="G2252" s="64"/>
      <c r="H2252" s="64"/>
      <c r="I2252" s="456">
        <v>192</v>
      </c>
      <c r="J2252" s="517">
        <v>3</v>
      </c>
      <c r="K2252" s="64"/>
      <c r="L2252" s="64"/>
      <c r="M2252" s="64"/>
      <c r="N2252" s="64"/>
      <c r="O2252" s="64"/>
      <c r="P2252" s="64"/>
      <c r="Q2252" s="64"/>
      <c r="R2252" s="64"/>
      <c r="S2252" s="64"/>
      <c r="T2252" s="64">
        <v>1</v>
      </c>
    </row>
    <row r="2253" spans="1:20" s="3" customFormat="1" x14ac:dyDescent="0.2">
      <c r="A2253" s="425">
        <v>58</v>
      </c>
      <c r="B2253" s="477" t="s">
        <v>4807</v>
      </c>
      <c r="C2253" s="64" t="s">
        <v>4674</v>
      </c>
      <c r="D2253" s="518" t="s">
        <v>4808</v>
      </c>
      <c r="E2253" s="380" t="s">
        <v>3553</v>
      </c>
      <c r="F2253" s="64" t="s">
        <v>4675</v>
      </c>
      <c r="G2253" s="64"/>
      <c r="H2253" s="64"/>
      <c r="I2253" s="456">
        <v>206</v>
      </c>
      <c r="J2253" s="517">
        <v>3</v>
      </c>
      <c r="K2253" s="64"/>
      <c r="L2253" s="64"/>
      <c r="M2253" s="64">
        <v>1</v>
      </c>
      <c r="N2253" s="64"/>
      <c r="O2253" s="64"/>
      <c r="P2253" s="64"/>
      <c r="Q2253" s="64"/>
      <c r="R2253" s="64"/>
      <c r="S2253" s="64"/>
      <c r="T2253" s="64">
        <v>1</v>
      </c>
    </row>
    <row r="2254" spans="1:20" s="3" customFormat="1" x14ac:dyDescent="0.2">
      <c r="A2254" s="425">
        <v>59</v>
      </c>
      <c r="B2254" s="477" t="s">
        <v>4809</v>
      </c>
      <c r="C2254" s="64" t="s">
        <v>4674</v>
      </c>
      <c r="D2254" s="518" t="s">
        <v>4810</v>
      </c>
      <c r="E2254" s="380" t="s">
        <v>3553</v>
      </c>
      <c r="F2254" s="64" t="s">
        <v>4675</v>
      </c>
      <c r="G2254" s="64"/>
      <c r="H2254" s="64"/>
      <c r="I2254" s="456">
        <v>148</v>
      </c>
      <c r="J2254" s="517">
        <v>3</v>
      </c>
      <c r="K2254" s="64"/>
      <c r="L2254" s="64"/>
      <c r="M2254" s="64"/>
      <c r="N2254" s="64"/>
      <c r="O2254" s="64"/>
      <c r="P2254" s="64"/>
      <c r="Q2254" s="64"/>
      <c r="R2254" s="64"/>
      <c r="S2254" s="64"/>
      <c r="T2254" s="64">
        <v>1</v>
      </c>
    </row>
    <row r="2255" spans="1:20" s="3" customFormat="1" x14ac:dyDescent="0.2">
      <c r="A2255" s="425">
        <v>60</v>
      </c>
      <c r="B2255" s="477" t="s">
        <v>4811</v>
      </c>
      <c r="C2255" s="64" t="s">
        <v>4674</v>
      </c>
      <c r="D2255" s="518" t="s">
        <v>4812</v>
      </c>
      <c r="E2255" s="380" t="s">
        <v>3553</v>
      </c>
      <c r="F2255" s="64" t="s">
        <v>4675</v>
      </c>
      <c r="G2255" s="64"/>
      <c r="H2255" s="64"/>
      <c r="I2255" s="456">
        <v>149</v>
      </c>
      <c r="J2255" s="517">
        <v>3</v>
      </c>
      <c r="K2255" s="64">
        <v>1</v>
      </c>
      <c r="L2255" s="64"/>
      <c r="M2255" s="64">
        <v>1</v>
      </c>
      <c r="N2255" s="64"/>
      <c r="O2255" s="64"/>
      <c r="P2255" s="64">
        <v>1</v>
      </c>
      <c r="Q2255" s="64"/>
      <c r="R2255" s="64"/>
      <c r="S2255" s="64"/>
      <c r="T2255" s="64">
        <v>1</v>
      </c>
    </row>
    <row r="2256" spans="1:20" s="3" customFormat="1" x14ac:dyDescent="0.2">
      <c r="A2256" s="425">
        <v>61</v>
      </c>
      <c r="B2256" s="477" t="s">
        <v>4813</v>
      </c>
      <c r="C2256" s="64" t="s">
        <v>4674</v>
      </c>
      <c r="D2256" s="518" t="s">
        <v>4814</v>
      </c>
      <c r="E2256" s="380" t="s">
        <v>3553</v>
      </c>
      <c r="F2256" s="64" t="s">
        <v>4675</v>
      </c>
      <c r="G2256" s="64"/>
      <c r="H2256" s="64"/>
      <c r="I2256" s="456">
        <v>151</v>
      </c>
      <c r="J2256" s="517">
        <v>3</v>
      </c>
      <c r="K2256" s="64"/>
      <c r="L2256" s="64"/>
      <c r="M2256" s="64"/>
      <c r="N2256" s="64"/>
      <c r="O2256" s="64"/>
      <c r="P2256" s="64"/>
      <c r="Q2256" s="64"/>
      <c r="R2256" s="64"/>
      <c r="S2256" s="64"/>
      <c r="T2256" s="64">
        <v>1</v>
      </c>
    </row>
    <row r="2257" spans="1:20" s="3" customFormat="1" x14ac:dyDescent="0.2">
      <c r="A2257" s="425">
        <v>62</v>
      </c>
      <c r="B2257" s="477" t="s">
        <v>4815</v>
      </c>
      <c r="C2257" s="64" t="s">
        <v>4674</v>
      </c>
      <c r="D2257" s="518" t="s">
        <v>4816</v>
      </c>
      <c r="E2257" s="380" t="s">
        <v>3553</v>
      </c>
      <c r="F2257" s="64" t="s">
        <v>4675</v>
      </c>
      <c r="G2257" s="64"/>
      <c r="H2257" s="64"/>
      <c r="I2257" s="456">
        <v>262</v>
      </c>
      <c r="J2257" s="517">
        <v>3</v>
      </c>
      <c r="K2257" s="64"/>
      <c r="L2257" s="64"/>
      <c r="M2257" s="64"/>
      <c r="N2257" s="64"/>
      <c r="O2257" s="64"/>
      <c r="P2257" s="64"/>
      <c r="Q2257" s="64"/>
      <c r="R2257" s="64"/>
      <c r="S2257" s="64"/>
      <c r="T2257" s="64">
        <v>1</v>
      </c>
    </row>
    <row r="2258" spans="1:20" s="3" customFormat="1" x14ac:dyDescent="0.2">
      <c r="A2258" s="425">
        <v>63</v>
      </c>
      <c r="B2258" s="477" t="s">
        <v>4817</v>
      </c>
      <c r="C2258" s="64" t="s">
        <v>4674</v>
      </c>
      <c r="D2258" s="518" t="s">
        <v>4818</v>
      </c>
      <c r="E2258" s="380" t="s">
        <v>3553</v>
      </c>
      <c r="F2258" s="64" t="s">
        <v>4675</v>
      </c>
      <c r="G2258" s="64"/>
      <c r="H2258" s="64"/>
      <c r="I2258" s="456">
        <v>159</v>
      </c>
      <c r="J2258" s="517">
        <v>3</v>
      </c>
      <c r="K2258" s="64"/>
      <c r="L2258" s="64"/>
      <c r="M2258" s="64"/>
      <c r="N2258" s="64"/>
      <c r="O2258" s="64"/>
      <c r="P2258" s="64"/>
      <c r="Q2258" s="64"/>
      <c r="R2258" s="64"/>
      <c r="S2258" s="64"/>
      <c r="T2258" s="64">
        <v>1</v>
      </c>
    </row>
    <row r="2259" spans="1:20" s="3" customFormat="1" x14ac:dyDescent="0.2">
      <c r="A2259" s="425">
        <v>64</v>
      </c>
      <c r="B2259" s="477" t="s">
        <v>4819</v>
      </c>
      <c r="C2259" s="64" t="s">
        <v>4674</v>
      </c>
      <c r="D2259" s="518" t="s">
        <v>4820</v>
      </c>
      <c r="E2259" s="380" t="s">
        <v>3553</v>
      </c>
      <c r="F2259" s="64" t="s">
        <v>4675</v>
      </c>
      <c r="G2259" s="64"/>
      <c r="H2259" s="64"/>
      <c r="I2259" s="456">
        <v>120</v>
      </c>
      <c r="J2259" s="517">
        <v>3</v>
      </c>
      <c r="K2259" s="64"/>
      <c r="L2259" s="64"/>
      <c r="M2259" s="64"/>
      <c r="N2259" s="64"/>
      <c r="O2259" s="64"/>
      <c r="P2259" s="64"/>
      <c r="Q2259" s="64"/>
      <c r="R2259" s="64"/>
      <c r="S2259" s="64"/>
      <c r="T2259" s="64">
        <v>1</v>
      </c>
    </row>
    <row r="2260" spans="1:20" s="3" customFormat="1" x14ac:dyDescent="0.2">
      <c r="A2260" s="425">
        <v>65</v>
      </c>
      <c r="B2260" s="477" t="s">
        <v>15202</v>
      </c>
      <c r="C2260" s="64" t="s">
        <v>4674</v>
      </c>
      <c r="D2260" s="518" t="s">
        <v>15256</v>
      </c>
      <c r="E2260" s="380" t="s">
        <v>3553</v>
      </c>
      <c r="F2260" s="64" t="s">
        <v>7267</v>
      </c>
      <c r="G2260" s="64"/>
      <c r="H2260" s="64"/>
      <c r="I2260" s="456">
        <v>18</v>
      </c>
      <c r="J2260" s="517">
        <v>3</v>
      </c>
      <c r="K2260" s="64"/>
      <c r="L2260" s="64"/>
      <c r="M2260" s="64"/>
      <c r="N2260" s="64"/>
      <c r="O2260" s="64"/>
      <c r="P2260" s="64"/>
      <c r="Q2260" s="64"/>
      <c r="R2260" s="64"/>
      <c r="S2260" s="64"/>
      <c r="T2260" s="64"/>
    </row>
    <row r="2261" spans="1:20" s="3" customFormat="1" x14ac:dyDescent="0.2">
      <c r="A2261" s="425">
        <v>66</v>
      </c>
      <c r="B2261" s="477" t="s">
        <v>15203</v>
      </c>
      <c r="C2261" s="64" t="s">
        <v>4674</v>
      </c>
      <c r="D2261" s="518" t="s">
        <v>15256</v>
      </c>
      <c r="E2261" s="380" t="s">
        <v>3553</v>
      </c>
      <c r="F2261" s="64" t="s">
        <v>4821</v>
      </c>
      <c r="G2261" s="64"/>
      <c r="H2261" s="64"/>
      <c r="I2261" s="456">
        <v>29</v>
      </c>
      <c r="J2261" s="517">
        <v>3</v>
      </c>
      <c r="K2261" s="64"/>
      <c r="L2261" s="64"/>
      <c r="M2261" s="64"/>
      <c r="N2261" s="64"/>
      <c r="O2261" s="64"/>
      <c r="P2261" s="64"/>
      <c r="Q2261" s="64"/>
      <c r="R2261" s="64"/>
      <c r="S2261" s="64"/>
      <c r="T2261" s="64"/>
    </row>
    <row r="2262" spans="1:20" s="3" customFormat="1" x14ac:dyDescent="0.2">
      <c r="A2262" s="425">
        <v>67</v>
      </c>
      <c r="B2262" s="477" t="s">
        <v>15204</v>
      </c>
      <c r="C2262" s="64" t="s">
        <v>4674</v>
      </c>
      <c r="D2262" s="518" t="s">
        <v>15256</v>
      </c>
      <c r="E2262" s="380" t="s">
        <v>3553</v>
      </c>
      <c r="F2262" s="64" t="s">
        <v>4822</v>
      </c>
      <c r="G2262" s="64"/>
      <c r="H2262" s="64"/>
      <c r="I2262" s="456">
        <v>21</v>
      </c>
      <c r="J2262" s="517">
        <v>3</v>
      </c>
      <c r="K2262" s="64"/>
      <c r="L2262" s="64"/>
      <c r="M2262" s="64"/>
      <c r="N2262" s="64"/>
      <c r="O2262" s="64"/>
      <c r="P2262" s="64"/>
      <c r="Q2262" s="64"/>
      <c r="R2262" s="64"/>
      <c r="S2262" s="64"/>
      <c r="T2262" s="64"/>
    </row>
    <row r="2263" spans="1:20" s="3" customFormat="1" x14ac:dyDescent="0.2">
      <c r="A2263" s="425">
        <v>68</v>
      </c>
      <c r="B2263" s="477" t="s">
        <v>15205</v>
      </c>
      <c r="C2263" s="64" t="s">
        <v>4674</v>
      </c>
      <c r="D2263" s="518" t="s">
        <v>15257</v>
      </c>
      <c r="E2263" s="380" t="s">
        <v>3553</v>
      </c>
      <c r="F2263" s="64" t="s">
        <v>4823</v>
      </c>
      <c r="G2263" s="64"/>
      <c r="H2263" s="64"/>
      <c r="I2263" s="456">
        <v>26</v>
      </c>
      <c r="J2263" s="517">
        <v>3</v>
      </c>
      <c r="K2263" s="64"/>
      <c r="L2263" s="64"/>
      <c r="M2263" s="64"/>
      <c r="N2263" s="64"/>
      <c r="O2263" s="64"/>
      <c r="P2263" s="64"/>
      <c r="Q2263" s="64"/>
      <c r="R2263" s="64"/>
      <c r="S2263" s="64"/>
      <c r="T2263" s="64"/>
    </row>
    <row r="2264" spans="1:20" s="3" customFormat="1" x14ac:dyDescent="0.2">
      <c r="A2264" s="425">
        <v>69</v>
      </c>
      <c r="B2264" s="477" t="s">
        <v>15206</v>
      </c>
      <c r="C2264" s="64" t="s">
        <v>4674</v>
      </c>
      <c r="D2264" s="518" t="s">
        <v>10916</v>
      </c>
      <c r="E2264" s="380" t="s">
        <v>3143</v>
      </c>
      <c r="F2264" s="64" t="s">
        <v>4824</v>
      </c>
      <c r="G2264" s="64"/>
      <c r="H2264" s="64"/>
      <c r="I2264" s="456">
        <v>30</v>
      </c>
      <c r="J2264" s="517">
        <v>3</v>
      </c>
      <c r="K2264" s="64"/>
      <c r="L2264" s="64"/>
      <c r="M2264" s="64"/>
      <c r="N2264" s="64"/>
      <c r="O2264" s="64"/>
      <c r="P2264" s="64"/>
      <c r="Q2264" s="64"/>
      <c r="R2264" s="64"/>
      <c r="S2264" s="64"/>
      <c r="T2264" s="64"/>
    </row>
    <row r="2265" spans="1:20" s="3" customFormat="1" x14ac:dyDescent="0.2">
      <c r="A2265" s="425">
        <v>70</v>
      </c>
      <c r="B2265" s="477" t="s">
        <v>15207</v>
      </c>
      <c r="C2265" s="64" t="s">
        <v>4674</v>
      </c>
      <c r="D2265" s="518" t="s">
        <v>9937</v>
      </c>
      <c r="E2265" s="380" t="s">
        <v>3143</v>
      </c>
      <c r="F2265" s="64" t="s">
        <v>4825</v>
      </c>
      <c r="G2265" s="64"/>
      <c r="H2265" s="64"/>
      <c r="I2265" s="456">
        <v>22</v>
      </c>
      <c r="J2265" s="517">
        <v>3</v>
      </c>
      <c r="K2265" s="64"/>
      <c r="L2265" s="64"/>
      <c r="M2265" s="64"/>
      <c r="N2265" s="64"/>
      <c r="O2265" s="64"/>
      <c r="P2265" s="64"/>
      <c r="Q2265" s="64"/>
      <c r="R2265" s="64"/>
      <c r="S2265" s="64"/>
      <c r="T2265" s="64"/>
    </row>
    <row r="2266" spans="1:20" s="3" customFormat="1" x14ac:dyDescent="0.2">
      <c r="A2266" s="425">
        <v>71</v>
      </c>
      <c r="B2266" s="477" t="s">
        <v>15208</v>
      </c>
      <c r="C2266" s="64" t="s">
        <v>4674</v>
      </c>
      <c r="D2266" s="518" t="s">
        <v>9938</v>
      </c>
      <c r="E2266" s="380" t="s">
        <v>3553</v>
      </c>
      <c r="F2266" s="64" t="s">
        <v>7268</v>
      </c>
      <c r="G2266" s="64"/>
      <c r="H2266" s="64"/>
      <c r="I2266" s="456">
        <v>32</v>
      </c>
      <c r="J2266" s="517">
        <v>3</v>
      </c>
      <c r="K2266" s="64"/>
      <c r="L2266" s="70"/>
      <c r="M2266" s="70"/>
      <c r="N2266" s="70"/>
      <c r="O2266" s="70"/>
      <c r="P2266" s="70"/>
      <c r="Q2266" s="70"/>
      <c r="R2266" s="70"/>
      <c r="S2266" s="70"/>
      <c r="T2266" s="70"/>
    </row>
    <row r="2267" spans="1:20" s="3" customFormat="1" x14ac:dyDescent="0.2">
      <c r="A2267" s="425">
        <v>72</v>
      </c>
      <c r="B2267" s="477" t="s">
        <v>15209</v>
      </c>
      <c r="C2267" s="64" t="s">
        <v>4674</v>
      </c>
      <c r="D2267" s="518" t="s">
        <v>9938</v>
      </c>
      <c r="E2267" s="380" t="s">
        <v>3553</v>
      </c>
      <c r="F2267" s="64" t="s">
        <v>7269</v>
      </c>
      <c r="G2267" s="64"/>
      <c r="H2267" s="64"/>
      <c r="I2267" s="456">
        <v>75</v>
      </c>
      <c r="J2267" s="517">
        <v>3</v>
      </c>
      <c r="K2267" s="64"/>
      <c r="L2267" s="70"/>
      <c r="M2267" s="70"/>
      <c r="N2267" s="70"/>
      <c r="O2267" s="70"/>
      <c r="P2267" s="70"/>
      <c r="Q2267" s="70"/>
      <c r="R2267" s="70"/>
      <c r="S2267" s="70"/>
      <c r="T2267" s="70"/>
    </row>
    <row r="2268" spans="1:20" s="3" customFormat="1" x14ac:dyDescent="0.2">
      <c r="A2268" s="425">
        <v>73</v>
      </c>
      <c r="B2268" s="477" t="s">
        <v>15210</v>
      </c>
      <c r="C2268" s="64" t="s">
        <v>4674</v>
      </c>
      <c r="D2268" s="518" t="s">
        <v>9939</v>
      </c>
      <c r="E2268" s="380" t="s">
        <v>3553</v>
      </c>
      <c r="F2268" s="64" t="s">
        <v>4826</v>
      </c>
      <c r="G2268" s="64"/>
      <c r="H2268" s="64"/>
      <c r="I2268" s="456">
        <v>53</v>
      </c>
      <c r="J2268" s="517">
        <v>3</v>
      </c>
      <c r="K2268" s="64"/>
      <c r="L2268" s="70"/>
      <c r="M2268" s="70"/>
      <c r="N2268" s="70"/>
      <c r="O2268" s="70"/>
      <c r="P2268" s="70"/>
      <c r="Q2268" s="70"/>
      <c r="R2268" s="70"/>
      <c r="S2268" s="70"/>
      <c r="T2268" s="70"/>
    </row>
    <row r="2269" spans="1:20" s="3" customFormat="1" x14ac:dyDescent="0.2">
      <c r="A2269" s="425">
        <v>74</v>
      </c>
      <c r="B2269" s="477" t="s">
        <v>15211</v>
      </c>
      <c r="C2269" s="64" t="s">
        <v>4674</v>
      </c>
      <c r="D2269" s="518" t="s">
        <v>9939</v>
      </c>
      <c r="E2269" s="380" t="s">
        <v>3553</v>
      </c>
      <c r="F2269" s="64" t="s">
        <v>4827</v>
      </c>
      <c r="G2269" s="64"/>
      <c r="H2269" s="64"/>
      <c r="I2269" s="456">
        <v>39</v>
      </c>
      <c r="J2269" s="517">
        <v>3</v>
      </c>
      <c r="K2269" s="64"/>
      <c r="L2269" s="70"/>
      <c r="M2269" s="70"/>
      <c r="N2269" s="70"/>
      <c r="O2269" s="70"/>
      <c r="P2269" s="70"/>
      <c r="Q2269" s="70"/>
      <c r="R2269" s="70"/>
      <c r="S2269" s="70"/>
      <c r="T2269" s="70"/>
    </row>
    <row r="2270" spans="1:20" s="3" customFormat="1" x14ac:dyDescent="0.2">
      <c r="A2270" s="425">
        <v>75</v>
      </c>
      <c r="B2270" s="477" t="s">
        <v>15212</v>
      </c>
      <c r="C2270" s="64" t="s">
        <v>4674</v>
      </c>
      <c r="D2270" s="518" t="s">
        <v>9939</v>
      </c>
      <c r="E2270" s="380" t="s">
        <v>3553</v>
      </c>
      <c r="F2270" s="64" t="s">
        <v>7270</v>
      </c>
      <c r="G2270" s="64"/>
      <c r="H2270" s="64"/>
      <c r="I2270" s="456">
        <v>60</v>
      </c>
      <c r="J2270" s="517">
        <v>3</v>
      </c>
      <c r="K2270" s="64"/>
      <c r="L2270" s="70"/>
      <c r="M2270" s="70"/>
      <c r="N2270" s="70"/>
      <c r="O2270" s="70"/>
      <c r="P2270" s="70"/>
      <c r="Q2270" s="70"/>
      <c r="R2270" s="70"/>
      <c r="S2270" s="70"/>
      <c r="T2270" s="70"/>
    </row>
    <row r="2271" spans="1:20" s="3" customFormat="1" x14ac:dyDescent="0.2">
      <c r="A2271" s="425">
        <v>76</v>
      </c>
      <c r="B2271" s="477" t="s">
        <v>15213</v>
      </c>
      <c r="C2271" s="64" t="s">
        <v>4674</v>
      </c>
      <c r="D2271" s="518" t="s">
        <v>9939</v>
      </c>
      <c r="E2271" s="380" t="s">
        <v>3553</v>
      </c>
      <c r="F2271" s="64" t="s">
        <v>4828</v>
      </c>
      <c r="G2271" s="64"/>
      <c r="H2271" s="64"/>
      <c r="I2271" s="456">
        <v>7</v>
      </c>
      <c r="J2271" s="517">
        <v>3</v>
      </c>
      <c r="K2271" s="70"/>
      <c r="L2271" s="70"/>
      <c r="M2271" s="70"/>
      <c r="N2271" s="70"/>
      <c r="O2271" s="70"/>
      <c r="P2271" s="70"/>
      <c r="Q2271" s="70"/>
      <c r="R2271" s="70"/>
      <c r="S2271" s="70"/>
      <c r="T2271" s="70"/>
    </row>
    <row r="2272" spans="1:20" s="3" customFormat="1" x14ac:dyDescent="0.2">
      <c r="A2272" s="425">
        <v>77</v>
      </c>
      <c r="B2272" s="477" t="s">
        <v>15214</v>
      </c>
      <c r="C2272" s="64" t="s">
        <v>4674</v>
      </c>
      <c r="D2272" s="518" t="s">
        <v>15258</v>
      </c>
      <c r="E2272" s="380" t="s">
        <v>4829</v>
      </c>
      <c r="F2272" s="64" t="s">
        <v>4830</v>
      </c>
      <c r="G2272" s="64"/>
      <c r="H2272" s="64"/>
      <c r="I2272" s="456">
        <v>50</v>
      </c>
      <c r="J2272" s="517">
        <v>3</v>
      </c>
      <c r="K2272" s="64"/>
      <c r="L2272" s="70"/>
      <c r="M2272" s="70"/>
      <c r="N2272" s="70"/>
      <c r="O2272" s="70"/>
      <c r="P2272" s="70"/>
      <c r="Q2272" s="70"/>
      <c r="R2272" s="70"/>
      <c r="S2272" s="70"/>
      <c r="T2272" s="70"/>
    </row>
    <row r="2273" spans="1:20" s="3" customFormat="1" x14ac:dyDescent="0.2">
      <c r="A2273" s="425">
        <v>78</v>
      </c>
      <c r="B2273" s="477" t="s">
        <v>15215</v>
      </c>
      <c r="C2273" s="64" t="s">
        <v>4674</v>
      </c>
      <c r="D2273" s="518" t="s">
        <v>15258</v>
      </c>
      <c r="E2273" s="380" t="s">
        <v>4829</v>
      </c>
      <c r="F2273" s="64" t="s">
        <v>4831</v>
      </c>
      <c r="G2273" s="64"/>
      <c r="H2273" s="64"/>
      <c r="I2273" s="456">
        <v>11</v>
      </c>
      <c r="J2273" s="517">
        <v>3</v>
      </c>
      <c r="K2273" s="64"/>
      <c r="L2273" s="70"/>
      <c r="M2273" s="70"/>
      <c r="N2273" s="70"/>
      <c r="O2273" s="70"/>
      <c r="P2273" s="70"/>
      <c r="Q2273" s="70"/>
      <c r="R2273" s="70"/>
      <c r="S2273" s="70"/>
      <c r="T2273" s="70"/>
    </row>
    <row r="2274" spans="1:20" s="3" customFormat="1" x14ac:dyDescent="0.2">
      <c r="A2274" s="425">
        <v>79</v>
      </c>
      <c r="B2274" s="477" t="s">
        <v>15216</v>
      </c>
      <c r="C2274" s="64" t="s">
        <v>4674</v>
      </c>
      <c r="D2274" s="518" t="s">
        <v>15258</v>
      </c>
      <c r="E2274" s="380" t="s">
        <v>3553</v>
      </c>
      <c r="F2274" s="64" t="s">
        <v>4832</v>
      </c>
      <c r="G2274" s="64"/>
      <c r="H2274" s="64"/>
      <c r="I2274" s="456">
        <v>54</v>
      </c>
      <c r="J2274" s="517">
        <v>3</v>
      </c>
      <c r="K2274" s="64"/>
      <c r="L2274" s="70"/>
      <c r="M2274" s="70"/>
      <c r="N2274" s="70"/>
      <c r="O2274" s="70"/>
      <c r="P2274" s="70"/>
      <c r="Q2274" s="70"/>
      <c r="R2274" s="70"/>
      <c r="S2274" s="70"/>
      <c r="T2274" s="70"/>
    </row>
    <row r="2275" spans="1:20" s="3" customFormat="1" x14ac:dyDescent="0.2">
      <c r="A2275" s="425">
        <v>80</v>
      </c>
      <c r="B2275" s="477" t="s">
        <v>15217</v>
      </c>
      <c r="C2275" s="64" t="s">
        <v>4674</v>
      </c>
      <c r="D2275" s="518" t="s">
        <v>9941</v>
      </c>
      <c r="E2275" s="380" t="s">
        <v>3553</v>
      </c>
      <c r="F2275" s="64" t="s">
        <v>4833</v>
      </c>
      <c r="G2275" s="64"/>
      <c r="H2275" s="64"/>
      <c r="I2275" s="456">
        <v>40</v>
      </c>
      <c r="J2275" s="517">
        <v>3</v>
      </c>
      <c r="K2275" s="64"/>
      <c r="L2275" s="70"/>
      <c r="M2275" s="70"/>
      <c r="N2275" s="70"/>
      <c r="O2275" s="70"/>
      <c r="P2275" s="70"/>
      <c r="Q2275" s="70"/>
      <c r="R2275" s="70"/>
      <c r="S2275" s="70"/>
      <c r="T2275" s="70"/>
    </row>
    <row r="2276" spans="1:20" s="3" customFormat="1" x14ac:dyDescent="0.2">
      <c r="A2276" s="425">
        <v>81</v>
      </c>
      <c r="B2276" s="477" t="s">
        <v>15218</v>
      </c>
      <c r="C2276" s="64" t="s">
        <v>4674</v>
      </c>
      <c r="D2276" s="518" t="s">
        <v>9942</v>
      </c>
      <c r="E2276" s="380" t="s">
        <v>3553</v>
      </c>
      <c r="F2276" s="64" t="s">
        <v>4834</v>
      </c>
      <c r="G2276" s="64"/>
      <c r="H2276" s="64"/>
      <c r="I2276" s="456">
        <v>72</v>
      </c>
      <c r="J2276" s="517">
        <v>3</v>
      </c>
      <c r="K2276" s="64"/>
      <c r="L2276" s="70"/>
      <c r="M2276" s="70"/>
      <c r="N2276" s="70"/>
      <c r="O2276" s="70"/>
      <c r="P2276" s="70"/>
      <c r="Q2276" s="70"/>
      <c r="R2276" s="70"/>
      <c r="S2276" s="70"/>
      <c r="T2276" s="70"/>
    </row>
    <row r="2277" spans="1:20" s="3" customFormat="1" x14ac:dyDescent="0.2">
      <c r="A2277" s="425">
        <v>82</v>
      </c>
      <c r="B2277" s="477" t="s">
        <v>15219</v>
      </c>
      <c r="C2277" s="64" t="s">
        <v>4674</v>
      </c>
      <c r="D2277" s="518" t="s">
        <v>9943</v>
      </c>
      <c r="E2277" s="380" t="s">
        <v>3553</v>
      </c>
      <c r="F2277" s="64" t="s">
        <v>4835</v>
      </c>
      <c r="G2277" s="64"/>
      <c r="H2277" s="64"/>
      <c r="I2277" s="456">
        <v>41</v>
      </c>
      <c r="J2277" s="517">
        <v>3</v>
      </c>
      <c r="K2277" s="64"/>
      <c r="L2277" s="70"/>
      <c r="M2277" s="70"/>
      <c r="N2277" s="70"/>
      <c r="O2277" s="70"/>
      <c r="P2277" s="70"/>
      <c r="Q2277" s="70"/>
      <c r="R2277" s="70"/>
      <c r="S2277" s="70"/>
      <c r="T2277" s="70"/>
    </row>
    <row r="2278" spans="1:20" s="3" customFormat="1" x14ac:dyDescent="0.2">
      <c r="A2278" s="425">
        <v>83</v>
      </c>
      <c r="B2278" s="477" t="s">
        <v>15220</v>
      </c>
      <c r="C2278" s="64" t="s">
        <v>4674</v>
      </c>
      <c r="D2278" s="518" t="s">
        <v>9944</v>
      </c>
      <c r="E2278" s="380" t="s">
        <v>3553</v>
      </c>
      <c r="F2278" s="64" t="s">
        <v>4836</v>
      </c>
      <c r="G2278" s="64"/>
      <c r="H2278" s="64"/>
      <c r="I2278" s="456">
        <v>32</v>
      </c>
      <c r="J2278" s="517">
        <v>3</v>
      </c>
      <c r="K2278" s="64"/>
      <c r="L2278" s="70"/>
      <c r="M2278" s="70"/>
      <c r="N2278" s="70"/>
      <c r="O2278" s="70"/>
      <c r="P2278" s="70"/>
      <c r="Q2278" s="70"/>
      <c r="R2278" s="70"/>
      <c r="S2278" s="70"/>
      <c r="T2278" s="70"/>
    </row>
    <row r="2279" spans="1:20" s="3" customFormat="1" x14ac:dyDescent="0.2">
      <c r="A2279" s="425">
        <v>84</v>
      </c>
      <c r="B2279" s="477" t="s">
        <v>15221</v>
      </c>
      <c r="C2279" s="64" t="s">
        <v>4674</v>
      </c>
      <c r="D2279" s="518" t="s">
        <v>9945</v>
      </c>
      <c r="E2279" s="380" t="s">
        <v>3553</v>
      </c>
      <c r="F2279" s="64" t="s">
        <v>4837</v>
      </c>
      <c r="G2279" s="64"/>
      <c r="H2279" s="64"/>
      <c r="I2279" s="456">
        <v>43</v>
      </c>
      <c r="J2279" s="517">
        <v>3</v>
      </c>
      <c r="K2279" s="64"/>
      <c r="L2279" s="70"/>
      <c r="M2279" s="70"/>
      <c r="N2279" s="70"/>
      <c r="O2279" s="70"/>
      <c r="P2279" s="70"/>
      <c r="Q2279" s="70"/>
      <c r="R2279" s="70"/>
      <c r="S2279" s="70"/>
      <c r="T2279" s="70"/>
    </row>
    <row r="2280" spans="1:20" s="3" customFormat="1" x14ac:dyDescent="0.2">
      <c r="A2280" s="425">
        <v>85</v>
      </c>
      <c r="B2280" s="477" t="s">
        <v>15222</v>
      </c>
      <c r="C2280" s="64" t="s">
        <v>4674</v>
      </c>
      <c r="D2280" s="518" t="s">
        <v>9946</v>
      </c>
      <c r="E2280" s="380" t="s">
        <v>3553</v>
      </c>
      <c r="F2280" s="64" t="s">
        <v>4838</v>
      </c>
      <c r="G2280" s="64"/>
      <c r="H2280" s="64"/>
      <c r="I2280" s="456">
        <v>10</v>
      </c>
      <c r="J2280" s="517">
        <v>3</v>
      </c>
      <c r="K2280" s="64"/>
      <c r="L2280" s="70"/>
      <c r="M2280" s="70"/>
      <c r="N2280" s="70"/>
      <c r="O2280" s="70"/>
      <c r="P2280" s="70"/>
      <c r="Q2280" s="70"/>
      <c r="R2280" s="70"/>
      <c r="S2280" s="70"/>
      <c r="T2280" s="70"/>
    </row>
    <row r="2281" spans="1:20" s="3" customFormat="1" x14ac:dyDescent="0.2">
      <c r="A2281" s="425">
        <v>86</v>
      </c>
      <c r="B2281" s="477" t="s">
        <v>15223</v>
      </c>
      <c r="C2281" s="64" t="s">
        <v>4674</v>
      </c>
      <c r="D2281" s="518" t="s">
        <v>9946</v>
      </c>
      <c r="E2281" s="380" t="s">
        <v>3553</v>
      </c>
      <c r="F2281" s="64" t="s">
        <v>4838</v>
      </c>
      <c r="G2281" s="64"/>
      <c r="H2281" s="64"/>
      <c r="I2281" s="456">
        <v>5</v>
      </c>
      <c r="J2281" s="517">
        <v>3</v>
      </c>
      <c r="K2281" s="64"/>
      <c r="L2281" s="70"/>
      <c r="M2281" s="70"/>
      <c r="N2281" s="70"/>
      <c r="O2281" s="70"/>
      <c r="P2281" s="70"/>
      <c r="Q2281" s="70"/>
      <c r="R2281" s="70"/>
      <c r="S2281" s="70"/>
      <c r="T2281" s="70"/>
    </row>
    <row r="2282" spans="1:20" s="3" customFormat="1" x14ac:dyDescent="0.2">
      <c r="A2282" s="425">
        <v>87</v>
      </c>
      <c r="B2282" s="477" t="s">
        <v>15224</v>
      </c>
      <c r="C2282" s="64" t="s">
        <v>4674</v>
      </c>
      <c r="D2282" s="518" t="s">
        <v>9947</v>
      </c>
      <c r="E2282" s="380" t="s">
        <v>3553</v>
      </c>
      <c r="F2282" s="64" t="s">
        <v>4839</v>
      </c>
      <c r="G2282" s="64"/>
      <c r="H2282" s="64"/>
      <c r="I2282" s="456">
        <v>46</v>
      </c>
      <c r="J2282" s="517">
        <v>3</v>
      </c>
      <c r="K2282" s="64"/>
      <c r="L2282" s="70"/>
      <c r="M2282" s="70"/>
      <c r="N2282" s="70"/>
      <c r="O2282" s="70"/>
      <c r="P2282" s="70"/>
      <c r="Q2282" s="70"/>
      <c r="R2282" s="70"/>
      <c r="S2282" s="70"/>
      <c r="T2282" s="70"/>
    </row>
    <row r="2283" spans="1:20" s="3" customFormat="1" x14ac:dyDescent="0.2">
      <c r="A2283" s="425">
        <v>88</v>
      </c>
      <c r="B2283" s="477" t="s">
        <v>15225</v>
      </c>
      <c r="C2283" s="64" t="s">
        <v>4674</v>
      </c>
      <c r="D2283" s="518" t="s">
        <v>15259</v>
      </c>
      <c r="E2283" s="380" t="s">
        <v>3553</v>
      </c>
      <c r="F2283" s="64" t="s">
        <v>7271</v>
      </c>
      <c r="G2283" s="64"/>
      <c r="H2283" s="64"/>
      <c r="I2283" s="456">
        <v>53</v>
      </c>
      <c r="J2283" s="517">
        <v>3</v>
      </c>
      <c r="K2283" s="64"/>
      <c r="L2283" s="70"/>
      <c r="M2283" s="70"/>
      <c r="N2283" s="70"/>
      <c r="O2283" s="70"/>
      <c r="P2283" s="70"/>
      <c r="Q2283" s="70"/>
      <c r="R2283" s="70"/>
      <c r="S2283" s="70"/>
      <c r="T2283" s="70"/>
    </row>
    <row r="2284" spans="1:20" s="3" customFormat="1" x14ac:dyDescent="0.2">
      <c r="A2284" s="425">
        <v>89</v>
      </c>
      <c r="B2284" s="477" t="s">
        <v>15226</v>
      </c>
      <c r="C2284" s="64" t="s">
        <v>4674</v>
      </c>
      <c r="D2284" s="518" t="s">
        <v>15260</v>
      </c>
      <c r="E2284" s="380" t="s">
        <v>3553</v>
      </c>
      <c r="F2284" s="64" t="s">
        <v>7272</v>
      </c>
      <c r="G2284" s="64"/>
      <c r="H2284" s="64"/>
      <c r="I2284" s="456">
        <v>143</v>
      </c>
      <c r="J2284" s="517">
        <v>3</v>
      </c>
      <c r="K2284" s="64"/>
      <c r="L2284" s="70"/>
      <c r="M2284" s="70"/>
      <c r="N2284" s="70"/>
      <c r="O2284" s="70"/>
      <c r="P2284" s="70"/>
      <c r="Q2284" s="70"/>
      <c r="R2284" s="70"/>
      <c r="S2284" s="70"/>
      <c r="T2284" s="70"/>
    </row>
    <row r="2285" spans="1:20" s="3" customFormat="1" x14ac:dyDescent="0.2">
      <c r="A2285" s="471">
        <v>90</v>
      </c>
      <c r="B2285" s="519" t="s">
        <v>15227</v>
      </c>
      <c r="C2285" s="72" t="s">
        <v>4674</v>
      </c>
      <c r="D2285" s="520" t="s">
        <v>15261</v>
      </c>
      <c r="E2285" s="398" t="s">
        <v>3553</v>
      </c>
      <c r="F2285" s="72" t="s">
        <v>7273</v>
      </c>
      <c r="G2285" s="72"/>
      <c r="H2285" s="72"/>
      <c r="I2285" s="521">
        <v>43</v>
      </c>
      <c r="J2285" s="522">
        <v>3</v>
      </c>
      <c r="K2285" s="72"/>
      <c r="L2285" s="85"/>
      <c r="M2285" s="85"/>
      <c r="N2285" s="85"/>
      <c r="O2285" s="85"/>
      <c r="P2285" s="85"/>
      <c r="Q2285" s="85"/>
      <c r="R2285" s="85"/>
      <c r="S2285" s="85"/>
      <c r="T2285" s="85"/>
    </row>
    <row r="2286" spans="1:20" s="23" customFormat="1" x14ac:dyDescent="0.2">
      <c r="A2286" s="425">
        <v>91</v>
      </c>
      <c r="B2286" s="477" t="s">
        <v>15228</v>
      </c>
      <c r="C2286" s="64" t="s">
        <v>4674</v>
      </c>
      <c r="D2286" s="518" t="s">
        <v>15262</v>
      </c>
      <c r="E2286" s="380" t="s">
        <v>3143</v>
      </c>
      <c r="F2286" s="64" t="s">
        <v>7274</v>
      </c>
      <c r="G2286" s="64"/>
      <c r="H2286" s="64"/>
      <c r="I2286" s="456">
        <v>53</v>
      </c>
      <c r="J2286" s="383">
        <v>3</v>
      </c>
      <c r="K2286" s="64"/>
      <c r="L2286" s="70"/>
      <c r="M2286" s="70"/>
      <c r="N2286" s="70"/>
      <c r="O2286" s="70"/>
      <c r="P2286" s="70"/>
      <c r="Q2286" s="70"/>
      <c r="R2286" s="70"/>
      <c r="S2286" s="70"/>
      <c r="T2286" s="70"/>
    </row>
    <row r="2287" spans="1:20" s="73" customFormat="1" ht="26" x14ac:dyDescent="0.2">
      <c r="A2287" s="425">
        <v>92</v>
      </c>
      <c r="B2287" s="477" t="s">
        <v>15229</v>
      </c>
      <c r="C2287" s="64" t="s">
        <v>4674</v>
      </c>
      <c r="D2287" s="518" t="s">
        <v>15263</v>
      </c>
      <c r="E2287" s="380" t="s">
        <v>3553</v>
      </c>
      <c r="F2287" s="64" t="s">
        <v>7275</v>
      </c>
      <c r="G2287" s="64"/>
      <c r="H2287" s="64"/>
      <c r="I2287" s="456">
        <v>106</v>
      </c>
      <c r="J2287" s="383">
        <v>3</v>
      </c>
      <c r="K2287" s="64"/>
      <c r="L2287" s="70"/>
      <c r="M2287" s="70"/>
      <c r="N2287" s="70"/>
      <c r="O2287" s="70"/>
      <c r="P2287" s="70"/>
      <c r="Q2287" s="70"/>
      <c r="R2287" s="70"/>
      <c r="S2287" s="70"/>
      <c r="T2287" s="70"/>
    </row>
    <row r="2288" spans="1:20" s="3" customFormat="1" ht="15" customHeight="1" x14ac:dyDescent="0.2">
      <c r="A2288" s="781" t="s">
        <v>3092</v>
      </c>
      <c r="B2288" s="782" t="s">
        <v>0</v>
      </c>
      <c r="C2288" s="783"/>
      <c r="D2288" s="75" t="s">
        <v>3069</v>
      </c>
      <c r="E2288" s="405"/>
      <c r="F2288" s="406"/>
      <c r="G2288" s="74">
        <f>SUM(G2185:G2287)</f>
        <v>0</v>
      </c>
      <c r="H2288" s="407">
        <f>SUM(H2185:H2287)</f>
        <v>51</v>
      </c>
      <c r="I2288" s="408">
        <f>SUM(I2185:I2287)</f>
        <v>17783</v>
      </c>
      <c r="J2288" s="441"/>
      <c r="K2288" s="76">
        <f>SUM(K2185:K2287)</f>
        <v>35</v>
      </c>
      <c r="L2288" s="76">
        <f t="shared" ref="L2288:T2288" si="30">SUM(L2185:L2287)</f>
        <v>17</v>
      </c>
      <c r="M2288" s="76">
        <f t="shared" si="30"/>
        <v>29</v>
      </c>
      <c r="N2288" s="76">
        <f t="shared" si="30"/>
        <v>8</v>
      </c>
      <c r="O2288" s="76">
        <f t="shared" si="30"/>
        <v>18</v>
      </c>
      <c r="P2288" s="76">
        <f t="shared" si="30"/>
        <v>27</v>
      </c>
      <c r="Q2288" s="76">
        <f t="shared" si="30"/>
        <v>0</v>
      </c>
      <c r="R2288" s="76">
        <f t="shared" si="30"/>
        <v>4</v>
      </c>
      <c r="S2288" s="76">
        <f t="shared" si="30"/>
        <v>2</v>
      </c>
      <c r="T2288" s="76">
        <f t="shared" si="30"/>
        <v>15</v>
      </c>
    </row>
    <row r="2289" spans="1:42" s="3" customFormat="1" ht="15" customHeight="1" x14ac:dyDescent="0.2">
      <c r="A2289" s="778"/>
      <c r="B2289" s="779"/>
      <c r="C2289" s="780"/>
      <c r="D2289" s="75" t="s">
        <v>1994</v>
      </c>
      <c r="E2289" s="412"/>
      <c r="F2289" s="413"/>
      <c r="G2289" s="414">
        <f>SUMIF(G2185:G2287,1,$I2185:$I2287)</f>
        <v>0</v>
      </c>
      <c r="H2289" s="407">
        <f>SUMIF(H2185:H2287,1,$I2185:$I2287)</f>
        <v>13301</v>
      </c>
      <c r="I2289" s="415"/>
      <c r="J2289" s="416"/>
      <c r="K2289" s="77"/>
      <c r="L2289" s="77"/>
      <c r="M2289" s="77"/>
      <c r="N2289" s="77"/>
      <c r="O2289" s="77"/>
      <c r="P2289" s="77"/>
      <c r="Q2289" s="77"/>
      <c r="R2289" s="77"/>
      <c r="S2289" s="77"/>
      <c r="T2289" s="77"/>
    </row>
    <row r="2290" spans="1:42" ht="23.5" x14ac:dyDescent="0.2">
      <c r="A2290" s="658" t="s">
        <v>3643</v>
      </c>
      <c r="B2290" s="523"/>
      <c r="C2290" s="523"/>
      <c r="D2290" s="524"/>
      <c r="E2290" s="523"/>
      <c r="F2290" s="525"/>
      <c r="G2290" s="526"/>
      <c r="H2290" s="526"/>
      <c r="I2290" s="527"/>
      <c r="J2290" s="528"/>
      <c r="K2290" s="529"/>
      <c r="L2290" s="529"/>
      <c r="M2290" s="529"/>
      <c r="N2290" s="529"/>
      <c r="O2290" s="529"/>
      <c r="P2290" s="529"/>
      <c r="Q2290" s="529"/>
      <c r="R2290" s="529"/>
      <c r="S2290" s="529"/>
      <c r="T2290" s="530"/>
      <c r="U2290" s="6"/>
      <c r="V2290" s="6"/>
      <c r="W2290" s="6"/>
      <c r="X2290" s="6"/>
      <c r="Y2290" s="6"/>
      <c r="Z2290" s="6"/>
      <c r="AA2290" s="6"/>
      <c r="AB2290" s="6"/>
      <c r="AC2290" s="6"/>
      <c r="AD2290" s="6"/>
      <c r="AE2290" s="6"/>
      <c r="AF2290" s="6"/>
      <c r="AG2290" s="6"/>
      <c r="AH2290" s="6"/>
      <c r="AI2290" s="6"/>
      <c r="AJ2290" s="6"/>
      <c r="AK2290" s="6"/>
      <c r="AL2290" s="6"/>
      <c r="AM2290" s="6"/>
      <c r="AN2290" s="6"/>
      <c r="AO2290" s="6"/>
      <c r="AP2290" s="6"/>
    </row>
    <row r="2291" spans="1:42" s="3" customFormat="1" x14ac:dyDescent="0.2">
      <c r="A2291" s="478">
        <v>1</v>
      </c>
      <c r="B2291" s="531" t="s">
        <v>10876</v>
      </c>
      <c r="C2291" s="480" t="s">
        <v>9948</v>
      </c>
      <c r="D2291" s="532" t="s">
        <v>10907</v>
      </c>
      <c r="E2291" s="482" t="s">
        <v>4147</v>
      </c>
      <c r="F2291" s="480" t="s">
        <v>4840</v>
      </c>
      <c r="G2291" s="480"/>
      <c r="H2291" s="41">
        <v>1</v>
      </c>
      <c r="I2291" s="533">
        <v>690</v>
      </c>
      <c r="J2291" s="534">
        <v>3</v>
      </c>
      <c r="K2291" s="480">
        <v>1</v>
      </c>
      <c r="L2291" s="41"/>
      <c r="M2291" s="41"/>
      <c r="N2291" s="41"/>
      <c r="O2291" s="41"/>
      <c r="P2291" s="41"/>
      <c r="Q2291" s="41"/>
      <c r="R2291" s="41"/>
      <c r="S2291" s="41"/>
      <c r="T2291" s="41"/>
    </row>
    <row r="2292" spans="1:42" s="3" customFormat="1" x14ac:dyDescent="0.2">
      <c r="A2292" s="478">
        <v>2</v>
      </c>
      <c r="B2292" s="531" t="s">
        <v>10877</v>
      </c>
      <c r="C2292" s="480" t="s">
        <v>9948</v>
      </c>
      <c r="D2292" s="532" t="s">
        <v>7575</v>
      </c>
      <c r="E2292" s="482" t="s">
        <v>4147</v>
      </c>
      <c r="F2292" s="480" t="s">
        <v>4841</v>
      </c>
      <c r="G2292" s="480"/>
      <c r="H2292" s="41">
        <v>1</v>
      </c>
      <c r="I2292" s="533">
        <v>417</v>
      </c>
      <c r="J2292" s="534">
        <v>3</v>
      </c>
      <c r="K2292" s="480">
        <v>1</v>
      </c>
      <c r="L2292" s="41"/>
      <c r="M2292" s="41">
        <v>1</v>
      </c>
      <c r="N2292" s="41"/>
      <c r="O2292" s="41"/>
      <c r="P2292" s="41">
        <v>1</v>
      </c>
      <c r="Q2292" s="41"/>
      <c r="R2292" s="41"/>
      <c r="S2292" s="41"/>
      <c r="T2292" s="41"/>
    </row>
    <row r="2293" spans="1:42" s="3" customFormat="1" x14ac:dyDescent="0.2">
      <c r="A2293" s="478">
        <v>3</v>
      </c>
      <c r="B2293" s="531" t="s">
        <v>10878</v>
      </c>
      <c r="C2293" s="480" t="s">
        <v>9948</v>
      </c>
      <c r="D2293" s="532" t="s">
        <v>7576</v>
      </c>
      <c r="E2293" s="482" t="s">
        <v>4147</v>
      </c>
      <c r="F2293" s="480" t="s">
        <v>4842</v>
      </c>
      <c r="G2293" s="480"/>
      <c r="H2293" s="41">
        <v>1</v>
      </c>
      <c r="I2293" s="533">
        <v>709</v>
      </c>
      <c r="J2293" s="534">
        <v>3</v>
      </c>
      <c r="K2293" s="480">
        <v>1</v>
      </c>
      <c r="L2293" s="41"/>
      <c r="M2293" s="41">
        <v>1</v>
      </c>
      <c r="N2293" s="41"/>
      <c r="O2293" s="41"/>
      <c r="P2293" s="41">
        <v>1</v>
      </c>
      <c r="Q2293" s="41"/>
      <c r="R2293" s="41"/>
      <c r="S2293" s="41"/>
      <c r="T2293" s="41"/>
    </row>
    <row r="2294" spans="1:42" s="3" customFormat="1" x14ac:dyDescent="0.2">
      <c r="A2294" s="478">
        <v>4</v>
      </c>
      <c r="B2294" s="531" t="s">
        <v>10879</v>
      </c>
      <c r="C2294" s="480" t="s">
        <v>9948</v>
      </c>
      <c r="D2294" s="532" t="s">
        <v>7577</v>
      </c>
      <c r="E2294" s="482" t="s">
        <v>4147</v>
      </c>
      <c r="F2294" s="480" t="s">
        <v>4844</v>
      </c>
      <c r="G2294" s="480"/>
      <c r="H2294" s="41">
        <v>1</v>
      </c>
      <c r="I2294" s="533">
        <v>913</v>
      </c>
      <c r="J2294" s="534">
        <v>3</v>
      </c>
      <c r="K2294" s="480">
        <v>1</v>
      </c>
      <c r="L2294" s="41"/>
      <c r="M2294" s="41"/>
      <c r="N2294" s="41"/>
      <c r="O2294" s="41"/>
      <c r="P2294" s="41">
        <v>1</v>
      </c>
      <c r="Q2294" s="41"/>
      <c r="R2294" s="41"/>
      <c r="S2294" s="41"/>
      <c r="T2294" s="41"/>
    </row>
    <row r="2295" spans="1:42" s="3" customFormat="1" x14ac:dyDescent="0.2">
      <c r="A2295" s="478">
        <v>5</v>
      </c>
      <c r="B2295" s="531" t="s">
        <v>10880</v>
      </c>
      <c r="C2295" s="480" t="s">
        <v>9948</v>
      </c>
      <c r="D2295" s="532" t="s">
        <v>7578</v>
      </c>
      <c r="E2295" s="482" t="s">
        <v>4147</v>
      </c>
      <c r="F2295" s="480" t="s">
        <v>4845</v>
      </c>
      <c r="G2295" s="480"/>
      <c r="H2295" s="41">
        <v>1</v>
      </c>
      <c r="I2295" s="533">
        <v>643</v>
      </c>
      <c r="J2295" s="534">
        <v>3</v>
      </c>
      <c r="K2295" s="480">
        <v>1</v>
      </c>
      <c r="L2295" s="41"/>
      <c r="M2295" s="41"/>
      <c r="N2295" s="41"/>
      <c r="O2295" s="41"/>
      <c r="P2295" s="41"/>
      <c r="Q2295" s="41"/>
      <c r="R2295" s="41"/>
      <c r="S2295" s="41"/>
      <c r="T2295" s="41"/>
    </row>
    <row r="2296" spans="1:42" s="3" customFormat="1" x14ac:dyDescent="0.2">
      <c r="A2296" s="478">
        <v>6</v>
      </c>
      <c r="B2296" s="535" t="s">
        <v>10881</v>
      </c>
      <c r="C2296" s="480" t="s">
        <v>9948</v>
      </c>
      <c r="D2296" s="532" t="s">
        <v>7579</v>
      </c>
      <c r="E2296" s="482" t="s">
        <v>4147</v>
      </c>
      <c r="F2296" s="480" t="s">
        <v>4846</v>
      </c>
      <c r="G2296" s="480"/>
      <c r="H2296" s="41">
        <v>1</v>
      </c>
      <c r="I2296" s="533">
        <v>40</v>
      </c>
      <c r="J2296" s="534">
        <v>3</v>
      </c>
      <c r="K2296" s="480">
        <v>1</v>
      </c>
      <c r="L2296" s="41"/>
      <c r="M2296" s="41"/>
      <c r="N2296" s="41"/>
      <c r="O2296" s="41"/>
      <c r="P2296" s="41"/>
      <c r="Q2296" s="41"/>
      <c r="R2296" s="41"/>
      <c r="S2296" s="41"/>
      <c r="T2296" s="41"/>
    </row>
    <row r="2297" spans="1:42" s="3" customFormat="1" x14ac:dyDescent="0.2">
      <c r="A2297" s="478">
        <v>7</v>
      </c>
      <c r="B2297" s="531" t="s">
        <v>10882</v>
      </c>
      <c r="C2297" s="480" t="s">
        <v>9948</v>
      </c>
      <c r="D2297" s="532" t="s">
        <v>7578</v>
      </c>
      <c r="E2297" s="482" t="s">
        <v>4147</v>
      </c>
      <c r="F2297" s="480" t="s">
        <v>7580</v>
      </c>
      <c r="G2297" s="480"/>
      <c r="H2297" s="41">
        <v>1</v>
      </c>
      <c r="I2297" s="533">
        <v>120</v>
      </c>
      <c r="J2297" s="534">
        <v>3</v>
      </c>
      <c r="K2297" s="480">
        <v>1</v>
      </c>
      <c r="L2297" s="41"/>
      <c r="M2297" s="41"/>
      <c r="N2297" s="41"/>
      <c r="O2297" s="41"/>
      <c r="P2297" s="41">
        <v>1</v>
      </c>
      <c r="Q2297" s="41"/>
      <c r="R2297" s="41"/>
      <c r="S2297" s="41"/>
      <c r="T2297" s="41"/>
    </row>
    <row r="2298" spans="1:42" s="3" customFormat="1" x14ac:dyDescent="0.2">
      <c r="A2298" s="478">
        <v>8</v>
      </c>
      <c r="B2298" s="531" t="s">
        <v>10883</v>
      </c>
      <c r="C2298" s="480" t="s">
        <v>9948</v>
      </c>
      <c r="D2298" s="532" t="s">
        <v>7581</v>
      </c>
      <c r="E2298" s="482" t="s">
        <v>4147</v>
      </c>
      <c r="F2298" s="480" t="s">
        <v>4847</v>
      </c>
      <c r="G2298" s="480"/>
      <c r="H2298" s="41">
        <v>1</v>
      </c>
      <c r="I2298" s="533">
        <v>437</v>
      </c>
      <c r="J2298" s="534">
        <v>3</v>
      </c>
      <c r="K2298" s="480">
        <v>1</v>
      </c>
      <c r="L2298" s="41"/>
      <c r="M2298" s="41"/>
      <c r="N2298" s="41"/>
      <c r="O2298" s="41"/>
      <c r="P2298" s="41"/>
      <c r="Q2298" s="41"/>
      <c r="R2298" s="41"/>
      <c r="S2298" s="41"/>
      <c r="T2298" s="41"/>
    </row>
    <row r="2299" spans="1:42" s="3" customFormat="1" x14ac:dyDescent="0.2">
      <c r="A2299" s="478">
        <v>9</v>
      </c>
      <c r="B2299" s="531" t="s">
        <v>10884</v>
      </c>
      <c r="C2299" s="480" t="s">
        <v>9948</v>
      </c>
      <c r="D2299" s="532" t="s">
        <v>7582</v>
      </c>
      <c r="E2299" s="482" t="s">
        <v>4147</v>
      </c>
      <c r="F2299" s="480" t="s">
        <v>4848</v>
      </c>
      <c r="G2299" s="480"/>
      <c r="H2299" s="41">
        <v>1</v>
      </c>
      <c r="I2299" s="533">
        <v>627</v>
      </c>
      <c r="J2299" s="534">
        <v>3</v>
      </c>
      <c r="K2299" s="480">
        <v>1</v>
      </c>
      <c r="L2299" s="41"/>
      <c r="M2299" s="41"/>
      <c r="N2299" s="41"/>
      <c r="O2299" s="41"/>
      <c r="P2299" s="41"/>
      <c r="Q2299" s="41"/>
      <c r="R2299" s="41"/>
      <c r="S2299" s="41"/>
      <c r="T2299" s="41"/>
    </row>
    <row r="2300" spans="1:42" s="3" customFormat="1" x14ac:dyDescent="0.2">
      <c r="A2300" s="478">
        <v>10</v>
      </c>
      <c r="B2300" s="531" t="s">
        <v>10885</v>
      </c>
      <c r="C2300" s="480" t="s">
        <v>9948</v>
      </c>
      <c r="D2300" s="536" t="s">
        <v>7583</v>
      </c>
      <c r="E2300" s="482" t="s">
        <v>4147</v>
      </c>
      <c r="F2300" s="480" t="s">
        <v>4850</v>
      </c>
      <c r="G2300" s="480"/>
      <c r="H2300" s="41">
        <v>1</v>
      </c>
      <c r="I2300" s="533">
        <v>450</v>
      </c>
      <c r="J2300" s="534">
        <v>3</v>
      </c>
      <c r="K2300" s="480">
        <v>1</v>
      </c>
      <c r="L2300" s="41"/>
      <c r="M2300" s="41"/>
      <c r="N2300" s="41"/>
      <c r="O2300" s="41"/>
      <c r="P2300" s="41"/>
      <c r="Q2300" s="41"/>
      <c r="R2300" s="41"/>
      <c r="S2300" s="41"/>
      <c r="T2300" s="41"/>
    </row>
    <row r="2301" spans="1:42" s="3" customFormat="1" x14ac:dyDescent="0.2">
      <c r="A2301" s="478">
        <v>11</v>
      </c>
      <c r="B2301" s="531" t="s">
        <v>10886</v>
      </c>
      <c r="C2301" s="480" t="s">
        <v>9948</v>
      </c>
      <c r="D2301" s="532" t="s">
        <v>7584</v>
      </c>
      <c r="E2301" s="482" t="s">
        <v>4147</v>
      </c>
      <c r="F2301" s="480" t="s">
        <v>4851</v>
      </c>
      <c r="G2301" s="480"/>
      <c r="H2301" s="41">
        <v>1</v>
      </c>
      <c r="I2301" s="533">
        <v>203</v>
      </c>
      <c r="J2301" s="534">
        <v>3</v>
      </c>
      <c r="K2301" s="480">
        <v>1</v>
      </c>
      <c r="L2301" s="41"/>
      <c r="M2301" s="41"/>
      <c r="N2301" s="41"/>
      <c r="O2301" s="41"/>
      <c r="P2301" s="41"/>
      <c r="Q2301" s="41"/>
      <c r="R2301" s="41"/>
      <c r="S2301" s="41"/>
      <c r="T2301" s="41"/>
    </row>
    <row r="2302" spans="1:42" s="3" customFormat="1" x14ac:dyDescent="0.2">
      <c r="A2302" s="478">
        <v>12</v>
      </c>
      <c r="B2302" s="531" t="s">
        <v>10887</v>
      </c>
      <c r="C2302" s="480" t="s">
        <v>9948</v>
      </c>
      <c r="D2302" s="532" t="s">
        <v>7585</v>
      </c>
      <c r="E2302" s="482" t="s">
        <v>4147</v>
      </c>
      <c r="F2302" s="480" t="s">
        <v>7586</v>
      </c>
      <c r="G2302" s="480"/>
      <c r="H2302" s="41">
        <v>1</v>
      </c>
      <c r="I2302" s="533">
        <v>70</v>
      </c>
      <c r="J2302" s="534">
        <v>3</v>
      </c>
      <c r="K2302" s="480">
        <v>1</v>
      </c>
      <c r="L2302" s="41">
        <v>1</v>
      </c>
      <c r="M2302" s="41">
        <v>1</v>
      </c>
      <c r="N2302" s="41"/>
      <c r="O2302" s="41"/>
      <c r="P2302" s="41"/>
      <c r="Q2302" s="41"/>
      <c r="R2302" s="41"/>
      <c r="S2302" s="41"/>
      <c r="T2302" s="41"/>
    </row>
    <row r="2303" spans="1:42" s="3" customFormat="1" x14ac:dyDescent="0.2">
      <c r="A2303" s="478">
        <v>13</v>
      </c>
      <c r="B2303" s="442" t="s">
        <v>10888</v>
      </c>
      <c r="C2303" s="480" t="s">
        <v>9948</v>
      </c>
      <c r="D2303" s="532" t="s">
        <v>7587</v>
      </c>
      <c r="E2303" s="482" t="s">
        <v>4147</v>
      </c>
      <c r="F2303" s="480" t="s">
        <v>4852</v>
      </c>
      <c r="G2303" s="480"/>
      <c r="H2303" s="41">
        <v>1</v>
      </c>
      <c r="I2303" s="533">
        <v>490</v>
      </c>
      <c r="J2303" s="534">
        <v>3</v>
      </c>
      <c r="K2303" s="480">
        <v>1</v>
      </c>
      <c r="L2303" s="41"/>
      <c r="M2303" s="41">
        <v>1</v>
      </c>
      <c r="N2303" s="41"/>
      <c r="O2303" s="41"/>
      <c r="P2303" s="41">
        <v>1</v>
      </c>
      <c r="Q2303" s="41"/>
      <c r="R2303" s="41"/>
      <c r="S2303" s="41"/>
      <c r="T2303" s="41"/>
    </row>
    <row r="2304" spans="1:42" s="3" customFormat="1" x14ac:dyDescent="0.2">
      <c r="A2304" s="478">
        <v>14</v>
      </c>
      <c r="B2304" s="531" t="s">
        <v>10889</v>
      </c>
      <c r="C2304" s="480" t="s">
        <v>9948</v>
      </c>
      <c r="D2304" s="532" t="s">
        <v>7588</v>
      </c>
      <c r="E2304" s="482" t="s">
        <v>4147</v>
      </c>
      <c r="F2304" s="480" t="s">
        <v>4853</v>
      </c>
      <c r="G2304" s="480"/>
      <c r="H2304" s="41">
        <v>1</v>
      </c>
      <c r="I2304" s="533">
        <v>527</v>
      </c>
      <c r="J2304" s="534">
        <v>3</v>
      </c>
      <c r="K2304" s="480">
        <v>1</v>
      </c>
      <c r="L2304" s="41"/>
      <c r="M2304" s="41"/>
      <c r="N2304" s="41"/>
      <c r="O2304" s="41"/>
      <c r="P2304" s="41">
        <v>1</v>
      </c>
      <c r="Q2304" s="41"/>
      <c r="R2304" s="41"/>
      <c r="S2304" s="41"/>
      <c r="T2304" s="41"/>
    </row>
    <row r="2305" spans="1:20" s="3" customFormat="1" x14ac:dyDescent="0.2">
      <c r="A2305" s="478">
        <v>15</v>
      </c>
      <c r="B2305" s="531" t="s">
        <v>10890</v>
      </c>
      <c r="C2305" s="480" t="s">
        <v>9948</v>
      </c>
      <c r="D2305" s="532" t="s">
        <v>7589</v>
      </c>
      <c r="E2305" s="482" t="s">
        <v>4147</v>
      </c>
      <c r="F2305" s="480" t="s">
        <v>4854</v>
      </c>
      <c r="G2305" s="480"/>
      <c r="H2305" s="41">
        <v>1</v>
      </c>
      <c r="I2305" s="533">
        <v>287</v>
      </c>
      <c r="J2305" s="534">
        <v>3</v>
      </c>
      <c r="K2305" s="480">
        <v>1</v>
      </c>
      <c r="L2305" s="41"/>
      <c r="M2305" s="41"/>
      <c r="N2305" s="41"/>
      <c r="O2305" s="41"/>
      <c r="P2305" s="41"/>
      <c r="Q2305" s="41"/>
      <c r="R2305" s="41"/>
      <c r="S2305" s="41"/>
      <c r="T2305" s="41"/>
    </row>
    <row r="2306" spans="1:20" s="3" customFormat="1" x14ac:dyDescent="0.2">
      <c r="A2306" s="478">
        <v>16</v>
      </c>
      <c r="B2306" s="531" t="s">
        <v>10891</v>
      </c>
      <c r="C2306" s="480" t="s">
        <v>9948</v>
      </c>
      <c r="D2306" s="532" t="s">
        <v>7555</v>
      </c>
      <c r="E2306" s="482" t="s">
        <v>4147</v>
      </c>
      <c r="F2306" s="480" t="s">
        <v>4855</v>
      </c>
      <c r="G2306" s="480"/>
      <c r="H2306" s="41">
        <v>1</v>
      </c>
      <c r="I2306" s="533">
        <v>410</v>
      </c>
      <c r="J2306" s="534">
        <v>3</v>
      </c>
      <c r="K2306" s="480">
        <v>1</v>
      </c>
      <c r="L2306" s="41"/>
      <c r="M2306" s="41">
        <v>1</v>
      </c>
      <c r="N2306" s="41"/>
      <c r="O2306" s="41"/>
      <c r="P2306" s="41">
        <v>1</v>
      </c>
      <c r="Q2306" s="41"/>
      <c r="R2306" s="41"/>
      <c r="S2306" s="41"/>
      <c r="T2306" s="41"/>
    </row>
    <row r="2307" spans="1:20" s="3" customFormat="1" x14ac:dyDescent="0.2">
      <c r="A2307" s="478">
        <v>17</v>
      </c>
      <c r="B2307" s="531" t="s">
        <v>10892</v>
      </c>
      <c r="C2307" s="480" t="s">
        <v>9948</v>
      </c>
      <c r="D2307" s="532" t="s">
        <v>7556</v>
      </c>
      <c r="E2307" s="482" t="s">
        <v>4147</v>
      </c>
      <c r="F2307" s="480" t="s">
        <v>3746</v>
      </c>
      <c r="G2307" s="480"/>
      <c r="H2307" s="41">
        <v>1</v>
      </c>
      <c r="I2307" s="533">
        <v>190</v>
      </c>
      <c r="J2307" s="534">
        <v>3</v>
      </c>
      <c r="K2307" s="480">
        <v>1</v>
      </c>
      <c r="L2307" s="41"/>
      <c r="M2307" s="41"/>
      <c r="N2307" s="41"/>
      <c r="O2307" s="41"/>
      <c r="P2307" s="41"/>
      <c r="Q2307" s="41"/>
      <c r="R2307" s="41"/>
      <c r="S2307" s="41"/>
      <c r="T2307" s="41"/>
    </row>
    <row r="2308" spans="1:20" s="3" customFormat="1" x14ac:dyDescent="0.2">
      <c r="A2308" s="478">
        <v>18</v>
      </c>
      <c r="B2308" s="531" t="s">
        <v>10893</v>
      </c>
      <c r="C2308" s="480" t="s">
        <v>9948</v>
      </c>
      <c r="D2308" s="532" t="s">
        <v>7557</v>
      </c>
      <c r="E2308" s="482" t="s">
        <v>4147</v>
      </c>
      <c r="F2308" s="480" t="s">
        <v>4872</v>
      </c>
      <c r="G2308" s="480"/>
      <c r="H2308" s="41">
        <v>1</v>
      </c>
      <c r="I2308" s="533">
        <v>160</v>
      </c>
      <c r="J2308" s="534">
        <v>3</v>
      </c>
      <c r="K2308" s="480">
        <v>1</v>
      </c>
      <c r="L2308" s="41"/>
      <c r="M2308" s="41"/>
      <c r="N2308" s="41"/>
      <c r="O2308" s="41"/>
      <c r="P2308" s="41"/>
      <c r="Q2308" s="41"/>
      <c r="R2308" s="41"/>
      <c r="S2308" s="41"/>
      <c r="T2308" s="41"/>
    </row>
    <row r="2309" spans="1:20" s="3" customFormat="1" x14ac:dyDescent="0.2">
      <c r="A2309" s="478">
        <v>19</v>
      </c>
      <c r="B2309" s="531" t="s">
        <v>7590</v>
      </c>
      <c r="C2309" s="480" t="s">
        <v>9948</v>
      </c>
      <c r="D2309" s="532" t="s">
        <v>7558</v>
      </c>
      <c r="E2309" s="482" t="s">
        <v>4147</v>
      </c>
      <c r="F2309" s="480" t="s">
        <v>4856</v>
      </c>
      <c r="G2309" s="480"/>
      <c r="H2309" s="41">
        <v>1</v>
      </c>
      <c r="I2309" s="533">
        <v>88</v>
      </c>
      <c r="J2309" s="534">
        <v>3</v>
      </c>
      <c r="K2309" s="480">
        <v>1</v>
      </c>
      <c r="L2309" s="41"/>
      <c r="M2309" s="41">
        <v>1</v>
      </c>
      <c r="N2309" s="41"/>
      <c r="O2309" s="41"/>
      <c r="P2309" s="41">
        <v>1</v>
      </c>
      <c r="Q2309" s="41"/>
      <c r="R2309" s="41"/>
      <c r="S2309" s="41"/>
      <c r="T2309" s="41"/>
    </row>
    <row r="2310" spans="1:20" s="3" customFormat="1" x14ac:dyDescent="0.2">
      <c r="A2310" s="478">
        <v>20</v>
      </c>
      <c r="B2310" s="535" t="s">
        <v>10894</v>
      </c>
      <c r="C2310" s="480" t="s">
        <v>9948</v>
      </c>
      <c r="D2310" s="536" t="s">
        <v>7559</v>
      </c>
      <c r="E2310" s="482" t="s">
        <v>4147</v>
      </c>
      <c r="F2310" s="480" t="s">
        <v>4857</v>
      </c>
      <c r="G2310" s="480"/>
      <c r="H2310" s="41">
        <v>1</v>
      </c>
      <c r="I2310" s="537">
        <v>180</v>
      </c>
      <c r="J2310" s="534">
        <v>3</v>
      </c>
      <c r="K2310" s="480">
        <v>1</v>
      </c>
      <c r="L2310" s="41"/>
      <c r="M2310" s="41"/>
      <c r="N2310" s="41"/>
      <c r="O2310" s="41"/>
      <c r="P2310" s="41"/>
      <c r="Q2310" s="41"/>
      <c r="R2310" s="41"/>
      <c r="S2310" s="41"/>
      <c r="T2310" s="41"/>
    </row>
    <row r="2311" spans="1:20" s="3" customFormat="1" x14ac:dyDescent="0.2">
      <c r="A2311" s="478">
        <v>21</v>
      </c>
      <c r="B2311" s="531" t="s">
        <v>7591</v>
      </c>
      <c r="C2311" s="480" t="s">
        <v>9948</v>
      </c>
      <c r="D2311" s="532" t="s">
        <v>7560</v>
      </c>
      <c r="E2311" s="482" t="s">
        <v>4147</v>
      </c>
      <c r="F2311" s="480" t="s">
        <v>4858</v>
      </c>
      <c r="G2311" s="480"/>
      <c r="H2311" s="41">
        <v>1</v>
      </c>
      <c r="I2311" s="533">
        <v>60</v>
      </c>
      <c r="J2311" s="534">
        <v>3</v>
      </c>
      <c r="K2311" s="480">
        <v>1</v>
      </c>
      <c r="L2311" s="41"/>
      <c r="M2311" s="41">
        <v>1</v>
      </c>
      <c r="N2311" s="41"/>
      <c r="O2311" s="41"/>
      <c r="P2311" s="41">
        <v>1</v>
      </c>
      <c r="Q2311" s="41"/>
      <c r="R2311" s="41"/>
      <c r="S2311" s="41"/>
      <c r="T2311" s="41"/>
    </row>
    <row r="2312" spans="1:20" s="3" customFormat="1" x14ac:dyDescent="0.2">
      <c r="A2312" s="478">
        <v>22</v>
      </c>
      <c r="B2312" s="535" t="s">
        <v>10895</v>
      </c>
      <c r="C2312" s="480" t="s">
        <v>9948</v>
      </c>
      <c r="D2312" s="538" t="s">
        <v>7561</v>
      </c>
      <c r="E2312" s="482" t="s">
        <v>4147</v>
      </c>
      <c r="F2312" s="480" t="s">
        <v>4859</v>
      </c>
      <c r="G2312" s="480"/>
      <c r="H2312" s="41">
        <v>1</v>
      </c>
      <c r="I2312" s="539">
        <v>140</v>
      </c>
      <c r="J2312" s="534">
        <v>3</v>
      </c>
      <c r="K2312" s="480">
        <v>1</v>
      </c>
      <c r="L2312" s="41"/>
      <c r="M2312" s="41"/>
      <c r="N2312" s="41"/>
      <c r="O2312" s="41"/>
      <c r="P2312" s="41"/>
      <c r="Q2312" s="41"/>
      <c r="R2312" s="41"/>
      <c r="S2312" s="41"/>
      <c r="T2312" s="41"/>
    </row>
    <row r="2313" spans="1:20" s="3" customFormat="1" x14ac:dyDescent="0.2">
      <c r="A2313" s="478">
        <v>23</v>
      </c>
      <c r="B2313" s="531" t="s">
        <v>10896</v>
      </c>
      <c r="C2313" s="480" t="s">
        <v>9948</v>
      </c>
      <c r="D2313" s="532" t="s">
        <v>7562</v>
      </c>
      <c r="E2313" s="482" t="s">
        <v>4147</v>
      </c>
      <c r="F2313" s="480" t="s">
        <v>4860</v>
      </c>
      <c r="G2313" s="480"/>
      <c r="H2313" s="41">
        <v>1</v>
      </c>
      <c r="I2313" s="533">
        <v>220</v>
      </c>
      <c r="J2313" s="534">
        <v>3</v>
      </c>
      <c r="K2313" s="480">
        <v>1</v>
      </c>
      <c r="L2313" s="41"/>
      <c r="M2313" s="41"/>
      <c r="N2313" s="41"/>
      <c r="O2313" s="41"/>
      <c r="P2313" s="41"/>
      <c r="Q2313" s="41"/>
      <c r="R2313" s="41"/>
      <c r="S2313" s="41"/>
      <c r="T2313" s="41"/>
    </row>
    <row r="2314" spans="1:20" s="3" customFormat="1" x14ac:dyDescent="0.2">
      <c r="A2314" s="478">
        <v>24</v>
      </c>
      <c r="B2314" s="540" t="s">
        <v>7592</v>
      </c>
      <c r="C2314" s="480" t="s">
        <v>9948</v>
      </c>
      <c r="D2314" s="532" t="s">
        <v>7563</v>
      </c>
      <c r="E2314" s="482" t="s">
        <v>4147</v>
      </c>
      <c r="F2314" s="480" t="s">
        <v>4861</v>
      </c>
      <c r="G2314" s="480"/>
      <c r="H2314" s="41">
        <v>1</v>
      </c>
      <c r="I2314" s="533">
        <v>306</v>
      </c>
      <c r="J2314" s="534">
        <v>3</v>
      </c>
      <c r="K2314" s="480">
        <v>1</v>
      </c>
      <c r="L2314" s="41"/>
      <c r="M2314" s="41">
        <v>1</v>
      </c>
      <c r="N2314" s="41"/>
      <c r="O2314" s="41"/>
      <c r="P2314" s="41">
        <v>1</v>
      </c>
      <c r="Q2314" s="41"/>
      <c r="R2314" s="41"/>
      <c r="S2314" s="41"/>
      <c r="T2314" s="41"/>
    </row>
    <row r="2315" spans="1:20" s="3" customFormat="1" x14ac:dyDescent="0.2">
      <c r="A2315" s="478">
        <v>25</v>
      </c>
      <c r="B2315" s="531" t="s">
        <v>7593</v>
      </c>
      <c r="C2315" s="480" t="s">
        <v>9948</v>
      </c>
      <c r="D2315" s="532" t="s">
        <v>7564</v>
      </c>
      <c r="E2315" s="482" t="s">
        <v>4147</v>
      </c>
      <c r="F2315" s="480" t="s">
        <v>4843</v>
      </c>
      <c r="G2315" s="480"/>
      <c r="H2315" s="41">
        <v>1</v>
      </c>
      <c r="I2315" s="533">
        <v>160</v>
      </c>
      <c r="J2315" s="534">
        <v>3</v>
      </c>
      <c r="K2315" s="480">
        <v>1</v>
      </c>
      <c r="L2315" s="41"/>
      <c r="M2315" s="41">
        <v>1</v>
      </c>
      <c r="N2315" s="41"/>
      <c r="O2315" s="41"/>
      <c r="P2315" s="41">
        <v>1</v>
      </c>
      <c r="Q2315" s="41"/>
      <c r="R2315" s="41"/>
      <c r="S2315" s="41"/>
      <c r="T2315" s="41"/>
    </row>
    <row r="2316" spans="1:20" s="3" customFormat="1" x14ac:dyDescent="0.2">
      <c r="A2316" s="478">
        <v>26</v>
      </c>
      <c r="B2316" s="531" t="s">
        <v>10897</v>
      </c>
      <c r="C2316" s="480" t="s">
        <v>9948</v>
      </c>
      <c r="D2316" s="532" t="s">
        <v>7565</v>
      </c>
      <c r="E2316" s="482" t="s">
        <v>4147</v>
      </c>
      <c r="F2316" s="480" t="s">
        <v>4843</v>
      </c>
      <c r="G2316" s="480"/>
      <c r="H2316" s="41">
        <v>1</v>
      </c>
      <c r="I2316" s="533">
        <v>153</v>
      </c>
      <c r="J2316" s="534">
        <v>3</v>
      </c>
      <c r="K2316" s="480">
        <v>1</v>
      </c>
      <c r="L2316" s="41"/>
      <c r="M2316" s="41"/>
      <c r="N2316" s="41"/>
      <c r="O2316" s="41"/>
      <c r="P2316" s="41"/>
      <c r="Q2316" s="41"/>
      <c r="R2316" s="41"/>
      <c r="S2316" s="41"/>
      <c r="T2316" s="41"/>
    </row>
    <row r="2317" spans="1:20" s="3" customFormat="1" x14ac:dyDescent="0.2">
      <c r="A2317" s="478">
        <v>27</v>
      </c>
      <c r="B2317" s="531" t="s">
        <v>10898</v>
      </c>
      <c r="C2317" s="480" t="s">
        <v>9948</v>
      </c>
      <c r="D2317" s="532" t="s">
        <v>7566</v>
      </c>
      <c r="E2317" s="482" t="s">
        <v>4147</v>
      </c>
      <c r="F2317" s="480" t="s">
        <v>4862</v>
      </c>
      <c r="G2317" s="480"/>
      <c r="H2317" s="41">
        <v>1</v>
      </c>
      <c r="I2317" s="533">
        <v>450</v>
      </c>
      <c r="J2317" s="534">
        <v>3</v>
      </c>
      <c r="K2317" s="480">
        <v>1</v>
      </c>
      <c r="L2317" s="41"/>
      <c r="M2317" s="41">
        <v>1</v>
      </c>
      <c r="N2317" s="41"/>
      <c r="O2317" s="41"/>
      <c r="P2317" s="41">
        <v>1</v>
      </c>
      <c r="Q2317" s="41"/>
      <c r="R2317" s="41"/>
      <c r="S2317" s="41"/>
      <c r="T2317" s="41"/>
    </row>
    <row r="2318" spans="1:20" s="3" customFormat="1" x14ac:dyDescent="0.2">
      <c r="A2318" s="478">
        <v>28</v>
      </c>
      <c r="B2318" s="531" t="s">
        <v>7594</v>
      </c>
      <c r="C2318" s="480" t="s">
        <v>9948</v>
      </c>
      <c r="D2318" s="532" t="s">
        <v>7567</v>
      </c>
      <c r="E2318" s="482" t="s">
        <v>4147</v>
      </c>
      <c r="F2318" s="480" t="s">
        <v>4863</v>
      </c>
      <c r="G2318" s="480"/>
      <c r="H2318" s="41">
        <v>1</v>
      </c>
      <c r="I2318" s="533">
        <v>270</v>
      </c>
      <c r="J2318" s="534">
        <v>3</v>
      </c>
      <c r="K2318" s="480">
        <v>1</v>
      </c>
      <c r="L2318" s="41"/>
      <c r="M2318" s="41"/>
      <c r="N2318" s="41"/>
      <c r="O2318" s="41"/>
      <c r="P2318" s="41"/>
      <c r="Q2318" s="41"/>
      <c r="R2318" s="41"/>
      <c r="S2318" s="41"/>
      <c r="T2318" s="41"/>
    </row>
    <row r="2319" spans="1:20" s="3" customFormat="1" x14ac:dyDescent="0.2">
      <c r="A2319" s="478">
        <v>29</v>
      </c>
      <c r="B2319" s="531" t="s">
        <v>10899</v>
      </c>
      <c r="C2319" s="480" t="s">
        <v>9948</v>
      </c>
      <c r="D2319" s="532" t="s">
        <v>7568</v>
      </c>
      <c r="E2319" s="482" t="s">
        <v>4147</v>
      </c>
      <c r="F2319" s="480" t="s">
        <v>4864</v>
      </c>
      <c r="G2319" s="480"/>
      <c r="H2319" s="41">
        <v>1</v>
      </c>
      <c r="I2319" s="533">
        <v>20</v>
      </c>
      <c r="J2319" s="534">
        <v>3</v>
      </c>
      <c r="K2319" s="480">
        <v>1</v>
      </c>
      <c r="L2319" s="41"/>
      <c r="M2319" s="41">
        <v>1</v>
      </c>
      <c r="N2319" s="41"/>
      <c r="O2319" s="41"/>
      <c r="P2319" s="41">
        <v>1</v>
      </c>
      <c r="Q2319" s="41"/>
      <c r="R2319" s="41"/>
      <c r="S2319" s="41"/>
      <c r="T2319" s="41"/>
    </row>
    <row r="2320" spans="1:20" s="3" customFormat="1" x14ac:dyDescent="0.2">
      <c r="A2320" s="478">
        <v>30</v>
      </c>
      <c r="B2320" s="531" t="s">
        <v>7595</v>
      </c>
      <c r="C2320" s="480" t="s">
        <v>9948</v>
      </c>
      <c r="D2320" s="532" t="s">
        <v>7569</v>
      </c>
      <c r="E2320" s="482" t="s">
        <v>4147</v>
      </c>
      <c r="F2320" s="480" t="s">
        <v>4865</v>
      </c>
      <c r="G2320" s="480"/>
      <c r="H2320" s="41">
        <v>1</v>
      </c>
      <c r="I2320" s="533">
        <v>20</v>
      </c>
      <c r="J2320" s="534">
        <v>3</v>
      </c>
      <c r="K2320" s="480">
        <v>1</v>
      </c>
      <c r="L2320" s="41"/>
      <c r="M2320" s="41"/>
      <c r="N2320" s="41"/>
      <c r="O2320" s="41"/>
      <c r="P2320" s="41"/>
      <c r="Q2320" s="41"/>
      <c r="R2320" s="41"/>
      <c r="S2320" s="41"/>
      <c r="T2320" s="41"/>
    </row>
    <row r="2321" spans="1:20" s="3" customFormat="1" x14ac:dyDescent="0.2">
      <c r="A2321" s="478">
        <v>31</v>
      </c>
      <c r="B2321" s="531" t="s">
        <v>7596</v>
      </c>
      <c r="C2321" s="480" t="s">
        <v>9948</v>
      </c>
      <c r="D2321" s="532" t="s">
        <v>7570</v>
      </c>
      <c r="E2321" s="482" t="s">
        <v>4147</v>
      </c>
      <c r="F2321" s="480" t="s">
        <v>4866</v>
      </c>
      <c r="G2321" s="480"/>
      <c r="H2321" s="41">
        <v>1</v>
      </c>
      <c r="I2321" s="533">
        <v>190</v>
      </c>
      <c r="J2321" s="534">
        <v>3</v>
      </c>
      <c r="K2321" s="480">
        <v>1</v>
      </c>
      <c r="L2321" s="41"/>
      <c r="M2321" s="41"/>
      <c r="N2321" s="41"/>
      <c r="O2321" s="41"/>
      <c r="P2321" s="41"/>
      <c r="Q2321" s="41"/>
      <c r="R2321" s="41"/>
      <c r="S2321" s="41"/>
      <c r="T2321" s="41"/>
    </row>
    <row r="2322" spans="1:20" s="3" customFormat="1" x14ac:dyDescent="0.2">
      <c r="A2322" s="478">
        <v>32</v>
      </c>
      <c r="B2322" s="531" t="s">
        <v>10900</v>
      </c>
      <c r="C2322" s="480" t="s">
        <v>9948</v>
      </c>
      <c r="D2322" s="532" t="s">
        <v>7571</v>
      </c>
      <c r="E2322" s="482" t="s">
        <v>4147</v>
      </c>
      <c r="F2322" s="480" t="s">
        <v>4867</v>
      </c>
      <c r="G2322" s="480"/>
      <c r="H2322" s="41">
        <v>1</v>
      </c>
      <c r="I2322" s="533">
        <v>80</v>
      </c>
      <c r="J2322" s="534">
        <v>3</v>
      </c>
      <c r="K2322" s="480">
        <v>1</v>
      </c>
      <c r="L2322" s="41"/>
      <c r="M2322" s="41"/>
      <c r="N2322" s="41"/>
      <c r="O2322" s="41"/>
      <c r="P2322" s="41"/>
      <c r="Q2322" s="41"/>
      <c r="R2322" s="41"/>
      <c r="S2322" s="41"/>
      <c r="T2322" s="41"/>
    </row>
    <row r="2323" spans="1:20" s="3" customFormat="1" x14ac:dyDescent="0.2">
      <c r="A2323" s="478">
        <v>33</v>
      </c>
      <c r="B2323" s="531" t="s">
        <v>10901</v>
      </c>
      <c r="C2323" s="480" t="s">
        <v>9948</v>
      </c>
      <c r="D2323" s="532" t="s">
        <v>7572</v>
      </c>
      <c r="E2323" s="482" t="s">
        <v>4147</v>
      </c>
      <c r="F2323" s="480" t="s">
        <v>4868</v>
      </c>
      <c r="G2323" s="480"/>
      <c r="H2323" s="41">
        <v>1</v>
      </c>
      <c r="I2323" s="533">
        <v>260</v>
      </c>
      <c r="J2323" s="534">
        <v>3</v>
      </c>
      <c r="K2323" s="480">
        <v>1</v>
      </c>
      <c r="L2323" s="41"/>
      <c r="M2323" s="41">
        <v>1</v>
      </c>
      <c r="N2323" s="41"/>
      <c r="O2323" s="41"/>
      <c r="P2323" s="41"/>
      <c r="Q2323" s="41"/>
      <c r="R2323" s="41"/>
      <c r="S2323" s="41"/>
      <c r="T2323" s="41"/>
    </row>
    <row r="2324" spans="1:20" s="3" customFormat="1" x14ac:dyDescent="0.2">
      <c r="A2324" s="478">
        <v>34</v>
      </c>
      <c r="B2324" s="531" t="s">
        <v>10902</v>
      </c>
      <c r="C2324" s="480" t="s">
        <v>9948</v>
      </c>
      <c r="D2324" s="532" t="s">
        <v>7573</v>
      </c>
      <c r="E2324" s="482" t="s">
        <v>4147</v>
      </c>
      <c r="F2324" s="480" t="s">
        <v>4869</v>
      </c>
      <c r="G2324" s="480"/>
      <c r="H2324" s="41">
        <v>1</v>
      </c>
      <c r="I2324" s="533">
        <v>160</v>
      </c>
      <c r="J2324" s="534">
        <v>3</v>
      </c>
      <c r="K2324" s="480">
        <v>1</v>
      </c>
      <c r="L2324" s="41"/>
      <c r="M2324" s="41"/>
      <c r="N2324" s="41"/>
      <c r="O2324" s="41"/>
      <c r="P2324" s="41"/>
      <c r="Q2324" s="41"/>
      <c r="R2324" s="41"/>
      <c r="S2324" s="41"/>
      <c r="T2324" s="41"/>
    </row>
    <row r="2325" spans="1:20" s="3" customFormat="1" x14ac:dyDescent="0.2">
      <c r="A2325" s="478">
        <v>35</v>
      </c>
      <c r="B2325" s="531" t="s">
        <v>10903</v>
      </c>
      <c r="C2325" s="480" t="s">
        <v>9948</v>
      </c>
      <c r="D2325" s="532" t="s">
        <v>7597</v>
      </c>
      <c r="E2325" s="482" t="s">
        <v>4147</v>
      </c>
      <c r="F2325" s="480" t="s">
        <v>4870</v>
      </c>
      <c r="G2325" s="480"/>
      <c r="H2325" s="41">
        <v>1</v>
      </c>
      <c r="I2325" s="533">
        <v>100</v>
      </c>
      <c r="J2325" s="534">
        <v>3</v>
      </c>
      <c r="K2325" s="480">
        <v>1</v>
      </c>
      <c r="L2325" s="41"/>
      <c r="M2325" s="41"/>
      <c r="N2325" s="41"/>
      <c r="O2325" s="41"/>
      <c r="P2325" s="41"/>
      <c r="Q2325" s="41"/>
      <c r="R2325" s="41"/>
      <c r="S2325" s="41"/>
      <c r="T2325" s="41"/>
    </row>
    <row r="2326" spans="1:20" s="3" customFormat="1" x14ac:dyDescent="0.2">
      <c r="A2326" s="478">
        <v>36</v>
      </c>
      <c r="B2326" s="531" t="s">
        <v>10904</v>
      </c>
      <c r="C2326" s="480" t="s">
        <v>9948</v>
      </c>
      <c r="D2326" s="532" t="s">
        <v>7574</v>
      </c>
      <c r="E2326" s="482" t="s">
        <v>4147</v>
      </c>
      <c r="F2326" s="480" t="s">
        <v>4871</v>
      </c>
      <c r="G2326" s="480"/>
      <c r="H2326" s="41">
        <v>1</v>
      </c>
      <c r="I2326" s="533">
        <v>100</v>
      </c>
      <c r="J2326" s="534">
        <v>3</v>
      </c>
      <c r="K2326" s="480">
        <v>1</v>
      </c>
      <c r="L2326" s="41"/>
      <c r="M2326" s="41">
        <v>1</v>
      </c>
      <c r="N2326" s="41"/>
      <c r="O2326" s="41"/>
      <c r="P2326" s="41"/>
      <c r="Q2326" s="41"/>
      <c r="R2326" s="41"/>
      <c r="S2326" s="41"/>
      <c r="T2326" s="41"/>
    </row>
    <row r="2327" spans="1:20" s="3" customFormat="1" ht="26" x14ac:dyDescent="0.2">
      <c r="A2327" s="478">
        <v>37</v>
      </c>
      <c r="B2327" s="531" t="s">
        <v>10905</v>
      </c>
      <c r="C2327" s="480" t="s">
        <v>9948</v>
      </c>
      <c r="D2327" s="532" t="s">
        <v>10908</v>
      </c>
      <c r="E2327" s="482" t="s">
        <v>4147</v>
      </c>
      <c r="F2327" s="510" t="s">
        <v>10909</v>
      </c>
      <c r="G2327" s="480"/>
      <c r="H2327" s="41">
        <v>1</v>
      </c>
      <c r="I2327" s="533">
        <v>299</v>
      </c>
      <c r="J2327" s="534">
        <v>3</v>
      </c>
      <c r="K2327" s="480">
        <v>1</v>
      </c>
      <c r="L2327" s="41"/>
      <c r="M2327" s="41"/>
      <c r="N2327" s="41"/>
      <c r="O2327" s="41">
        <v>1</v>
      </c>
      <c r="P2327" s="41">
        <v>1</v>
      </c>
      <c r="Q2327" s="41"/>
      <c r="R2327" s="41"/>
      <c r="S2327" s="41"/>
      <c r="T2327" s="41"/>
    </row>
    <row r="2328" spans="1:20" s="3" customFormat="1" x14ac:dyDescent="0.2">
      <c r="A2328" s="478">
        <v>38</v>
      </c>
      <c r="B2328" s="531" t="s">
        <v>7598</v>
      </c>
      <c r="C2328" s="480" t="s">
        <v>9948</v>
      </c>
      <c r="D2328" s="532" t="s">
        <v>7599</v>
      </c>
      <c r="E2328" s="482" t="s">
        <v>4147</v>
      </c>
      <c r="F2328" s="480" t="s">
        <v>7600</v>
      </c>
      <c r="G2328" s="480">
        <v>1</v>
      </c>
      <c r="H2328" s="41"/>
      <c r="I2328" s="533"/>
      <c r="J2328" s="534">
        <v>3</v>
      </c>
      <c r="K2328" s="480">
        <v>1</v>
      </c>
      <c r="L2328" s="41"/>
      <c r="M2328" s="41"/>
      <c r="N2328" s="41"/>
      <c r="O2328" s="41"/>
      <c r="P2328" s="41"/>
      <c r="Q2328" s="41"/>
      <c r="R2328" s="41"/>
      <c r="S2328" s="41"/>
      <c r="T2328" s="41"/>
    </row>
    <row r="2329" spans="1:20" s="3" customFormat="1" x14ac:dyDescent="0.2">
      <c r="A2329" s="478">
        <v>39</v>
      </c>
      <c r="B2329" s="531" t="s">
        <v>7602</v>
      </c>
      <c r="C2329" s="480" t="s">
        <v>9948</v>
      </c>
      <c r="D2329" s="532" t="s">
        <v>7603</v>
      </c>
      <c r="E2329" s="482" t="s">
        <v>4147</v>
      </c>
      <c r="F2329" s="480" t="s">
        <v>7604</v>
      </c>
      <c r="G2329" s="480">
        <v>1</v>
      </c>
      <c r="H2329" s="41"/>
      <c r="I2329" s="533"/>
      <c r="J2329" s="534" t="s">
        <v>7601</v>
      </c>
      <c r="K2329" s="480">
        <v>1</v>
      </c>
      <c r="L2329" s="41"/>
      <c r="M2329" s="41"/>
      <c r="N2329" s="41"/>
      <c r="O2329" s="41"/>
      <c r="P2329" s="41"/>
      <c r="Q2329" s="41"/>
      <c r="R2329" s="41"/>
      <c r="S2329" s="41"/>
      <c r="T2329" s="41"/>
    </row>
    <row r="2330" spans="1:20" s="3" customFormat="1" x14ac:dyDescent="0.2">
      <c r="A2330" s="478">
        <v>40</v>
      </c>
      <c r="B2330" s="531" t="s">
        <v>7605</v>
      </c>
      <c r="C2330" s="480" t="s">
        <v>9948</v>
      </c>
      <c r="D2330" s="532" t="s">
        <v>7606</v>
      </c>
      <c r="E2330" s="482" t="s">
        <v>4147</v>
      </c>
      <c r="F2330" s="480" t="s">
        <v>7607</v>
      </c>
      <c r="G2330" s="480">
        <v>1</v>
      </c>
      <c r="H2330" s="41"/>
      <c r="I2330" s="533"/>
      <c r="J2330" s="534" t="s">
        <v>7601</v>
      </c>
      <c r="K2330" s="480">
        <v>1</v>
      </c>
      <c r="L2330" s="41"/>
      <c r="M2330" s="41"/>
      <c r="N2330" s="41"/>
      <c r="O2330" s="41"/>
      <c r="P2330" s="41"/>
      <c r="Q2330" s="41"/>
      <c r="R2330" s="41"/>
      <c r="S2330" s="41"/>
      <c r="T2330" s="41"/>
    </row>
    <row r="2331" spans="1:20" s="3" customFormat="1" x14ac:dyDescent="0.2">
      <c r="A2331" s="478">
        <v>41</v>
      </c>
      <c r="B2331" s="531" t="s">
        <v>7608</v>
      </c>
      <c r="C2331" s="480" t="s">
        <v>9948</v>
      </c>
      <c r="D2331" s="532" t="s">
        <v>7609</v>
      </c>
      <c r="E2331" s="482" t="s">
        <v>4147</v>
      </c>
      <c r="F2331" s="480" t="s">
        <v>7610</v>
      </c>
      <c r="G2331" s="480">
        <v>1</v>
      </c>
      <c r="H2331" s="41"/>
      <c r="I2331" s="533"/>
      <c r="J2331" s="534" t="s">
        <v>7601</v>
      </c>
      <c r="K2331" s="480">
        <v>1</v>
      </c>
      <c r="L2331" s="41"/>
      <c r="M2331" s="41"/>
      <c r="N2331" s="41"/>
      <c r="O2331" s="41"/>
      <c r="P2331" s="41"/>
      <c r="Q2331" s="41"/>
      <c r="R2331" s="41"/>
      <c r="S2331" s="41"/>
      <c r="T2331" s="41"/>
    </row>
    <row r="2332" spans="1:20" s="3" customFormat="1" x14ac:dyDescent="0.2">
      <c r="A2332" s="478">
        <v>42</v>
      </c>
      <c r="B2332" s="531" t="s">
        <v>7611</v>
      </c>
      <c r="C2332" s="480" t="s">
        <v>9948</v>
      </c>
      <c r="D2332" s="532" t="s">
        <v>7612</v>
      </c>
      <c r="E2332" s="482" t="s">
        <v>4147</v>
      </c>
      <c r="F2332" s="480" t="s">
        <v>7613</v>
      </c>
      <c r="G2332" s="480">
        <v>1</v>
      </c>
      <c r="H2332" s="41"/>
      <c r="I2332" s="533"/>
      <c r="J2332" s="534" t="s">
        <v>7601</v>
      </c>
      <c r="K2332" s="480">
        <v>1</v>
      </c>
      <c r="L2332" s="41"/>
      <c r="M2332" s="41"/>
      <c r="N2332" s="41"/>
      <c r="O2332" s="41"/>
      <c r="P2332" s="41"/>
      <c r="Q2332" s="41"/>
      <c r="R2332" s="41"/>
      <c r="S2332" s="41"/>
      <c r="T2332" s="41"/>
    </row>
    <row r="2333" spans="1:20" s="3" customFormat="1" x14ac:dyDescent="0.2">
      <c r="A2333" s="478">
        <v>43</v>
      </c>
      <c r="B2333" s="531" t="s">
        <v>7614</v>
      </c>
      <c r="C2333" s="480" t="s">
        <v>9948</v>
      </c>
      <c r="D2333" s="532" t="s">
        <v>7615</v>
      </c>
      <c r="E2333" s="482" t="s">
        <v>4147</v>
      </c>
      <c r="F2333" s="480" t="s">
        <v>7616</v>
      </c>
      <c r="G2333" s="480">
        <v>1</v>
      </c>
      <c r="H2333" s="41"/>
      <c r="I2333" s="533"/>
      <c r="J2333" s="534" t="s">
        <v>7601</v>
      </c>
      <c r="K2333" s="480">
        <v>1</v>
      </c>
      <c r="L2333" s="41"/>
      <c r="M2333" s="41"/>
      <c r="N2333" s="41"/>
      <c r="O2333" s="41"/>
      <c r="P2333" s="41"/>
      <c r="Q2333" s="41"/>
      <c r="R2333" s="41"/>
      <c r="S2333" s="41"/>
      <c r="T2333" s="41"/>
    </row>
    <row r="2334" spans="1:20" s="3" customFormat="1" x14ac:dyDescent="0.2">
      <c r="A2334" s="478">
        <v>44</v>
      </c>
      <c r="B2334" s="531" t="s">
        <v>7617</v>
      </c>
      <c r="C2334" s="480" t="s">
        <v>9948</v>
      </c>
      <c r="D2334" s="532" t="s">
        <v>7618</v>
      </c>
      <c r="E2334" s="482" t="s">
        <v>4147</v>
      </c>
      <c r="F2334" s="480" t="s">
        <v>7619</v>
      </c>
      <c r="G2334" s="480">
        <v>1</v>
      </c>
      <c r="H2334" s="41"/>
      <c r="I2334" s="533"/>
      <c r="J2334" s="534" t="s">
        <v>7601</v>
      </c>
      <c r="K2334" s="480">
        <v>1</v>
      </c>
      <c r="L2334" s="41"/>
      <c r="M2334" s="41"/>
      <c r="N2334" s="41"/>
      <c r="O2334" s="41"/>
      <c r="P2334" s="41"/>
      <c r="Q2334" s="41"/>
      <c r="R2334" s="41"/>
      <c r="S2334" s="41"/>
      <c r="T2334" s="41"/>
    </row>
    <row r="2335" spans="1:20" s="3" customFormat="1" x14ac:dyDescent="0.2">
      <c r="A2335" s="478">
        <v>45</v>
      </c>
      <c r="B2335" s="531" t="s">
        <v>7620</v>
      </c>
      <c r="C2335" s="480" t="s">
        <v>9948</v>
      </c>
      <c r="D2335" s="532" t="s">
        <v>7621</v>
      </c>
      <c r="E2335" s="482" t="s">
        <v>4147</v>
      </c>
      <c r="F2335" s="480" t="s">
        <v>7622</v>
      </c>
      <c r="G2335" s="480">
        <v>1</v>
      </c>
      <c r="H2335" s="41"/>
      <c r="I2335" s="533"/>
      <c r="J2335" s="534" t="s">
        <v>7601</v>
      </c>
      <c r="K2335" s="480">
        <v>1</v>
      </c>
      <c r="L2335" s="41"/>
      <c r="M2335" s="41"/>
      <c r="N2335" s="41"/>
      <c r="O2335" s="41"/>
      <c r="P2335" s="41"/>
      <c r="Q2335" s="41"/>
      <c r="R2335" s="41"/>
      <c r="S2335" s="41"/>
      <c r="T2335" s="41"/>
    </row>
    <row r="2336" spans="1:20" s="3" customFormat="1" x14ac:dyDescent="0.2">
      <c r="A2336" s="478">
        <v>46</v>
      </c>
      <c r="B2336" s="531" t="s">
        <v>7623</v>
      </c>
      <c r="C2336" s="480" t="s">
        <v>9948</v>
      </c>
      <c r="D2336" s="532" t="s">
        <v>7624</v>
      </c>
      <c r="E2336" s="482" t="s">
        <v>4147</v>
      </c>
      <c r="F2336" s="480" t="s">
        <v>7625</v>
      </c>
      <c r="G2336" s="480">
        <v>1</v>
      </c>
      <c r="H2336" s="41"/>
      <c r="I2336" s="533"/>
      <c r="J2336" s="534" t="s">
        <v>7601</v>
      </c>
      <c r="K2336" s="480">
        <v>1</v>
      </c>
      <c r="L2336" s="41"/>
      <c r="M2336" s="41"/>
      <c r="N2336" s="41"/>
      <c r="O2336" s="41"/>
      <c r="P2336" s="41"/>
      <c r="Q2336" s="41"/>
      <c r="R2336" s="41"/>
      <c r="S2336" s="41"/>
      <c r="T2336" s="41"/>
    </row>
    <row r="2337" spans="1:42" s="3" customFormat="1" x14ac:dyDescent="0.2">
      <c r="A2337" s="478">
        <v>47</v>
      </c>
      <c r="B2337" s="531" t="s">
        <v>7626</v>
      </c>
      <c r="C2337" s="480" t="s">
        <v>9948</v>
      </c>
      <c r="D2337" s="532" t="s">
        <v>7627</v>
      </c>
      <c r="E2337" s="482" t="s">
        <v>4147</v>
      </c>
      <c r="F2337" s="480" t="s">
        <v>7628</v>
      </c>
      <c r="G2337" s="480">
        <v>1</v>
      </c>
      <c r="H2337" s="41"/>
      <c r="I2337" s="537"/>
      <c r="J2337" s="534" t="s">
        <v>7601</v>
      </c>
      <c r="K2337" s="480"/>
      <c r="L2337" s="41">
        <v>1</v>
      </c>
      <c r="M2337" s="41">
        <v>1</v>
      </c>
      <c r="N2337" s="41">
        <v>1</v>
      </c>
      <c r="O2337" s="41">
        <v>1</v>
      </c>
      <c r="P2337" s="41">
        <v>1</v>
      </c>
      <c r="Q2337" s="41">
        <v>1</v>
      </c>
      <c r="R2337" s="41"/>
      <c r="S2337" s="41"/>
      <c r="T2337" s="41"/>
    </row>
    <row r="2338" spans="1:42" s="3" customFormat="1" x14ac:dyDescent="0.2">
      <c r="A2338" s="478">
        <v>48</v>
      </c>
      <c r="B2338" s="531" t="s">
        <v>7629</v>
      </c>
      <c r="C2338" s="480" t="s">
        <v>9948</v>
      </c>
      <c r="D2338" s="532" t="s">
        <v>7630</v>
      </c>
      <c r="E2338" s="482" t="s">
        <v>4147</v>
      </c>
      <c r="F2338" s="480" t="s">
        <v>7631</v>
      </c>
      <c r="G2338" s="480">
        <v>1</v>
      </c>
      <c r="H2338" s="41"/>
      <c r="I2338" s="533"/>
      <c r="J2338" s="534" t="s">
        <v>7601</v>
      </c>
      <c r="K2338" s="480"/>
      <c r="L2338" s="41">
        <v>1</v>
      </c>
      <c r="M2338" s="41">
        <v>1</v>
      </c>
      <c r="N2338" s="41">
        <v>1</v>
      </c>
      <c r="O2338" s="41">
        <v>1</v>
      </c>
      <c r="P2338" s="41">
        <v>1</v>
      </c>
      <c r="Q2338" s="41">
        <v>1</v>
      </c>
      <c r="R2338" s="41"/>
      <c r="S2338" s="41"/>
      <c r="T2338" s="41"/>
    </row>
    <row r="2339" spans="1:42" s="3" customFormat="1" x14ac:dyDescent="0.2">
      <c r="A2339" s="478">
        <v>49</v>
      </c>
      <c r="B2339" s="531" t="s">
        <v>7632</v>
      </c>
      <c r="C2339" s="480" t="s">
        <v>9948</v>
      </c>
      <c r="D2339" s="532" t="s">
        <v>7633</v>
      </c>
      <c r="E2339" s="482" t="s">
        <v>4147</v>
      </c>
      <c r="F2339" s="480" t="s">
        <v>7634</v>
      </c>
      <c r="G2339" s="480">
        <v>1</v>
      </c>
      <c r="H2339" s="41"/>
      <c r="I2339" s="533"/>
      <c r="J2339" s="534" t="s">
        <v>7601</v>
      </c>
      <c r="K2339" s="480"/>
      <c r="L2339" s="41">
        <v>1</v>
      </c>
      <c r="M2339" s="41">
        <v>1</v>
      </c>
      <c r="N2339" s="41">
        <v>1</v>
      </c>
      <c r="O2339" s="41">
        <v>1</v>
      </c>
      <c r="P2339" s="41">
        <v>1</v>
      </c>
      <c r="Q2339" s="41">
        <v>1</v>
      </c>
      <c r="R2339" s="41"/>
      <c r="S2339" s="41"/>
      <c r="T2339" s="41"/>
    </row>
    <row r="2340" spans="1:42" s="3" customFormat="1" x14ac:dyDescent="0.2">
      <c r="A2340" s="478">
        <v>50</v>
      </c>
      <c r="B2340" s="531" t="s">
        <v>7635</v>
      </c>
      <c r="C2340" s="480" t="s">
        <v>9948</v>
      </c>
      <c r="D2340" s="532" t="s">
        <v>7636</v>
      </c>
      <c r="E2340" s="482" t="s">
        <v>4147</v>
      </c>
      <c r="F2340" s="480" t="s">
        <v>7637</v>
      </c>
      <c r="G2340" s="480">
        <v>1</v>
      </c>
      <c r="H2340" s="41"/>
      <c r="I2340" s="533"/>
      <c r="J2340" s="534" t="s">
        <v>7601</v>
      </c>
      <c r="K2340" s="480"/>
      <c r="L2340" s="41">
        <v>1</v>
      </c>
      <c r="M2340" s="41">
        <v>1</v>
      </c>
      <c r="N2340" s="41">
        <v>1</v>
      </c>
      <c r="O2340" s="41">
        <v>1</v>
      </c>
      <c r="P2340" s="41">
        <v>1</v>
      </c>
      <c r="Q2340" s="41">
        <v>1</v>
      </c>
      <c r="R2340" s="41"/>
      <c r="S2340" s="41"/>
      <c r="T2340" s="41"/>
    </row>
    <row r="2341" spans="1:42" s="3" customFormat="1" x14ac:dyDescent="0.2">
      <c r="A2341" s="478">
        <v>51</v>
      </c>
      <c r="B2341" s="531" t="s">
        <v>7638</v>
      </c>
      <c r="C2341" s="480" t="s">
        <v>9948</v>
      </c>
      <c r="D2341" s="532" t="s">
        <v>7639</v>
      </c>
      <c r="E2341" s="482" t="s">
        <v>4147</v>
      </c>
      <c r="F2341" s="480" t="s">
        <v>7640</v>
      </c>
      <c r="G2341" s="480">
        <v>1</v>
      </c>
      <c r="H2341" s="41"/>
      <c r="I2341" s="533"/>
      <c r="J2341" s="534" t="s">
        <v>7601</v>
      </c>
      <c r="K2341" s="480"/>
      <c r="L2341" s="41">
        <v>1</v>
      </c>
      <c r="M2341" s="41">
        <v>1</v>
      </c>
      <c r="N2341" s="41">
        <v>1</v>
      </c>
      <c r="O2341" s="41">
        <v>1</v>
      </c>
      <c r="P2341" s="41">
        <v>1</v>
      </c>
      <c r="Q2341" s="41">
        <v>1</v>
      </c>
      <c r="R2341" s="41"/>
      <c r="S2341" s="41"/>
      <c r="T2341" s="41"/>
    </row>
    <row r="2342" spans="1:42" s="3" customFormat="1" x14ac:dyDescent="0.2">
      <c r="A2342" s="478">
        <v>52</v>
      </c>
      <c r="B2342" s="531" t="s">
        <v>10906</v>
      </c>
      <c r="C2342" s="480" t="s">
        <v>9948</v>
      </c>
      <c r="D2342" s="532" t="s">
        <v>7641</v>
      </c>
      <c r="E2342" s="482" t="s">
        <v>4147</v>
      </c>
      <c r="F2342" s="480" t="s">
        <v>7642</v>
      </c>
      <c r="G2342" s="480">
        <v>1</v>
      </c>
      <c r="H2342" s="41"/>
      <c r="I2342" s="533"/>
      <c r="J2342" s="534" t="s">
        <v>7601</v>
      </c>
      <c r="K2342" s="480"/>
      <c r="L2342" s="41">
        <v>1</v>
      </c>
      <c r="M2342" s="41">
        <v>1</v>
      </c>
      <c r="N2342" s="41">
        <v>1</v>
      </c>
      <c r="O2342" s="41">
        <v>1</v>
      </c>
      <c r="P2342" s="41">
        <v>1</v>
      </c>
      <c r="Q2342" s="41">
        <v>1</v>
      </c>
      <c r="R2342" s="41"/>
      <c r="S2342" s="41"/>
      <c r="T2342" s="41"/>
    </row>
    <row r="2343" spans="1:42" s="4" customFormat="1" ht="15" customHeight="1" x14ac:dyDescent="0.2">
      <c r="A2343" s="791" t="s">
        <v>3644</v>
      </c>
      <c r="B2343" s="792" t="s">
        <v>0</v>
      </c>
      <c r="C2343" s="793"/>
      <c r="D2343" s="541" t="s">
        <v>3069</v>
      </c>
      <c r="E2343" s="542"/>
      <c r="F2343" s="543"/>
      <c r="G2343" s="544">
        <f>SUM(G2291:G2342)</f>
        <v>15</v>
      </c>
      <c r="H2343" s="545">
        <f>SUM(H2291:H2342)</f>
        <v>37</v>
      </c>
      <c r="I2343" s="546">
        <f>SUM(I2291:I2342)</f>
        <v>10639</v>
      </c>
      <c r="J2343" s="547"/>
      <c r="K2343" s="79">
        <f t="shared" ref="K2343:T2343" si="31">SUM(K2291:K2342)</f>
        <v>46</v>
      </c>
      <c r="L2343" s="79">
        <f t="shared" si="31"/>
        <v>7</v>
      </c>
      <c r="M2343" s="79">
        <f t="shared" si="31"/>
        <v>19</v>
      </c>
      <c r="N2343" s="79">
        <f t="shared" si="31"/>
        <v>6</v>
      </c>
      <c r="O2343" s="79">
        <f t="shared" si="31"/>
        <v>7</v>
      </c>
      <c r="P2343" s="79">
        <f t="shared" si="31"/>
        <v>20</v>
      </c>
      <c r="Q2343" s="79">
        <f t="shared" si="31"/>
        <v>6</v>
      </c>
      <c r="R2343" s="79">
        <f t="shared" si="31"/>
        <v>0</v>
      </c>
      <c r="S2343" s="79">
        <f t="shared" si="31"/>
        <v>0</v>
      </c>
      <c r="T2343" s="79">
        <f t="shared" si="31"/>
        <v>0</v>
      </c>
    </row>
    <row r="2344" spans="1:42" s="4" customFormat="1" ht="15" customHeight="1" x14ac:dyDescent="0.2">
      <c r="A2344" s="778"/>
      <c r="B2344" s="779"/>
      <c r="C2344" s="780"/>
      <c r="D2344" s="541" t="s">
        <v>1994</v>
      </c>
      <c r="E2344" s="548"/>
      <c r="F2344" s="549"/>
      <c r="G2344" s="550">
        <f>SUMIF(G2291:G2342,1,$I2291:$I2342)</f>
        <v>0</v>
      </c>
      <c r="H2344" s="545">
        <f>SUMIF(H2291:H2342,1,$I2291:$I2342)</f>
        <v>10639</v>
      </c>
      <c r="I2344" s="415"/>
      <c r="J2344" s="416"/>
      <c r="K2344" s="77"/>
      <c r="L2344" s="77"/>
      <c r="M2344" s="77"/>
      <c r="N2344" s="77"/>
      <c r="O2344" s="77"/>
      <c r="P2344" s="77"/>
      <c r="Q2344" s="77"/>
      <c r="R2344" s="77"/>
      <c r="S2344" s="77"/>
      <c r="T2344" s="77"/>
    </row>
    <row r="2345" spans="1:42" ht="23.5" x14ac:dyDescent="0.2">
      <c r="A2345" s="657" t="s">
        <v>3119</v>
      </c>
      <c r="B2345" s="87"/>
      <c r="C2345" s="87"/>
      <c r="D2345" s="420"/>
      <c r="E2345" s="87"/>
      <c r="F2345" s="421"/>
      <c r="G2345" s="422"/>
      <c r="H2345" s="422"/>
      <c r="I2345" s="423"/>
      <c r="J2345" s="424"/>
      <c r="K2345" s="376"/>
      <c r="L2345" s="376"/>
      <c r="M2345" s="376"/>
      <c r="N2345" s="376"/>
      <c r="O2345" s="376"/>
      <c r="P2345" s="376"/>
      <c r="Q2345" s="376"/>
      <c r="R2345" s="376"/>
      <c r="S2345" s="376"/>
      <c r="T2345" s="378"/>
      <c r="U2345" s="6"/>
      <c r="V2345" s="6"/>
      <c r="W2345" s="6"/>
      <c r="X2345" s="6"/>
      <c r="Y2345" s="6"/>
      <c r="Z2345" s="6"/>
      <c r="AA2345" s="6"/>
      <c r="AB2345" s="6"/>
      <c r="AC2345" s="6"/>
      <c r="AD2345" s="6"/>
      <c r="AE2345" s="6"/>
      <c r="AF2345" s="6"/>
      <c r="AG2345" s="6"/>
      <c r="AH2345" s="6"/>
      <c r="AI2345" s="6"/>
      <c r="AJ2345" s="6"/>
      <c r="AK2345" s="6"/>
      <c r="AL2345" s="6"/>
      <c r="AM2345" s="6"/>
      <c r="AN2345" s="6"/>
      <c r="AO2345" s="6"/>
      <c r="AP2345" s="6"/>
    </row>
    <row r="2346" spans="1:42" s="3" customFormat="1" x14ac:dyDescent="0.2">
      <c r="A2346" s="425">
        <v>1</v>
      </c>
      <c r="B2346" s="64" t="s">
        <v>15009</v>
      </c>
      <c r="C2346" s="64" t="s">
        <v>4873</v>
      </c>
      <c r="D2346" s="64" t="s">
        <v>4874</v>
      </c>
      <c r="E2346" s="551" t="s">
        <v>1628</v>
      </c>
      <c r="F2346" s="393" t="s">
        <v>3645</v>
      </c>
      <c r="G2346" s="64"/>
      <c r="H2346" s="64">
        <v>1</v>
      </c>
      <c r="I2346" s="456">
        <v>328</v>
      </c>
      <c r="J2346" s="428">
        <v>3</v>
      </c>
      <c r="K2346" s="64">
        <v>1</v>
      </c>
      <c r="L2346" s="64"/>
      <c r="M2346" s="64">
        <v>1</v>
      </c>
      <c r="N2346" s="64"/>
      <c r="O2346" s="64"/>
      <c r="P2346" s="64"/>
      <c r="Q2346" s="64"/>
      <c r="R2346" s="64"/>
      <c r="S2346" s="64"/>
      <c r="T2346" s="64"/>
    </row>
    <row r="2347" spans="1:42" s="3" customFormat="1" x14ac:dyDescent="0.2">
      <c r="A2347" s="425">
        <v>2</v>
      </c>
      <c r="B2347" s="64" t="s">
        <v>15010</v>
      </c>
      <c r="C2347" s="64" t="s">
        <v>4873</v>
      </c>
      <c r="D2347" s="552" t="s">
        <v>15082</v>
      </c>
      <c r="E2347" s="551" t="s">
        <v>1628</v>
      </c>
      <c r="F2347" s="393" t="s">
        <v>3645</v>
      </c>
      <c r="G2347" s="64"/>
      <c r="H2347" s="64">
        <v>1</v>
      </c>
      <c r="I2347" s="456">
        <v>235</v>
      </c>
      <c r="J2347" s="428">
        <v>3</v>
      </c>
      <c r="K2347" s="64">
        <v>1</v>
      </c>
      <c r="L2347" s="64"/>
      <c r="M2347" s="64"/>
      <c r="N2347" s="64"/>
      <c r="O2347" s="64"/>
      <c r="P2347" s="64"/>
      <c r="Q2347" s="64"/>
      <c r="R2347" s="64"/>
      <c r="S2347" s="64"/>
      <c r="T2347" s="64"/>
    </row>
    <row r="2348" spans="1:42" s="3" customFormat="1" ht="14" x14ac:dyDescent="0.2">
      <c r="A2348" s="425">
        <v>3</v>
      </c>
      <c r="B2348" s="64" t="s">
        <v>15011</v>
      </c>
      <c r="C2348" s="64" t="s">
        <v>4873</v>
      </c>
      <c r="D2348" s="552" t="s">
        <v>15640</v>
      </c>
      <c r="E2348" s="551" t="s">
        <v>1628</v>
      </c>
      <c r="F2348" s="393" t="s">
        <v>3645</v>
      </c>
      <c r="G2348" s="64"/>
      <c r="H2348" s="64">
        <v>1</v>
      </c>
      <c r="I2348" s="456">
        <v>342</v>
      </c>
      <c r="J2348" s="428">
        <v>3</v>
      </c>
      <c r="K2348" s="64">
        <v>1</v>
      </c>
      <c r="L2348" s="64">
        <v>1</v>
      </c>
      <c r="M2348" s="64">
        <v>1</v>
      </c>
      <c r="N2348" s="64"/>
      <c r="O2348" s="64"/>
      <c r="P2348" s="64">
        <v>1</v>
      </c>
      <c r="Q2348" s="64"/>
      <c r="R2348" s="64"/>
      <c r="S2348" s="64"/>
      <c r="T2348" s="64"/>
    </row>
    <row r="2349" spans="1:42" s="3" customFormat="1" x14ac:dyDescent="0.2">
      <c r="A2349" s="425">
        <v>4</v>
      </c>
      <c r="B2349" s="64" t="s">
        <v>15012</v>
      </c>
      <c r="C2349" s="64" t="s">
        <v>4873</v>
      </c>
      <c r="D2349" s="552" t="s">
        <v>4876</v>
      </c>
      <c r="E2349" s="551" t="s">
        <v>1628</v>
      </c>
      <c r="F2349" s="393" t="s">
        <v>3645</v>
      </c>
      <c r="G2349" s="64"/>
      <c r="H2349" s="64">
        <v>1</v>
      </c>
      <c r="I2349" s="456">
        <v>234</v>
      </c>
      <c r="J2349" s="428">
        <v>3</v>
      </c>
      <c r="K2349" s="64">
        <v>1</v>
      </c>
      <c r="L2349" s="64"/>
      <c r="M2349" s="64"/>
      <c r="N2349" s="64"/>
      <c r="O2349" s="64"/>
      <c r="P2349" s="64"/>
      <c r="Q2349" s="64"/>
      <c r="R2349" s="64"/>
      <c r="S2349" s="64"/>
      <c r="T2349" s="64"/>
    </row>
    <row r="2350" spans="1:42" s="3" customFormat="1" ht="14" x14ac:dyDescent="0.2">
      <c r="A2350" s="425">
        <v>5</v>
      </c>
      <c r="B2350" s="64" t="s">
        <v>15013</v>
      </c>
      <c r="C2350" s="64" t="s">
        <v>4873</v>
      </c>
      <c r="D2350" s="552" t="s">
        <v>15641</v>
      </c>
      <c r="E2350" s="551" t="s">
        <v>1628</v>
      </c>
      <c r="F2350" s="393" t="s">
        <v>3645</v>
      </c>
      <c r="G2350" s="64"/>
      <c r="H2350" s="64">
        <v>1</v>
      </c>
      <c r="I2350" s="456">
        <v>231</v>
      </c>
      <c r="J2350" s="428">
        <v>3</v>
      </c>
      <c r="K2350" s="64">
        <v>1</v>
      </c>
      <c r="L2350" s="64"/>
      <c r="M2350" s="64"/>
      <c r="N2350" s="64"/>
      <c r="O2350" s="64"/>
      <c r="P2350" s="64"/>
      <c r="Q2350" s="64"/>
      <c r="R2350" s="64"/>
      <c r="S2350" s="64"/>
      <c r="T2350" s="64"/>
    </row>
    <row r="2351" spans="1:42" s="3" customFormat="1" ht="14" x14ac:dyDescent="0.2">
      <c r="A2351" s="425">
        <v>6</v>
      </c>
      <c r="B2351" s="64" t="s">
        <v>15014</v>
      </c>
      <c r="C2351" s="64" t="s">
        <v>4873</v>
      </c>
      <c r="D2351" s="552" t="s">
        <v>15642</v>
      </c>
      <c r="E2351" s="551" t="s">
        <v>1628</v>
      </c>
      <c r="F2351" s="393" t="s">
        <v>3645</v>
      </c>
      <c r="G2351" s="64"/>
      <c r="H2351" s="64">
        <v>1</v>
      </c>
      <c r="I2351" s="456">
        <v>234</v>
      </c>
      <c r="J2351" s="428">
        <v>3</v>
      </c>
      <c r="K2351" s="64">
        <v>1</v>
      </c>
      <c r="L2351" s="64"/>
      <c r="M2351" s="64"/>
      <c r="N2351" s="64"/>
      <c r="O2351" s="64"/>
      <c r="P2351" s="64"/>
      <c r="Q2351" s="64"/>
      <c r="R2351" s="64"/>
      <c r="S2351" s="64"/>
      <c r="T2351" s="64"/>
    </row>
    <row r="2352" spans="1:42" s="3" customFormat="1" x14ac:dyDescent="0.2">
      <c r="A2352" s="425">
        <v>7</v>
      </c>
      <c r="B2352" s="64" t="s">
        <v>15015</v>
      </c>
      <c r="C2352" s="64" t="s">
        <v>4873</v>
      </c>
      <c r="D2352" s="552" t="s">
        <v>4879</v>
      </c>
      <c r="E2352" s="551" t="s">
        <v>1628</v>
      </c>
      <c r="F2352" s="393" t="s">
        <v>3645</v>
      </c>
      <c r="G2352" s="64"/>
      <c r="H2352" s="64">
        <v>1</v>
      </c>
      <c r="I2352" s="456">
        <v>332</v>
      </c>
      <c r="J2352" s="428">
        <v>3</v>
      </c>
      <c r="K2352" s="64">
        <v>1</v>
      </c>
      <c r="L2352" s="64">
        <v>1</v>
      </c>
      <c r="M2352" s="64">
        <v>1</v>
      </c>
      <c r="N2352" s="64"/>
      <c r="O2352" s="64"/>
      <c r="P2352" s="64">
        <v>1</v>
      </c>
      <c r="Q2352" s="64"/>
      <c r="R2352" s="64"/>
      <c r="S2352" s="64"/>
      <c r="T2352" s="64"/>
    </row>
    <row r="2353" spans="1:42" s="3" customFormat="1" x14ac:dyDescent="0.2">
      <c r="A2353" s="425">
        <v>8</v>
      </c>
      <c r="B2353" s="64" t="s">
        <v>15016</v>
      </c>
      <c r="C2353" s="64" t="s">
        <v>4873</v>
      </c>
      <c r="D2353" s="552" t="s">
        <v>4880</v>
      </c>
      <c r="E2353" s="551" t="s">
        <v>1628</v>
      </c>
      <c r="F2353" s="393" t="s">
        <v>3645</v>
      </c>
      <c r="G2353" s="64"/>
      <c r="H2353" s="64">
        <v>1</v>
      </c>
      <c r="I2353" s="456">
        <v>233</v>
      </c>
      <c r="J2353" s="428">
        <v>3</v>
      </c>
      <c r="K2353" s="64">
        <v>1</v>
      </c>
      <c r="L2353" s="64"/>
      <c r="M2353" s="64"/>
      <c r="N2353" s="64"/>
      <c r="O2353" s="64"/>
      <c r="P2353" s="64"/>
      <c r="Q2353" s="64"/>
      <c r="R2353" s="64"/>
      <c r="S2353" s="64"/>
      <c r="T2353" s="64"/>
    </row>
    <row r="2354" spans="1:42" s="3" customFormat="1" ht="14" x14ac:dyDescent="0.2">
      <c r="A2354" s="425">
        <v>9</v>
      </c>
      <c r="B2354" s="64" t="s">
        <v>15017</v>
      </c>
      <c r="C2354" s="64" t="s">
        <v>4873</v>
      </c>
      <c r="D2354" s="552" t="s">
        <v>15643</v>
      </c>
      <c r="E2354" s="551" t="s">
        <v>1628</v>
      </c>
      <c r="F2354" s="393" t="s">
        <v>3645</v>
      </c>
      <c r="G2354" s="64"/>
      <c r="H2354" s="64">
        <v>1</v>
      </c>
      <c r="I2354" s="456">
        <v>391</v>
      </c>
      <c r="J2354" s="428">
        <v>3</v>
      </c>
      <c r="K2354" s="64">
        <v>1</v>
      </c>
      <c r="L2354" s="64">
        <v>1</v>
      </c>
      <c r="M2354" s="64">
        <v>1</v>
      </c>
      <c r="N2354" s="64"/>
      <c r="O2354" s="64"/>
      <c r="P2354" s="64">
        <v>1</v>
      </c>
      <c r="Q2354" s="64"/>
      <c r="R2354" s="64"/>
      <c r="S2354" s="64"/>
      <c r="T2354" s="64"/>
    </row>
    <row r="2355" spans="1:42" s="3" customFormat="1" ht="14" x14ac:dyDescent="0.2">
      <c r="A2355" s="425">
        <v>10</v>
      </c>
      <c r="B2355" s="64" t="s">
        <v>15018</v>
      </c>
      <c r="C2355" s="64" t="s">
        <v>4873</v>
      </c>
      <c r="D2355" s="552" t="s">
        <v>15644</v>
      </c>
      <c r="E2355" s="551" t="s">
        <v>1628</v>
      </c>
      <c r="F2355" s="393" t="s">
        <v>3645</v>
      </c>
      <c r="G2355" s="64"/>
      <c r="H2355" s="64">
        <v>1</v>
      </c>
      <c r="I2355" s="456">
        <v>236</v>
      </c>
      <c r="J2355" s="428">
        <v>3</v>
      </c>
      <c r="K2355" s="64">
        <v>1</v>
      </c>
      <c r="L2355" s="64"/>
      <c r="M2355" s="64"/>
      <c r="N2355" s="64"/>
      <c r="O2355" s="64"/>
      <c r="P2355" s="64"/>
      <c r="Q2355" s="64"/>
      <c r="R2355" s="64"/>
      <c r="S2355" s="64"/>
      <c r="T2355" s="64"/>
    </row>
    <row r="2356" spans="1:42" s="3" customFormat="1" ht="14" x14ac:dyDescent="0.2">
      <c r="A2356" s="425">
        <v>11</v>
      </c>
      <c r="B2356" s="64" t="s">
        <v>4883</v>
      </c>
      <c r="C2356" s="64" t="s">
        <v>4873</v>
      </c>
      <c r="D2356" s="552" t="s">
        <v>15645</v>
      </c>
      <c r="E2356" s="551" t="s">
        <v>1628</v>
      </c>
      <c r="F2356" s="393" t="s">
        <v>3645</v>
      </c>
      <c r="G2356" s="64"/>
      <c r="H2356" s="64">
        <v>1</v>
      </c>
      <c r="I2356" s="456">
        <v>155</v>
      </c>
      <c r="J2356" s="428">
        <v>3</v>
      </c>
      <c r="K2356" s="64">
        <v>1</v>
      </c>
      <c r="L2356" s="64"/>
      <c r="M2356" s="64"/>
      <c r="N2356" s="64"/>
      <c r="O2356" s="64"/>
      <c r="P2356" s="64"/>
      <c r="Q2356" s="64"/>
      <c r="R2356" s="64"/>
      <c r="S2356" s="64"/>
      <c r="T2356" s="64"/>
    </row>
    <row r="2357" spans="1:42" s="3" customFormat="1" x14ac:dyDescent="0.2">
      <c r="A2357" s="425">
        <v>12</v>
      </c>
      <c r="B2357" s="64" t="s">
        <v>15646</v>
      </c>
      <c r="C2357" s="64" t="s">
        <v>4873</v>
      </c>
      <c r="D2357" s="552" t="s">
        <v>15053</v>
      </c>
      <c r="E2357" s="551" t="s">
        <v>1628</v>
      </c>
      <c r="F2357" s="393" t="s">
        <v>3645</v>
      </c>
      <c r="G2357" s="64"/>
      <c r="H2357" s="64">
        <v>1</v>
      </c>
      <c r="I2357" s="456">
        <v>432</v>
      </c>
      <c r="J2357" s="428">
        <v>3</v>
      </c>
      <c r="K2357" s="64">
        <v>1</v>
      </c>
      <c r="L2357" s="64"/>
      <c r="M2357" s="64"/>
      <c r="N2357" s="64"/>
      <c r="O2357" s="64"/>
      <c r="P2357" s="64"/>
      <c r="Q2357" s="64"/>
      <c r="R2357" s="64"/>
      <c r="S2357" s="64"/>
      <c r="T2357" s="64"/>
    </row>
    <row r="2358" spans="1:42" s="5" customFormat="1" x14ac:dyDescent="0.2">
      <c r="A2358" s="553">
        <v>13</v>
      </c>
      <c r="B2358" s="70" t="s">
        <v>15019</v>
      </c>
      <c r="C2358" s="70" t="s">
        <v>4873</v>
      </c>
      <c r="D2358" s="514" t="s">
        <v>287</v>
      </c>
      <c r="E2358" s="554" t="s">
        <v>1628</v>
      </c>
      <c r="F2358" s="70" t="s">
        <v>3645</v>
      </c>
      <c r="G2358" s="70"/>
      <c r="H2358" s="70">
        <v>1</v>
      </c>
      <c r="I2358" s="555">
        <v>332</v>
      </c>
      <c r="J2358" s="556">
        <v>3</v>
      </c>
      <c r="K2358" s="70">
        <v>1</v>
      </c>
      <c r="L2358" s="70"/>
      <c r="M2358" s="70"/>
      <c r="N2358" s="70"/>
      <c r="O2358" s="70"/>
      <c r="P2358" s="70"/>
      <c r="Q2358" s="70"/>
      <c r="R2358" s="70"/>
      <c r="S2358" s="70"/>
      <c r="T2358" s="70"/>
    </row>
    <row r="2359" spans="1:42" s="3" customFormat="1" x14ac:dyDescent="0.2">
      <c r="A2359" s="425">
        <v>14</v>
      </c>
      <c r="B2359" s="64" t="s">
        <v>15020</v>
      </c>
      <c r="C2359" s="64" t="s">
        <v>4873</v>
      </c>
      <c r="D2359" s="552" t="s">
        <v>4885</v>
      </c>
      <c r="E2359" s="551" t="s">
        <v>1628</v>
      </c>
      <c r="F2359" s="393" t="s">
        <v>3645</v>
      </c>
      <c r="G2359" s="64"/>
      <c r="H2359" s="64">
        <v>1</v>
      </c>
      <c r="I2359" s="456">
        <v>274</v>
      </c>
      <c r="J2359" s="428">
        <v>3</v>
      </c>
      <c r="K2359" s="64">
        <v>1</v>
      </c>
      <c r="L2359" s="64">
        <v>1</v>
      </c>
      <c r="M2359" s="64">
        <v>1</v>
      </c>
      <c r="N2359" s="64"/>
      <c r="O2359" s="64"/>
      <c r="P2359" s="64">
        <v>1</v>
      </c>
      <c r="Q2359" s="64"/>
      <c r="R2359" s="64"/>
      <c r="S2359" s="64"/>
      <c r="T2359" s="64"/>
    </row>
    <row r="2360" spans="1:42" s="3" customFormat="1" ht="14" x14ac:dyDescent="0.2">
      <c r="A2360" s="425">
        <v>15</v>
      </c>
      <c r="B2360" s="64" t="s">
        <v>15021</v>
      </c>
      <c r="C2360" s="64" t="s">
        <v>4873</v>
      </c>
      <c r="D2360" s="552" t="s">
        <v>15647</v>
      </c>
      <c r="E2360" s="551" t="s">
        <v>1628</v>
      </c>
      <c r="F2360" s="393" t="s">
        <v>3645</v>
      </c>
      <c r="G2360" s="64"/>
      <c r="H2360" s="64">
        <v>1</v>
      </c>
      <c r="I2360" s="456">
        <v>232</v>
      </c>
      <c r="J2360" s="428">
        <v>3</v>
      </c>
      <c r="K2360" s="64">
        <v>1</v>
      </c>
      <c r="L2360" s="64"/>
      <c r="M2360" s="64"/>
      <c r="N2360" s="64"/>
      <c r="O2360" s="64"/>
      <c r="P2360" s="64"/>
      <c r="Q2360" s="64"/>
      <c r="R2360" s="64"/>
      <c r="S2360" s="64"/>
      <c r="T2360" s="64"/>
    </row>
    <row r="2361" spans="1:42" s="3" customFormat="1" ht="14" x14ac:dyDescent="0.2">
      <c r="A2361" s="425">
        <v>16</v>
      </c>
      <c r="B2361" s="64" t="s">
        <v>15022</v>
      </c>
      <c r="C2361" s="64" t="s">
        <v>4873</v>
      </c>
      <c r="D2361" s="552" t="s">
        <v>15648</v>
      </c>
      <c r="E2361" s="551" t="s">
        <v>1628</v>
      </c>
      <c r="F2361" s="393" t="s">
        <v>3645</v>
      </c>
      <c r="G2361" s="64"/>
      <c r="H2361" s="64">
        <v>1</v>
      </c>
      <c r="I2361" s="456">
        <v>289</v>
      </c>
      <c r="J2361" s="428">
        <v>3</v>
      </c>
      <c r="K2361" s="64">
        <v>1</v>
      </c>
      <c r="L2361" s="64">
        <v>1</v>
      </c>
      <c r="M2361" s="64">
        <v>1</v>
      </c>
      <c r="N2361" s="64"/>
      <c r="O2361" s="64">
        <v>1</v>
      </c>
      <c r="P2361" s="64">
        <v>1</v>
      </c>
      <c r="Q2361" s="64"/>
      <c r="R2361" s="64"/>
      <c r="S2361" s="64"/>
      <c r="T2361" s="64"/>
    </row>
    <row r="2362" spans="1:42" s="3" customFormat="1" x14ac:dyDescent="0.2">
      <c r="A2362" s="425">
        <v>17</v>
      </c>
      <c r="B2362" s="64" t="s">
        <v>15081</v>
      </c>
      <c r="C2362" s="64" t="s">
        <v>4873</v>
      </c>
      <c r="D2362" s="552" t="s">
        <v>15054</v>
      </c>
      <c r="E2362" s="551" t="s">
        <v>1628</v>
      </c>
      <c r="F2362" s="393" t="s">
        <v>3645</v>
      </c>
      <c r="G2362" s="64"/>
      <c r="H2362" s="64">
        <v>1</v>
      </c>
      <c r="I2362" s="456">
        <v>358</v>
      </c>
      <c r="J2362" s="428">
        <v>3</v>
      </c>
      <c r="K2362" s="64">
        <v>1</v>
      </c>
      <c r="L2362" s="64"/>
      <c r="M2362" s="64"/>
      <c r="N2362" s="64"/>
      <c r="O2362" s="64"/>
      <c r="P2362" s="64"/>
      <c r="Q2362" s="64"/>
      <c r="R2362" s="64"/>
      <c r="S2362" s="64"/>
      <c r="T2362" s="64"/>
    </row>
    <row r="2363" spans="1:42" s="5" customFormat="1" ht="14" x14ac:dyDescent="0.2">
      <c r="A2363" s="553">
        <v>18</v>
      </c>
      <c r="B2363" s="70" t="s">
        <v>15024</v>
      </c>
      <c r="C2363" s="70" t="s">
        <v>4873</v>
      </c>
      <c r="D2363" s="514" t="s">
        <v>15649</v>
      </c>
      <c r="E2363" s="554" t="s">
        <v>1628</v>
      </c>
      <c r="F2363" s="70" t="s">
        <v>3645</v>
      </c>
      <c r="G2363" s="70"/>
      <c r="H2363" s="70">
        <v>1</v>
      </c>
      <c r="I2363" s="555">
        <v>391</v>
      </c>
      <c r="J2363" s="556">
        <v>3</v>
      </c>
      <c r="K2363" s="70">
        <v>1</v>
      </c>
      <c r="L2363" s="70">
        <v>1</v>
      </c>
      <c r="M2363" s="70">
        <v>1</v>
      </c>
      <c r="N2363" s="70"/>
      <c r="O2363" s="70">
        <v>1</v>
      </c>
      <c r="P2363" s="70">
        <v>1</v>
      </c>
      <c r="Q2363" s="70"/>
      <c r="R2363" s="70">
        <v>1</v>
      </c>
      <c r="S2363" s="70"/>
      <c r="T2363" s="70"/>
    </row>
    <row r="2364" spans="1:42" s="3" customFormat="1" ht="15" customHeight="1" x14ac:dyDescent="0.2">
      <c r="A2364" s="781" t="s">
        <v>3093</v>
      </c>
      <c r="B2364" s="782" t="s">
        <v>0</v>
      </c>
      <c r="C2364" s="783"/>
      <c r="D2364" s="75" t="s">
        <v>3069</v>
      </c>
      <c r="E2364" s="405"/>
      <c r="F2364" s="406"/>
      <c r="G2364" s="74">
        <f>SUM(G2346:G2363)</f>
        <v>0</v>
      </c>
      <c r="H2364" s="407">
        <f t="shared" ref="H2364:T2364" si="32">SUM(H2346:H2363)</f>
        <v>18</v>
      </c>
      <c r="I2364" s="408">
        <f t="shared" si="32"/>
        <v>5259</v>
      </c>
      <c r="J2364" s="441"/>
      <c r="K2364" s="76">
        <f t="shared" si="32"/>
        <v>18</v>
      </c>
      <c r="L2364" s="76">
        <f t="shared" si="32"/>
        <v>6</v>
      </c>
      <c r="M2364" s="76">
        <f t="shared" si="32"/>
        <v>7</v>
      </c>
      <c r="N2364" s="76">
        <f t="shared" si="32"/>
        <v>0</v>
      </c>
      <c r="O2364" s="76">
        <f t="shared" si="32"/>
        <v>2</v>
      </c>
      <c r="P2364" s="76">
        <f t="shared" si="32"/>
        <v>6</v>
      </c>
      <c r="Q2364" s="76">
        <f t="shared" si="32"/>
        <v>0</v>
      </c>
      <c r="R2364" s="76">
        <f t="shared" si="32"/>
        <v>1</v>
      </c>
      <c r="S2364" s="76">
        <f t="shared" si="32"/>
        <v>0</v>
      </c>
      <c r="T2364" s="76">
        <f t="shared" si="32"/>
        <v>0</v>
      </c>
    </row>
    <row r="2365" spans="1:42" s="3" customFormat="1" ht="15" customHeight="1" x14ac:dyDescent="0.2">
      <c r="A2365" s="778"/>
      <c r="B2365" s="779"/>
      <c r="C2365" s="780"/>
      <c r="D2365" s="75" t="s">
        <v>1994</v>
      </c>
      <c r="E2365" s="412"/>
      <c r="F2365" s="413"/>
      <c r="G2365" s="414">
        <f>SUMIF(G2346:G2363,1,$I2346:$I2363)</f>
        <v>0</v>
      </c>
      <c r="H2365" s="407">
        <f>SUMIF(H2346:H2363,1,$I2346:$I2363)</f>
        <v>5259</v>
      </c>
      <c r="I2365" s="415"/>
      <c r="J2365" s="416"/>
      <c r="K2365" s="77"/>
      <c r="L2365" s="77"/>
      <c r="M2365" s="77"/>
      <c r="N2365" s="77"/>
      <c r="O2365" s="77"/>
      <c r="P2365" s="77"/>
      <c r="Q2365" s="77"/>
      <c r="R2365" s="77"/>
      <c r="S2365" s="77"/>
      <c r="T2365" s="77"/>
    </row>
    <row r="2366" spans="1:42" ht="23.5" x14ac:dyDescent="0.2">
      <c r="A2366" s="657" t="s">
        <v>3120</v>
      </c>
      <c r="B2366" s="87"/>
      <c r="C2366" s="87"/>
      <c r="D2366" s="420"/>
      <c r="E2366" s="87"/>
      <c r="F2366" s="421"/>
      <c r="G2366" s="422"/>
      <c r="H2366" s="422"/>
      <c r="I2366" s="423"/>
      <c r="J2366" s="424"/>
      <c r="K2366" s="376"/>
      <c r="L2366" s="376"/>
      <c r="M2366" s="376"/>
      <c r="N2366" s="376"/>
      <c r="O2366" s="376"/>
      <c r="P2366" s="376"/>
      <c r="Q2366" s="376"/>
      <c r="R2366" s="376"/>
      <c r="S2366" s="376"/>
      <c r="T2366" s="378"/>
      <c r="U2366" s="6"/>
      <c r="V2366" s="6"/>
      <c r="W2366" s="6"/>
      <c r="X2366" s="6"/>
      <c r="Y2366" s="6"/>
      <c r="Z2366" s="6"/>
      <c r="AA2366" s="6"/>
      <c r="AB2366" s="6"/>
      <c r="AC2366" s="6"/>
      <c r="AD2366" s="6"/>
      <c r="AE2366" s="6"/>
      <c r="AF2366" s="6"/>
      <c r="AG2366" s="6"/>
      <c r="AH2366" s="6"/>
      <c r="AI2366" s="6"/>
      <c r="AJ2366" s="6"/>
      <c r="AK2366" s="6"/>
      <c r="AL2366" s="6"/>
      <c r="AM2366" s="6"/>
      <c r="AN2366" s="6"/>
      <c r="AO2366" s="6"/>
      <c r="AP2366" s="6"/>
    </row>
    <row r="2367" spans="1:42" s="3" customFormat="1" ht="14.15" customHeight="1" x14ac:dyDescent="0.2">
      <c r="A2367" s="425">
        <v>1</v>
      </c>
      <c r="B2367" s="64" t="s">
        <v>233</v>
      </c>
      <c r="C2367" s="64" t="s">
        <v>4958</v>
      </c>
      <c r="D2367" s="64" t="s">
        <v>1852</v>
      </c>
      <c r="E2367" s="380" t="s">
        <v>13666</v>
      </c>
      <c r="F2367" s="64" t="s">
        <v>13667</v>
      </c>
      <c r="G2367" s="64"/>
      <c r="H2367" s="64">
        <v>1</v>
      </c>
      <c r="I2367" s="456">
        <v>120</v>
      </c>
      <c r="J2367" s="428">
        <v>3</v>
      </c>
      <c r="K2367" s="64">
        <v>1</v>
      </c>
      <c r="L2367" s="64">
        <v>1</v>
      </c>
      <c r="M2367" s="64">
        <v>1</v>
      </c>
      <c r="N2367" s="64">
        <v>1</v>
      </c>
      <c r="O2367" s="64">
        <v>1</v>
      </c>
      <c r="P2367" s="64">
        <v>1</v>
      </c>
      <c r="Q2367" s="64"/>
      <c r="R2367" s="64">
        <v>1</v>
      </c>
      <c r="S2367" s="64"/>
      <c r="T2367" s="64"/>
    </row>
    <row r="2368" spans="1:42" s="3" customFormat="1" ht="14.15" customHeight="1" x14ac:dyDescent="0.2">
      <c r="A2368" s="425">
        <v>2</v>
      </c>
      <c r="B2368" s="64" t="s">
        <v>232</v>
      </c>
      <c r="C2368" s="64" t="s">
        <v>4958</v>
      </c>
      <c r="D2368" s="64" t="s">
        <v>2508</v>
      </c>
      <c r="E2368" s="380" t="s">
        <v>13666</v>
      </c>
      <c r="F2368" s="64" t="s">
        <v>13668</v>
      </c>
      <c r="G2368" s="64"/>
      <c r="H2368" s="64">
        <v>1</v>
      </c>
      <c r="I2368" s="456">
        <v>120</v>
      </c>
      <c r="J2368" s="428">
        <v>3</v>
      </c>
      <c r="K2368" s="64">
        <v>1</v>
      </c>
      <c r="L2368" s="64">
        <v>1</v>
      </c>
      <c r="M2368" s="64">
        <v>1</v>
      </c>
      <c r="N2368" s="64"/>
      <c r="O2368" s="64">
        <v>1</v>
      </c>
      <c r="P2368" s="64">
        <v>1</v>
      </c>
      <c r="Q2368" s="64"/>
      <c r="R2368" s="64">
        <v>1</v>
      </c>
      <c r="S2368" s="64"/>
      <c r="T2368" s="64"/>
    </row>
    <row r="2369" spans="1:20" s="3" customFormat="1" ht="14.15" customHeight="1" x14ac:dyDescent="0.2">
      <c r="A2369" s="425">
        <v>3</v>
      </c>
      <c r="B2369" s="64" t="s">
        <v>231</v>
      </c>
      <c r="C2369" s="64" t="s">
        <v>4958</v>
      </c>
      <c r="D2369" s="64" t="s">
        <v>1854</v>
      </c>
      <c r="E2369" s="380" t="s">
        <v>13666</v>
      </c>
      <c r="F2369" s="64" t="s">
        <v>13669</v>
      </c>
      <c r="G2369" s="64"/>
      <c r="H2369" s="64">
        <v>1</v>
      </c>
      <c r="I2369" s="456">
        <v>110</v>
      </c>
      <c r="J2369" s="428">
        <v>3</v>
      </c>
      <c r="K2369" s="64">
        <v>1</v>
      </c>
      <c r="L2369" s="64">
        <v>1</v>
      </c>
      <c r="M2369" s="64">
        <v>1</v>
      </c>
      <c r="N2369" s="64"/>
      <c r="O2369" s="64">
        <v>1</v>
      </c>
      <c r="P2369" s="64">
        <v>1</v>
      </c>
      <c r="Q2369" s="64"/>
      <c r="R2369" s="64">
        <v>1</v>
      </c>
      <c r="S2369" s="64"/>
      <c r="T2369" s="64"/>
    </row>
    <row r="2370" spans="1:20" s="3" customFormat="1" ht="14.15" customHeight="1" x14ac:dyDescent="0.2">
      <c r="A2370" s="425">
        <v>4</v>
      </c>
      <c r="B2370" s="64" t="s">
        <v>230</v>
      </c>
      <c r="C2370" s="64" t="s">
        <v>4958</v>
      </c>
      <c r="D2370" s="64" t="s">
        <v>1855</v>
      </c>
      <c r="E2370" s="380" t="s">
        <v>13666</v>
      </c>
      <c r="F2370" s="64" t="s">
        <v>13670</v>
      </c>
      <c r="G2370" s="64"/>
      <c r="H2370" s="64">
        <v>1</v>
      </c>
      <c r="I2370" s="456">
        <v>130</v>
      </c>
      <c r="J2370" s="428">
        <v>3</v>
      </c>
      <c r="K2370" s="64">
        <v>1</v>
      </c>
      <c r="L2370" s="64">
        <v>1</v>
      </c>
      <c r="M2370" s="64">
        <v>1</v>
      </c>
      <c r="N2370" s="64"/>
      <c r="O2370" s="64">
        <v>1</v>
      </c>
      <c r="P2370" s="64">
        <v>1</v>
      </c>
      <c r="Q2370" s="64"/>
      <c r="R2370" s="64">
        <v>1</v>
      </c>
      <c r="S2370" s="64"/>
      <c r="T2370" s="64"/>
    </row>
    <row r="2371" spans="1:20" s="3" customFormat="1" ht="14.15" customHeight="1" x14ac:dyDescent="0.2">
      <c r="A2371" s="425">
        <v>5</v>
      </c>
      <c r="B2371" s="64" t="s">
        <v>229</v>
      </c>
      <c r="C2371" s="64" t="s">
        <v>4958</v>
      </c>
      <c r="D2371" s="64" t="s">
        <v>1856</v>
      </c>
      <c r="E2371" s="380" t="s">
        <v>144</v>
      </c>
      <c r="F2371" s="64" t="s">
        <v>13671</v>
      </c>
      <c r="G2371" s="64"/>
      <c r="H2371" s="64">
        <v>1</v>
      </c>
      <c r="I2371" s="456">
        <v>130</v>
      </c>
      <c r="J2371" s="428">
        <v>3</v>
      </c>
      <c r="K2371" s="64">
        <v>1</v>
      </c>
      <c r="L2371" s="64">
        <v>1</v>
      </c>
      <c r="M2371" s="64">
        <v>1</v>
      </c>
      <c r="N2371" s="64"/>
      <c r="O2371" s="64">
        <v>1</v>
      </c>
      <c r="P2371" s="64">
        <v>1</v>
      </c>
      <c r="Q2371" s="64"/>
      <c r="R2371" s="64">
        <v>1</v>
      </c>
      <c r="S2371" s="64"/>
      <c r="T2371" s="64"/>
    </row>
    <row r="2372" spans="1:20" s="3" customFormat="1" ht="14.15" customHeight="1" x14ac:dyDescent="0.2">
      <c r="A2372" s="425">
        <v>6</v>
      </c>
      <c r="B2372" s="64" t="s">
        <v>228</v>
      </c>
      <c r="C2372" s="64" t="s">
        <v>4958</v>
      </c>
      <c r="D2372" s="64" t="s">
        <v>1857</v>
      </c>
      <c r="E2372" s="380" t="s">
        <v>144</v>
      </c>
      <c r="F2372" s="64" t="s">
        <v>13672</v>
      </c>
      <c r="G2372" s="64"/>
      <c r="H2372" s="64">
        <v>1</v>
      </c>
      <c r="I2372" s="456">
        <v>140</v>
      </c>
      <c r="J2372" s="428">
        <v>3</v>
      </c>
      <c r="K2372" s="64">
        <v>1</v>
      </c>
      <c r="L2372" s="64">
        <v>1</v>
      </c>
      <c r="M2372" s="64">
        <v>1</v>
      </c>
      <c r="N2372" s="64"/>
      <c r="O2372" s="64">
        <v>1</v>
      </c>
      <c r="P2372" s="64">
        <v>1</v>
      </c>
      <c r="Q2372" s="64"/>
      <c r="R2372" s="64">
        <v>1</v>
      </c>
      <c r="S2372" s="64"/>
      <c r="T2372" s="64"/>
    </row>
    <row r="2373" spans="1:20" s="3" customFormat="1" ht="14.15" customHeight="1" x14ac:dyDescent="0.2">
      <c r="A2373" s="425">
        <v>7</v>
      </c>
      <c r="B2373" s="64" t="s">
        <v>227</v>
      </c>
      <c r="C2373" s="64" t="s">
        <v>4958</v>
      </c>
      <c r="D2373" s="64" t="s">
        <v>1858</v>
      </c>
      <c r="E2373" s="380" t="s">
        <v>144</v>
      </c>
      <c r="F2373" s="64" t="s">
        <v>13673</v>
      </c>
      <c r="G2373" s="64"/>
      <c r="H2373" s="64">
        <v>1</v>
      </c>
      <c r="I2373" s="456">
        <v>120</v>
      </c>
      <c r="J2373" s="428">
        <v>3</v>
      </c>
      <c r="K2373" s="64">
        <v>1</v>
      </c>
      <c r="L2373" s="64">
        <v>1</v>
      </c>
      <c r="M2373" s="64">
        <v>1</v>
      </c>
      <c r="N2373" s="64"/>
      <c r="O2373" s="64">
        <v>1</v>
      </c>
      <c r="P2373" s="64">
        <v>1</v>
      </c>
      <c r="Q2373" s="64"/>
      <c r="R2373" s="64">
        <v>1</v>
      </c>
      <c r="S2373" s="64"/>
      <c r="T2373" s="64"/>
    </row>
    <row r="2374" spans="1:20" s="3" customFormat="1" ht="14.15" customHeight="1" x14ac:dyDescent="0.2">
      <c r="A2374" s="425">
        <v>8</v>
      </c>
      <c r="B2374" s="64" t="s">
        <v>226</v>
      </c>
      <c r="C2374" s="64" t="s">
        <v>4958</v>
      </c>
      <c r="D2374" s="64" t="s">
        <v>1859</v>
      </c>
      <c r="E2374" s="380" t="s">
        <v>144</v>
      </c>
      <c r="F2374" s="64" t="s">
        <v>13674</v>
      </c>
      <c r="G2374" s="64"/>
      <c r="H2374" s="64">
        <v>1</v>
      </c>
      <c r="I2374" s="456">
        <v>110</v>
      </c>
      <c r="J2374" s="428">
        <v>3</v>
      </c>
      <c r="K2374" s="64">
        <v>1</v>
      </c>
      <c r="L2374" s="64">
        <v>1</v>
      </c>
      <c r="M2374" s="64">
        <v>1</v>
      </c>
      <c r="N2374" s="64"/>
      <c r="O2374" s="64">
        <v>1</v>
      </c>
      <c r="P2374" s="64">
        <v>1</v>
      </c>
      <c r="Q2374" s="64"/>
      <c r="R2374" s="64">
        <v>1</v>
      </c>
      <c r="S2374" s="64"/>
      <c r="T2374" s="64"/>
    </row>
    <row r="2375" spans="1:20" s="3" customFormat="1" ht="14.15" customHeight="1" x14ac:dyDescent="0.2">
      <c r="A2375" s="425">
        <v>9</v>
      </c>
      <c r="B2375" s="64" t="s">
        <v>225</v>
      </c>
      <c r="C2375" s="64" t="s">
        <v>4958</v>
      </c>
      <c r="D2375" s="64" t="s">
        <v>1860</v>
      </c>
      <c r="E2375" s="380" t="s">
        <v>144</v>
      </c>
      <c r="F2375" s="64" t="s">
        <v>13675</v>
      </c>
      <c r="G2375" s="64"/>
      <c r="H2375" s="64">
        <v>1</v>
      </c>
      <c r="I2375" s="456">
        <v>160</v>
      </c>
      <c r="J2375" s="428">
        <v>3</v>
      </c>
      <c r="K2375" s="64">
        <v>1</v>
      </c>
      <c r="L2375" s="64">
        <v>1</v>
      </c>
      <c r="M2375" s="64">
        <v>1</v>
      </c>
      <c r="N2375" s="64">
        <v>1</v>
      </c>
      <c r="O2375" s="64">
        <v>1</v>
      </c>
      <c r="P2375" s="64">
        <v>1</v>
      </c>
      <c r="Q2375" s="64"/>
      <c r="R2375" s="64">
        <v>1</v>
      </c>
      <c r="S2375" s="64"/>
      <c r="T2375" s="64"/>
    </row>
    <row r="2376" spans="1:20" s="3" customFormat="1" ht="14.15" customHeight="1" x14ac:dyDescent="0.2">
      <c r="A2376" s="425">
        <v>10</v>
      </c>
      <c r="B2376" s="64" t="s">
        <v>224</v>
      </c>
      <c r="C2376" s="64" t="s">
        <v>4958</v>
      </c>
      <c r="D2376" s="64" t="s">
        <v>1861</v>
      </c>
      <c r="E2376" s="380" t="s">
        <v>144</v>
      </c>
      <c r="F2376" s="64" t="s">
        <v>13676</v>
      </c>
      <c r="G2376" s="64"/>
      <c r="H2376" s="64">
        <v>1</v>
      </c>
      <c r="I2376" s="456">
        <v>150</v>
      </c>
      <c r="J2376" s="428">
        <v>3</v>
      </c>
      <c r="K2376" s="64">
        <v>1</v>
      </c>
      <c r="L2376" s="64">
        <v>1</v>
      </c>
      <c r="M2376" s="64">
        <v>1</v>
      </c>
      <c r="N2376" s="64">
        <v>1</v>
      </c>
      <c r="O2376" s="64">
        <v>1</v>
      </c>
      <c r="P2376" s="64">
        <v>1</v>
      </c>
      <c r="Q2376" s="64"/>
      <c r="R2376" s="64">
        <v>1</v>
      </c>
      <c r="S2376" s="64"/>
      <c r="T2376" s="64"/>
    </row>
    <row r="2377" spans="1:20" s="3" customFormat="1" ht="14.15" customHeight="1" x14ac:dyDescent="0.2">
      <c r="A2377" s="425">
        <v>11</v>
      </c>
      <c r="B2377" s="64" t="s">
        <v>222</v>
      </c>
      <c r="C2377" s="64" t="s">
        <v>4958</v>
      </c>
      <c r="D2377" s="64" t="s">
        <v>1862</v>
      </c>
      <c r="E2377" s="380" t="s">
        <v>144</v>
      </c>
      <c r="F2377" s="64" t="s">
        <v>13677</v>
      </c>
      <c r="G2377" s="64"/>
      <c r="H2377" s="64">
        <v>1</v>
      </c>
      <c r="I2377" s="456">
        <v>480</v>
      </c>
      <c r="J2377" s="428">
        <v>3</v>
      </c>
      <c r="K2377" s="64">
        <v>1</v>
      </c>
      <c r="L2377" s="64"/>
      <c r="M2377" s="64"/>
      <c r="N2377" s="64"/>
      <c r="O2377" s="64">
        <v>1</v>
      </c>
      <c r="P2377" s="64"/>
      <c r="Q2377" s="64"/>
      <c r="R2377" s="64"/>
      <c r="S2377" s="64"/>
      <c r="T2377" s="64"/>
    </row>
    <row r="2378" spans="1:20" s="3" customFormat="1" ht="14.15" customHeight="1" x14ac:dyDescent="0.2">
      <c r="A2378" s="425">
        <v>12</v>
      </c>
      <c r="B2378" s="64" t="s">
        <v>220</v>
      </c>
      <c r="C2378" s="64" t="s">
        <v>4958</v>
      </c>
      <c r="D2378" s="64" t="s">
        <v>1863</v>
      </c>
      <c r="E2378" s="380" t="s">
        <v>144</v>
      </c>
      <c r="F2378" s="64" t="s">
        <v>13678</v>
      </c>
      <c r="G2378" s="64"/>
      <c r="H2378" s="64">
        <v>1</v>
      </c>
      <c r="I2378" s="456">
        <v>300</v>
      </c>
      <c r="J2378" s="428">
        <v>3</v>
      </c>
      <c r="K2378" s="64">
        <v>1</v>
      </c>
      <c r="L2378" s="64"/>
      <c r="M2378" s="64"/>
      <c r="N2378" s="64"/>
      <c r="O2378" s="64"/>
      <c r="P2378" s="64"/>
      <c r="Q2378" s="64"/>
      <c r="R2378" s="64"/>
      <c r="S2378" s="64"/>
      <c r="T2378" s="64"/>
    </row>
    <row r="2379" spans="1:20" s="3" customFormat="1" ht="14.15" customHeight="1" x14ac:dyDescent="0.2">
      <c r="A2379" s="425">
        <v>13</v>
      </c>
      <c r="B2379" s="64" t="s">
        <v>15000</v>
      </c>
      <c r="C2379" s="64" t="s">
        <v>4958</v>
      </c>
      <c r="D2379" s="64" t="s">
        <v>1864</v>
      </c>
      <c r="E2379" s="380" t="s">
        <v>144</v>
      </c>
      <c r="F2379" s="64" t="s">
        <v>13679</v>
      </c>
      <c r="G2379" s="64"/>
      <c r="H2379" s="64">
        <v>1</v>
      </c>
      <c r="I2379" s="456">
        <v>210</v>
      </c>
      <c r="J2379" s="428">
        <v>3</v>
      </c>
      <c r="K2379" s="64"/>
      <c r="L2379" s="64">
        <v>1</v>
      </c>
      <c r="M2379" s="64">
        <v>1</v>
      </c>
      <c r="N2379" s="64"/>
      <c r="O2379" s="64">
        <v>1</v>
      </c>
      <c r="P2379" s="64"/>
      <c r="Q2379" s="64"/>
      <c r="R2379" s="64"/>
      <c r="S2379" s="64"/>
      <c r="T2379" s="64"/>
    </row>
    <row r="2380" spans="1:20" s="3" customFormat="1" ht="14.15" customHeight="1" x14ac:dyDescent="0.2">
      <c r="A2380" s="425">
        <v>14</v>
      </c>
      <c r="B2380" s="64" t="s">
        <v>15002</v>
      </c>
      <c r="C2380" s="64" t="s">
        <v>4958</v>
      </c>
      <c r="D2380" s="64" t="s">
        <v>1865</v>
      </c>
      <c r="E2380" s="380" t="s">
        <v>144</v>
      </c>
      <c r="F2380" s="64" t="s">
        <v>13680</v>
      </c>
      <c r="G2380" s="64"/>
      <c r="H2380" s="64">
        <v>1</v>
      </c>
      <c r="I2380" s="456">
        <v>210</v>
      </c>
      <c r="J2380" s="428">
        <v>3</v>
      </c>
      <c r="K2380" s="64">
        <v>1</v>
      </c>
      <c r="L2380" s="64">
        <v>1</v>
      </c>
      <c r="M2380" s="64">
        <v>1</v>
      </c>
      <c r="N2380" s="64"/>
      <c r="O2380" s="64">
        <v>1</v>
      </c>
      <c r="P2380" s="64">
        <v>1</v>
      </c>
      <c r="Q2380" s="64"/>
      <c r="R2380" s="64"/>
      <c r="S2380" s="64"/>
      <c r="T2380" s="64"/>
    </row>
    <row r="2381" spans="1:20" s="3" customFormat="1" ht="14.15" customHeight="1" x14ac:dyDescent="0.2">
      <c r="A2381" s="425">
        <v>15</v>
      </c>
      <c r="B2381" s="64" t="s">
        <v>217</v>
      </c>
      <c r="C2381" s="64" t="s">
        <v>4958</v>
      </c>
      <c r="D2381" s="64" t="s">
        <v>1866</v>
      </c>
      <c r="E2381" s="380" t="s">
        <v>144</v>
      </c>
      <c r="F2381" s="64" t="s">
        <v>13681</v>
      </c>
      <c r="G2381" s="64"/>
      <c r="H2381" s="64">
        <v>1</v>
      </c>
      <c r="I2381" s="456">
        <v>210</v>
      </c>
      <c r="J2381" s="428">
        <v>3</v>
      </c>
      <c r="K2381" s="64">
        <v>1</v>
      </c>
      <c r="L2381" s="64"/>
      <c r="M2381" s="64"/>
      <c r="N2381" s="64"/>
      <c r="O2381" s="64"/>
      <c r="P2381" s="64"/>
      <c r="Q2381" s="64"/>
      <c r="R2381" s="64"/>
      <c r="S2381" s="64"/>
      <c r="T2381" s="64"/>
    </row>
    <row r="2382" spans="1:20" s="3" customFormat="1" ht="14.15" customHeight="1" x14ac:dyDescent="0.2">
      <c r="A2382" s="425">
        <v>16</v>
      </c>
      <c r="B2382" s="64" t="s">
        <v>15003</v>
      </c>
      <c r="C2382" s="64" t="s">
        <v>4958</v>
      </c>
      <c r="D2382" s="64" t="s">
        <v>1867</v>
      </c>
      <c r="E2382" s="380" t="s">
        <v>144</v>
      </c>
      <c r="F2382" s="64" t="s">
        <v>13682</v>
      </c>
      <c r="G2382" s="64"/>
      <c r="H2382" s="64">
        <v>1</v>
      </c>
      <c r="I2382" s="456">
        <v>480</v>
      </c>
      <c r="J2382" s="428">
        <v>3</v>
      </c>
      <c r="K2382" s="64">
        <v>1</v>
      </c>
      <c r="L2382" s="64">
        <v>1</v>
      </c>
      <c r="M2382" s="64">
        <v>1</v>
      </c>
      <c r="N2382" s="64"/>
      <c r="O2382" s="64"/>
      <c r="P2382" s="64">
        <v>1</v>
      </c>
      <c r="Q2382" s="64"/>
      <c r="R2382" s="64"/>
      <c r="S2382" s="64"/>
      <c r="T2382" s="64"/>
    </row>
    <row r="2383" spans="1:20" s="3" customFormat="1" ht="14.15" customHeight="1" x14ac:dyDescent="0.2">
      <c r="A2383" s="425">
        <v>17</v>
      </c>
      <c r="B2383" s="64" t="s">
        <v>15004</v>
      </c>
      <c r="C2383" s="64" t="s">
        <v>4958</v>
      </c>
      <c r="D2383" s="64" t="s">
        <v>1868</v>
      </c>
      <c r="E2383" s="380" t="s">
        <v>144</v>
      </c>
      <c r="F2383" s="64" t="s">
        <v>13683</v>
      </c>
      <c r="G2383" s="64"/>
      <c r="H2383" s="64">
        <v>1</v>
      </c>
      <c r="I2383" s="456">
        <v>240</v>
      </c>
      <c r="J2383" s="428">
        <v>3</v>
      </c>
      <c r="K2383" s="64">
        <v>1</v>
      </c>
      <c r="L2383" s="64"/>
      <c r="M2383" s="64"/>
      <c r="N2383" s="64"/>
      <c r="O2383" s="64">
        <v>1</v>
      </c>
      <c r="P2383" s="64"/>
      <c r="Q2383" s="64"/>
      <c r="R2383" s="64"/>
      <c r="S2383" s="64"/>
      <c r="T2383" s="64"/>
    </row>
    <row r="2384" spans="1:20" s="3" customFormat="1" ht="14.15" customHeight="1" x14ac:dyDescent="0.2">
      <c r="A2384" s="425">
        <v>18</v>
      </c>
      <c r="B2384" s="64" t="s">
        <v>8887</v>
      </c>
      <c r="C2384" s="64" t="s">
        <v>4958</v>
      </c>
      <c r="D2384" s="64" t="s">
        <v>1869</v>
      </c>
      <c r="E2384" s="380" t="s">
        <v>144</v>
      </c>
      <c r="F2384" s="64" t="s">
        <v>13684</v>
      </c>
      <c r="G2384" s="64"/>
      <c r="H2384" s="64">
        <v>1</v>
      </c>
      <c r="I2384" s="456">
        <v>1660</v>
      </c>
      <c r="J2384" s="428">
        <v>3</v>
      </c>
      <c r="K2384" s="64">
        <v>1</v>
      </c>
      <c r="L2384" s="64">
        <v>1</v>
      </c>
      <c r="M2384" s="64">
        <v>1</v>
      </c>
      <c r="N2384" s="64">
        <v>1</v>
      </c>
      <c r="O2384" s="64">
        <v>1</v>
      </c>
      <c r="P2384" s="64">
        <v>1</v>
      </c>
      <c r="Q2384" s="64"/>
      <c r="R2384" s="64"/>
      <c r="S2384" s="64"/>
      <c r="T2384" s="64"/>
    </row>
    <row r="2385" spans="1:42" s="3" customFormat="1" ht="14.15" customHeight="1" x14ac:dyDescent="0.2">
      <c r="A2385" s="425">
        <v>19</v>
      </c>
      <c r="B2385" s="64" t="s">
        <v>211</v>
      </c>
      <c r="C2385" s="64" t="s">
        <v>4958</v>
      </c>
      <c r="D2385" s="64" t="s">
        <v>1870</v>
      </c>
      <c r="E2385" s="380" t="s">
        <v>144</v>
      </c>
      <c r="F2385" s="64" t="s">
        <v>13685</v>
      </c>
      <c r="G2385" s="64"/>
      <c r="H2385" s="64">
        <v>1</v>
      </c>
      <c r="I2385" s="456">
        <v>210</v>
      </c>
      <c r="J2385" s="428">
        <v>3</v>
      </c>
      <c r="K2385" s="64">
        <v>1</v>
      </c>
      <c r="L2385" s="64"/>
      <c r="M2385" s="64"/>
      <c r="N2385" s="64"/>
      <c r="O2385" s="64"/>
      <c r="P2385" s="64"/>
      <c r="Q2385" s="64"/>
      <c r="R2385" s="64"/>
      <c r="S2385" s="64"/>
      <c r="T2385" s="64"/>
    </row>
    <row r="2386" spans="1:42" s="3" customFormat="1" ht="14.15" customHeight="1" x14ac:dyDescent="0.2">
      <c r="A2386" s="425">
        <v>20</v>
      </c>
      <c r="B2386" s="64" t="s">
        <v>209</v>
      </c>
      <c r="C2386" s="64" t="s">
        <v>4958</v>
      </c>
      <c r="D2386" s="64" t="s">
        <v>1871</v>
      </c>
      <c r="E2386" s="380" t="s">
        <v>144</v>
      </c>
      <c r="F2386" s="64" t="s">
        <v>13686</v>
      </c>
      <c r="G2386" s="64"/>
      <c r="H2386" s="64">
        <v>1</v>
      </c>
      <c r="I2386" s="456">
        <v>210</v>
      </c>
      <c r="J2386" s="428">
        <v>3</v>
      </c>
      <c r="K2386" s="64">
        <v>1</v>
      </c>
      <c r="L2386" s="64"/>
      <c r="M2386" s="64"/>
      <c r="N2386" s="64"/>
      <c r="O2386" s="64"/>
      <c r="P2386" s="64"/>
      <c r="Q2386" s="64"/>
      <c r="R2386" s="64"/>
      <c r="S2386" s="64"/>
      <c r="T2386" s="64"/>
    </row>
    <row r="2387" spans="1:42" s="3" customFormat="1" ht="14.15" customHeight="1" x14ac:dyDescent="0.2">
      <c r="A2387" s="425">
        <v>21</v>
      </c>
      <c r="B2387" s="64" t="s">
        <v>206</v>
      </c>
      <c r="C2387" s="64" t="s">
        <v>4958</v>
      </c>
      <c r="D2387" s="64" t="s">
        <v>1872</v>
      </c>
      <c r="E2387" s="380" t="s">
        <v>144</v>
      </c>
      <c r="F2387" s="64" t="s">
        <v>13687</v>
      </c>
      <c r="G2387" s="64"/>
      <c r="H2387" s="64">
        <v>1</v>
      </c>
      <c r="I2387" s="456">
        <v>210</v>
      </c>
      <c r="J2387" s="428">
        <v>3</v>
      </c>
      <c r="K2387" s="64">
        <v>1</v>
      </c>
      <c r="L2387" s="64"/>
      <c r="M2387" s="64"/>
      <c r="N2387" s="64"/>
      <c r="O2387" s="64"/>
      <c r="P2387" s="64"/>
      <c r="Q2387" s="64"/>
      <c r="R2387" s="64"/>
      <c r="S2387" s="64"/>
      <c r="T2387" s="64"/>
    </row>
    <row r="2388" spans="1:42" s="3" customFormat="1" ht="14.15" customHeight="1" x14ac:dyDescent="0.2">
      <c r="A2388" s="425">
        <v>22</v>
      </c>
      <c r="B2388" s="64" t="s">
        <v>204</v>
      </c>
      <c r="C2388" s="64" t="s">
        <v>4958</v>
      </c>
      <c r="D2388" s="64" t="s">
        <v>1873</v>
      </c>
      <c r="E2388" s="380" t="s">
        <v>144</v>
      </c>
      <c r="F2388" s="64" t="s">
        <v>13688</v>
      </c>
      <c r="G2388" s="64"/>
      <c r="H2388" s="64">
        <v>1</v>
      </c>
      <c r="I2388" s="456">
        <v>210</v>
      </c>
      <c r="J2388" s="428">
        <v>3</v>
      </c>
      <c r="K2388" s="64">
        <v>1</v>
      </c>
      <c r="L2388" s="64"/>
      <c r="M2388" s="64">
        <v>1</v>
      </c>
      <c r="N2388" s="64"/>
      <c r="O2388" s="64"/>
      <c r="P2388" s="64"/>
      <c r="Q2388" s="64"/>
      <c r="R2388" s="64"/>
      <c r="S2388" s="64"/>
      <c r="T2388" s="64"/>
    </row>
    <row r="2389" spans="1:42" s="3" customFormat="1" ht="14.15" customHeight="1" x14ac:dyDescent="0.2">
      <c r="A2389" s="425">
        <v>23</v>
      </c>
      <c r="B2389" s="64" t="s">
        <v>202</v>
      </c>
      <c r="C2389" s="64" t="s">
        <v>4958</v>
      </c>
      <c r="D2389" s="64" t="s">
        <v>1874</v>
      </c>
      <c r="E2389" s="380" t="s">
        <v>144</v>
      </c>
      <c r="F2389" s="64" t="s">
        <v>13689</v>
      </c>
      <c r="G2389" s="64"/>
      <c r="H2389" s="64">
        <v>1</v>
      </c>
      <c r="I2389" s="456">
        <v>500</v>
      </c>
      <c r="J2389" s="428">
        <v>3</v>
      </c>
      <c r="K2389" s="64">
        <v>1</v>
      </c>
      <c r="L2389" s="64"/>
      <c r="M2389" s="64"/>
      <c r="N2389" s="64"/>
      <c r="O2389" s="64">
        <v>1</v>
      </c>
      <c r="P2389" s="64"/>
      <c r="Q2389" s="64"/>
      <c r="R2389" s="64"/>
      <c r="S2389" s="64"/>
      <c r="T2389" s="64"/>
    </row>
    <row r="2390" spans="1:42" s="3" customFormat="1" ht="14.15" customHeight="1" x14ac:dyDescent="0.2">
      <c r="A2390" s="425">
        <v>24</v>
      </c>
      <c r="B2390" s="64" t="s">
        <v>200</v>
      </c>
      <c r="C2390" s="64" t="s">
        <v>4958</v>
      </c>
      <c r="D2390" s="64" t="s">
        <v>1875</v>
      </c>
      <c r="E2390" s="380" t="s">
        <v>144</v>
      </c>
      <c r="F2390" s="64" t="s">
        <v>13690</v>
      </c>
      <c r="G2390" s="64"/>
      <c r="H2390" s="64">
        <v>1</v>
      </c>
      <c r="I2390" s="456">
        <v>210</v>
      </c>
      <c r="J2390" s="428">
        <v>3</v>
      </c>
      <c r="K2390" s="64">
        <v>1</v>
      </c>
      <c r="L2390" s="64"/>
      <c r="M2390" s="64"/>
      <c r="N2390" s="64"/>
      <c r="O2390" s="64"/>
      <c r="P2390" s="64"/>
      <c r="Q2390" s="64"/>
      <c r="R2390" s="64"/>
      <c r="S2390" s="64"/>
      <c r="T2390" s="64"/>
    </row>
    <row r="2391" spans="1:42" s="3" customFormat="1" ht="14.15" customHeight="1" x14ac:dyDescent="0.2">
      <c r="A2391" s="425">
        <v>25</v>
      </c>
      <c r="B2391" s="64" t="s">
        <v>198</v>
      </c>
      <c r="C2391" s="64" t="s">
        <v>4958</v>
      </c>
      <c r="D2391" s="64" t="s">
        <v>1876</v>
      </c>
      <c r="E2391" s="380" t="s">
        <v>144</v>
      </c>
      <c r="F2391" s="64" t="s">
        <v>13691</v>
      </c>
      <c r="G2391" s="64"/>
      <c r="H2391" s="64">
        <v>1</v>
      </c>
      <c r="I2391" s="456">
        <v>480</v>
      </c>
      <c r="J2391" s="428">
        <v>3</v>
      </c>
      <c r="K2391" s="64">
        <v>1</v>
      </c>
      <c r="L2391" s="64"/>
      <c r="M2391" s="64"/>
      <c r="N2391" s="64"/>
      <c r="O2391" s="64"/>
      <c r="P2391" s="64"/>
      <c r="Q2391" s="64"/>
      <c r="R2391" s="64"/>
      <c r="S2391" s="64"/>
      <c r="T2391" s="64"/>
    </row>
    <row r="2392" spans="1:42" s="3" customFormat="1" ht="14.15" customHeight="1" x14ac:dyDescent="0.2">
      <c r="A2392" s="425">
        <v>26</v>
      </c>
      <c r="B2392" s="64" t="s">
        <v>196</v>
      </c>
      <c r="C2392" s="64" t="s">
        <v>4958</v>
      </c>
      <c r="D2392" s="64" t="s">
        <v>1877</v>
      </c>
      <c r="E2392" s="380" t="s">
        <v>144</v>
      </c>
      <c r="F2392" s="64" t="s">
        <v>13692</v>
      </c>
      <c r="G2392" s="64"/>
      <c r="H2392" s="64">
        <v>1</v>
      </c>
      <c r="I2392" s="456">
        <v>210</v>
      </c>
      <c r="J2392" s="428">
        <v>3</v>
      </c>
      <c r="K2392" s="64">
        <v>1</v>
      </c>
      <c r="L2392" s="64"/>
      <c r="M2392" s="64"/>
      <c r="N2392" s="64"/>
      <c r="O2392" s="64"/>
      <c r="P2392" s="64"/>
      <c r="Q2392" s="64"/>
      <c r="R2392" s="64"/>
      <c r="S2392" s="64"/>
      <c r="T2392" s="64"/>
    </row>
    <row r="2393" spans="1:42" s="3" customFormat="1" ht="14.15" customHeight="1" x14ac:dyDescent="0.2">
      <c r="A2393" s="425">
        <v>27</v>
      </c>
      <c r="B2393" s="64" t="s">
        <v>194</v>
      </c>
      <c r="C2393" s="64" t="s">
        <v>4958</v>
      </c>
      <c r="D2393" s="64" t="s">
        <v>1878</v>
      </c>
      <c r="E2393" s="380" t="s">
        <v>144</v>
      </c>
      <c r="F2393" s="64" t="s">
        <v>13693</v>
      </c>
      <c r="G2393" s="64"/>
      <c r="H2393" s="64">
        <v>1</v>
      </c>
      <c r="I2393" s="456">
        <v>680</v>
      </c>
      <c r="J2393" s="428">
        <v>3</v>
      </c>
      <c r="K2393" s="64">
        <v>1</v>
      </c>
      <c r="L2393" s="64"/>
      <c r="M2393" s="64"/>
      <c r="N2393" s="64"/>
      <c r="O2393" s="64">
        <v>1</v>
      </c>
      <c r="P2393" s="64"/>
      <c r="Q2393" s="64"/>
      <c r="R2393" s="64"/>
      <c r="S2393" s="64"/>
      <c r="T2393" s="64"/>
    </row>
    <row r="2394" spans="1:42" s="3" customFormat="1" ht="14.15" customHeight="1" x14ac:dyDescent="0.2">
      <c r="A2394" s="425">
        <v>28</v>
      </c>
      <c r="B2394" s="64" t="s">
        <v>15008</v>
      </c>
      <c r="C2394" s="64" t="s">
        <v>4958</v>
      </c>
      <c r="D2394" s="64" t="s">
        <v>2509</v>
      </c>
      <c r="E2394" s="380" t="s">
        <v>144</v>
      </c>
      <c r="F2394" s="64" t="s">
        <v>13694</v>
      </c>
      <c r="G2394" s="64"/>
      <c r="H2394" s="64">
        <v>1</v>
      </c>
      <c r="I2394" s="456">
        <v>160</v>
      </c>
      <c r="J2394" s="428">
        <v>3</v>
      </c>
      <c r="K2394" s="64">
        <v>1</v>
      </c>
      <c r="L2394" s="64">
        <v>1</v>
      </c>
      <c r="M2394" s="64">
        <v>1</v>
      </c>
      <c r="N2394" s="64"/>
      <c r="O2394" s="64">
        <v>1</v>
      </c>
      <c r="P2394" s="64">
        <v>1</v>
      </c>
      <c r="Q2394" s="64"/>
      <c r="R2394" s="64"/>
      <c r="S2394" s="64"/>
      <c r="T2394" s="64"/>
    </row>
    <row r="2395" spans="1:42" s="3" customFormat="1" ht="15" customHeight="1" x14ac:dyDescent="0.2">
      <c r="A2395" s="781" t="s">
        <v>3094</v>
      </c>
      <c r="B2395" s="782" t="s">
        <v>0</v>
      </c>
      <c r="C2395" s="783"/>
      <c r="D2395" s="75" t="s">
        <v>3069</v>
      </c>
      <c r="E2395" s="405"/>
      <c r="F2395" s="406"/>
      <c r="G2395" s="74">
        <f>SUM(G2367:G2394)</f>
        <v>0</v>
      </c>
      <c r="H2395" s="407">
        <f t="shared" ref="H2395:T2395" si="33">SUM(H2367:H2394)</f>
        <v>28</v>
      </c>
      <c r="I2395" s="408">
        <f t="shared" si="33"/>
        <v>8160</v>
      </c>
      <c r="J2395" s="441"/>
      <c r="K2395" s="76">
        <f t="shared" si="33"/>
        <v>27</v>
      </c>
      <c r="L2395" s="76">
        <f t="shared" si="33"/>
        <v>15</v>
      </c>
      <c r="M2395" s="76">
        <f t="shared" si="33"/>
        <v>16</v>
      </c>
      <c r="N2395" s="76">
        <f t="shared" si="33"/>
        <v>4</v>
      </c>
      <c r="O2395" s="76">
        <f t="shared" si="33"/>
        <v>18</v>
      </c>
      <c r="P2395" s="76">
        <f t="shared" si="33"/>
        <v>14</v>
      </c>
      <c r="Q2395" s="76">
        <f t="shared" si="33"/>
        <v>0</v>
      </c>
      <c r="R2395" s="76">
        <f t="shared" si="33"/>
        <v>10</v>
      </c>
      <c r="S2395" s="76">
        <f t="shared" si="33"/>
        <v>0</v>
      </c>
      <c r="T2395" s="76">
        <f t="shared" si="33"/>
        <v>0</v>
      </c>
    </row>
    <row r="2396" spans="1:42" s="3" customFormat="1" ht="15" customHeight="1" x14ac:dyDescent="0.2">
      <c r="A2396" s="778"/>
      <c r="B2396" s="779"/>
      <c r="C2396" s="780"/>
      <c r="D2396" s="75" t="s">
        <v>1994</v>
      </c>
      <c r="E2396" s="412"/>
      <c r="F2396" s="413"/>
      <c r="G2396" s="414">
        <f>SUMIF(G2367:G2394,1,$I2367:$I2394)</f>
        <v>0</v>
      </c>
      <c r="H2396" s="407">
        <f>SUMIF(H2367:H2394,1,$I2367:$I2394)</f>
        <v>8160</v>
      </c>
      <c r="I2396" s="415"/>
      <c r="J2396" s="416"/>
      <c r="K2396" s="77"/>
      <c r="L2396" s="77"/>
      <c r="M2396" s="77"/>
      <c r="N2396" s="77"/>
      <c r="O2396" s="77"/>
      <c r="P2396" s="77"/>
      <c r="Q2396" s="77"/>
      <c r="R2396" s="77"/>
      <c r="S2396" s="77"/>
      <c r="T2396" s="77"/>
    </row>
    <row r="2397" spans="1:42" ht="23.5" x14ac:dyDescent="0.2">
      <c r="A2397" s="657" t="s">
        <v>3121</v>
      </c>
      <c r="B2397" s="87"/>
      <c r="C2397" s="87"/>
      <c r="D2397" s="420"/>
      <c r="E2397" s="87"/>
      <c r="F2397" s="421"/>
      <c r="G2397" s="422"/>
      <c r="H2397" s="422"/>
      <c r="I2397" s="423"/>
      <c r="J2397" s="424"/>
      <c r="K2397" s="376"/>
      <c r="L2397" s="376"/>
      <c r="M2397" s="376"/>
      <c r="N2397" s="376"/>
      <c r="O2397" s="376"/>
      <c r="P2397" s="376"/>
      <c r="Q2397" s="376"/>
      <c r="R2397" s="376"/>
      <c r="S2397" s="376"/>
      <c r="T2397" s="378"/>
      <c r="U2397" s="6"/>
      <c r="V2397" s="6"/>
      <c r="W2397" s="6"/>
      <c r="X2397" s="6"/>
      <c r="Y2397" s="6"/>
      <c r="Z2397" s="6"/>
      <c r="AA2397" s="6"/>
      <c r="AB2397" s="6"/>
      <c r="AC2397" s="6"/>
      <c r="AD2397" s="6"/>
      <c r="AE2397" s="6"/>
      <c r="AF2397" s="6"/>
      <c r="AG2397" s="6"/>
      <c r="AH2397" s="6"/>
      <c r="AI2397" s="6"/>
      <c r="AJ2397" s="6"/>
      <c r="AK2397" s="6"/>
      <c r="AL2397" s="6"/>
      <c r="AM2397" s="6"/>
      <c r="AN2397" s="6"/>
      <c r="AO2397" s="6"/>
      <c r="AP2397" s="6"/>
    </row>
    <row r="2398" spans="1:42" s="3" customFormat="1" ht="14.15" customHeight="1" x14ac:dyDescent="0.2">
      <c r="A2398" s="425">
        <v>1</v>
      </c>
      <c r="B2398" s="442" t="s">
        <v>4959</v>
      </c>
      <c r="C2398" s="64" t="s">
        <v>4960</v>
      </c>
      <c r="D2398" s="442" t="s">
        <v>4961</v>
      </c>
      <c r="E2398" s="380" t="s">
        <v>144</v>
      </c>
      <c r="F2398" s="64" t="s">
        <v>1879</v>
      </c>
      <c r="G2398" s="64"/>
      <c r="H2398" s="64">
        <v>1</v>
      </c>
      <c r="I2398" s="443">
        <v>548</v>
      </c>
      <c r="J2398" s="428">
        <v>6</v>
      </c>
      <c r="K2398" s="64">
        <v>1</v>
      </c>
      <c r="L2398" s="64">
        <v>1</v>
      </c>
      <c r="M2398" s="64">
        <v>1</v>
      </c>
      <c r="N2398" s="64">
        <v>1</v>
      </c>
      <c r="O2398" s="64">
        <v>1</v>
      </c>
      <c r="P2398" s="64">
        <v>1</v>
      </c>
      <c r="Q2398" s="64"/>
      <c r="R2398" s="64"/>
      <c r="S2398" s="64">
        <v>1</v>
      </c>
      <c r="T2398" s="64">
        <v>1</v>
      </c>
    </row>
    <row r="2399" spans="1:42" s="3" customFormat="1" ht="14.15" customHeight="1" x14ac:dyDescent="0.2">
      <c r="A2399" s="425">
        <v>2</v>
      </c>
      <c r="B2399" s="442" t="s">
        <v>4962</v>
      </c>
      <c r="C2399" s="64" t="s">
        <v>4960</v>
      </c>
      <c r="D2399" s="442" t="s">
        <v>4963</v>
      </c>
      <c r="E2399" s="380" t="s">
        <v>144</v>
      </c>
      <c r="F2399" s="64" t="s">
        <v>1880</v>
      </c>
      <c r="G2399" s="64"/>
      <c r="H2399" s="64">
        <v>1</v>
      </c>
      <c r="I2399" s="443">
        <v>578</v>
      </c>
      <c r="J2399" s="428">
        <v>6</v>
      </c>
      <c r="K2399" s="64">
        <v>1</v>
      </c>
      <c r="L2399" s="64">
        <v>1</v>
      </c>
      <c r="M2399" s="64">
        <v>1</v>
      </c>
      <c r="N2399" s="64">
        <v>1</v>
      </c>
      <c r="O2399" s="64"/>
      <c r="P2399" s="64">
        <v>1</v>
      </c>
      <c r="Q2399" s="64"/>
      <c r="R2399" s="64"/>
      <c r="S2399" s="64">
        <v>1</v>
      </c>
      <c r="T2399" s="64">
        <v>1</v>
      </c>
    </row>
    <row r="2400" spans="1:42" s="3" customFormat="1" ht="14.15" customHeight="1" x14ac:dyDescent="0.2">
      <c r="A2400" s="425">
        <v>3</v>
      </c>
      <c r="B2400" s="442" t="s">
        <v>4964</v>
      </c>
      <c r="C2400" s="64" t="s">
        <v>4960</v>
      </c>
      <c r="D2400" s="442" t="s">
        <v>4965</v>
      </c>
      <c r="E2400" s="380" t="s">
        <v>144</v>
      </c>
      <c r="F2400" s="64" t="s">
        <v>1881</v>
      </c>
      <c r="G2400" s="64"/>
      <c r="H2400" s="64">
        <v>1</v>
      </c>
      <c r="I2400" s="443">
        <v>586</v>
      </c>
      <c r="J2400" s="428">
        <v>6</v>
      </c>
      <c r="K2400" s="64">
        <v>1</v>
      </c>
      <c r="L2400" s="64">
        <v>1</v>
      </c>
      <c r="M2400" s="64">
        <v>1</v>
      </c>
      <c r="N2400" s="64">
        <v>1</v>
      </c>
      <c r="O2400" s="64">
        <v>1</v>
      </c>
      <c r="P2400" s="64">
        <v>1</v>
      </c>
      <c r="Q2400" s="64"/>
      <c r="R2400" s="64"/>
      <c r="S2400" s="64">
        <v>1</v>
      </c>
      <c r="T2400" s="64">
        <v>1</v>
      </c>
    </row>
    <row r="2401" spans="1:20" s="3" customFormat="1" ht="14.15" customHeight="1" x14ac:dyDescent="0.2">
      <c r="A2401" s="425">
        <v>4</v>
      </c>
      <c r="B2401" s="442" t="s">
        <v>4966</v>
      </c>
      <c r="C2401" s="64" t="s">
        <v>4960</v>
      </c>
      <c r="D2401" s="442" t="s">
        <v>4967</v>
      </c>
      <c r="E2401" s="380" t="s">
        <v>144</v>
      </c>
      <c r="F2401" s="64" t="s">
        <v>1882</v>
      </c>
      <c r="G2401" s="64"/>
      <c r="H2401" s="64">
        <v>1</v>
      </c>
      <c r="I2401" s="443">
        <v>571</v>
      </c>
      <c r="J2401" s="428">
        <v>6</v>
      </c>
      <c r="K2401" s="64">
        <v>1</v>
      </c>
      <c r="L2401" s="64">
        <v>1</v>
      </c>
      <c r="M2401" s="64">
        <v>1</v>
      </c>
      <c r="N2401" s="64">
        <v>1</v>
      </c>
      <c r="O2401" s="64">
        <v>1</v>
      </c>
      <c r="P2401" s="64"/>
      <c r="Q2401" s="64"/>
      <c r="R2401" s="64"/>
      <c r="S2401" s="64">
        <v>1</v>
      </c>
      <c r="T2401" s="64">
        <v>1</v>
      </c>
    </row>
    <row r="2402" spans="1:20" s="3" customFormat="1" ht="14.15" customHeight="1" x14ac:dyDescent="0.2">
      <c r="A2402" s="425">
        <v>5</v>
      </c>
      <c r="B2402" s="442" t="s">
        <v>4968</v>
      </c>
      <c r="C2402" s="64" t="s">
        <v>4960</v>
      </c>
      <c r="D2402" s="442" t="s">
        <v>4969</v>
      </c>
      <c r="E2402" s="380" t="s">
        <v>144</v>
      </c>
      <c r="F2402" s="64" t="s">
        <v>1883</v>
      </c>
      <c r="G2402" s="64"/>
      <c r="H2402" s="64">
        <v>1</v>
      </c>
      <c r="I2402" s="443">
        <v>779</v>
      </c>
      <c r="J2402" s="428">
        <v>6</v>
      </c>
      <c r="K2402" s="64">
        <v>1</v>
      </c>
      <c r="L2402" s="64">
        <v>1</v>
      </c>
      <c r="M2402" s="64">
        <v>1</v>
      </c>
      <c r="N2402" s="64">
        <v>1</v>
      </c>
      <c r="O2402" s="64">
        <v>1</v>
      </c>
      <c r="P2402" s="64">
        <v>1</v>
      </c>
      <c r="Q2402" s="64"/>
      <c r="R2402" s="64"/>
      <c r="S2402" s="64">
        <v>1</v>
      </c>
      <c r="T2402" s="64">
        <v>1</v>
      </c>
    </row>
    <row r="2403" spans="1:20" s="3" customFormat="1" ht="14.15" customHeight="1" x14ac:dyDescent="0.2">
      <c r="A2403" s="425">
        <v>6</v>
      </c>
      <c r="B2403" s="442" t="s">
        <v>4970</v>
      </c>
      <c r="C2403" s="64" t="s">
        <v>4960</v>
      </c>
      <c r="D2403" s="442" t="s">
        <v>4971</v>
      </c>
      <c r="E2403" s="380" t="s">
        <v>144</v>
      </c>
      <c r="F2403" s="64" t="s">
        <v>1884</v>
      </c>
      <c r="G2403" s="64"/>
      <c r="H2403" s="64">
        <v>1</v>
      </c>
      <c r="I2403" s="443">
        <v>376</v>
      </c>
      <c r="J2403" s="428">
        <v>6</v>
      </c>
      <c r="K2403" s="64">
        <v>1</v>
      </c>
      <c r="L2403" s="64">
        <v>1</v>
      </c>
      <c r="M2403" s="64">
        <v>1</v>
      </c>
      <c r="N2403" s="64"/>
      <c r="O2403" s="64"/>
      <c r="P2403" s="64"/>
      <c r="Q2403" s="64"/>
      <c r="R2403" s="64"/>
      <c r="S2403" s="64">
        <v>1</v>
      </c>
      <c r="T2403" s="64">
        <v>1</v>
      </c>
    </row>
    <row r="2404" spans="1:20" s="3" customFormat="1" ht="14.15" customHeight="1" x14ac:dyDescent="0.2">
      <c r="A2404" s="425">
        <v>7</v>
      </c>
      <c r="B2404" s="442" t="s">
        <v>4972</v>
      </c>
      <c r="C2404" s="64" t="s">
        <v>4960</v>
      </c>
      <c r="D2404" s="442" t="s">
        <v>4973</v>
      </c>
      <c r="E2404" s="380" t="s">
        <v>144</v>
      </c>
      <c r="F2404" s="64" t="s">
        <v>1885</v>
      </c>
      <c r="G2404" s="64"/>
      <c r="H2404" s="64">
        <v>1</v>
      </c>
      <c r="I2404" s="443">
        <v>80</v>
      </c>
      <c r="J2404" s="428">
        <v>6</v>
      </c>
      <c r="K2404" s="64">
        <v>1</v>
      </c>
      <c r="L2404" s="64">
        <v>1</v>
      </c>
      <c r="M2404" s="64"/>
      <c r="N2404" s="64">
        <v>1</v>
      </c>
      <c r="O2404" s="64">
        <v>1</v>
      </c>
      <c r="P2404" s="64">
        <v>1</v>
      </c>
      <c r="Q2404" s="64"/>
      <c r="R2404" s="64"/>
      <c r="S2404" s="64"/>
      <c r="T2404" s="64">
        <v>1</v>
      </c>
    </row>
    <row r="2405" spans="1:20" s="3" customFormat="1" ht="14.15" customHeight="1" x14ac:dyDescent="0.2">
      <c r="A2405" s="425">
        <v>8</v>
      </c>
      <c r="B2405" s="442" t="s">
        <v>4974</v>
      </c>
      <c r="C2405" s="64" t="s">
        <v>4960</v>
      </c>
      <c r="D2405" s="442" t="s">
        <v>4975</v>
      </c>
      <c r="E2405" s="380" t="s">
        <v>144</v>
      </c>
      <c r="F2405" s="64" t="s">
        <v>1886</v>
      </c>
      <c r="G2405" s="64"/>
      <c r="H2405" s="64">
        <v>1</v>
      </c>
      <c r="I2405" s="443">
        <v>513</v>
      </c>
      <c r="J2405" s="428">
        <v>6</v>
      </c>
      <c r="K2405" s="64">
        <v>1</v>
      </c>
      <c r="L2405" s="64">
        <v>1</v>
      </c>
      <c r="M2405" s="64"/>
      <c r="N2405" s="64">
        <v>1</v>
      </c>
      <c r="O2405" s="64">
        <v>1</v>
      </c>
      <c r="P2405" s="64"/>
      <c r="Q2405" s="64"/>
      <c r="R2405" s="64"/>
      <c r="S2405" s="64">
        <v>1</v>
      </c>
      <c r="T2405" s="64">
        <v>1</v>
      </c>
    </row>
    <row r="2406" spans="1:20" s="3" customFormat="1" ht="14.15" customHeight="1" x14ac:dyDescent="0.2">
      <c r="A2406" s="425">
        <v>9</v>
      </c>
      <c r="B2406" s="442" t="s">
        <v>4976</v>
      </c>
      <c r="C2406" s="64" t="s">
        <v>4960</v>
      </c>
      <c r="D2406" s="442" t="s">
        <v>4977</v>
      </c>
      <c r="E2406" s="380" t="s">
        <v>144</v>
      </c>
      <c r="F2406" s="64" t="s">
        <v>1887</v>
      </c>
      <c r="G2406" s="64"/>
      <c r="H2406" s="64">
        <v>1</v>
      </c>
      <c r="I2406" s="443">
        <v>575</v>
      </c>
      <c r="J2406" s="428">
        <v>6</v>
      </c>
      <c r="K2406" s="64">
        <v>1</v>
      </c>
      <c r="L2406" s="64">
        <v>1</v>
      </c>
      <c r="M2406" s="64">
        <v>1</v>
      </c>
      <c r="N2406" s="64">
        <v>1</v>
      </c>
      <c r="O2406" s="64">
        <v>1</v>
      </c>
      <c r="P2406" s="64">
        <v>1</v>
      </c>
      <c r="Q2406" s="64"/>
      <c r="R2406" s="64"/>
      <c r="S2406" s="64">
        <v>1</v>
      </c>
      <c r="T2406" s="64">
        <v>1</v>
      </c>
    </row>
    <row r="2407" spans="1:20" s="3" customFormat="1" ht="14.15" customHeight="1" x14ac:dyDescent="0.2">
      <c r="A2407" s="425">
        <v>10</v>
      </c>
      <c r="B2407" s="442" t="s">
        <v>4978</v>
      </c>
      <c r="C2407" s="64" t="s">
        <v>4960</v>
      </c>
      <c r="D2407" s="442" t="s">
        <v>4979</v>
      </c>
      <c r="E2407" s="380" t="s">
        <v>144</v>
      </c>
      <c r="F2407" s="64" t="s">
        <v>1888</v>
      </c>
      <c r="G2407" s="64"/>
      <c r="H2407" s="64">
        <v>1</v>
      </c>
      <c r="I2407" s="443">
        <v>112</v>
      </c>
      <c r="J2407" s="428">
        <v>6</v>
      </c>
      <c r="K2407" s="64">
        <v>1</v>
      </c>
      <c r="L2407" s="64">
        <v>1</v>
      </c>
      <c r="M2407" s="64">
        <v>1</v>
      </c>
      <c r="N2407" s="64">
        <v>1</v>
      </c>
      <c r="O2407" s="64">
        <v>1</v>
      </c>
      <c r="P2407" s="64">
        <v>1</v>
      </c>
      <c r="Q2407" s="64"/>
      <c r="R2407" s="64"/>
      <c r="S2407" s="64"/>
      <c r="T2407" s="64">
        <v>1</v>
      </c>
    </row>
    <row r="2408" spans="1:20" s="3" customFormat="1" ht="14.15" customHeight="1" x14ac:dyDescent="0.2">
      <c r="A2408" s="425">
        <v>11</v>
      </c>
      <c r="B2408" s="442" t="s">
        <v>4980</v>
      </c>
      <c r="C2408" s="64" t="s">
        <v>4960</v>
      </c>
      <c r="D2408" s="442" t="s">
        <v>4981</v>
      </c>
      <c r="E2408" s="380" t="s">
        <v>144</v>
      </c>
      <c r="F2408" s="64" t="s">
        <v>1889</v>
      </c>
      <c r="G2408" s="64"/>
      <c r="H2408" s="64">
        <v>1</v>
      </c>
      <c r="I2408" s="443">
        <v>267</v>
      </c>
      <c r="J2408" s="428">
        <v>6</v>
      </c>
      <c r="K2408" s="64">
        <v>1</v>
      </c>
      <c r="L2408" s="64">
        <v>1</v>
      </c>
      <c r="M2408" s="64">
        <v>1</v>
      </c>
      <c r="N2408" s="64">
        <v>1</v>
      </c>
      <c r="O2408" s="64">
        <v>1</v>
      </c>
      <c r="P2408" s="64">
        <v>1</v>
      </c>
      <c r="Q2408" s="64"/>
      <c r="R2408" s="64">
        <v>1</v>
      </c>
      <c r="S2408" s="64">
        <v>1</v>
      </c>
      <c r="T2408" s="64">
        <v>1</v>
      </c>
    </row>
    <row r="2409" spans="1:20" s="3" customFormat="1" ht="14.15" customHeight="1" x14ac:dyDescent="0.2">
      <c r="A2409" s="425">
        <v>12</v>
      </c>
      <c r="B2409" s="442" t="s">
        <v>4982</v>
      </c>
      <c r="C2409" s="64" t="s">
        <v>4960</v>
      </c>
      <c r="D2409" s="442" t="s">
        <v>4983</v>
      </c>
      <c r="E2409" s="380" t="s">
        <v>144</v>
      </c>
      <c r="F2409" s="64" t="s">
        <v>1890</v>
      </c>
      <c r="G2409" s="64"/>
      <c r="H2409" s="64">
        <v>1</v>
      </c>
      <c r="I2409" s="443">
        <v>527</v>
      </c>
      <c r="J2409" s="428">
        <v>6</v>
      </c>
      <c r="K2409" s="64">
        <v>1</v>
      </c>
      <c r="L2409" s="64">
        <v>1</v>
      </c>
      <c r="M2409" s="64">
        <v>1</v>
      </c>
      <c r="N2409" s="64">
        <v>1</v>
      </c>
      <c r="O2409" s="64">
        <v>1</v>
      </c>
      <c r="P2409" s="64">
        <v>1</v>
      </c>
      <c r="Q2409" s="64"/>
      <c r="R2409" s="64"/>
      <c r="S2409" s="64">
        <v>1</v>
      </c>
      <c r="T2409" s="64">
        <v>1</v>
      </c>
    </row>
    <row r="2410" spans="1:20" s="3" customFormat="1" ht="14.15" customHeight="1" x14ac:dyDescent="0.2">
      <c r="A2410" s="425">
        <v>13</v>
      </c>
      <c r="B2410" s="442" t="s">
        <v>4984</v>
      </c>
      <c r="C2410" s="64" t="s">
        <v>4960</v>
      </c>
      <c r="D2410" s="442" t="s">
        <v>4985</v>
      </c>
      <c r="E2410" s="380" t="s">
        <v>144</v>
      </c>
      <c r="F2410" s="64" t="s">
        <v>1891</v>
      </c>
      <c r="G2410" s="64"/>
      <c r="H2410" s="64">
        <v>1</v>
      </c>
      <c r="I2410" s="443">
        <v>136</v>
      </c>
      <c r="J2410" s="428">
        <v>6</v>
      </c>
      <c r="K2410" s="64">
        <v>1</v>
      </c>
      <c r="L2410" s="64">
        <v>1</v>
      </c>
      <c r="M2410" s="64"/>
      <c r="N2410" s="64">
        <v>1</v>
      </c>
      <c r="O2410" s="64">
        <v>1</v>
      </c>
      <c r="P2410" s="64">
        <v>1</v>
      </c>
      <c r="Q2410" s="64"/>
      <c r="R2410" s="64"/>
      <c r="S2410" s="64"/>
      <c r="T2410" s="64">
        <v>1</v>
      </c>
    </row>
    <row r="2411" spans="1:20" s="3" customFormat="1" ht="14.15" customHeight="1" x14ac:dyDescent="0.2">
      <c r="A2411" s="425">
        <v>14</v>
      </c>
      <c r="B2411" s="442" t="s">
        <v>4986</v>
      </c>
      <c r="C2411" s="64" t="s">
        <v>4960</v>
      </c>
      <c r="D2411" s="442" t="s">
        <v>4987</v>
      </c>
      <c r="E2411" s="380" t="s">
        <v>144</v>
      </c>
      <c r="F2411" s="64" t="s">
        <v>1892</v>
      </c>
      <c r="G2411" s="64"/>
      <c r="H2411" s="64">
        <v>1</v>
      </c>
      <c r="I2411" s="443">
        <v>513</v>
      </c>
      <c r="J2411" s="428">
        <v>6</v>
      </c>
      <c r="K2411" s="64">
        <v>1</v>
      </c>
      <c r="L2411" s="64">
        <v>1</v>
      </c>
      <c r="M2411" s="64">
        <v>1</v>
      </c>
      <c r="N2411" s="64">
        <v>1</v>
      </c>
      <c r="O2411" s="64">
        <v>1</v>
      </c>
      <c r="P2411" s="64">
        <v>1</v>
      </c>
      <c r="Q2411" s="64"/>
      <c r="R2411" s="64"/>
      <c r="S2411" s="64">
        <v>1</v>
      </c>
      <c r="T2411" s="64">
        <v>1</v>
      </c>
    </row>
    <row r="2412" spans="1:20" s="3" customFormat="1" ht="14.15" customHeight="1" x14ac:dyDescent="0.2">
      <c r="A2412" s="425">
        <v>15</v>
      </c>
      <c r="B2412" s="442" t="s">
        <v>4988</v>
      </c>
      <c r="C2412" s="64" t="s">
        <v>4989</v>
      </c>
      <c r="D2412" s="442" t="s">
        <v>4990</v>
      </c>
      <c r="E2412" s="380" t="s">
        <v>144</v>
      </c>
      <c r="F2412" s="64" t="s">
        <v>1893</v>
      </c>
      <c r="G2412" s="64"/>
      <c r="H2412" s="64">
        <v>1</v>
      </c>
      <c r="I2412" s="443">
        <v>537</v>
      </c>
      <c r="J2412" s="428">
        <v>6</v>
      </c>
      <c r="K2412" s="64">
        <v>1</v>
      </c>
      <c r="L2412" s="64">
        <v>1</v>
      </c>
      <c r="M2412" s="64">
        <v>1</v>
      </c>
      <c r="N2412" s="64">
        <v>1</v>
      </c>
      <c r="O2412" s="64">
        <v>1</v>
      </c>
      <c r="P2412" s="64"/>
      <c r="Q2412" s="64"/>
      <c r="R2412" s="64"/>
      <c r="S2412" s="64">
        <v>1</v>
      </c>
      <c r="T2412" s="64">
        <v>1</v>
      </c>
    </row>
    <row r="2413" spans="1:20" s="3" customFormat="1" ht="14.15" customHeight="1" x14ac:dyDescent="0.2">
      <c r="A2413" s="425">
        <v>16</v>
      </c>
      <c r="B2413" s="442" t="s">
        <v>4991</v>
      </c>
      <c r="C2413" s="64" t="s">
        <v>4960</v>
      </c>
      <c r="D2413" s="442" t="s">
        <v>4992</v>
      </c>
      <c r="E2413" s="380" t="s">
        <v>3493</v>
      </c>
      <c r="F2413" s="64" t="s">
        <v>1894</v>
      </c>
      <c r="G2413" s="64"/>
      <c r="H2413" s="64">
        <v>1</v>
      </c>
      <c r="I2413" s="443">
        <v>452</v>
      </c>
      <c r="J2413" s="428">
        <v>6</v>
      </c>
      <c r="K2413" s="64">
        <v>1</v>
      </c>
      <c r="L2413" s="64">
        <v>1</v>
      </c>
      <c r="M2413" s="64">
        <v>1</v>
      </c>
      <c r="N2413" s="64">
        <v>1</v>
      </c>
      <c r="O2413" s="64">
        <v>1</v>
      </c>
      <c r="P2413" s="64"/>
      <c r="Q2413" s="64"/>
      <c r="R2413" s="64"/>
      <c r="S2413" s="64">
        <v>1</v>
      </c>
      <c r="T2413" s="64">
        <v>1</v>
      </c>
    </row>
    <row r="2414" spans="1:20" s="3" customFormat="1" ht="14.15" customHeight="1" x14ac:dyDescent="0.2">
      <c r="A2414" s="425">
        <v>17</v>
      </c>
      <c r="B2414" s="442" t="s">
        <v>4993</v>
      </c>
      <c r="C2414" s="64" t="s">
        <v>4960</v>
      </c>
      <c r="D2414" s="442" t="s">
        <v>4994</v>
      </c>
      <c r="E2414" s="380" t="s">
        <v>3493</v>
      </c>
      <c r="F2414" s="64" t="s">
        <v>1895</v>
      </c>
      <c r="G2414" s="64"/>
      <c r="H2414" s="64">
        <v>1</v>
      </c>
      <c r="I2414" s="443">
        <v>528</v>
      </c>
      <c r="J2414" s="428">
        <v>6</v>
      </c>
      <c r="K2414" s="64">
        <v>1</v>
      </c>
      <c r="L2414" s="64">
        <v>1</v>
      </c>
      <c r="M2414" s="64"/>
      <c r="N2414" s="64">
        <v>1</v>
      </c>
      <c r="O2414" s="64">
        <v>1</v>
      </c>
      <c r="P2414" s="64">
        <v>1</v>
      </c>
      <c r="Q2414" s="64"/>
      <c r="R2414" s="64"/>
      <c r="S2414" s="64">
        <v>1</v>
      </c>
      <c r="T2414" s="64">
        <v>1</v>
      </c>
    </row>
    <row r="2415" spans="1:20" s="3" customFormat="1" ht="14.15" customHeight="1" x14ac:dyDescent="0.2">
      <c r="A2415" s="425">
        <v>18</v>
      </c>
      <c r="B2415" s="442" t="s">
        <v>4995</v>
      </c>
      <c r="C2415" s="64" t="s">
        <v>4960</v>
      </c>
      <c r="D2415" s="442" t="s">
        <v>4996</v>
      </c>
      <c r="E2415" s="380" t="s">
        <v>3493</v>
      </c>
      <c r="F2415" s="64" t="s">
        <v>1896</v>
      </c>
      <c r="G2415" s="64"/>
      <c r="H2415" s="64">
        <v>1</v>
      </c>
      <c r="I2415" s="443">
        <v>104</v>
      </c>
      <c r="J2415" s="428">
        <v>6</v>
      </c>
      <c r="K2415" s="64">
        <v>1</v>
      </c>
      <c r="L2415" s="64">
        <v>1</v>
      </c>
      <c r="M2415" s="64"/>
      <c r="N2415" s="64">
        <v>1</v>
      </c>
      <c r="O2415" s="64">
        <v>1</v>
      </c>
      <c r="P2415" s="64">
        <v>1</v>
      </c>
      <c r="Q2415" s="64"/>
      <c r="R2415" s="64"/>
      <c r="S2415" s="64"/>
      <c r="T2415" s="64">
        <v>1</v>
      </c>
    </row>
    <row r="2416" spans="1:20" s="3" customFormat="1" ht="14.15" customHeight="1" x14ac:dyDescent="0.2">
      <c r="A2416" s="425">
        <v>19</v>
      </c>
      <c r="B2416" s="442" t="s">
        <v>4997</v>
      </c>
      <c r="C2416" s="64" t="s">
        <v>4960</v>
      </c>
      <c r="D2416" s="442" t="s">
        <v>4998</v>
      </c>
      <c r="E2416" s="380" t="s">
        <v>3493</v>
      </c>
      <c r="F2416" s="64" t="s">
        <v>1897</v>
      </c>
      <c r="G2416" s="64"/>
      <c r="H2416" s="64">
        <v>1</v>
      </c>
      <c r="I2416" s="443">
        <v>404</v>
      </c>
      <c r="J2416" s="428">
        <v>6</v>
      </c>
      <c r="K2416" s="64">
        <v>1</v>
      </c>
      <c r="L2416" s="64">
        <v>1</v>
      </c>
      <c r="M2416" s="64">
        <v>1</v>
      </c>
      <c r="N2416" s="64">
        <v>1</v>
      </c>
      <c r="O2416" s="64">
        <v>1</v>
      </c>
      <c r="P2416" s="64"/>
      <c r="Q2416" s="64"/>
      <c r="R2416" s="64"/>
      <c r="S2416" s="64">
        <v>1</v>
      </c>
      <c r="T2416" s="64">
        <v>1</v>
      </c>
    </row>
    <row r="2417" spans="1:42" s="3" customFormat="1" ht="14.15" customHeight="1" x14ac:dyDescent="0.2">
      <c r="A2417" s="425">
        <v>20</v>
      </c>
      <c r="B2417" s="442" t="s">
        <v>4999</v>
      </c>
      <c r="C2417" s="64" t="s">
        <v>4960</v>
      </c>
      <c r="D2417" s="442" t="s">
        <v>5000</v>
      </c>
      <c r="E2417" s="380" t="s">
        <v>3493</v>
      </c>
      <c r="F2417" s="64" t="s">
        <v>1898</v>
      </c>
      <c r="G2417" s="64"/>
      <c r="H2417" s="64">
        <v>1</v>
      </c>
      <c r="I2417" s="443">
        <v>578</v>
      </c>
      <c r="J2417" s="428">
        <v>6</v>
      </c>
      <c r="K2417" s="64">
        <v>1</v>
      </c>
      <c r="L2417" s="64">
        <v>1</v>
      </c>
      <c r="M2417" s="64">
        <v>1</v>
      </c>
      <c r="N2417" s="64">
        <v>1</v>
      </c>
      <c r="O2417" s="64">
        <v>1</v>
      </c>
      <c r="P2417" s="64"/>
      <c r="Q2417" s="64"/>
      <c r="R2417" s="64"/>
      <c r="S2417" s="64">
        <v>1</v>
      </c>
      <c r="T2417" s="64">
        <v>1</v>
      </c>
    </row>
    <row r="2418" spans="1:42" s="3" customFormat="1" ht="15" customHeight="1" x14ac:dyDescent="0.2">
      <c r="A2418" s="781" t="s">
        <v>3095</v>
      </c>
      <c r="B2418" s="782" t="s">
        <v>0</v>
      </c>
      <c r="C2418" s="783"/>
      <c r="D2418" s="75" t="s">
        <v>3069</v>
      </c>
      <c r="E2418" s="405"/>
      <c r="F2418" s="406"/>
      <c r="G2418" s="74">
        <f>SUM(G2398:G2417)</f>
        <v>0</v>
      </c>
      <c r="H2418" s="407">
        <f>SUM(H2398:H2417)</f>
        <v>20</v>
      </c>
      <c r="I2418" s="408">
        <f>SUM(I2398:I2417)</f>
        <v>8764</v>
      </c>
      <c r="J2418" s="441"/>
      <c r="K2418" s="76">
        <f t="shared" ref="K2418:T2418" si="34">SUM(K2398:K2417)</f>
        <v>20</v>
      </c>
      <c r="L2418" s="76">
        <f t="shared" si="34"/>
        <v>20</v>
      </c>
      <c r="M2418" s="76">
        <f t="shared" si="34"/>
        <v>15</v>
      </c>
      <c r="N2418" s="76">
        <f t="shared" si="34"/>
        <v>19</v>
      </c>
      <c r="O2418" s="76">
        <f t="shared" si="34"/>
        <v>18</v>
      </c>
      <c r="P2418" s="76">
        <f t="shared" si="34"/>
        <v>13</v>
      </c>
      <c r="Q2418" s="76">
        <f t="shared" si="34"/>
        <v>0</v>
      </c>
      <c r="R2418" s="76">
        <f t="shared" si="34"/>
        <v>1</v>
      </c>
      <c r="S2418" s="76">
        <f t="shared" si="34"/>
        <v>16</v>
      </c>
      <c r="T2418" s="76">
        <f t="shared" si="34"/>
        <v>20</v>
      </c>
    </row>
    <row r="2419" spans="1:42" s="3" customFormat="1" ht="15" customHeight="1" x14ac:dyDescent="0.2">
      <c r="A2419" s="778"/>
      <c r="B2419" s="779"/>
      <c r="C2419" s="780"/>
      <c r="D2419" s="75" t="s">
        <v>1994</v>
      </c>
      <c r="E2419" s="412"/>
      <c r="F2419" s="413"/>
      <c r="G2419" s="414">
        <f>SUMIF(G2398:G2417,1,$I2398:$I2417)</f>
        <v>0</v>
      </c>
      <c r="H2419" s="407">
        <f>SUMIF(H2398:H2417,1,$I2398:$I2417)</f>
        <v>8764</v>
      </c>
      <c r="I2419" s="415"/>
      <c r="J2419" s="416"/>
      <c r="K2419" s="77"/>
      <c r="L2419" s="77"/>
      <c r="M2419" s="77"/>
      <c r="N2419" s="77"/>
      <c r="O2419" s="77"/>
      <c r="P2419" s="77"/>
      <c r="Q2419" s="77"/>
      <c r="R2419" s="77"/>
      <c r="S2419" s="77"/>
      <c r="T2419" s="77"/>
    </row>
    <row r="2420" spans="1:42" ht="23.5" x14ac:dyDescent="0.2">
      <c r="A2420" s="657" t="s">
        <v>3122</v>
      </c>
      <c r="B2420" s="87"/>
      <c r="C2420" s="87"/>
      <c r="D2420" s="420"/>
      <c r="E2420" s="87"/>
      <c r="F2420" s="421"/>
      <c r="G2420" s="422"/>
      <c r="H2420" s="422"/>
      <c r="I2420" s="423"/>
      <c r="J2420" s="424"/>
      <c r="K2420" s="376"/>
      <c r="L2420" s="376"/>
      <c r="M2420" s="376"/>
      <c r="N2420" s="376"/>
      <c r="O2420" s="376"/>
      <c r="P2420" s="376"/>
      <c r="Q2420" s="376"/>
      <c r="R2420" s="376"/>
      <c r="S2420" s="376"/>
      <c r="T2420" s="378"/>
      <c r="U2420" s="6"/>
      <c r="V2420" s="6"/>
      <c r="W2420" s="6"/>
      <c r="X2420" s="6"/>
      <c r="Y2420" s="6"/>
      <c r="Z2420" s="6"/>
      <c r="AA2420" s="6"/>
      <c r="AB2420" s="6"/>
      <c r="AC2420" s="6"/>
      <c r="AD2420" s="6"/>
      <c r="AE2420" s="6"/>
      <c r="AF2420" s="6"/>
      <c r="AG2420" s="6"/>
      <c r="AH2420" s="6"/>
      <c r="AI2420" s="6"/>
      <c r="AJ2420" s="6"/>
      <c r="AK2420" s="6"/>
      <c r="AL2420" s="6"/>
      <c r="AM2420" s="6"/>
      <c r="AN2420" s="6"/>
      <c r="AO2420" s="6"/>
      <c r="AP2420" s="6"/>
    </row>
    <row r="2421" spans="1:42" s="3" customFormat="1" ht="14.15" customHeight="1" x14ac:dyDescent="0.2">
      <c r="A2421" s="425">
        <v>1</v>
      </c>
      <c r="B2421" s="442" t="s">
        <v>5002</v>
      </c>
      <c r="C2421" s="64" t="s">
        <v>5003</v>
      </c>
      <c r="D2421" s="442" t="s">
        <v>1899</v>
      </c>
      <c r="E2421" s="380" t="s">
        <v>546</v>
      </c>
      <c r="F2421" s="64" t="s">
        <v>1900</v>
      </c>
      <c r="G2421" s="64"/>
      <c r="H2421" s="64">
        <v>1</v>
      </c>
      <c r="I2421" s="443">
        <v>270</v>
      </c>
      <c r="J2421" s="428">
        <v>3</v>
      </c>
      <c r="K2421" s="64">
        <v>1</v>
      </c>
      <c r="L2421" s="64">
        <v>1</v>
      </c>
      <c r="M2421" s="64">
        <v>1</v>
      </c>
      <c r="N2421" s="64"/>
      <c r="O2421" s="64">
        <v>1</v>
      </c>
      <c r="P2421" s="64">
        <v>1</v>
      </c>
      <c r="Q2421" s="64"/>
      <c r="R2421" s="64"/>
      <c r="S2421" s="64">
        <v>1</v>
      </c>
      <c r="T2421" s="64"/>
    </row>
    <row r="2422" spans="1:42" s="3" customFormat="1" ht="14.15" customHeight="1" x14ac:dyDescent="0.2">
      <c r="A2422" s="425">
        <v>2</v>
      </c>
      <c r="B2422" s="442" t="s">
        <v>5004</v>
      </c>
      <c r="C2422" s="64" t="s">
        <v>5003</v>
      </c>
      <c r="D2422" s="442" t="s">
        <v>1901</v>
      </c>
      <c r="E2422" s="380" t="s">
        <v>546</v>
      </c>
      <c r="F2422" s="64" t="s">
        <v>1902</v>
      </c>
      <c r="G2422" s="64"/>
      <c r="H2422" s="64">
        <v>1</v>
      </c>
      <c r="I2422" s="443">
        <v>196</v>
      </c>
      <c r="J2422" s="428">
        <v>3</v>
      </c>
      <c r="K2422" s="64"/>
      <c r="L2422" s="64">
        <v>1</v>
      </c>
      <c r="M2422" s="64">
        <v>1</v>
      </c>
      <c r="N2422" s="64"/>
      <c r="O2422" s="64">
        <v>1</v>
      </c>
      <c r="P2422" s="64"/>
      <c r="Q2422" s="64"/>
      <c r="R2422" s="64"/>
      <c r="S2422" s="64"/>
      <c r="T2422" s="64"/>
    </row>
    <row r="2423" spans="1:42" s="3" customFormat="1" ht="14.15" customHeight="1" x14ac:dyDescent="0.2">
      <c r="A2423" s="425">
        <v>3</v>
      </c>
      <c r="B2423" s="442" t="s">
        <v>5005</v>
      </c>
      <c r="C2423" s="64" t="s">
        <v>5003</v>
      </c>
      <c r="D2423" s="442" t="s">
        <v>2510</v>
      </c>
      <c r="E2423" s="380" t="s">
        <v>546</v>
      </c>
      <c r="F2423" s="64" t="s">
        <v>1903</v>
      </c>
      <c r="G2423" s="64"/>
      <c r="H2423" s="64">
        <v>1</v>
      </c>
      <c r="I2423" s="443">
        <v>280</v>
      </c>
      <c r="J2423" s="428">
        <v>3</v>
      </c>
      <c r="K2423" s="64">
        <v>1</v>
      </c>
      <c r="L2423" s="64">
        <v>1</v>
      </c>
      <c r="M2423" s="64">
        <v>1</v>
      </c>
      <c r="N2423" s="64"/>
      <c r="O2423" s="64"/>
      <c r="P2423" s="64">
        <v>1</v>
      </c>
      <c r="Q2423" s="64"/>
      <c r="R2423" s="64"/>
      <c r="S2423" s="64">
        <v>1</v>
      </c>
      <c r="T2423" s="64"/>
    </row>
    <row r="2424" spans="1:42" s="3" customFormat="1" ht="14.15" customHeight="1" x14ac:dyDescent="0.2">
      <c r="A2424" s="425">
        <v>4</v>
      </c>
      <c r="B2424" s="442" t="s">
        <v>5006</v>
      </c>
      <c r="C2424" s="64" t="s">
        <v>5003</v>
      </c>
      <c r="D2424" s="442" t="s">
        <v>14972</v>
      </c>
      <c r="E2424" s="380" t="s">
        <v>546</v>
      </c>
      <c r="F2424" s="64" t="s">
        <v>1904</v>
      </c>
      <c r="G2424" s="64"/>
      <c r="H2424" s="64">
        <v>1</v>
      </c>
      <c r="I2424" s="443">
        <v>196</v>
      </c>
      <c r="J2424" s="428">
        <v>3</v>
      </c>
      <c r="K2424" s="64"/>
      <c r="L2424" s="64">
        <v>1</v>
      </c>
      <c r="M2424" s="64">
        <v>1</v>
      </c>
      <c r="N2424" s="64"/>
      <c r="O2424" s="64">
        <v>1</v>
      </c>
      <c r="P2424" s="64"/>
      <c r="Q2424" s="64"/>
      <c r="R2424" s="64"/>
      <c r="S2424" s="64"/>
      <c r="T2424" s="64"/>
    </row>
    <row r="2425" spans="1:42" s="3" customFormat="1" ht="14.15" customHeight="1" x14ac:dyDescent="0.2">
      <c r="A2425" s="425">
        <v>5</v>
      </c>
      <c r="B2425" s="442" t="s">
        <v>5007</v>
      </c>
      <c r="C2425" s="64" t="s">
        <v>5003</v>
      </c>
      <c r="D2425" s="442" t="s">
        <v>14997</v>
      </c>
      <c r="E2425" s="380" t="s">
        <v>546</v>
      </c>
      <c r="F2425" s="64" t="s">
        <v>1905</v>
      </c>
      <c r="G2425" s="64"/>
      <c r="H2425" s="64">
        <v>1</v>
      </c>
      <c r="I2425" s="443">
        <v>315</v>
      </c>
      <c r="J2425" s="428">
        <v>3</v>
      </c>
      <c r="K2425" s="64"/>
      <c r="L2425" s="64">
        <v>1</v>
      </c>
      <c r="M2425" s="64"/>
      <c r="N2425" s="64"/>
      <c r="O2425" s="64"/>
      <c r="P2425" s="64"/>
      <c r="Q2425" s="64"/>
      <c r="R2425" s="64"/>
      <c r="S2425" s="64"/>
      <c r="T2425" s="64"/>
    </row>
    <row r="2426" spans="1:42" s="3" customFormat="1" ht="14.15" customHeight="1" x14ac:dyDescent="0.2">
      <c r="A2426" s="425">
        <v>6</v>
      </c>
      <c r="B2426" s="442" t="s">
        <v>5008</v>
      </c>
      <c r="C2426" s="64" t="s">
        <v>5003</v>
      </c>
      <c r="D2426" s="442" t="s">
        <v>1906</v>
      </c>
      <c r="E2426" s="380" t="s">
        <v>546</v>
      </c>
      <c r="F2426" s="64" t="s">
        <v>1907</v>
      </c>
      <c r="G2426" s="64"/>
      <c r="H2426" s="64">
        <v>1</v>
      </c>
      <c r="I2426" s="443">
        <v>214</v>
      </c>
      <c r="J2426" s="428">
        <v>3</v>
      </c>
      <c r="K2426" s="64"/>
      <c r="L2426" s="64">
        <v>1</v>
      </c>
      <c r="M2426" s="64">
        <v>1</v>
      </c>
      <c r="N2426" s="64"/>
      <c r="O2426" s="64">
        <v>1</v>
      </c>
      <c r="P2426" s="64"/>
      <c r="Q2426" s="64"/>
      <c r="R2426" s="64"/>
      <c r="S2426" s="64">
        <v>1</v>
      </c>
      <c r="T2426" s="64"/>
    </row>
    <row r="2427" spans="1:42" s="3" customFormat="1" ht="14.15" customHeight="1" x14ac:dyDescent="0.2">
      <c r="A2427" s="425">
        <v>7</v>
      </c>
      <c r="B2427" s="442" t="s">
        <v>5009</v>
      </c>
      <c r="C2427" s="64" t="s">
        <v>5003</v>
      </c>
      <c r="D2427" s="442" t="s">
        <v>1908</v>
      </c>
      <c r="E2427" s="380" t="s">
        <v>546</v>
      </c>
      <c r="F2427" s="64" t="s">
        <v>1909</v>
      </c>
      <c r="G2427" s="64"/>
      <c r="H2427" s="64">
        <v>1</v>
      </c>
      <c r="I2427" s="443">
        <v>214</v>
      </c>
      <c r="J2427" s="428">
        <v>3</v>
      </c>
      <c r="K2427" s="64">
        <v>1</v>
      </c>
      <c r="L2427" s="64">
        <v>1</v>
      </c>
      <c r="M2427" s="64"/>
      <c r="N2427" s="64"/>
      <c r="O2427" s="64"/>
      <c r="P2427" s="64"/>
      <c r="Q2427" s="64"/>
      <c r="R2427" s="64"/>
      <c r="S2427" s="64"/>
      <c r="T2427" s="64"/>
    </row>
    <row r="2428" spans="1:42" s="3" customFormat="1" ht="14.15" customHeight="1" x14ac:dyDescent="0.2">
      <c r="A2428" s="425">
        <v>8</v>
      </c>
      <c r="B2428" s="442" t="s">
        <v>5010</v>
      </c>
      <c r="C2428" s="64" t="s">
        <v>5003</v>
      </c>
      <c r="D2428" s="442" t="s">
        <v>14974</v>
      </c>
      <c r="E2428" s="380" t="s">
        <v>546</v>
      </c>
      <c r="F2428" s="64" t="s">
        <v>1910</v>
      </c>
      <c r="G2428" s="64"/>
      <c r="H2428" s="64">
        <v>1</v>
      </c>
      <c r="I2428" s="443">
        <v>654</v>
      </c>
      <c r="J2428" s="428">
        <v>3</v>
      </c>
      <c r="K2428" s="64"/>
      <c r="L2428" s="64">
        <v>1</v>
      </c>
      <c r="M2428" s="64"/>
      <c r="N2428" s="64"/>
      <c r="O2428" s="64"/>
      <c r="P2428" s="64">
        <v>1</v>
      </c>
      <c r="Q2428" s="64"/>
      <c r="R2428" s="64"/>
      <c r="S2428" s="64"/>
      <c r="T2428" s="64"/>
    </row>
    <row r="2429" spans="1:42" s="3" customFormat="1" ht="14.15" customHeight="1" x14ac:dyDescent="0.2">
      <c r="A2429" s="425">
        <v>9</v>
      </c>
      <c r="B2429" s="442" t="s">
        <v>5011</v>
      </c>
      <c r="C2429" s="64" t="s">
        <v>5003</v>
      </c>
      <c r="D2429" s="442" t="s">
        <v>1911</v>
      </c>
      <c r="E2429" s="380" t="s">
        <v>546</v>
      </c>
      <c r="F2429" s="64" t="s">
        <v>1912</v>
      </c>
      <c r="G2429" s="64"/>
      <c r="H2429" s="64">
        <v>1</v>
      </c>
      <c r="I2429" s="443">
        <v>548</v>
      </c>
      <c r="J2429" s="428">
        <v>3</v>
      </c>
      <c r="K2429" s="64"/>
      <c r="L2429" s="64">
        <v>1</v>
      </c>
      <c r="M2429" s="64"/>
      <c r="N2429" s="64"/>
      <c r="O2429" s="64"/>
      <c r="P2429" s="64"/>
      <c r="Q2429" s="64"/>
      <c r="R2429" s="64"/>
      <c r="S2429" s="64"/>
      <c r="T2429" s="64"/>
    </row>
    <row r="2430" spans="1:42" s="3" customFormat="1" ht="14.15" customHeight="1" x14ac:dyDescent="0.2">
      <c r="A2430" s="425">
        <v>10</v>
      </c>
      <c r="B2430" s="442" t="s">
        <v>5012</v>
      </c>
      <c r="C2430" s="64" t="s">
        <v>5003</v>
      </c>
      <c r="D2430" s="442" t="s">
        <v>1913</v>
      </c>
      <c r="E2430" s="380" t="s">
        <v>546</v>
      </c>
      <c r="F2430" s="64" t="s">
        <v>1914</v>
      </c>
      <c r="G2430" s="64"/>
      <c r="H2430" s="64">
        <v>1</v>
      </c>
      <c r="I2430" s="443">
        <v>561</v>
      </c>
      <c r="J2430" s="428">
        <v>3</v>
      </c>
      <c r="K2430" s="64"/>
      <c r="L2430" s="64">
        <v>1</v>
      </c>
      <c r="M2430" s="64"/>
      <c r="N2430" s="64"/>
      <c r="O2430" s="64"/>
      <c r="P2430" s="64"/>
      <c r="Q2430" s="64"/>
      <c r="R2430" s="64"/>
      <c r="S2430" s="64"/>
      <c r="T2430" s="64"/>
    </row>
    <row r="2431" spans="1:42" s="3" customFormat="1" ht="14.15" customHeight="1" x14ac:dyDescent="0.2">
      <c r="A2431" s="425">
        <v>11</v>
      </c>
      <c r="B2431" s="442" t="s">
        <v>5013</v>
      </c>
      <c r="C2431" s="64" t="s">
        <v>5003</v>
      </c>
      <c r="D2431" s="442" t="s">
        <v>2511</v>
      </c>
      <c r="E2431" s="380" t="s">
        <v>546</v>
      </c>
      <c r="F2431" s="64" t="s">
        <v>1915</v>
      </c>
      <c r="G2431" s="64"/>
      <c r="H2431" s="64">
        <v>1</v>
      </c>
      <c r="I2431" s="443">
        <v>374</v>
      </c>
      <c r="J2431" s="428">
        <v>3</v>
      </c>
      <c r="K2431" s="64">
        <v>1</v>
      </c>
      <c r="L2431" s="64">
        <v>1</v>
      </c>
      <c r="M2431" s="64">
        <v>1</v>
      </c>
      <c r="N2431" s="64"/>
      <c r="O2431" s="64">
        <v>1</v>
      </c>
      <c r="P2431" s="64"/>
      <c r="Q2431" s="64"/>
      <c r="R2431" s="64"/>
      <c r="S2431" s="64"/>
      <c r="T2431" s="64"/>
    </row>
    <row r="2432" spans="1:42" s="3" customFormat="1" ht="14.15" customHeight="1" x14ac:dyDescent="0.2">
      <c r="A2432" s="425">
        <v>12</v>
      </c>
      <c r="B2432" s="442" t="s">
        <v>5014</v>
      </c>
      <c r="C2432" s="64" t="s">
        <v>5003</v>
      </c>
      <c r="D2432" s="442" t="s">
        <v>1916</v>
      </c>
      <c r="E2432" s="380" t="s">
        <v>546</v>
      </c>
      <c r="F2432" s="64" t="s">
        <v>1917</v>
      </c>
      <c r="G2432" s="64"/>
      <c r="H2432" s="64">
        <v>1</v>
      </c>
      <c r="I2432" s="443">
        <v>358</v>
      </c>
      <c r="J2432" s="428">
        <v>3</v>
      </c>
      <c r="K2432" s="64">
        <v>1</v>
      </c>
      <c r="L2432" s="64">
        <v>1</v>
      </c>
      <c r="M2432" s="64"/>
      <c r="N2432" s="64"/>
      <c r="O2432" s="64">
        <v>1</v>
      </c>
      <c r="P2432" s="64"/>
      <c r="Q2432" s="64"/>
      <c r="R2432" s="64"/>
      <c r="S2432" s="64">
        <v>1</v>
      </c>
      <c r="T2432" s="64"/>
    </row>
    <row r="2433" spans="1:20" s="3" customFormat="1" ht="14.15" customHeight="1" x14ac:dyDescent="0.2">
      <c r="A2433" s="425">
        <v>13</v>
      </c>
      <c r="B2433" s="442" t="s">
        <v>5015</v>
      </c>
      <c r="C2433" s="64" t="s">
        <v>5003</v>
      </c>
      <c r="D2433" s="442" t="s">
        <v>1918</v>
      </c>
      <c r="E2433" s="380" t="s">
        <v>546</v>
      </c>
      <c r="F2433" s="64" t="s">
        <v>1919</v>
      </c>
      <c r="G2433" s="64"/>
      <c r="H2433" s="64">
        <v>1</v>
      </c>
      <c r="I2433" s="443">
        <v>170</v>
      </c>
      <c r="J2433" s="428">
        <v>3</v>
      </c>
      <c r="K2433" s="64">
        <v>1</v>
      </c>
      <c r="L2433" s="64">
        <v>1</v>
      </c>
      <c r="M2433" s="64">
        <v>1</v>
      </c>
      <c r="N2433" s="64"/>
      <c r="O2433" s="64">
        <v>1</v>
      </c>
      <c r="P2433" s="64"/>
      <c r="Q2433" s="64"/>
      <c r="R2433" s="64"/>
      <c r="S2433" s="64"/>
      <c r="T2433" s="64"/>
    </row>
    <row r="2434" spans="1:20" s="3" customFormat="1" ht="14.15" customHeight="1" x14ac:dyDescent="0.2">
      <c r="A2434" s="425">
        <v>14</v>
      </c>
      <c r="B2434" s="442" t="s">
        <v>5016</v>
      </c>
      <c r="C2434" s="64" t="s">
        <v>5003</v>
      </c>
      <c r="D2434" s="442" t="s">
        <v>14998</v>
      </c>
      <c r="E2434" s="380" t="s">
        <v>546</v>
      </c>
      <c r="F2434" s="64" t="s">
        <v>1920</v>
      </c>
      <c r="G2434" s="64"/>
      <c r="H2434" s="64">
        <v>1</v>
      </c>
      <c r="I2434" s="443">
        <v>191</v>
      </c>
      <c r="J2434" s="428">
        <v>3</v>
      </c>
      <c r="K2434" s="64">
        <v>1</v>
      </c>
      <c r="L2434" s="64">
        <v>1</v>
      </c>
      <c r="M2434" s="64"/>
      <c r="N2434" s="64">
        <v>1</v>
      </c>
      <c r="O2434" s="64"/>
      <c r="P2434" s="64">
        <v>1</v>
      </c>
      <c r="Q2434" s="64"/>
      <c r="R2434" s="64"/>
      <c r="S2434" s="64"/>
      <c r="T2434" s="64"/>
    </row>
    <row r="2435" spans="1:20" s="3" customFormat="1" ht="14.15" customHeight="1" x14ac:dyDescent="0.2">
      <c r="A2435" s="425">
        <v>15</v>
      </c>
      <c r="B2435" s="442" t="s">
        <v>5017</v>
      </c>
      <c r="C2435" s="64" t="s">
        <v>5003</v>
      </c>
      <c r="D2435" s="442" t="s">
        <v>1921</v>
      </c>
      <c r="E2435" s="380" t="s">
        <v>546</v>
      </c>
      <c r="F2435" s="64" t="s">
        <v>1922</v>
      </c>
      <c r="G2435" s="64"/>
      <c r="H2435" s="64">
        <v>1</v>
      </c>
      <c r="I2435" s="443">
        <v>109</v>
      </c>
      <c r="J2435" s="428">
        <v>3</v>
      </c>
      <c r="K2435" s="64">
        <v>1</v>
      </c>
      <c r="L2435" s="64">
        <v>1</v>
      </c>
      <c r="M2435" s="64"/>
      <c r="N2435" s="64"/>
      <c r="O2435" s="64"/>
      <c r="P2435" s="64"/>
      <c r="Q2435" s="64"/>
      <c r="R2435" s="64"/>
      <c r="S2435" s="64">
        <v>1</v>
      </c>
      <c r="T2435" s="64"/>
    </row>
    <row r="2436" spans="1:20" s="3" customFormat="1" ht="14.15" customHeight="1" x14ac:dyDescent="0.2">
      <c r="A2436" s="425">
        <v>16</v>
      </c>
      <c r="B2436" s="442" t="s">
        <v>5018</v>
      </c>
      <c r="C2436" s="64" t="s">
        <v>5003</v>
      </c>
      <c r="D2436" s="442" t="s">
        <v>1923</v>
      </c>
      <c r="E2436" s="380" t="s">
        <v>546</v>
      </c>
      <c r="F2436" s="64" t="s">
        <v>1924</v>
      </c>
      <c r="G2436" s="64"/>
      <c r="H2436" s="64">
        <v>1</v>
      </c>
      <c r="I2436" s="443">
        <v>139</v>
      </c>
      <c r="J2436" s="428">
        <v>3</v>
      </c>
      <c r="K2436" s="64">
        <v>1</v>
      </c>
      <c r="L2436" s="64">
        <v>1</v>
      </c>
      <c r="M2436" s="64"/>
      <c r="N2436" s="64"/>
      <c r="O2436" s="64"/>
      <c r="P2436" s="64"/>
      <c r="Q2436" s="64"/>
      <c r="R2436" s="64"/>
      <c r="S2436" s="64"/>
      <c r="T2436" s="64"/>
    </row>
    <row r="2437" spans="1:20" s="3" customFormat="1" ht="14.15" customHeight="1" x14ac:dyDescent="0.2">
      <c r="A2437" s="425">
        <v>17</v>
      </c>
      <c r="B2437" s="442" t="s">
        <v>14996</v>
      </c>
      <c r="C2437" s="64" t="s">
        <v>5003</v>
      </c>
      <c r="D2437" s="442" t="s">
        <v>3646</v>
      </c>
      <c r="E2437" s="380" t="s">
        <v>546</v>
      </c>
      <c r="F2437" s="64" t="s">
        <v>1925</v>
      </c>
      <c r="G2437" s="64"/>
      <c r="H2437" s="64">
        <v>1</v>
      </c>
      <c r="I2437" s="443">
        <v>631</v>
      </c>
      <c r="J2437" s="428">
        <v>3</v>
      </c>
      <c r="K2437" s="64">
        <v>1</v>
      </c>
      <c r="L2437" s="64">
        <v>1</v>
      </c>
      <c r="M2437" s="64">
        <v>1</v>
      </c>
      <c r="N2437" s="64">
        <v>1</v>
      </c>
      <c r="O2437" s="64"/>
      <c r="P2437" s="64">
        <v>1</v>
      </c>
      <c r="Q2437" s="64"/>
      <c r="R2437" s="64"/>
      <c r="S2437" s="64"/>
      <c r="T2437" s="64"/>
    </row>
    <row r="2438" spans="1:20" s="3" customFormat="1" ht="14.15" customHeight="1" x14ac:dyDescent="0.2">
      <c r="A2438" s="425">
        <v>18</v>
      </c>
      <c r="B2438" s="442" t="s">
        <v>5019</v>
      </c>
      <c r="C2438" s="64" t="s">
        <v>5003</v>
      </c>
      <c r="D2438" s="442" t="s">
        <v>1926</v>
      </c>
      <c r="E2438" s="380" t="s">
        <v>546</v>
      </c>
      <c r="F2438" s="64" t="s">
        <v>2512</v>
      </c>
      <c r="G2438" s="64"/>
      <c r="H2438" s="64">
        <v>1</v>
      </c>
      <c r="I2438" s="443">
        <v>87</v>
      </c>
      <c r="J2438" s="428">
        <v>3</v>
      </c>
      <c r="K2438" s="64">
        <v>1</v>
      </c>
      <c r="L2438" s="64">
        <v>1</v>
      </c>
      <c r="M2438" s="64">
        <v>1</v>
      </c>
      <c r="N2438" s="64"/>
      <c r="O2438" s="64"/>
      <c r="P2438" s="64">
        <v>1</v>
      </c>
      <c r="Q2438" s="64"/>
      <c r="R2438" s="64"/>
      <c r="S2438" s="64"/>
      <c r="T2438" s="64"/>
    </row>
    <row r="2439" spans="1:20" s="3" customFormat="1" ht="14.15" customHeight="1" x14ac:dyDescent="0.2">
      <c r="A2439" s="425">
        <v>19</v>
      </c>
      <c r="B2439" s="442" t="s">
        <v>5020</v>
      </c>
      <c r="C2439" s="64" t="s">
        <v>5003</v>
      </c>
      <c r="D2439" s="442" t="s">
        <v>1927</v>
      </c>
      <c r="E2439" s="380" t="s">
        <v>546</v>
      </c>
      <c r="F2439" s="64" t="s">
        <v>1928</v>
      </c>
      <c r="G2439" s="64"/>
      <c r="H2439" s="64">
        <v>1</v>
      </c>
      <c r="I2439" s="443">
        <v>76</v>
      </c>
      <c r="J2439" s="428">
        <v>3</v>
      </c>
      <c r="K2439" s="64">
        <v>1</v>
      </c>
      <c r="L2439" s="64">
        <v>1</v>
      </c>
      <c r="M2439" s="64">
        <v>1</v>
      </c>
      <c r="N2439" s="64"/>
      <c r="O2439" s="64">
        <v>1</v>
      </c>
      <c r="P2439" s="64">
        <v>1</v>
      </c>
      <c r="Q2439" s="64"/>
      <c r="R2439" s="64"/>
      <c r="S2439" s="64">
        <v>1</v>
      </c>
      <c r="T2439" s="64"/>
    </row>
    <row r="2440" spans="1:20" s="3" customFormat="1" ht="14.15" customHeight="1" x14ac:dyDescent="0.2">
      <c r="A2440" s="425">
        <v>20</v>
      </c>
      <c r="B2440" s="444" t="s">
        <v>5021</v>
      </c>
      <c r="C2440" s="64" t="s">
        <v>5003</v>
      </c>
      <c r="D2440" s="444" t="s">
        <v>1929</v>
      </c>
      <c r="E2440" s="380" t="s">
        <v>546</v>
      </c>
      <c r="F2440" s="64" t="s">
        <v>1930</v>
      </c>
      <c r="G2440" s="64"/>
      <c r="H2440" s="64">
        <v>1</v>
      </c>
      <c r="I2440" s="445">
        <v>74</v>
      </c>
      <c r="J2440" s="428">
        <v>3</v>
      </c>
      <c r="K2440" s="64">
        <v>1</v>
      </c>
      <c r="L2440" s="64">
        <v>1</v>
      </c>
      <c r="M2440" s="64"/>
      <c r="N2440" s="64"/>
      <c r="O2440" s="64"/>
      <c r="P2440" s="64"/>
      <c r="Q2440" s="64"/>
      <c r="R2440" s="64"/>
      <c r="S2440" s="64">
        <v>1</v>
      </c>
      <c r="T2440" s="64"/>
    </row>
    <row r="2441" spans="1:20" s="3" customFormat="1" ht="14.15" customHeight="1" x14ac:dyDescent="0.2">
      <c r="A2441" s="425">
        <v>21</v>
      </c>
      <c r="B2441" s="442" t="s">
        <v>5022</v>
      </c>
      <c r="C2441" s="64" t="s">
        <v>5003</v>
      </c>
      <c r="D2441" s="442" t="s">
        <v>14999</v>
      </c>
      <c r="E2441" s="380" t="s">
        <v>546</v>
      </c>
      <c r="F2441" s="64" t="s">
        <v>1932</v>
      </c>
      <c r="G2441" s="64"/>
      <c r="H2441" s="64">
        <v>1</v>
      </c>
      <c r="I2441" s="443">
        <v>135</v>
      </c>
      <c r="J2441" s="428">
        <v>3</v>
      </c>
      <c r="K2441" s="64">
        <v>1</v>
      </c>
      <c r="L2441" s="64">
        <v>1</v>
      </c>
      <c r="M2441" s="64"/>
      <c r="N2441" s="64">
        <v>1</v>
      </c>
      <c r="O2441" s="64"/>
      <c r="P2441" s="64">
        <v>1</v>
      </c>
      <c r="Q2441" s="64"/>
      <c r="R2441" s="64"/>
      <c r="S2441" s="64">
        <v>1</v>
      </c>
      <c r="T2441" s="64"/>
    </row>
    <row r="2442" spans="1:20" s="3" customFormat="1" ht="14.15" customHeight="1" x14ac:dyDescent="0.2">
      <c r="A2442" s="425">
        <v>22</v>
      </c>
      <c r="B2442" s="446" t="s">
        <v>5023</v>
      </c>
      <c r="C2442" s="64" t="s">
        <v>5003</v>
      </c>
      <c r="D2442" s="446" t="s">
        <v>1933</v>
      </c>
      <c r="E2442" s="380"/>
      <c r="F2442" s="64"/>
      <c r="G2442" s="64"/>
      <c r="H2442" s="64">
        <v>1</v>
      </c>
      <c r="I2442" s="447">
        <v>23</v>
      </c>
      <c r="J2442" s="428">
        <v>3</v>
      </c>
      <c r="K2442" s="64"/>
      <c r="L2442" s="64">
        <v>1</v>
      </c>
      <c r="M2442" s="64"/>
      <c r="N2442" s="64"/>
      <c r="O2442" s="64"/>
      <c r="P2442" s="64"/>
      <c r="Q2442" s="64"/>
      <c r="R2442" s="64"/>
      <c r="S2442" s="64"/>
      <c r="T2442" s="64"/>
    </row>
    <row r="2443" spans="1:20" s="3" customFormat="1" ht="14.15" customHeight="1" x14ac:dyDescent="0.2">
      <c r="A2443" s="425">
        <v>23</v>
      </c>
      <c r="B2443" s="442" t="s">
        <v>5024</v>
      </c>
      <c r="C2443" s="64" t="s">
        <v>5003</v>
      </c>
      <c r="D2443" s="442" t="s">
        <v>1934</v>
      </c>
      <c r="E2443" s="380" t="s">
        <v>546</v>
      </c>
      <c r="F2443" s="64" t="s">
        <v>1935</v>
      </c>
      <c r="G2443" s="64"/>
      <c r="H2443" s="64">
        <v>1</v>
      </c>
      <c r="I2443" s="443">
        <v>169</v>
      </c>
      <c r="J2443" s="428">
        <v>3</v>
      </c>
      <c r="K2443" s="64">
        <v>1</v>
      </c>
      <c r="L2443" s="64">
        <v>1</v>
      </c>
      <c r="M2443" s="64"/>
      <c r="N2443" s="64"/>
      <c r="O2443" s="64"/>
      <c r="P2443" s="64"/>
      <c r="Q2443" s="64"/>
      <c r="R2443" s="64"/>
      <c r="S2443" s="64">
        <v>1</v>
      </c>
      <c r="T2443" s="64"/>
    </row>
    <row r="2444" spans="1:20" s="3" customFormat="1" ht="14.15" customHeight="1" x14ac:dyDescent="0.2">
      <c r="A2444" s="425">
        <v>24</v>
      </c>
      <c r="B2444" s="442" t="s">
        <v>5025</v>
      </c>
      <c r="C2444" s="64" t="s">
        <v>5003</v>
      </c>
      <c r="D2444" s="442" t="s">
        <v>1936</v>
      </c>
      <c r="E2444" s="380" t="s">
        <v>546</v>
      </c>
      <c r="F2444" s="64" t="s">
        <v>1937</v>
      </c>
      <c r="G2444" s="64"/>
      <c r="H2444" s="64">
        <v>1</v>
      </c>
      <c r="I2444" s="443">
        <v>53</v>
      </c>
      <c r="J2444" s="428">
        <v>3</v>
      </c>
      <c r="K2444" s="64">
        <v>1</v>
      </c>
      <c r="L2444" s="64">
        <v>1</v>
      </c>
      <c r="M2444" s="64"/>
      <c r="N2444" s="64">
        <v>1</v>
      </c>
      <c r="O2444" s="64"/>
      <c r="P2444" s="64"/>
      <c r="Q2444" s="64"/>
      <c r="R2444" s="64"/>
      <c r="S2444" s="64">
        <v>1</v>
      </c>
      <c r="T2444" s="64"/>
    </row>
    <row r="2445" spans="1:20" s="3" customFormat="1" ht="14.15" customHeight="1" x14ac:dyDescent="0.2">
      <c r="A2445" s="425">
        <v>25</v>
      </c>
      <c r="B2445" s="442" t="s">
        <v>5026</v>
      </c>
      <c r="C2445" s="64" t="s">
        <v>5003</v>
      </c>
      <c r="D2445" s="442" t="s">
        <v>1938</v>
      </c>
      <c r="E2445" s="380" t="s">
        <v>546</v>
      </c>
      <c r="F2445" s="64" t="s">
        <v>1939</v>
      </c>
      <c r="G2445" s="64"/>
      <c r="H2445" s="64">
        <v>1</v>
      </c>
      <c r="I2445" s="443">
        <v>40</v>
      </c>
      <c r="J2445" s="428">
        <v>3</v>
      </c>
      <c r="K2445" s="64">
        <v>1</v>
      </c>
      <c r="L2445" s="64">
        <v>1</v>
      </c>
      <c r="M2445" s="64"/>
      <c r="N2445" s="64"/>
      <c r="O2445" s="64">
        <v>1</v>
      </c>
      <c r="P2445" s="64"/>
      <c r="Q2445" s="64"/>
      <c r="R2445" s="64"/>
      <c r="S2445" s="64">
        <v>1</v>
      </c>
      <c r="T2445" s="64"/>
    </row>
    <row r="2446" spans="1:20" s="3" customFormat="1" ht="14.15" customHeight="1" x14ac:dyDescent="0.2">
      <c r="A2446" s="425">
        <v>26</v>
      </c>
      <c r="B2446" s="442" t="s">
        <v>5027</v>
      </c>
      <c r="C2446" s="64" t="s">
        <v>5003</v>
      </c>
      <c r="D2446" s="442" t="s">
        <v>1940</v>
      </c>
      <c r="E2446" s="380" t="s">
        <v>546</v>
      </c>
      <c r="F2446" s="64" t="s">
        <v>1941</v>
      </c>
      <c r="G2446" s="64"/>
      <c r="H2446" s="64">
        <v>1</v>
      </c>
      <c r="I2446" s="443">
        <v>70</v>
      </c>
      <c r="J2446" s="428">
        <v>3</v>
      </c>
      <c r="K2446" s="64">
        <v>1</v>
      </c>
      <c r="L2446" s="64">
        <v>1</v>
      </c>
      <c r="M2446" s="64"/>
      <c r="N2446" s="64">
        <v>1</v>
      </c>
      <c r="O2446" s="64"/>
      <c r="P2446" s="64"/>
      <c r="Q2446" s="64"/>
      <c r="R2446" s="64"/>
      <c r="S2446" s="64"/>
      <c r="T2446" s="64"/>
    </row>
    <row r="2447" spans="1:20" s="3" customFormat="1" ht="15" customHeight="1" x14ac:dyDescent="0.2">
      <c r="A2447" s="781" t="s">
        <v>3096</v>
      </c>
      <c r="B2447" s="782" t="s">
        <v>0</v>
      </c>
      <c r="C2447" s="783"/>
      <c r="D2447" s="75" t="s">
        <v>3069</v>
      </c>
      <c r="E2447" s="405"/>
      <c r="F2447" s="406"/>
      <c r="G2447" s="74">
        <f>SUM(G2421:G2446)</f>
        <v>0</v>
      </c>
      <c r="H2447" s="407">
        <f>SUM(H2421:H2446)</f>
        <v>26</v>
      </c>
      <c r="I2447" s="408">
        <f>SUM(I2421:I2446)</f>
        <v>6147</v>
      </c>
      <c r="J2447" s="441"/>
      <c r="K2447" s="76">
        <f t="shared" ref="K2447:T2447" si="35">SUM(K2421:K2446)</f>
        <v>18</v>
      </c>
      <c r="L2447" s="76">
        <f t="shared" si="35"/>
        <v>26</v>
      </c>
      <c r="M2447" s="76">
        <f t="shared" si="35"/>
        <v>10</v>
      </c>
      <c r="N2447" s="76">
        <f t="shared" si="35"/>
        <v>5</v>
      </c>
      <c r="O2447" s="76">
        <f t="shared" si="35"/>
        <v>9</v>
      </c>
      <c r="P2447" s="76">
        <f t="shared" si="35"/>
        <v>8</v>
      </c>
      <c r="Q2447" s="76">
        <f t="shared" si="35"/>
        <v>0</v>
      </c>
      <c r="R2447" s="76">
        <f t="shared" si="35"/>
        <v>0</v>
      </c>
      <c r="S2447" s="76">
        <f t="shared" si="35"/>
        <v>11</v>
      </c>
      <c r="T2447" s="76">
        <f t="shared" si="35"/>
        <v>0</v>
      </c>
    </row>
    <row r="2448" spans="1:20" s="3" customFormat="1" ht="15" customHeight="1" x14ac:dyDescent="0.2">
      <c r="A2448" s="778"/>
      <c r="B2448" s="779"/>
      <c r="C2448" s="780"/>
      <c r="D2448" s="75" t="s">
        <v>1994</v>
      </c>
      <c r="E2448" s="412"/>
      <c r="F2448" s="413"/>
      <c r="G2448" s="414">
        <f>SUMIF(G2421:G2446,1,$I2421:$I2446)</f>
        <v>0</v>
      </c>
      <c r="H2448" s="407">
        <f>SUMIF(H2421:H2446,1,$I2421:$I2446)</f>
        <v>6147</v>
      </c>
      <c r="I2448" s="415"/>
      <c r="J2448" s="416"/>
      <c r="K2448" s="77"/>
      <c r="L2448" s="77"/>
      <c r="M2448" s="77"/>
      <c r="N2448" s="77"/>
      <c r="O2448" s="77"/>
      <c r="P2448" s="77"/>
      <c r="Q2448" s="77"/>
      <c r="R2448" s="77"/>
      <c r="S2448" s="77"/>
      <c r="T2448" s="77"/>
    </row>
    <row r="2449" spans="1:42" ht="23.5" x14ac:dyDescent="0.2">
      <c r="A2449" s="657" t="s">
        <v>145</v>
      </c>
      <c r="B2449" s="87"/>
      <c r="C2449" s="87"/>
      <c r="D2449" s="420"/>
      <c r="E2449" s="87"/>
      <c r="F2449" s="421"/>
      <c r="G2449" s="422"/>
      <c r="H2449" s="422"/>
      <c r="I2449" s="423"/>
      <c r="J2449" s="424"/>
      <c r="K2449" s="376"/>
      <c r="L2449" s="376"/>
      <c r="M2449" s="376"/>
      <c r="N2449" s="376"/>
      <c r="O2449" s="376"/>
      <c r="P2449" s="376"/>
      <c r="Q2449" s="376"/>
      <c r="R2449" s="376"/>
      <c r="S2449" s="376"/>
      <c r="T2449" s="378"/>
      <c r="U2449" s="6"/>
      <c r="V2449" s="6"/>
      <c r="W2449" s="6"/>
      <c r="X2449" s="6"/>
      <c r="Y2449" s="6"/>
      <c r="Z2449" s="6"/>
      <c r="AA2449" s="6"/>
      <c r="AB2449" s="6"/>
      <c r="AC2449" s="6"/>
      <c r="AD2449" s="6"/>
      <c r="AE2449" s="6"/>
      <c r="AF2449" s="6"/>
      <c r="AG2449" s="6"/>
      <c r="AH2449" s="6"/>
      <c r="AI2449" s="6"/>
      <c r="AJ2449" s="6"/>
      <c r="AK2449" s="6"/>
      <c r="AL2449" s="6"/>
      <c r="AM2449" s="6"/>
      <c r="AN2449" s="6"/>
      <c r="AO2449" s="6"/>
      <c r="AP2449" s="6"/>
    </row>
    <row r="2450" spans="1:42" s="3" customFormat="1" x14ac:dyDescent="0.2">
      <c r="A2450" s="425">
        <v>1</v>
      </c>
      <c r="B2450" s="64" t="s">
        <v>14789</v>
      </c>
      <c r="C2450" s="64" t="s">
        <v>145</v>
      </c>
      <c r="D2450" s="64" t="s">
        <v>14812</v>
      </c>
      <c r="E2450" s="380" t="s">
        <v>3707</v>
      </c>
      <c r="F2450" s="64" t="s">
        <v>5028</v>
      </c>
      <c r="G2450" s="64"/>
      <c r="H2450" s="64"/>
      <c r="I2450" s="456">
        <v>126</v>
      </c>
      <c r="J2450" s="428">
        <v>3</v>
      </c>
      <c r="K2450" s="64">
        <v>1</v>
      </c>
      <c r="L2450" s="64"/>
      <c r="M2450" s="64"/>
      <c r="N2450" s="64"/>
      <c r="O2450" s="64"/>
      <c r="P2450" s="64"/>
      <c r="Q2450" s="64"/>
      <c r="R2450" s="64"/>
      <c r="S2450" s="64"/>
      <c r="T2450" s="64"/>
    </row>
    <row r="2451" spans="1:42" s="3" customFormat="1" x14ac:dyDescent="0.2">
      <c r="A2451" s="425">
        <v>2</v>
      </c>
      <c r="B2451" s="64" t="s">
        <v>14790</v>
      </c>
      <c r="C2451" s="64" t="s">
        <v>145</v>
      </c>
      <c r="D2451" s="64" t="s">
        <v>14813</v>
      </c>
      <c r="E2451" s="380" t="s">
        <v>3707</v>
      </c>
      <c r="F2451" s="64" t="s">
        <v>5028</v>
      </c>
      <c r="G2451" s="64"/>
      <c r="H2451" s="64"/>
      <c r="I2451" s="456">
        <v>90</v>
      </c>
      <c r="J2451" s="428">
        <v>3</v>
      </c>
      <c r="K2451" s="64">
        <v>1</v>
      </c>
      <c r="L2451" s="64"/>
      <c r="M2451" s="64"/>
      <c r="N2451" s="64"/>
      <c r="O2451" s="64"/>
      <c r="P2451" s="64">
        <v>1</v>
      </c>
      <c r="Q2451" s="64"/>
      <c r="R2451" s="64"/>
      <c r="S2451" s="64"/>
      <c r="T2451" s="64"/>
    </row>
    <row r="2452" spans="1:42" s="3" customFormat="1" x14ac:dyDescent="0.2">
      <c r="A2452" s="425">
        <v>3</v>
      </c>
      <c r="B2452" s="64" t="s">
        <v>14791</v>
      </c>
      <c r="C2452" s="64" t="s">
        <v>145</v>
      </c>
      <c r="D2452" s="64" t="s">
        <v>14814</v>
      </c>
      <c r="E2452" s="380" t="s">
        <v>3707</v>
      </c>
      <c r="F2452" s="64" t="s">
        <v>5028</v>
      </c>
      <c r="G2452" s="64"/>
      <c r="H2452" s="64"/>
      <c r="I2452" s="456">
        <v>126</v>
      </c>
      <c r="J2452" s="428">
        <v>3</v>
      </c>
      <c r="K2452" s="64">
        <v>1</v>
      </c>
      <c r="L2452" s="64"/>
      <c r="M2452" s="64"/>
      <c r="N2452" s="64"/>
      <c r="O2452" s="64"/>
      <c r="P2452" s="64">
        <v>1</v>
      </c>
      <c r="Q2452" s="64"/>
      <c r="R2452" s="64"/>
      <c r="S2452" s="64"/>
      <c r="T2452" s="64"/>
    </row>
    <row r="2453" spans="1:42" s="3" customFormat="1" x14ac:dyDescent="0.2">
      <c r="A2453" s="425">
        <v>4</v>
      </c>
      <c r="B2453" s="64" t="s">
        <v>14792</v>
      </c>
      <c r="C2453" s="64" t="s">
        <v>145</v>
      </c>
      <c r="D2453" s="64" t="s">
        <v>14815</v>
      </c>
      <c r="E2453" s="380" t="s">
        <v>3707</v>
      </c>
      <c r="F2453" s="64" t="s">
        <v>5028</v>
      </c>
      <c r="G2453" s="64"/>
      <c r="H2453" s="64"/>
      <c r="I2453" s="456">
        <v>126</v>
      </c>
      <c r="J2453" s="428">
        <v>3</v>
      </c>
      <c r="K2453" s="64">
        <v>1</v>
      </c>
      <c r="L2453" s="64"/>
      <c r="M2453" s="64"/>
      <c r="N2453" s="64"/>
      <c r="O2453" s="64"/>
      <c r="P2453" s="64"/>
      <c r="Q2453" s="64"/>
      <c r="R2453" s="64"/>
      <c r="S2453" s="64"/>
      <c r="T2453" s="64"/>
    </row>
    <row r="2454" spans="1:42" s="3" customFormat="1" x14ac:dyDescent="0.2">
      <c r="A2454" s="425">
        <v>5</v>
      </c>
      <c r="B2454" s="64" t="s">
        <v>14793</v>
      </c>
      <c r="C2454" s="64" t="s">
        <v>145</v>
      </c>
      <c r="D2454" s="64" t="s">
        <v>14816</v>
      </c>
      <c r="E2454" s="380" t="s">
        <v>3707</v>
      </c>
      <c r="F2454" s="64" t="s">
        <v>5028</v>
      </c>
      <c r="G2454" s="64"/>
      <c r="H2454" s="64"/>
      <c r="I2454" s="456">
        <v>126</v>
      </c>
      <c r="J2454" s="428">
        <v>3</v>
      </c>
      <c r="K2454" s="64">
        <v>1</v>
      </c>
      <c r="L2454" s="64"/>
      <c r="M2454" s="64"/>
      <c r="N2454" s="64"/>
      <c r="O2454" s="64"/>
      <c r="P2454" s="64">
        <v>1</v>
      </c>
      <c r="Q2454" s="64"/>
      <c r="R2454" s="64"/>
      <c r="S2454" s="64"/>
      <c r="T2454" s="64"/>
    </row>
    <row r="2455" spans="1:42" s="3" customFormat="1" x14ac:dyDescent="0.2">
      <c r="A2455" s="425">
        <v>6</v>
      </c>
      <c r="B2455" s="64" t="s">
        <v>14794</v>
      </c>
      <c r="C2455" s="64" t="s">
        <v>145</v>
      </c>
      <c r="D2455" s="64" t="s">
        <v>14817</v>
      </c>
      <c r="E2455" s="380" t="s">
        <v>3707</v>
      </c>
      <c r="F2455" s="64" t="s">
        <v>5028</v>
      </c>
      <c r="G2455" s="64"/>
      <c r="H2455" s="64"/>
      <c r="I2455" s="456">
        <v>126</v>
      </c>
      <c r="J2455" s="428">
        <v>3</v>
      </c>
      <c r="K2455" s="64">
        <v>1</v>
      </c>
      <c r="L2455" s="64"/>
      <c r="M2455" s="64"/>
      <c r="N2455" s="64"/>
      <c r="O2455" s="64"/>
      <c r="P2455" s="64">
        <v>1</v>
      </c>
      <c r="Q2455" s="64"/>
      <c r="R2455" s="64"/>
      <c r="S2455" s="64"/>
      <c r="T2455" s="64"/>
    </row>
    <row r="2456" spans="1:42" s="3" customFormat="1" x14ac:dyDescent="0.2">
      <c r="A2456" s="425">
        <v>7</v>
      </c>
      <c r="B2456" s="64" t="s">
        <v>14795</v>
      </c>
      <c r="C2456" s="64" t="s">
        <v>145</v>
      </c>
      <c r="D2456" s="64" t="s">
        <v>14818</v>
      </c>
      <c r="E2456" s="380" t="s">
        <v>3707</v>
      </c>
      <c r="F2456" s="64" t="s">
        <v>5028</v>
      </c>
      <c r="G2456" s="64"/>
      <c r="H2456" s="64"/>
      <c r="I2456" s="456">
        <v>126</v>
      </c>
      <c r="J2456" s="428">
        <v>3</v>
      </c>
      <c r="K2456" s="64">
        <v>1</v>
      </c>
      <c r="L2456" s="64"/>
      <c r="M2456" s="64"/>
      <c r="N2456" s="64"/>
      <c r="O2456" s="64"/>
      <c r="P2456" s="64">
        <v>1</v>
      </c>
      <c r="Q2456" s="64"/>
      <c r="R2456" s="64"/>
      <c r="S2456" s="64"/>
      <c r="T2456" s="64"/>
    </row>
    <row r="2457" spans="1:42" s="3" customFormat="1" x14ac:dyDescent="0.2">
      <c r="A2457" s="425">
        <v>8</v>
      </c>
      <c r="B2457" s="64" t="s">
        <v>14796</v>
      </c>
      <c r="C2457" s="64" t="s">
        <v>145</v>
      </c>
      <c r="D2457" s="64" t="s">
        <v>14819</v>
      </c>
      <c r="E2457" s="380" t="s">
        <v>3707</v>
      </c>
      <c r="F2457" s="64" t="s">
        <v>5028</v>
      </c>
      <c r="G2457" s="64"/>
      <c r="H2457" s="64"/>
      <c r="I2457" s="456">
        <v>126</v>
      </c>
      <c r="J2457" s="428">
        <v>3</v>
      </c>
      <c r="K2457" s="64">
        <v>1</v>
      </c>
      <c r="L2457" s="64"/>
      <c r="M2457" s="64"/>
      <c r="N2457" s="64"/>
      <c r="O2457" s="64"/>
      <c r="P2457" s="64">
        <v>1</v>
      </c>
      <c r="Q2457" s="64"/>
      <c r="R2457" s="64"/>
      <c r="S2457" s="64"/>
      <c r="T2457" s="64"/>
    </row>
    <row r="2458" spans="1:42" s="3" customFormat="1" x14ac:dyDescent="0.2">
      <c r="A2458" s="425">
        <v>9</v>
      </c>
      <c r="B2458" s="64" t="s">
        <v>14797</v>
      </c>
      <c r="C2458" s="64" t="s">
        <v>145</v>
      </c>
      <c r="D2458" s="64" t="s">
        <v>14820</v>
      </c>
      <c r="E2458" s="380" t="s">
        <v>3707</v>
      </c>
      <c r="F2458" s="64" t="s">
        <v>5028</v>
      </c>
      <c r="G2458" s="64"/>
      <c r="H2458" s="64"/>
      <c r="I2458" s="456">
        <v>126</v>
      </c>
      <c r="J2458" s="428">
        <v>3</v>
      </c>
      <c r="K2458" s="64">
        <v>1</v>
      </c>
      <c r="L2458" s="64"/>
      <c r="M2458" s="64"/>
      <c r="N2458" s="64"/>
      <c r="O2458" s="64"/>
      <c r="P2458" s="64">
        <v>1</v>
      </c>
      <c r="Q2458" s="64"/>
      <c r="R2458" s="64"/>
      <c r="S2458" s="64"/>
      <c r="T2458" s="64"/>
    </row>
    <row r="2459" spans="1:42" s="3" customFormat="1" x14ac:dyDescent="0.2">
      <c r="A2459" s="425">
        <v>10</v>
      </c>
      <c r="B2459" s="64" t="s">
        <v>14798</v>
      </c>
      <c r="C2459" s="64" t="s">
        <v>145</v>
      </c>
      <c r="D2459" s="64" t="s">
        <v>14821</v>
      </c>
      <c r="E2459" s="380" t="s">
        <v>3707</v>
      </c>
      <c r="F2459" s="64" t="s">
        <v>5028</v>
      </c>
      <c r="G2459" s="64"/>
      <c r="H2459" s="64"/>
      <c r="I2459" s="456">
        <v>277</v>
      </c>
      <c r="J2459" s="428">
        <v>3</v>
      </c>
      <c r="K2459" s="64">
        <v>1</v>
      </c>
      <c r="L2459" s="64"/>
      <c r="M2459" s="64"/>
      <c r="N2459" s="64"/>
      <c r="O2459" s="64"/>
      <c r="P2459" s="64">
        <v>1</v>
      </c>
      <c r="Q2459" s="64">
        <v>1</v>
      </c>
      <c r="R2459" s="64"/>
      <c r="S2459" s="64"/>
      <c r="T2459" s="64"/>
    </row>
    <row r="2460" spans="1:42" s="3" customFormat="1" x14ac:dyDescent="0.2">
      <c r="A2460" s="425">
        <v>11</v>
      </c>
      <c r="B2460" s="64" t="s">
        <v>14799</v>
      </c>
      <c r="C2460" s="64" t="s">
        <v>145</v>
      </c>
      <c r="D2460" s="64" t="s">
        <v>14822</v>
      </c>
      <c r="E2460" s="380" t="s">
        <v>3707</v>
      </c>
      <c r="F2460" s="64" t="s">
        <v>5028</v>
      </c>
      <c r="G2460" s="64"/>
      <c r="H2460" s="64"/>
      <c r="I2460" s="456">
        <v>277</v>
      </c>
      <c r="J2460" s="428">
        <v>3</v>
      </c>
      <c r="K2460" s="64">
        <v>1</v>
      </c>
      <c r="L2460" s="64"/>
      <c r="M2460" s="64"/>
      <c r="N2460" s="64"/>
      <c r="O2460" s="64"/>
      <c r="P2460" s="64">
        <v>1</v>
      </c>
      <c r="Q2460" s="64"/>
      <c r="R2460" s="64"/>
      <c r="S2460" s="64"/>
      <c r="T2460" s="64"/>
    </row>
    <row r="2461" spans="1:42" s="3" customFormat="1" x14ac:dyDescent="0.2">
      <c r="A2461" s="425">
        <v>12</v>
      </c>
      <c r="B2461" s="64" t="s">
        <v>14800</v>
      </c>
      <c r="C2461" s="64" t="s">
        <v>145</v>
      </c>
      <c r="D2461" s="64" t="s">
        <v>14823</v>
      </c>
      <c r="E2461" s="380" t="s">
        <v>3707</v>
      </c>
      <c r="F2461" s="557" t="s">
        <v>5028</v>
      </c>
      <c r="G2461" s="64"/>
      <c r="H2461" s="64"/>
      <c r="I2461" s="456">
        <v>277</v>
      </c>
      <c r="J2461" s="428">
        <v>3</v>
      </c>
      <c r="K2461" s="64">
        <v>1</v>
      </c>
      <c r="L2461" s="64"/>
      <c r="M2461" s="64"/>
      <c r="N2461" s="64"/>
      <c r="O2461" s="64"/>
      <c r="P2461" s="64">
        <v>1</v>
      </c>
      <c r="Q2461" s="64"/>
      <c r="R2461" s="64"/>
      <c r="S2461" s="64"/>
      <c r="T2461" s="64"/>
    </row>
    <row r="2462" spans="1:42" s="3" customFormat="1" x14ac:dyDescent="0.2">
      <c r="A2462" s="425">
        <v>13</v>
      </c>
      <c r="B2462" s="64" t="s">
        <v>14801</v>
      </c>
      <c r="C2462" s="64" t="s">
        <v>145</v>
      </c>
      <c r="D2462" s="64" t="s">
        <v>14824</v>
      </c>
      <c r="E2462" s="380" t="s">
        <v>3707</v>
      </c>
      <c r="F2462" s="557" t="s">
        <v>14835</v>
      </c>
      <c r="G2462" s="64">
        <v>1</v>
      </c>
      <c r="H2462" s="64"/>
      <c r="I2462" s="456">
        <v>114</v>
      </c>
      <c r="J2462" s="428">
        <v>3</v>
      </c>
      <c r="K2462" s="64">
        <v>1</v>
      </c>
      <c r="L2462" s="64">
        <v>1</v>
      </c>
      <c r="M2462" s="64">
        <v>1</v>
      </c>
      <c r="N2462" s="64">
        <v>1</v>
      </c>
      <c r="O2462" s="64">
        <v>1</v>
      </c>
      <c r="P2462" s="64">
        <v>1</v>
      </c>
      <c r="Q2462" s="65">
        <v>1</v>
      </c>
      <c r="R2462" s="65">
        <v>1</v>
      </c>
      <c r="S2462" s="65"/>
      <c r="T2462" s="65"/>
    </row>
    <row r="2463" spans="1:42" s="3" customFormat="1" x14ac:dyDescent="0.2">
      <c r="A2463" s="425">
        <v>14</v>
      </c>
      <c r="B2463" s="64" t="s">
        <v>14802</v>
      </c>
      <c r="C2463" s="64" t="s">
        <v>145</v>
      </c>
      <c r="D2463" s="64" t="s">
        <v>14825</v>
      </c>
      <c r="E2463" s="380" t="s">
        <v>3707</v>
      </c>
      <c r="F2463" s="64" t="s">
        <v>11244</v>
      </c>
      <c r="G2463" s="64"/>
      <c r="H2463" s="64"/>
      <c r="I2463" s="456">
        <v>310</v>
      </c>
      <c r="J2463" s="64">
        <v>3</v>
      </c>
      <c r="K2463" s="64">
        <v>1</v>
      </c>
      <c r="L2463" s="64">
        <v>1</v>
      </c>
      <c r="M2463" s="64">
        <v>1</v>
      </c>
      <c r="N2463" s="64"/>
      <c r="O2463" s="64">
        <v>1</v>
      </c>
      <c r="P2463" s="64">
        <v>1</v>
      </c>
      <c r="Q2463" s="65">
        <v>1</v>
      </c>
      <c r="R2463" s="65"/>
      <c r="S2463" s="65"/>
      <c r="T2463" s="65"/>
    </row>
    <row r="2464" spans="1:42" s="3" customFormat="1" x14ac:dyDescent="0.2">
      <c r="A2464" s="425">
        <v>15</v>
      </c>
      <c r="B2464" s="64" t="s">
        <v>14803</v>
      </c>
      <c r="C2464" s="64" t="s">
        <v>145</v>
      </c>
      <c r="D2464" s="64" t="s">
        <v>14826</v>
      </c>
      <c r="E2464" s="380" t="s">
        <v>3707</v>
      </c>
      <c r="F2464" s="64" t="s">
        <v>8951</v>
      </c>
      <c r="G2464" s="64"/>
      <c r="H2464" s="64"/>
      <c r="I2464" s="456">
        <v>609</v>
      </c>
      <c r="J2464" s="64">
        <v>3</v>
      </c>
      <c r="K2464" s="64">
        <v>1</v>
      </c>
      <c r="L2464" s="64">
        <v>1</v>
      </c>
      <c r="M2464" s="64"/>
      <c r="N2464" s="64">
        <v>1</v>
      </c>
      <c r="O2464" s="64"/>
      <c r="P2464" s="64">
        <v>1</v>
      </c>
      <c r="Q2464" s="65">
        <v>1</v>
      </c>
      <c r="R2464" s="65"/>
      <c r="S2464" s="65"/>
      <c r="T2464" s="65"/>
    </row>
    <row r="2465" spans="1:42" s="3" customFormat="1" x14ac:dyDescent="0.2">
      <c r="A2465" s="425">
        <v>16</v>
      </c>
      <c r="B2465" s="64" t="s">
        <v>14804</v>
      </c>
      <c r="C2465" s="64" t="s">
        <v>145</v>
      </c>
      <c r="D2465" s="64" t="s">
        <v>14827</v>
      </c>
      <c r="E2465" s="380" t="s">
        <v>3707</v>
      </c>
      <c r="F2465" s="64" t="s">
        <v>8920</v>
      </c>
      <c r="G2465" s="64"/>
      <c r="H2465" s="64"/>
      <c r="I2465" s="456">
        <v>405</v>
      </c>
      <c r="J2465" s="64">
        <v>3</v>
      </c>
      <c r="K2465" s="64">
        <v>1</v>
      </c>
      <c r="L2465" s="64"/>
      <c r="M2465" s="64"/>
      <c r="N2465" s="64">
        <v>1</v>
      </c>
      <c r="O2465" s="64">
        <v>1</v>
      </c>
      <c r="P2465" s="64">
        <v>1</v>
      </c>
      <c r="Q2465" s="65"/>
      <c r="R2465" s="65"/>
      <c r="S2465" s="65"/>
      <c r="T2465" s="65"/>
    </row>
    <row r="2466" spans="1:42" s="3" customFormat="1" x14ac:dyDescent="0.2">
      <c r="A2466" s="425">
        <v>17</v>
      </c>
      <c r="B2466" s="64" t="s">
        <v>14805</v>
      </c>
      <c r="C2466" s="64" t="s">
        <v>145</v>
      </c>
      <c r="D2466" s="64" t="s">
        <v>14828</v>
      </c>
      <c r="E2466" s="380" t="s">
        <v>3707</v>
      </c>
      <c r="F2466" s="64" t="s">
        <v>8951</v>
      </c>
      <c r="G2466" s="64"/>
      <c r="H2466" s="64"/>
      <c r="I2466" s="456">
        <v>69</v>
      </c>
      <c r="J2466" s="64">
        <v>3</v>
      </c>
      <c r="K2466" s="64"/>
      <c r="L2466" s="64">
        <v>1</v>
      </c>
      <c r="M2466" s="64">
        <v>1</v>
      </c>
      <c r="N2466" s="64">
        <v>1</v>
      </c>
      <c r="O2466" s="64">
        <v>1</v>
      </c>
      <c r="P2466" s="64"/>
      <c r="Q2466" s="65"/>
      <c r="R2466" s="65"/>
      <c r="S2466" s="65"/>
      <c r="T2466" s="65"/>
    </row>
    <row r="2467" spans="1:42" s="3" customFormat="1" x14ac:dyDescent="0.2">
      <c r="A2467" s="425">
        <v>18</v>
      </c>
      <c r="B2467" s="64" t="s">
        <v>14806</v>
      </c>
      <c r="C2467" s="64" t="s">
        <v>145</v>
      </c>
      <c r="D2467" s="64" t="s">
        <v>14829</v>
      </c>
      <c r="E2467" s="380" t="s">
        <v>3707</v>
      </c>
      <c r="F2467" s="64" t="s">
        <v>8951</v>
      </c>
      <c r="G2467" s="64"/>
      <c r="H2467" s="64"/>
      <c r="I2467" s="456">
        <v>89</v>
      </c>
      <c r="J2467" s="64">
        <v>3</v>
      </c>
      <c r="K2467" s="64">
        <v>1</v>
      </c>
      <c r="L2467" s="64">
        <v>1</v>
      </c>
      <c r="M2467" s="64">
        <v>1</v>
      </c>
      <c r="N2467" s="64">
        <v>1</v>
      </c>
      <c r="O2467" s="64">
        <v>1</v>
      </c>
      <c r="P2467" s="64">
        <v>1</v>
      </c>
      <c r="Q2467" s="65">
        <v>1</v>
      </c>
      <c r="R2467" s="65"/>
      <c r="S2467" s="65"/>
      <c r="T2467" s="65"/>
    </row>
    <row r="2468" spans="1:42" s="3" customFormat="1" x14ac:dyDescent="0.2">
      <c r="A2468" s="425">
        <v>19</v>
      </c>
      <c r="B2468" s="64" t="s">
        <v>14807</v>
      </c>
      <c r="C2468" s="64" t="s">
        <v>145</v>
      </c>
      <c r="D2468" s="64" t="s">
        <v>14830</v>
      </c>
      <c r="E2468" s="380" t="s">
        <v>3707</v>
      </c>
      <c r="F2468" s="64" t="s">
        <v>8951</v>
      </c>
      <c r="G2468" s="64"/>
      <c r="H2468" s="64"/>
      <c r="I2468" s="456">
        <v>89</v>
      </c>
      <c r="J2468" s="64">
        <v>3</v>
      </c>
      <c r="K2468" s="64">
        <v>1</v>
      </c>
      <c r="L2468" s="64">
        <v>1</v>
      </c>
      <c r="M2468" s="64">
        <v>1</v>
      </c>
      <c r="N2468" s="64">
        <v>1</v>
      </c>
      <c r="O2468" s="64">
        <v>1</v>
      </c>
      <c r="P2468" s="64">
        <v>1</v>
      </c>
      <c r="Q2468" s="65"/>
      <c r="R2468" s="65"/>
      <c r="S2468" s="65"/>
      <c r="T2468" s="65"/>
    </row>
    <row r="2469" spans="1:42" s="3" customFormat="1" x14ac:dyDescent="0.2">
      <c r="A2469" s="425">
        <v>20</v>
      </c>
      <c r="B2469" s="64" t="s">
        <v>14808</v>
      </c>
      <c r="C2469" s="64" t="s">
        <v>145</v>
      </c>
      <c r="D2469" s="64" t="s">
        <v>14831</v>
      </c>
      <c r="E2469" s="380" t="s">
        <v>3707</v>
      </c>
      <c r="F2469" s="64" t="s">
        <v>8951</v>
      </c>
      <c r="G2469" s="64"/>
      <c r="H2469" s="64"/>
      <c r="I2469" s="456">
        <v>83</v>
      </c>
      <c r="J2469" s="64">
        <v>3</v>
      </c>
      <c r="K2469" s="64">
        <v>1</v>
      </c>
      <c r="L2469" s="64">
        <v>1</v>
      </c>
      <c r="M2469" s="64">
        <v>1</v>
      </c>
      <c r="N2469" s="64">
        <v>1</v>
      </c>
      <c r="O2469" s="64">
        <v>1</v>
      </c>
      <c r="P2469" s="64">
        <v>1</v>
      </c>
      <c r="Q2469" s="65"/>
      <c r="R2469" s="65"/>
      <c r="S2469" s="65"/>
      <c r="T2469" s="65"/>
    </row>
    <row r="2470" spans="1:42" s="3" customFormat="1" x14ac:dyDescent="0.2">
      <c r="A2470" s="425">
        <v>21</v>
      </c>
      <c r="B2470" s="64" t="s">
        <v>14809</v>
      </c>
      <c r="C2470" s="64" t="s">
        <v>145</v>
      </c>
      <c r="D2470" s="64" t="s">
        <v>14832</v>
      </c>
      <c r="E2470" s="380" t="s">
        <v>3707</v>
      </c>
      <c r="F2470" s="64" t="s">
        <v>8951</v>
      </c>
      <c r="G2470" s="64"/>
      <c r="H2470" s="64"/>
      <c r="I2470" s="456">
        <v>152</v>
      </c>
      <c r="J2470" s="64">
        <v>3</v>
      </c>
      <c r="K2470" s="64">
        <v>1</v>
      </c>
      <c r="L2470" s="64">
        <v>1</v>
      </c>
      <c r="M2470" s="64">
        <v>1</v>
      </c>
      <c r="N2470" s="64">
        <v>1</v>
      </c>
      <c r="O2470" s="64">
        <v>1</v>
      </c>
      <c r="P2470" s="64">
        <v>1</v>
      </c>
      <c r="Q2470" s="65"/>
      <c r="R2470" s="65"/>
      <c r="S2470" s="65"/>
      <c r="T2470" s="65"/>
    </row>
    <row r="2471" spans="1:42" s="3" customFormat="1" x14ac:dyDescent="0.2">
      <c r="A2471" s="425">
        <v>22</v>
      </c>
      <c r="B2471" s="64" t="s">
        <v>14810</v>
      </c>
      <c r="C2471" s="64" t="s">
        <v>145</v>
      </c>
      <c r="D2471" s="64" t="s">
        <v>14833</v>
      </c>
      <c r="E2471" s="380" t="s">
        <v>3707</v>
      </c>
      <c r="F2471" s="64" t="s">
        <v>8951</v>
      </c>
      <c r="G2471" s="64"/>
      <c r="H2471" s="64"/>
      <c r="I2471" s="456">
        <v>83</v>
      </c>
      <c r="J2471" s="64">
        <v>3</v>
      </c>
      <c r="K2471" s="64">
        <v>1</v>
      </c>
      <c r="L2471" s="64">
        <v>1</v>
      </c>
      <c r="M2471" s="64">
        <v>1</v>
      </c>
      <c r="N2471" s="64">
        <v>1</v>
      </c>
      <c r="O2471" s="64">
        <v>1</v>
      </c>
      <c r="P2471" s="64">
        <v>1</v>
      </c>
      <c r="Q2471" s="65"/>
      <c r="R2471" s="65"/>
      <c r="S2471" s="65"/>
      <c r="T2471" s="65"/>
    </row>
    <row r="2472" spans="1:42" s="3" customFormat="1" x14ac:dyDescent="0.2">
      <c r="A2472" s="425">
        <v>23</v>
      </c>
      <c r="B2472" s="64" t="s">
        <v>14811</v>
      </c>
      <c r="C2472" s="64" t="s">
        <v>145</v>
      </c>
      <c r="D2472" s="64" t="s">
        <v>14834</v>
      </c>
      <c r="E2472" s="380" t="s">
        <v>3707</v>
      </c>
      <c r="F2472" s="64" t="s">
        <v>8951</v>
      </c>
      <c r="G2472" s="64"/>
      <c r="H2472" s="64"/>
      <c r="I2472" s="456">
        <v>107</v>
      </c>
      <c r="J2472" s="64">
        <v>3</v>
      </c>
      <c r="K2472" s="64">
        <v>1</v>
      </c>
      <c r="L2472" s="64">
        <v>1</v>
      </c>
      <c r="M2472" s="64">
        <v>1</v>
      </c>
      <c r="N2472" s="64">
        <v>1</v>
      </c>
      <c r="O2472" s="64">
        <v>1</v>
      </c>
      <c r="P2472" s="64">
        <v>1</v>
      </c>
      <c r="Q2472" s="65"/>
      <c r="R2472" s="65"/>
      <c r="S2472" s="65"/>
      <c r="T2472" s="65"/>
    </row>
    <row r="2473" spans="1:42" s="3" customFormat="1" ht="15" customHeight="1" x14ac:dyDescent="0.2">
      <c r="A2473" s="781" t="s">
        <v>3097</v>
      </c>
      <c r="B2473" s="782" t="s">
        <v>0</v>
      </c>
      <c r="C2473" s="783"/>
      <c r="D2473" s="404" t="s">
        <v>3069</v>
      </c>
      <c r="E2473" s="558"/>
      <c r="F2473" s="559"/>
      <c r="G2473" s="38">
        <f>SUM(G2450:G2472)</f>
        <v>1</v>
      </c>
      <c r="H2473" s="560">
        <f>SUM(H2450:H2472)</f>
        <v>0</v>
      </c>
      <c r="I2473" s="561">
        <f>SUM(I2450:I2472)</f>
        <v>4039</v>
      </c>
      <c r="J2473" s="562"/>
      <c r="K2473" s="39">
        <f>SUM(K2450:K2472)</f>
        <v>22</v>
      </c>
      <c r="L2473" s="39">
        <f>SUM(L2450:L2472)</f>
        <v>10</v>
      </c>
      <c r="M2473" s="39">
        <f t="shared" ref="M2473:T2473" si="36">SUM(M2450:M2472)</f>
        <v>9</v>
      </c>
      <c r="N2473" s="39">
        <f t="shared" si="36"/>
        <v>10</v>
      </c>
      <c r="O2473" s="39">
        <f t="shared" si="36"/>
        <v>10</v>
      </c>
      <c r="P2473" s="39">
        <f t="shared" si="36"/>
        <v>20</v>
      </c>
      <c r="Q2473" s="39">
        <f t="shared" si="36"/>
        <v>5</v>
      </c>
      <c r="R2473" s="39">
        <f t="shared" si="36"/>
        <v>1</v>
      </c>
      <c r="S2473" s="39">
        <f t="shared" si="36"/>
        <v>0</v>
      </c>
      <c r="T2473" s="39">
        <f t="shared" si="36"/>
        <v>0</v>
      </c>
    </row>
    <row r="2474" spans="1:42" s="3" customFormat="1" ht="15" customHeight="1" x14ac:dyDescent="0.2">
      <c r="A2474" s="778"/>
      <c r="B2474" s="779"/>
      <c r="C2474" s="780"/>
      <c r="D2474" s="404" t="s">
        <v>1994</v>
      </c>
      <c r="E2474" s="563"/>
      <c r="F2474" s="564"/>
      <c r="G2474" s="565">
        <f>SUMIF(G2450:G2472,1,$I2450:$I2472)</f>
        <v>114</v>
      </c>
      <c r="H2474" s="560">
        <f>SUMIF(H2450:H2472,1,$I2450:$I2472)</f>
        <v>0</v>
      </c>
      <c r="I2474" s="566"/>
      <c r="J2474" s="567"/>
      <c r="K2474" s="40"/>
      <c r="L2474" s="40"/>
      <c r="M2474" s="40"/>
      <c r="N2474" s="40"/>
      <c r="O2474" s="40"/>
      <c r="P2474" s="40"/>
      <c r="Q2474" s="40"/>
      <c r="R2474" s="40"/>
      <c r="S2474" s="40"/>
      <c r="T2474" s="40"/>
    </row>
    <row r="2475" spans="1:42" ht="23.5" x14ac:dyDescent="0.2">
      <c r="A2475" s="657" t="s">
        <v>3123</v>
      </c>
      <c r="B2475" s="87"/>
      <c r="C2475" s="87"/>
      <c r="D2475" s="420"/>
      <c r="E2475" s="87"/>
      <c r="F2475" s="421"/>
      <c r="G2475" s="422"/>
      <c r="H2475" s="422"/>
      <c r="I2475" s="423"/>
      <c r="J2475" s="424"/>
      <c r="K2475" s="376"/>
      <c r="L2475" s="376"/>
      <c r="M2475" s="376"/>
      <c r="N2475" s="376"/>
      <c r="O2475" s="376"/>
      <c r="P2475" s="376"/>
      <c r="Q2475" s="376"/>
      <c r="R2475" s="376"/>
      <c r="S2475" s="376"/>
      <c r="T2475" s="378"/>
      <c r="U2475" s="6"/>
      <c r="V2475" s="6"/>
      <c r="W2475" s="6"/>
      <c r="X2475" s="6"/>
      <c r="Y2475" s="6"/>
      <c r="Z2475" s="6"/>
      <c r="AA2475" s="6"/>
      <c r="AB2475" s="6"/>
      <c r="AC2475" s="6"/>
      <c r="AD2475" s="6"/>
      <c r="AE2475" s="6"/>
      <c r="AF2475" s="6"/>
      <c r="AG2475" s="6"/>
      <c r="AH2475" s="6"/>
      <c r="AI2475" s="6"/>
      <c r="AJ2475" s="6"/>
      <c r="AK2475" s="6"/>
      <c r="AL2475" s="6"/>
      <c r="AM2475" s="6"/>
      <c r="AN2475" s="6"/>
      <c r="AO2475" s="6"/>
      <c r="AP2475" s="6"/>
    </row>
    <row r="2476" spans="1:42" s="3" customFormat="1" x14ac:dyDescent="0.2">
      <c r="A2476" s="425">
        <v>1</v>
      </c>
      <c r="B2476" s="568" t="s">
        <v>8955</v>
      </c>
      <c r="C2476" s="64" t="s">
        <v>5030</v>
      </c>
      <c r="D2476" s="568" t="s">
        <v>8954</v>
      </c>
      <c r="E2476" s="380" t="s">
        <v>546</v>
      </c>
      <c r="F2476" s="568" t="s">
        <v>7643</v>
      </c>
      <c r="G2476" s="64"/>
      <c r="H2476" s="64">
        <v>1</v>
      </c>
      <c r="I2476" s="456">
        <v>288</v>
      </c>
      <c r="J2476" s="428">
        <v>3</v>
      </c>
      <c r="K2476" s="64">
        <v>1</v>
      </c>
      <c r="L2476" s="64"/>
      <c r="M2476" s="64"/>
      <c r="N2476" s="64"/>
      <c r="O2476" s="64"/>
      <c r="P2476" s="64">
        <v>1</v>
      </c>
      <c r="Q2476" s="64">
        <v>1</v>
      </c>
      <c r="R2476" s="64"/>
      <c r="S2476" s="64"/>
      <c r="T2476" s="64"/>
    </row>
    <row r="2477" spans="1:42" s="3" customFormat="1" x14ac:dyDescent="0.2">
      <c r="A2477" s="425">
        <v>2</v>
      </c>
      <c r="B2477" s="569" t="s">
        <v>8957</v>
      </c>
      <c r="C2477" s="64" t="s">
        <v>5030</v>
      </c>
      <c r="D2477" s="569" t="s">
        <v>8954</v>
      </c>
      <c r="E2477" s="380" t="s">
        <v>546</v>
      </c>
      <c r="F2477" s="569" t="s">
        <v>7643</v>
      </c>
      <c r="G2477" s="64"/>
      <c r="H2477" s="64">
        <v>1</v>
      </c>
      <c r="I2477" s="456">
        <v>283</v>
      </c>
      <c r="J2477" s="428">
        <v>3</v>
      </c>
      <c r="K2477" s="64">
        <v>1</v>
      </c>
      <c r="L2477" s="64"/>
      <c r="M2477" s="64"/>
      <c r="N2477" s="64"/>
      <c r="O2477" s="64"/>
      <c r="P2477" s="64">
        <v>1</v>
      </c>
      <c r="Q2477" s="64">
        <v>1</v>
      </c>
      <c r="R2477" s="64"/>
      <c r="S2477" s="64"/>
      <c r="T2477" s="64"/>
    </row>
    <row r="2478" spans="1:42" s="3" customFormat="1" x14ac:dyDescent="0.2">
      <c r="A2478" s="425">
        <v>3</v>
      </c>
      <c r="B2478" s="569" t="s">
        <v>8958</v>
      </c>
      <c r="C2478" s="64" t="s">
        <v>5030</v>
      </c>
      <c r="D2478" s="568" t="s">
        <v>8954</v>
      </c>
      <c r="E2478" s="380" t="s">
        <v>546</v>
      </c>
      <c r="F2478" s="569" t="s">
        <v>7643</v>
      </c>
      <c r="G2478" s="64"/>
      <c r="H2478" s="64">
        <v>1</v>
      </c>
      <c r="I2478" s="456">
        <v>96</v>
      </c>
      <c r="J2478" s="428">
        <v>3</v>
      </c>
      <c r="K2478" s="64">
        <v>1</v>
      </c>
      <c r="L2478" s="64"/>
      <c r="M2478" s="64"/>
      <c r="N2478" s="64"/>
      <c r="O2478" s="64"/>
      <c r="P2478" s="64"/>
      <c r="Q2478" s="64"/>
      <c r="R2478" s="64"/>
      <c r="S2478" s="64"/>
      <c r="T2478" s="64"/>
    </row>
    <row r="2479" spans="1:42" s="3" customFormat="1" x14ac:dyDescent="0.2">
      <c r="A2479" s="425">
        <v>4</v>
      </c>
      <c r="B2479" s="569" t="s">
        <v>9949</v>
      </c>
      <c r="C2479" s="64" t="s">
        <v>5030</v>
      </c>
      <c r="D2479" s="569" t="s">
        <v>9024</v>
      </c>
      <c r="E2479" s="380" t="s">
        <v>546</v>
      </c>
      <c r="F2479" s="569" t="s">
        <v>5033</v>
      </c>
      <c r="G2479" s="64"/>
      <c r="H2479" s="64">
        <v>1</v>
      </c>
      <c r="I2479" s="456">
        <v>65</v>
      </c>
      <c r="J2479" s="428">
        <v>3</v>
      </c>
      <c r="K2479" s="64">
        <v>1</v>
      </c>
      <c r="L2479" s="64"/>
      <c r="M2479" s="64"/>
      <c r="N2479" s="64"/>
      <c r="O2479" s="64"/>
      <c r="P2479" s="64"/>
      <c r="Q2479" s="64"/>
      <c r="R2479" s="64"/>
      <c r="S2479" s="64"/>
      <c r="T2479" s="64"/>
    </row>
    <row r="2480" spans="1:42" s="3" customFormat="1" x14ac:dyDescent="0.2">
      <c r="A2480" s="425">
        <v>5</v>
      </c>
      <c r="B2480" s="569" t="s">
        <v>9022</v>
      </c>
      <c r="C2480" s="64" t="s">
        <v>5030</v>
      </c>
      <c r="D2480" s="569" t="s">
        <v>9021</v>
      </c>
      <c r="E2480" s="380" t="s">
        <v>546</v>
      </c>
      <c r="F2480" s="569" t="s">
        <v>7643</v>
      </c>
      <c r="G2480" s="64"/>
      <c r="H2480" s="64">
        <v>1</v>
      </c>
      <c r="I2480" s="456">
        <v>220</v>
      </c>
      <c r="J2480" s="428">
        <v>3</v>
      </c>
      <c r="K2480" s="64">
        <v>1</v>
      </c>
      <c r="L2480" s="64"/>
      <c r="M2480" s="64"/>
      <c r="N2480" s="64"/>
      <c r="O2480" s="64"/>
      <c r="P2480" s="64"/>
      <c r="Q2480" s="64"/>
      <c r="R2480" s="64"/>
      <c r="S2480" s="64"/>
      <c r="T2480" s="64"/>
    </row>
    <row r="2481" spans="1:20" s="3" customFormat="1" x14ac:dyDescent="0.2">
      <c r="A2481" s="425">
        <v>6</v>
      </c>
      <c r="B2481" s="569" t="s">
        <v>8965</v>
      </c>
      <c r="C2481" s="64" t="s">
        <v>5030</v>
      </c>
      <c r="D2481" s="568" t="s">
        <v>8964</v>
      </c>
      <c r="E2481" s="380" t="s">
        <v>546</v>
      </c>
      <c r="F2481" s="569" t="s">
        <v>7643</v>
      </c>
      <c r="G2481" s="64"/>
      <c r="H2481" s="64">
        <v>1</v>
      </c>
      <c r="I2481" s="456">
        <v>95</v>
      </c>
      <c r="J2481" s="428">
        <v>3</v>
      </c>
      <c r="K2481" s="64">
        <v>1</v>
      </c>
      <c r="L2481" s="64"/>
      <c r="M2481" s="64"/>
      <c r="N2481" s="64"/>
      <c r="O2481" s="64"/>
      <c r="P2481" s="64"/>
      <c r="Q2481" s="64"/>
      <c r="R2481" s="64"/>
      <c r="S2481" s="64"/>
      <c r="T2481" s="64"/>
    </row>
    <row r="2482" spans="1:20" s="3" customFormat="1" x14ac:dyDescent="0.2">
      <c r="A2482" s="425">
        <v>7</v>
      </c>
      <c r="B2482" s="569" t="s">
        <v>9950</v>
      </c>
      <c r="C2482" s="64" t="s">
        <v>5030</v>
      </c>
      <c r="D2482" s="569" t="s">
        <v>9951</v>
      </c>
      <c r="E2482" s="380" t="s">
        <v>546</v>
      </c>
      <c r="F2482" s="569" t="s">
        <v>5835</v>
      </c>
      <c r="G2482" s="64"/>
      <c r="H2482" s="64"/>
      <c r="I2482" s="456">
        <v>50</v>
      </c>
      <c r="J2482" s="428">
        <v>3</v>
      </c>
      <c r="K2482" s="64">
        <v>1</v>
      </c>
      <c r="L2482" s="64"/>
      <c r="M2482" s="64">
        <v>1</v>
      </c>
      <c r="N2482" s="64"/>
      <c r="O2482" s="64">
        <v>1</v>
      </c>
      <c r="P2482" s="64"/>
      <c r="Q2482" s="64"/>
      <c r="R2482" s="64"/>
      <c r="S2482" s="64"/>
      <c r="T2482" s="64"/>
    </row>
    <row r="2483" spans="1:20" s="3" customFormat="1" x14ac:dyDescent="0.2">
      <c r="A2483" s="425">
        <v>8</v>
      </c>
      <c r="B2483" s="569" t="s">
        <v>9036</v>
      </c>
      <c r="C2483" s="64" t="s">
        <v>5030</v>
      </c>
      <c r="D2483" s="569" t="s">
        <v>9035</v>
      </c>
      <c r="E2483" s="380" t="s">
        <v>546</v>
      </c>
      <c r="F2483" s="569" t="s">
        <v>7643</v>
      </c>
      <c r="G2483" s="64"/>
      <c r="H2483" s="64">
        <v>1</v>
      </c>
      <c r="I2483" s="456">
        <v>255</v>
      </c>
      <c r="J2483" s="428">
        <v>3</v>
      </c>
      <c r="K2483" s="64">
        <v>1</v>
      </c>
      <c r="L2483" s="64"/>
      <c r="M2483" s="64"/>
      <c r="N2483" s="64"/>
      <c r="O2483" s="64"/>
      <c r="P2483" s="64">
        <v>1</v>
      </c>
      <c r="Q2483" s="64"/>
      <c r="R2483" s="64"/>
      <c r="S2483" s="64"/>
      <c r="T2483" s="64"/>
    </row>
    <row r="2484" spans="1:20" s="3" customFormat="1" x14ac:dyDescent="0.2">
      <c r="A2484" s="425">
        <v>9</v>
      </c>
      <c r="B2484" s="569" t="s">
        <v>9026</v>
      </c>
      <c r="C2484" s="64" t="s">
        <v>5030</v>
      </c>
      <c r="D2484" s="569" t="s">
        <v>9027</v>
      </c>
      <c r="E2484" s="380" t="s">
        <v>546</v>
      </c>
      <c r="F2484" s="569" t="s">
        <v>7643</v>
      </c>
      <c r="G2484" s="64"/>
      <c r="H2484" s="64">
        <v>1</v>
      </c>
      <c r="I2484" s="456">
        <v>75</v>
      </c>
      <c r="J2484" s="428">
        <v>3</v>
      </c>
      <c r="K2484" s="64">
        <v>1</v>
      </c>
      <c r="L2484" s="64"/>
      <c r="M2484" s="64"/>
      <c r="N2484" s="64"/>
      <c r="O2484" s="64"/>
      <c r="P2484" s="64"/>
      <c r="Q2484" s="64"/>
      <c r="R2484" s="64"/>
      <c r="S2484" s="64"/>
      <c r="T2484" s="64"/>
    </row>
    <row r="2485" spans="1:20" s="3" customFormat="1" x14ac:dyDescent="0.2">
      <c r="A2485" s="425">
        <v>10</v>
      </c>
      <c r="B2485" s="569" t="s">
        <v>9063</v>
      </c>
      <c r="C2485" s="64" t="s">
        <v>5030</v>
      </c>
      <c r="D2485" s="569" t="s">
        <v>9062</v>
      </c>
      <c r="E2485" s="380" t="s">
        <v>546</v>
      </c>
      <c r="F2485" s="569" t="s">
        <v>7643</v>
      </c>
      <c r="G2485" s="64"/>
      <c r="H2485" s="64">
        <v>1</v>
      </c>
      <c r="I2485" s="456">
        <v>401</v>
      </c>
      <c r="J2485" s="428">
        <v>3</v>
      </c>
      <c r="K2485" s="64">
        <v>1</v>
      </c>
      <c r="L2485" s="64"/>
      <c r="M2485" s="64"/>
      <c r="N2485" s="64"/>
      <c r="O2485" s="64"/>
      <c r="P2485" s="64"/>
      <c r="Q2485" s="64"/>
      <c r="R2485" s="64"/>
      <c r="S2485" s="64"/>
      <c r="T2485" s="64"/>
    </row>
    <row r="2486" spans="1:20" s="3" customFormat="1" x14ac:dyDescent="0.2">
      <c r="A2486" s="425">
        <v>11</v>
      </c>
      <c r="B2486" s="569" t="s">
        <v>9952</v>
      </c>
      <c r="C2486" s="64" t="s">
        <v>5030</v>
      </c>
      <c r="D2486" s="568" t="s">
        <v>9033</v>
      </c>
      <c r="E2486" s="380" t="s">
        <v>546</v>
      </c>
      <c r="F2486" s="569" t="s">
        <v>7855</v>
      </c>
      <c r="G2486" s="64"/>
      <c r="H2486" s="64"/>
      <c r="I2486" s="456">
        <v>77</v>
      </c>
      <c r="J2486" s="428">
        <v>3</v>
      </c>
      <c r="K2486" s="64">
        <v>1</v>
      </c>
      <c r="L2486" s="64"/>
      <c r="M2486" s="64"/>
      <c r="N2486" s="64"/>
      <c r="O2486" s="64"/>
      <c r="P2486" s="64"/>
      <c r="Q2486" s="64"/>
      <c r="R2486" s="64"/>
      <c r="S2486" s="64"/>
      <c r="T2486" s="64"/>
    </row>
    <row r="2487" spans="1:20" s="3" customFormat="1" x14ac:dyDescent="0.2">
      <c r="A2487" s="425">
        <v>12</v>
      </c>
      <c r="B2487" s="569" t="s">
        <v>9064</v>
      </c>
      <c r="C2487" s="64" t="s">
        <v>5030</v>
      </c>
      <c r="D2487" s="569" t="s">
        <v>9065</v>
      </c>
      <c r="E2487" s="380" t="s">
        <v>546</v>
      </c>
      <c r="F2487" s="569" t="s">
        <v>5034</v>
      </c>
      <c r="G2487" s="64"/>
      <c r="H2487" s="64">
        <v>1</v>
      </c>
      <c r="I2487" s="456">
        <v>355</v>
      </c>
      <c r="J2487" s="428">
        <v>3</v>
      </c>
      <c r="K2487" s="64">
        <v>1</v>
      </c>
      <c r="L2487" s="64"/>
      <c r="M2487" s="64"/>
      <c r="N2487" s="64"/>
      <c r="O2487" s="64"/>
      <c r="P2487" s="64"/>
      <c r="Q2487" s="64"/>
      <c r="R2487" s="64"/>
      <c r="S2487" s="64"/>
      <c r="T2487" s="64"/>
    </row>
    <row r="2488" spans="1:20" s="3" customFormat="1" x14ac:dyDescent="0.2">
      <c r="A2488" s="425">
        <v>13</v>
      </c>
      <c r="B2488" s="569" t="s">
        <v>9953</v>
      </c>
      <c r="C2488" s="64" t="s">
        <v>5030</v>
      </c>
      <c r="D2488" s="568" t="s">
        <v>8994</v>
      </c>
      <c r="E2488" s="380" t="s">
        <v>546</v>
      </c>
      <c r="F2488" s="569" t="s">
        <v>7643</v>
      </c>
      <c r="G2488" s="64"/>
      <c r="H2488" s="64">
        <v>1</v>
      </c>
      <c r="I2488" s="456">
        <v>180</v>
      </c>
      <c r="J2488" s="428">
        <v>3</v>
      </c>
      <c r="K2488" s="64">
        <v>1</v>
      </c>
      <c r="L2488" s="64"/>
      <c r="M2488" s="64"/>
      <c r="N2488" s="64"/>
      <c r="O2488" s="64"/>
      <c r="P2488" s="64"/>
      <c r="Q2488" s="64"/>
      <c r="R2488" s="64"/>
      <c r="S2488" s="64"/>
      <c r="T2488" s="64"/>
    </row>
    <row r="2489" spans="1:20" s="3" customFormat="1" x14ac:dyDescent="0.2">
      <c r="A2489" s="425">
        <v>14</v>
      </c>
      <c r="B2489" s="569" t="s">
        <v>9954</v>
      </c>
      <c r="C2489" s="64" t="s">
        <v>5030</v>
      </c>
      <c r="D2489" s="569" t="s">
        <v>9005</v>
      </c>
      <c r="E2489" s="380" t="s">
        <v>546</v>
      </c>
      <c r="F2489" s="569" t="s">
        <v>5032</v>
      </c>
      <c r="G2489" s="64"/>
      <c r="H2489" s="64">
        <v>1</v>
      </c>
      <c r="I2489" s="456">
        <v>75</v>
      </c>
      <c r="J2489" s="428">
        <v>3</v>
      </c>
      <c r="K2489" s="64">
        <v>1</v>
      </c>
      <c r="L2489" s="64"/>
      <c r="M2489" s="64"/>
      <c r="N2489" s="64"/>
      <c r="O2489" s="64"/>
      <c r="P2489" s="64">
        <v>1</v>
      </c>
      <c r="Q2489" s="64"/>
      <c r="R2489" s="64"/>
      <c r="S2489" s="64"/>
      <c r="T2489" s="64"/>
    </row>
    <row r="2490" spans="1:20" s="3" customFormat="1" x14ac:dyDescent="0.2">
      <c r="A2490" s="425">
        <v>15</v>
      </c>
      <c r="B2490" s="569" t="s">
        <v>8984</v>
      </c>
      <c r="C2490" s="64" t="s">
        <v>5030</v>
      </c>
      <c r="D2490" s="569" t="s">
        <v>8983</v>
      </c>
      <c r="E2490" s="380" t="s">
        <v>546</v>
      </c>
      <c r="F2490" s="569" t="s">
        <v>7643</v>
      </c>
      <c r="G2490" s="64"/>
      <c r="H2490" s="64">
        <v>1</v>
      </c>
      <c r="I2490" s="456">
        <v>300</v>
      </c>
      <c r="J2490" s="428">
        <v>3</v>
      </c>
      <c r="K2490" s="64">
        <v>1</v>
      </c>
      <c r="L2490" s="64"/>
      <c r="M2490" s="64"/>
      <c r="N2490" s="64"/>
      <c r="O2490" s="64"/>
      <c r="P2490" s="64"/>
      <c r="Q2490" s="64"/>
      <c r="R2490" s="64"/>
      <c r="S2490" s="64"/>
      <c r="T2490" s="64"/>
    </row>
    <row r="2491" spans="1:20" s="3" customFormat="1" x14ac:dyDescent="0.2">
      <c r="A2491" s="425">
        <v>16</v>
      </c>
      <c r="B2491" s="569" t="s">
        <v>14788</v>
      </c>
      <c r="C2491" s="64" t="s">
        <v>5030</v>
      </c>
      <c r="D2491" s="569" t="s">
        <v>8987</v>
      </c>
      <c r="E2491" s="380" t="s">
        <v>546</v>
      </c>
      <c r="F2491" s="569" t="s">
        <v>5031</v>
      </c>
      <c r="G2491" s="64"/>
      <c r="H2491" s="64">
        <v>1</v>
      </c>
      <c r="I2491" s="456">
        <v>80</v>
      </c>
      <c r="J2491" s="428">
        <v>3</v>
      </c>
      <c r="K2491" s="64">
        <v>1</v>
      </c>
      <c r="L2491" s="64"/>
      <c r="M2491" s="64"/>
      <c r="N2491" s="64"/>
      <c r="O2491" s="64"/>
      <c r="P2491" s="64"/>
      <c r="Q2491" s="64"/>
      <c r="R2491" s="64"/>
      <c r="S2491" s="64"/>
      <c r="T2491" s="64"/>
    </row>
    <row r="2492" spans="1:20" s="3" customFormat="1" x14ac:dyDescent="0.2">
      <c r="A2492" s="425">
        <v>17</v>
      </c>
      <c r="B2492" s="569" t="s">
        <v>9955</v>
      </c>
      <c r="C2492" s="64" t="s">
        <v>5030</v>
      </c>
      <c r="D2492" s="569" t="s">
        <v>9056</v>
      </c>
      <c r="E2492" s="380" t="s">
        <v>546</v>
      </c>
      <c r="F2492" s="569" t="s">
        <v>7643</v>
      </c>
      <c r="G2492" s="64"/>
      <c r="H2492" s="64">
        <v>1</v>
      </c>
      <c r="I2492" s="456">
        <v>83</v>
      </c>
      <c r="J2492" s="428">
        <v>3</v>
      </c>
      <c r="K2492" s="64">
        <v>1</v>
      </c>
      <c r="L2492" s="64"/>
      <c r="M2492" s="64"/>
      <c r="N2492" s="64"/>
      <c r="O2492" s="64"/>
      <c r="P2492" s="64"/>
      <c r="Q2492" s="64"/>
      <c r="R2492" s="64"/>
      <c r="S2492" s="64"/>
      <c r="T2492" s="64"/>
    </row>
    <row r="2493" spans="1:20" s="3" customFormat="1" x14ac:dyDescent="0.2">
      <c r="A2493" s="425">
        <v>18</v>
      </c>
      <c r="B2493" s="569" t="s">
        <v>9060</v>
      </c>
      <c r="C2493" s="64" t="s">
        <v>5030</v>
      </c>
      <c r="D2493" s="569" t="s">
        <v>9059</v>
      </c>
      <c r="E2493" s="380" t="s">
        <v>546</v>
      </c>
      <c r="F2493" s="569" t="s">
        <v>7643</v>
      </c>
      <c r="G2493" s="64"/>
      <c r="H2493" s="64">
        <v>1</v>
      </c>
      <c r="I2493" s="456">
        <v>468</v>
      </c>
      <c r="J2493" s="428">
        <v>3</v>
      </c>
      <c r="K2493" s="64">
        <v>1</v>
      </c>
      <c r="L2493" s="64"/>
      <c r="M2493" s="64"/>
      <c r="N2493" s="64"/>
      <c r="O2493" s="64"/>
      <c r="P2493" s="64">
        <v>1</v>
      </c>
      <c r="Q2493" s="64"/>
      <c r="R2493" s="64"/>
      <c r="S2493" s="64"/>
      <c r="T2493" s="64"/>
    </row>
    <row r="2494" spans="1:20" s="3" customFormat="1" x14ac:dyDescent="0.2">
      <c r="A2494" s="425">
        <v>19</v>
      </c>
      <c r="B2494" s="569" t="s">
        <v>9956</v>
      </c>
      <c r="C2494" s="64" t="s">
        <v>5030</v>
      </c>
      <c r="D2494" s="569" t="s">
        <v>9018</v>
      </c>
      <c r="E2494" s="380" t="s">
        <v>546</v>
      </c>
      <c r="F2494" s="569" t="s">
        <v>9957</v>
      </c>
      <c r="G2494" s="64"/>
      <c r="H2494" s="64"/>
      <c r="I2494" s="456">
        <v>86</v>
      </c>
      <c r="J2494" s="428">
        <v>3</v>
      </c>
      <c r="K2494" s="64">
        <v>1</v>
      </c>
      <c r="L2494" s="64"/>
      <c r="M2494" s="64">
        <v>1</v>
      </c>
      <c r="N2494" s="64">
        <v>1</v>
      </c>
      <c r="O2494" s="64"/>
      <c r="P2494" s="64"/>
      <c r="Q2494" s="64"/>
      <c r="R2494" s="64"/>
      <c r="S2494" s="64"/>
      <c r="T2494" s="64"/>
    </row>
    <row r="2495" spans="1:20" s="3" customFormat="1" x14ac:dyDescent="0.2">
      <c r="A2495" s="425">
        <v>20</v>
      </c>
      <c r="B2495" s="570" t="s">
        <v>9958</v>
      </c>
      <c r="C2495" s="64" t="s">
        <v>5030</v>
      </c>
      <c r="D2495" s="570" t="s">
        <v>8960</v>
      </c>
      <c r="E2495" s="380" t="s">
        <v>546</v>
      </c>
      <c r="F2495" s="570" t="s">
        <v>9959</v>
      </c>
      <c r="G2495" s="64">
        <v>1</v>
      </c>
      <c r="H2495" s="64"/>
      <c r="I2495" s="456">
        <v>20</v>
      </c>
      <c r="J2495" s="428"/>
      <c r="K2495" s="64">
        <v>1</v>
      </c>
      <c r="L2495" s="64"/>
      <c r="M2495" s="64"/>
      <c r="N2495" s="64"/>
      <c r="O2495" s="64"/>
      <c r="P2495" s="64"/>
      <c r="Q2495" s="64"/>
      <c r="R2495" s="64"/>
      <c r="S2495" s="64"/>
      <c r="T2495" s="64"/>
    </row>
    <row r="2496" spans="1:20" s="3" customFormat="1" x14ac:dyDescent="0.2">
      <c r="A2496" s="425">
        <v>21</v>
      </c>
      <c r="B2496" s="569" t="s">
        <v>9960</v>
      </c>
      <c r="C2496" s="64" t="s">
        <v>5030</v>
      </c>
      <c r="D2496" s="569" t="s">
        <v>9961</v>
      </c>
      <c r="E2496" s="380" t="s">
        <v>546</v>
      </c>
      <c r="F2496" s="569" t="s">
        <v>5847</v>
      </c>
      <c r="G2496" s="64">
        <v>1</v>
      </c>
      <c r="H2496" s="64"/>
      <c r="I2496" s="456">
        <v>10</v>
      </c>
      <c r="J2496" s="428"/>
      <c r="K2496" s="64">
        <v>1</v>
      </c>
      <c r="L2496" s="64"/>
      <c r="M2496" s="64"/>
      <c r="N2496" s="64"/>
      <c r="O2496" s="64"/>
      <c r="P2496" s="64"/>
      <c r="Q2496" s="64"/>
      <c r="R2496" s="64"/>
      <c r="S2496" s="64"/>
      <c r="T2496" s="64"/>
    </row>
    <row r="2497" spans="1:20" s="3" customFormat="1" x14ac:dyDescent="0.2">
      <c r="A2497" s="425">
        <v>22</v>
      </c>
      <c r="B2497" s="569" t="s">
        <v>9962</v>
      </c>
      <c r="C2497" s="64" t="s">
        <v>5030</v>
      </c>
      <c r="D2497" s="569" t="s">
        <v>8971</v>
      </c>
      <c r="E2497" s="380" t="s">
        <v>546</v>
      </c>
      <c r="F2497" s="569" t="s">
        <v>5846</v>
      </c>
      <c r="G2497" s="64">
        <v>1</v>
      </c>
      <c r="H2497" s="64"/>
      <c r="I2497" s="456">
        <v>20</v>
      </c>
      <c r="J2497" s="428"/>
      <c r="K2497" s="64">
        <v>1</v>
      </c>
      <c r="L2497" s="64"/>
      <c r="M2497" s="64"/>
      <c r="N2497" s="64"/>
      <c r="O2497" s="64"/>
      <c r="P2497" s="64"/>
      <c r="Q2497" s="64"/>
      <c r="R2497" s="64"/>
      <c r="S2497" s="64"/>
      <c r="T2497" s="64"/>
    </row>
    <row r="2498" spans="1:20" s="3" customFormat="1" x14ac:dyDescent="0.2">
      <c r="A2498" s="425">
        <v>23</v>
      </c>
      <c r="B2498" s="64" t="s">
        <v>5836</v>
      </c>
      <c r="C2498" s="64" t="s">
        <v>5030</v>
      </c>
      <c r="D2498" s="64" t="s">
        <v>9963</v>
      </c>
      <c r="E2498" s="380" t="s">
        <v>546</v>
      </c>
      <c r="F2498" s="64" t="s">
        <v>5837</v>
      </c>
      <c r="G2498" s="64">
        <v>1</v>
      </c>
      <c r="H2498" s="64"/>
      <c r="I2498" s="456">
        <v>10</v>
      </c>
      <c r="J2498" s="428"/>
      <c r="K2498" s="64">
        <v>1</v>
      </c>
      <c r="L2498" s="64"/>
      <c r="M2498" s="64"/>
      <c r="N2498" s="64"/>
      <c r="O2498" s="64"/>
      <c r="P2498" s="64"/>
      <c r="Q2498" s="64"/>
      <c r="R2498" s="64"/>
      <c r="S2498" s="64"/>
      <c r="T2498" s="64"/>
    </row>
    <row r="2499" spans="1:20" s="3" customFormat="1" x14ac:dyDescent="0.2">
      <c r="A2499" s="425">
        <v>24</v>
      </c>
      <c r="B2499" s="64" t="s">
        <v>9964</v>
      </c>
      <c r="C2499" s="64" t="s">
        <v>5030</v>
      </c>
      <c r="D2499" s="64" t="s">
        <v>9965</v>
      </c>
      <c r="E2499" s="380" t="s">
        <v>546</v>
      </c>
      <c r="F2499" s="64" t="s">
        <v>9966</v>
      </c>
      <c r="G2499" s="64">
        <v>1</v>
      </c>
      <c r="H2499" s="64"/>
      <c r="I2499" s="456">
        <v>20</v>
      </c>
      <c r="J2499" s="428"/>
      <c r="K2499" s="64">
        <v>1</v>
      </c>
      <c r="L2499" s="64"/>
      <c r="M2499" s="64"/>
      <c r="N2499" s="64"/>
      <c r="O2499" s="64"/>
      <c r="P2499" s="64"/>
      <c r="Q2499" s="64"/>
      <c r="R2499" s="64"/>
      <c r="S2499" s="64"/>
      <c r="T2499" s="64"/>
    </row>
    <row r="2500" spans="1:20" s="3" customFormat="1" x14ac:dyDescent="0.2">
      <c r="A2500" s="425">
        <v>25</v>
      </c>
      <c r="B2500" s="64" t="s">
        <v>9967</v>
      </c>
      <c r="C2500" s="64" t="s">
        <v>5030</v>
      </c>
      <c r="D2500" s="64" t="s">
        <v>9968</v>
      </c>
      <c r="E2500" s="380" t="s">
        <v>546</v>
      </c>
      <c r="F2500" s="64" t="s">
        <v>5850</v>
      </c>
      <c r="G2500" s="64">
        <v>1</v>
      </c>
      <c r="H2500" s="64"/>
      <c r="I2500" s="456">
        <v>10</v>
      </c>
      <c r="J2500" s="428"/>
      <c r="K2500" s="64">
        <v>1</v>
      </c>
      <c r="L2500" s="64"/>
      <c r="M2500" s="64"/>
      <c r="N2500" s="64"/>
      <c r="O2500" s="64"/>
      <c r="P2500" s="64"/>
      <c r="Q2500" s="64"/>
      <c r="R2500" s="64"/>
      <c r="S2500" s="64"/>
      <c r="T2500" s="64"/>
    </row>
    <row r="2501" spans="1:20" s="3" customFormat="1" x14ac:dyDescent="0.2">
      <c r="A2501" s="425">
        <v>26</v>
      </c>
      <c r="B2501" s="64" t="s">
        <v>9969</v>
      </c>
      <c r="C2501" s="64" t="s">
        <v>5030</v>
      </c>
      <c r="D2501" s="64" t="s">
        <v>9029</v>
      </c>
      <c r="E2501" s="380" t="s">
        <v>546</v>
      </c>
      <c r="F2501" s="64" t="s">
        <v>5838</v>
      </c>
      <c r="G2501" s="64">
        <v>1</v>
      </c>
      <c r="H2501" s="64"/>
      <c r="I2501" s="456">
        <v>20</v>
      </c>
      <c r="J2501" s="428"/>
      <c r="K2501" s="64">
        <v>1</v>
      </c>
      <c r="L2501" s="64"/>
      <c r="M2501" s="64"/>
      <c r="N2501" s="64"/>
      <c r="O2501" s="64"/>
      <c r="P2501" s="64"/>
      <c r="Q2501" s="64"/>
      <c r="R2501" s="64"/>
      <c r="S2501" s="64"/>
      <c r="T2501" s="64"/>
    </row>
    <row r="2502" spans="1:20" s="3" customFormat="1" x14ac:dyDescent="0.2">
      <c r="A2502" s="425">
        <v>27</v>
      </c>
      <c r="B2502" s="64" t="s">
        <v>5848</v>
      </c>
      <c r="C2502" s="64" t="s">
        <v>5030</v>
      </c>
      <c r="D2502" s="64" t="s">
        <v>9970</v>
      </c>
      <c r="E2502" s="380" t="s">
        <v>546</v>
      </c>
      <c r="F2502" s="64" t="s">
        <v>5849</v>
      </c>
      <c r="G2502" s="64">
        <v>1</v>
      </c>
      <c r="H2502" s="64"/>
      <c r="I2502" s="456">
        <v>10</v>
      </c>
      <c r="J2502" s="428"/>
      <c r="K2502" s="64">
        <v>1</v>
      </c>
      <c r="L2502" s="64">
        <v>1</v>
      </c>
      <c r="M2502" s="64">
        <v>1</v>
      </c>
      <c r="N2502" s="64">
        <v>1</v>
      </c>
      <c r="O2502" s="64">
        <v>1</v>
      </c>
      <c r="P2502" s="64">
        <v>1</v>
      </c>
      <c r="Q2502" s="64"/>
      <c r="R2502" s="64"/>
      <c r="S2502" s="64"/>
      <c r="T2502" s="64"/>
    </row>
    <row r="2503" spans="1:20" s="3" customFormat="1" x14ac:dyDescent="0.2">
      <c r="A2503" s="425">
        <v>28</v>
      </c>
      <c r="B2503" s="442" t="s">
        <v>9971</v>
      </c>
      <c r="C2503" s="64" t="s">
        <v>5030</v>
      </c>
      <c r="D2503" s="442" t="s">
        <v>9972</v>
      </c>
      <c r="E2503" s="380" t="s">
        <v>546</v>
      </c>
      <c r="F2503" s="64" t="s">
        <v>9973</v>
      </c>
      <c r="G2503" s="64">
        <v>1</v>
      </c>
      <c r="H2503" s="64"/>
      <c r="I2503" s="443">
        <v>10</v>
      </c>
      <c r="J2503" s="428"/>
      <c r="K2503" s="64"/>
      <c r="L2503" s="64"/>
      <c r="M2503" s="64"/>
      <c r="N2503" s="64"/>
      <c r="O2503" s="64"/>
      <c r="P2503" s="64"/>
      <c r="Q2503" s="64"/>
      <c r="R2503" s="64"/>
      <c r="S2503" s="64"/>
      <c r="T2503" s="64"/>
    </row>
    <row r="2504" spans="1:20" s="3" customFormat="1" x14ac:dyDescent="0.2">
      <c r="A2504" s="425">
        <v>29</v>
      </c>
      <c r="B2504" s="442" t="s">
        <v>4607</v>
      </c>
      <c r="C2504" s="64" t="s">
        <v>5030</v>
      </c>
      <c r="D2504" s="442" t="s">
        <v>9974</v>
      </c>
      <c r="E2504" s="380" t="s">
        <v>546</v>
      </c>
      <c r="F2504" s="64" t="s">
        <v>5839</v>
      </c>
      <c r="G2504" s="64">
        <v>1</v>
      </c>
      <c r="H2504" s="64"/>
      <c r="I2504" s="443">
        <v>20</v>
      </c>
      <c r="J2504" s="428"/>
      <c r="K2504" s="64">
        <v>1</v>
      </c>
      <c r="L2504" s="64"/>
      <c r="M2504" s="64"/>
      <c r="N2504" s="64"/>
      <c r="O2504" s="64"/>
      <c r="P2504" s="64"/>
      <c r="Q2504" s="64"/>
      <c r="R2504" s="64"/>
      <c r="S2504" s="64"/>
      <c r="T2504" s="64"/>
    </row>
    <row r="2505" spans="1:20" s="3" customFormat="1" x14ac:dyDescent="0.2">
      <c r="A2505" s="425">
        <v>30</v>
      </c>
      <c r="B2505" s="442" t="s">
        <v>9975</v>
      </c>
      <c r="C2505" s="64" t="s">
        <v>5030</v>
      </c>
      <c r="D2505" s="442" t="s">
        <v>9976</v>
      </c>
      <c r="E2505" s="380" t="s">
        <v>546</v>
      </c>
      <c r="F2505" s="64" t="s">
        <v>9977</v>
      </c>
      <c r="G2505" s="64">
        <v>1</v>
      </c>
      <c r="H2505" s="64"/>
      <c r="I2505" s="443">
        <v>20</v>
      </c>
      <c r="J2505" s="428"/>
      <c r="K2505" s="64"/>
      <c r="L2505" s="64"/>
      <c r="M2505" s="64"/>
      <c r="N2505" s="64"/>
      <c r="O2505" s="64"/>
      <c r="P2505" s="64"/>
      <c r="Q2505" s="64"/>
      <c r="R2505" s="64"/>
      <c r="S2505" s="64"/>
      <c r="T2505" s="64"/>
    </row>
    <row r="2506" spans="1:20" s="3" customFormat="1" x14ac:dyDescent="0.2">
      <c r="A2506" s="425">
        <v>31</v>
      </c>
      <c r="B2506" s="442" t="s">
        <v>9978</v>
      </c>
      <c r="C2506" s="64" t="s">
        <v>5030</v>
      </c>
      <c r="D2506" s="442" t="s">
        <v>9008</v>
      </c>
      <c r="E2506" s="380" t="s">
        <v>546</v>
      </c>
      <c r="F2506" s="64" t="s">
        <v>5840</v>
      </c>
      <c r="G2506" s="64">
        <v>1</v>
      </c>
      <c r="H2506" s="64"/>
      <c r="I2506" s="443">
        <v>10</v>
      </c>
      <c r="J2506" s="428"/>
      <c r="K2506" s="64">
        <v>1</v>
      </c>
      <c r="L2506" s="64"/>
      <c r="M2506" s="64">
        <v>1</v>
      </c>
      <c r="N2506" s="64"/>
      <c r="O2506" s="64">
        <v>1</v>
      </c>
      <c r="P2506" s="64">
        <v>1</v>
      </c>
      <c r="Q2506" s="64"/>
      <c r="R2506" s="64"/>
      <c r="S2506" s="64"/>
      <c r="T2506" s="64"/>
    </row>
    <row r="2507" spans="1:20" s="3" customFormat="1" x14ac:dyDescent="0.2">
      <c r="A2507" s="425">
        <v>32</v>
      </c>
      <c r="B2507" s="442" t="s">
        <v>9979</v>
      </c>
      <c r="C2507" s="64" t="s">
        <v>5030</v>
      </c>
      <c r="D2507" s="442" t="s">
        <v>9980</v>
      </c>
      <c r="E2507" s="380" t="s">
        <v>546</v>
      </c>
      <c r="F2507" s="64" t="s">
        <v>5843</v>
      </c>
      <c r="G2507" s="64">
        <v>1</v>
      </c>
      <c r="H2507" s="64"/>
      <c r="I2507" s="443">
        <v>10</v>
      </c>
      <c r="J2507" s="428"/>
      <c r="K2507" s="64">
        <v>1</v>
      </c>
      <c r="L2507" s="64"/>
      <c r="M2507" s="64"/>
      <c r="N2507" s="64"/>
      <c r="O2507" s="64"/>
      <c r="P2507" s="64"/>
      <c r="Q2507" s="64"/>
      <c r="R2507" s="64"/>
      <c r="S2507" s="64"/>
      <c r="T2507" s="64"/>
    </row>
    <row r="2508" spans="1:20" s="3" customFormat="1" x14ac:dyDescent="0.2">
      <c r="A2508" s="425">
        <v>33</v>
      </c>
      <c r="B2508" s="442" t="s">
        <v>9981</v>
      </c>
      <c r="C2508" s="64" t="s">
        <v>5030</v>
      </c>
      <c r="D2508" s="442" t="s">
        <v>9980</v>
      </c>
      <c r="E2508" s="380" t="s">
        <v>546</v>
      </c>
      <c r="F2508" s="64" t="s">
        <v>5845</v>
      </c>
      <c r="G2508" s="64">
        <v>1</v>
      </c>
      <c r="H2508" s="64"/>
      <c r="I2508" s="443">
        <v>20</v>
      </c>
      <c r="J2508" s="428"/>
      <c r="K2508" s="64">
        <v>1</v>
      </c>
      <c r="L2508" s="64"/>
      <c r="M2508" s="64"/>
      <c r="N2508" s="64"/>
      <c r="O2508" s="64"/>
      <c r="P2508" s="64"/>
      <c r="Q2508" s="64"/>
      <c r="R2508" s="64"/>
      <c r="S2508" s="64"/>
      <c r="T2508" s="64"/>
    </row>
    <row r="2509" spans="1:20" s="3" customFormat="1" x14ac:dyDescent="0.2">
      <c r="A2509" s="425">
        <v>34</v>
      </c>
      <c r="B2509" s="442" t="s">
        <v>9982</v>
      </c>
      <c r="C2509" s="64" t="s">
        <v>5030</v>
      </c>
      <c r="D2509" s="442" t="s">
        <v>8988</v>
      </c>
      <c r="E2509" s="380" t="s">
        <v>546</v>
      </c>
      <c r="F2509" s="64" t="s">
        <v>5841</v>
      </c>
      <c r="G2509" s="64">
        <v>1</v>
      </c>
      <c r="H2509" s="64"/>
      <c r="I2509" s="443">
        <v>10</v>
      </c>
      <c r="J2509" s="428"/>
      <c r="K2509" s="64">
        <v>1</v>
      </c>
      <c r="L2509" s="64">
        <v>1</v>
      </c>
      <c r="M2509" s="64">
        <v>1</v>
      </c>
      <c r="N2509" s="64">
        <v>1</v>
      </c>
      <c r="O2509" s="64">
        <v>1</v>
      </c>
      <c r="P2509" s="64">
        <v>1</v>
      </c>
      <c r="Q2509" s="64"/>
      <c r="R2509" s="64"/>
      <c r="S2509" s="64"/>
      <c r="T2509" s="64"/>
    </row>
    <row r="2510" spans="1:20" s="3" customFormat="1" x14ac:dyDescent="0.2">
      <c r="A2510" s="425">
        <v>35</v>
      </c>
      <c r="B2510" s="442" t="s">
        <v>9983</v>
      </c>
      <c r="C2510" s="64" t="s">
        <v>5030</v>
      </c>
      <c r="D2510" s="442" t="s">
        <v>9984</v>
      </c>
      <c r="E2510" s="380" t="s">
        <v>546</v>
      </c>
      <c r="F2510" s="64" t="s">
        <v>5842</v>
      </c>
      <c r="G2510" s="64">
        <v>1</v>
      </c>
      <c r="H2510" s="64"/>
      <c r="I2510" s="443">
        <v>10</v>
      </c>
      <c r="J2510" s="428"/>
      <c r="K2510" s="64">
        <v>1</v>
      </c>
      <c r="L2510" s="64">
        <v>1</v>
      </c>
      <c r="M2510" s="64">
        <v>1</v>
      </c>
      <c r="N2510" s="64">
        <v>1</v>
      </c>
      <c r="O2510" s="64">
        <v>1</v>
      </c>
      <c r="P2510" s="64">
        <v>1</v>
      </c>
      <c r="Q2510" s="64"/>
      <c r="R2510" s="64"/>
      <c r="S2510" s="64"/>
      <c r="T2510" s="64"/>
    </row>
    <row r="2511" spans="1:20" s="3" customFormat="1" x14ac:dyDescent="0.2">
      <c r="A2511" s="425">
        <v>36</v>
      </c>
      <c r="B2511" s="442" t="s">
        <v>9985</v>
      </c>
      <c r="C2511" s="64" t="s">
        <v>10837</v>
      </c>
      <c r="D2511" s="442" t="s">
        <v>9986</v>
      </c>
      <c r="E2511" s="380" t="s">
        <v>546</v>
      </c>
      <c r="F2511" s="64" t="s">
        <v>5844</v>
      </c>
      <c r="G2511" s="64">
        <v>1</v>
      </c>
      <c r="H2511" s="64"/>
      <c r="I2511" s="443">
        <v>10</v>
      </c>
      <c r="J2511" s="428"/>
      <c r="K2511" s="64">
        <v>1</v>
      </c>
      <c r="L2511" s="64">
        <v>1</v>
      </c>
      <c r="M2511" s="64">
        <v>1</v>
      </c>
      <c r="N2511" s="64">
        <v>1</v>
      </c>
      <c r="O2511" s="64">
        <v>1</v>
      </c>
      <c r="P2511" s="64">
        <v>1</v>
      </c>
      <c r="Q2511" s="64"/>
      <c r="R2511" s="64"/>
      <c r="S2511" s="64"/>
      <c r="T2511" s="64"/>
    </row>
    <row r="2512" spans="1:20" s="3" customFormat="1" x14ac:dyDescent="0.2">
      <c r="A2512" s="425">
        <v>37</v>
      </c>
      <c r="B2512" s="442" t="s">
        <v>10836</v>
      </c>
      <c r="C2512" s="64" t="s">
        <v>5030</v>
      </c>
      <c r="D2512" s="442" t="s">
        <v>10838</v>
      </c>
      <c r="E2512" s="380" t="s">
        <v>546</v>
      </c>
      <c r="F2512" s="64" t="s">
        <v>10839</v>
      </c>
      <c r="G2512" s="64">
        <v>1</v>
      </c>
      <c r="H2512" s="64"/>
      <c r="I2512" s="445">
        <v>10</v>
      </c>
      <c r="J2512" s="428"/>
      <c r="K2512" s="64">
        <v>1</v>
      </c>
      <c r="L2512" s="64">
        <v>1</v>
      </c>
      <c r="M2512" s="64"/>
      <c r="N2512" s="64">
        <v>1</v>
      </c>
      <c r="O2512" s="64">
        <v>1</v>
      </c>
      <c r="P2512" s="64">
        <v>1</v>
      </c>
      <c r="Q2512" s="64"/>
      <c r="R2512" s="64"/>
      <c r="S2512" s="64"/>
      <c r="T2512" s="64"/>
    </row>
    <row r="2513" spans="1:42" s="3" customFormat="1" ht="15" customHeight="1" x14ac:dyDescent="0.2">
      <c r="A2513" s="781" t="s">
        <v>3098</v>
      </c>
      <c r="B2513" s="782" t="s">
        <v>0</v>
      </c>
      <c r="C2513" s="783"/>
      <c r="D2513" s="75" t="s">
        <v>3069</v>
      </c>
      <c r="E2513" s="405"/>
      <c r="F2513" s="406"/>
      <c r="G2513" s="74">
        <f>SUM(G2476:G2512)</f>
        <v>18</v>
      </c>
      <c r="H2513" s="407">
        <f t="shared" ref="H2513:T2513" si="37">SUM(H2476:H2512)</f>
        <v>16</v>
      </c>
      <c r="I2513" s="408">
        <f t="shared" si="37"/>
        <v>3782</v>
      </c>
      <c r="J2513" s="441"/>
      <c r="K2513" s="76">
        <f t="shared" si="37"/>
        <v>35</v>
      </c>
      <c r="L2513" s="76">
        <f t="shared" si="37"/>
        <v>5</v>
      </c>
      <c r="M2513" s="76">
        <f t="shared" si="37"/>
        <v>7</v>
      </c>
      <c r="N2513" s="76">
        <f t="shared" si="37"/>
        <v>6</v>
      </c>
      <c r="O2513" s="76">
        <f t="shared" si="37"/>
        <v>7</v>
      </c>
      <c r="P2513" s="76">
        <f t="shared" si="37"/>
        <v>11</v>
      </c>
      <c r="Q2513" s="76">
        <f t="shared" si="37"/>
        <v>2</v>
      </c>
      <c r="R2513" s="76">
        <f t="shared" si="37"/>
        <v>0</v>
      </c>
      <c r="S2513" s="76">
        <f t="shared" si="37"/>
        <v>0</v>
      </c>
      <c r="T2513" s="76">
        <f t="shared" si="37"/>
        <v>0</v>
      </c>
    </row>
    <row r="2514" spans="1:42" s="3" customFormat="1" ht="15" customHeight="1" x14ac:dyDescent="0.2">
      <c r="A2514" s="778"/>
      <c r="B2514" s="779"/>
      <c r="C2514" s="780"/>
      <c r="D2514" s="75" t="s">
        <v>1994</v>
      </c>
      <c r="E2514" s="412"/>
      <c r="F2514" s="413"/>
      <c r="G2514" s="414">
        <f>SUMIF(G2476:G2512,1,$I2476:$I2512)</f>
        <v>250</v>
      </c>
      <c r="H2514" s="407">
        <f>SUMIF(H2476:H2512,1,$I2476:$I2512)</f>
        <v>3319</v>
      </c>
      <c r="I2514" s="415"/>
      <c r="J2514" s="416"/>
      <c r="K2514" s="77"/>
      <c r="L2514" s="77"/>
      <c r="M2514" s="77"/>
      <c r="N2514" s="77"/>
      <c r="O2514" s="77"/>
      <c r="P2514" s="77"/>
      <c r="Q2514" s="77"/>
      <c r="R2514" s="77"/>
      <c r="S2514" s="77"/>
      <c r="T2514" s="77"/>
    </row>
    <row r="2515" spans="1:42" ht="23.5" x14ac:dyDescent="0.2">
      <c r="A2515" s="657" t="s">
        <v>3690</v>
      </c>
      <c r="B2515" s="87"/>
      <c r="C2515" s="87"/>
      <c r="D2515" s="420"/>
      <c r="E2515" s="87"/>
      <c r="F2515" s="421"/>
      <c r="G2515" s="422"/>
      <c r="H2515" s="422"/>
      <c r="I2515" s="423"/>
      <c r="J2515" s="424"/>
      <c r="K2515" s="376"/>
      <c r="L2515" s="376"/>
      <c r="M2515" s="376"/>
      <c r="N2515" s="376"/>
      <c r="O2515" s="376"/>
      <c r="P2515" s="376"/>
      <c r="Q2515" s="376"/>
      <c r="R2515" s="376"/>
      <c r="S2515" s="376"/>
      <c r="T2515" s="378"/>
      <c r="U2515" s="6"/>
      <c r="V2515" s="6"/>
      <c r="W2515" s="6"/>
      <c r="X2515" s="6"/>
      <c r="Y2515" s="6"/>
      <c r="Z2515" s="6"/>
      <c r="AA2515" s="6"/>
      <c r="AB2515" s="6"/>
      <c r="AC2515" s="6"/>
      <c r="AD2515" s="6"/>
      <c r="AE2515" s="6"/>
      <c r="AF2515" s="6"/>
      <c r="AG2515" s="6"/>
      <c r="AH2515" s="6"/>
      <c r="AI2515" s="6"/>
      <c r="AJ2515" s="6"/>
      <c r="AK2515" s="6"/>
      <c r="AL2515" s="6"/>
      <c r="AM2515" s="6"/>
      <c r="AN2515" s="6"/>
      <c r="AO2515" s="6"/>
      <c r="AP2515" s="6"/>
    </row>
    <row r="2516" spans="1:42" s="3" customFormat="1" ht="14.5" customHeight="1" x14ac:dyDescent="0.2">
      <c r="A2516" s="425">
        <v>1</v>
      </c>
      <c r="B2516" s="44" t="s">
        <v>7276</v>
      </c>
      <c r="C2516" s="64" t="s">
        <v>5037</v>
      </c>
      <c r="D2516" s="393" t="s">
        <v>5038</v>
      </c>
      <c r="E2516" s="380" t="s">
        <v>3553</v>
      </c>
      <c r="F2516" s="571" t="s">
        <v>3648</v>
      </c>
      <c r="G2516" s="64"/>
      <c r="H2516" s="572">
        <v>1</v>
      </c>
      <c r="I2516" s="573">
        <v>133</v>
      </c>
      <c r="J2516" s="574">
        <v>3</v>
      </c>
      <c r="K2516" s="64">
        <v>1</v>
      </c>
      <c r="L2516" s="64"/>
      <c r="M2516" s="64"/>
      <c r="N2516" s="64">
        <v>1</v>
      </c>
      <c r="O2516" s="64"/>
      <c r="P2516" s="64">
        <v>1</v>
      </c>
      <c r="Q2516" s="64">
        <v>1</v>
      </c>
      <c r="R2516" s="64">
        <v>1</v>
      </c>
      <c r="S2516" s="70">
        <v>1</v>
      </c>
      <c r="T2516" s="64">
        <v>1</v>
      </c>
    </row>
    <row r="2517" spans="1:42" s="3" customFormat="1" ht="14.5" customHeight="1" x14ac:dyDescent="0.2">
      <c r="A2517" s="471">
        <v>2</v>
      </c>
      <c r="B2517" s="44" t="s">
        <v>5039</v>
      </c>
      <c r="C2517" s="64" t="s">
        <v>5037</v>
      </c>
      <c r="D2517" s="575" t="s">
        <v>3692</v>
      </c>
      <c r="E2517" s="380" t="s">
        <v>3553</v>
      </c>
      <c r="F2517" s="571" t="s">
        <v>3649</v>
      </c>
      <c r="G2517" s="64"/>
      <c r="H2517" s="572">
        <v>1</v>
      </c>
      <c r="I2517" s="576">
        <v>1113</v>
      </c>
      <c r="J2517" s="577">
        <v>3</v>
      </c>
      <c r="K2517" s="64">
        <v>1</v>
      </c>
      <c r="L2517" s="64"/>
      <c r="M2517" s="64">
        <v>1</v>
      </c>
      <c r="N2517" s="64"/>
      <c r="O2517" s="64"/>
      <c r="P2517" s="64"/>
      <c r="Q2517" s="64"/>
      <c r="R2517" s="64"/>
      <c r="S2517" s="70">
        <v>1</v>
      </c>
      <c r="T2517" s="64">
        <v>1</v>
      </c>
    </row>
    <row r="2518" spans="1:42" s="5" customFormat="1" ht="14.5" customHeight="1" x14ac:dyDescent="0.2">
      <c r="A2518" s="578">
        <v>3</v>
      </c>
      <c r="B2518" s="579" t="s">
        <v>5040</v>
      </c>
      <c r="C2518" s="70" t="s">
        <v>5037</v>
      </c>
      <c r="D2518" s="579" t="s">
        <v>5041</v>
      </c>
      <c r="E2518" s="580" t="s">
        <v>3553</v>
      </c>
      <c r="F2518" s="581" t="s">
        <v>3650</v>
      </c>
      <c r="G2518" s="70"/>
      <c r="H2518" s="582">
        <v>1</v>
      </c>
      <c r="I2518" s="583">
        <v>850</v>
      </c>
      <c r="J2518" s="577">
        <v>3</v>
      </c>
      <c r="K2518" s="70">
        <v>1</v>
      </c>
      <c r="L2518" s="70"/>
      <c r="M2518" s="70">
        <v>1</v>
      </c>
      <c r="N2518" s="70"/>
      <c r="O2518" s="70">
        <v>1</v>
      </c>
      <c r="P2518" s="70"/>
      <c r="Q2518" s="70"/>
      <c r="R2518" s="70"/>
      <c r="S2518" s="70">
        <v>1</v>
      </c>
      <c r="T2518" s="70">
        <v>1</v>
      </c>
    </row>
    <row r="2519" spans="1:42" s="5" customFormat="1" ht="14.5" customHeight="1" x14ac:dyDescent="0.2">
      <c r="A2519" s="578">
        <v>4</v>
      </c>
      <c r="B2519" s="579" t="s">
        <v>5042</v>
      </c>
      <c r="C2519" s="70" t="s">
        <v>5037</v>
      </c>
      <c r="D2519" s="579" t="s">
        <v>3693</v>
      </c>
      <c r="E2519" s="580" t="s">
        <v>3553</v>
      </c>
      <c r="F2519" s="581" t="s">
        <v>3651</v>
      </c>
      <c r="G2519" s="70"/>
      <c r="H2519" s="582">
        <v>1</v>
      </c>
      <c r="I2519" s="583">
        <v>473</v>
      </c>
      <c r="J2519" s="577">
        <v>3</v>
      </c>
      <c r="K2519" s="70">
        <v>1</v>
      </c>
      <c r="L2519" s="70"/>
      <c r="M2519" s="70">
        <v>1</v>
      </c>
      <c r="N2519" s="70"/>
      <c r="O2519" s="70">
        <v>1</v>
      </c>
      <c r="P2519" s="70"/>
      <c r="Q2519" s="70"/>
      <c r="R2519" s="70"/>
      <c r="S2519" s="70">
        <v>1</v>
      </c>
      <c r="T2519" s="70">
        <v>1</v>
      </c>
    </row>
    <row r="2520" spans="1:42" s="5" customFormat="1" ht="14.5" customHeight="1" x14ac:dyDescent="0.2">
      <c r="A2520" s="578">
        <v>5</v>
      </c>
      <c r="B2520" s="579" t="s">
        <v>5043</v>
      </c>
      <c r="C2520" s="70" t="s">
        <v>5037</v>
      </c>
      <c r="D2520" s="579" t="s">
        <v>7277</v>
      </c>
      <c r="E2520" s="580" t="s">
        <v>3553</v>
      </c>
      <c r="F2520" s="581" t="s">
        <v>3652</v>
      </c>
      <c r="G2520" s="70"/>
      <c r="H2520" s="582">
        <v>1</v>
      </c>
      <c r="I2520" s="583">
        <v>982</v>
      </c>
      <c r="J2520" s="577">
        <v>3</v>
      </c>
      <c r="K2520" s="70">
        <v>1</v>
      </c>
      <c r="L2520" s="70"/>
      <c r="M2520" s="70"/>
      <c r="N2520" s="70"/>
      <c r="O2520" s="70"/>
      <c r="P2520" s="70"/>
      <c r="Q2520" s="70"/>
      <c r="R2520" s="70"/>
      <c r="S2520" s="70">
        <v>1</v>
      </c>
      <c r="T2520" s="70">
        <v>1</v>
      </c>
    </row>
    <row r="2521" spans="1:42" s="5" customFormat="1" ht="14.5" customHeight="1" x14ac:dyDescent="0.2">
      <c r="A2521" s="578">
        <v>6</v>
      </c>
      <c r="B2521" s="579" t="s">
        <v>5044</v>
      </c>
      <c r="C2521" s="70" t="s">
        <v>5037</v>
      </c>
      <c r="D2521" s="584" t="s">
        <v>5045</v>
      </c>
      <c r="E2521" s="580" t="s">
        <v>3553</v>
      </c>
      <c r="F2521" s="581" t="s">
        <v>3653</v>
      </c>
      <c r="G2521" s="70"/>
      <c r="H2521" s="582">
        <v>1</v>
      </c>
      <c r="I2521" s="583">
        <v>686</v>
      </c>
      <c r="J2521" s="577">
        <v>3</v>
      </c>
      <c r="K2521" s="70">
        <v>1</v>
      </c>
      <c r="L2521" s="70"/>
      <c r="M2521" s="70">
        <v>1</v>
      </c>
      <c r="N2521" s="70"/>
      <c r="O2521" s="70">
        <v>1</v>
      </c>
      <c r="P2521" s="70"/>
      <c r="Q2521" s="70"/>
      <c r="R2521" s="70"/>
      <c r="S2521" s="70">
        <v>1</v>
      </c>
      <c r="T2521" s="70">
        <v>1</v>
      </c>
    </row>
    <row r="2522" spans="1:42" s="5" customFormat="1" ht="14.5" customHeight="1" x14ac:dyDescent="0.2">
      <c r="A2522" s="578">
        <v>7</v>
      </c>
      <c r="B2522" s="579" t="s">
        <v>5046</v>
      </c>
      <c r="C2522" s="70" t="s">
        <v>5037</v>
      </c>
      <c r="D2522" s="584" t="s">
        <v>3694</v>
      </c>
      <c r="E2522" s="580" t="s">
        <v>3553</v>
      </c>
      <c r="F2522" s="581" t="s">
        <v>3654</v>
      </c>
      <c r="G2522" s="70"/>
      <c r="H2522" s="582">
        <v>1</v>
      </c>
      <c r="I2522" s="583">
        <v>830</v>
      </c>
      <c r="J2522" s="577">
        <v>3</v>
      </c>
      <c r="K2522" s="70">
        <v>1</v>
      </c>
      <c r="L2522" s="70"/>
      <c r="M2522" s="70">
        <v>1</v>
      </c>
      <c r="N2522" s="70"/>
      <c r="O2522" s="70">
        <v>1</v>
      </c>
      <c r="P2522" s="70"/>
      <c r="Q2522" s="70"/>
      <c r="R2522" s="70"/>
      <c r="S2522" s="70">
        <v>1</v>
      </c>
      <c r="T2522" s="70">
        <v>1</v>
      </c>
    </row>
    <row r="2523" spans="1:42" s="5" customFormat="1" ht="14.5" customHeight="1" x14ac:dyDescent="0.2">
      <c r="A2523" s="578">
        <v>8</v>
      </c>
      <c r="B2523" s="579" t="s">
        <v>5047</v>
      </c>
      <c r="C2523" s="70" t="s">
        <v>5037</v>
      </c>
      <c r="D2523" s="579" t="s">
        <v>5048</v>
      </c>
      <c r="E2523" s="580" t="s">
        <v>3553</v>
      </c>
      <c r="F2523" s="581" t="s">
        <v>3655</v>
      </c>
      <c r="G2523" s="70"/>
      <c r="H2523" s="582">
        <v>1</v>
      </c>
      <c r="I2523" s="583">
        <v>566</v>
      </c>
      <c r="J2523" s="577">
        <v>3</v>
      </c>
      <c r="K2523" s="70">
        <v>1</v>
      </c>
      <c r="L2523" s="70"/>
      <c r="M2523" s="70">
        <v>1</v>
      </c>
      <c r="N2523" s="70"/>
      <c r="O2523" s="70">
        <v>1</v>
      </c>
      <c r="P2523" s="70"/>
      <c r="Q2523" s="70"/>
      <c r="R2523" s="70"/>
      <c r="S2523" s="70">
        <v>1</v>
      </c>
      <c r="T2523" s="70">
        <v>1</v>
      </c>
    </row>
    <row r="2524" spans="1:42" s="5" customFormat="1" ht="14.5" customHeight="1" x14ac:dyDescent="0.2">
      <c r="A2524" s="578">
        <v>9</v>
      </c>
      <c r="B2524" s="579" t="s">
        <v>5049</v>
      </c>
      <c r="C2524" s="70" t="s">
        <v>5037</v>
      </c>
      <c r="D2524" s="584" t="s">
        <v>5050</v>
      </c>
      <c r="E2524" s="580" t="s">
        <v>3553</v>
      </c>
      <c r="F2524" s="581" t="s">
        <v>3656</v>
      </c>
      <c r="G2524" s="70"/>
      <c r="H2524" s="582">
        <v>1</v>
      </c>
      <c r="I2524" s="583">
        <v>820</v>
      </c>
      <c r="J2524" s="577">
        <v>3</v>
      </c>
      <c r="K2524" s="70">
        <v>1</v>
      </c>
      <c r="L2524" s="70"/>
      <c r="M2524" s="70"/>
      <c r="N2524" s="70"/>
      <c r="O2524" s="70"/>
      <c r="P2524" s="70"/>
      <c r="Q2524" s="70"/>
      <c r="R2524" s="70"/>
      <c r="S2524" s="70">
        <v>1</v>
      </c>
      <c r="T2524" s="70">
        <v>1</v>
      </c>
    </row>
    <row r="2525" spans="1:42" s="5" customFormat="1" ht="14.5" customHeight="1" x14ac:dyDescent="0.2">
      <c r="A2525" s="578">
        <v>10</v>
      </c>
      <c r="B2525" s="579" t="s">
        <v>7278</v>
      </c>
      <c r="C2525" s="70" t="s">
        <v>5037</v>
      </c>
      <c r="D2525" s="579" t="s">
        <v>7279</v>
      </c>
      <c r="E2525" s="580" t="s">
        <v>3553</v>
      </c>
      <c r="F2525" s="581" t="s">
        <v>3695</v>
      </c>
      <c r="G2525" s="70"/>
      <c r="H2525" s="582"/>
      <c r="I2525" s="583">
        <v>66</v>
      </c>
      <c r="J2525" s="577">
        <v>3</v>
      </c>
      <c r="K2525" s="70">
        <v>1</v>
      </c>
      <c r="L2525" s="70"/>
      <c r="M2525" s="70"/>
      <c r="N2525" s="70"/>
      <c r="O2525" s="70"/>
      <c r="P2525" s="70"/>
      <c r="Q2525" s="70"/>
      <c r="R2525" s="70"/>
      <c r="S2525" s="70">
        <v>1</v>
      </c>
      <c r="T2525" s="70"/>
    </row>
    <row r="2526" spans="1:42" s="5" customFormat="1" ht="14.5" customHeight="1" x14ac:dyDescent="0.2">
      <c r="A2526" s="578">
        <v>11</v>
      </c>
      <c r="B2526" s="579" t="s">
        <v>5054</v>
      </c>
      <c r="C2526" s="70" t="s">
        <v>5037</v>
      </c>
      <c r="D2526" s="579" t="s">
        <v>5055</v>
      </c>
      <c r="E2526" s="580" t="s">
        <v>3553</v>
      </c>
      <c r="F2526" s="581" t="s">
        <v>3671</v>
      </c>
      <c r="G2526" s="70"/>
      <c r="H2526" s="582">
        <v>1</v>
      </c>
      <c r="I2526" s="583">
        <v>93</v>
      </c>
      <c r="J2526" s="577">
        <v>3</v>
      </c>
      <c r="K2526" s="70">
        <v>1</v>
      </c>
      <c r="L2526" s="70"/>
      <c r="M2526" s="70">
        <v>1</v>
      </c>
      <c r="N2526" s="70">
        <v>1</v>
      </c>
      <c r="O2526" s="70">
        <v>1</v>
      </c>
      <c r="P2526" s="70">
        <v>1</v>
      </c>
      <c r="Q2526" s="70"/>
      <c r="R2526" s="70">
        <v>1</v>
      </c>
      <c r="S2526" s="70">
        <v>1</v>
      </c>
      <c r="T2526" s="70">
        <v>1</v>
      </c>
    </row>
    <row r="2527" spans="1:42" s="5" customFormat="1" ht="14.5" customHeight="1" x14ac:dyDescent="0.2">
      <c r="A2527" s="553">
        <v>12</v>
      </c>
      <c r="B2527" s="579" t="s">
        <v>7280</v>
      </c>
      <c r="C2527" s="70" t="s">
        <v>5037</v>
      </c>
      <c r="D2527" s="581" t="s">
        <v>7281</v>
      </c>
      <c r="E2527" s="580" t="s">
        <v>3553</v>
      </c>
      <c r="F2527" s="581" t="s">
        <v>3696</v>
      </c>
      <c r="G2527" s="70"/>
      <c r="H2527" s="582"/>
      <c r="I2527" s="585">
        <v>110</v>
      </c>
      <c r="J2527" s="574">
        <v>3</v>
      </c>
      <c r="K2527" s="70">
        <v>1</v>
      </c>
      <c r="L2527" s="70"/>
      <c r="M2527" s="70">
        <v>1</v>
      </c>
      <c r="N2527" s="70">
        <v>1</v>
      </c>
      <c r="O2527" s="70"/>
      <c r="P2527" s="70">
        <v>1</v>
      </c>
      <c r="Q2527" s="70"/>
      <c r="R2527" s="70">
        <v>1</v>
      </c>
      <c r="S2527" s="70">
        <v>1</v>
      </c>
      <c r="T2527" s="70"/>
    </row>
    <row r="2528" spans="1:42" s="5" customFormat="1" ht="14.5" customHeight="1" x14ac:dyDescent="0.2">
      <c r="A2528" s="553">
        <v>13</v>
      </c>
      <c r="B2528" s="579" t="s">
        <v>5058</v>
      </c>
      <c r="C2528" s="70" t="s">
        <v>5037</v>
      </c>
      <c r="D2528" s="579" t="s">
        <v>5059</v>
      </c>
      <c r="E2528" s="580" t="s">
        <v>3553</v>
      </c>
      <c r="F2528" s="581" t="s">
        <v>3673</v>
      </c>
      <c r="G2528" s="70"/>
      <c r="H2528" s="582">
        <v>1</v>
      </c>
      <c r="I2528" s="585">
        <v>33</v>
      </c>
      <c r="J2528" s="574">
        <v>3</v>
      </c>
      <c r="K2528" s="70">
        <v>1</v>
      </c>
      <c r="L2528" s="70"/>
      <c r="M2528" s="70">
        <v>1</v>
      </c>
      <c r="N2528" s="70"/>
      <c r="O2528" s="70">
        <v>1</v>
      </c>
      <c r="P2528" s="70"/>
      <c r="Q2528" s="70"/>
      <c r="R2528" s="70"/>
      <c r="S2528" s="70">
        <v>1</v>
      </c>
      <c r="T2528" s="70">
        <v>1</v>
      </c>
    </row>
    <row r="2529" spans="1:20" s="5" customFormat="1" ht="14.5" customHeight="1" x14ac:dyDescent="0.2">
      <c r="A2529" s="553">
        <v>14</v>
      </c>
      <c r="B2529" s="579" t="s">
        <v>5060</v>
      </c>
      <c r="C2529" s="70" t="s">
        <v>5037</v>
      </c>
      <c r="D2529" s="581" t="s">
        <v>3697</v>
      </c>
      <c r="E2529" s="580" t="s">
        <v>3553</v>
      </c>
      <c r="F2529" s="581" t="s">
        <v>3674</v>
      </c>
      <c r="G2529" s="70"/>
      <c r="H2529" s="582">
        <v>1</v>
      </c>
      <c r="I2529" s="585">
        <v>796</v>
      </c>
      <c r="J2529" s="574">
        <v>3</v>
      </c>
      <c r="K2529" s="70">
        <v>1</v>
      </c>
      <c r="L2529" s="70"/>
      <c r="M2529" s="70"/>
      <c r="N2529" s="70">
        <v>1</v>
      </c>
      <c r="O2529" s="70"/>
      <c r="P2529" s="70">
        <v>1</v>
      </c>
      <c r="Q2529" s="70">
        <v>1</v>
      </c>
      <c r="R2529" s="70"/>
      <c r="S2529" s="70">
        <v>1</v>
      </c>
      <c r="T2529" s="70"/>
    </row>
    <row r="2530" spans="1:20" s="5" customFormat="1" ht="14.5" customHeight="1" x14ac:dyDescent="0.2">
      <c r="A2530" s="553">
        <v>15</v>
      </c>
      <c r="B2530" s="579" t="s">
        <v>5035</v>
      </c>
      <c r="C2530" s="70" t="s">
        <v>5037</v>
      </c>
      <c r="D2530" s="579" t="s">
        <v>7282</v>
      </c>
      <c r="E2530" s="580" t="s">
        <v>3553</v>
      </c>
      <c r="F2530" s="581" t="s">
        <v>3678</v>
      </c>
      <c r="G2530" s="70"/>
      <c r="H2530" s="582">
        <v>1</v>
      </c>
      <c r="I2530" s="585">
        <v>93</v>
      </c>
      <c r="J2530" s="574">
        <v>3</v>
      </c>
      <c r="K2530" s="70">
        <v>1</v>
      </c>
      <c r="L2530" s="70"/>
      <c r="M2530" s="70">
        <v>1</v>
      </c>
      <c r="N2530" s="70">
        <v>1</v>
      </c>
      <c r="O2530" s="70">
        <v>1</v>
      </c>
      <c r="P2530" s="70">
        <v>1</v>
      </c>
      <c r="Q2530" s="70"/>
      <c r="R2530" s="70">
        <v>1</v>
      </c>
      <c r="S2530" s="70">
        <v>1</v>
      </c>
      <c r="T2530" s="70"/>
    </row>
    <row r="2531" spans="1:20" s="5" customFormat="1" ht="14.5" customHeight="1" x14ac:dyDescent="0.2">
      <c r="A2531" s="553">
        <v>16</v>
      </c>
      <c r="B2531" s="579" t="s">
        <v>5081</v>
      </c>
      <c r="C2531" s="70" t="s">
        <v>5037</v>
      </c>
      <c r="D2531" s="581" t="s">
        <v>5082</v>
      </c>
      <c r="E2531" s="580" t="s">
        <v>3553</v>
      </c>
      <c r="F2531" s="581" t="s">
        <v>3680</v>
      </c>
      <c r="G2531" s="70"/>
      <c r="H2531" s="582">
        <v>1</v>
      </c>
      <c r="I2531" s="581">
        <v>90</v>
      </c>
      <c r="J2531" s="574">
        <v>3</v>
      </c>
      <c r="K2531" s="70">
        <v>1</v>
      </c>
      <c r="L2531" s="70"/>
      <c r="M2531" s="70">
        <v>1</v>
      </c>
      <c r="N2531" s="70"/>
      <c r="O2531" s="70">
        <v>1</v>
      </c>
      <c r="P2531" s="70">
        <v>1</v>
      </c>
      <c r="Q2531" s="70"/>
      <c r="R2531" s="70">
        <v>1</v>
      </c>
      <c r="S2531" s="70">
        <v>1</v>
      </c>
      <c r="T2531" s="70"/>
    </row>
    <row r="2532" spans="1:20" s="5" customFormat="1" ht="14.5" customHeight="1" x14ac:dyDescent="0.2">
      <c r="A2532" s="553">
        <v>17</v>
      </c>
      <c r="B2532" s="579" t="s">
        <v>5083</v>
      </c>
      <c r="C2532" s="70" t="s">
        <v>5037</v>
      </c>
      <c r="D2532" s="579" t="s">
        <v>5084</v>
      </c>
      <c r="E2532" s="580" t="s">
        <v>3553</v>
      </c>
      <c r="F2532" s="581" t="s">
        <v>3681</v>
      </c>
      <c r="G2532" s="70"/>
      <c r="H2532" s="582">
        <v>1</v>
      </c>
      <c r="I2532" s="586">
        <v>56</v>
      </c>
      <c r="J2532" s="574">
        <v>3</v>
      </c>
      <c r="K2532" s="70">
        <v>1</v>
      </c>
      <c r="L2532" s="70"/>
      <c r="M2532" s="70"/>
      <c r="N2532" s="70"/>
      <c r="O2532" s="70"/>
      <c r="P2532" s="70">
        <v>1</v>
      </c>
      <c r="Q2532" s="70"/>
      <c r="R2532" s="70">
        <v>1</v>
      </c>
      <c r="S2532" s="70">
        <v>1</v>
      </c>
      <c r="T2532" s="70"/>
    </row>
    <row r="2533" spans="1:20" s="5" customFormat="1" ht="14.5" customHeight="1" x14ac:dyDescent="0.2">
      <c r="A2533" s="553">
        <v>18</v>
      </c>
      <c r="B2533" s="579" t="s">
        <v>5085</v>
      </c>
      <c r="C2533" s="70" t="s">
        <v>5037</v>
      </c>
      <c r="D2533" s="579" t="s">
        <v>3698</v>
      </c>
      <c r="E2533" s="580" t="s">
        <v>3553</v>
      </c>
      <c r="F2533" s="581" t="s">
        <v>3682</v>
      </c>
      <c r="G2533" s="70"/>
      <c r="H2533" s="582">
        <v>1</v>
      </c>
      <c r="I2533" s="586">
        <v>78</v>
      </c>
      <c r="J2533" s="574">
        <v>3</v>
      </c>
      <c r="K2533" s="70">
        <v>1</v>
      </c>
      <c r="L2533" s="70"/>
      <c r="M2533" s="70"/>
      <c r="N2533" s="70">
        <v>1</v>
      </c>
      <c r="O2533" s="70"/>
      <c r="P2533" s="70">
        <v>1</v>
      </c>
      <c r="Q2533" s="70"/>
      <c r="R2533" s="70">
        <v>1</v>
      </c>
      <c r="S2533" s="70">
        <v>1</v>
      </c>
      <c r="T2533" s="70"/>
    </row>
    <row r="2534" spans="1:20" s="5" customFormat="1" ht="14.5" customHeight="1" x14ac:dyDescent="0.2">
      <c r="A2534" s="553">
        <v>19</v>
      </c>
      <c r="B2534" s="579" t="s">
        <v>7283</v>
      </c>
      <c r="C2534" s="70" t="s">
        <v>5037</v>
      </c>
      <c r="D2534" s="579" t="s">
        <v>7284</v>
      </c>
      <c r="E2534" s="580" t="s">
        <v>3553</v>
      </c>
      <c r="F2534" s="581" t="s">
        <v>3699</v>
      </c>
      <c r="G2534" s="70"/>
      <c r="H2534" s="582"/>
      <c r="I2534" s="586">
        <v>70</v>
      </c>
      <c r="J2534" s="574">
        <v>3</v>
      </c>
      <c r="K2534" s="70">
        <v>1</v>
      </c>
      <c r="L2534" s="70"/>
      <c r="M2534" s="70"/>
      <c r="N2534" s="70">
        <v>1</v>
      </c>
      <c r="O2534" s="70"/>
      <c r="P2534" s="70">
        <v>1</v>
      </c>
      <c r="Q2534" s="70"/>
      <c r="R2534" s="70"/>
      <c r="S2534" s="70">
        <v>1</v>
      </c>
      <c r="T2534" s="70"/>
    </row>
    <row r="2535" spans="1:20" s="5" customFormat="1" ht="14.5" customHeight="1" x14ac:dyDescent="0.2">
      <c r="A2535" s="553">
        <v>20</v>
      </c>
      <c r="B2535" s="579" t="s">
        <v>5086</v>
      </c>
      <c r="C2535" s="70" t="s">
        <v>5037</v>
      </c>
      <c r="D2535" s="581" t="s">
        <v>5087</v>
      </c>
      <c r="E2535" s="580" t="s">
        <v>3553</v>
      </c>
      <c r="F2535" s="581" t="s">
        <v>3683</v>
      </c>
      <c r="G2535" s="70"/>
      <c r="H2535" s="582">
        <v>1</v>
      </c>
      <c r="I2535" s="586">
        <v>60</v>
      </c>
      <c r="J2535" s="574">
        <v>3</v>
      </c>
      <c r="K2535" s="70">
        <v>1</v>
      </c>
      <c r="L2535" s="70"/>
      <c r="M2535" s="70">
        <v>1</v>
      </c>
      <c r="N2535" s="70">
        <v>1</v>
      </c>
      <c r="O2535" s="70"/>
      <c r="P2535" s="70">
        <v>1</v>
      </c>
      <c r="Q2535" s="70"/>
      <c r="R2535" s="70">
        <v>1</v>
      </c>
      <c r="S2535" s="70">
        <v>1</v>
      </c>
      <c r="T2535" s="70"/>
    </row>
    <row r="2536" spans="1:20" s="5" customFormat="1" ht="14.5" customHeight="1" x14ac:dyDescent="0.2">
      <c r="A2536" s="553">
        <v>21</v>
      </c>
      <c r="B2536" s="579" t="s">
        <v>5090</v>
      </c>
      <c r="C2536" s="70" t="s">
        <v>5037</v>
      </c>
      <c r="D2536" s="581" t="s">
        <v>5089</v>
      </c>
      <c r="E2536" s="580" t="s">
        <v>3553</v>
      </c>
      <c r="F2536" s="581" t="s">
        <v>3685</v>
      </c>
      <c r="G2536" s="70"/>
      <c r="H2536" s="582">
        <v>1</v>
      </c>
      <c r="I2536" s="586">
        <v>110</v>
      </c>
      <c r="J2536" s="574">
        <v>3</v>
      </c>
      <c r="K2536" s="70">
        <v>1</v>
      </c>
      <c r="L2536" s="70"/>
      <c r="M2536" s="70">
        <v>1</v>
      </c>
      <c r="N2536" s="70">
        <v>1</v>
      </c>
      <c r="O2536" s="70"/>
      <c r="P2536" s="70">
        <v>1</v>
      </c>
      <c r="Q2536" s="70"/>
      <c r="R2536" s="70">
        <v>1</v>
      </c>
      <c r="S2536" s="70">
        <v>1</v>
      </c>
      <c r="T2536" s="70"/>
    </row>
    <row r="2537" spans="1:20" s="5" customFormat="1" ht="14.5" customHeight="1" x14ac:dyDescent="0.2">
      <c r="A2537" s="553">
        <v>22</v>
      </c>
      <c r="B2537" s="579" t="s">
        <v>5088</v>
      </c>
      <c r="C2537" s="70" t="s">
        <v>5037</v>
      </c>
      <c r="D2537" s="579" t="s">
        <v>5089</v>
      </c>
      <c r="E2537" s="580" t="s">
        <v>3553</v>
      </c>
      <c r="F2537" s="581" t="s">
        <v>3684</v>
      </c>
      <c r="G2537" s="70"/>
      <c r="H2537" s="582">
        <v>1</v>
      </c>
      <c r="I2537" s="586">
        <v>113</v>
      </c>
      <c r="J2537" s="574">
        <v>3</v>
      </c>
      <c r="K2537" s="70">
        <v>1</v>
      </c>
      <c r="L2537" s="70"/>
      <c r="M2537" s="70">
        <v>1</v>
      </c>
      <c r="N2537" s="70">
        <v>1</v>
      </c>
      <c r="O2537" s="70">
        <v>1</v>
      </c>
      <c r="P2537" s="70">
        <v>1</v>
      </c>
      <c r="Q2537" s="70">
        <v>1</v>
      </c>
      <c r="R2537" s="70">
        <v>1</v>
      </c>
      <c r="S2537" s="70">
        <v>1</v>
      </c>
      <c r="T2537" s="70"/>
    </row>
    <row r="2538" spans="1:20" s="5" customFormat="1" ht="14.5" customHeight="1" x14ac:dyDescent="0.2">
      <c r="A2538" s="553">
        <v>23</v>
      </c>
      <c r="B2538" s="579" t="s">
        <v>5091</v>
      </c>
      <c r="C2538" s="70" t="s">
        <v>5037</v>
      </c>
      <c r="D2538" s="579" t="s">
        <v>5092</v>
      </c>
      <c r="E2538" s="580" t="s">
        <v>3553</v>
      </c>
      <c r="F2538" s="581" t="s">
        <v>3686</v>
      </c>
      <c r="G2538" s="70"/>
      <c r="H2538" s="582">
        <v>1</v>
      </c>
      <c r="I2538" s="586">
        <v>286</v>
      </c>
      <c r="J2538" s="574">
        <v>3</v>
      </c>
      <c r="K2538" s="70">
        <v>1</v>
      </c>
      <c r="L2538" s="70"/>
      <c r="M2538" s="70">
        <v>1</v>
      </c>
      <c r="N2538" s="70">
        <v>1</v>
      </c>
      <c r="O2538" s="70">
        <v>1</v>
      </c>
      <c r="P2538" s="70">
        <v>1</v>
      </c>
      <c r="Q2538" s="70">
        <v>1</v>
      </c>
      <c r="R2538" s="70">
        <v>1</v>
      </c>
      <c r="S2538" s="70">
        <v>1</v>
      </c>
      <c r="T2538" s="70"/>
    </row>
    <row r="2539" spans="1:20" s="5" customFormat="1" ht="14.5" customHeight="1" x14ac:dyDescent="0.2">
      <c r="A2539" s="553">
        <v>24</v>
      </c>
      <c r="B2539" s="579" t="s">
        <v>5061</v>
      </c>
      <c r="C2539" s="70" t="s">
        <v>5037</v>
      </c>
      <c r="D2539" s="579" t="s">
        <v>5062</v>
      </c>
      <c r="E2539" s="580" t="s">
        <v>3553</v>
      </c>
      <c r="F2539" s="581" t="s">
        <v>3667</v>
      </c>
      <c r="G2539" s="70"/>
      <c r="H2539" s="582">
        <v>1</v>
      </c>
      <c r="I2539" s="586">
        <v>23</v>
      </c>
      <c r="J2539" s="574">
        <v>3</v>
      </c>
      <c r="K2539" s="70">
        <v>1</v>
      </c>
      <c r="L2539" s="70"/>
      <c r="M2539" s="70"/>
      <c r="N2539" s="70"/>
      <c r="O2539" s="70"/>
      <c r="P2539" s="70"/>
      <c r="Q2539" s="70"/>
      <c r="R2539" s="70"/>
      <c r="S2539" s="70">
        <v>1</v>
      </c>
      <c r="T2539" s="70"/>
    </row>
    <row r="2540" spans="1:20" s="5" customFormat="1" ht="14.5" customHeight="1" x14ac:dyDescent="0.2">
      <c r="A2540" s="553">
        <v>25</v>
      </c>
      <c r="B2540" s="579" t="s">
        <v>5063</v>
      </c>
      <c r="C2540" s="70" t="s">
        <v>5037</v>
      </c>
      <c r="D2540" s="579" t="s">
        <v>5064</v>
      </c>
      <c r="E2540" s="580" t="s">
        <v>3553</v>
      </c>
      <c r="F2540" s="581" t="s">
        <v>3667</v>
      </c>
      <c r="G2540" s="70"/>
      <c r="H2540" s="582">
        <v>1</v>
      </c>
      <c r="I2540" s="586">
        <v>56</v>
      </c>
      <c r="J2540" s="574">
        <v>3</v>
      </c>
      <c r="K2540" s="70">
        <v>1</v>
      </c>
      <c r="L2540" s="70"/>
      <c r="M2540" s="70"/>
      <c r="N2540" s="70"/>
      <c r="O2540" s="70"/>
      <c r="P2540" s="70"/>
      <c r="Q2540" s="70"/>
      <c r="R2540" s="70"/>
      <c r="S2540" s="70">
        <v>1</v>
      </c>
      <c r="T2540" s="70"/>
    </row>
    <row r="2541" spans="1:20" s="5" customFormat="1" ht="14.5" customHeight="1" x14ac:dyDescent="0.2">
      <c r="A2541" s="553">
        <v>26</v>
      </c>
      <c r="B2541" s="579" t="s">
        <v>5065</v>
      </c>
      <c r="C2541" s="70" t="s">
        <v>5037</v>
      </c>
      <c r="D2541" s="579" t="s">
        <v>5066</v>
      </c>
      <c r="E2541" s="580" t="s">
        <v>3553</v>
      </c>
      <c r="F2541" s="581" t="s">
        <v>3667</v>
      </c>
      <c r="G2541" s="70"/>
      <c r="H2541" s="582">
        <v>1</v>
      </c>
      <c r="I2541" s="586">
        <v>26</v>
      </c>
      <c r="J2541" s="574">
        <v>3</v>
      </c>
      <c r="K2541" s="70">
        <v>1</v>
      </c>
      <c r="L2541" s="70"/>
      <c r="M2541" s="70"/>
      <c r="N2541" s="70"/>
      <c r="O2541" s="70"/>
      <c r="P2541" s="70"/>
      <c r="Q2541" s="70"/>
      <c r="R2541" s="70"/>
      <c r="S2541" s="70">
        <v>1</v>
      </c>
      <c r="T2541" s="70"/>
    </row>
    <row r="2542" spans="1:20" s="5" customFormat="1" ht="14.5" customHeight="1" x14ac:dyDescent="0.2">
      <c r="A2542" s="553">
        <v>27</v>
      </c>
      <c r="B2542" s="579" t="s">
        <v>5067</v>
      </c>
      <c r="C2542" s="70" t="s">
        <v>5037</v>
      </c>
      <c r="D2542" s="579" t="s">
        <v>5068</v>
      </c>
      <c r="E2542" s="580" t="s">
        <v>3553</v>
      </c>
      <c r="F2542" s="581" t="s">
        <v>3667</v>
      </c>
      <c r="G2542" s="70"/>
      <c r="H2542" s="582">
        <v>1</v>
      </c>
      <c r="I2542" s="586">
        <v>63</v>
      </c>
      <c r="J2542" s="574">
        <v>3</v>
      </c>
      <c r="K2542" s="70">
        <v>1</v>
      </c>
      <c r="L2542" s="70"/>
      <c r="M2542" s="70"/>
      <c r="N2542" s="70"/>
      <c r="O2542" s="70"/>
      <c r="P2542" s="70"/>
      <c r="Q2542" s="70"/>
      <c r="R2542" s="70"/>
      <c r="S2542" s="70">
        <v>1</v>
      </c>
      <c r="T2542" s="70"/>
    </row>
    <row r="2543" spans="1:20" s="5" customFormat="1" ht="14.5" customHeight="1" x14ac:dyDescent="0.2">
      <c r="A2543" s="553">
        <v>28</v>
      </c>
      <c r="B2543" s="579" t="s">
        <v>5069</v>
      </c>
      <c r="C2543" s="70" t="s">
        <v>5037</v>
      </c>
      <c r="D2543" s="579" t="s">
        <v>5070</v>
      </c>
      <c r="E2543" s="580" t="s">
        <v>3553</v>
      </c>
      <c r="F2543" s="581" t="s">
        <v>3667</v>
      </c>
      <c r="G2543" s="70"/>
      <c r="H2543" s="582">
        <v>1</v>
      </c>
      <c r="I2543" s="586">
        <v>26</v>
      </c>
      <c r="J2543" s="574">
        <v>3</v>
      </c>
      <c r="K2543" s="70">
        <v>1</v>
      </c>
      <c r="L2543" s="70"/>
      <c r="M2543" s="70"/>
      <c r="N2543" s="70"/>
      <c r="O2543" s="70"/>
      <c r="P2543" s="70"/>
      <c r="Q2543" s="70"/>
      <c r="R2543" s="70"/>
      <c r="S2543" s="70">
        <v>1</v>
      </c>
      <c r="T2543" s="70"/>
    </row>
    <row r="2544" spans="1:20" s="5" customFormat="1" ht="14.5" customHeight="1" x14ac:dyDescent="0.2">
      <c r="A2544" s="553">
        <v>29</v>
      </c>
      <c r="B2544" s="579" t="s">
        <v>5071</v>
      </c>
      <c r="C2544" s="70" t="s">
        <v>5037</v>
      </c>
      <c r="D2544" s="579" t="s">
        <v>5072</v>
      </c>
      <c r="E2544" s="580" t="s">
        <v>3553</v>
      </c>
      <c r="F2544" s="581" t="s">
        <v>3667</v>
      </c>
      <c r="G2544" s="70"/>
      <c r="H2544" s="582">
        <v>1</v>
      </c>
      <c r="I2544" s="586">
        <v>56</v>
      </c>
      <c r="J2544" s="574">
        <v>3</v>
      </c>
      <c r="K2544" s="70">
        <v>1</v>
      </c>
      <c r="L2544" s="70"/>
      <c r="M2544" s="70"/>
      <c r="N2544" s="70"/>
      <c r="O2544" s="70"/>
      <c r="P2544" s="70"/>
      <c r="Q2544" s="70"/>
      <c r="R2544" s="70"/>
      <c r="S2544" s="70">
        <v>1</v>
      </c>
      <c r="T2544" s="70"/>
    </row>
    <row r="2545" spans="1:20" s="5" customFormat="1" ht="14.5" customHeight="1" x14ac:dyDescent="0.2">
      <c r="A2545" s="553">
        <v>30</v>
      </c>
      <c r="B2545" s="579" t="s">
        <v>5073</v>
      </c>
      <c r="C2545" s="70" t="s">
        <v>5037</v>
      </c>
      <c r="D2545" s="579" t="s">
        <v>5074</v>
      </c>
      <c r="E2545" s="580" t="s">
        <v>3553</v>
      </c>
      <c r="F2545" s="581" t="s">
        <v>3667</v>
      </c>
      <c r="G2545" s="70"/>
      <c r="H2545" s="582">
        <v>1</v>
      </c>
      <c r="I2545" s="586">
        <v>56</v>
      </c>
      <c r="J2545" s="574">
        <v>3</v>
      </c>
      <c r="K2545" s="70">
        <v>1</v>
      </c>
      <c r="L2545" s="70"/>
      <c r="M2545" s="70"/>
      <c r="N2545" s="70"/>
      <c r="O2545" s="70"/>
      <c r="P2545" s="70"/>
      <c r="Q2545" s="70"/>
      <c r="R2545" s="70"/>
      <c r="S2545" s="70">
        <v>1</v>
      </c>
      <c r="T2545" s="70"/>
    </row>
    <row r="2546" spans="1:20" s="5" customFormat="1" ht="14.5" customHeight="1" x14ac:dyDescent="0.2">
      <c r="A2546" s="553">
        <v>31</v>
      </c>
      <c r="B2546" s="579" t="s">
        <v>5075</v>
      </c>
      <c r="C2546" s="70" t="s">
        <v>5037</v>
      </c>
      <c r="D2546" s="579" t="s">
        <v>5076</v>
      </c>
      <c r="E2546" s="580" t="s">
        <v>3553</v>
      </c>
      <c r="F2546" s="581" t="s">
        <v>3667</v>
      </c>
      <c r="G2546" s="70"/>
      <c r="H2546" s="582">
        <v>1</v>
      </c>
      <c r="I2546" s="586">
        <v>16</v>
      </c>
      <c r="J2546" s="574">
        <v>3</v>
      </c>
      <c r="K2546" s="70">
        <v>1</v>
      </c>
      <c r="L2546" s="70"/>
      <c r="M2546" s="70"/>
      <c r="N2546" s="70"/>
      <c r="O2546" s="70"/>
      <c r="P2546" s="70"/>
      <c r="Q2546" s="70"/>
      <c r="R2546" s="70"/>
      <c r="S2546" s="70">
        <v>1</v>
      </c>
      <c r="T2546" s="70"/>
    </row>
    <row r="2547" spans="1:20" s="5" customFormat="1" ht="14.5" customHeight="1" x14ac:dyDescent="0.2">
      <c r="A2547" s="553">
        <v>32</v>
      </c>
      <c r="B2547" s="579" t="s">
        <v>7285</v>
      </c>
      <c r="C2547" s="70" t="s">
        <v>5037</v>
      </c>
      <c r="D2547" s="579" t="s">
        <v>7286</v>
      </c>
      <c r="E2547" s="580" t="s">
        <v>3553</v>
      </c>
      <c r="F2547" s="581" t="s">
        <v>3667</v>
      </c>
      <c r="G2547" s="70"/>
      <c r="H2547" s="582"/>
      <c r="I2547" s="586">
        <v>66</v>
      </c>
      <c r="J2547" s="574">
        <v>3</v>
      </c>
      <c r="K2547" s="70">
        <v>1</v>
      </c>
      <c r="L2547" s="70"/>
      <c r="M2547" s="70"/>
      <c r="N2547" s="70"/>
      <c r="O2547" s="70"/>
      <c r="P2547" s="70"/>
      <c r="Q2547" s="70"/>
      <c r="R2547" s="70"/>
      <c r="S2547" s="70">
        <v>1</v>
      </c>
      <c r="T2547" s="70"/>
    </row>
    <row r="2548" spans="1:20" s="5" customFormat="1" ht="14.5" customHeight="1" x14ac:dyDescent="0.2">
      <c r="A2548" s="553">
        <v>33</v>
      </c>
      <c r="B2548" s="579" t="s">
        <v>5077</v>
      </c>
      <c r="C2548" s="70" t="s">
        <v>5037</v>
      </c>
      <c r="D2548" s="579" t="s">
        <v>3675</v>
      </c>
      <c r="E2548" s="580" t="s">
        <v>3553</v>
      </c>
      <c r="F2548" s="581" t="s">
        <v>3676</v>
      </c>
      <c r="G2548" s="70"/>
      <c r="H2548" s="582">
        <v>1</v>
      </c>
      <c r="I2548" s="586">
        <v>50</v>
      </c>
      <c r="J2548" s="574">
        <v>3</v>
      </c>
      <c r="K2548" s="70">
        <v>1</v>
      </c>
      <c r="L2548" s="70"/>
      <c r="M2548" s="70"/>
      <c r="N2548" s="70"/>
      <c r="O2548" s="70"/>
      <c r="P2548" s="70"/>
      <c r="Q2548" s="70"/>
      <c r="R2548" s="70"/>
      <c r="S2548" s="70">
        <v>1</v>
      </c>
      <c r="T2548" s="70"/>
    </row>
    <row r="2549" spans="1:20" s="5" customFormat="1" ht="14.5" customHeight="1" x14ac:dyDescent="0.2">
      <c r="A2549" s="553">
        <v>34</v>
      </c>
      <c r="B2549" s="579" t="s">
        <v>5078</v>
      </c>
      <c r="C2549" s="70" t="s">
        <v>5037</v>
      </c>
      <c r="D2549" s="579" t="s">
        <v>5079</v>
      </c>
      <c r="E2549" s="580" t="s">
        <v>3553</v>
      </c>
      <c r="F2549" s="581" t="s">
        <v>3676</v>
      </c>
      <c r="G2549" s="70"/>
      <c r="H2549" s="582">
        <v>1</v>
      </c>
      <c r="I2549" s="586">
        <v>46</v>
      </c>
      <c r="J2549" s="574">
        <v>3</v>
      </c>
      <c r="K2549" s="70">
        <v>1</v>
      </c>
      <c r="L2549" s="70"/>
      <c r="M2549" s="70"/>
      <c r="N2549" s="70"/>
      <c r="O2549" s="70"/>
      <c r="P2549" s="70"/>
      <c r="Q2549" s="70"/>
      <c r="R2549" s="70"/>
      <c r="S2549" s="70">
        <v>1</v>
      </c>
      <c r="T2549" s="70"/>
    </row>
    <row r="2550" spans="1:20" s="5" customFormat="1" ht="14.5" customHeight="1" x14ac:dyDescent="0.2">
      <c r="A2550" s="553">
        <v>35</v>
      </c>
      <c r="B2550" s="579" t="s">
        <v>7287</v>
      </c>
      <c r="C2550" s="70" t="s">
        <v>5037</v>
      </c>
      <c r="D2550" s="579" t="s">
        <v>7288</v>
      </c>
      <c r="E2550" s="580" t="s">
        <v>3553</v>
      </c>
      <c r="F2550" s="581" t="s">
        <v>493</v>
      </c>
      <c r="G2550" s="70"/>
      <c r="H2550" s="582"/>
      <c r="I2550" s="586">
        <v>33</v>
      </c>
      <c r="J2550" s="574">
        <v>3</v>
      </c>
      <c r="K2550" s="70">
        <v>1</v>
      </c>
      <c r="L2550" s="70"/>
      <c r="M2550" s="70"/>
      <c r="N2550" s="70"/>
      <c r="O2550" s="70"/>
      <c r="P2550" s="70"/>
      <c r="Q2550" s="70"/>
      <c r="R2550" s="70"/>
      <c r="S2550" s="70">
        <v>1</v>
      </c>
      <c r="T2550" s="70"/>
    </row>
    <row r="2551" spans="1:20" s="5" customFormat="1" ht="14.5" customHeight="1" x14ac:dyDescent="0.2">
      <c r="A2551" s="553">
        <v>36</v>
      </c>
      <c r="B2551" s="579" t="s">
        <v>7289</v>
      </c>
      <c r="C2551" s="70" t="s">
        <v>5037</v>
      </c>
      <c r="D2551" s="579" t="s">
        <v>7290</v>
      </c>
      <c r="E2551" s="580" t="s">
        <v>3553</v>
      </c>
      <c r="F2551" s="581" t="s">
        <v>493</v>
      </c>
      <c r="G2551" s="70"/>
      <c r="H2551" s="582"/>
      <c r="I2551" s="586">
        <v>53</v>
      </c>
      <c r="J2551" s="574">
        <v>3</v>
      </c>
      <c r="K2551" s="70">
        <v>1</v>
      </c>
      <c r="L2551" s="70"/>
      <c r="M2551" s="70"/>
      <c r="N2551" s="70"/>
      <c r="O2551" s="70"/>
      <c r="P2551" s="70"/>
      <c r="Q2551" s="70"/>
      <c r="R2551" s="70"/>
      <c r="S2551" s="70">
        <v>1</v>
      </c>
      <c r="T2551" s="70"/>
    </row>
    <row r="2552" spans="1:20" s="5" customFormat="1" ht="14.5" customHeight="1" x14ac:dyDescent="0.2">
      <c r="A2552" s="553">
        <v>37</v>
      </c>
      <c r="B2552" s="579" t="s">
        <v>5080</v>
      </c>
      <c r="C2552" s="70" t="s">
        <v>5037</v>
      </c>
      <c r="D2552" s="579" t="s">
        <v>7291</v>
      </c>
      <c r="E2552" s="580" t="s">
        <v>3553</v>
      </c>
      <c r="F2552" s="581" t="s">
        <v>493</v>
      </c>
      <c r="G2552" s="70"/>
      <c r="H2552" s="582">
        <v>1</v>
      </c>
      <c r="I2552" s="586">
        <v>43</v>
      </c>
      <c r="J2552" s="574">
        <v>3</v>
      </c>
      <c r="K2552" s="70">
        <v>1</v>
      </c>
      <c r="L2552" s="70"/>
      <c r="M2552" s="70"/>
      <c r="N2552" s="70"/>
      <c r="O2552" s="70"/>
      <c r="P2552" s="70"/>
      <c r="Q2552" s="70"/>
      <c r="R2552" s="70"/>
      <c r="S2552" s="70">
        <v>1</v>
      </c>
      <c r="T2552" s="70"/>
    </row>
    <row r="2553" spans="1:20" s="5" customFormat="1" ht="14.5" customHeight="1" x14ac:dyDescent="0.2">
      <c r="A2553" s="553">
        <v>38</v>
      </c>
      <c r="B2553" s="579" t="s">
        <v>5056</v>
      </c>
      <c r="C2553" s="70" t="s">
        <v>5037</v>
      </c>
      <c r="D2553" s="579" t="s">
        <v>5057</v>
      </c>
      <c r="E2553" s="580" t="s">
        <v>3553</v>
      </c>
      <c r="F2553" s="581" t="s">
        <v>3672</v>
      </c>
      <c r="G2553" s="70">
        <v>1</v>
      </c>
      <c r="H2553" s="582">
        <v>1</v>
      </c>
      <c r="I2553" s="586">
        <v>123</v>
      </c>
      <c r="J2553" s="574">
        <v>3</v>
      </c>
      <c r="K2553" s="70">
        <v>1</v>
      </c>
      <c r="L2553" s="70"/>
      <c r="M2553" s="70">
        <v>1</v>
      </c>
      <c r="N2553" s="70">
        <v>1</v>
      </c>
      <c r="O2553" s="70">
        <v>1</v>
      </c>
      <c r="P2553" s="70">
        <v>1</v>
      </c>
      <c r="Q2553" s="70">
        <v>1</v>
      </c>
      <c r="R2553" s="70">
        <v>1</v>
      </c>
      <c r="S2553" s="70">
        <v>1</v>
      </c>
      <c r="T2553" s="70">
        <v>1</v>
      </c>
    </row>
    <row r="2554" spans="1:20" s="5" customFormat="1" ht="14.5" customHeight="1" x14ac:dyDescent="0.2">
      <c r="A2554" s="553">
        <v>39</v>
      </c>
      <c r="B2554" s="579" t="s">
        <v>5093</v>
      </c>
      <c r="C2554" s="70" t="s">
        <v>5037</v>
      </c>
      <c r="D2554" s="579" t="s">
        <v>5094</v>
      </c>
      <c r="E2554" s="580" t="s">
        <v>3553</v>
      </c>
      <c r="F2554" s="581" t="s">
        <v>3687</v>
      </c>
      <c r="G2554" s="70">
        <v>1</v>
      </c>
      <c r="H2554" s="582">
        <v>1</v>
      </c>
      <c r="I2554" s="586">
        <v>43</v>
      </c>
      <c r="J2554" s="574">
        <v>3</v>
      </c>
      <c r="K2554" s="70">
        <v>1</v>
      </c>
      <c r="L2554" s="70"/>
      <c r="M2554" s="70"/>
      <c r="N2554" s="70"/>
      <c r="O2554" s="70"/>
      <c r="P2554" s="70"/>
      <c r="Q2554" s="70"/>
      <c r="R2554" s="70"/>
      <c r="S2554" s="70">
        <v>1</v>
      </c>
      <c r="T2554" s="70">
        <v>1</v>
      </c>
    </row>
    <row r="2555" spans="1:20" s="5" customFormat="1" ht="14.5" customHeight="1" x14ac:dyDescent="0.2">
      <c r="A2555" s="553">
        <v>40</v>
      </c>
      <c r="B2555" s="579" t="s">
        <v>5096</v>
      </c>
      <c r="C2555" s="70" t="s">
        <v>5037</v>
      </c>
      <c r="D2555" s="579" t="s">
        <v>5097</v>
      </c>
      <c r="E2555" s="580" t="s">
        <v>3553</v>
      </c>
      <c r="F2555" s="581" t="s">
        <v>3689</v>
      </c>
      <c r="G2555" s="70">
        <v>1</v>
      </c>
      <c r="H2555" s="582">
        <v>1</v>
      </c>
      <c r="I2555" s="586">
        <v>66</v>
      </c>
      <c r="J2555" s="574">
        <v>3</v>
      </c>
      <c r="K2555" s="70">
        <v>1</v>
      </c>
      <c r="L2555" s="70"/>
      <c r="M2555" s="70">
        <v>1</v>
      </c>
      <c r="N2555" s="70"/>
      <c r="O2555" s="70"/>
      <c r="P2555" s="70"/>
      <c r="Q2555" s="70"/>
      <c r="R2555" s="70">
        <v>1</v>
      </c>
      <c r="S2555" s="70">
        <v>1</v>
      </c>
      <c r="T2555" s="70">
        <v>1</v>
      </c>
    </row>
    <row r="2556" spans="1:20" s="5" customFormat="1" ht="14.5" customHeight="1" x14ac:dyDescent="0.2">
      <c r="A2556" s="553">
        <v>41</v>
      </c>
      <c r="B2556" s="579" t="s">
        <v>7292</v>
      </c>
      <c r="C2556" s="70" t="s">
        <v>5037</v>
      </c>
      <c r="D2556" s="579" t="s">
        <v>7293</v>
      </c>
      <c r="E2556" s="580" t="s">
        <v>3553</v>
      </c>
      <c r="F2556" s="581" t="s">
        <v>3700</v>
      </c>
      <c r="G2556" s="70">
        <v>1</v>
      </c>
      <c r="H2556" s="582"/>
      <c r="I2556" s="586">
        <v>86</v>
      </c>
      <c r="J2556" s="574">
        <v>3</v>
      </c>
      <c r="K2556" s="70">
        <v>1</v>
      </c>
      <c r="L2556" s="70"/>
      <c r="M2556" s="70">
        <v>1</v>
      </c>
      <c r="N2556" s="70"/>
      <c r="O2556" s="70"/>
      <c r="P2556" s="70">
        <v>1</v>
      </c>
      <c r="Q2556" s="70"/>
      <c r="R2556" s="70">
        <v>1</v>
      </c>
      <c r="S2556" s="70">
        <v>1</v>
      </c>
      <c r="T2556" s="70">
        <v>1</v>
      </c>
    </row>
    <row r="2557" spans="1:20" s="5" customFormat="1" ht="14.5" customHeight="1" x14ac:dyDescent="0.2">
      <c r="A2557" s="553">
        <v>42</v>
      </c>
      <c r="B2557" s="579" t="s">
        <v>7294</v>
      </c>
      <c r="C2557" s="70" t="s">
        <v>5037</v>
      </c>
      <c r="D2557" s="579" t="s">
        <v>5095</v>
      </c>
      <c r="E2557" s="580" t="s">
        <v>3553</v>
      </c>
      <c r="F2557" s="581" t="s">
        <v>3688</v>
      </c>
      <c r="G2557" s="70">
        <v>1</v>
      </c>
      <c r="H2557" s="582">
        <v>1</v>
      </c>
      <c r="I2557" s="586">
        <v>53</v>
      </c>
      <c r="J2557" s="574">
        <v>3</v>
      </c>
      <c r="K2557" s="70">
        <v>1</v>
      </c>
      <c r="L2557" s="70"/>
      <c r="M2557" s="70"/>
      <c r="N2557" s="70"/>
      <c r="O2557" s="70"/>
      <c r="P2557" s="70"/>
      <c r="Q2557" s="70"/>
      <c r="R2557" s="70"/>
      <c r="S2557" s="70">
        <v>1</v>
      </c>
      <c r="T2557" s="70">
        <v>1</v>
      </c>
    </row>
    <row r="2558" spans="1:20" s="5" customFormat="1" ht="14.5" customHeight="1" x14ac:dyDescent="0.2">
      <c r="A2558" s="553">
        <v>43</v>
      </c>
      <c r="B2558" s="579" t="s">
        <v>7295</v>
      </c>
      <c r="C2558" s="70" t="s">
        <v>5037</v>
      </c>
      <c r="D2558" s="581" t="s">
        <v>7296</v>
      </c>
      <c r="E2558" s="580" t="s">
        <v>3553</v>
      </c>
      <c r="F2558" s="581" t="s">
        <v>3701</v>
      </c>
      <c r="G2558" s="70">
        <v>1</v>
      </c>
      <c r="H2558" s="582"/>
      <c r="I2558" s="586">
        <v>30</v>
      </c>
      <c r="J2558" s="574">
        <v>3</v>
      </c>
      <c r="K2558" s="70">
        <v>1</v>
      </c>
      <c r="L2558" s="70"/>
      <c r="M2558" s="70">
        <v>1</v>
      </c>
      <c r="N2558" s="70"/>
      <c r="O2558" s="70"/>
      <c r="P2558" s="70"/>
      <c r="Q2558" s="70"/>
      <c r="R2558" s="70"/>
      <c r="S2558" s="70">
        <v>1</v>
      </c>
      <c r="T2558" s="70"/>
    </row>
    <row r="2559" spans="1:20" s="5" customFormat="1" ht="14.5" customHeight="1" x14ac:dyDescent="0.2">
      <c r="A2559" s="553">
        <v>44</v>
      </c>
      <c r="B2559" s="579" t="s">
        <v>7297</v>
      </c>
      <c r="C2559" s="70" t="s">
        <v>5037</v>
      </c>
      <c r="D2559" s="579" t="s">
        <v>7298</v>
      </c>
      <c r="E2559" s="580" t="s">
        <v>3553</v>
      </c>
      <c r="F2559" s="581" t="s">
        <v>3702</v>
      </c>
      <c r="G2559" s="70">
        <v>1</v>
      </c>
      <c r="H2559" s="582"/>
      <c r="I2559" s="586">
        <v>20</v>
      </c>
      <c r="J2559" s="574"/>
      <c r="K2559" s="70">
        <v>1</v>
      </c>
      <c r="L2559" s="70">
        <v>1</v>
      </c>
      <c r="M2559" s="70">
        <v>1</v>
      </c>
      <c r="N2559" s="70">
        <v>1</v>
      </c>
      <c r="O2559" s="70">
        <v>1</v>
      </c>
      <c r="P2559" s="70">
        <v>1</v>
      </c>
      <c r="Q2559" s="70">
        <v>1</v>
      </c>
      <c r="R2559" s="70">
        <v>1</v>
      </c>
      <c r="S2559" s="70">
        <v>1</v>
      </c>
      <c r="T2559" s="70">
        <v>1</v>
      </c>
    </row>
    <row r="2560" spans="1:20" s="5" customFormat="1" ht="14.5" customHeight="1" x14ac:dyDescent="0.2">
      <c r="A2560" s="553">
        <v>45</v>
      </c>
      <c r="B2560" s="579" t="s">
        <v>7299</v>
      </c>
      <c r="C2560" s="70" t="s">
        <v>5037</v>
      </c>
      <c r="D2560" s="579" t="s">
        <v>7300</v>
      </c>
      <c r="E2560" s="580" t="s">
        <v>3553</v>
      </c>
      <c r="F2560" s="581" t="s">
        <v>3703</v>
      </c>
      <c r="G2560" s="70">
        <v>1</v>
      </c>
      <c r="H2560" s="582"/>
      <c r="I2560" s="586">
        <v>30</v>
      </c>
      <c r="J2560" s="574"/>
      <c r="K2560" s="70">
        <v>1</v>
      </c>
      <c r="L2560" s="70">
        <v>1</v>
      </c>
      <c r="M2560" s="70">
        <v>1</v>
      </c>
      <c r="N2560" s="70">
        <v>1</v>
      </c>
      <c r="O2560" s="70">
        <v>1</v>
      </c>
      <c r="P2560" s="70">
        <v>1</v>
      </c>
      <c r="Q2560" s="70">
        <v>1</v>
      </c>
      <c r="R2560" s="70">
        <v>1</v>
      </c>
      <c r="S2560" s="70">
        <v>1</v>
      </c>
      <c r="T2560" s="70">
        <v>1</v>
      </c>
    </row>
    <row r="2561" spans="1:42" s="5" customFormat="1" ht="14.5" customHeight="1" x14ac:dyDescent="0.2">
      <c r="A2561" s="553">
        <v>46</v>
      </c>
      <c r="B2561" s="579" t="s">
        <v>7301</v>
      </c>
      <c r="C2561" s="70" t="s">
        <v>5037</v>
      </c>
      <c r="D2561" s="579" t="s">
        <v>7302</v>
      </c>
      <c r="E2561" s="580" t="s">
        <v>3553</v>
      </c>
      <c r="F2561" s="581" t="s">
        <v>3655</v>
      </c>
      <c r="G2561" s="70">
        <v>1</v>
      </c>
      <c r="H2561" s="582"/>
      <c r="I2561" s="587">
        <v>49</v>
      </c>
      <c r="J2561" s="574">
        <v>3</v>
      </c>
      <c r="K2561" s="70">
        <v>1</v>
      </c>
      <c r="L2561" s="70">
        <v>1</v>
      </c>
      <c r="M2561" s="70">
        <v>1</v>
      </c>
      <c r="N2561" s="70"/>
      <c r="O2561" s="70">
        <v>1</v>
      </c>
      <c r="P2561" s="70">
        <v>1</v>
      </c>
      <c r="Q2561" s="70">
        <v>1</v>
      </c>
      <c r="R2561" s="70"/>
      <c r="S2561" s="70">
        <v>1</v>
      </c>
      <c r="T2561" s="70"/>
    </row>
    <row r="2562" spans="1:42" s="5" customFormat="1" ht="14.5" customHeight="1" x14ac:dyDescent="0.2">
      <c r="A2562" s="553">
        <v>47</v>
      </c>
      <c r="B2562" s="579" t="s">
        <v>7303</v>
      </c>
      <c r="C2562" s="70" t="s">
        <v>5037</v>
      </c>
      <c r="D2562" s="579" t="s">
        <v>7304</v>
      </c>
      <c r="E2562" s="580" t="s">
        <v>3553</v>
      </c>
      <c r="F2562" s="581" t="s">
        <v>5036</v>
      </c>
      <c r="G2562" s="70">
        <v>1</v>
      </c>
      <c r="H2562" s="582"/>
      <c r="I2562" s="587">
        <v>20</v>
      </c>
      <c r="J2562" s="574"/>
      <c r="K2562" s="70">
        <v>1</v>
      </c>
      <c r="L2562" s="70">
        <v>1</v>
      </c>
      <c r="M2562" s="70">
        <v>1</v>
      </c>
      <c r="N2562" s="70">
        <v>1</v>
      </c>
      <c r="O2562" s="70">
        <v>1</v>
      </c>
      <c r="P2562" s="70">
        <v>1</v>
      </c>
      <c r="Q2562" s="70">
        <v>1</v>
      </c>
      <c r="R2562" s="70"/>
      <c r="S2562" s="70">
        <v>1</v>
      </c>
      <c r="T2562" s="70">
        <v>1</v>
      </c>
    </row>
    <row r="2563" spans="1:42" s="5" customFormat="1" ht="14.5" customHeight="1" x14ac:dyDescent="0.2">
      <c r="A2563" s="553">
        <v>48</v>
      </c>
      <c r="B2563" s="579" t="s">
        <v>7305</v>
      </c>
      <c r="C2563" s="70" t="s">
        <v>10831</v>
      </c>
      <c r="D2563" s="579" t="s">
        <v>7304</v>
      </c>
      <c r="E2563" s="580" t="s">
        <v>10834</v>
      </c>
      <c r="F2563" s="581" t="s">
        <v>5036</v>
      </c>
      <c r="G2563" s="70">
        <v>1</v>
      </c>
      <c r="H2563" s="582"/>
      <c r="I2563" s="587">
        <v>20</v>
      </c>
      <c r="J2563" s="574"/>
      <c r="K2563" s="70">
        <v>1</v>
      </c>
      <c r="L2563" s="70">
        <v>1</v>
      </c>
      <c r="M2563" s="70">
        <v>1</v>
      </c>
      <c r="N2563" s="70">
        <v>1</v>
      </c>
      <c r="O2563" s="70">
        <v>1</v>
      </c>
      <c r="P2563" s="70">
        <v>1</v>
      </c>
      <c r="Q2563" s="70"/>
      <c r="R2563" s="70"/>
      <c r="S2563" s="70">
        <v>1</v>
      </c>
      <c r="T2563" s="70">
        <v>1</v>
      </c>
    </row>
    <row r="2564" spans="1:42" s="5" customFormat="1" ht="14.5" customHeight="1" x14ac:dyDescent="0.2">
      <c r="A2564" s="553">
        <v>49</v>
      </c>
      <c r="B2564" s="579" t="s">
        <v>10832</v>
      </c>
      <c r="C2564" s="70" t="s">
        <v>5037</v>
      </c>
      <c r="D2564" s="579" t="s">
        <v>10833</v>
      </c>
      <c r="E2564" s="580" t="s">
        <v>3553</v>
      </c>
      <c r="F2564" s="581" t="s">
        <v>3702</v>
      </c>
      <c r="G2564" s="70">
        <v>1</v>
      </c>
      <c r="H2564" s="582"/>
      <c r="I2564" s="587">
        <v>20</v>
      </c>
      <c r="J2564" s="574"/>
      <c r="K2564" s="70">
        <v>1</v>
      </c>
      <c r="L2564" s="70">
        <v>1</v>
      </c>
      <c r="M2564" s="70">
        <v>1</v>
      </c>
      <c r="N2564" s="70">
        <v>1</v>
      </c>
      <c r="O2564" s="70">
        <v>1</v>
      </c>
      <c r="P2564" s="70">
        <v>1</v>
      </c>
      <c r="Q2564" s="70">
        <v>1</v>
      </c>
      <c r="R2564" s="70">
        <v>1</v>
      </c>
      <c r="S2564" s="70">
        <v>1</v>
      </c>
      <c r="T2564" s="70">
        <v>1</v>
      </c>
    </row>
    <row r="2565" spans="1:42" s="3" customFormat="1" ht="15.65" customHeight="1" x14ac:dyDescent="0.2">
      <c r="A2565" s="781" t="s">
        <v>3691</v>
      </c>
      <c r="B2565" s="782" t="s">
        <v>0</v>
      </c>
      <c r="C2565" s="783"/>
      <c r="D2565" s="75" t="s">
        <v>3069</v>
      </c>
      <c r="E2565" s="405"/>
      <c r="F2565" s="406"/>
      <c r="G2565" s="74">
        <f>SUM(G2516:G2564)</f>
        <v>12</v>
      </c>
      <c r="H2565" s="407">
        <f t="shared" ref="H2565:T2565" si="38">SUM(H2516:H2564)</f>
        <v>35</v>
      </c>
      <c r="I2565" s="408">
        <f t="shared" si="38"/>
        <v>9680</v>
      </c>
      <c r="J2565" s="441"/>
      <c r="K2565" s="76">
        <f t="shared" si="38"/>
        <v>49</v>
      </c>
      <c r="L2565" s="76">
        <f t="shared" si="38"/>
        <v>6</v>
      </c>
      <c r="M2565" s="76">
        <f t="shared" si="38"/>
        <v>25</v>
      </c>
      <c r="N2565" s="76">
        <f t="shared" si="38"/>
        <v>17</v>
      </c>
      <c r="O2565" s="76">
        <f t="shared" si="38"/>
        <v>18</v>
      </c>
      <c r="P2565" s="76">
        <f t="shared" si="38"/>
        <v>21</v>
      </c>
      <c r="Q2565" s="76">
        <f t="shared" si="38"/>
        <v>10</v>
      </c>
      <c r="R2565" s="76">
        <f t="shared" si="38"/>
        <v>17</v>
      </c>
      <c r="S2565" s="76">
        <f t="shared" si="38"/>
        <v>49</v>
      </c>
      <c r="T2565" s="76">
        <f t="shared" si="38"/>
        <v>21</v>
      </c>
    </row>
    <row r="2566" spans="1:42" s="3" customFormat="1" ht="15.65" customHeight="1" x14ac:dyDescent="0.2">
      <c r="A2566" s="778"/>
      <c r="B2566" s="779"/>
      <c r="C2566" s="780"/>
      <c r="D2566" s="75" t="s">
        <v>1994</v>
      </c>
      <c r="E2566" s="412"/>
      <c r="F2566" s="413"/>
      <c r="G2566" s="414">
        <f>SUMIF(G2516:G2564,1,$I2516:$I2564)</f>
        <v>560</v>
      </c>
      <c r="H2566" s="407">
        <f>SUMIF(H2516:H2564,1,$I2516:$I2564)</f>
        <v>9007</v>
      </c>
      <c r="I2566" s="415"/>
      <c r="J2566" s="416"/>
      <c r="K2566" s="77"/>
      <c r="L2566" s="77"/>
      <c r="M2566" s="77"/>
      <c r="N2566" s="77"/>
      <c r="O2566" s="77"/>
      <c r="P2566" s="77"/>
      <c r="Q2566" s="77"/>
      <c r="R2566" s="77"/>
      <c r="S2566" s="77"/>
      <c r="T2566" s="77"/>
    </row>
    <row r="2567" spans="1:42" ht="23.5" x14ac:dyDescent="0.2">
      <c r="A2567" s="657" t="s">
        <v>3705</v>
      </c>
      <c r="B2567" s="87"/>
      <c r="C2567" s="87"/>
      <c r="D2567" s="420"/>
      <c r="E2567" s="87"/>
      <c r="F2567" s="421"/>
      <c r="G2567" s="422"/>
      <c r="H2567" s="422"/>
      <c r="I2567" s="423"/>
      <c r="J2567" s="424"/>
      <c r="K2567" s="376"/>
      <c r="L2567" s="376"/>
      <c r="M2567" s="376"/>
      <c r="N2567" s="376"/>
      <c r="O2567" s="376"/>
      <c r="P2567" s="376"/>
      <c r="Q2567" s="376"/>
      <c r="R2567" s="376"/>
      <c r="S2567" s="376"/>
      <c r="T2567" s="378"/>
      <c r="U2567" s="6"/>
      <c r="V2567" s="6"/>
      <c r="W2567" s="6"/>
      <c r="X2567" s="6"/>
      <c r="Y2567" s="6"/>
      <c r="Z2567" s="6"/>
      <c r="AA2567" s="6"/>
      <c r="AB2567" s="6"/>
      <c r="AC2567" s="6"/>
      <c r="AD2567" s="6"/>
      <c r="AE2567" s="6"/>
      <c r="AF2567" s="6"/>
      <c r="AG2567" s="6"/>
      <c r="AH2567" s="6"/>
      <c r="AI2567" s="6"/>
      <c r="AJ2567" s="6"/>
      <c r="AK2567" s="6"/>
      <c r="AL2567" s="6"/>
      <c r="AM2567" s="6"/>
      <c r="AN2567" s="6"/>
      <c r="AO2567" s="6"/>
      <c r="AP2567" s="6"/>
    </row>
    <row r="2568" spans="1:42" s="22" customFormat="1" ht="13.5" customHeight="1" x14ac:dyDescent="0.2">
      <c r="A2568" s="425">
        <v>1</v>
      </c>
      <c r="B2568" s="442" t="s">
        <v>5101</v>
      </c>
      <c r="C2568" s="64" t="s">
        <v>5098</v>
      </c>
      <c r="D2568" s="442" t="s">
        <v>5099</v>
      </c>
      <c r="E2568" s="380" t="s">
        <v>1853</v>
      </c>
      <c r="F2568" s="64" t="s">
        <v>5100</v>
      </c>
      <c r="G2568" s="64"/>
      <c r="H2568" s="64">
        <v>1</v>
      </c>
      <c r="I2568" s="382">
        <v>323</v>
      </c>
      <c r="J2568" s="428">
        <v>3</v>
      </c>
      <c r="K2568" s="64">
        <v>1</v>
      </c>
      <c r="L2568" s="64"/>
      <c r="M2568" s="64">
        <v>1</v>
      </c>
      <c r="N2568" s="64"/>
      <c r="O2568" s="64"/>
      <c r="P2568" s="64">
        <v>1</v>
      </c>
      <c r="Q2568" s="64">
        <v>1</v>
      </c>
      <c r="R2568" s="64">
        <v>1</v>
      </c>
      <c r="S2568" s="64"/>
      <c r="T2568" s="64"/>
    </row>
    <row r="2569" spans="1:42" s="22" customFormat="1" ht="13.5" customHeight="1" x14ac:dyDescent="0.2">
      <c r="A2569" s="425">
        <v>2</v>
      </c>
      <c r="B2569" s="442" t="s">
        <v>5104</v>
      </c>
      <c r="C2569" s="64" t="s">
        <v>5098</v>
      </c>
      <c r="D2569" s="442" t="s">
        <v>5102</v>
      </c>
      <c r="E2569" s="380" t="s">
        <v>1853</v>
      </c>
      <c r="F2569" s="64" t="s">
        <v>5103</v>
      </c>
      <c r="G2569" s="64"/>
      <c r="H2569" s="64">
        <v>1</v>
      </c>
      <c r="I2569" s="382">
        <v>323</v>
      </c>
      <c r="J2569" s="428">
        <v>3</v>
      </c>
      <c r="K2569" s="64">
        <v>1</v>
      </c>
      <c r="L2569" s="64">
        <v>1</v>
      </c>
      <c r="M2569" s="64">
        <v>1</v>
      </c>
      <c r="N2569" s="64"/>
      <c r="O2569" s="64">
        <v>1</v>
      </c>
      <c r="P2569" s="64">
        <v>1</v>
      </c>
      <c r="Q2569" s="64">
        <v>1</v>
      </c>
      <c r="R2569" s="64">
        <v>1</v>
      </c>
      <c r="S2569" s="64"/>
      <c r="T2569" s="64"/>
    </row>
    <row r="2570" spans="1:42" s="22" customFormat="1" ht="13.5" customHeight="1" x14ac:dyDescent="0.2">
      <c r="A2570" s="425">
        <v>3</v>
      </c>
      <c r="B2570" s="442" t="s">
        <v>5107</v>
      </c>
      <c r="C2570" s="64" t="s">
        <v>5098</v>
      </c>
      <c r="D2570" s="442" t="s">
        <v>5105</v>
      </c>
      <c r="E2570" s="380" t="s">
        <v>1853</v>
      </c>
      <c r="F2570" s="64" t="s">
        <v>5106</v>
      </c>
      <c r="G2570" s="64"/>
      <c r="H2570" s="64">
        <v>1</v>
      </c>
      <c r="I2570" s="382">
        <v>367</v>
      </c>
      <c r="J2570" s="428">
        <v>3</v>
      </c>
      <c r="K2570" s="64"/>
      <c r="L2570" s="64"/>
      <c r="M2570" s="64">
        <v>1</v>
      </c>
      <c r="N2570" s="64"/>
      <c r="O2570" s="64"/>
      <c r="P2570" s="64">
        <v>1</v>
      </c>
      <c r="Q2570" s="64">
        <v>1</v>
      </c>
      <c r="R2570" s="64">
        <v>1</v>
      </c>
      <c r="S2570" s="64"/>
      <c r="T2570" s="64"/>
    </row>
    <row r="2571" spans="1:42" s="22" customFormat="1" ht="13.5" customHeight="1" x14ac:dyDescent="0.2">
      <c r="A2571" s="425">
        <v>4</v>
      </c>
      <c r="B2571" s="442" t="s">
        <v>5109</v>
      </c>
      <c r="C2571" s="64" t="s">
        <v>5098</v>
      </c>
      <c r="D2571" s="442" t="s">
        <v>9121</v>
      </c>
      <c r="E2571" s="380" t="s">
        <v>1853</v>
      </c>
      <c r="F2571" s="64" t="s">
        <v>5108</v>
      </c>
      <c r="G2571" s="64"/>
      <c r="H2571" s="64">
        <v>1</v>
      </c>
      <c r="I2571" s="382">
        <v>323</v>
      </c>
      <c r="J2571" s="428">
        <v>3</v>
      </c>
      <c r="K2571" s="64"/>
      <c r="L2571" s="64"/>
      <c r="M2571" s="64">
        <v>1</v>
      </c>
      <c r="N2571" s="64"/>
      <c r="O2571" s="64"/>
      <c r="P2571" s="64">
        <v>1</v>
      </c>
      <c r="Q2571" s="64">
        <v>1</v>
      </c>
      <c r="R2571" s="64">
        <v>1</v>
      </c>
      <c r="S2571" s="64"/>
      <c r="T2571" s="64"/>
    </row>
    <row r="2572" spans="1:42" s="22" customFormat="1" ht="13.5" customHeight="1" x14ac:dyDescent="0.2">
      <c r="A2572" s="425">
        <v>5</v>
      </c>
      <c r="B2572" s="442" t="s">
        <v>9123</v>
      </c>
      <c r="C2572" s="64" t="s">
        <v>5098</v>
      </c>
      <c r="D2572" s="442" t="s">
        <v>5110</v>
      </c>
      <c r="E2572" s="380" t="s">
        <v>1853</v>
      </c>
      <c r="F2572" s="64" t="s">
        <v>5111</v>
      </c>
      <c r="G2572" s="64"/>
      <c r="H2572" s="64">
        <v>1</v>
      </c>
      <c r="I2572" s="382">
        <v>323</v>
      </c>
      <c r="J2572" s="428">
        <v>3</v>
      </c>
      <c r="K2572" s="64"/>
      <c r="L2572" s="64"/>
      <c r="M2572" s="64">
        <v>1</v>
      </c>
      <c r="N2572" s="64"/>
      <c r="O2572" s="64"/>
      <c r="P2572" s="64">
        <v>1</v>
      </c>
      <c r="Q2572" s="64">
        <v>1</v>
      </c>
      <c r="R2572" s="64">
        <v>1</v>
      </c>
      <c r="S2572" s="64"/>
      <c r="T2572" s="64"/>
    </row>
    <row r="2573" spans="1:42" s="22" customFormat="1" ht="13.5" customHeight="1" x14ac:dyDescent="0.2">
      <c r="A2573" s="425">
        <v>6</v>
      </c>
      <c r="B2573" s="442" t="s">
        <v>5114</v>
      </c>
      <c r="C2573" s="64" t="s">
        <v>5098</v>
      </c>
      <c r="D2573" s="442" t="s">
        <v>5112</v>
      </c>
      <c r="E2573" s="380" t="s">
        <v>1853</v>
      </c>
      <c r="F2573" s="64" t="s">
        <v>5113</v>
      </c>
      <c r="G2573" s="64"/>
      <c r="H2573" s="64">
        <v>1</v>
      </c>
      <c r="I2573" s="382">
        <v>323</v>
      </c>
      <c r="J2573" s="428">
        <v>3</v>
      </c>
      <c r="K2573" s="64"/>
      <c r="L2573" s="64"/>
      <c r="M2573" s="64">
        <v>1</v>
      </c>
      <c r="N2573" s="64"/>
      <c r="O2573" s="64"/>
      <c r="P2573" s="64">
        <v>1</v>
      </c>
      <c r="Q2573" s="64">
        <v>1</v>
      </c>
      <c r="R2573" s="64">
        <v>1</v>
      </c>
      <c r="S2573" s="64"/>
      <c r="T2573" s="64"/>
    </row>
    <row r="2574" spans="1:42" s="22" customFormat="1" ht="13.5" customHeight="1" x14ac:dyDescent="0.2">
      <c r="A2574" s="425">
        <v>7</v>
      </c>
      <c r="B2574" s="442" t="s">
        <v>10830</v>
      </c>
      <c r="C2574" s="64" t="s">
        <v>5098</v>
      </c>
      <c r="D2574" s="442" t="s">
        <v>5115</v>
      </c>
      <c r="E2574" s="380" t="s">
        <v>1853</v>
      </c>
      <c r="F2574" s="64" t="s">
        <v>5116</v>
      </c>
      <c r="G2574" s="64"/>
      <c r="H2574" s="64">
        <v>1</v>
      </c>
      <c r="I2574" s="382">
        <v>330</v>
      </c>
      <c r="J2574" s="428">
        <v>3</v>
      </c>
      <c r="K2574" s="64"/>
      <c r="L2574" s="64"/>
      <c r="M2574" s="64">
        <v>1</v>
      </c>
      <c r="N2574" s="64"/>
      <c r="O2574" s="64"/>
      <c r="P2574" s="64">
        <v>1</v>
      </c>
      <c r="Q2574" s="64">
        <v>1</v>
      </c>
      <c r="R2574" s="64">
        <v>1</v>
      </c>
      <c r="S2574" s="64"/>
      <c r="T2574" s="64"/>
    </row>
    <row r="2575" spans="1:42" s="22" customFormat="1" ht="13.5" customHeight="1" x14ac:dyDescent="0.2">
      <c r="A2575" s="425">
        <v>8</v>
      </c>
      <c r="B2575" s="442" t="s">
        <v>5119</v>
      </c>
      <c r="C2575" s="64" t="s">
        <v>5098</v>
      </c>
      <c r="D2575" s="442" t="s">
        <v>5117</v>
      </c>
      <c r="E2575" s="380" t="s">
        <v>1853</v>
      </c>
      <c r="F2575" s="64" t="s">
        <v>5118</v>
      </c>
      <c r="G2575" s="64"/>
      <c r="H2575" s="64">
        <v>1</v>
      </c>
      <c r="I2575" s="382">
        <v>323</v>
      </c>
      <c r="J2575" s="428">
        <v>3</v>
      </c>
      <c r="K2575" s="64"/>
      <c r="L2575" s="64"/>
      <c r="M2575" s="64">
        <v>1</v>
      </c>
      <c r="N2575" s="64"/>
      <c r="O2575" s="64"/>
      <c r="P2575" s="64">
        <v>1</v>
      </c>
      <c r="Q2575" s="64">
        <v>1</v>
      </c>
      <c r="R2575" s="64">
        <v>1</v>
      </c>
      <c r="S2575" s="64"/>
      <c r="T2575" s="64"/>
    </row>
    <row r="2576" spans="1:42" s="22" customFormat="1" ht="13.5" customHeight="1" x14ac:dyDescent="0.2">
      <c r="A2576" s="425">
        <v>9</v>
      </c>
      <c r="B2576" s="442" t="s">
        <v>5122</v>
      </c>
      <c r="C2576" s="64" t="s">
        <v>5098</v>
      </c>
      <c r="D2576" s="442" t="s">
        <v>5120</v>
      </c>
      <c r="E2576" s="380" t="s">
        <v>1853</v>
      </c>
      <c r="F2576" s="64" t="s">
        <v>5121</v>
      </c>
      <c r="G2576" s="64"/>
      <c r="H2576" s="64">
        <v>1</v>
      </c>
      <c r="I2576" s="382">
        <v>329</v>
      </c>
      <c r="J2576" s="428">
        <v>3</v>
      </c>
      <c r="K2576" s="64"/>
      <c r="L2576" s="64"/>
      <c r="M2576" s="64">
        <v>1</v>
      </c>
      <c r="N2576" s="64"/>
      <c r="O2576" s="64"/>
      <c r="P2576" s="64">
        <v>1</v>
      </c>
      <c r="Q2576" s="64">
        <v>1</v>
      </c>
      <c r="R2576" s="64">
        <v>1</v>
      </c>
      <c r="S2576" s="64"/>
      <c r="T2576" s="64"/>
    </row>
    <row r="2577" spans="1:42" s="22" customFormat="1" ht="13.5" customHeight="1" x14ac:dyDescent="0.2">
      <c r="A2577" s="425">
        <v>10</v>
      </c>
      <c r="B2577" s="442" t="s">
        <v>5125</v>
      </c>
      <c r="C2577" s="64" t="s">
        <v>5098</v>
      </c>
      <c r="D2577" s="442" t="s">
        <v>5123</v>
      </c>
      <c r="E2577" s="380" t="s">
        <v>1853</v>
      </c>
      <c r="F2577" s="64" t="s">
        <v>5124</v>
      </c>
      <c r="G2577" s="64"/>
      <c r="H2577" s="64">
        <v>1</v>
      </c>
      <c r="I2577" s="382">
        <v>848</v>
      </c>
      <c r="J2577" s="428">
        <v>3</v>
      </c>
      <c r="K2577" s="64"/>
      <c r="L2577" s="64"/>
      <c r="M2577" s="64">
        <v>1</v>
      </c>
      <c r="N2577" s="64"/>
      <c r="O2577" s="64"/>
      <c r="P2577" s="64">
        <v>1</v>
      </c>
      <c r="Q2577" s="64">
        <v>1</v>
      </c>
      <c r="R2577" s="64">
        <v>1</v>
      </c>
      <c r="S2577" s="64"/>
      <c r="T2577" s="64"/>
    </row>
    <row r="2578" spans="1:42" s="22" customFormat="1" ht="13.5" customHeight="1" x14ac:dyDescent="0.2">
      <c r="A2578" s="425">
        <v>11</v>
      </c>
      <c r="B2578" s="442" t="s">
        <v>5128</v>
      </c>
      <c r="C2578" s="64" t="s">
        <v>5098</v>
      </c>
      <c r="D2578" s="442" t="s">
        <v>5126</v>
      </c>
      <c r="E2578" s="380" t="s">
        <v>1853</v>
      </c>
      <c r="F2578" s="64" t="s">
        <v>5127</v>
      </c>
      <c r="G2578" s="64"/>
      <c r="H2578" s="64">
        <v>1</v>
      </c>
      <c r="I2578" s="382">
        <v>550</v>
      </c>
      <c r="J2578" s="428">
        <v>3</v>
      </c>
      <c r="K2578" s="64"/>
      <c r="L2578" s="64"/>
      <c r="M2578" s="64">
        <v>1</v>
      </c>
      <c r="N2578" s="64"/>
      <c r="O2578" s="64"/>
      <c r="P2578" s="64">
        <v>1</v>
      </c>
      <c r="Q2578" s="64">
        <v>1</v>
      </c>
      <c r="R2578" s="64">
        <v>1</v>
      </c>
      <c r="S2578" s="64"/>
      <c r="T2578" s="64"/>
    </row>
    <row r="2579" spans="1:42" s="22" customFormat="1" ht="13.5" customHeight="1" x14ac:dyDescent="0.2">
      <c r="A2579" s="425">
        <v>12</v>
      </c>
      <c r="B2579" s="442" t="s">
        <v>5134</v>
      </c>
      <c r="C2579" s="64" t="s">
        <v>5098</v>
      </c>
      <c r="D2579" s="442" t="s">
        <v>5129</v>
      </c>
      <c r="E2579" s="380" t="s">
        <v>1853</v>
      </c>
      <c r="F2579" s="64" t="s">
        <v>5130</v>
      </c>
      <c r="G2579" s="64"/>
      <c r="H2579" s="64">
        <v>1</v>
      </c>
      <c r="I2579" s="382">
        <v>518</v>
      </c>
      <c r="J2579" s="428">
        <v>3</v>
      </c>
      <c r="K2579" s="64">
        <v>1</v>
      </c>
      <c r="L2579" s="64"/>
      <c r="M2579" s="64">
        <v>1</v>
      </c>
      <c r="N2579" s="64"/>
      <c r="O2579" s="64"/>
      <c r="P2579" s="64">
        <v>1</v>
      </c>
      <c r="Q2579" s="64">
        <v>1</v>
      </c>
      <c r="R2579" s="64">
        <v>1</v>
      </c>
      <c r="S2579" s="64"/>
      <c r="T2579" s="64"/>
    </row>
    <row r="2580" spans="1:42" s="22" customFormat="1" ht="13.5" customHeight="1" x14ac:dyDescent="0.2">
      <c r="A2580" s="425">
        <v>13</v>
      </c>
      <c r="B2580" s="442" t="s">
        <v>5133</v>
      </c>
      <c r="C2580" s="64" t="s">
        <v>5098</v>
      </c>
      <c r="D2580" s="442" t="s">
        <v>5131</v>
      </c>
      <c r="E2580" s="380" t="s">
        <v>1853</v>
      </c>
      <c r="F2580" s="64" t="s">
        <v>5132</v>
      </c>
      <c r="G2580" s="64"/>
      <c r="H2580" s="64">
        <v>1</v>
      </c>
      <c r="I2580" s="382">
        <v>443</v>
      </c>
      <c r="J2580" s="428">
        <v>3</v>
      </c>
      <c r="K2580" s="64"/>
      <c r="L2580" s="64"/>
      <c r="M2580" s="64"/>
      <c r="N2580" s="64"/>
      <c r="O2580" s="64"/>
      <c r="P2580" s="64"/>
      <c r="Q2580" s="64">
        <v>1</v>
      </c>
      <c r="R2580" s="64"/>
      <c r="S2580" s="64"/>
      <c r="T2580" s="64"/>
    </row>
    <row r="2581" spans="1:42" s="22" customFormat="1" ht="13.5" customHeight="1" x14ac:dyDescent="0.2">
      <c r="A2581" s="425">
        <v>14</v>
      </c>
      <c r="B2581" s="442" t="s">
        <v>5135</v>
      </c>
      <c r="C2581" s="64" t="s">
        <v>5098</v>
      </c>
      <c r="D2581" s="442" t="s">
        <v>5136</v>
      </c>
      <c r="E2581" s="380" t="s">
        <v>1853</v>
      </c>
      <c r="F2581" s="64" t="s">
        <v>5137</v>
      </c>
      <c r="G2581" s="64">
        <v>1</v>
      </c>
      <c r="H2581" s="64"/>
      <c r="I2581" s="382">
        <v>859</v>
      </c>
      <c r="J2581" s="428">
        <v>3</v>
      </c>
      <c r="K2581" s="64">
        <v>1</v>
      </c>
      <c r="L2581" s="64">
        <v>1</v>
      </c>
      <c r="M2581" s="64">
        <v>1</v>
      </c>
      <c r="N2581" s="64">
        <v>1</v>
      </c>
      <c r="O2581" s="64">
        <v>1</v>
      </c>
      <c r="P2581" s="64">
        <v>1</v>
      </c>
      <c r="Q2581" s="64"/>
      <c r="R2581" s="64">
        <v>1</v>
      </c>
      <c r="S2581" s="64"/>
      <c r="T2581" s="64"/>
    </row>
    <row r="2582" spans="1:42" s="22" customFormat="1" ht="13.5" customHeight="1" x14ac:dyDescent="0.2">
      <c r="A2582" s="425">
        <v>15</v>
      </c>
      <c r="B2582" s="442" t="s">
        <v>5138</v>
      </c>
      <c r="C2582" s="64" t="s">
        <v>5098</v>
      </c>
      <c r="D2582" s="442" t="s">
        <v>5139</v>
      </c>
      <c r="E2582" s="380" t="s">
        <v>1853</v>
      </c>
      <c r="F2582" s="64" t="s">
        <v>5140</v>
      </c>
      <c r="G2582" s="64">
        <v>1</v>
      </c>
      <c r="H2582" s="64"/>
      <c r="I2582" s="382">
        <v>34</v>
      </c>
      <c r="J2582" s="428">
        <v>3</v>
      </c>
      <c r="K2582" s="64">
        <v>1</v>
      </c>
      <c r="L2582" s="64"/>
      <c r="M2582" s="64">
        <v>1</v>
      </c>
      <c r="N2582" s="64">
        <v>1</v>
      </c>
      <c r="O2582" s="64"/>
      <c r="P2582" s="64"/>
      <c r="Q2582" s="64"/>
      <c r="R2582" s="64"/>
      <c r="S2582" s="64"/>
      <c r="T2582" s="64"/>
    </row>
    <row r="2583" spans="1:42" s="22" customFormat="1" ht="13.5" customHeight="1" x14ac:dyDescent="0.2">
      <c r="A2583" s="425">
        <v>16</v>
      </c>
      <c r="B2583" s="442" t="s">
        <v>5141</v>
      </c>
      <c r="C2583" s="64" t="s">
        <v>5098</v>
      </c>
      <c r="D2583" s="442" t="s">
        <v>5142</v>
      </c>
      <c r="E2583" s="380" t="s">
        <v>1853</v>
      </c>
      <c r="F2583" s="64" t="s">
        <v>5143</v>
      </c>
      <c r="G2583" s="64">
        <v>1</v>
      </c>
      <c r="H2583" s="64"/>
      <c r="I2583" s="382">
        <v>38</v>
      </c>
      <c r="J2583" s="428">
        <v>3</v>
      </c>
      <c r="K2583" s="64">
        <v>1</v>
      </c>
      <c r="L2583" s="64"/>
      <c r="M2583" s="64">
        <v>1</v>
      </c>
      <c r="N2583" s="64"/>
      <c r="O2583" s="64"/>
      <c r="P2583" s="64"/>
      <c r="Q2583" s="64"/>
      <c r="R2583" s="64"/>
      <c r="S2583" s="64"/>
      <c r="T2583" s="64"/>
    </row>
    <row r="2584" spans="1:42" s="22" customFormat="1" ht="13.5" customHeight="1" x14ac:dyDescent="0.2">
      <c r="A2584" s="425">
        <v>17</v>
      </c>
      <c r="B2584" s="442" t="s">
        <v>5144</v>
      </c>
      <c r="C2584" s="64" t="s">
        <v>5098</v>
      </c>
      <c r="D2584" s="442" t="s">
        <v>5145</v>
      </c>
      <c r="E2584" s="380" t="s">
        <v>1853</v>
      </c>
      <c r="F2584" s="64" t="s">
        <v>5146</v>
      </c>
      <c r="G2584" s="64">
        <v>1</v>
      </c>
      <c r="H2584" s="64"/>
      <c r="I2584" s="382">
        <v>31</v>
      </c>
      <c r="J2584" s="428">
        <v>3</v>
      </c>
      <c r="K2584" s="64">
        <v>1</v>
      </c>
      <c r="L2584" s="64"/>
      <c r="M2584" s="64">
        <v>1</v>
      </c>
      <c r="N2584" s="64"/>
      <c r="O2584" s="64"/>
      <c r="P2584" s="64"/>
      <c r="Q2584" s="64"/>
      <c r="R2584" s="64"/>
      <c r="S2584" s="64"/>
      <c r="T2584" s="64"/>
    </row>
    <row r="2585" spans="1:42" s="22" customFormat="1" ht="13.5" customHeight="1" x14ac:dyDescent="0.2">
      <c r="A2585" s="425">
        <v>18</v>
      </c>
      <c r="B2585" s="442" t="s">
        <v>5093</v>
      </c>
      <c r="C2585" s="64" t="s">
        <v>5098</v>
      </c>
      <c r="D2585" s="442" t="s">
        <v>5147</v>
      </c>
      <c r="E2585" s="380" t="s">
        <v>1853</v>
      </c>
      <c r="F2585" s="64" t="s">
        <v>5148</v>
      </c>
      <c r="G2585" s="64">
        <v>1</v>
      </c>
      <c r="H2585" s="64"/>
      <c r="I2585" s="382">
        <v>36</v>
      </c>
      <c r="J2585" s="428">
        <v>3</v>
      </c>
      <c r="K2585" s="64">
        <v>1</v>
      </c>
      <c r="L2585" s="64"/>
      <c r="M2585" s="64">
        <v>1</v>
      </c>
      <c r="N2585" s="64"/>
      <c r="O2585" s="64"/>
      <c r="P2585" s="64"/>
      <c r="Q2585" s="64"/>
      <c r="R2585" s="64"/>
      <c r="S2585" s="64"/>
      <c r="T2585" s="64"/>
    </row>
    <row r="2586" spans="1:42" s="22" customFormat="1" ht="13.5" customHeight="1" x14ac:dyDescent="0.2">
      <c r="A2586" s="425">
        <v>19</v>
      </c>
      <c r="B2586" s="444" t="s">
        <v>5149</v>
      </c>
      <c r="C2586" s="64" t="s">
        <v>5098</v>
      </c>
      <c r="D2586" s="444" t="s">
        <v>5150</v>
      </c>
      <c r="E2586" s="380" t="s">
        <v>1853</v>
      </c>
      <c r="F2586" s="64" t="s">
        <v>5151</v>
      </c>
      <c r="G2586" s="64">
        <v>1</v>
      </c>
      <c r="H2586" s="64"/>
      <c r="I2586" s="392">
        <v>50</v>
      </c>
      <c r="J2586" s="428">
        <v>3</v>
      </c>
      <c r="K2586" s="64">
        <v>1</v>
      </c>
      <c r="L2586" s="64"/>
      <c r="M2586" s="64">
        <v>1</v>
      </c>
      <c r="N2586" s="64"/>
      <c r="O2586" s="64"/>
      <c r="P2586" s="64"/>
      <c r="Q2586" s="64"/>
      <c r="R2586" s="64"/>
      <c r="S2586" s="64"/>
      <c r="T2586" s="64"/>
    </row>
    <row r="2587" spans="1:42" s="22" customFormat="1" ht="13.5" customHeight="1" x14ac:dyDescent="0.2">
      <c r="A2587" s="425">
        <v>20</v>
      </c>
      <c r="B2587" s="442" t="s">
        <v>5152</v>
      </c>
      <c r="C2587" s="64" t="s">
        <v>5098</v>
      </c>
      <c r="D2587" s="442" t="s">
        <v>9987</v>
      </c>
      <c r="E2587" s="380" t="s">
        <v>1853</v>
      </c>
      <c r="F2587" s="64" t="s">
        <v>5153</v>
      </c>
      <c r="G2587" s="64">
        <v>1</v>
      </c>
      <c r="H2587" s="64"/>
      <c r="I2587" s="382">
        <v>30</v>
      </c>
      <c r="J2587" s="428">
        <v>3</v>
      </c>
      <c r="K2587" s="64">
        <v>1</v>
      </c>
      <c r="L2587" s="64"/>
      <c r="M2587" s="64">
        <v>1</v>
      </c>
      <c r="N2587" s="64"/>
      <c r="O2587" s="64"/>
      <c r="P2587" s="64"/>
      <c r="Q2587" s="64"/>
      <c r="R2587" s="64"/>
      <c r="S2587" s="64"/>
      <c r="T2587" s="64"/>
    </row>
    <row r="2588" spans="1:42" s="22" customFormat="1" ht="13.5" customHeight="1" x14ac:dyDescent="0.2">
      <c r="A2588" s="425">
        <v>21</v>
      </c>
      <c r="B2588" s="442" t="s">
        <v>5096</v>
      </c>
      <c r="C2588" s="64" t="s">
        <v>5098</v>
      </c>
      <c r="D2588" s="442" t="s">
        <v>5154</v>
      </c>
      <c r="E2588" s="380" t="s">
        <v>1853</v>
      </c>
      <c r="F2588" s="64" t="s">
        <v>5155</v>
      </c>
      <c r="G2588" s="64">
        <v>1</v>
      </c>
      <c r="H2588" s="64"/>
      <c r="I2588" s="382">
        <v>38</v>
      </c>
      <c r="J2588" s="428">
        <v>3</v>
      </c>
      <c r="K2588" s="64">
        <v>1</v>
      </c>
      <c r="L2588" s="64"/>
      <c r="M2588" s="64">
        <v>1</v>
      </c>
      <c r="N2588" s="64"/>
      <c r="O2588" s="64"/>
      <c r="P2588" s="64"/>
      <c r="Q2588" s="64"/>
      <c r="R2588" s="64"/>
      <c r="S2588" s="64"/>
      <c r="T2588" s="64"/>
    </row>
    <row r="2589" spans="1:42" s="22" customFormat="1" ht="13.5" customHeight="1" x14ac:dyDescent="0.2">
      <c r="A2589" s="425">
        <v>22</v>
      </c>
      <c r="B2589" s="442" t="s">
        <v>5156</v>
      </c>
      <c r="C2589" s="64" t="s">
        <v>5098</v>
      </c>
      <c r="D2589" s="442" t="s">
        <v>5157</v>
      </c>
      <c r="E2589" s="380" t="s">
        <v>1853</v>
      </c>
      <c r="F2589" s="64" t="s">
        <v>5158</v>
      </c>
      <c r="G2589" s="64">
        <v>1</v>
      </c>
      <c r="H2589" s="64"/>
      <c r="I2589" s="382">
        <v>38</v>
      </c>
      <c r="J2589" s="428">
        <v>3</v>
      </c>
      <c r="K2589" s="64">
        <v>1</v>
      </c>
      <c r="L2589" s="64"/>
      <c r="M2589" s="64">
        <v>1</v>
      </c>
      <c r="N2589" s="64"/>
      <c r="O2589" s="64"/>
      <c r="P2589" s="64"/>
      <c r="Q2589" s="64"/>
      <c r="R2589" s="64"/>
      <c r="S2589" s="64"/>
      <c r="T2589" s="64"/>
    </row>
    <row r="2590" spans="1:42" s="3" customFormat="1" ht="15" customHeight="1" x14ac:dyDescent="0.2">
      <c r="A2590" s="781" t="s">
        <v>3706</v>
      </c>
      <c r="B2590" s="782" t="s">
        <v>0</v>
      </c>
      <c r="C2590" s="783"/>
      <c r="D2590" s="75" t="s">
        <v>3069</v>
      </c>
      <c r="E2590" s="405"/>
      <c r="F2590" s="406"/>
      <c r="G2590" s="74">
        <f>SUM(G2568:G2589)</f>
        <v>9</v>
      </c>
      <c r="H2590" s="407">
        <f>SUM(H2568:H2589)</f>
        <v>13</v>
      </c>
      <c r="I2590" s="408">
        <f>SUM(I2568:I2589)</f>
        <v>6477</v>
      </c>
      <c r="J2590" s="441"/>
      <c r="K2590" s="76">
        <f t="shared" ref="K2590:T2590" si="39">SUM(K2568:K2589)</f>
        <v>12</v>
      </c>
      <c r="L2590" s="76">
        <f t="shared" si="39"/>
        <v>2</v>
      </c>
      <c r="M2590" s="76">
        <f t="shared" si="39"/>
        <v>21</v>
      </c>
      <c r="N2590" s="76">
        <f t="shared" si="39"/>
        <v>2</v>
      </c>
      <c r="O2590" s="76">
        <f t="shared" si="39"/>
        <v>2</v>
      </c>
      <c r="P2590" s="76">
        <f t="shared" si="39"/>
        <v>13</v>
      </c>
      <c r="Q2590" s="76">
        <f t="shared" si="39"/>
        <v>13</v>
      </c>
      <c r="R2590" s="76">
        <f t="shared" si="39"/>
        <v>13</v>
      </c>
      <c r="S2590" s="76">
        <f t="shared" si="39"/>
        <v>0</v>
      </c>
      <c r="T2590" s="76">
        <f t="shared" si="39"/>
        <v>0</v>
      </c>
    </row>
    <row r="2591" spans="1:42" s="3" customFormat="1" ht="15" customHeight="1" x14ac:dyDescent="0.2">
      <c r="A2591" s="778"/>
      <c r="B2591" s="779"/>
      <c r="C2591" s="780"/>
      <c r="D2591" s="75" t="s">
        <v>1994</v>
      </c>
      <c r="E2591" s="412"/>
      <c r="F2591" s="413"/>
      <c r="G2591" s="414">
        <f>SUMIF(G2568:G2589,1,$I2568:$I2589)</f>
        <v>1154</v>
      </c>
      <c r="H2591" s="407">
        <f>SUMIF(H2568:H2589,1,$I2568:$I2589)</f>
        <v>5323</v>
      </c>
      <c r="I2591" s="415"/>
      <c r="J2591" s="416"/>
      <c r="K2591" s="77"/>
      <c r="L2591" s="77"/>
      <c r="M2591" s="77"/>
      <c r="N2591" s="77"/>
      <c r="O2591" s="77"/>
      <c r="P2591" s="77"/>
      <c r="Q2591" s="77"/>
      <c r="R2591" s="77"/>
      <c r="S2591" s="77"/>
      <c r="T2591" s="77"/>
    </row>
    <row r="2592" spans="1:42" ht="23.5" x14ac:dyDescent="0.2">
      <c r="A2592" s="657" t="s">
        <v>3124</v>
      </c>
      <c r="B2592" s="87"/>
      <c r="C2592" s="87"/>
      <c r="D2592" s="420"/>
      <c r="E2592" s="87"/>
      <c r="F2592" s="421"/>
      <c r="G2592" s="422"/>
      <c r="H2592" s="422"/>
      <c r="I2592" s="423"/>
      <c r="J2592" s="424"/>
      <c r="K2592" s="376"/>
      <c r="L2592" s="376"/>
      <c r="M2592" s="376"/>
      <c r="N2592" s="376"/>
      <c r="O2592" s="376"/>
      <c r="P2592" s="376"/>
      <c r="Q2592" s="376"/>
      <c r="R2592" s="376"/>
      <c r="S2592" s="376"/>
      <c r="T2592" s="378"/>
      <c r="U2592" s="6"/>
      <c r="V2592" s="6"/>
      <c r="W2592" s="6"/>
      <c r="X2592" s="6"/>
      <c r="Y2592" s="6"/>
      <c r="Z2592" s="6"/>
      <c r="AA2592" s="6"/>
      <c r="AB2592" s="6"/>
      <c r="AC2592" s="6"/>
      <c r="AD2592" s="6"/>
      <c r="AE2592" s="6"/>
      <c r="AF2592" s="6"/>
      <c r="AG2592" s="6"/>
      <c r="AH2592" s="6"/>
      <c r="AI2592" s="6"/>
      <c r="AJ2592" s="6"/>
      <c r="AK2592" s="6"/>
      <c r="AL2592" s="6"/>
      <c r="AM2592" s="6"/>
      <c r="AN2592" s="6"/>
      <c r="AO2592" s="6"/>
      <c r="AP2592" s="6"/>
    </row>
    <row r="2593" spans="1:20" s="7" customFormat="1" ht="13.5" customHeight="1" x14ac:dyDescent="0.2">
      <c r="A2593" s="137">
        <v>1</v>
      </c>
      <c r="B2593" s="588" t="s">
        <v>9988</v>
      </c>
      <c r="C2593" s="71" t="s">
        <v>3041</v>
      </c>
      <c r="D2593" s="589" t="s">
        <v>9989</v>
      </c>
      <c r="E2593" s="590" t="s">
        <v>1628</v>
      </c>
      <c r="F2593" s="71" t="s">
        <v>5159</v>
      </c>
      <c r="G2593" s="71"/>
      <c r="H2593" s="71"/>
      <c r="I2593" s="568">
        <v>610</v>
      </c>
      <c r="J2593" s="591">
        <v>1</v>
      </c>
      <c r="K2593" s="71"/>
      <c r="L2593" s="71">
        <v>1</v>
      </c>
      <c r="M2593" s="71">
        <v>1</v>
      </c>
      <c r="N2593" s="71">
        <v>1</v>
      </c>
      <c r="O2593" s="71"/>
      <c r="P2593" s="71"/>
      <c r="Q2593" s="71">
        <v>1</v>
      </c>
      <c r="R2593" s="71">
        <v>1</v>
      </c>
      <c r="S2593" s="71">
        <v>1</v>
      </c>
      <c r="T2593" s="71"/>
    </row>
    <row r="2594" spans="1:20" s="7" customFormat="1" ht="13.5" customHeight="1" x14ac:dyDescent="0.2">
      <c r="A2594" s="137">
        <v>2</v>
      </c>
      <c r="B2594" s="588" t="s">
        <v>9990</v>
      </c>
      <c r="C2594" s="71" t="s">
        <v>3041</v>
      </c>
      <c r="D2594" s="589" t="s">
        <v>9991</v>
      </c>
      <c r="E2594" s="590" t="s">
        <v>3707</v>
      </c>
      <c r="F2594" s="71" t="s">
        <v>5160</v>
      </c>
      <c r="G2594" s="71"/>
      <c r="H2594" s="71"/>
      <c r="I2594" s="568">
        <v>538</v>
      </c>
      <c r="J2594" s="591">
        <v>1</v>
      </c>
      <c r="K2594" s="71"/>
      <c r="L2594" s="71">
        <v>1</v>
      </c>
      <c r="M2594" s="71"/>
      <c r="N2594" s="71"/>
      <c r="O2594" s="71"/>
      <c r="P2594" s="71"/>
      <c r="Q2594" s="71">
        <v>1</v>
      </c>
      <c r="R2594" s="71">
        <v>1</v>
      </c>
      <c r="S2594" s="71">
        <v>1</v>
      </c>
      <c r="T2594" s="71"/>
    </row>
    <row r="2595" spans="1:20" s="7" customFormat="1" ht="13.5" customHeight="1" x14ac:dyDescent="0.2">
      <c r="A2595" s="137">
        <v>3</v>
      </c>
      <c r="B2595" s="588" t="s">
        <v>9992</v>
      </c>
      <c r="C2595" s="71" t="s">
        <v>3041</v>
      </c>
      <c r="D2595" s="589" t="s">
        <v>9993</v>
      </c>
      <c r="E2595" s="590" t="s">
        <v>3707</v>
      </c>
      <c r="F2595" s="71" t="s">
        <v>5161</v>
      </c>
      <c r="G2595" s="71"/>
      <c r="H2595" s="71"/>
      <c r="I2595" s="568">
        <v>578</v>
      </c>
      <c r="J2595" s="591">
        <v>1</v>
      </c>
      <c r="K2595" s="71"/>
      <c r="L2595" s="71">
        <v>1</v>
      </c>
      <c r="M2595" s="71">
        <v>1</v>
      </c>
      <c r="N2595" s="71"/>
      <c r="O2595" s="71"/>
      <c r="P2595" s="71"/>
      <c r="Q2595" s="71">
        <v>1</v>
      </c>
      <c r="R2595" s="71">
        <v>1</v>
      </c>
      <c r="S2595" s="71">
        <v>1</v>
      </c>
      <c r="T2595" s="71"/>
    </row>
    <row r="2596" spans="1:20" s="7" customFormat="1" ht="13.5" customHeight="1" x14ac:dyDescent="0.2">
      <c r="A2596" s="137">
        <v>4</v>
      </c>
      <c r="B2596" s="588" t="s">
        <v>9994</v>
      </c>
      <c r="C2596" s="71" t="s">
        <v>3041</v>
      </c>
      <c r="D2596" s="589" t="s">
        <v>9995</v>
      </c>
      <c r="E2596" s="590" t="s">
        <v>3707</v>
      </c>
      <c r="F2596" s="71" t="s">
        <v>5162</v>
      </c>
      <c r="G2596" s="71"/>
      <c r="H2596" s="71"/>
      <c r="I2596" s="568">
        <v>602</v>
      </c>
      <c r="J2596" s="591">
        <v>1</v>
      </c>
      <c r="K2596" s="71"/>
      <c r="L2596" s="71">
        <v>1</v>
      </c>
      <c r="M2596" s="71">
        <v>1</v>
      </c>
      <c r="N2596" s="71"/>
      <c r="O2596" s="71"/>
      <c r="P2596" s="71"/>
      <c r="Q2596" s="71">
        <v>1</v>
      </c>
      <c r="R2596" s="71">
        <v>1</v>
      </c>
      <c r="S2596" s="71">
        <v>1</v>
      </c>
      <c r="T2596" s="71"/>
    </row>
    <row r="2597" spans="1:20" s="7" customFormat="1" ht="13.5" customHeight="1" x14ac:dyDescent="0.2">
      <c r="A2597" s="137">
        <v>5</v>
      </c>
      <c r="B2597" s="588" t="s">
        <v>9996</v>
      </c>
      <c r="C2597" s="71" t="s">
        <v>3041</v>
      </c>
      <c r="D2597" s="589" t="s">
        <v>9997</v>
      </c>
      <c r="E2597" s="590" t="s">
        <v>3707</v>
      </c>
      <c r="F2597" s="71" t="s">
        <v>5163</v>
      </c>
      <c r="G2597" s="71"/>
      <c r="H2597" s="71"/>
      <c r="I2597" s="568">
        <v>496</v>
      </c>
      <c r="J2597" s="591">
        <v>1</v>
      </c>
      <c r="K2597" s="71"/>
      <c r="L2597" s="71">
        <v>1</v>
      </c>
      <c r="M2597" s="71">
        <v>1</v>
      </c>
      <c r="N2597" s="71"/>
      <c r="O2597" s="71"/>
      <c r="P2597" s="71"/>
      <c r="Q2597" s="71">
        <v>1</v>
      </c>
      <c r="R2597" s="71">
        <v>1</v>
      </c>
      <c r="S2597" s="71">
        <v>1</v>
      </c>
      <c r="T2597" s="71"/>
    </row>
    <row r="2598" spans="1:20" s="7" customFormat="1" ht="13.5" customHeight="1" x14ac:dyDescent="0.2">
      <c r="A2598" s="137">
        <v>6</v>
      </c>
      <c r="B2598" s="588" t="s">
        <v>9998</v>
      </c>
      <c r="C2598" s="71" t="s">
        <v>3041</v>
      </c>
      <c r="D2598" s="589" t="s">
        <v>9999</v>
      </c>
      <c r="E2598" s="590" t="s">
        <v>3707</v>
      </c>
      <c r="F2598" s="71" t="s">
        <v>5164</v>
      </c>
      <c r="G2598" s="71"/>
      <c r="H2598" s="71"/>
      <c r="I2598" s="568">
        <v>716</v>
      </c>
      <c r="J2598" s="591">
        <v>1</v>
      </c>
      <c r="K2598" s="71">
        <v>1</v>
      </c>
      <c r="L2598" s="71">
        <v>1</v>
      </c>
      <c r="M2598" s="71">
        <v>1</v>
      </c>
      <c r="N2598" s="71"/>
      <c r="O2598" s="71"/>
      <c r="P2598" s="71"/>
      <c r="Q2598" s="71">
        <v>1</v>
      </c>
      <c r="R2598" s="71">
        <v>1</v>
      </c>
      <c r="S2598" s="71">
        <v>1</v>
      </c>
      <c r="T2598" s="71"/>
    </row>
    <row r="2599" spans="1:20" s="7" customFormat="1" ht="13.5" customHeight="1" x14ac:dyDescent="0.2">
      <c r="A2599" s="137">
        <v>7</v>
      </c>
      <c r="B2599" s="588" t="s">
        <v>10000</v>
      </c>
      <c r="C2599" s="71" t="s">
        <v>3041</v>
      </c>
      <c r="D2599" s="589" t="s">
        <v>10001</v>
      </c>
      <c r="E2599" s="590" t="s">
        <v>3707</v>
      </c>
      <c r="F2599" s="71" t="s">
        <v>5165</v>
      </c>
      <c r="G2599" s="71"/>
      <c r="H2599" s="71"/>
      <c r="I2599" s="568">
        <v>1043</v>
      </c>
      <c r="J2599" s="591">
        <v>1</v>
      </c>
      <c r="K2599" s="71">
        <v>1</v>
      </c>
      <c r="L2599" s="71">
        <v>1</v>
      </c>
      <c r="M2599" s="71">
        <v>1</v>
      </c>
      <c r="N2599" s="71"/>
      <c r="O2599" s="71"/>
      <c r="P2599" s="71"/>
      <c r="Q2599" s="71">
        <v>1</v>
      </c>
      <c r="R2599" s="71">
        <v>1</v>
      </c>
      <c r="S2599" s="71">
        <v>1</v>
      </c>
      <c r="T2599" s="71"/>
    </row>
    <row r="2600" spans="1:20" s="7" customFormat="1" ht="13.5" customHeight="1" x14ac:dyDescent="0.2">
      <c r="A2600" s="137">
        <v>8</v>
      </c>
      <c r="B2600" s="588" t="s">
        <v>10002</v>
      </c>
      <c r="C2600" s="71" t="s">
        <v>3041</v>
      </c>
      <c r="D2600" s="589" t="s">
        <v>10003</v>
      </c>
      <c r="E2600" s="590" t="s">
        <v>1628</v>
      </c>
      <c r="F2600" s="71" t="s">
        <v>5166</v>
      </c>
      <c r="G2600" s="71"/>
      <c r="H2600" s="71"/>
      <c r="I2600" s="568">
        <v>531</v>
      </c>
      <c r="J2600" s="591">
        <v>1</v>
      </c>
      <c r="K2600" s="71">
        <v>1</v>
      </c>
      <c r="L2600" s="71">
        <v>1</v>
      </c>
      <c r="M2600" s="71">
        <v>1</v>
      </c>
      <c r="N2600" s="71">
        <v>1</v>
      </c>
      <c r="O2600" s="71"/>
      <c r="P2600" s="71"/>
      <c r="Q2600" s="71">
        <v>1</v>
      </c>
      <c r="R2600" s="71">
        <v>1</v>
      </c>
      <c r="S2600" s="71">
        <v>1</v>
      </c>
      <c r="T2600" s="71"/>
    </row>
    <row r="2601" spans="1:20" s="7" customFormat="1" ht="13.5" customHeight="1" x14ac:dyDescent="0.2">
      <c r="A2601" s="137">
        <v>9</v>
      </c>
      <c r="B2601" s="588" t="s">
        <v>10004</v>
      </c>
      <c r="C2601" s="71" t="s">
        <v>3041</v>
      </c>
      <c r="D2601" s="589" t="s">
        <v>10005</v>
      </c>
      <c r="E2601" s="590" t="s">
        <v>3707</v>
      </c>
      <c r="F2601" s="71" t="s">
        <v>5167</v>
      </c>
      <c r="G2601" s="71"/>
      <c r="H2601" s="71"/>
      <c r="I2601" s="592">
        <v>1336</v>
      </c>
      <c r="J2601" s="591">
        <v>1</v>
      </c>
      <c r="K2601" s="71">
        <v>1</v>
      </c>
      <c r="L2601" s="71">
        <v>1</v>
      </c>
      <c r="M2601" s="71">
        <v>1</v>
      </c>
      <c r="N2601" s="71">
        <v>1</v>
      </c>
      <c r="O2601" s="71"/>
      <c r="P2601" s="71"/>
      <c r="Q2601" s="71">
        <v>1</v>
      </c>
      <c r="R2601" s="71">
        <v>1</v>
      </c>
      <c r="S2601" s="71">
        <v>1</v>
      </c>
      <c r="T2601" s="71"/>
    </row>
    <row r="2602" spans="1:20" s="7" customFormat="1" ht="13.5" customHeight="1" x14ac:dyDescent="0.2">
      <c r="A2602" s="137">
        <v>10</v>
      </c>
      <c r="B2602" s="588" t="s">
        <v>10006</v>
      </c>
      <c r="C2602" s="71" t="s">
        <v>3041</v>
      </c>
      <c r="D2602" s="589" t="s">
        <v>10007</v>
      </c>
      <c r="E2602" s="590" t="s">
        <v>3707</v>
      </c>
      <c r="F2602" s="71" t="s">
        <v>3709</v>
      </c>
      <c r="G2602" s="71"/>
      <c r="H2602" s="71"/>
      <c r="I2602" s="568">
        <v>859</v>
      </c>
      <c r="J2602" s="591">
        <v>1</v>
      </c>
      <c r="K2602" s="71"/>
      <c r="L2602" s="71">
        <v>1</v>
      </c>
      <c r="M2602" s="71">
        <v>1</v>
      </c>
      <c r="N2602" s="71"/>
      <c r="O2602" s="71"/>
      <c r="P2602" s="71"/>
      <c r="Q2602" s="71">
        <v>1</v>
      </c>
      <c r="R2602" s="71">
        <v>1</v>
      </c>
      <c r="S2602" s="71">
        <v>1</v>
      </c>
      <c r="T2602" s="71"/>
    </row>
    <row r="2603" spans="1:20" s="7" customFormat="1" ht="13.5" customHeight="1" x14ac:dyDescent="0.2">
      <c r="A2603" s="137">
        <v>11</v>
      </c>
      <c r="B2603" s="588" t="s">
        <v>10008</v>
      </c>
      <c r="C2603" s="71" t="s">
        <v>3041</v>
      </c>
      <c r="D2603" s="589" t="s">
        <v>10009</v>
      </c>
      <c r="E2603" s="590" t="s">
        <v>3707</v>
      </c>
      <c r="F2603" s="71" t="s">
        <v>5168</v>
      </c>
      <c r="G2603" s="71"/>
      <c r="H2603" s="71"/>
      <c r="I2603" s="568">
        <v>786</v>
      </c>
      <c r="J2603" s="591">
        <v>1</v>
      </c>
      <c r="K2603" s="71">
        <v>1</v>
      </c>
      <c r="L2603" s="71">
        <v>1</v>
      </c>
      <c r="M2603" s="71">
        <v>1</v>
      </c>
      <c r="N2603" s="71"/>
      <c r="O2603" s="71"/>
      <c r="P2603" s="71"/>
      <c r="Q2603" s="71">
        <v>1</v>
      </c>
      <c r="R2603" s="71">
        <v>1</v>
      </c>
      <c r="S2603" s="71">
        <v>1</v>
      </c>
      <c r="T2603" s="71"/>
    </row>
    <row r="2604" spans="1:20" s="7" customFormat="1" ht="13.5" customHeight="1" x14ac:dyDescent="0.2">
      <c r="A2604" s="137">
        <v>12</v>
      </c>
      <c r="B2604" s="588" t="s">
        <v>10010</v>
      </c>
      <c r="C2604" s="71" t="s">
        <v>3041</v>
      </c>
      <c r="D2604" s="589" t="s">
        <v>10011</v>
      </c>
      <c r="E2604" s="590" t="s">
        <v>3707</v>
      </c>
      <c r="F2604" s="71" t="s">
        <v>5169</v>
      </c>
      <c r="G2604" s="71"/>
      <c r="H2604" s="71"/>
      <c r="I2604" s="568">
        <v>794</v>
      </c>
      <c r="J2604" s="591">
        <v>1</v>
      </c>
      <c r="K2604" s="71"/>
      <c r="L2604" s="71">
        <v>1</v>
      </c>
      <c r="M2604" s="71">
        <v>1</v>
      </c>
      <c r="N2604" s="71"/>
      <c r="O2604" s="71"/>
      <c r="P2604" s="71"/>
      <c r="Q2604" s="71">
        <v>1</v>
      </c>
      <c r="R2604" s="71">
        <v>1</v>
      </c>
      <c r="S2604" s="71">
        <v>1</v>
      </c>
      <c r="T2604" s="71"/>
    </row>
    <row r="2605" spans="1:20" s="7" customFormat="1" ht="13.5" customHeight="1" x14ac:dyDescent="0.2">
      <c r="A2605" s="137">
        <v>13</v>
      </c>
      <c r="B2605" s="588" t="s">
        <v>10012</v>
      </c>
      <c r="C2605" s="71" t="s">
        <v>3041</v>
      </c>
      <c r="D2605" s="589" t="s">
        <v>10013</v>
      </c>
      <c r="E2605" s="590" t="s">
        <v>3707</v>
      </c>
      <c r="F2605" s="71" t="s">
        <v>5170</v>
      </c>
      <c r="G2605" s="71"/>
      <c r="H2605" s="71"/>
      <c r="I2605" s="569">
        <v>790</v>
      </c>
      <c r="J2605" s="591">
        <v>1</v>
      </c>
      <c r="K2605" s="71"/>
      <c r="L2605" s="71">
        <v>1</v>
      </c>
      <c r="M2605" s="71">
        <v>1</v>
      </c>
      <c r="N2605" s="71"/>
      <c r="O2605" s="71"/>
      <c r="P2605" s="71"/>
      <c r="Q2605" s="71"/>
      <c r="R2605" s="71">
        <v>1</v>
      </c>
      <c r="S2605" s="71">
        <v>1</v>
      </c>
      <c r="T2605" s="71">
        <v>1</v>
      </c>
    </row>
    <row r="2606" spans="1:20" s="7" customFormat="1" ht="13.5" customHeight="1" x14ac:dyDescent="0.2">
      <c r="A2606" s="137">
        <v>14</v>
      </c>
      <c r="B2606" s="588" t="s">
        <v>10014</v>
      </c>
      <c r="C2606" s="71" t="s">
        <v>3041</v>
      </c>
      <c r="D2606" s="589" t="s">
        <v>10015</v>
      </c>
      <c r="E2606" s="590" t="s">
        <v>3707</v>
      </c>
      <c r="F2606" s="71" t="s">
        <v>5171</v>
      </c>
      <c r="G2606" s="71"/>
      <c r="H2606" s="71"/>
      <c r="I2606" s="569">
        <v>220</v>
      </c>
      <c r="J2606" s="591">
        <v>1</v>
      </c>
      <c r="K2606" s="71"/>
      <c r="L2606" s="71">
        <v>1</v>
      </c>
      <c r="M2606" s="71">
        <v>1</v>
      </c>
      <c r="N2606" s="71"/>
      <c r="O2606" s="71"/>
      <c r="P2606" s="71"/>
      <c r="Q2606" s="71"/>
      <c r="R2606" s="71">
        <v>1</v>
      </c>
      <c r="S2606" s="71">
        <v>1</v>
      </c>
      <c r="T2606" s="71"/>
    </row>
    <row r="2607" spans="1:20" s="7" customFormat="1" ht="13.5" customHeight="1" x14ac:dyDescent="0.2">
      <c r="A2607" s="137">
        <v>15</v>
      </c>
      <c r="B2607" s="588" t="s">
        <v>10016</v>
      </c>
      <c r="C2607" s="71" t="s">
        <v>3041</v>
      </c>
      <c r="D2607" s="589" t="s">
        <v>10017</v>
      </c>
      <c r="E2607" s="590" t="s">
        <v>3707</v>
      </c>
      <c r="F2607" s="71" t="s">
        <v>5172</v>
      </c>
      <c r="G2607" s="71"/>
      <c r="H2607" s="71"/>
      <c r="I2607" s="568">
        <v>100</v>
      </c>
      <c r="J2607" s="591">
        <v>1</v>
      </c>
      <c r="K2607" s="71"/>
      <c r="L2607" s="71">
        <v>1</v>
      </c>
      <c r="M2607" s="71"/>
      <c r="N2607" s="71"/>
      <c r="O2607" s="71"/>
      <c r="P2607" s="71">
        <v>1</v>
      </c>
      <c r="Q2607" s="71"/>
      <c r="R2607" s="71">
        <v>1</v>
      </c>
      <c r="S2607" s="71">
        <v>1</v>
      </c>
      <c r="T2607" s="71"/>
    </row>
    <row r="2608" spans="1:20" s="7" customFormat="1" ht="13.5" customHeight="1" x14ac:dyDescent="0.2">
      <c r="A2608" s="137">
        <v>16</v>
      </c>
      <c r="B2608" s="588" t="s">
        <v>10018</v>
      </c>
      <c r="C2608" s="71" t="s">
        <v>3041</v>
      </c>
      <c r="D2608" s="589" t="s">
        <v>10019</v>
      </c>
      <c r="E2608" s="590" t="s">
        <v>3707</v>
      </c>
      <c r="F2608" s="71" t="s">
        <v>5173</v>
      </c>
      <c r="G2608" s="71"/>
      <c r="H2608" s="71"/>
      <c r="I2608" s="568">
        <v>83</v>
      </c>
      <c r="J2608" s="591">
        <v>1</v>
      </c>
      <c r="K2608" s="71"/>
      <c r="L2608" s="71">
        <v>1</v>
      </c>
      <c r="M2608" s="71"/>
      <c r="N2608" s="71"/>
      <c r="O2608" s="71"/>
      <c r="P2608" s="71">
        <v>1</v>
      </c>
      <c r="Q2608" s="71"/>
      <c r="R2608" s="71">
        <v>1</v>
      </c>
      <c r="S2608" s="71">
        <v>1</v>
      </c>
      <c r="T2608" s="71"/>
    </row>
    <row r="2609" spans="1:42" s="7" customFormat="1" ht="13.5" customHeight="1" x14ac:dyDescent="0.2">
      <c r="A2609" s="137">
        <v>17</v>
      </c>
      <c r="B2609" s="588" t="s">
        <v>10020</v>
      </c>
      <c r="C2609" s="71" t="s">
        <v>3041</v>
      </c>
      <c r="D2609" s="589" t="s">
        <v>10021</v>
      </c>
      <c r="E2609" s="590" t="s">
        <v>3707</v>
      </c>
      <c r="F2609" s="71" t="s">
        <v>5174</v>
      </c>
      <c r="G2609" s="71"/>
      <c r="H2609" s="71"/>
      <c r="I2609" s="569">
        <v>143</v>
      </c>
      <c r="J2609" s="591">
        <v>1</v>
      </c>
      <c r="K2609" s="71"/>
      <c r="L2609" s="71">
        <v>1</v>
      </c>
      <c r="M2609" s="71">
        <v>1</v>
      </c>
      <c r="N2609" s="71"/>
      <c r="O2609" s="71">
        <v>1</v>
      </c>
      <c r="P2609" s="71">
        <v>1</v>
      </c>
      <c r="Q2609" s="71"/>
      <c r="R2609" s="71">
        <v>1</v>
      </c>
      <c r="S2609" s="71">
        <v>1</v>
      </c>
      <c r="T2609" s="71"/>
    </row>
    <row r="2610" spans="1:42" s="7" customFormat="1" ht="13.5" customHeight="1" x14ac:dyDescent="0.2">
      <c r="A2610" s="137">
        <v>18</v>
      </c>
      <c r="B2610" s="588" t="s">
        <v>10022</v>
      </c>
      <c r="C2610" s="71" t="s">
        <v>3041</v>
      </c>
      <c r="D2610" s="589" t="s">
        <v>10023</v>
      </c>
      <c r="E2610" s="590" t="s">
        <v>3707</v>
      </c>
      <c r="F2610" s="71" t="s">
        <v>5175</v>
      </c>
      <c r="G2610" s="71"/>
      <c r="H2610" s="71"/>
      <c r="I2610" s="569">
        <v>152</v>
      </c>
      <c r="J2610" s="591">
        <v>1</v>
      </c>
      <c r="K2610" s="71">
        <v>1</v>
      </c>
      <c r="L2610" s="71">
        <v>1</v>
      </c>
      <c r="M2610" s="71">
        <v>1</v>
      </c>
      <c r="N2610" s="71"/>
      <c r="O2610" s="71">
        <v>1</v>
      </c>
      <c r="P2610" s="71">
        <v>1</v>
      </c>
      <c r="Q2610" s="71"/>
      <c r="R2610" s="71">
        <v>1</v>
      </c>
      <c r="S2610" s="71">
        <v>1</v>
      </c>
      <c r="T2610" s="71"/>
    </row>
    <row r="2611" spans="1:42" s="7" customFormat="1" ht="13.5" customHeight="1" x14ac:dyDescent="0.2">
      <c r="A2611" s="137">
        <v>19</v>
      </c>
      <c r="B2611" s="588" t="s">
        <v>10024</v>
      </c>
      <c r="C2611" s="71" t="s">
        <v>3041</v>
      </c>
      <c r="D2611" s="589" t="s">
        <v>10025</v>
      </c>
      <c r="E2611" s="590" t="s">
        <v>3707</v>
      </c>
      <c r="F2611" s="71" t="s">
        <v>5176</v>
      </c>
      <c r="G2611" s="71"/>
      <c r="H2611" s="71"/>
      <c r="I2611" s="568">
        <v>96</v>
      </c>
      <c r="J2611" s="591">
        <v>1</v>
      </c>
      <c r="K2611" s="71"/>
      <c r="L2611" s="71">
        <v>1</v>
      </c>
      <c r="M2611" s="71">
        <v>1</v>
      </c>
      <c r="N2611" s="71"/>
      <c r="O2611" s="71"/>
      <c r="P2611" s="71">
        <v>1</v>
      </c>
      <c r="Q2611" s="71"/>
      <c r="R2611" s="71">
        <v>1</v>
      </c>
      <c r="S2611" s="71">
        <v>1</v>
      </c>
      <c r="T2611" s="71"/>
    </row>
    <row r="2612" spans="1:42" s="7" customFormat="1" ht="13.5" customHeight="1" x14ac:dyDescent="0.2">
      <c r="A2612" s="137">
        <v>20</v>
      </c>
      <c r="B2612" s="588" t="s">
        <v>10026</v>
      </c>
      <c r="C2612" s="71" t="s">
        <v>3041</v>
      </c>
      <c r="D2612" s="589" t="s">
        <v>10027</v>
      </c>
      <c r="E2612" s="590" t="s">
        <v>1628</v>
      </c>
      <c r="F2612" s="71" t="s">
        <v>5177</v>
      </c>
      <c r="G2612" s="71"/>
      <c r="H2612" s="71"/>
      <c r="I2612" s="569">
        <v>208</v>
      </c>
      <c r="J2612" s="591">
        <v>1</v>
      </c>
      <c r="K2612" s="71">
        <v>1</v>
      </c>
      <c r="L2612" s="71">
        <v>1</v>
      </c>
      <c r="M2612" s="71">
        <v>1</v>
      </c>
      <c r="N2612" s="71"/>
      <c r="O2612" s="71">
        <v>1</v>
      </c>
      <c r="P2612" s="71">
        <v>1</v>
      </c>
      <c r="Q2612" s="71"/>
      <c r="R2612" s="71">
        <v>1</v>
      </c>
      <c r="S2612" s="71">
        <v>1</v>
      </c>
      <c r="T2612" s="71"/>
    </row>
    <row r="2613" spans="1:42" s="3" customFormat="1" ht="15" customHeight="1" x14ac:dyDescent="0.2">
      <c r="A2613" s="781" t="s">
        <v>3099</v>
      </c>
      <c r="B2613" s="782" t="s">
        <v>0</v>
      </c>
      <c r="C2613" s="783"/>
      <c r="D2613" s="75" t="s">
        <v>3069</v>
      </c>
      <c r="E2613" s="405"/>
      <c r="F2613" s="406"/>
      <c r="G2613" s="74">
        <f>SUM(G2593:G2612)</f>
        <v>0</v>
      </c>
      <c r="H2613" s="407">
        <f t="shared" ref="H2613:T2613" si="40">SUM(H2593:H2612)</f>
        <v>0</v>
      </c>
      <c r="I2613" s="408">
        <f t="shared" si="40"/>
        <v>10681</v>
      </c>
      <c r="J2613" s="441"/>
      <c r="K2613" s="76">
        <f t="shared" si="40"/>
        <v>7</v>
      </c>
      <c r="L2613" s="76">
        <f t="shared" si="40"/>
        <v>20</v>
      </c>
      <c r="M2613" s="76">
        <f t="shared" si="40"/>
        <v>17</v>
      </c>
      <c r="N2613" s="76">
        <f t="shared" si="40"/>
        <v>3</v>
      </c>
      <c r="O2613" s="76">
        <f t="shared" si="40"/>
        <v>3</v>
      </c>
      <c r="P2613" s="76">
        <f t="shared" si="40"/>
        <v>6</v>
      </c>
      <c r="Q2613" s="76">
        <f t="shared" si="40"/>
        <v>12</v>
      </c>
      <c r="R2613" s="76">
        <f t="shared" si="40"/>
        <v>20</v>
      </c>
      <c r="S2613" s="76">
        <f t="shared" si="40"/>
        <v>20</v>
      </c>
      <c r="T2613" s="76">
        <f t="shared" si="40"/>
        <v>1</v>
      </c>
    </row>
    <row r="2614" spans="1:42" s="3" customFormat="1" ht="15" customHeight="1" x14ac:dyDescent="0.2">
      <c r="A2614" s="778"/>
      <c r="B2614" s="779"/>
      <c r="C2614" s="780"/>
      <c r="D2614" s="75" t="s">
        <v>1994</v>
      </c>
      <c r="E2614" s="412"/>
      <c r="F2614" s="413"/>
      <c r="G2614" s="414">
        <f>SUMIF(G2593:G2612,1,$I2593:$I2612)</f>
        <v>0</v>
      </c>
      <c r="H2614" s="407">
        <f>SUMIF(H2593:H2612,1,$I2593:$I2612)</f>
        <v>0</v>
      </c>
      <c r="I2614" s="415"/>
      <c r="J2614" s="416"/>
      <c r="K2614" s="77"/>
      <c r="L2614" s="77"/>
      <c r="M2614" s="77"/>
      <c r="N2614" s="77"/>
      <c r="O2614" s="77"/>
      <c r="P2614" s="77"/>
      <c r="Q2614" s="77"/>
      <c r="R2614" s="77"/>
      <c r="S2614" s="77"/>
      <c r="T2614" s="77"/>
    </row>
    <row r="2615" spans="1:42" ht="23.5" x14ac:dyDescent="0.2">
      <c r="A2615" s="657" t="s">
        <v>3125</v>
      </c>
      <c r="B2615" s="87"/>
      <c r="C2615" s="87"/>
      <c r="D2615" s="420"/>
      <c r="E2615" s="87"/>
      <c r="F2615" s="421"/>
      <c r="G2615" s="422"/>
      <c r="H2615" s="422"/>
      <c r="I2615" s="423"/>
      <c r="J2615" s="424"/>
      <c r="K2615" s="376"/>
      <c r="L2615" s="376"/>
      <c r="M2615" s="376"/>
      <c r="N2615" s="376"/>
      <c r="O2615" s="376"/>
      <c r="P2615" s="376"/>
      <c r="Q2615" s="376"/>
      <c r="R2615" s="376"/>
      <c r="S2615" s="376"/>
      <c r="T2615" s="378"/>
      <c r="U2615" s="6"/>
      <c r="V2615" s="6"/>
      <c r="W2615" s="6"/>
      <c r="X2615" s="6"/>
      <c r="Y2615" s="6"/>
      <c r="Z2615" s="6"/>
      <c r="AA2615" s="6"/>
      <c r="AB2615" s="6"/>
      <c r="AC2615" s="6"/>
      <c r="AD2615" s="6"/>
      <c r="AE2615" s="6"/>
      <c r="AF2615" s="6"/>
      <c r="AG2615" s="6"/>
      <c r="AH2615" s="6"/>
      <c r="AI2615" s="6"/>
      <c r="AJ2615" s="6"/>
      <c r="AK2615" s="6"/>
      <c r="AL2615" s="6"/>
      <c r="AM2615" s="6"/>
      <c r="AN2615" s="6"/>
      <c r="AO2615" s="6"/>
      <c r="AP2615" s="6"/>
    </row>
    <row r="2616" spans="1:42" s="3" customFormat="1" ht="13.5" customHeight="1" x14ac:dyDescent="0.2">
      <c r="A2616" s="425">
        <v>1</v>
      </c>
      <c r="B2616" s="64" t="s">
        <v>2513</v>
      </c>
      <c r="C2616" s="64" t="s">
        <v>5178</v>
      </c>
      <c r="D2616" s="64" t="s">
        <v>141</v>
      </c>
      <c r="E2616" s="380" t="s">
        <v>5179</v>
      </c>
      <c r="F2616" s="64" t="s">
        <v>3722</v>
      </c>
      <c r="G2616" s="64"/>
      <c r="H2616" s="64"/>
      <c r="I2616" s="456">
        <v>1241</v>
      </c>
      <c r="J2616" s="428">
        <v>1.65</v>
      </c>
      <c r="K2616" s="64">
        <v>1</v>
      </c>
      <c r="L2616" s="64">
        <v>1</v>
      </c>
      <c r="M2616" s="64"/>
      <c r="N2616" s="64">
        <v>1</v>
      </c>
      <c r="O2616" s="64"/>
      <c r="P2616" s="64"/>
      <c r="Q2616" s="64"/>
      <c r="R2616" s="64"/>
      <c r="S2616" s="64"/>
      <c r="T2616" s="64"/>
    </row>
    <row r="2617" spans="1:42" s="3" customFormat="1" x14ac:dyDescent="0.2">
      <c r="A2617" s="425">
        <v>2</v>
      </c>
      <c r="B2617" s="64" t="s">
        <v>508</v>
      </c>
      <c r="C2617" s="64" t="s">
        <v>5178</v>
      </c>
      <c r="D2617" s="64" t="s">
        <v>140</v>
      </c>
      <c r="E2617" s="380" t="s">
        <v>5179</v>
      </c>
      <c r="F2617" s="64" t="s">
        <v>3723</v>
      </c>
      <c r="G2617" s="64"/>
      <c r="H2617" s="64"/>
      <c r="I2617" s="456">
        <v>5928</v>
      </c>
      <c r="J2617" s="428">
        <v>1.65</v>
      </c>
      <c r="K2617" s="64">
        <v>1</v>
      </c>
      <c r="L2617" s="64">
        <v>1</v>
      </c>
      <c r="M2617" s="64"/>
      <c r="N2617" s="64">
        <v>1</v>
      </c>
      <c r="O2617" s="64"/>
      <c r="P2617" s="64"/>
      <c r="Q2617" s="64"/>
      <c r="R2617" s="64"/>
      <c r="S2617" s="64"/>
      <c r="T2617" s="64"/>
    </row>
    <row r="2618" spans="1:42" s="3" customFormat="1" x14ac:dyDescent="0.2">
      <c r="A2618" s="425">
        <v>3</v>
      </c>
      <c r="B2618" s="64" t="s">
        <v>118</v>
      </c>
      <c r="C2618" s="64" t="s">
        <v>5178</v>
      </c>
      <c r="D2618" s="64" t="s">
        <v>117</v>
      </c>
      <c r="E2618" s="380" t="s">
        <v>5179</v>
      </c>
      <c r="F2618" s="64" t="s">
        <v>3753</v>
      </c>
      <c r="G2618" s="64"/>
      <c r="H2618" s="64">
        <v>1</v>
      </c>
      <c r="I2618" s="456">
        <v>752</v>
      </c>
      <c r="J2618" s="428">
        <v>1.65</v>
      </c>
      <c r="K2618" s="64">
        <v>1</v>
      </c>
      <c r="L2618" s="64">
        <v>1</v>
      </c>
      <c r="M2618" s="64">
        <v>1</v>
      </c>
      <c r="N2618" s="64">
        <v>1</v>
      </c>
      <c r="O2618" s="64"/>
      <c r="P2618" s="64"/>
      <c r="Q2618" s="64"/>
      <c r="R2618" s="64"/>
      <c r="S2618" s="64"/>
      <c r="T2618" s="64"/>
    </row>
    <row r="2619" spans="1:42" s="3" customFormat="1" x14ac:dyDescent="0.2">
      <c r="A2619" s="425">
        <v>4</v>
      </c>
      <c r="B2619" s="64" t="s">
        <v>2514</v>
      </c>
      <c r="C2619" s="64" t="s">
        <v>5178</v>
      </c>
      <c r="D2619" s="64" t="s">
        <v>139</v>
      </c>
      <c r="E2619" s="380" t="s">
        <v>5179</v>
      </c>
      <c r="F2619" s="64" t="s">
        <v>3725</v>
      </c>
      <c r="G2619" s="64"/>
      <c r="H2619" s="64"/>
      <c r="I2619" s="456">
        <v>3673</v>
      </c>
      <c r="J2619" s="428">
        <v>1.65</v>
      </c>
      <c r="K2619" s="64">
        <v>1</v>
      </c>
      <c r="L2619" s="64">
        <v>1</v>
      </c>
      <c r="M2619" s="64"/>
      <c r="N2619" s="64">
        <v>1</v>
      </c>
      <c r="O2619" s="64"/>
      <c r="P2619" s="64"/>
      <c r="Q2619" s="64"/>
      <c r="R2619" s="64"/>
      <c r="S2619" s="64"/>
      <c r="T2619" s="64"/>
    </row>
    <row r="2620" spans="1:42" s="3" customFormat="1" x14ac:dyDescent="0.2">
      <c r="A2620" s="425">
        <v>5</v>
      </c>
      <c r="B2620" s="64" t="s">
        <v>2515</v>
      </c>
      <c r="C2620" s="64" t="s">
        <v>5178</v>
      </c>
      <c r="D2620" s="64" t="s">
        <v>138</v>
      </c>
      <c r="E2620" s="380" t="s">
        <v>5179</v>
      </c>
      <c r="F2620" s="64" t="s">
        <v>3726</v>
      </c>
      <c r="G2620" s="64"/>
      <c r="H2620" s="64"/>
      <c r="I2620" s="456">
        <v>1373</v>
      </c>
      <c r="J2620" s="428">
        <v>1.65</v>
      </c>
      <c r="K2620" s="64">
        <v>1</v>
      </c>
      <c r="L2620" s="64">
        <v>1</v>
      </c>
      <c r="M2620" s="64"/>
      <c r="N2620" s="64">
        <v>1</v>
      </c>
      <c r="O2620" s="64"/>
      <c r="P2620" s="64"/>
      <c r="Q2620" s="64"/>
      <c r="R2620" s="64"/>
      <c r="S2620" s="64"/>
      <c r="T2620" s="64"/>
    </row>
    <row r="2621" spans="1:42" s="3" customFormat="1" x14ac:dyDescent="0.2">
      <c r="A2621" s="425">
        <v>6</v>
      </c>
      <c r="B2621" s="64" t="s">
        <v>115</v>
      </c>
      <c r="C2621" s="64" t="s">
        <v>5178</v>
      </c>
      <c r="D2621" s="64" t="s">
        <v>137</v>
      </c>
      <c r="E2621" s="380" t="s">
        <v>5179</v>
      </c>
      <c r="F2621" s="64" t="s">
        <v>3727</v>
      </c>
      <c r="G2621" s="64"/>
      <c r="H2621" s="64">
        <v>1</v>
      </c>
      <c r="I2621" s="456">
        <v>544</v>
      </c>
      <c r="J2621" s="428">
        <v>1.65</v>
      </c>
      <c r="K2621" s="64">
        <v>1</v>
      </c>
      <c r="L2621" s="64">
        <v>1</v>
      </c>
      <c r="M2621" s="64">
        <v>1</v>
      </c>
      <c r="N2621" s="64">
        <v>1</v>
      </c>
      <c r="O2621" s="64"/>
      <c r="P2621" s="64"/>
      <c r="Q2621" s="64"/>
      <c r="R2621" s="64"/>
      <c r="S2621" s="64"/>
      <c r="T2621" s="64"/>
    </row>
    <row r="2622" spans="1:42" s="3" customFormat="1" x14ac:dyDescent="0.2">
      <c r="A2622" s="425">
        <v>7</v>
      </c>
      <c r="B2622" s="64" t="s">
        <v>2516</v>
      </c>
      <c r="C2622" s="64" t="s">
        <v>5178</v>
      </c>
      <c r="D2622" s="64" t="s">
        <v>136</v>
      </c>
      <c r="E2622" s="380" t="s">
        <v>5179</v>
      </c>
      <c r="F2622" s="64" t="s">
        <v>3728</v>
      </c>
      <c r="G2622" s="64"/>
      <c r="H2622" s="64"/>
      <c r="I2622" s="456">
        <v>1863</v>
      </c>
      <c r="J2622" s="428">
        <v>1.65</v>
      </c>
      <c r="K2622" s="64">
        <v>1</v>
      </c>
      <c r="L2622" s="64">
        <v>1</v>
      </c>
      <c r="M2622" s="64"/>
      <c r="N2622" s="64">
        <v>1</v>
      </c>
      <c r="O2622" s="64"/>
      <c r="P2622" s="64"/>
      <c r="Q2622" s="64"/>
      <c r="R2622" s="64"/>
      <c r="S2622" s="64"/>
      <c r="T2622" s="64"/>
    </row>
    <row r="2623" spans="1:42" s="3" customFormat="1" x14ac:dyDescent="0.2">
      <c r="A2623" s="425">
        <v>8</v>
      </c>
      <c r="B2623" s="64" t="s">
        <v>114</v>
      </c>
      <c r="C2623" s="64" t="s">
        <v>5178</v>
      </c>
      <c r="D2623" s="64" t="s">
        <v>113</v>
      </c>
      <c r="E2623" s="380" t="s">
        <v>5179</v>
      </c>
      <c r="F2623" s="64" t="s">
        <v>3729</v>
      </c>
      <c r="G2623" s="64"/>
      <c r="H2623" s="64">
        <v>1</v>
      </c>
      <c r="I2623" s="456">
        <v>315</v>
      </c>
      <c r="J2623" s="428">
        <v>1.65</v>
      </c>
      <c r="K2623" s="64">
        <v>1</v>
      </c>
      <c r="L2623" s="64">
        <v>1</v>
      </c>
      <c r="M2623" s="64">
        <v>1</v>
      </c>
      <c r="N2623" s="64">
        <v>1</v>
      </c>
      <c r="O2623" s="64"/>
      <c r="P2623" s="64"/>
      <c r="Q2623" s="64"/>
      <c r="R2623" s="64"/>
      <c r="S2623" s="64"/>
      <c r="T2623" s="64"/>
    </row>
    <row r="2624" spans="1:42" s="3" customFormat="1" x14ac:dyDescent="0.2">
      <c r="A2624" s="425">
        <v>9</v>
      </c>
      <c r="B2624" s="64" t="s">
        <v>2517</v>
      </c>
      <c r="C2624" s="64" t="s">
        <v>5178</v>
      </c>
      <c r="D2624" s="64" t="s">
        <v>135</v>
      </c>
      <c r="E2624" s="380" t="s">
        <v>5179</v>
      </c>
      <c r="F2624" s="64" t="s">
        <v>3730</v>
      </c>
      <c r="G2624" s="64"/>
      <c r="H2624" s="64"/>
      <c r="I2624" s="456">
        <v>2552</v>
      </c>
      <c r="J2624" s="428">
        <v>1.65</v>
      </c>
      <c r="K2624" s="64">
        <v>1</v>
      </c>
      <c r="L2624" s="64">
        <v>1</v>
      </c>
      <c r="M2624" s="64"/>
      <c r="N2624" s="64">
        <v>1</v>
      </c>
      <c r="O2624" s="64"/>
      <c r="P2624" s="64"/>
      <c r="Q2624" s="64"/>
      <c r="R2624" s="64"/>
      <c r="S2624" s="64"/>
      <c r="T2624" s="64"/>
    </row>
    <row r="2625" spans="1:20" s="3" customFormat="1" x14ac:dyDescent="0.2">
      <c r="A2625" s="425">
        <v>10</v>
      </c>
      <c r="B2625" s="64" t="s">
        <v>15489</v>
      </c>
      <c r="C2625" s="64" t="s">
        <v>5178</v>
      </c>
      <c r="D2625" s="64" t="s">
        <v>111</v>
      </c>
      <c r="E2625" s="380" t="s">
        <v>5179</v>
      </c>
      <c r="F2625" s="64" t="s">
        <v>3731</v>
      </c>
      <c r="G2625" s="64"/>
      <c r="H2625" s="64">
        <v>1</v>
      </c>
      <c r="I2625" s="456">
        <v>1064</v>
      </c>
      <c r="J2625" s="428">
        <v>1.65</v>
      </c>
      <c r="K2625" s="64">
        <v>1</v>
      </c>
      <c r="L2625" s="64">
        <v>1</v>
      </c>
      <c r="M2625" s="64">
        <v>1</v>
      </c>
      <c r="N2625" s="64">
        <v>1</v>
      </c>
      <c r="O2625" s="64"/>
      <c r="P2625" s="64"/>
      <c r="Q2625" s="64"/>
      <c r="R2625" s="64"/>
      <c r="S2625" s="64"/>
      <c r="T2625" s="64"/>
    </row>
    <row r="2626" spans="1:20" s="3" customFormat="1" x14ac:dyDescent="0.2">
      <c r="A2626" s="425">
        <v>11</v>
      </c>
      <c r="B2626" s="64" t="s">
        <v>2518</v>
      </c>
      <c r="C2626" s="64" t="s">
        <v>5178</v>
      </c>
      <c r="D2626" s="64" t="s">
        <v>134</v>
      </c>
      <c r="E2626" s="380" t="s">
        <v>5179</v>
      </c>
      <c r="F2626" s="64" t="s">
        <v>3733</v>
      </c>
      <c r="G2626" s="64"/>
      <c r="H2626" s="64"/>
      <c r="I2626" s="456">
        <v>5818</v>
      </c>
      <c r="J2626" s="428">
        <v>1.65</v>
      </c>
      <c r="K2626" s="64">
        <v>1</v>
      </c>
      <c r="L2626" s="64">
        <v>1</v>
      </c>
      <c r="M2626" s="64"/>
      <c r="N2626" s="64">
        <v>1</v>
      </c>
      <c r="O2626" s="64"/>
      <c r="P2626" s="64"/>
      <c r="Q2626" s="64"/>
      <c r="R2626" s="64"/>
      <c r="S2626" s="64"/>
      <c r="T2626" s="64"/>
    </row>
    <row r="2627" spans="1:20" s="3" customFormat="1" x14ac:dyDescent="0.2">
      <c r="A2627" s="425">
        <v>12</v>
      </c>
      <c r="B2627" s="64" t="s">
        <v>2519</v>
      </c>
      <c r="C2627" s="64" t="s">
        <v>5178</v>
      </c>
      <c r="D2627" s="64" t="s">
        <v>133</v>
      </c>
      <c r="E2627" s="380" t="s">
        <v>5179</v>
      </c>
      <c r="F2627" s="64" t="s">
        <v>3734</v>
      </c>
      <c r="G2627" s="64"/>
      <c r="H2627" s="64"/>
      <c r="I2627" s="456">
        <v>3760</v>
      </c>
      <c r="J2627" s="428">
        <v>1.65</v>
      </c>
      <c r="K2627" s="64">
        <v>1</v>
      </c>
      <c r="L2627" s="64">
        <v>1</v>
      </c>
      <c r="M2627" s="64"/>
      <c r="N2627" s="64">
        <v>1</v>
      </c>
      <c r="O2627" s="64"/>
      <c r="P2627" s="64"/>
      <c r="Q2627" s="64"/>
      <c r="R2627" s="64"/>
      <c r="S2627" s="64"/>
      <c r="T2627" s="64"/>
    </row>
    <row r="2628" spans="1:20" s="3" customFormat="1" x14ac:dyDescent="0.2">
      <c r="A2628" s="425">
        <v>13</v>
      </c>
      <c r="B2628" s="64" t="s">
        <v>2520</v>
      </c>
      <c r="C2628" s="64" t="s">
        <v>5178</v>
      </c>
      <c r="D2628" s="64" t="s">
        <v>132</v>
      </c>
      <c r="E2628" s="380" t="s">
        <v>5179</v>
      </c>
      <c r="F2628" s="64" t="s">
        <v>3735</v>
      </c>
      <c r="G2628" s="64"/>
      <c r="H2628" s="64"/>
      <c r="I2628" s="456">
        <v>6339</v>
      </c>
      <c r="J2628" s="428">
        <v>1.65</v>
      </c>
      <c r="K2628" s="64">
        <v>1</v>
      </c>
      <c r="L2628" s="64">
        <v>1</v>
      </c>
      <c r="M2628" s="64"/>
      <c r="N2628" s="64">
        <v>1</v>
      </c>
      <c r="O2628" s="64"/>
      <c r="P2628" s="64"/>
      <c r="Q2628" s="64"/>
      <c r="R2628" s="64"/>
      <c r="S2628" s="64"/>
      <c r="T2628" s="64"/>
    </row>
    <row r="2629" spans="1:20" s="3" customFormat="1" x14ac:dyDescent="0.2">
      <c r="A2629" s="425">
        <v>14</v>
      </c>
      <c r="B2629" s="64" t="s">
        <v>2521</v>
      </c>
      <c r="C2629" s="64" t="s">
        <v>5178</v>
      </c>
      <c r="D2629" s="64" t="s">
        <v>15496</v>
      </c>
      <c r="E2629" s="380" t="s">
        <v>5179</v>
      </c>
      <c r="F2629" s="64" t="s">
        <v>3736</v>
      </c>
      <c r="G2629" s="64"/>
      <c r="H2629" s="64"/>
      <c r="I2629" s="456">
        <v>2375</v>
      </c>
      <c r="J2629" s="428">
        <v>1.65</v>
      </c>
      <c r="K2629" s="64">
        <v>1</v>
      </c>
      <c r="L2629" s="64">
        <v>1</v>
      </c>
      <c r="M2629" s="64"/>
      <c r="N2629" s="64">
        <v>1</v>
      </c>
      <c r="O2629" s="64"/>
      <c r="P2629" s="64"/>
      <c r="Q2629" s="64"/>
      <c r="R2629" s="64"/>
      <c r="S2629" s="64"/>
      <c r="T2629" s="64"/>
    </row>
    <row r="2630" spans="1:20" s="3" customFormat="1" x14ac:dyDescent="0.2">
      <c r="A2630" s="425">
        <v>15</v>
      </c>
      <c r="B2630" s="64" t="s">
        <v>15490</v>
      </c>
      <c r="C2630" s="64" t="s">
        <v>5178</v>
      </c>
      <c r="D2630" s="64" t="s">
        <v>15497</v>
      </c>
      <c r="E2630" s="380" t="s">
        <v>5179</v>
      </c>
      <c r="F2630" s="64" t="s">
        <v>3737</v>
      </c>
      <c r="G2630" s="64"/>
      <c r="H2630" s="64"/>
      <c r="I2630" s="456">
        <v>1072</v>
      </c>
      <c r="J2630" s="428">
        <v>1.65</v>
      </c>
      <c r="K2630" s="64">
        <v>1</v>
      </c>
      <c r="L2630" s="64">
        <v>1</v>
      </c>
      <c r="M2630" s="64"/>
      <c r="N2630" s="64">
        <v>1</v>
      </c>
      <c r="O2630" s="64"/>
      <c r="P2630" s="64"/>
      <c r="Q2630" s="64"/>
      <c r="R2630" s="64"/>
      <c r="S2630" s="64"/>
      <c r="T2630" s="64"/>
    </row>
    <row r="2631" spans="1:20" s="3" customFormat="1" x14ac:dyDescent="0.2">
      <c r="A2631" s="425">
        <v>16</v>
      </c>
      <c r="B2631" s="64" t="s">
        <v>2052</v>
      </c>
      <c r="C2631" s="64" t="s">
        <v>5178</v>
      </c>
      <c r="D2631" s="64" t="s">
        <v>130</v>
      </c>
      <c r="E2631" s="380" t="s">
        <v>5179</v>
      </c>
      <c r="F2631" s="64" t="s">
        <v>3738</v>
      </c>
      <c r="G2631" s="64"/>
      <c r="H2631" s="64"/>
      <c r="I2631" s="456">
        <v>2195</v>
      </c>
      <c r="J2631" s="428">
        <v>1.65</v>
      </c>
      <c r="K2631" s="64">
        <v>1</v>
      </c>
      <c r="L2631" s="64">
        <v>1</v>
      </c>
      <c r="M2631" s="64"/>
      <c r="N2631" s="64">
        <v>1</v>
      </c>
      <c r="O2631" s="64"/>
      <c r="P2631" s="64"/>
      <c r="Q2631" s="64"/>
      <c r="R2631" s="64"/>
      <c r="S2631" s="64"/>
      <c r="T2631" s="64"/>
    </row>
    <row r="2632" spans="1:20" s="3" customFormat="1" x14ac:dyDescent="0.2">
      <c r="A2632" s="425">
        <v>17</v>
      </c>
      <c r="B2632" s="64" t="s">
        <v>2523</v>
      </c>
      <c r="C2632" s="64" t="s">
        <v>5178</v>
      </c>
      <c r="D2632" s="64" t="s">
        <v>129</v>
      </c>
      <c r="E2632" s="380" t="s">
        <v>5179</v>
      </c>
      <c r="F2632" s="64" t="s">
        <v>3739</v>
      </c>
      <c r="G2632" s="64"/>
      <c r="H2632" s="64"/>
      <c r="I2632" s="456">
        <v>1656</v>
      </c>
      <c r="J2632" s="428">
        <v>1.65</v>
      </c>
      <c r="K2632" s="64">
        <v>1</v>
      </c>
      <c r="L2632" s="64">
        <v>1</v>
      </c>
      <c r="M2632" s="64"/>
      <c r="N2632" s="64">
        <v>1</v>
      </c>
      <c r="O2632" s="64"/>
      <c r="P2632" s="64"/>
      <c r="Q2632" s="64"/>
      <c r="R2632" s="64"/>
      <c r="S2632" s="64"/>
      <c r="T2632" s="64"/>
    </row>
    <row r="2633" spans="1:20" s="3" customFormat="1" x14ac:dyDescent="0.2">
      <c r="A2633" s="425">
        <v>18</v>
      </c>
      <c r="B2633" s="64" t="s">
        <v>2524</v>
      </c>
      <c r="C2633" s="64" t="s">
        <v>5178</v>
      </c>
      <c r="D2633" s="64" t="s">
        <v>128</v>
      </c>
      <c r="E2633" s="380" t="s">
        <v>5179</v>
      </c>
      <c r="F2633" s="64" t="s">
        <v>3740</v>
      </c>
      <c r="G2633" s="64"/>
      <c r="H2633" s="64"/>
      <c r="I2633" s="456">
        <v>3593</v>
      </c>
      <c r="J2633" s="428">
        <v>1.65</v>
      </c>
      <c r="K2633" s="64">
        <v>1</v>
      </c>
      <c r="L2633" s="64">
        <v>1</v>
      </c>
      <c r="M2633" s="64"/>
      <c r="N2633" s="64">
        <v>1</v>
      </c>
      <c r="O2633" s="64"/>
      <c r="P2633" s="64"/>
      <c r="Q2633" s="64"/>
      <c r="R2633" s="64"/>
      <c r="S2633" s="64"/>
      <c r="T2633" s="64"/>
    </row>
    <row r="2634" spans="1:20" s="3" customFormat="1" x14ac:dyDescent="0.2">
      <c r="A2634" s="425">
        <v>19</v>
      </c>
      <c r="B2634" s="64" t="s">
        <v>104</v>
      </c>
      <c r="C2634" s="64" t="s">
        <v>5178</v>
      </c>
      <c r="D2634" s="64" t="s">
        <v>103</v>
      </c>
      <c r="E2634" s="380" t="s">
        <v>5179</v>
      </c>
      <c r="F2634" s="64" t="s">
        <v>3760</v>
      </c>
      <c r="G2634" s="64"/>
      <c r="H2634" s="64">
        <v>1</v>
      </c>
      <c r="I2634" s="456">
        <v>543</v>
      </c>
      <c r="J2634" s="428">
        <v>1.65</v>
      </c>
      <c r="K2634" s="64">
        <v>1</v>
      </c>
      <c r="L2634" s="64">
        <v>1</v>
      </c>
      <c r="M2634" s="64"/>
      <c r="N2634" s="64">
        <v>1</v>
      </c>
      <c r="O2634" s="64"/>
      <c r="P2634" s="64"/>
      <c r="Q2634" s="64"/>
      <c r="R2634" s="64"/>
      <c r="S2634" s="64"/>
      <c r="T2634" s="64"/>
    </row>
    <row r="2635" spans="1:20" s="3" customFormat="1" x14ac:dyDescent="0.2">
      <c r="A2635" s="425">
        <v>20</v>
      </c>
      <c r="B2635" s="64" t="s">
        <v>102</v>
      </c>
      <c r="C2635" s="64" t="s">
        <v>5178</v>
      </c>
      <c r="D2635" s="64" t="s">
        <v>101</v>
      </c>
      <c r="E2635" s="380" t="s">
        <v>5179</v>
      </c>
      <c r="F2635" s="64" t="s">
        <v>3742</v>
      </c>
      <c r="G2635" s="64"/>
      <c r="H2635" s="64">
        <v>1</v>
      </c>
      <c r="I2635" s="456">
        <v>238</v>
      </c>
      <c r="J2635" s="428">
        <v>1.65</v>
      </c>
      <c r="K2635" s="64">
        <v>1</v>
      </c>
      <c r="L2635" s="64">
        <v>1</v>
      </c>
      <c r="M2635" s="64"/>
      <c r="N2635" s="64">
        <v>1</v>
      </c>
      <c r="O2635" s="64"/>
      <c r="P2635" s="64"/>
      <c r="Q2635" s="64"/>
      <c r="R2635" s="64"/>
      <c r="S2635" s="64"/>
      <c r="T2635" s="64"/>
    </row>
    <row r="2636" spans="1:20" s="3" customFormat="1" x14ac:dyDescent="0.2">
      <c r="A2636" s="425">
        <v>21</v>
      </c>
      <c r="B2636" s="64" t="s">
        <v>15491</v>
      </c>
      <c r="C2636" s="64" t="s">
        <v>5178</v>
      </c>
      <c r="D2636" s="64" t="s">
        <v>11286</v>
      </c>
      <c r="E2636" s="380" t="s">
        <v>5179</v>
      </c>
      <c r="F2636" s="64" t="s">
        <v>11256</v>
      </c>
      <c r="G2636" s="64"/>
      <c r="H2636" s="64"/>
      <c r="I2636" s="456">
        <v>1066</v>
      </c>
      <c r="J2636" s="428">
        <v>1.65</v>
      </c>
      <c r="K2636" s="72">
        <v>1</v>
      </c>
      <c r="L2636" s="72">
        <v>1</v>
      </c>
      <c r="M2636" s="72">
        <v>1</v>
      </c>
      <c r="N2636" s="72"/>
      <c r="O2636" s="72"/>
      <c r="P2636" s="72"/>
      <c r="Q2636" s="72"/>
      <c r="R2636" s="72"/>
      <c r="S2636" s="72"/>
      <c r="T2636" s="72"/>
    </row>
    <row r="2637" spans="1:20" s="3" customFormat="1" x14ac:dyDescent="0.2">
      <c r="A2637" s="425">
        <v>22</v>
      </c>
      <c r="B2637" s="64" t="s">
        <v>2525</v>
      </c>
      <c r="C2637" s="64" t="s">
        <v>5178</v>
      </c>
      <c r="D2637" s="64" t="s">
        <v>127</v>
      </c>
      <c r="E2637" s="380" t="s">
        <v>5179</v>
      </c>
      <c r="F2637" s="64" t="s">
        <v>3743</v>
      </c>
      <c r="G2637" s="64"/>
      <c r="H2637" s="64"/>
      <c r="I2637" s="456">
        <v>2089</v>
      </c>
      <c r="J2637" s="428">
        <v>1.65</v>
      </c>
      <c r="K2637" s="64">
        <v>1</v>
      </c>
      <c r="L2637" s="64">
        <v>1</v>
      </c>
      <c r="M2637" s="64"/>
      <c r="N2637" s="64">
        <v>1</v>
      </c>
      <c r="O2637" s="64"/>
      <c r="P2637" s="64"/>
      <c r="Q2637" s="64"/>
      <c r="R2637" s="64"/>
      <c r="S2637" s="64"/>
      <c r="T2637" s="64"/>
    </row>
    <row r="2638" spans="1:20" s="3" customFormat="1" x14ac:dyDescent="0.2">
      <c r="A2638" s="425">
        <v>23</v>
      </c>
      <c r="B2638" s="64" t="s">
        <v>99</v>
      </c>
      <c r="C2638" s="64" t="s">
        <v>5178</v>
      </c>
      <c r="D2638" s="64" t="s">
        <v>2965</v>
      </c>
      <c r="E2638" s="380" t="s">
        <v>5179</v>
      </c>
      <c r="F2638" s="64" t="s">
        <v>3762</v>
      </c>
      <c r="G2638" s="64"/>
      <c r="H2638" s="64">
        <v>1</v>
      </c>
      <c r="I2638" s="456">
        <v>558</v>
      </c>
      <c r="J2638" s="428">
        <v>1.65</v>
      </c>
      <c r="K2638" s="64">
        <v>1</v>
      </c>
      <c r="L2638" s="64">
        <v>1</v>
      </c>
      <c r="M2638" s="64"/>
      <c r="N2638" s="64">
        <v>1</v>
      </c>
      <c r="O2638" s="64"/>
      <c r="P2638" s="64"/>
      <c r="Q2638" s="64"/>
      <c r="R2638" s="64"/>
      <c r="S2638" s="64"/>
      <c r="T2638" s="64"/>
    </row>
    <row r="2639" spans="1:20" s="25" customFormat="1" x14ac:dyDescent="0.2">
      <c r="A2639" s="387">
        <v>24</v>
      </c>
      <c r="B2639" s="65" t="s">
        <v>2526</v>
      </c>
      <c r="C2639" s="65" t="s">
        <v>5178</v>
      </c>
      <c r="D2639" s="65" t="s">
        <v>15498</v>
      </c>
      <c r="E2639" s="429" t="s">
        <v>5179</v>
      </c>
      <c r="F2639" s="65" t="s">
        <v>3745</v>
      </c>
      <c r="G2639" s="65"/>
      <c r="H2639" s="65"/>
      <c r="I2639" s="477">
        <v>1269</v>
      </c>
      <c r="J2639" s="458">
        <v>1.65</v>
      </c>
      <c r="K2639" s="65">
        <v>1</v>
      </c>
      <c r="L2639" s="65">
        <v>1</v>
      </c>
      <c r="M2639" s="65"/>
      <c r="N2639" s="65">
        <v>1</v>
      </c>
      <c r="O2639" s="65"/>
      <c r="P2639" s="65"/>
      <c r="Q2639" s="65"/>
      <c r="R2639" s="65"/>
      <c r="S2639" s="65"/>
      <c r="T2639" s="65"/>
    </row>
    <row r="2640" spans="1:20" s="3" customFormat="1" x14ac:dyDescent="0.2">
      <c r="A2640" s="425">
        <v>25</v>
      </c>
      <c r="B2640" s="64" t="s">
        <v>2284</v>
      </c>
      <c r="C2640" s="64" t="s">
        <v>5178</v>
      </c>
      <c r="D2640" s="64" t="s">
        <v>124</v>
      </c>
      <c r="E2640" s="380" t="s">
        <v>5179</v>
      </c>
      <c r="F2640" s="64" t="s">
        <v>3746</v>
      </c>
      <c r="G2640" s="64"/>
      <c r="H2640" s="64"/>
      <c r="I2640" s="456">
        <v>2755</v>
      </c>
      <c r="J2640" s="428">
        <v>1.65</v>
      </c>
      <c r="K2640" s="64">
        <v>1</v>
      </c>
      <c r="L2640" s="64">
        <v>1</v>
      </c>
      <c r="M2640" s="64"/>
      <c r="N2640" s="64">
        <v>1</v>
      </c>
      <c r="O2640" s="64"/>
      <c r="P2640" s="64"/>
      <c r="Q2640" s="64"/>
      <c r="R2640" s="64"/>
      <c r="S2640" s="64"/>
      <c r="T2640" s="64"/>
    </row>
    <row r="2641" spans="1:42" s="3" customFormat="1" x14ac:dyDescent="0.2">
      <c r="A2641" s="425">
        <v>26</v>
      </c>
      <c r="B2641" s="64" t="s">
        <v>2527</v>
      </c>
      <c r="C2641" s="64" t="s">
        <v>5178</v>
      </c>
      <c r="D2641" s="64" t="s">
        <v>123</v>
      </c>
      <c r="E2641" s="380" t="s">
        <v>5179</v>
      </c>
      <c r="F2641" s="64" t="s">
        <v>3747</v>
      </c>
      <c r="G2641" s="64"/>
      <c r="H2641" s="64"/>
      <c r="I2641" s="456">
        <v>3423</v>
      </c>
      <c r="J2641" s="428">
        <v>1.65</v>
      </c>
      <c r="K2641" s="64">
        <v>1</v>
      </c>
      <c r="L2641" s="64">
        <v>1</v>
      </c>
      <c r="M2641" s="64"/>
      <c r="N2641" s="64">
        <v>1</v>
      </c>
      <c r="O2641" s="64"/>
      <c r="P2641" s="64"/>
      <c r="Q2641" s="64"/>
      <c r="R2641" s="64"/>
      <c r="S2641" s="64"/>
      <c r="T2641" s="64"/>
    </row>
    <row r="2642" spans="1:42" s="3" customFormat="1" x14ac:dyDescent="0.2">
      <c r="A2642" s="425">
        <v>27</v>
      </c>
      <c r="B2642" s="64" t="s">
        <v>2528</v>
      </c>
      <c r="C2642" s="64" t="s">
        <v>5178</v>
      </c>
      <c r="D2642" s="64" t="s">
        <v>122</v>
      </c>
      <c r="E2642" s="380" t="s">
        <v>5179</v>
      </c>
      <c r="F2642" s="64" t="s">
        <v>3748</v>
      </c>
      <c r="G2642" s="64"/>
      <c r="H2642" s="64"/>
      <c r="I2642" s="456">
        <v>2560</v>
      </c>
      <c r="J2642" s="428">
        <v>1.65</v>
      </c>
      <c r="K2642" s="64">
        <v>1</v>
      </c>
      <c r="L2642" s="64">
        <v>1</v>
      </c>
      <c r="M2642" s="64"/>
      <c r="N2642" s="64">
        <v>1</v>
      </c>
      <c r="O2642" s="64"/>
      <c r="P2642" s="64"/>
      <c r="Q2642" s="64"/>
      <c r="R2642" s="64"/>
      <c r="S2642" s="64"/>
      <c r="T2642" s="64"/>
    </row>
    <row r="2643" spans="1:42" s="3" customFormat="1" x14ac:dyDescent="0.2">
      <c r="A2643" s="425">
        <v>28</v>
      </c>
      <c r="B2643" s="64" t="s">
        <v>2529</v>
      </c>
      <c r="C2643" s="64" t="s">
        <v>5178</v>
      </c>
      <c r="D2643" s="64" t="s">
        <v>121</v>
      </c>
      <c r="E2643" s="380" t="s">
        <v>5179</v>
      </c>
      <c r="F2643" s="64" t="s">
        <v>3749</v>
      </c>
      <c r="G2643" s="64"/>
      <c r="H2643" s="64"/>
      <c r="I2643" s="456">
        <v>1732</v>
      </c>
      <c r="J2643" s="428">
        <v>1.65</v>
      </c>
      <c r="K2643" s="64">
        <v>1</v>
      </c>
      <c r="L2643" s="64">
        <v>1</v>
      </c>
      <c r="M2643" s="64"/>
      <c r="N2643" s="64">
        <v>1</v>
      </c>
      <c r="O2643" s="64"/>
      <c r="P2643" s="64"/>
      <c r="Q2643" s="64"/>
      <c r="R2643" s="64"/>
      <c r="S2643" s="64"/>
      <c r="T2643" s="64"/>
    </row>
    <row r="2644" spans="1:42" s="3" customFormat="1" x14ac:dyDescent="0.2">
      <c r="A2644" s="425">
        <v>29</v>
      </c>
      <c r="B2644" s="64" t="s">
        <v>15492</v>
      </c>
      <c r="C2644" s="64" t="s">
        <v>5178</v>
      </c>
      <c r="D2644" s="64" t="s">
        <v>120</v>
      </c>
      <c r="E2644" s="380" t="s">
        <v>5179</v>
      </c>
      <c r="F2644" s="64" t="s">
        <v>3750</v>
      </c>
      <c r="G2644" s="64"/>
      <c r="H2644" s="64"/>
      <c r="I2644" s="456">
        <v>2348</v>
      </c>
      <c r="J2644" s="428">
        <v>1.65</v>
      </c>
      <c r="K2644" s="64">
        <v>1</v>
      </c>
      <c r="L2644" s="64">
        <v>1</v>
      </c>
      <c r="M2644" s="64"/>
      <c r="N2644" s="64">
        <v>1</v>
      </c>
      <c r="O2644" s="64"/>
      <c r="P2644" s="64"/>
      <c r="Q2644" s="64"/>
      <c r="R2644" s="64"/>
      <c r="S2644" s="64"/>
      <c r="T2644" s="64"/>
    </row>
    <row r="2645" spans="1:42" s="3" customFormat="1" x14ac:dyDescent="0.2">
      <c r="A2645" s="425">
        <v>30</v>
      </c>
      <c r="B2645" s="64" t="s">
        <v>94</v>
      </c>
      <c r="C2645" s="64" t="s">
        <v>5178</v>
      </c>
      <c r="D2645" s="64" t="s">
        <v>93</v>
      </c>
      <c r="E2645" s="380" t="s">
        <v>5179</v>
      </c>
      <c r="F2645" s="64" t="s">
        <v>3751</v>
      </c>
      <c r="G2645" s="64"/>
      <c r="H2645" s="64">
        <v>1</v>
      </c>
      <c r="I2645" s="456">
        <v>460</v>
      </c>
      <c r="J2645" s="428">
        <v>1.65</v>
      </c>
      <c r="K2645" s="64">
        <v>1</v>
      </c>
      <c r="L2645" s="64">
        <v>1</v>
      </c>
      <c r="M2645" s="64">
        <v>1</v>
      </c>
      <c r="N2645" s="64">
        <v>1</v>
      </c>
      <c r="O2645" s="64"/>
      <c r="P2645" s="64"/>
      <c r="Q2645" s="64"/>
      <c r="R2645" s="64"/>
      <c r="S2645" s="64"/>
      <c r="T2645" s="64"/>
    </row>
    <row r="2646" spans="1:42" s="3" customFormat="1" x14ac:dyDescent="0.2">
      <c r="A2646" s="425">
        <v>31</v>
      </c>
      <c r="B2646" s="64" t="s">
        <v>15493</v>
      </c>
      <c r="C2646" s="64" t="s">
        <v>5178</v>
      </c>
      <c r="D2646" s="64" t="s">
        <v>2530</v>
      </c>
      <c r="E2646" s="380" t="s">
        <v>5179</v>
      </c>
      <c r="F2646" s="64" t="s">
        <v>3767</v>
      </c>
      <c r="G2646" s="64"/>
      <c r="H2646" s="64"/>
      <c r="I2646" s="456">
        <v>4670</v>
      </c>
      <c r="J2646" s="428">
        <v>1.65</v>
      </c>
      <c r="K2646" s="64">
        <v>1</v>
      </c>
      <c r="L2646" s="64">
        <v>1</v>
      </c>
      <c r="M2646" s="64">
        <v>1</v>
      </c>
      <c r="N2646" s="64">
        <v>1</v>
      </c>
      <c r="O2646" s="64"/>
      <c r="P2646" s="64"/>
      <c r="Q2646" s="64"/>
      <c r="R2646" s="64"/>
      <c r="S2646" s="64"/>
      <c r="T2646" s="64"/>
    </row>
    <row r="2647" spans="1:42" s="3" customFormat="1" x14ac:dyDescent="0.2">
      <c r="A2647" s="425">
        <v>32</v>
      </c>
      <c r="B2647" s="64" t="s">
        <v>15494</v>
      </c>
      <c r="C2647" s="64" t="s">
        <v>5178</v>
      </c>
      <c r="D2647" s="64" t="s">
        <v>2531</v>
      </c>
      <c r="E2647" s="380" t="s">
        <v>5179</v>
      </c>
      <c r="F2647" s="64" t="s">
        <v>3768</v>
      </c>
      <c r="G2647" s="64"/>
      <c r="H2647" s="64"/>
      <c r="I2647" s="456">
        <v>858</v>
      </c>
      <c r="J2647" s="428">
        <v>1.65</v>
      </c>
      <c r="K2647" s="64">
        <v>1</v>
      </c>
      <c r="L2647" s="64">
        <v>1</v>
      </c>
      <c r="M2647" s="64"/>
      <c r="N2647" s="64">
        <v>1</v>
      </c>
      <c r="O2647" s="64"/>
      <c r="P2647" s="64"/>
      <c r="Q2647" s="64"/>
      <c r="R2647" s="64"/>
      <c r="S2647" s="64"/>
      <c r="T2647" s="64"/>
    </row>
    <row r="2648" spans="1:42" s="3" customFormat="1" x14ac:dyDescent="0.2">
      <c r="A2648" s="425">
        <v>33</v>
      </c>
      <c r="B2648" s="64" t="s">
        <v>15495</v>
      </c>
      <c r="C2648" s="64" t="s">
        <v>5178</v>
      </c>
      <c r="D2648" s="64" t="s">
        <v>2532</v>
      </c>
      <c r="E2648" s="380" t="s">
        <v>5179</v>
      </c>
      <c r="F2648" s="64" t="s">
        <v>3769</v>
      </c>
      <c r="G2648" s="64">
        <v>1</v>
      </c>
      <c r="H2648" s="64"/>
      <c r="I2648" s="456">
        <v>205</v>
      </c>
      <c r="J2648" s="428">
        <v>4</v>
      </c>
      <c r="K2648" s="64">
        <v>1</v>
      </c>
      <c r="L2648" s="64">
        <v>1</v>
      </c>
      <c r="M2648" s="64">
        <v>1</v>
      </c>
      <c r="N2648" s="64">
        <v>1</v>
      </c>
      <c r="O2648" s="64"/>
      <c r="P2648" s="64"/>
      <c r="Q2648" s="64"/>
      <c r="R2648" s="64"/>
      <c r="S2648" s="64"/>
      <c r="T2648" s="64"/>
    </row>
    <row r="2649" spans="1:42" s="3" customFormat="1" x14ac:dyDescent="0.2">
      <c r="A2649" s="425">
        <v>34</v>
      </c>
      <c r="B2649" s="64" t="s">
        <v>2533</v>
      </c>
      <c r="C2649" s="64" t="s">
        <v>5178</v>
      </c>
      <c r="D2649" s="64" t="s">
        <v>2534</v>
      </c>
      <c r="E2649" s="380" t="s">
        <v>5179</v>
      </c>
      <c r="F2649" s="64" t="s">
        <v>3770</v>
      </c>
      <c r="G2649" s="64">
        <v>1</v>
      </c>
      <c r="H2649" s="64"/>
      <c r="I2649" s="456">
        <v>110</v>
      </c>
      <c r="J2649" s="428">
        <v>4</v>
      </c>
      <c r="K2649" s="64">
        <v>1</v>
      </c>
      <c r="L2649" s="64">
        <v>1</v>
      </c>
      <c r="M2649" s="64"/>
      <c r="N2649" s="64">
        <v>1</v>
      </c>
      <c r="O2649" s="64"/>
      <c r="P2649" s="64"/>
      <c r="Q2649" s="64"/>
      <c r="R2649" s="64"/>
      <c r="S2649" s="64"/>
      <c r="T2649" s="64"/>
    </row>
    <row r="2650" spans="1:42" s="3" customFormat="1" x14ac:dyDescent="0.2">
      <c r="A2650" s="425">
        <v>35</v>
      </c>
      <c r="B2650" s="64" t="s">
        <v>2535</v>
      </c>
      <c r="C2650" s="64" t="s">
        <v>5178</v>
      </c>
      <c r="D2650" s="64" t="s">
        <v>2536</v>
      </c>
      <c r="E2650" s="380" t="s">
        <v>5179</v>
      </c>
      <c r="F2650" s="64" t="s">
        <v>3771</v>
      </c>
      <c r="G2650" s="64">
        <v>1</v>
      </c>
      <c r="H2650" s="64"/>
      <c r="I2650" s="456">
        <v>209</v>
      </c>
      <c r="J2650" s="428">
        <v>4</v>
      </c>
      <c r="K2650" s="64">
        <v>1</v>
      </c>
      <c r="L2650" s="64">
        <v>1</v>
      </c>
      <c r="M2650" s="64">
        <v>1</v>
      </c>
      <c r="N2650" s="64">
        <v>1</v>
      </c>
      <c r="O2650" s="64"/>
      <c r="P2650" s="64"/>
      <c r="Q2650" s="64"/>
      <c r="R2650" s="64"/>
      <c r="S2650" s="64"/>
      <c r="T2650" s="64"/>
    </row>
    <row r="2651" spans="1:42" s="3" customFormat="1" x14ac:dyDescent="0.2">
      <c r="A2651" s="425">
        <v>36</v>
      </c>
      <c r="B2651" s="64" t="s">
        <v>110</v>
      </c>
      <c r="C2651" s="64" t="s">
        <v>5178</v>
      </c>
      <c r="D2651" s="64" t="s">
        <v>109</v>
      </c>
      <c r="E2651" s="380" t="s">
        <v>5179</v>
      </c>
      <c r="F2651" s="64" t="s">
        <v>3755</v>
      </c>
      <c r="G2651" s="64">
        <v>1</v>
      </c>
      <c r="H2651" s="64">
        <v>1</v>
      </c>
      <c r="I2651" s="456">
        <v>144</v>
      </c>
      <c r="J2651" s="428">
        <v>4</v>
      </c>
      <c r="K2651" s="64">
        <v>1</v>
      </c>
      <c r="L2651" s="64">
        <v>1</v>
      </c>
      <c r="M2651" s="64">
        <v>1</v>
      </c>
      <c r="N2651" s="64">
        <v>1</v>
      </c>
      <c r="O2651" s="64"/>
      <c r="P2651" s="64"/>
      <c r="Q2651" s="64"/>
      <c r="R2651" s="64"/>
      <c r="S2651" s="64"/>
      <c r="T2651" s="64"/>
    </row>
    <row r="2652" spans="1:42" s="3" customFormat="1" ht="15" customHeight="1" x14ac:dyDescent="0.2">
      <c r="A2652" s="781" t="s">
        <v>3100</v>
      </c>
      <c r="B2652" s="782" t="s">
        <v>0</v>
      </c>
      <c r="C2652" s="783"/>
      <c r="D2652" s="75" t="s">
        <v>3069</v>
      </c>
      <c r="E2652" s="405"/>
      <c r="F2652" s="406"/>
      <c r="G2652" s="74">
        <f>SUM(G2616:G2651)</f>
        <v>4</v>
      </c>
      <c r="H2652" s="407">
        <f t="shared" ref="H2652:T2652" si="41">SUM(H2616:H2651)</f>
        <v>9</v>
      </c>
      <c r="I2652" s="408">
        <f t="shared" si="41"/>
        <v>71350</v>
      </c>
      <c r="J2652" s="441"/>
      <c r="K2652" s="76">
        <f t="shared" si="41"/>
        <v>36</v>
      </c>
      <c r="L2652" s="76">
        <f t="shared" si="41"/>
        <v>36</v>
      </c>
      <c r="M2652" s="76">
        <f t="shared" si="41"/>
        <v>10</v>
      </c>
      <c r="N2652" s="76">
        <f t="shared" si="41"/>
        <v>35</v>
      </c>
      <c r="O2652" s="76">
        <f t="shared" si="41"/>
        <v>0</v>
      </c>
      <c r="P2652" s="76">
        <f t="shared" si="41"/>
        <v>0</v>
      </c>
      <c r="Q2652" s="76">
        <f t="shared" si="41"/>
        <v>0</v>
      </c>
      <c r="R2652" s="76">
        <f t="shared" si="41"/>
        <v>0</v>
      </c>
      <c r="S2652" s="76">
        <f t="shared" si="41"/>
        <v>0</v>
      </c>
      <c r="T2652" s="76">
        <f t="shared" si="41"/>
        <v>0</v>
      </c>
    </row>
    <row r="2653" spans="1:42" s="3" customFormat="1" ht="15" customHeight="1" x14ac:dyDescent="0.2">
      <c r="A2653" s="778"/>
      <c r="B2653" s="779"/>
      <c r="C2653" s="780"/>
      <c r="D2653" s="75" t="s">
        <v>1994</v>
      </c>
      <c r="E2653" s="412"/>
      <c r="F2653" s="413"/>
      <c r="G2653" s="414">
        <f>SUMIF(G2616:G2651,1,$I2616:$I2651)</f>
        <v>668</v>
      </c>
      <c r="H2653" s="407">
        <f>SUMIF(H2616:H2651,1,$I2616:$I2651)</f>
        <v>4618</v>
      </c>
      <c r="I2653" s="415"/>
      <c r="J2653" s="416"/>
      <c r="K2653" s="77"/>
      <c r="L2653" s="77"/>
      <c r="M2653" s="77"/>
      <c r="N2653" s="77"/>
      <c r="O2653" s="77"/>
      <c r="P2653" s="77"/>
      <c r="Q2653" s="77"/>
      <c r="R2653" s="77"/>
      <c r="S2653" s="77"/>
      <c r="T2653" s="77"/>
    </row>
    <row r="2654" spans="1:42" ht="23.5" x14ac:dyDescent="0.2">
      <c r="A2654" s="657" t="s">
        <v>3126</v>
      </c>
      <c r="B2654" s="87"/>
      <c r="C2654" s="87"/>
      <c r="D2654" s="420"/>
      <c r="E2654" s="87"/>
      <c r="F2654" s="421"/>
      <c r="G2654" s="422"/>
      <c r="H2654" s="422"/>
      <c r="I2654" s="423"/>
      <c r="J2654" s="424"/>
      <c r="K2654" s="376"/>
      <c r="L2654" s="376"/>
      <c r="M2654" s="376"/>
      <c r="N2654" s="376"/>
      <c r="O2654" s="376"/>
      <c r="P2654" s="376"/>
      <c r="Q2654" s="376"/>
      <c r="R2654" s="376"/>
      <c r="S2654" s="376"/>
      <c r="T2654" s="378"/>
      <c r="U2654" s="6"/>
      <c r="V2654" s="6"/>
      <c r="W2654" s="6"/>
      <c r="X2654" s="6"/>
      <c r="Y2654" s="6"/>
      <c r="Z2654" s="6"/>
      <c r="AA2654" s="6"/>
      <c r="AB2654" s="6"/>
      <c r="AC2654" s="6"/>
      <c r="AD2654" s="6"/>
      <c r="AE2654" s="6"/>
      <c r="AF2654" s="6"/>
      <c r="AG2654" s="6"/>
      <c r="AH2654" s="6"/>
      <c r="AI2654" s="6"/>
      <c r="AJ2654" s="6"/>
      <c r="AK2654" s="6"/>
      <c r="AL2654" s="6"/>
      <c r="AM2654" s="6"/>
      <c r="AN2654" s="6"/>
      <c r="AO2654" s="6"/>
      <c r="AP2654" s="6"/>
    </row>
    <row r="2655" spans="1:42" s="3" customFormat="1" x14ac:dyDescent="0.2">
      <c r="A2655" s="425">
        <v>1</v>
      </c>
      <c r="B2655" s="64" t="s">
        <v>5313</v>
      </c>
      <c r="C2655" s="64" t="s">
        <v>5180</v>
      </c>
      <c r="D2655" s="64" t="s">
        <v>5181</v>
      </c>
      <c r="E2655" s="380" t="s">
        <v>3143</v>
      </c>
      <c r="F2655" s="64" t="s">
        <v>5182</v>
      </c>
      <c r="G2655" s="65"/>
      <c r="H2655" s="64">
        <v>1</v>
      </c>
      <c r="I2655" s="477">
        <v>180</v>
      </c>
      <c r="J2655" s="428">
        <v>3</v>
      </c>
      <c r="K2655" s="64">
        <v>1</v>
      </c>
      <c r="L2655" s="64"/>
      <c r="M2655" s="64"/>
      <c r="N2655" s="64"/>
      <c r="O2655" s="64"/>
      <c r="P2655" s="64"/>
      <c r="Q2655" s="64"/>
      <c r="R2655" s="64"/>
      <c r="S2655" s="64"/>
      <c r="T2655" s="64"/>
    </row>
    <row r="2656" spans="1:42" s="3" customFormat="1" x14ac:dyDescent="0.2">
      <c r="A2656" s="425">
        <v>2</v>
      </c>
      <c r="B2656" s="64" t="s">
        <v>5314</v>
      </c>
      <c r="C2656" s="64" t="s">
        <v>5180</v>
      </c>
      <c r="D2656" s="64" t="s">
        <v>5181</v>
      </c>
      <c r="E2656" s="380" t="s">
        <v>3143</v>
      </c>
      <c r="F2656" s="64" t="s">
        <v>5182</v>
      </c>
      <c r="G2656" s="65"/>
      <c r="H2656" s="64"/>
      <c r="I2656" s="477">
        <v>165</v>
      </c>
      <c r="J2656" s="428">
        <v>3</v>
      </c>
      <c r="K2656" s="64">
        <v>1</v>
      </c>
      <c r="L2656" s="64"/>
      <c r="M2656" s="64"/>
      <c r="N2656" s="64"/>
      <c r="O2656" s="64"/>
      <c r="P2656" s="64"/>
      <c r="Q2656" s="64"/>
      <c r="R2656" s="64"/>
      <c r="S2656" s="64"/>
      <c r="T2656" s="64"/>
    </row>
    <row r="2657" spans="1:20" s="3" customFormat="1" x14ac:dyDescent="0.2">
      <c r="A2657" s="425">
        <v>3</v>
      </c>
      <c r="B2657" s="64" t="s">
        <v>5183</v>
      </c>
      <c r="C2657" s="64" t="s">
        <v>5180</v>
      </c>
      <c r="D2657" s="64" t="s">
        <v>5184</v>
      </c>
      <c r="E2657" s="380" t="s">
        <v>3143</v>
      </c>
      <c r="F2657" s="64" t="s">
        <v>5185</v>
      </c>
      <c r="G2657" s="65"/>
      <c r="H2657" s="64">
        <v>1</v>
      </c>
      <c r="I2657" s="477">
        <v>130</v>
      </c>
      <c r="J2657" s="428">
        <v>3</v>
      </c>
      <c r="K2657" s="64"/>
      <c r="L2657" s="64"/>
      <c r="M2657" s="64">
        <v>1</v>
      </c>
      <c r="N2657" s="64"/>
      <c r="O2657" s="64">
        <v>1</v>
      </c>
      <c r="P2657" s="64"/>
      <c r="Q2657" s="64"/>
      <c r="R2657" s="64"/>
      <c r="S2657" s="64"/>
      <c r="T2657" s="64"/>
    </row>
    <row r="2658" spans="1:20" s="3" customFormat="1" x14ac:dyDescent="0.2">
      <c r="A2658" s="425">
        <v>4</v>
      </c>
      <c r="B2658" s="64" t="s">
        <v>5186</v>
      </c>
      <c r="C2658" s="64" t="s">
        <v>5180</v>
      </c>
      <c r="D2658" s="64" t="s">
        <v>5187</v>
      </c>
      <c r="E2658" s="380" t="s">
        <v>3143</v>
      </c>
      <c r="F2658" s="64" t="s">
        <v>5188</v>
      </c>
      <c r="G2658" s="65"/>
      <c r="H2658" s="64">
        <v>1</v>
      </c>
      <c r="I2658" s="477">
        <v>85</v>
      </c>
      <c r="J2658" s="428">
        <v>3</v>
      </c>
      <c r="K2658" s="64">
        <v>1</v>
      </c>
      <c r="L2658" s="64"/>
      <c r="M2658" s="64"/>
      <c r="N2658" s="64"/>
      <c r="O2658" s="64">
        <v>1</v>
      </c>
      <c r="P2658" s="64"/>
      <c r="Q2658" s="64"/>
      <c r="R2658" s="64"/>
      <c r="S2658" s="64"/>
      <c r="T2658" s="64"/>
    </row>
    <row r="2659" spans="1:20" s="3" customFormat="1" x14ac:dyDescent="0.2">
      <c r="A2659" s="425">
        <v>5</v>
      </c>
      <c r="B2659" s="64" t="s">
        <v>5315</v>
      </c>
      <c r="C2659" s="64" t="s">
        <v>5180</v>
      </c>
      <c r="D2659" s="64" t="s">
        <v>5189</v>
      </c>
      <c r="E2659" s="380" t="s">
        <v>3143</v>
      </c>
      <c r="F2659" s="64" t="s">
        <v>5190</v>
      </c>
      <c r="G2659" s="65"/>
      <c r="H2659" s="64">
        <v>1</v>
      </c>
      <c r="I2659" s="477">
        <v>150</v>
      </c>
      <c r="J2659" s="428">
        <v>3</v>
      </c>
      <c r="K2659" s="64">
        <v>1</v>
      </c>
      <c r="L2659" s="64"/>
      <c r="M2659" s="64"/>
      <c r="N2659" s="64"/>
      <c r="O2659" s="64">
        <v>1</v>
      </c>
      <c r="P2659" s="64"/>
      <c r="Q2659" s="64"/>
      <c r="R2659" s="64"/>
      <c r="S2659" s="64"/>
      <c r="T2659" s="64"/>
    </row>
    <row r="2660" spans="1:20" s="3" customFormat="1" x14ac:dyDescent="0.2">
      <c r="A2660" s="425">
        <v>6</v>
      </c>
      <c r="B2660" s="64" t="s">
        <v>7708</v>
      </c>
      <c r="C2660" s="64" t="s">
        <v>5180</v>
      </c>
      <c r="D2660" s="64" t="s">
        <v>5189</v>
      </c>
      <c r="E2660" s="380" t="s">
        <v>3143</v>
      </c>
      <c r="F2660" s="64" t="s">
        <v>5190</v>
      </c>
      <c r="G2660" s="65"/>
      <c r="H2660" s="64"/>
      <c r="I2660" s="477">
        <v>560</v>
      </c>
      <c r="J2660" s="428">
        <v>3</v>
      </c>
      <c r="K2660" s="64">
        <v>1</v>
      </c>
      <c r="L2660" s="64"/>
      <c r="M2660" s="64"/>
      <c r="N2660" s="64"/>
      <c r="O2660" s="64"/>
      <c r="P2660" s="64"/>
      <c r="Q2660" s="64"/>
      <c r="R2660" s="64"/>
      <c r="S2660" s="64"/>
      <c r="T2660" s="64"/>
    </row>
    <row r="2661" spans="1:20" s="3" customFormat="1" x14ac:dyDescent="0.2">
      <c r="A2661" s="425">
        <v>7</v>
      </c>
      <c r="B2661" s="64" t="s">
        <v>5316</v>
      </c>
      <c r="C2661" s="64" t="s">
        <v>5180</v>
      </c>
      <c r="D2661" s="64" t="s">
        <v>5191</v>
      </c>
      <c r="E2661" s="380" t="s">
        <v>3143</v>
      </c>
      <c r="F2661" s="64" t="s">
        <v>5192</v>
      </c>
      <c r="G2661" s="65"/>
      <c r="H2661" s="64">
        <v>1</v>
      </c>
      <c r="I2661" s="477">
        <v>160</v>
      </c>
      <c r="J2661" s="428">
        <v>3</v>
      </c>
      <c r="K2661" s="64">
        <v>1</v>
      </c>
      <c r="L2661" s="64"/>
      <c r="M2661" s="64"/>
      <c r="N2661" s="64"/>
      <c r="O2661" s="64">
        <v>1</v>
      </c>
      <c r="P2661" s="64"/>
      <c r="Q2661" s="64"/>
      <c r="R2661" s="64"/>
      <c r="S2661" s="64"/>
      <c r="T2661" s="64"/>
    </row>
    <row r="2662" spans="1:20" s="3" customFormat="1" x14ac:dyDescent="0.2">
      <c r="A2662" s="425">
        <v>8</v>
      </c>
      <c r="B2662" s="64" t="s">
        <v>5317</v>
      </c>
      <c r="C2662" s="64" t="s">
        <v>5180</v>
      </c>
      <c r="D2662" s="64" t="s">
        <v>5191</v>
      </c>
      <c r="E2662" s="380" t="s">
        <v>3143</v>
      </c>
      <c r="F2662" s="64" t="s">
        <v>5192</v>
      </c>
      <c r="G2662" s="65"/>
      <c r="H2662" s="64"/>
      <c r="I2662" s="477">
        <v>195</v>
      </c>
      <c r="J2662" s="428">
        <v>3</v>
      </c>
      <c r="K2662" s="64">
        <v>1</v>
      </c>
      <c r="L2662" s="64"/>
      <c r="M2662" s="64"/>
      <c r="N2662" s="64"/>
      <c r="O2662" s="64"/>
      <c r="P2662" s="64"/>
      <c r="Q2662" s="64"/>
      <c r="R2662" s="64"/>
      <c r="S2662" s="64"/>
      <c r="T2662" s="64"/>
    </row>
    <row r="2663" spans="1:20" s="3" customFormat="1" x14ac:dyDescent="0.2">
      <c r="A2663" s="425">
        <v>9</v>
      </c>
      <c r="B2663" s="64" t="s">
        <v>5193</v>
      </c>
      <c r="C2663" s="64" t="s">
        <v>5180</v>
      </c>
      <c r="D2663" s="64" t="s">
        <v>5194</v>
      </c>
      <c r="E2663" s="380" t="s">
        <v>3143</v>
      </c>
      <c r="F2663" s="64" t="s">
        <v>5195</v>
      </c>
      <c r="G2663" s="65"/>
      <c r="H2663" s="64">
        <v>1</v>
      </c>
      <c r="I2663" s="477">
        <v>455</v>
      </c>
      <c r="J2663" s="428">
        <v>3</v>
      </c>
      <c r="K2663" s="64"/>
      <c r="L2663" s="64"/>
      <c r="M2663" s="64"/>
      <c r="N2663" s="64"/>
      <c r="O2663" s="64"/>
      <c r="P2663" s="64"/>
      <c r="Q2663" s="64"/>
      <c r="R2663" s="64"/>
      <c r="S2663" s="64"/>
      <c r="T2663" s="64"/>
    </row>
    <row r="2664" spans="1:20" s="3" customFormat="1" x14ac:dyDescent="0.2">
      <c r="A2664" s="425">
        <v>10</v>
      </c>
      <c r="B2664" s="64" t="s">
        <v>5196</v>
      </c>
      <c r="C2664" s="64" t="s">
        <v>5180</v>
      </c>
      <c r="D2664" s="64" t="s">
        <v>5197</v>
      </c>
      <c r="E2664" s="380" t="s">
        <v>3143</v>
      </c>
      <c r="F2664" s="64" t="s">
        <v>5198</v>
      </c>
      <c r="G2664" s="65"/>
      <c r="H2664" s="64">
        <v>1</v>
      </c>
      <c r="I2664" s="477">
        <v>70</v>
      </c>
      <c r="J2664" s="428">
        <v>3</v>
      </c>
      <c r="K2664" s="64">
        <v>1</v>
      </c>
      <c r="L2664" s="64"/>
      <c r="M2664" s="64"/>
      <c r="N2664" s="64"/>
      <c r="O2664" s="64">
        <v>1</v>
      </c>
      <c r="P2664" s="64"/>
      <c r="Q2664" s="64"/>
      <c r="R2664" s="64"/>
      <c r="S2664" s="64"/>
      <c r="T2664" s="64"/>
    </row>
    <row r="2665" spans="1:20" s="3" customFormat="1" x14ac:dyDescent="0.2">
      <c r="A2665" s="425">
        <v>11</v>
      </c>
      <c r="B2665" s="64" t="s">
        <v>5318</v>
      </c>
      <c r="C2665" s="64" t="s">
        <v>5180</v>
      </c>
      <c r="D2665" s="64" t="s">
        <v>5199</v>
      </c>
      <c r="E2665" s="380" t="s">
        <v>3143</v>
      </c>
      <c r="F2665" s="64" t="s">
        <v>5200</v>
      </c>
      <c r="G2665" s="65"/>
      <c r="H2665" s="64">
        <v>1</v>
      </c>
      <c r="I2665" s="477">
        <v>340</v>
      </c>
      <c r="J2665" s="428">
        <v>3</v>
      </c>
      <c r="K2665" s="64">
        <v>1</v>
      </c>
      <c r="L2665" s="64"/>
      <c r="M2665" s="64"/>
      <c r="N2665" s="64"/>
      <c r="O2665" s="64">
        <v>1</v>
      </c>
      <c r="P2665" s="64"/>
      <c r="Q2665" s="64"/>
      <c r="R2665" s="64"/>
      <c r="S2665" s="64"/>
      <c r="T2665" s="64"/>
    </row>
    <row r="2666" spans="1:20" s="3" customFormat="1" x14ac:dyDescent="0.2">
      <c r="A2666" s="425">
        <v>12</v>
      </c>
      <c r="B2666" s="64" t="s">
        <v>5319</v>
      </c>
      <c r="C2666" s="64" t="s">
        <v>5180</v>
      </c>
      <c r="D2666" s="64" t="s">
        <v>5199</v>
      </c>
      <c r="E2666" s="380" t="s">
        <v>3143</v>
      </c>
      <c r="F2666" s="64" t="s">
        <v>5200</v>
      </c>
      <c r="G2666" s="65"/>
      <c r="H2666" s="64"/>
      <c r="I2666" s="477">
        <v>245</v>
      </c>
      <c r="J2666" s="428">
        <v>3</v>
      </c>
      <c r="K2666" s="64">
        <v>1</v>
      </c>
      <c r="L2666" s="64"/>
      <c r="M2666" s="64"/>
      <c r="N2666" s="64"/>
      <c r="O2666" s="64">
        <v>1</v>
      </c>
      <c r="P2666" s="64"/>
      <c r="Q2666" s="64"/>
      <c r="R2666" s="64"/>
      <c r="S2666" s="64"/>
      <c r="T2666" s="64"/>
    </row>
    <row r="2667" spans="1:20" s="3" customFormat="1" x14ac:dyDescent="0.2">
      <c r="A2667" s="425">
        <v>13</v>
      </c>
      <c r="B2667" s="64" t="s">
        <v>5320</v>
      </c>
      <c r="C2667" s="64" t="s">
        <v>5180</v>
      </c>
      <c r="D2667" s="64" t="s">
        <v>5201</v>
      </c>
      <c r="E2667" s="380" t="s">
        <v>3143</v>
      </c>
      <c r="F2667" s="64" t="s">
        <v>5202</v>
      </c>
      <c r="G2667" s="65"/>
      <c r="H2667" s="64">
        <v>1</v>
      </c>
      <c r="I2667" s="477">
        <v>360</v>
      </c>
      <c r="J2667" s="428">
        <v>3</v>
      </c>
      <c r="K2667" s="64">
        <v>1</v>
      </c>
      <c r="L2667" s="64"/>
      <c r="M2667" s="64"/>
      <c r="N2667" s="64"/>
      <c r="O2667" s="64">
        <v>1</v>
      </c>
      <c r="P2667" s="64"/>
      <c r="Q2667" s="64"/>
      <c r="R2667" s="64"/>
      <c r="S2667" s="64"/>
      <c r="T2667" s="64"/>
    </row>
    <row r="2668" spans="1:20" s="3" customFormat="1" x14ac:dyDescent="0.2">
      <c r="A2668" s="425">
        <v>14</v>
      </c>
      <c r="B2668" s="64" t="s">
        <v>5321</v>
      </c>
      <c r="C2668" s="64" t="s">
        <v>5180</v>
      </c>
      <c r="D2668" s="64" t="s">
        <v>5201</v>
      </c>
      <c r="E2668" s="380" t="s">
        <v>3143</v>
      </c>
      <c r="F2668" s="64" t="s">
        <v>5202</v>
      </c>
      <c r="G2668" s="65"/>
      <c r="H2668" s="64"/>
      <c r="I2668" s="477">
        <v>440</v>
      </c>
      <c r="J2668" s="428">
        <v>3</v>
      </c>
      <c r="K2668" s="64">
        <v>1</v>
      </c>
      <c r="L2668" s="64"/>
      <c r="M2668" s="64"/>
      <c r="N2668" s="64"/>
      <c r="O2668" s="64">
        <v>1</v>
      </c>
      <c r="P2668" s="64"/>
      <c r="Q2668" s="64"/>
      <c r="R2668" s="64"/>
      <c r="S2668" s="64"/>
      <c r="T2668" s="64"/>
    </row>
    <row r="2669" spans="1:20" s="3" customFormat="1" x14ac:dyDescent="0.2">
      <c r="A2669" s="425">
        <v>15</v>
      </c>
      <c r="B2669" s="64" t="s">
        <v>5322</v>
      </c>
      <c r="C2669" s="64" t="s">
        <v>5180</v>
      </c>
      <c r="D2669" s="64" t="s">
        <v>5203</v>
      </c>
      <c r="E2669" s="380" t="s">
        <v>3143</v>
      </c>
      <c r="F2669" s="64" t="s">
        <v>5204</v>
      </c>
      <c r="G2669" s="65"/>
      <c r="H2669" s="64">
        <v>1</v>
      </c>
      <c r="I2669" s="477">
        <v>390</v>
      </c>
      <c r="J2669" s="428">
        <v>3</v>
      </c>
      <c r="K2669" s="64">
        <v>1</v>
      </c>
      <c r="L2669" s="64"/>
      <c r="M2669" s="64"/>
      <c r="N2669" s="64"/>
      <c r="O2669" s="64">
        <v>1</v>
      </c>
      <c r="P2669" s="64"/>
      <c r="Q2669" s="64"/>
      <c r="R2669" s="64"/>
      <c r="S2669" s="64"/>
      <c r="T2669" s="64"/>
    </row>
    <row r="2670" spans="1:20" s="3" customFormat="1" x14ac:dyDescent="0.2">
      <c r="A2670" s="425">
        <v>16</v>
      </c>
      <c r="B2670" s="64" t="s">
        <v>5323</v>
      </c>
      <c r="C2670" s="64" t="s">
        <v>5180</v>
      </c>
      <c r="D2670" s="64" t="s">
        <v>5203</v>
      </c>
      <c r="E2670" s="380" t="s">
        <v>3143</v>
      </c>
      <c r="F2670" s="64" t="s">
        <v>5204</v>
      </c>
      <c r="G2670" s="65"/>
      <c r="H2670" s="64"/>
      <c r="I2670" s="477">
        <v>240</v>
      </c>
      <c r="J2670" s="428">
        <v>3</v>
      </c>
      <c r="K2670" s="64">
        <v>1</v>
      </c>
      <c r="L2670" s="64"/>
      <c r="M2670" s="64"/>
      <c r="N2670" s="64"/>
      <c r="O2670" s="64">
        <v>1</v>
      </c>
      <c r="P2670" s="64"/>
      <c r="Q2670" s="64"/>
      <c r="R2670" s="64"/>
      <c r="S2670" s="64"/>
      <c r="T2670" s="64"/>
    </row>
    <row r="2671" spans="1:20" s="3" customFormat="1" x14ac:dyDescent="0.2">
      <c r="A2671" s="425">
        <v>17</v>
      </c>
      <c r="B2671" s="64" t="s">
        <v>5205</v>
      </c>
      <c r="C2671" s="64" t="s">
        <v>5180</v>
      </c>
      <c r="D2671" s="64" t="s">
        <v>5206</v>
      </c>
      <c r="E2671" s="380" t="s">
        <v>3143</v>
      </c>
      <c r="F2671" s="64" t="s">
        <v>5207</v>
      </c>
      <c r="G2671" s="65"/>
      <c r="H2671" s="64">
        <v>1</v>
      </c>
      <c r="I2671" s="477">
        <v>90</v>
      </c>
      <c r="J2671" s="428">
        <v>3</v>
      </c>
      <c r="K2671" s="64">
        <v>1</v>
      </c>
      <c r="L2671" s="64"/>
      <c r="M2671" s="64"/>
      <c r="N2671" s="64"/>
      <c r="O2671" s="64">
        <v>1</v>
      </c>
      <c r="P2671" s="64"/>
      <c r="Q2671" s="64"/>
      <c r="R2671" s="64"/>
      <c r="S2671" s="64"/>
      <c r="T2671" s="64"/>
    </row>
    <row r="2672" spans="1:20" s="3" customFormat="1" x14ac:dyDescent="0.2">
      <c r="A2672" s="425">
        <v>18</v>
      </c>
      <c r="B2672" s="64" t="s">
        <v>5208</v>
      </c>
      <c r="C2672" s="64" t="s">
        <v>5180</v>
      </c>
      <c r="D2672" s="64" t="s">
        <v>5209</v>
      </c>
      <c r="E2672" s="380" t="s">
        <v>3143</v>
      </c>
      <c r="F2672" s="64" t="s">
        <v>5210</v>
      </c>
      <c r="G2672" s="65"/>
      <c r="H2672" s="64">
        <v>1</v>
      </c>
      <c r="I2672" s="477">
        <v>70</v>
      </c>
      <c r="J2672" s="428">
        <v>3</v>
      </c>
      <c r="K2672" s="64">
        <v>1</v>
      </c>
      <c r="L2672" s="64"/>
      <c r="M2672" s="64"/>
      <c r="N2672" s="64"/>
      <c r="O2672" s="64">
        <v>1</v>
      </c>
      <c r="P2672" s="64"/>
      <c r="Q2672" s="64"/>
      <c r="R2672" s="64"/>
      <c r="S2672" s="64"/>
      <c r="T2672" s="64"/>
    </row>
    <row r="2673" spans="1:20" s="3" customFormat="1" x14ac:dyDescent="0.2">
      <c r="A2673" s="425">
        <v>19</v>
      </c>
      <c r="B2673" s="64" t="s">
        <v>5211</v>
      </c>
      <c r="C2673" s="64" t="s">
        <v>5180</v>
      </c>
      <c r="D2673" s="64" t="s">
        <v>5212</v>
      </c>
      <c r="E2673" s="380" t="s">
        <v>3143</v>
      </c>
      <c r="F2673" s="64" t="s">
        <v>5213</v>
      </c>
      <c r="G2673" s="65"/>
      <c r="H2673" s="64">
        <v>1</v>
      </c>
      <c r="I2673" s="477">
        <v>110</v>
      </c>
      <c r="J2673" s="428">
        <v>3</v>
      </c>
      <c r="K2673" s="64">
        <v>1</v>
      </c>
      <c r="L2673" s="64"/>
      <c r="M2673" s="64">
        <v>1</v>
      </c>
      <c r="N2673" s="64"/>
      <c r="O2673" s="64">
        <v>1</v>
      </c>
      <c r="P2673" s="64"/>
      <c r="Q2673" s="64"/>
      <c r="R2673" s="64"/>
      <c r="S2673" s="64"/>
      <c r="T2673" s="64"/>
    </row>
    <row r="2674" spans="1:20" s="3" customFormat="1" x14ac:dyDescent="0.2">
      <c r="A2674" s="425">
        <v>20</v>
      </c>
      <c r="B2674" s="64" t="s">
        <v>5324</v>
      </c>
      <c r="C2674" s="64" t="s">
        <v>5180</v>
      </c>
      <c r="D2674" s="64" t="s">
        <v>5214</v>
      </c>
      <c r="E2674" s="380" t="s">
        <v>3143</v>
      </c>
      <c r="F2674" s="64" t="s">
        <v>5215</v>
      </c>
      <c r="G2674" s="65"/>
      <c r="H2674" s="64">
        <v>1</v>
      </c>
      <c r="I2674" s="477">
        <v>470</v>
      </c>
      <c r="J2674" s="428">
        <v>3</v>
      </c>
      <c r="K2674" s="64">
        <v>1</v>
      </c>
      <c r="L2674" s="64"/>
      <c r="M2674" s="64">
        <v>1</v>
      </c>
      <c r="N2674" s="64"/>
      <c r="O2674" s="64">
        <v>1</v>
      </c>
      <c r="P2674" s="64"/>
      <c r="Q2674" s="64"/>
      <c r="R2674" s="64"/>
      <c r="S2674" s="64"/>
      <c r="T2674" s="64"/>
    </row>
    <row r="2675" spans="1:20" s="3" customFormat="1" x14ac:dyDescent="0.2">
      <c r="A2675" s="425">
        <v>21</v>
      </c>
      <c r="B2675" s="64" t="s">
        <v>5325</v>
      </c>
      <c r="C2675" s="64" t="s">
        <v>5180</v>
      </c>
      <c r="D2675" s="64" t="s">
        <v>5214</v>
      </c>
      <c r="E2675" s="380" t="s">
        <v>3143</v>
      </c>
      <c r="F2675" s="64" t="s">
        <v>5215</v>
      </c>
      <c r="G2675" s="65"/>
      <c r="H2675" s="64"/>
      <c r="I2675" s="477">
        <v>485</v>
      </c>
      <c r="J2675" s="428">
        <v>3</v>
      </c>
      <c r="K2675" s="64">
        <v>1</v>
      </c>
      <c r="L2675" s="64"/>
      <c r="M2675" s="64"/>
      <c r="N2675" s="64"/>
      <c r="O2675" s="64"/>
      <c r="P2675" s="64"/>
      <c r="Q2675" s="64"/>
      <c r="R2675" s="64"/>
      <c r="S2675" s="64"/>
      <c r="T2675" s="64"/>
    </row>
    <row r="2676" spans="1:20" s="3" customFormat="1" x14ac:dyDescent="0.2">
      <c r="A2676" s="425">
        <v>22</v>
      </c>
      <c r="B2676" s="64" t="s">
        <v>5216</v>
      </c>
      <c r="C2676" s="64" t="s">
        <v>5180</v>
      </c>
      <c r="D2676" s="64" t="s">
        <v>5217</v>
      </c>
      <c r="E2676" s="380" t="s">
        <v>3143</v>
      </c>
      <c r="F2676" s="64" t="s">
        <v>5218</v>
      </c>
      <c r="G2676" s="65"/>
      <c r="H2676" s="64">
        <v>1</v>
      </c>
      <c r="I2676" s="477">
        <v>550</v>
      </c>
      <c r="J2676" s="428">
        <v>3</v>
      </c>
      <c r="K2676" s="64">
        <v>1</v>
      </c>
      <c r="L2676" s="64"/>
      <c r="M2676" s="64"/>
      <c r="N2676" s="64"/>
      <c r="O2676" s="64">
        <v>1</v>
      </c>
      <c r="P2676" s="64"/>
      <c r="Q2676" s="64"/>
      <c r="R2676" s="64"/>
      <c r="S2676" s="64"/>
      <c r="T2676" s="64"/>
    </row>
    <row r="2677" spans="1:20" s="3" customFormat="1" x14ac:dyDescent="0.2">
      <c r="A2677" s="425">
        <v>23</v>
      </c>
      <c r="B2677" s="64" t="s">
        <v>5219</v>
      </c>
      <c r="C2677" s="64" t="s">
        <v>5180</v>
      </c>
      <c r="D2677" s="64" t="s">
        <v>5220</v>
      </c>
      <c r="E2677" s="380" t="s">
        <v>3143</v>
      </c>
      <c r="F2677" s="64" t="s">
        <v>5221</v>
      </c>
      <c r="G2677" s="65"/>
      <c r="H2677" s="64">
        <v>1</v>
      </c>
      <c r="I2677" s="477">
        <v>175</v>
      </c>
      <c r="J2677" s="428">
        <v>3</v>
      </c>
      <c r="K2677" s="64">
        <v>1</v>
      </c>
      <c r="L2677" s="64"/>
      <c r="M2677" s="64">
        <v>1</v>
      </c>
      <c r="N2677" s="64"/>
      <c r="O2677" s="64">
        <v>1</v>
      </c>
      <c r="P2677" s="64"/>
      <c r="Q2677" s="64"/>
      <c r="R2677" s="64"/>
      <c r="S2677" s="64"/>
      <c r="T2677" s="64"/>
    </row>
    <row r="2678" spans="1:20" s="3" customFormat="1" x14ac:dyDescent="0.2">
      <c r="A2678" s="425">
        <v>24</v>
      </c>
      <c r="B2678" s="64" t="s">
        <v>5326</v>
      </c>
      <c r="C2678" s="64" t="s">
        <v>5180</v>
      </c>
      <c r="D2678" s="64" t="s">
        <v>5222</v>
      </c>
      <c r="E2678" s="380" t="s">
        <v>3143</v>
      </c>
      <c r="F2678" s="64" t="s">
        <v>5223</v>
      </c>
      <c r="G2678" s="65"/>
      <c r="H2678" s="64">
        <v>1</v>
      </c>
      <c r="I2678" s="477">
        <v>405</v>
      </c>
      <c r="J2678" s="428">
        <v>3</v>
      </c>
      <c r="K2678" s="64">
        <v>1</v>
      </c>
      <c r="L2678" s="64"/>
      <c r="M2678" s="64"/>
      <c r="N2678" s="64"/>
      <c r="O2678" s="64">
        <v>1</v>
      </c>
      <c r="P2678" s="64"/>
      <c r="Q2678" s="64"/>
      <c r="R2678" s="64"/>
      <c r="S2678" s="64"/>
      <c r="T2678" s="64"/>
    </row>
    <row r="2679" spans="1:20" s="3" customFormat="1" x14ac:dyDescent="0.2">
      <c r="A2679" s="425">
        <v>25</v>
      </c>
      <c r="B2679" s="64" t="s">
        <v>5327</v>
      </c>
      <c r="C2679" s="64" t="s">
        <v>5180</v>
      </c>
      <c r="D2679" s="64" t="s">
        <v>5222</v>
      </c>
      <c r="E2679" s="380" t="s">
        <v>3143</v>
      </c>
      <c r="F2679" s="64" t="s">
        <v>5223</v>
      </c>
      <c r="G2679" s="65"/>
      <c r="H2679" s="64"/>
      <c r="I2679" s="477">
        <v>265</v>
      </c>
      <c r="J2679" s="428">
        <v>3</v>
      </c>
      <c r="K2679" s="64">
        <v>1</v>
      </c>
      <c r="L2679" s="64"/>
      <c r="M2679" s="64"/>
      <c r="N2679" s="64"/>
      <c r="O2679" s="64"/>
      <c r="P2679" s="64"/>
      <c r="Q2679" s="64"/>
      <c r="R2679" s="64"/>
      <c r="S2679" s="64"/>
      <c r="T2679" s="64"/>
    </row>
    <row r="2680" spans="1:20" s="3" customFormat="1" x14ac:dyDescent="0.2">
      <c r="A2680" s="425">
        <v>26</v>
      </c>
      <c r="B2680" s="64" t="s">
        <v>5224</v>
      </c>
      <c r="C2680" s="64" t="s">
        <v>5180</v>
      </c>
      <c r="D2680" s="64" t="s">
        <v>5225</v>
      </c>
      <c r="E2680" s="380" t="s">
        <v>3143</v>
      </c>
      <c r="F2680" s="64" t="s">
        <v>7311</v>
      </c>
      <c r="G2680" s="65"/>
      <c r="H2680" s="64">
        <v>1</v>
      </c>
      <c r="I2680" s="477">
        <v>75</v>
      </c>
      <c r="J2680" s="428">
        <v>3</v>
      </c>
      <c r="K2680" s="64">
        <v>1</v>
      </c>
      <c r="L2680" s="64"/>
      <c r="M2680" s="64"/>
      <c r="N2680" s="64"/>
      <c r="O2680" s="64">
        <v>1</v>
      </c>
      <c r="P2680" s="64"/>
      <c r="Q2680" s="64"/>
      <c r="R2680" s="64"/>
      <c r="S2680" s="64"/>
      <c r="T2680" s="64"/>
    </row>
    <row r="2681" spans="1:20" s="3" customFormat="1" x14ac:dyDescent="0.2">
      <c r="A2681" s="425">
        <v>27</v>
      </c>
      <c r="B2681" s="64" t="s">
        <v>5328</v>
      </c>
      <c r="C2681" s="64" t="s">
        <v>5180</v>
      </c>
      <c r="D2681" s="64" t="s">
        <v>5226</v>
      </c>
      <c r="E2681" s="380" t="s">
        <v>3143</v>
      </c>
      <c r="F2681" s="64" t="s">
        <v>5227</v>
      </c>
      <c r="G2681" s="65"/>
      <c r="H2681" s="64">
        <v>1</v>
      </c>
      <c r="I2681" s="477">
        <v>370</v>
      </c>
      <c r="J2681" s="428">
        <v>3</v>
      </c>
      <c r="K2681" s="64">
        <v>1</v>
      </c>
      <c r="L2681" s="64"/>
      <c r="M2681" s="64"/>
      <c r="N2681" s="64"/>
      <c r="O2681" s="64">
        <v>1</v>
      </c>
      <c r="P2681" s="64"/>
      <c r="Q2681" s="64"/>
      <c r="R2681" s="64"/>
      <c r="S2681" s="64"/>
      <c r="T2681" s="64"/>
    </row>
    <row r="2682" spans="1:20" s="3" customFormat="1" x14ac:dyDescent="0.2">
      <c r="A2682" s="425">
        <v>28</v>
      </c>
      <c r="B2682" s="64" t="s">
        <v>5329</v>
      </c>
      <c r="C2682" s="64" t="s">
        <v>5180</v>
      </c>
      <c r="D2682" s="64" t="s">
        <v>5226</v>
      </c>
      <c r="E2682" s="380" t="s">
        <v>3143</v>
      </c>
      <c r="F2682" s="64" t="s">
        <v>5227</v>
      </c>
      <c r="G2682" s="65"/>
      <c r="H2682" s="64"/>
      <c r="I2682" s="477">
        <v>245</v>
      </c>
      <c r="J2682" s="428">
        <v>3</v>
      </c>
      <c r="K2682" s="64">
        <v>1</v>
      </c>
      <c r="L2682" s="64"/>
      <c r="M2682" s="64"/>
      <c r="N2682" s="64"/>
      <c r="O2682" s="64">
        <v>1</v>
      </c>
      <c r="P2682" s="64"/>
      <c r="Q2682" s="64"/>
      <c r="R2682" s="64"/>
      <c r="S2682" s="64"/>
      <c r="T2682" s="64"/>
    </row>
    <row r="2683" spans="1:20" s="3" customFormat="1" x14ac:dyDescent="0.2">
      <c r="A2683" s="425">
        <v>29</v>
      </c>
      <c r="B2683" s="64" t="s">
        <v>5228</v>
      </c>
      <c r="C2683" s="64" t="s">
        <v>5180</v>
      </c>
      <c r="D2683" s="64" t="s">
        <v>5229</v>
      </c>
      <c r="E2683" s="380" t="s">
        <v>3143</v>
      </c>
      <c r="F2683" s="64" t="s">
        <v>5230</v>
      </c>
      <c r="G2683" s="65"/>
      <c r="H2683" s="64">
        <v>1</v>
      </c>
      <c r="I2683" s="477">
        <v>95</v>
      </c>
      <c r="J2683" s="428">
        <v>3</v>
      </c>
      <c r="K2683" s="64">
        <v>1</v>
      </c>
      <c r="L2683" s="64"/>
      <c r="M2683" s="64"/>
      <c r="N2683" s="64"/>
      <c r="O2683" s="64">
        <v>1</v>
      </c>
      <c r="P2683" s="64"/>
      <c r="Q2683" s="64"/>
      <c r="R2683" s="64"/>
      <c r="S2683" s="64"/>
      <c r="T2683" s="64"/>
    </row>
    <row r="2684" spans="1:20" s="3" customFormat="1" x14ac:dyDescent="0.2">
      <c r="A2684" s="425">
        <v>30</v>
      </c>
      <c r="B2684" s="64" t="s">
        <v>5231</v>
      </c>
      <c r="C2684" s="64" t="s">
        <v>5180</v>
      </c>
      <c r="D2684" s="64" t="s">
        <v>5232</v>
      </c>
      <c r="E2684" s="380" t="s">
        <v>3143</v>
      </c>
      <c r="F2684" s="64" t="s">
        <v>5233</v>
      </c>
      <c r="G2684" s="65"/>
      <c r="H2684" s="64">
        <v>1</v>
      </c>
      <c r="I2684" s="477">
        <v>105</v>
      </c>
      <c r="J2684" s="428">
        <v>3</v>
      </c>
      <c r="K2684" s="64">
        <v>1</v>
      </c>
      <c r="L2684" s="64"/>
      <c r="M2684" s="64"/>
      <c r="N2684" s="64"/>
      <c r="O2684" s="64">
        <v>1</v>
      </c>
      <c r="P2684" s="64"/>
      <c r="Q2684" s="64"/>
      <c r="R2684" s="64"/>
      <c r="S2684" s="64"/>
      <c r="T2684" s="64"/>
    </row>
    <row r="2685" spans="1:20" s="3" customFormat="1" x14ac:dyDescent="0.2">
      <c r="A2685" s="425">
        <v>31</v>
      </c>
      <c r="B2685" s="64" t="s">
        <v>5330</v>
      </c>
      <c r="C2685" s="64" t="s">
        <v>5180</v>
      </c>
      <c r="D2685" s="64" t="s">
        <v>5331</v>
      </c>
      <c r="E2685" s="380" t="s">
        <v>3143</v>
      </c>
      <c r="F2685" s="64" t="s">
        <v>5234</v>
      </c>
      <c r="G2685" s="65"/>
      <c r="H2685" s="64">
        <v>1</v>
      </c>
      <c r="I2685" s="477">
        <v>205</v>
      </c>
      <c r="J2685" s="428">
        <v>3</v>
      </c>
      <c r="K2685" s="64">
        <v>1</v>
      </c>
      <c r="L2685" s="64"/>
      <c r="M2685" s="64"/>
      <c r="N2685" s="64"/>
      <c r="O2685" s="64">
        <v>1</v>
      </c>
      <c r="P2685" s="64"/>
      <c r="Q2685" s="64"/>
      <c r="R2685" s="64"/>
      <c r="S2685" s="64"/>
      <c r="T2685" s="64"/>
    </row>
    <row r="2686" spans="1:20" s="3" customFormat="1" x14ac:dyDescent="0.2">
      <c r="A2686" s="425">
        <v>32</v>
      </c>
      <c r="B2686" s="64" t="s">
        <v>5332</v>
      </c>
      <c r="C2686" s="64" t="s">
        <v>5180</v>
      </c>
      <c r="D2686" s="64" t="s">
        <v>5331</v>
      </c>
      <c r="E2686" s="380" t="s">
        <v>3143</v>
      </c>
      <c r="F2686" s="64" t="s">
        <v>5234</v>
      </c>
      <c r="G2686" s="65"/>
      <c r="H2686" s="64"/>
      <c r="I2686" s="477">
        <v>220</v>
      </c>
      <c r="J2686" s="428">
        <v>3</v>
      </c>
      <c r="K2686" s="64">
        <v>1</v>
      </c>
      <c r="L2686" s="64"/>
      <c r="M2686" s="64"/>
      <c r="N2686" s="64"/>
      <c r="O2686" s="64"/>
      <c r="P2686" s="64"/>
      <c r="Q2686" s="64"/>
      <c r="R2686" s="64"/>
      <c r="S2686" s="64"/>
      <c r="T2686" s="64"/>
    </row>
    <row r="2687" spans="1:20" s="3" customFormat="1" x14ac:dyDescent="0.2">
      <c r="A2687" s="425">
        <v>33</v>
      </c>
      <c r="B2687" s="64" t="s">
        <v>5333</v>
      </c>
      <c r="C2687" s="64" t="s">
        <v>5180</v>
      </c>
      <c r="D2687" s="64" t="s">
        <v>5235</v>
      </c>
      <c r="E2687" s="380" t="s">
        <v>3143</v>
      </c>
      <c r="F2687" s="64" t="s">
        <v>5236</v>
      </c>
      <c r="G2687" s="65"/>
      <c r="H2687" s="64">
        <v>1</v>
      </c>
      <c r="I2687" s="477">
        <v>370</v>
      </c>
      <c r="J2687" s="428">
        <v>3</v>
      </c>
      <c r="K2687" s="64">
        <v>1</v>
      </c>
      <c r="L2687" s="64"/>
      <c r="M2687" s="64"/>
      <c r="N2687" s="64"/>
      <c r="O2687" s="64">
        <v>1</v>
      </c>
      <c r="P2687" s="64"/>
      <c r="Q2687" s="64"/>
      <c r="R2687" s="64"/>
      <c r="S2687" s="64"/>
      <c r="T2687" s="64"/>
    </row>
    <row r="2688" spans="1:20" s="3" customFormat="1" x14ac:dyDescent="0.2">
      <c r="A2688" s="425">
        <v>34</v>
      </c>
      <c r="B2688" s="64" t="s">
        <v>7709</v>
      </c>
      <c r="C2688" s="64" t="s">
        <v>5180</v>
      </c>
      <c r="D2688" s="64" t="s">
        <v>5235</v>
      </c>
      <c r="E2688" s="380" t="s">
        <v>3143</v>
      </c>
      <c r="F2688" s="64" t="s">
        <v>5236</v>
      </c>
      <c r="G2688" s="65"/>
      <c r="H2688" s="64"/>
      <c r="I2688" s="477">
        <v>580</v>
      </c>
      <c r="J2688" s="428">
        <v>3</v>
      </c>
      <c r="K2688" s="64">
        <v>1</v>
      </c>
      <c r="L2688" s="64"/>
      <c r="M2688" s="64"/>
      <c r="N2688" s="64"/>
      <c r="O2688" s="64">
        <v>1</v>
      </c>
      <c r="P2688" s="64"/>
      <c r="Q2688" s="64"/>
      <c r="R2688" s="64"/>
      <c r="S2688" s="64"/>
      <c r="T2688" s="64"/>
    </row>
    <row r="2689" spans="1:20" s="3" customFormat="1" x14ac:dyDescent="0.2">
      <c r="A2689" s="425">
        <v>35</v>
      </c>
      <c r="B2689" s="64" t="s">
        <v>5237</v>
      </c>
      <c r="C2689" s="64" t="s">
        <v>5180</v>
      </c>
      <c r="D2689" s="64" t="s">
        <v>5238</v>
      </c>
      <c r="E2689" s="380" t="s">
        <v>3143</v>
      </c>
      <c r="F2689" s="64" t="s">
        <v>5239</v>
      </c>
      <c r="G2689" s="65">
        <v>1</v>
      </c>
      <c r="H2689" s="64">
        <v>1</v>
      </c>
      <c r="I2689" s="477">
        <v>80</v>
      </c>
      <c r="J2689" s="428">
        <v>3</v>
      </c>
      <c r="K2689" s="64">
        <v>1</v>
      </c>
      <c r="L2689" s="64"/>
      <c r="M2689" s="64"/>
      <c r="N2689" s="64"/>
      <c r="O2689" s="64">
        <v>1</v>
      </c>
      <c r="P2689" s="64"/>
      <c r="Q2689" s="64"/>
      <c r="R2689" s="64"/>
      <c r="S2689" s="64"/>
      <c r="T2689" s="64"/>
    </row>
    <row r="2690" spans="1:20" s="3" customFormat="1" x14ac:dyDescent="0.2">
      <c r="A2690" s="425">
        <v>36</v>
      </c>
      <c r="B2690" s="64" t="s">
        <v>5240</v>
      </c>
      <c r="C2690" s="64" t="s">
        <v>5180</v>
      </c>
      <c r="D2690" s="64" t="s">
        <v>5241</v>
      </c>
      <c r="E2690" s="380" t="s">
        <v>3143</v>
      </c>
      <c r="F2690" s="64" t="s">
        <v>5242</v>
      </c>
      <c r="G2690" s="65"/>
      <c r="H2690" s="64">
        <v>1</v>
      </c>
      <c r="I2690" s="477">
        <v>445</v>
      </c>
      <c r="J2690" s="428">
        <v>3</v>
      </c>
      <c r="K2690" s="64">
        <v>1</v>
      </c>
      <c r="L2690" s="64"/>
      <c r="M2690" s="64"/>
      <c r="N2690" s="64"/>
      <c r="O2690" s="64">
        <v>1</v>
      </c>
      <c r="P2690" s="64"/>
      <c r="Q2690" s="64"/>
      <c r="R2690" s="64"/>
      <c r="S2690" s="64"/>
      <c r="T2690" s="64"/>
    </row>
    <row r="2691" spans="1:20" s="3" customFormat="1" x14ac:dyDescent="0.2">
      <c r="A2691" s="425">
        <v>37</v>
      </c>
      <c r="B2691" s="64" t="s">
        <v>5334</v>
      </c>
      <c r="C2691" s="64" t="s">
        <v>5180</v>
      </c>
      <c r="D2691" s="64" t="s">
        <v>5243</v>
      </c>
      <c r="E2691" s="380" t="s">
        <v>3143</v>
      </c>
      <c r="F2691" s="64" t="s">
        <v>5244</v>
      </c>
      <c r="G2691" s="65"/>
      <c r="H2691" s="64">
        <v>1</v>
      </c>
      <c r="I2691" s="477">
        <v>205</v>
      </c>
      <c r="J2691" s="428">
        <v>3</v>
      </c>
      <c r="K2691" s="64">
        <v>1</v>
      </c>
      <c r="L2691" s="64"/>
      <c r="M2691" s="64"/>
      <c r="N2691" s="64"/>
      <c r="O2691" s="64">
        <v>1</v>
      </c>
      <c r="P2691" s="64"/>
      <c r="Q2691" s="64"/>
      <c r="R2691" s="64"/>
      <c r="S2691" s="64"/>
      <c r="T2691" s="64"/>
    </row>
    <row r="2692" spans="1:20" s="3" customFormat="1" x14ac:dyDescent="0.2">
      <c r="A2692" s="425">
        <v>38</v>
      </c>
      <c r="B2692" s="64" t="s">
        <v>5335</v>
      </c>
      <c r="C2692" s="64" t="s">
        <v>5180</v>
      </c>
      <c r="D2692" s="64" t="s">
        <v>5243</v>
      </c>
      <c r="E2692" s="380" t="s">
        <v>3143</v>
      </c>
      <c r="F2692" s="64" t="s">
        <v>5244</v>
      </c>
      <c r="G2692" s="65"/>
      <c r="H2692" s="64"/>
      <c r="I2692" s="477">
        <v>220</v>
      </c>
      <c r="J2692" s="428">
        <v>3</v>
      </c>
      <c r="K2692" s="64">
        <v>1</v>
      </c>
      <c r="L2692" s="64"/>
      <c r="M2692" s="64"/>
      <c r="N2692" s="64"/>
      <c r="O2692" s="64"/>
      <c r="P2692" s="64"/>
      <c r="Q2692" s="64"/>
      <c r="R2692" s="64"/>
      <c r="S2692" s="64"/>
      <c r="T2692" s="64"/>
    </row>
    <row r="2693" spans="1:20" s="3" customFormat="1" x14ac:dyDescent="0.2">
      <c r="A2693" s="425">
        <v>39</v>
      </c>
      <c r="B2693" s="64" t="s">
        <v>5245</v>
      </c>
      <c r="C2693" s="64" t="s">
        <v>5180</v>
      </c>
      <c r="D2693" s="64" t="s">
        <v>5246</v>
      </c>
      <c r="E2693" s="380" t="s">
        <v>3143</v>
      </c>
      <c r="F2693" s="64" t="s">
        <v>5247</v>
      </c>
      <c r="G2693" s="65"/>
      <c r="H2693" s="64">
        <v>1</v>
      </c>
      <c r="I2693" s="477">
        <v>95</v>
      </c>
      <c r="J2693" s="428">
        <v>3</v>
      </c>
      <c r="K2693" s="64"/>
      <c r="L2693" s="64"/>
      <c r="M2693" s="64"/>
      <c r="N2693" s="64"/>
      <c r="O2693" s="64">
        <v>1</v>
      </c>
      <c r="P2693" s="64"/>
      <c r="Q2693" s="64"/>
      <c r="R2693" s="64"/>
      <c r="S2693" s="64"/>
      <c r="T2693" s="64"/>
    </row>
    <row r="2694" spans="1:20" s="3" customFormat="1" x14ac:dyDescent="0.2">
      <c r="A2694" s="425">
        <v>40</v>
      </c>
      <c r="B2694" s="64" t="s">
        <v>5250</v>
      </c>
      <c r="C2694" s="64" t="s">
        <v>5180</v>
      </c>
      <c r="D2694" s="64" t="s">
        <v>5251</v>
      </c>
      <c r="E2694" s="380" t="s">
        <v>3143</v>
      </c>
      <c r="F2694" s="64" t="s">
        <v>5252</v>
      </c>
      <c r="G2694" s="65"/>
      <c r="H2694" s="64">
        <v>1</v>
      </c>
      <c r="I2694" s="477">
        <v>160</v>
      </c>
      <c r="J2694" s="428">
        <v>3</v>
      </c>
      <c r="K2694" s="64">
        <v>1</v>
      </c>
      <c r="L2694" s="64"/>
      <c r="M2694" s="64"/>
      <c r="N2694" s="64"/>
      <c r="O2694" s="64"/>
      <c r="P2694" s="64"/>
      <c r="Q2694" s="64"/>
      <c r="R2694" s="64"/>
      <c r="S2694" s="64"/>
      <c r="T2694" s="64"/>
    </row>
    <row r="2695" spans="1:20" s="3" customFormat="1" x14ac:dyDescent="0.2">
      <c r="A2695" s="425">
        <v>41</v>
      </c>
      <c r="B2695" s="64" t="s">
        <v>5336</v>
      </c>
      <c r="C2695" s="64" t="s">
        <v>5180</v>
      </c>
      <c r="D2695" s="64" t="s">
        <v>5253</v>
      </c>
      <c r="E2695" s="380" t="s">
        <v>3143</v>
      </c>
      <c r="F2695" s="64" t="s">
        <v>5254</v>
      </c>
      <c r="G2695" s="65"/>
      <c r="H2695" s="64">
        <v>1</v>
      </c>
      <c r="I2695" s="477">
        <v>345</v>
      </c>
      <c r="J2695" s="428">
        <v>3</v>
      </c>
      <c r="K2695" s="64">
        <v>1</v>
      </c>
      <c r="L2695" s="64"/>
      <c r="M2695" s="64"/>
      <c r="N2695" s="64"/>
      <c r="O2695" s="64">
        <v>1</v>
      </c>
      <c r="P2695" s="64"/>
      <c r="Q2695" s="64"/>
      <c r="R2695" s="64"/>
      <c r="S2695" s="64"/>
      <c r="T2695" s="64"/>
    </row>
    <row r="2696" spans="1:20" s="3" customFormat="1" x14ac:dyDescent="0.2">
      <c r="A2696" s="425">
        <v>42</v>
      </c>
      <c r="B2696" s="64" t="s">
        <v>5337</v>
      </c>
      <c r="C2696" s="64" t="s">
        <v>5180</v>
      </c>
      <c r="D2696" s="64" t="s">
        <v>5253</v>
      </c>
      <c r="E2696" s="380" t="s">
        <v>3143</v>
      </c>
      <c r="F2696" s="64" t="s">
        <v>5254</v>
      </c>
      <c r="G2696" s="65"/>
      <c r="H2696" s="64"/>
      <c r="I2696" s="477">
        <v>305</v>
      </c>
      <c r="J2696" s="428">
        <v>3</v>
      </c>
      <c r="K2696" s="64">
        <v>1</v>
      </c>
      <c r="L2696" s="64"/>
      <c r="M2696" s="64"/>
      <c r="N2696" s="64"/>
      <c r="O2696" s="64">
        <v>1</v>
      </c>
      <c r="P2696" s="64"/>
      <c r="Q2696" s="64"/>
      <c r="R2696" s="64"/>
      <c r="S2696" s="64"/>
      <c r="T2696" s="64"/>
    </row>
    <row r="2697" spans="1:20" s="3" customFormat="1" x14ac:dyDescent="0.2">
      <c r="A2697" s="425">
        <v>43</v>
      </c>
      <c r="B2697" s="64" t="s">
        <v>5338</v>
      </c>
      <c r="C2697" s="64" t="s">
        <v>5180</v>
      </c>
      <c r="D2697" s="64" t="s">
        <v>5255</v>
      </c>
      <c r="E2697" s="380" t="s">
        <v>3143</v>
      </c>
      <c r="F2697" s="64" t="s">
        <v>5256</v>
      </c>
      <c r="G2697" s="65"/>
      <c r="H2697" s="64">
        <v>1</v>
      </c>
      <c r="I2697" s="477">
        <v>570</v>
      </c>
      <c r="J2697" s="428">
        <v>3</v>
      </c>
      <c r="K2697" s="64">
        <v>1</v>
      </c>
      <c r="L2697" s="64"/>
      <c r="M2697" s="64"/>
      <c r="N2697" s="64"/>
      <c r="O2697" s="64">
        <v>1</v>
      </c>
      <c r="P2697" s="64"/>
      <c r="Q2697" s="64"/>
      <c r="R2697" s="64"/>
      <c r="S2697" s="64"/>
      <c r="T2697" s="64"/>
    </row>
    <row r="2698" spans="1:20" s="3" customFormat="1" x14ac:dyDescent="0.2">
      <c r="A2698" s="425">
        <v>44</v>
      </c>
      <c r="B2698" s="64" t="s">
        <v>5339</v>
      </c>
      <c r="C2698" s="64" t="s">
        <v>5180</v>
      </c>
      <c r="D2698" s="64" t="s">
        <v>5255</v>
      </c>
      <c r="E2698" s="380" t="s">
        <v>3143</v>
      </c>
      <c r="F2698" s="64" t="s">
        <v>5256</v>
      </c>
      <c r="G2698" s="65"/>
      <c r="H2698" s="64"/>
      <c r="I2698" s="477">
        <v>325</v>
      </c>
      <c r="J2698" s="428">
        <v>3</v>
      </c>
      <c r="K2698" s="64">
        <v>1</v>
      </c>
      <c r="L2698" s="64"/>
      <c r="M2698" s="64"/>
      <c r="N2698" s="64"/>
      <c r="O2698" s="64"/>
      <c r="P2698" s="64"/>
      <c r="Q2698" s="64"/>
      <c r="R2698" s="64"/>
      <c r="S2698" s="64"/>
      <c r="T2698" s="64"/>
    </row>
    <row r="2699" spans="1:20" s="3" customFormat="1" x14ac:dyDescent="0.2">
      <c r="A2699" s="425">
        <v>45</v>
      </c>
      <c r="B2699" s="64" t="s">
        <v>5340</v>
      </c>
      <c r="C2699" s="64" t="s">
        <v>5180</v>
      </c>
      <c r="D2699" s="64" t="s">
        <v>5255</v>
      </c>
      <c r="E2699" s="380" t="s">
        <v>3143</v>
      </c>
      <c r="F2699" s="64" t="s">
        <v>5256</v>
      </c>
      <c r="G2699" s="65"/>
      <c r="H2699" s="64"/>
      <c r="I2699" s="593">
        <v>345</v>
      </c>
      <c r="J2699" s="428">
        <v>3</v>
      </c>
      <c r="K2699" s="64">
        <v>1</v>
      </c>
      <c r="L2699" s="64"/>
      <c r="M2699" s="64"/>
      <c r="N2699" s="64"/>
      <c r="O2699" s="64">
        <v>1</v>
      </c>
      <c r="P2699" s="64"/>
      <c r="Q2699" s="64"/>
      <c r="R2699" s="64"/>
      <c r="S2699" s="64"/>
      <c r="T2699" s="64"/>
    </row>
    <row r="2700" spans="1:20" s="3" customFormat="1" x14ac:dyDescent="0.2">
      <c r="A2700" s="425">
        <v>46</v>
      </c>
      <c r="B2700" s="64" t="s">
        <v>5341</v>
      </c>
      <c r="C2700" s="64" t="s">
        <v>5180</v>
      </c>
      <c r="D2700" s="64" t="s">
        <v>5257</v>
      </c>
      <c r="E2700" s="380" t="s">
        <v>3143</v>
      </c>
      <c r="F2700" s="64" t="s">
        <v>5258</v>
      </c>
      <c r="G2700" s="65"/>
      <c r="H2700" s="64">
        <v>1</v>
      </c>
      <c r="I2700" s="477">
        <v>600</v>
      </c>
      <c r="J2700" s="428">
        <v>3</v>
      </c>
      <c r="K2700" s="64">
        <v>1</v>
      </c>
      <c r="L2700" s="64"/>
      <c r="M2700" s="64"/>
      <c r="N2700" s="64"/>
      <c r="O2700" s="64">
        <v>1</v>
      </c>
      <c r="P2700" s="64"/>
      <c r="Q2700" s="64"/>
      <c r="R2700" s="64"/>
      <c r="S2700" s="64"/>
      <c r="T2700" s="64"/>
    </row>
    <row r="2701" spans="1:20" s="3" customFormat="1" x14ac:dyDescent="0.2">
      <c r="A2701" s="425">
        <v>47</v>
      </c>
      <c r="B2701" s="64" t="s">
        <v>5342</v>
      </c>
      <c r="C2701" s="64" t="s">
        <v>5180</v>
      </c>
      <c r="D2701" s="64" t="s">
        <v>5257</v>
      </c>
      <c r="E2701" s="380" t="s">
        <v>3143</v>
      </c>
      <c r="F2701" s="64" t="s">
        <v>5258</v>
      </c>
      <c r="G2701" s="65"/>
      <c r="H2701" s="64"/>
      <c r="I2701" s="477">
        <v>290</v>
      </c>
      <c r="J2701" s="428">
        <v>3</v>
      </c>
      <c r="K2701" s="64">
        <v>1</v>
      </c>
      <c r="L2701" s="64"/>
      <c r="M2701" s="64"/>
      <c r="N2701" s="64"/>
      <c r="O2701" s="64"/>
      <c r="P2701" s="64"/>
      <c r="Q2701" s="64"/>
      <c r="R2701" s="64"/>
      <c r="S2701" s="64"/>
      <c r="T2701" s="64"/>
    </row>
    <row r="2702" spans="1:20" s="3" customFormat="1" x14ac:dyDescent="0.2">
      <c r="A2702" s="425">
        <v>48</v>
      </c>
      <c r="B2702" s="64" t="s">
        <v>4980</v>
      </c>
      <c r="C2702" s="64" t="s">
        <v>5180</v>
      </c>
      <c r="D2702" s="64" t="s">
        <v>5259</v>
      </c>
      <c r="E2702" s="380" t="s">
        <v>3143</v>
      </c>
      <c r="F2702" s="64" t="s">
        <v>5260</v>
      </c>
      <c r="G2702" s="65"/>
      <c r="H2702" s="64">
        <v>1</v>
      </c>
      <c r="I2702" s="477">
        <v>65</v>
      </c>
      <c r="J2702" s="428">
        <v>3</v>
      </c>
      <c r="K2702" s="64">
        <v>1</v>
      </c>
      <c r="L2702" s="64"/>
      <c r="M2702" s="64">
        <v>1</v>
      </c>
      <c r="N2702" s="64"/>
      <c r="O2702" s="64">
        <v>1</v>
      </c>
      <c r="P2702" s="64"/>
      <c r="Q2702" s="64"/>
      <c r="R2702" s="64"/>
      <c r="S2702" s="64"/>
      <c r="T2702" s="64"/>
    </row>
    <row r="2703" spans="1:20" s="3" customFormat="1" x14ac:dyDescent="0.2">
      <c r="A2703" s="425">
        <v>49</v>
      </c>
      <c r="B2703" s="64" t="s">
        <v>5261</v>
      </c>
      <c r="C2703" s="64" t="s">
        <v>5180</v>
      </c>
      <c r="D2703" s="64" t="s">
        <v>5262</v>
      </c>
      <c r="E2703" s="380" t="s">
        <v>3143</v>
      </c>
      <c r="F2703" s="64" t="s">
        <v>5263</v>
      </c>
      <c r="G2703" s="65"/>
      <c r="H2703" s="64">
        <v>1</v>
      </c>
      <c r="I2703" s="477">
        <v>245</v>
      </c>
      <c r="J2703" s="428">
        <v>3</v>
      </c>
      <c r="K2703" s="64">
        <v>1</v>
      </c>
      <c r="L2703" s="64"/>
      <c r="M2703" s="64">
        <v>1</v>
      </c>
      <c r="N2703" s="64"/>
      <c r="O2703" s="64">
        <v>1</v>
      </c>
      <c r="P2703" s="64"/>
      <c r="Q2703" s="64"/>
      <c r="R2703" s="64"/>
      <c r="S2703" s="64"/>
      <c r="T2703" s="64"/>
    </row>
    <row r="2704" spans="1:20" s="3" customFormat="1" x14ac:dyDescent="0.2">
      <c r="A2704" s="425">
        <v>50</v>
      </c>
      <c r="B2704" s="64" t="s">
        <v>5264</v>
      </c>
      <c r="C2704" s="64" t="s">
        <v>5180</v>
      </c>
      <c r="D2704" s="64" t="s">
        <v>5265</v>
      </c>
      <c r="E2704" s="380" t="s">
        <v>3143</v>
      </c>
      <c r="F2704" s="64" t="s">
        <v>5266</v>
      </c>
      <c r="G2704" s="65"/>
      <c r="H2704" s="64">
        <v>1</v>
      </c>
      <c r="I2704" s="477">
        <v>150</v>
      </c>
      <c r="J2704" s="428">
        <v>3</v>
      </c>
      <c r="K2704" s="64">
        <v>1</v>
      </c>
      <c r="L2704" s="64"/>
      <c r="M2704" s="64"/>
      <c r="N2704" s="64"/>
      <c r="O2704" s="64"/>
      <c r="P2704" s="64"/>
      <c r="Q2704" s="64"/>
      <c r="R2704" s="64"/>
      <c r="S2704" s="64"/>
      <c r="T2704" s="64"/>
    </row>
    <row r="2705" spans="1:20" s="3" customFormat="1" x14ac:dyDescent="0.2">
      <c r="A2705" s="425">
        <v>51</v>
      </c>
      <c r="B2705" s="64" t="s">
        <v>5267</v>
      </c>
      <c r="C2705" s="64" t="s">
        <v>5180</v>
      </c>
      <c r="D2705" s="64" t="s">
        <v>5268</v>
      </c>
      <c r="E2705" s="380" t="s">
        <v>3143</v>
      </c>
      <c r="F2705" s="64" t="s">
        <v>5269</v>
      </c>
      <c r="G2705" s="65"/>
      <c r="H2705" s="64">
        <v>1</v>
      </c>
      <c r="I2705" s="477">
        <v>965</v>
      </c>
      <c r="J2705" s="428">
        <v>3</v>
      </c>
      <c r="K2705" s="64"/>
      <c r="L2705" s="64"/>
      <c r="M2705" s="64">
        <v>1</v>
      </c>
      <c r="N2705" s="64"/>
      <c r="O2705" s="64">
        <v>1</v>
      </c>
      <c r="P2705" s="64"/>
      <c r="Q2705" s="64"/>
      <c r="R2705" s="64"/>
      <c r="S2705" s="64"/>
      <c r="T2705" s="64"/>
    </row>
    <row r="2706" spans="1:20" s="3" customFormat="1" x14ac:dyDescent="0.2">
      <c r="A2706" s="425">
        <v>52</v>
      </c>
      <c r="B2706" s="64" t="s">
        <v>5270</v>
      </c>
      <c r="C2706" s="64" t="s">
        <v>5180</v>
      </c>
      <c r="D2706" s="64" t="s">
        <v>5271</v>
      </c>
      <c r="E2706" s="380" t="s">
        <v>3143</v>
      </c>
      <c r="F2706" s="64" t="s">
        <v>5272</v>
      </c>
      <c r="G2706" s="65"/>
      <c r="H2706" s="64">
        <v>1</v>
      </c>
      <c r="I2706" s="477">
        <v>90</v>
      </c>
      <c r="J2706" s="428">
        <v>3</v>
      </c>
      <c r="K2706" s="64"/>
      <c r="L2706" s="64"/>
      <c r="M2706" s="64"/>
      <c r="N2706" s="64"/>
      <c r="O2706" s="64">
        <v>1</v>
      </c>
      <c r="P2706" s="64"/>
      <c r="Q2706" s="64"/>
      <c r="R2706" s="64"/>
      <c r="S2706" s="64"/>
      <c r="T2706" s="64"/>
    </row>
    <row r="2707" spans="1:20" s="3" customFormat="1" x14ac:dyDescent="0.2">
      <c r="A2707" s="425">
        <v>53</v>
      </c>
      <c r="B2707" s="64" t="s">
        <v>5343</v>
      </c>
      <c r="C2707" s="64" t="s">
        <v>5180</v>
      </c>
      <c r="D2707" s="64" t="s">
        <v>5273</v>
      </c>
      <c r="E2707" s="380" t="s">
        <v>3143</v>
      </c>
      <c r="F2707" s="64" t="s">
        <v>5274</v>
      </c>
      <c r="G2707" s="65"/>
      <c r="H2707" s="64">
        <v>1</v>
      </c>
      <c r="I2707" s="477">
        <v>225</v>
      </c>
      <c r="J2707" s="428">
        <v>3</v>
      </c>
      <c r="K2707" s="64"/>
      <c r="L2707" s="64"/>
      <c r="M2707" s="64"/>
      <c r="N2707" s="64"/>
      <c r="O2707" s="64">
        <v>1</v>
      </c>
      <c r="P2707" s="64"/>
      <c r="Q2707" s="64"/>
      <c r="R2707" s="64"/>
      <c r="S2707" s="64"/>
      <c r="T2707" s="64"/>
    </row>
    <row r="2708" spans="1:20" s="3" customFormat="1" x14ac:dyDescent="0.2">
      <c r="A2708" s="425">
        <v>54</v>
      </c>
      <c r="B2708" s="64" t="s">
        <v>5344</v>
      </c>
      <c r="C2708" s="64" t="s">
        <v>5180</v>
      </c>
      <c r="D2708" s="64" t="s">
        <v>5273</v>
      </c>
      <c r="E2708" s="380" t="s">
        <v>3143</v>
      </c>
      <c r="F2708" s="64" t="s">
        <v>5274</v>
      </c>
      <c r="G2708" s="65"/>
      <c r="H2708" s="64"/>
      <c r="I2708" s="477">
        <v>245</v>
      </c>
      <c r="J2708" s="428">
        <v>3</v>
      </c>
      <c r="K2708" s="64"/>
      <c r="L2708" s="64"/>
      <c r="M2708" s="64"/>
      <c r="N2708" s="64"/>
      <c r="O2708" s="64">
        <v>1</v>
      </c>
      <c r="P2708" s="64"/>
      <c r="Q2708" s="64"/>
      <c r="R2708" s="64"/>
      <c r="S2708" s="64"/>
      <c r="T2708" s="64"/>
    </row>
    <row r="2709" spans="1:20" s="3" customFormat="1" x14ac:dyDescent="0.2">
      <c r="A2709" s="425">
        <v>55</v>
      </c>
      <c r="B2709" s="64" t="s">
        <v>5275</v>
      </c>
      <c r="C2709" s="64" t="s">
        <v>5180</v>
      </c>
      <c r="D2709" s="64" t="s">
        <v>5276</v>
      </c>
      <c r="E2709" s="380" t="s">
        <v>3143</v>
      </c>
      <c r="F2709" s="64" t="s">
        <v>5277</v>
      </c>
      <c r="G2709" s="65"/>
      <c r="H2709" s="64">
        <v>1</v>
      </c>
      <c r="I2709" s="477">
        <v>495</v>
      </c>
      <c r="J2709" s="428">
        <v>3</v>
      </c>
      <c r="K2709" s="64">
        <v>1</v>
      </c>
      <c r="L2709" s="64"/>
      <c r="M2709" s="64"/>
      <c r="N2709" s="64"/>
      <c r="O2709" s="64"/>
      <c r="P2709" s="64"/>
      <c r="Q2709" s="64"/>
      <c r="R2709" s="64"/>
      <c r="S2709" s="64"/>
      <c r="T2709" s="64"/>
    </row>
    <row r="2710" spans="1:20" s="3" customFormat="1" x14ac:dyDescent="0.2">
      <c r="A2710" s="425">
        <v>56</v>
      </c>
      <c r="B2710" s="64" t="s">
        <v>5278</v>
      </c>
      <c r="C2710" s="64" t="s">
        <v>5180</v>
      </c>
      <c r="D2710" s="64" t="s">
        <v>5279</v>
      </c>
      <c r="E2710" s="380" t="s">
        <v>3143</v>
      </c>
      <c r="F2710" s="64" t="s">
        <v>5280</v>
      </c>
      <c r="G2710" s="65"/>
      <c r="H2710" s="64">
        <v>1</v>
      </c>
      <c r="I2710" s="477">
        <v>70</v>
      </c>
      <c r="J2710" s="428">
        <v>3</v>
      </c>
      <c r="K2710" s="64">
        <v>1</v>
      </c>
      <c r="L2710" s="64"/>
      <c r="M2710" s="64"/>
      <c r="N2710" s="64"/>
      <c r="O2710" s="64">
        <v>1</v>
      </c>
      <c r="P2710" s="64"/>
      <c r="Q2710" s="64"/>
      <c r="R2710" s="64"/>
      <c r="S2710" s="64"/>
      <c r="T2710" s="64"/>
    </row>
    <row r="2711" spans="1:20" s="3" customFormat="1" x14ac:dyDescent="0.2">
      <c r="A2711" s="425">
        <v>57</v>
      </c>
      <c r="B2711" s="64" t="s">
        <v>5281</v>
      </c>
      <c r="C2711" s="64" t="s">
        <v>5180</v>
      </c>
      <c r="D2711" s="64" t="s">
        <v>5282</v>
      </c>
      <c r="E2711" s="380" t="s">
        <v>3143</v>
      </c>
      <c r="F2711" s="64" t="s">
        <v>5283</v>
      </c>
      <c r="G2711" s="65">
        <v>1</v>
      </c>
      <c r="H2711" s="64">
        <v>1</v>
      </c>
      <c r="I2711" s="477">
        <v>60</v>
      </c>
      <c r="J2711" s="428">
        <v>3</v>
      </c>
      <c r="K2711" s="64">
        <v>1</v>
      </c>
      <c r="L2711" s="64"/>
      <c r="M2711" s="64">
        <v>1</v>
      </c>
      <c r="N2711" s="64"/>
      <c r="O2711" s="64">
        <v>1</v>
      </c>
      <c r="P2711" s="64"/>
      <c r="Q2711" s="64"/>
      <c r="R2711" s="64"/>
      <c r="S2711" s="64"/>
      <c r="T2711" s="64"/>
    </row>
    <row r="2712" spans="1:20" s="3" customFormat="1" x14ac:dyDescent="0.2">
      <c r="A2712" s="425">
        <v>58</v>
      </c>
      <c r="B2712" s="64" t="s">
        <v>5284</v>
      </c>
      <c r="C2712" s="64" t="s">
        <v>5180</v>
      </c>
      <c r="D2712" s="64" t="s">
        <v>5285</v>
      </c>
      <c r="E2712" s="380" t="s">
        <v>3143</v>
      </c>
      <c r="F2712" s="64" t="s">
        <v>5286</v>
      </c>
      <c r="G2712" s="65"/>
      <c r="H2712" s="64">
        <v>1</v>
      </c>
      <c r="I2712" s="477">
        <v>80</v>
      </c>
      <c r="J2712" s="428">
        <v>3</v>
      </c>
      <c r="K2712" s="64">
        <v>1</v>
      </c>
      <c r="L2712" s="64"/>
      <c r="M2712" s="64"/>
      <c r="N2712" s="64"/>
      <c r="O2712" s="64">
        <v>1</v>
      </c>
      <c r="P2712" s="64"/>
      <c r="Q2712" s="64"/>
      <c r="R2712" s="64"/>
      <c r="S2712" s="64"/>
      <c r="T2712" s="64"/>
    </row>
    <row r="2713" spans="1:20" s="3" customFormat="1" x14ac:dyDescent="0.2">
      <c r="A2713" s="425">
        <v>59</v>
      </c>
      <c r="B2713" s="64" t="s">
        <v>5345</v>
      </c>
      <c r="C2713" s="64" t="s">
        <v>5180</v>
      </c>
      <c r="D2713" s="64" t="s">
        <v>5287</v>
      </c>
      <c r="E2713" s="380" t="s">
        <v>3143</v>
      </c>
      <c r="F2713" s="64" t="s">
        <v>5288</v>
      </c>
      <c r="G2713" s="65"/>
      <c r="H2713" s="64">
        <v>1</v>
      </c>
      <c r="I2713" s="477">
        <v>430</v>
      </c>
      <c r="J2713" s="428">
        <v>3</v>
      </c>
      <c r="K2713" s="64">
        <v>1</v>
      </c>
      <c r="L2713" s="64"/>
      <c r="M2713" s="64"/>
      <c r="N2713" s="64"/>
      <c r="O2713" s="64">
        <v>1</v>
      </c>
      <c r="P2713" s="64"/>
      <c r="Q2713" s="64"/>
      <c r="R2713" s="64"/>
      <c r="S2713" s="64"/>
      <c r="T2713" s="64"/>
    </row>
    <row r="2714" spans="1:20" s="3" customFormat="1" x14ac:dyDescent="0.2">
      <c r="A2714" s="425">
        <v>60</v>
      </c>
      <c r="B2714" s="64" t="s">
        <v>5346</v>
      </c>
      <c r="C2714" s="64" t="s">
        <v>5180</v>
      </c>
      <c r="D2714" s="64" t="s">
        <v>5287</v>
      </c>
      <c r="E2714" s="380" t="s">
        <v>3143</v>
      </c>
      <c r="F2714" s="64" t="s">
        <v>5288</v>
      </c>
      <c r="G2714" s="65"/>
      <c r="H2714" s="64"/>
      <c r="I2714" s="477">
        <v>295</v>
      </c>
      <c r="J2714" s="428">
        <v>3</v>
      </c>
      <c r="K2714" s="64">
        <v>1</v>
      </c>
      <c r="L2714" s="64"/>
      <c r="M2714" s="64"/>
      <c r="N2714" s="64"/>
      <c r="O2714" s="64">
        <v>1</v>
      </c>
      <c r="P2714" s="64"/>
      <c r="Q2714" s="64"/>
      <c r="R2714" s="64"/>
      <c r="S2714" s="64"/>
      <c r="T2714" s="64"/>
    </row>
    <row r="2715" spans="1:20" s="3" customFormat="1" x14ac:dyDescent="0.2">
      <c r="A2715" s="425">
        <v>61</v>
      </c>
      <c r="B2715" s="64" t="s">
        <v>5347</v>
      </c>
      <c r="C2715" s="64" t="s">
        <v>5180</v>
      </c>
      <c r="D2715" s="64" t="s">
        <v>5289</v>
      </c>
      <c r="E2715" s="380" t="s">
        <v>3143</v>
      </c>
      <c r="F2715" s="64" t="s">
        <v>5290</v>
      </c>
      <c r="G2715" s="65"/>
      <c r="H2715" s="64">
        <v>1</v>
      </c>
      <c r="I2715" s="477">
        <v>315</v>
      </c>
      <c r="J2715" s="428">
        <v>3</v>
      </c>
      <c r="K2715" s="64">
        <v>1</v>
      </c>
      <c r="L2715" s="64"/>
      <c r="M2715" s="64"/>
      <c r="N2715" s="64"/>
      <c r="O2715" s="64">
        <v>1</v>
      </c>
      <c r="P2715" s="64"/>
      <c r="Q2715" s="64"/>
      <c r="R2715" s="64"/>
      <c r="S2715" s="64"/>
      <c r="T2715" s="64"/>
    </row>
    <row r="2716" spans="1:20" s="3" customFormat="1" x14ac:dyDescent="0.2">
      <c r="A2716" s="425">
        <v>62</v>
      </c>
      <c r="B2716" s="64" t="s">
        <v>5348</v>
      </c>
      <c r="C2716" s="64" t="s">
        <v>5180</v>
      </c>
      <c r="D2716" s="64" t="s">
        <v>5289</v>
      </c>
      <c r="E2716" s="380" t="s">
        <v>3143</v>
      </c>
      <c r="F2716" s="64" t="s">
        <v>5290</v>
      </c>
      <c r="G2716" s="65"/>
      <c r="H2716" s="64"/>
      <c r="I2716" s="477">
        <v>360</v>
      </c>
      <c r="J2716" s="428">
        <v>3</v>
      </c>
      <c r="K2716" s="64">
        <v>1</v>
      </c>
      <c r="L2716" s="64"/>
      <c r="M2716" s="64"/>
      <c r="N2716" s="64"/>
      <c r="O2716" s="64">
        <v>1</v>
      </c>
      <c r="P2716" s="64"/>
      <c r="Q2716" s="64"/>
      <c r="R2716" s="64"/>
      <c r="S2716" s="64"/>
      <c r="T2716" s="64"/>
    </row>
    <row r="2717" spans="1:20" s="3" customFormat="1" x14ac:dyDescent="0.2">
      <c r="A2717" s="425">
        <v>63</v>
      </c>
      <c r="B2717" s="64" t="s">
        <v>5349</v>
      </c>
      <c r="C2717" s="64" t="s">
        <v>5180</v>
      </c>
      <c r="D2717" s="64" t="s">
        <v>5289</v>
      </c>
      <c r="E2717" s="380" t="s">
        <v>3143</v>
      </c>
      <c r="F2717" s="64" t="s">
        <v>5290</v>
      </c>
      <c r="G2717" s="65"/>
      <c r="H2717" s="64"/>
      <c r="I2717" s="477">
        <v>290</v>
      </c>
      <c r="J2717" s="428">
        <v>3</v>
      </c>
      <c r="K2717" s="64">
        <v>1</v>
      </c>
      <c r="L2717" s="64"/>
      <c r="M2717" s="64"/>
      <c r="N2717" s="64"/>
      <c r="O2717" s="64">
        <v>1</v>
      </c>
      <c r="P2717" s="64"/>
      <c r="Q2717" s="64"/>
      <c r="R2717" s="64"/>
      <c r="S2717" s="64"/>
      <c r="T2717" s="64"/>
    </row>
    <row r="2718" spans="1:20" s="3" customFormat="1" x14ac:dyDescent="0.2">
      <c r="A2718" s="425">
        <v>64</v>
      </c>
      <c r="B2718" s="64" t="s">
        <v>5291</v>
      </c>
      <c r="C2718" s="64" t="s">
        <v>5180</v>
      </c>
      <c r="D2718" s="64" t="s">
        <v>5292</v>
      </c>
      <c r="E2718" s="380" t="s">
        <v>3143</v>
      </c>
      <c r="F2718" s="64" t="s">
        <v>5293</v>
      </c>
      <c r="G2718" s="65"/>
      <c r="H2718" s="64">
        <v>1</v>
      </c>
      <c r="I2718" s="593">
        <v>70</v>
      </c>
      <c r="J2718" s="428">
        <v>3</v>
      </c>
      <c r="K2718" s="64">
        <v>1</v>
      </c>
      <c r="L2718" s="64"/>
      <c r="M2718" s="64"/>
      <c r="N2718" s="64"/>
      <c r="O2718" s="64">
        <v>1</v>
      </c>
      <c r="P2718" s="64"/>
      <c r="Q2718" s="64"/>
      <c r="R2718" s="64"/>
      <c r="S2718" s="64"/>
      <c r="T2718" s="64"/>
    </row>
    <row r="2719" spans="1:20" s="3" customFormat="1" x14ac:dyDescent="0.2">
      <c r="A2719" s="425">
        <v>65</v>
      </c>
      <c r="B2719" s="64" t="s">
        <v>5294</v>
      </c>
      <c r="C2719" s="64" t="s">
        <v>5180</v>
      </c>
      <c r="D2719" s="64" t="s">
        <v>5295</v>
      </c>
      <c r="E2719" s="380" t="s">
        <v>3143</v>
      </c>
      <c r="F2719" s="64" t="s">
        <v>5296</v>
      </c>
      <c r="G2719" s="65"/>
      <c r="H2719" s="64">
        <v>1</v>
      </c>
      <c r="I2719" s="477">
        <v>155</v>
      </c>
      <c r="J2719" s="428">
        <v>3</v>
      </c>
      <c r="K2719" s="64"/>
      <c r="L2719" s="64"/>
      <c r="M2719" s="64"/>
      <c r="N2719" s="64"/>
      <c r="O2719" s="64"/>
      <c r="P2719" s="64"/>
      <c r="Q2719" s="64"/>
      <c r="R2719" s="64"/>
      <c r="S2719" s="64"/>
      <c r="T2719" s="64"/>
    </row>
    <row r="2720" spans="1:20" s="3" customFormat="1" x14ac:dyDescent="0.2">
      <c r="A2720" s="425">
        <v>66</v>
      </c>
      <c r="B2720" s="64" t="s">
        <v>7710</v>
      </c>
      <c r="C2720" s="64" t="s">
        <v>5180</v>
      </c>
      <c r="D2720" s="64" t="s">
        <v>5350</v>
      </c>
      <c r="E2720" s="380" t="s">
        <v>3143</v>
      </c>
      <c r="F2720" s="64" t="s">
        <v>5312</v>
      </c>
      <c r="G2720" s="65"/>
      <c r="H2720" s="64">
        <v>1</v>
      </c>
      <c r="I2720" s="477">
        <v>463</v>
      </c>
      <c r="J2720" s="428">
        <v>3</v>
      </c>
      <c r="K2720" s="64"/>
      <c r="L2720" s="64"/>
      <c r="M2720" s="64"/>
      <c r="N2720" s="64"/>
      <c r="O2720" s="64"/>
      <c r="P2720" s="64"/>
      <c r="Q2720" s="64"/>
      <c r="R2720" s="64"/>
      <c r="S2720" s="64"/>
      <c r="T2720" s="64"/>
    </row>
    <row r="2721" spans="1:42" ht="15" customHeight="1" x14ac:dyDescent="0.2">
      <c r="A2721" s="781" t="s">
        <v>3101</v>
      </c>
      <c r="B2721" s="782" t="s">
        <v>0</v>
      </c>
      <c r="C2721" s="783"/>
      <c r="D2721" s="75" t="s">
        <v>3069</v>
      </c>
      <c r="E2721" s="405"/>
      <c r="F2721" s="406"/>
      <c r="G2721" s="74">
        <f>SUM(G2655:G2720)</f>
        <v>2</v>
      </c>
      <c r="H2721" s="407">
        <f t="shared" ref="H2721:T2721" si="42">SUM(H2655:H2720)</f>
        <v>46</v>
      </c>
      <c r="I2721" s="408">
        <f t="shared" si="42"/>
        <v>18103</v>
      </c>
      <c r="J2721" s="441"/>
      <c r="K2721" s="76">
        <f t="shared" si="42"/>
        <v>57</v>
      </c>
      <c r="L2721" s="76">
        <f t="shared" si="42"/>
        <v>0</v>
      </c>
      <c r="M2721" s="76">
        <f t="shared" si="42"/>
        <v>8</v>
      </c>
      <c r="N2721" s="76">
        <f t="shared" si="42"/>
        <v>0</v>
      </c>
      <c r="O2721" s="76">
        <f t="shared" si="42"/>
        <v>50</v>
      </c>
      <c r="P2721" s="76">
        <f t="shared" si="42"/>
        <v>0</v>
      </c>
      <c r="Q2721" s="76">
        <f t="shared" si="42"/>
        <v>0</v>
      </c>
      <c r="R2721" s="76">
        <f t="shared" si="42"/>
        <v>0</v>
      </c>
      <c r="S2721" s="76">
        <f t="shared" si="42"/>
        <v>0</v>
      </c>
      <c r="T2721" s="76">
        <f t="shared" si="42"/>
        <v>0</v>
      </c>
      <c r="U2721" s="6"/>
      <c r="V2721" s="6"/>
      <c r="W2721" s="6"/>
      <c r="X2721" s="6"/>
      <c r="Y2721" s="6"/>
      <c r="Z2721" s="6"/>
      <c r="AA2721" s="6"/>
      <c r="AB2721" s="6"/>
      <c r="AC2721" s="6"/>
      <c r="AD2721" s="6"/>
      <c r="AE2721" s="6"/>
      <c r="AF2721" s="6"/>
      <c r="AG2721" s="6"/>
      <c r="AH2721" s="6"/>
      <c r="AI2721" s="6"/>
      <c r="AJ2721" s="6"/>
      <c r="AK2721" s="6"/>
      <c r="AL2721" s="6"/>
      <c r="AM2721" s="6"/>
      <c r="AN2721" s="6"/>
      <c r="AO2721" s="6"/>
      <c r="AP2721" s="6"/>
    </row>
    <row r="2722" spans="1:42" s="1" customFormat="1" ht="15" customHeight="1" x14ac:dyDescent="0.2">
      <c r="A2722" s="778"/>
      <c r="B2722" s="779"/>
      <c r="C2722" s="780"/>
      <c r="D2722" s="75" t="s">
        <v>1994</v>
      </c>
      <c r="E2722" s="412"/>
      <c r="F2722" s="413"/>
      <c r="G2722" s="414">
        <f>SUMIF(G2655:G2720,1,$I2655:$I2720)</f>
        <v>140</v>
      </c>
      <c r="H2722" s="407">
        <f>SUMIF(H2655:H2720,1,$I2655:$I2720)</f>
        <v>11788</v>
      </c>
      <c r="I2722" s="415"/>
      <c r="J2722" s="416"/>
      <c r="K2722" s="77"/>
      <c r="L2722" s="77"/>
      <c r="M2722" s="77"/>
      <c r="N2722" s="77"/>
      <c r="O2722" s="77"/>
      <c r="P2722" s="77"/>
      <c r="Q2722" s="77"/>
      <c r="R2722" s="77"/>
      <c r="S2722" s="77"/>
      <c r="T2722" s="77"/>
    </row>
    <row r="2723" spans="1:42" ht="23.5" x14ac:dyDescent="0.2">
      <c r="A2723" s="657" t="s">
        <v>3127</v>
      </c>
      <c r="B2723" s="87"/>
      <c r="C2723" s="87"/>
      <c r="D2723" s="420"/>
      <c r="E2723" s="87"/>
      <c r="F2723" s="421"/>
      <c r="G2723" s="422"/>
      <c r="H2723" s="422"/>
      <c r="I2723" s="423"/>
      <c r="J2723" s="424"/>
      <c r="K2723" s="376"/>
      <c r="L2723" s="376"/>
      <c r="M2723" s="376"/>
      <c r="N2723" s="376"/>
      <c r="O2723" s="376"/>
      <c r="P2723" s="376"/>
      <c r="Q2723" s="376"/>
      <c r="R2723" s="376"/>
      <c r="S2723" s="376"/>
      <c r="T2723" s="378"/>
      <c r="U2723" s="6"/>
      <c r="V2723" s="6"/>
      <c r="W2723" s="6"/>
      <c r="X2723" s="6"/>
      <c r="Y2723" s="6"/>
      <c r="Z2723" s="6"/>
      <c r="AA2723" s="6"/>
      <c r="AB2723" s="6"/>
      <c r="AC2723" s="6"/>
      <c r="AD2723" s="6"/>
      <c r="AE2723" s="6"/>
      <c r="AF2723" s="6"/>
      <c r="AG2723" s="6"/>
      <c r="AH2723" s="6"/>
      <c r="AI2723" s="6"/>
      <c r="AJ2723" s="6"/>
      <c r="AK2723" s="6"/>
      <c r="AL2723" s="6"/>
      <c r="AM2723" s="6"/>
      <c r="AN2723" s="6"/>
      <c r="AO2723" s="6"/>
      <c r="AP2723" s="6"/>
    </row>
    <row r="2724" spans="1:42" s="3" customFormat="1" ht="14.25" customHeight="1" x14ac:dyDescent="0.2">
      <c r="A2724" s="425">
        <v>1</v>
      </c>
      <c r="B2724" s="442" t="s">
        <v>2537</v>
      </c>
      <c r="C2724" s="64" t="s">
        <v>7328</v>
      </c>
      <c r="D2724" s="442" t="s">
        <v>3849</v>
      </c>
      <c r="E2724" s="380" t="s">
        <v>1628</v>
      </c>
      <c r="F2724" s="64" t="s">
        <v>2538</v>
      </c>
      <c r="G2724" s="64"/>
      <c r="H2724" s="64">
        <v>1</v>
      </c>
      <c r="I2724" s="443">
        <v>1868</v>
      </c>
      <c r="J2724" s="428">
        <v>3</v>
      </c>
      <c r="K2724" s="64">
        <v>1</v>
      </c>
      <c r="L2724" s="64"/>
      <c r="M2724" s="64">
        <v>1</v>
      </c>
      <c r="N2724" s="64">
        <v>1</v>
      </c>
      <c r="O2724" s="64">
        <v>1</v>
      </c>
      <c r="P2724" s="64">
        <v>1</v>
      </c>
      <c r="Q2724" s="64"/>
      <c r="R2724" s="64"/>
      <c r="S2724" s="64"/>
      <c r="T2724" s="64"/>
    </row>
    <row r="2725" spans="1:42" s="3" customFormat="1" ht="14.25" customHeight="1" x14ac:dyDescent="0.2">
      <c r="A2725" s="425">
        <v>2</v>
      </c>
      <c r="B2725" s="442" t="s">
        <v>2539</v>
      </c>
      <c r="C2725" s="64" t="s">
        <v>7328</v>
      </c>
      <c r="D2725" s="442" t="s">
        <v>3850</v>
      </c>
      <c r="E2725" s="380" t="s">
        <v>1628</v>
      </c>
      <c r="F2725" s="64" t="s">
        <v>2540</v>
      </c>
      <c r="G2725" s="64"/>
      <c r="H2725" s="64">
        <v>1</v>
      </c>
      <c r="I2725" s="443">
        <v>2284</v>
      </c>
      <c r="J2725" s="428">
        <v>3</v>
      </c>
      <c r="K2725" s="64">
        <v>1</v>
      </c>
      <c r="L2725" s="64"/>
      <c r="M2725" s="64">
        <v>1</v>
      </c>
      <c r="N2725" s="64">
        <v>1</v>
      </c>
      <c r="O2725" s="64">
        <v>1</v>
      </c>
      <c r="P2725" s="64">
        <v>1</v>
      </c>
      <c r="Q2725" s="64"/>
      <c r="R2725" s="64"/>
      <c r="S2725" s="64"/>
      <c r="T2725" s="64"/>
    </row>
    <row r="2726" spans="1:42" s="3" customFormat="1" ht="14.25" customHeight="1" x14ac:dyDescent="0.2">
      <c r="A2726" s="425">
        <v>3</v>
      </c>
      <c r="B2726" s="442" t="s">
        <v>2541</v>
      </c>
      <c r="C2726" s="64" t="s">
        <v>7328</v>
      </c>
      <c r="D2726" s="442" t="s">
        <v>3851</v>
      </c>
      <c r="E2726" s="380" t="s">
        <v>1628</v>
      </c>
      <c r="F2726" s="64" t="s">
        <v>2542</v>
      </c>
      <c r="G2726" s="64"/>
      <c r="H2726" s="64">
        <v>1</v>
      </c>
      <c r="I2726" s="443">
        <v>2833</v>
      </c>
      <c r="J2726" s="428">
        <v>3</v>
      </c>
      <c r="K2726" s="64">
        <v>1</v>
      </c>
      <c r="L2726" s="64"/>
      <c r="M2726" s="64">
        <v>1</v>
      </c>
      <c r="N2726" s="64"/>
      <c r="O2726" s="64">
        <v>1</v>
      </c>
      <c r="P2726" s="64">
        <v>1</v>
      </c>
      <c r="Q2726" s="64"/>
      <c r="R2726" s="64"/>
      <c r="S2726" s="64"/>
      <c r="T2726" s="64"/>
    </row>
    <row r="2727" spans="1:42" s="3" customFormat="1" ht="14.25" customHeight="1" x14ac:dyDescent="0.2">
      <c r="A2727" s="425">
        <v>4</v>
      </c>
      <c r="B2727" s="442" t="s">
        <v>2543</v>
      </c>
      <c r="C2727" s="64" t="s">
        <v>7328</v>
      </c>
      <c r="D2727" s="442" t="s">
        <v>3852</v>
      </c>
      <c r="E2727" s="380" t="s">
        <v>1628</v>
      </c>
      <c r="F2727" s="64" t="s">
        <v>2544</v>
      </c>
      <c r="G2727" s="64"/>
      <c r="H2727" s="64">
        <v>1</v>
      </c>
      <c r="I2727" s="443">
        <v>2438</v>
      </c>
      <c r="J2727" s="428">
        <v>3</v>
      </c>
      <c r="K2727" s="64">
        <v>1</v>
      </c>
      <c r="L2727" s="64"/>
      <c r="M2727" s="64">
        <v>1</v>
      </c>
      <c r="N2727" s="64"/>
      <c r="O2727" s="64">
        <v>1</v>
      </c>
      <c r="P2727" s="64">
        <v>1</v>
      </c>
      <c r="Q2727" s="64"/>
      <c r="R2727" s="64"/>
      <c r="S2727" s="64"/>
      <c r="T2727" s="64"/>
    </row>
    <row r="2728" spans="1:42" s="3" customFormat="1" ht="14.25" customHeight="1" x14ac:dyDescent="0.2">
      <c r="A2728" s="425">
        <v>5</v>
      </c>
      <c r="B2728" s="442" t="s">
        <v>2545</v>
      </c>
      <c r="C2728" s="64" t="s">
        <v>7328</v>
      </c>
      <c r="D2728" s="442" t="s">
        <v>3853</v>
      </c>
      <c r="E2728" s="380" t="s">
        <v>1628</v>
      </c>
      <c r="F2728" s="64" t="s">
        <v>2546</v>
      </c>
      <c r="G2728" s="64"/>
      <c r="H2728" s="64">
        <v>1</v>
      </c>
      <c r="I2728" s="443">
        <v>1971</v>
      </c>
      <c r="J2728" s="428">
        <v>3</v>
      </c>
      <c r="K2728" s="64">
        <v>1</v>
      </c>
      <c r="L2728" s="64"/>
      <c r="M2728" s="64">
        <v>1</v>
      </c>
      <c r="N2728" s="64"/>
      <c r="O2728" s="64">
        <v>1</v>
      </c>
      <c r="P2728" s="64">
        <v>1</v>
      </c>
      <c r="Q2728" s="64"/>
      <c r="R2728" s="64"/>
      <c r="S2728" s="64"/>
      <c r="T2728" s="64"/>
    </row>
    <row r="2729" spans="1:42" s="3" customFormat="1" ht="14.25" customHeight="1" x14ac:dyDescent="0.2">
      <c r="A2729" s="425">
        <v>6</v>
      </c>
      <c r="B2729" s="442" t="s">
        <v>2547</v>
      </c>
      <c r="C2729" s="64" t="s">
        <v>7328</v>
      </c>
      <c r="D2729" s="442" t="s">
        <v>3854</v>
      </c>
      <c r="E2729" s="380" t="s">
        <v>1628</v>
      </c>
      <c r="F2729" s="64" t="s">
        <v>2548</v>
      </c>
      <c r="G2729" s="64"/>
      <c r="H2729" s="64">
        <v>1</v>
      </c>
      <c r="I2729" s="443">
        <v>1887</v>
      </c>
      <c r="J2729" s="428">
        <v>3</v>
      </c>
      <c r="K2729" s="64">
        <v>1</v>
      </c>
      <c r="L2729" s="64"/>
      <c r="M2729" s="64">
        <v>1</v>
      </c>
      <c r="N2729" s="64"/>
      <c r="O2729" s="64">
        <v>1</v>
      </c>
      <c r="P2729" s="64">
        <v>1</v>
      </c>
      <c r="Q2729" s="64"/>
      <c r="R2729" s="64"/>
      <c r="S2729" s="64"/>
      <c r="T2729" s="64"/>
    </row>
    <row r="2730" spans="1:42" s="3" customFormat="1" ht="14.25" customHeight="1" x14ac:dyDescent="0.2">
      <c r="A2730" s="425">
        <v>7</v>
      </c>
      <c r="B2730" s="442" t="s">
        <v>2549</v>
      </c>
      <c r="C2730" s="64" t="s">
        <v>7328</v>
      </c>
      <c r="D2730" s="442" t="s">
        <v>3855</v>
      </c>
      <c r="E2730" s="380" t="s">
        <v>1628</v>
      </c>
      <c r="F2730" s="64" t="s">
        <v>2550</v>
      </c>
      <c r="G2730" s="64"/>
      <c r="H2730" s="64">
        <v>1</v>
      </c>
      <c r="I2730" s="443">
        <v>1561</v>
      </c>
      <c r="J2730" s="428">
        <v>3</v>
      </c>
      <c r="K2730" s="64">
        <v>1</v>
      </c>
      <c r="L2730" s="64"/>
      <c r="M2730" s="64">
        <v>1</v>
      </c>
      <c r="N2730" s="64"/>
      <c r="O2730" s="64">
        <v>1</v>
      </c>
      <c r="P2730" s="64">
        <v>1</v>
      </c>
      <c r="Q2730" s="64"/>
      <c r="R2730" s="64"/>
      <c r="S2730" s="64"/>
      <c r="T2730" s="64"/>
    </row>
    <row r="2731" spans="1:42" s="3" customFormat="1" ht="14.25" customHeight="1" x14ac:dyDescent="0.2">
      <c r="A2731" s="425">
        <v>8</v>
      </c>
      <c r="B2731" s="442" t="s">
        <v>2551</v>
      </c>
      <c r="C2731" s="64" t="s">
        <v>7328</v>
      </c>
      <c r="D2731" s="442" t="s">
        <v>3856</v>
      </c>
      <c r="E2731" s="380" t="s">
        <v>1628</v>
      </c>
      <c r="F2731" s="64" t="s">
        <v>2552</v>
      </c>
      <c r="G2731" s="64"/>
      <c r="H2731" s="64">
        <v>1</v>
      </c>
      <c r="I2731" s="443">
        <v>2777</v>
      </c>
      <c r="J2731" s="428">
        <v>3</v>
      </c>
      <c r="K2731" s="64">
        <v>1</v>
      </c>
      <c r="L2731" s="64"/>
      <c r="M2731" s="64">
        <v>1</v>
      </c>
      <c r="N2731" s="64"/>
      <c r="O2731" s="64">
        <v>1</v>
      </c>
      <c r="P2731" s="64">
        <v>1</v>
      </c>
      <c r="Q2731" s="64"/>
      <c r="R2731" s="64"/>
      <c r="S2731" s="64"/>
      <c r="T2731" s="64"/>
    </row>
    <row r="2732" spans="1:42" s="3" customFormat="1" ht="14.25" customHeight="1" x14ac:dyDescent="0.2">
      <c r="A2732" s="425">
        <v>9</v>
      </c>
      <c r="B2732" s="442" t="s">
        <v>2553</v>
      </c>
      <c r="C2732" s="64" t="s">
        <v>7328</v>
      </c>
      <c r="D2732" s="442" t="s">
        <v>3857</v>
      </c>
      <c r="E2732" s="380" t="s">
        <v>1628</v>
      </c>
      <c r="F2732" s="64" t="s">
        <v>2554</v>
      </c>
      <c r="G2732" s="64"/>
      <c r="H2732" s="64">
        <v>1</v>
      </c>
      <c r="I2732" s="443">
        <v>3384</v>
      </c>
      <c r="J2732" s="428">
        <v>3</v>
      </c>
      <c r="K2732" s="64">
        <v>1</v>
      </c>
      <c r="L2732" s="64"/>
      <c r="M2732" s="64">
        <v>1</v>
      </c>
      <c r="N2732" s="64">
        <v>1</v>
      </c>
      <c r="O2732" s="64">
        <v>1</v>
      </c>
      <c r="P2732" s="64">
        <v>1</v>
      </c>
      <c r="Q2732" s="64"/>
      <c r="R2732" s="64"/>
      <c r="S2732" s="64"/>
      <c r="T2732" s="64"/>
    </row>
    <row r="2733" spans="1:42" s="3" customFormat="1" ht="14.25" customHeight="1" x14ac:dyDescent="0.2">
      <c r="A2733" s="425">
        <v>10</v>
      </c>
      <c r="B2733" s="442" t="s">
        <v>2555</v>
      </c>
      <c r="C2733" s="64" t="s">
        <v>7328</v>
      </c>
      <c r="D2733" s="442" t="s">
        <v>3858</v>
      </c>
      <c r="E2733" s="380" t="s">
        <v>1628</v>
      </c>
      <c r="F2733" s="64" t="s">
        <v>2556</v>
      </c>
      <c r="G2733" s="64"/>
      <c r="H2733" s="64">
        <v>1</v>
      </c>
      <c r="I2733" s="443">
        <v>2893</v>
      </c>
      <c r="J2733" s="428">
        <v>3</v>
      </c>
      <c r="K2733" s="64">
        <v>1</v>
      </c>
      <c r="L2733" s="64"/>
      <c r="M2733" s="64">
        <v>1</v>
      </c>
      <c r="N2733" s="64">
        <v>1</v>
      </c>
      <c r="O2733" s="64">
        <v>1</v>
      </c>
      <c r="P2733" s="64">
        <v>1</v>
      </c>
      <c r="Q2733" s="64"/>
      <c r="R2733" s="64"/>
      <c r="S2733" s="64"/>
      <c r="T2733" s="64"/>
    </row>
    <row r="2734" spans="1:42" s="3" customFormat="1" ht="14.25" customHeight="1" x14ac:dyDescent="0.2">
      <c r="A2734" s="425">
        <v>11</v>
      </c>
      <c r="B2734" s="442" t="s">
        <v>1384</v>
      </c>
      <c r="C2734" s="64" t="s">
        <v>7328</v>
      </c>
      <c r="D2734" s="442" t="s">
        <v>3859</v>
      </c>
      <c r="E2734" s="380" t="s">
        <v>1628</v>
      </c>
      <c r="F2734" s="64" t="s">
        <v>2557</v>
      </c>
      <c r="G2734" s="64"/>
      <c r="H2734" s="64">
        <v>1</v>
      </c>
      <c r="I2734" s="443">
        <v>2555</v>
      </c>
      <c r="J2734" s="428">
        <v>3</v>
      </c>
      <c r="K2734" s="64">
        <v>1</v>
      </c>
      <c r="L2734" s="64"/>
      <c r="M2734" s="64">
        <v>1</v>
      </c>
      <c r="N2734" s="64">
        <v>1</v>
      </c>
      <c r="O2734" s="64">
        <v>1</v>
      </c>
      <c r="P2734" s="64">
        <v>1</v>
      </c>
      <c r="Q2734" s="64"/>
      <c r="R2734" s="64"/>
      <c r="S2734" s="64"/>
      <c r="T2734" s="64"/>
    </row>
    <row r="2735" spans="1:42" s="3" customFormat="1" ht="14.25" customHeight="1" x14ac:dyDescent="0.2">
      <c r="A2735" s="425">
        <v>12</v>
      </c>
      <c r="B2735" s="442" t="s">
        <v>2558</v>
      </c>
      <c r="C2735" s="64" t="s">
        <v>7328</v>
      </c>
      <c r="D2735" s="442" t="s">
        <v>3860</v>
      </c>
      <c r="E2735" s="380" t="s">
        <v>1628</v>
      </c>
      <c r="F2735" s="64" t="s">
        <v>2559</v>
      </c>
      <c r="G2735" s="64"/>
      <c r="H2735" s="64">
        <v>1</v>
      </c>
      <c r="I2735" s="443">
        <v>1794</v>
      </c>
      <c r="J2735" s="428">
        <v>3</v>
      </c>
      <c r="K2735" s="64">
        <v>1</v>
      </c>
      <c r="L2735" s="64"/>
      <c r="M2735" s="64">
        <v>1</v>
      </c>
      <c r="N2735" s="64"/>
      <c r="O2735" s="64">
        <v>1</v>
      </c>
      <c r="P2735" s="64">
        <v>1</v>
      </c>
      <c r="Q2735" s="64"/>
      <c r="R2735" s="64"/>
      <c r="S2735" s="64"/>
      <c r="T2735" s="64"/>
    </row>
    <row r="2736" spans="1:42" s="3" customFormat="1" ht="14.25" customHeight="1" x14ac:dyDescent="0.2">
      <c r="A2736" s="425">
        <v>13</v>
      </c>
      <c r="B2736" s="442" t="s">
        <v>2560</v>
      </c>
      <c r="C2736" s="64" t="s">
        <v>7328</v>
      </c>
      <c r="D2736" s="442" t="s">
        <v>3868</v>
      </c>
      <c r="E2736" s="380" t="s">
        <v>1628</v>
      </c>
      <c r="F2736" s="64" t="s">
        <v>2561</v>
      </c>
      <c r="G2736" s="64"/>
      <c r="H2736" s="64">
        <v>1</v>
      </c>
      <c r="I2736" s="443">
        <v>377</v>
      </c>
      <c r="J2736" s="428">
        <v>3</v>
      </c>
      <c r="K2736" s="64">
        <v>1</v>
      </c>
      <c r="L2736" s="64"/>
      <c r="M2736" s="64"/>
      <c r="N2736" s="64"/>
      <c r="O2736" s="64">
        <v>1</v>
      </c>
      <c r="P2736" s="64">
        <v>1</v>
      </c>
      <c r="Q2736" s="64"/>
      <c r="R2736" s="64"/>
      <c r="S2736" s="64"/>
      <c r="T2736" s="64"/>
    </row>
    <row r="2737" spans="1:42" s="3" customFormat="1" ht="14.25" customHeight="1" x14ac:dyDescent="0.2">
      <c r="A2737" s="425">
        <v>14</v>
      </c>
      <c r="B2737" s="442" t="s">
        <v>2562</v>
      </c>
      <c r="C2737" s="64" t="s">
        <v>7328</v>
      </c>
      <c r="D2737" s="442" t="s">
        <v>3869</v>
      </c>
      <c r="E2737" s="380" t="s">
        <v>1628</v>
      </c>
      <c r="F2737" s="64" t="s">
        <v>2563</v>
      </c>
      <c r="G2737" s="64"/>
      <c r="H2737" s="64">
        <v>1</v>
      </c>
      <c r="I2737" s="443">
        <v>379</v>
      </c>
      <c r="J2737" s="428">
        <v>3</v>
      </c>
      <c r="K2737" s="64">
        <v>1</v>
      </c>
      <c r="L2737" s="64"/>
      <c r="M2737" s="64"/>
      <c r="N2737" s="64"/>
      <c r="O2737" s="64">
        <v>1</v>
      </c>
      <c r="P2737" s="64">
        <v>1</v>
      </c>
      <c r="Q2737" s="64"/>
      <c r="R2737" s="64"/>
      <c r="S2737" s="64"/>
      <c r="T2737" s="64"/>
    </row>
    <row r="2738" spans="1:42" s="3" customFormat="1" ht="14.25" customHeight="1" x14ac:dyDescent="0.2">
      <c r="A2738" s="425">
        <v>15</v>
      </c>
      <c r="B2738" s="442" t="s">
        <v>2564</v>
      </c>
      <c r="C2738" s="64" t="s">
        <v>7328</v>
      </c>
      <c r="D2738" s="442" t="s">
        <v>3870</v>
      </c>
      <c r="E2738" s="380" t="s">
        <v>1628</v>
      </c>
      <c r="F2738" s="64" t="s">
        <v>2565</v>
      </c>
      <c r="G2738" s="64"/>
      <c r="H2738" s="64">
        <v>1</v>
      </c>
      <c r="I2738" s="443">
        <v>172</v>
      </c>
      <c r="J2738" s="428">
        <v>3</v>
      </c>
      <c r="K2738" s="64">
        <v>1</v>
      </c>
      <c r="L2738" s="64"/>
      <c r="M2738" s="64">
        <v>1</v>
      </c>
      <c r="N2738" s="64"/>
      <c r="O2738" s="64">
        <v>1</v>
      </c>
      <c r="P2738" s="64">
        <v>1</v>
      </c>
      <c r="Q2738" s="64"/>
      <c r="R2738" s="64"/>
      <c r="S2738" s="64"/>
      <c r="T2738" s="64"/>
    </row>
    <row r="2739" spans="1:42" s="3" customFormat="1" ht="14.25" customHeight="1" x14ac:dyDescent="0.2">
      <c r="A2739" s="425">
        <v>16</v>
      </c>
      <c r="B2739" s="442" t="s">
        <v>2566</v>
      </c>
      <c r="C2739" s="64" t="s">
        <v>7328</v>
      </c>
      <c r="D2739" s="442" t="s">
        <v>3871</v>
      </c>
      <c r="E2739" s="380" t="s">
        <v>1628</v>
      </c>
      <c r="F2739" s="64" t="s">
        <v>2567</v>
      </c>
      <c r="G2739" s="64"/>
      <c r="H2739" s="64">
        <v>1</v>
      </c>
      <c r="I2739" s="443">
        <v>1012</v>
      </c>
      <c r="J2739" s="428">
        <v>3</v>
      </c>
      <c r="K2739" s="64">
        <v>1</v>
      </c>
      <c r="L2739" s="64"/>
      <c r="M2739" s="64">
        <v>1</v>
      </c>
      <c r="N2739" s="64">
        <v>1</v>
      </c>
      <c r="O2739" s="64">
        <v>1</v>
      </c>
      <c r="P2739" s="64">
        <v>1</v>
      </c>
      <c r="Q2739" s="64">
        <v>1</v>
      </c>
      <c r="R2739" s="64"/>
      <c r="S2739" s="64"/>
      <c r="T2739" s="64"/>
    </row>
    <row r="2740" spans="1:42" s="3" customFormat="1" ht="14.25" customHeight="1" x14ac:dyDescent="0.2">
      <c r="A2740" s="425">
        <v>17</v>
      </c>
      <c r="B2740" s="442" t="s">
        <v>2568</v>
      </c>
      <c r="C2740" s="64" t="s">
        <v>7331</v>
      </c>
      <c r="D2740" s="442" t="s">
        <v>7332</v>
      </c>
      <c r="E2740" s="380" t="s">
        <v>1628</v>
      </c>
      <c r="F2740" s="64" t="s">
        <v>2569</v>
      </c>
      <c r="G2740" s="64"/>
      <c r="H2740" s="64">
        <v>1</v>
      </c>
      <c r="I2740" s="443">
        <v>429</v>
      </c>
      <c r="J2740" s="428">
        <v>3</v>
      </c>
      <c r="K2740" s="64">
        <v>1</v>
      </c>
      <c r="L2740" s="64"/>
      <c r="M2740" s="64">
        <v>1</v>
      </c>
      <c r="N2740" s="64"/>
      <c r="O2740" s="64">
        <v>1</v>
      </c>
      <c r="P2740" s="64">
        <v>1</v>
      </c>
      <c r="Q2740" s="64"/>
      <c r="R2740" s="64"/>
      <c r="S2740" s="64"/>
      <c r="T2740" s="64"/>
    </row>
    <row r="2741" spans="1:42" s="3" customFormat="1" ht="14.25" customHeight="1" x14ac:dyDescent="0.2">
      <c r="A2741" s="425">
        <v>18</v>
      </c>
      <c r="B2741" s="442" t="s">
        <v>2570</v>
      </c>
      <c r="C2741" s="64" t="s">
        <v>7328</v>
      </c>
      <c r="D2741" s="442" t="s">
        <v>3872</v>
      </c>
      <c r="E2741" s="380" t="s">
        <v>1628</v>
      </c>
      <c r="F2741" s="64" t="s">
        <v>2571</v>
      </c>
      <c r="G2741" s="64"/>
      <c r="H2741" s="64">
        <v>1</v>
      </c>
      <c r="I2741" s="443">
        <v>1168</v>
      </c>
      <c r="J2741" s="428">
        <v>3</v>
      </c>
      <c r="K2741" s="64">
        <v>1</v>
      </c>
      <c r="L2741" s="64">
        <v>1</v>
      </c>
      <c r="M2741" s="64"/>
      <c r="N2741" s="64">
        <v>1</v>
      </c>
      <c r="O2741" s="64">
        <v>1</v>
      </c>
      <c r="P2741" s="64">
        <v>1</v>
      </c>
      <c r="Q2741" s="64"/>
      <c r="R2741" s="64"/>
      <c r="S2741" s="64"/>
      <c r="T2741" s="64"/>
    </row>
    <row r="2742" spans="1:42" s="3" customFormat="1" ht="14.25" customHeight="1" x14ac:dyDescent="0.2">
      <c r="A2742" s="425">
        <v>19</v>
      </c>
      <c r="B2742" s="442" t="s">
        <v>2572</v>
      </c>
      <c r="C2742" s="64" t="s">
        <v>7328</v>
      </c>
      <c r="D2742" s="442" t="s">
        <v>3873</v>
      </c>
      <c r="E2742" s="380" t="s">
        <v>1628</v>
      </c>
      <c r="F2742" s="64" t="s">
        <v>2573</v>
      </c>
      <c r="G2742" s="64"/>
      <c r="H2742" s="64">
        <v>1</v>
      </c>
      <c r="I2742" s="443">
        <v>394</v>
      </c>
      <c r="J2742" s="428">
        <v>3</v>
      </c>
      <c r="K2742" s="64">
        <v>1</v>
      </c>
      <c r="L2742" s="64">
        <v>1</v>
      </c>
      <c r="M2742" s="64">
        <v>1</v>
      </c>
      <c r="N2742" s="64">
        <v>1</v>
      </c>
      <c r="O2742" s="64"/>
      <c r="P2742" s="64">
        <v>1</v>
      </c>
      <c r="Q2742" s="64">
        <v>1</v>
      </c>
      <c r="R2742" s="64"/>
      <c r="S2742" s="64"/>
      <c r="T2742" s="64"/>
    </row>
    <row r="2743" spans="1:42" s="3" customFormat="1" ht="14.25" customHeight="1" x14ac:dyDescent="0.2">
      <c r="A2743" s="425">
        <v>20</v>
      </c>
      <c r="B2743" s="444" t="s">
        <v>2574</v>
      </c>
      <c r="C2743" s="64" t="s">
        <v>7328</v>
      </c>
      <c r="D2743" s="444" t="s">
        <v>3847</v>
      </c>
      <c r="E2743" s="380" t="s">
        <v>1628</v>
      </c>
      <c r="F2743" s="64" t="s">
        <v>3848</v>
      </c>
      <c r="G2743" s="64"/>
      <c r="H2743" s="64">
        <v>1</v>
      </c>
      <c r="I2743" s="445">
        <v>341</v>
      </c>
      <c r="J2743" s="428">
        <v>3</v>
      </c>
      <c r="K2743" s="64">
        <v>1</v>
      </c>
      <c r="L2743" s="64"/>
      <c r="M2743" s="64"/>
      <c r="N2743" s="64">
        <v>1</v>
      </c>
      <c r="O2743" s="64">
        <v>1</v>
      </c>
      <c r="P2743" s="64">
        <v>1</v>
      </c>
      <c r="Q2743" s="64"/>
      <c r="R2743" s="64"/>
      <c r="S2743" s="64"/>
      <c r="T2743" s="64"/>
    </row>
    <row r="2744" spans="1:42" s="3" customFormat="1" ht="14.25" customHeight="1" x14ac:dyDescent="0.2">
      <c r="A2744" s="425">
        <v>21</v>
      </c>
      <c r="B2744" s="442" t="s">
        <v>2575</v>
      </c>
      <c r="C2744" s="64" t="s">
        <v>7328</v>
      </c>
      <c r="D2744" s="442" t="s">
        <v>7333</v>
      </c>
      <c r="E2744" s="380" t="s">
        <v>1628</v>
      </c>
      <c r="F2744" s="64" t="s">
        <v>2576</v>
      </c>
      <c r="G2744" s="64">
        <v>1</v>
      </c>
      <c r="H2744" s="64"/>
      <c r="I2744" s="443">
        <v>2375</v>
      </c>
      <c r="J2744" s="428">
        <v>5</v>
      </c>
      <c r="K2744" s="64">
        <v>1</v>
      </c>
      <c r="L2744" s="64"/>
      <c r="M2744" s="64">
        <v>1</v>
      </c>
      <c r="N2744" s="64">
        <v>1</v>
      </c>
      <c r="O2744" s="64">
        <v>1</v>
      </c>
      <c r="P2744" s="64">
        <v>1</v>
      </c>
      <c r="Q2744" s="64"/>
      <c r="R2744" s="64"/>
      <c r="S2744" s="64"/>
      <c r="T2744" s="64">
        <v>1</v>
      </c>
    </row>
    <row r="2745" spans="1:42" s="3" customFormat="1" ht="15" customHeight="1" x14ac:dyDescent="0.2">
      <c r="A2745" s="781" t="s">
        <v>3102</v>
      </c>
      <c r="B2745" s="782" t="s">
        <v>0</v>
      </c>
      <c r="C2745" s="783"/>
      <c r="D2745" s="75" t="s">
        <v>3069</v>
      </c>
      <c r="E2745" s="405"/>
      <c r="F2745" s="406"/>
      <c r="G2745" s="74">
        <f>SUM(G2724:G2744)</f>
        <v>1</v>
      </c>
      <c r="H2745" s="407">
        <f t="shared" ref="H2745:T2745" si="43">SUM(H2724:H2744)</f>
        <v>20</v>
      </c>
      <c r="I2745" s="408">
        <f t="shared" si="43"/>
        <v>34892</v>
      </c>
      <c r="J2745" s="441"/>
      <c r="K2745" s="76">
        <f t="shared" si="43"/>
        <v>21</v>
      </c>
      <c r="L2745" s="76">
        <f t="shared" si="43"/>
        <v>2</v>
      </c>
      <c r="M2745" s="76">
        <f t="shared" si="43"/>
        <v>17</v>
      </c>
      <c r="N2745" s="76">
        <f t="shared" si="43"/>
        <v>10</v>
      </c>
      <c r="O2745" s="76">
        <f t="shared" si="43"/>
        <v>20</v>
      </c>
      <c r="P2745" s="76">
        <f t="shared" si="43"/>
        <v>21</v>
      </c>
      <c r="Q2745" s="76">
        <f t="shared" si="43"/>
        <v>2</v>
      </c>
      <c r="R2745" s="76">
        <f t="shared" si="43"/>
        <v>0</v>
      </c>
      <c r="S2745" s="76">
        <f t="shared" si="43"/>
        <v>0</v>
      </c>
      <c r="T2745" s="76">
        <f t="shared" si="43"/>
        <v>1</v>
      </c>
    </row>
    <row r="2746" spans="1:42" s="3" customFormat="1" ht="15" customHeight="1" x14ac:dyDescent="0.2">
      <c r="A2746" s="778"/>
      <c r="B2746" s="779"/>
      <c r="C2746" s="780"/>
      <c r="D2746" s="75" t="s">
        <v>1994</v>
      </c>
      <c r="E2746" s="412"/>
      <c r="F2746" s="413"/>
      <c r="G2746" s="414">
        <f>SUMIF(G2724:G2744,1,$I2724:$I2744)</f>
        <v>2375</v>
      </c>
      <c r="H2746" s="407">
        <f>SUMIF(H2724:H2744,1,$I2724:$I2744)</f>
        <v>32517</v>
      </c>
      <c r="I2746" s="415"/>
      <c r="J2746" s="416"/>
      <c r="K2746" s="77"/>
      <c r="L2746" s="77"/>
      <c r="M2746" s="77"/>
      <c r="N2746" s="77"/>
      <c r="O2746" s="77"/>
      <c r="P2746" s="77"/>
      <c r="Q2746" s="77"/>
      <c r="R2746" s="77"/>
      <c r="S2746" s="77"/>
      <c r="T2746" s="77"/>
    </row>
    <row r="2747" spans="1:42" ht="23.5" x14ac:dyDescent="0.2">
      <c r="A2747" s="657" t="s">
        <v>10028</v>
      </c>
      <c r="B2747" s="87"/>
      <c r="C2747" s="87"/>
      <c r="D2747" s="420"/>
      <c r="E2747" s="87"/>
      <c r="F2747" s="421"/>
      <c r="G2747" s="422"/>
      <c r="H2747" s="422"/>
      <c r="I2747" s="423"/>
      <c r="J2747" s="424"/>
      <c r="K2747" s="376"/>
      <c r="L2747" s="376"/>
      <c r="M2747" s="376"/>
      <c r="N2747" s="376"/>
      <c r="O2747" s="376"/>
      <c r="P2747" s="376"/>
      <c r="Q2747" s="376"/>
      <c r="R2747" s="376"/>
      <c r="S2747" s="376"/>
      <c r="T2747" s="378"/>
      <c r="U2747" s="6"/>
      <c r="V2747" s="6"/>
      <c r="W2747" s="6"/>
      <c r="X2747" s="6"/>
      <c r="Y2747" s="6"/>
      <c r="Z2747" s="6"/>
      <c r="AA2747" s="6"/>
      <c r="AB2747" s="6"/>
      <c r="AC2747" s="6"/>
      <c r="AD2747" s="6"/>
      <c r="AE2747" s="6"/>
      <c r="AF2747" s="6"/>
      <c r="AG2747" s="6"/>
      <c r="AH2747" s="6"/>
      <c r="AI2747" s="6"/>
      <c r="AJ2747" s="6"/>
      <c r="AK2747" s="6"/>
      <c r="AL2747" s="6"/>
      <c r="AM2747" s="6"/>
      <c r="AN2747" s="6"/>
      <c r="AO2747" s="6"/>
      <c r="AP2747" s="6"/>
    </row>
    <row r="2748" spans="1:42" s="3" customFormat="1" x14ac:dyDescent="0.2">
      <c r="A2748" s="425">
        <v>1</v>
      </c>
      <c r="B2748" s="64" t="s">
        <v>9310</v>
      </c>
      <c r="C2748" s="452" t="s">
        <v>9311</v>
      </c>
      <c r="D2748" s="64" t="s">
        <v>9312</v>
      </c>
      <c r="E2748" s="380" t="s">
        <v>489</v>
      </c>
      <c r="F2748" s="64" t="s">
        <v>9313</v>
      </c>
      <c r="G2748" s="64"/>
      <c r="H2748" s="64">
        <v>1</v>
      </c>
      <c r="I2748" s="456">
        <v>284</v>
      </c>
      <c r="J2748" s="428">
        <v>3.5</v>
      </c>
      <c r="K2748" s="64">
        <v>1</v>
      </c>
      <c r="L2748" s="64"/>
      <c r="M2748" s="64"/>
      <c r="N2748" s="64"/>
      <c r="O2748" s="64"/>
      <c r="P2748" s="64"/>
      <c r="Q2748" s="64"/>
      <c r="R2748" s="64"/>
      <c r="S2748" s="64"/>
      <c r="T2748" s="64"/>
    </row>
    <row r="2749" spans="1:42" s="3" customFormat="1" x14ac:dyDescent="0.2">
      <c r="A2749" s="425">
        <v>2</v>
      </c>
      <c r="B2749" s="64" t="s">
        <v>9314</v>
      </c>
      <c r="C2749" s="452" t="s">
        <v>9311</v>
      </c>
      <c r="D2749" s="64" t="s">
        <v>9315</v>
      </c>
      <c r="E2749" s="380" t="s">
        <v>489</v>
      </c>
      <c r="F2749" s="64" t="s">
        <v>9316</v>
      </c>
      <c r="G2749" s="64"/>
      <c r="H2749" s="64">
        <v>1</v>
      </c>
      <c r="I2749" s="456">
        <v>285</v>
      </c>
      <c r="J2749" s="428">
        <v>3.5</v>
      </c>
      <c r="K2749" s="64">
        <v>1</v>
      </c>
      <c r="L2749" s="64"/>
      <c r="M2749" s="64"/>
      <c r="N2749" s="64"/>
      <c r="O2749" s="64"/>
      <c r="P2749" s="64"/>
      <c r="Q2749" s="64"/>
      <c r="R2749" s="64"/>
      <c r="S2749" s="64"/>
      <c r="T2749" s="64"/>
    </row>
    <row r="2750" spans="1:42" s="3" customFormat="1" x14ac:dyDescent="0.2">
      <c r="A2750" s="425">
        <v>3</v>
      </c>
      <c r="B2750" s="64" t="s">
        <v>9317</v>
      </c>
      <c r="C2750" s="452" t="s">
        <v>9311</v>
      </c>
      <c r="D2750" s="64" t="s">
        <v>9318</v>
      </c>
      <c r="E2750" s="380" t="s">
        <v>489</v>
      </c>
      <c r="F2750" s="64" t="s">
        <v>9319</v>
      </c>
      <c r="G2750" s="64"/>
      <c r="H2750" s="64">
        <v>1</v>
      </c>
      <c r="I2750" s="456">
        <v>288</v>
      </c>
      <c r="J2750" s="428">
        <v>3.5</v>
      </c>
      <c r="K2750" s="64">
        <v>1</v>
      </c>
      <c r="L2750" s="64"/>
      <c r="M2750" s="64"/>
      <c r="N2750" s="64"/>
      <c r="O2750" s="64"/>
      <c r="P2750" s="64"/>
      <c r="Q2750" s="64"/>
      <c r="R2750" s="64"/>
      <c r="S2750" s="64"/>
      <c r="T2750" s="64"/>
    </row>
    <row r="2751" spans="1:42" s="3" customFormat="1" x14ac:dyDescent="0.2">
      <c r="A2751" s="425">
        <v>4</v>
      </c>
      <c r="B2751" s="64" t="s">
        <v>9320</v>
      </c>
      <c r="C2751" s="452" t="s">
        <v>9311</v>
      </c>
      <c r="D2751" s="64" t="s">
        <v>9321</v>
      </c>
      <c r="E2751" s="380" t="s">
        <v>489</v>
      </c>
      <c r="F2751" s="64" t="s">
        <v>9322</v>
      </c>
      <c r="G2751" s="64"/>
      <c r="H2751" s="64">
        <v>1</v>
      </c>
      <c r="I2751" s="456">
        <v>541</v>
      </c>
      <c r="J2751" s="428">
        <v>3.5</v>
      </c>
      <c r="K2751" s="64">
        <v>1</v>
      </c>
      <c r="L2751" s="64"/>
      <c r="M2751" s="64"/>
      <c r="N2751" s="64"/>
      <c r="O2751" s="64"/>
      <c r="P2751" s="64"/>
      <c r="Q2751" s="64"/>
      <c r="R2751" s="64"/>
      <c r="S2751" s="64"/>
      <c r="T2751" s="64"/>
    </row>
    <row r="2752" spans="1:42" s="3" customFormat="1" x14ac:dyDescent="0.2">
      <c r="A2752" s="425">
        <v>5</v>
      </c>
      <c r="B2752" s="64" t="s">
        <v>9323</v>
      </c>
      <c r="C2752" s="452" t="s">
        <v>9311</v>
      </c>
      <c r="D2752" s="64" t="s">
        <v>9324</v>
      </c>
      <c r="E2752" s="380" t="s">
        <v>489</v>
      </c>
      <c r="F2752" s="64" t="s">
        <v>9325</v>
      </c>
      <c r="G2752" s="64"/>
      <c r="H2752" s="64">
        <v>1</v>
      </c>
      <c r="I2752" s="456">
        <v>290</v>
      </c>
      <c r="J2752" s="428">
        <v>3.5</v>
      </c>
      <c r="K2752" s="64">
        <v>1</v>
      </c>
      <c r="L2752" s="64"/>
      <c r="M2752" s="64"/>
      <c r="N2752" s="64"/>
      <c r="O2752" s="64"/>
      <c r="P2752" s="64"/>
      <c r="Q2752" s="64"/>
      <c r="R2752" s="64"/>
      <c r="S2752" s="64"/>
      <c r="T2752" s="64"/>
    </row>
    <row r="2753" spans="1:42" s="3" customFormat="1" x14ac:dyDescent="0.2">
      <c r="A2753" s="425">
        <v>6</v>
      </c>
      <c r="B2753" s="64" t="s">
        <v>9326</v>
      </c>
      <c r="C2753" s="452" t="s">
        <v>9311</v>
      </c>
      <c r="D2753" s="64" t="s">
        <v>9327</v>
      </c>
      <c r="E2753" s="380" t="s">
        <v>489</v>
      </c>
      <c r="F2753" s="64" t="s">
        <v>9328</v>
      </c>
      <c r="G2753" s="64"/>
      <c r="H2753" s="64">
        <v>1</v>
      </c>
      <c r="I2753" s="456">
        <v>423</v>
      </c>
      <c r="J2753" s="428">
        <v>3.5</v>
      </c>
      <c r="K2753" s="64">
        <v>1</v>
      </c>
      <c r="L2753" s="64"/>
      <c r="M2753" s="64"/>
      <c r="N2753" s="64"/>
      <c r="O2753" s="64"/>
      <c r="P2753" s="64"/>
      <c r="Q2753" s="64"/>
      <c r="R2753" s="64"/>
      <c r="S2753" s="64"/>
      <c r="T2753" s="64"/>
    </row>
    <row r="2754" spans="1:42" s="3" customFormat="1" x14ac:dyDescent="0.2">
      <c r="A2754" s="425">
        <v>7</v>
      </c>
      <c r="B2754" s="64" t="s">
        <v>9329</v>
      </c>
      <c r="C2754" s="452" t="s">
        <v>9311</v>
      </c>
      <c r="D2754" s="64" t="s">
        <v>9330</v>
      </c>
      <c r="E2754" s="380" t="s">
        <v>489</v>
      </c>
      <c r="F2754" s="64" t="s">
        <v>9331</v>
      </c>
      <c r="G2754" s="64"/>
      <c r="H2754" s="64">
        <v>1</v>
      </c>
      <c r="I2754" s="456">
        <v>357</v>
      </c>
      <c r="J2754" s="428">
        <v>3.5</v>
      </c>
      <c r="K2754" s="64">
        <v>1</v>
      </c>
      <c r="L2754" s="64"/>
      <c r="M2754" s="64"/>
      <c r="N2754" s="64"/>
      <c r="O2754" s="64"/>
      <c r="P2754" s="64"/>
      <c r="Q2754" s="64"/>
      <c r="R2754" s="64"/>
      <c r="S2754" s="64"/>
      <c r="T2754" s="64"/>
    </row>
    <row r="2755" spans="1:42" s="3" customFormat="1" x14ac:dyDescent="0.2">
      <c r="A2755" s="425">
        <v>8</v>
      </c>
      <c r="B2755" s="64" t="s">
        <v>9332</v>
      </c>
      <c r="C2755" s="452" t="s">
        <v>9311</v>
      </c>
      <c r="D2755" s="64" t="s">
        <v>9333</v>
      </c>
      <c r="E2755" s="380" t="s">
        <v>489</v>
      </c>
      <c r="F2755" s="64" t="s">
        <v>9334</v>
      </c>
      <c r="G2755" s="64"/>
      <c r="H2755" s="64">
        <v>1</v>
      </c>
      <c r="I2755" s="456">
        <v>308</v>
      </c>
      <c r="J2755" s="428">
        <v>3.5</v>
      </c>
      <c r="K2755" s="64">
        <v>1</v>
      </c>
      <c r="L2755" s="64"/>
      <c r="M2755" s="64"/>
      <c r="N2755" s="64"/>
      <c r="O2755" s="64"/>
      <c r="P2755" s="64"/>
      <c r="Q2755" s="64"/>
      <c r="R2755" s="64"/>
      <c r="S2755" s="64"/>
      <c r="T2755" s="64"/>
    </row>
    <row r="2756" spans="1:42" s="3" customFormat="1" x14ac:dyDescent="0.2">
      <c r="A2756" s="425">
        <v>9</v>
      </c>
      <c r="B2756" s="64" t="s">
        <v>9335</v>
      </c>
      <c r="C2756" s="452" t="s">
        <v>9311</v>
      </c>
      <c r="D2756" s="64" t="s">
        <v>9336</v>
      </c>
      <c r="E2756" s="380" t="s">
        <v>489</v>
      </c>
      <c r="F2756" s="64" t="s">
        <v>9337</v>
      </c>
      <c r="G2756" s="64"/>
      <c r="H2756" s="64">
        <v>1</v>
      </c>
      <c r="I2756" s="456">
        <v>332</v>
      </c>
      <c r="J2756" s="428">
        <v>3.5</v>
      </c>
      <c r="K2756" s="64">
        <v>1</v>
      </c>
      <c r="L2756" s="64"/>
      <c r="M2756" s="64"/>
      <c r="N2756" s="64"/>
      <c r="O2756" s="64"/>
      <c r="P2756" s="64"/>
      <c r="Q2756" s="64"/>
      <c r="R2756" s="64"/>
      <c r="S2756" s="64"/>
      <c r="T2756" s="64"/>
    </row>
    <row r="2757" spans="1:42" s="3" customFormat="1" x14ac:dyDescent="0.2">
      <c r="A2757" s="425">
        <v>10</v>
      </c>
      <c r="B2757" s="64" t="s">
        <v>9338</v>
      </c>
      <c r="C2757" s="452" t="s">
        <v>9311</v>
      </c>
      <c r="D2757" s="64" t="s">
        <v>9339</v>
      </c>
      <c r="E2757" s="380" t="s">
        <v>489</v>
      </c>
      <c r="F2757" s="64" t="s">
        <v>9340</v>
      </c>
      <c r="G2757" s="64"/>
      <c r="H2757" s="64">
        <v>1</v>
      </c>
      <c r="I2757" s="456">
        <v>268</v>
      </c>
      <c r="J2757" s="428">
        <v>3.5</v>
      </c>
      <c r="K2757" s="64">
        <v>1</v>
      </c>
      <c r="L2757" s="64"/>
      <c r="M2757" s="64"/>
      <c r="N2757" s="64"/>
      <c r="O2757" s="64"/>
      <c r="P2757" s="64"/>
      <c r="Q2757" s="64"/>
      <c r="R2757" s="64"/>
      <c r="S2757" s="64"/>
      <c r="T2757" s="64"/>
    </row>
    <row r="2758" spans="1:42" s="3" customFormat="1" x14ac:dyDescent="0.2">
      <c r="A2758" s="425">
        <v>11</v>
      </c>
      <c r="B2758" s="64" t="s">
        <v>9341</v>
      </c>
      <c r="C2758" s="452" t="s">
        <v>9311</v>
      </c>
      <c r="D2758" s="64" t="s">
        <v>9342</v>
      </c>
      <c r="E2758" s="380" t="s">
        <v>489</v>
      </c>
      <c r="F2758" s="64" t="s">
        <v>9343</v>
      </c>
      <c r="G2758" s="64"/>
      <c r="H2758" s="64">
        <v>1</v>
      </c>
      <c r="I2758" s="456">
        <v>278</v>
      </c>
      <c r="J2758" s="428">
        <v>3.5</v>
      </c>
      <c r="K2758" s="64">
        <v>1</v>
      </c>
      <c r="L2758" s="64"/>
      <c r="M2758" s="64"/>
      <c r="N2758" s="64"/>
      <c r="O2758" s="64"/>
      <c r="P2758" s="64"/>
      <c r="Q2758" s="64"/>
      <c r="R2758" s="64"/>
      <c r="S2758" s="64"/>
      <c r="T2758" s="64"/>
    </row>
    <row r="2759" spans="1:42" s="3" customFormat="1" x14ac:dyDescent="0.2">
      <c r="A2759" s="425">
        <v>12</v>
      </c>
      <c r="B2759" s="64" t="s">
        <v>9344</v>
      </c>
      <c r="C2759" s="452" t="s">
        <v>9311</v>
      </c>
      <c r="D2759" s="64" t="s">
        <v>9345</v>
      </c>
      <c r="E2759" s="380" t="s">
        <v>489</v>
      </c>
      <c r="F2759" s="64" t="s">
        <v>9346</v>
      </c>
      <c r="G2759" s="64"/>
      <c r="H2759" s="64">
        <v>1</v>
      </c>
      <c r="I2759" s="456">
        <v>279</v>
      </c>
      <c r="J2759" s="428">
        <v>3.5</v>
      </c>
      <c r="K2759" s="64">
        <v>1</v>
      </c>
      <c r="L2759" s="64"/>
      <c r="M2759" s="64"/>
      <c r="N2759" s="64"/>
      <c r="O2759" s="64"/>
      <c r="P2759" s="64"/>
      <c r="Q2759" s="64"/>
      <c r="R2759" s="64"/>
      <c r="S2759" s="64"/>
      <c r="T2759" s="64"/>
    </row>
    <row r="2760" spans="1:42" s="3" customFormat="1" x14ac:dyDescent="0.2">
      <c r="A2760" s="425">
        <v>13</v>
      </c>
      <c r="B2760" s="64" t="s">
        <v>9347</v>
      </c>
      <c r="C2760" s="452" t="s">
        <v>9311</v>
      </c>
      <c r="D2760" s="64" t="s">
        <v>9348</v>
      </c>
      <c r="E2760" s="380" t="s">
        <v>489</v>
      </c>
      <c r="F2760" s="64" t="s">
        <v>9349</v>
      </c>
      <c r="G2760" s="64"/>
      <c r="H2760" s="64">
        <v>1</v>
      </c>
      <c r="I2760" s="456">
        <v>281</v>
      </c>
      <c r="J2760" s="428">
        <v>3.5</v>
      </c>
      <c r="K2760" s="64">
        <v>1</v>
      </c>
      <c r="L2760" s="64"/>
      <c r="M2760" s="64"/>
      <c r="N2760" s="64"/>
      <c r="O2760" s="64"/>
      <c r="P2760" s="64"/>
      <c r="Q2760" s="64"/>
      <c r="R2760" s="64"/>
      <c r="S2760" s="64"/>
      <c r="T2760" s="64"/>
    </row>
    <row r="2761" spans="1:42" s="3" customFormat="1" x14ac:dyDescent="0.2">
      <c r="A2761" s="425">
        <v>14</v>
      </c>
      <c r="B2761" s="64" t="s">
        <v>9350</v>
      </c>
      <c r="C2761" s="452" t="s">
        <v>9311</v>
      </c>
      <c r="D2761" s="64" t="s">
        <v>9351</v>
      </c>
      <c r="E2761" s="380" t="s">
        <v>489</v>
      </c>
      <c r="F2761" s="64" t="s">
        <v>9352</v>
      </c>
      <c r="G2761" s="64"/>
      <c r="H2761" s="64">
        <v>1</v>
      </c>
      <c r="I2761" s="456">
        <v>414</v>
      </c>
      <c r="J2761" s="428">
        <v>3.5</v>
      </c>
      <c r="K2761" s="64">
        <v>1</v>
      </c>
      <c r="L2761" s="64"/>
      <c r="M2761" s="64"/>
      <c r="N2761" s="64"/>
      <c r="O2761" s="64"/>
      <c r="P2761" s="64"/>
      <c r="Q2761" s="64"/>
      <c r="R2761" s="64"/>
      <c r="S2761" s="64"/>
      <c r="T2761" s="64"/>
    </row>
    <row r="2762" spans="1:42" s="3" customFormat="1" x14ac:dyDescent="0.2">
      <c r="A2762" s="425">
        <v>15</v>
      </c>
      <c r="B2762" s="64" t="s">
        <v>9353</v>
      </c>
      <c r="C2762" s="452" t="s">
        <v>9311</v>
      </c>
      <c r="D2762" s="64" t="s">
        <v>9354</v>
      </c>
      <c r="E2762" s="380" t="s">
        <v>489</v>
      </c>
      <c r="F2762" s="64" t="s">
        <v>9355</v>
      </c>
      <c r="G2762" s="64"/>
      <c r="H2762" s="64">
        <v>1</v>
      </c>
      <c r="I2762" s="456">
        <v>553</v>
      </c>
      <c r="J2762" s="428">
        <v>3.5</v>
      </c>
      <c r="K2762" s="64">
        <v>1</v>
      </c>
      <c r="L2762" s="64"/>
      <c r="M2762" s="64"/>
      <c r="N2762" s="64"/>
      <c r="O2762" s="64"/>
      <c r="P2762" s="64"/>
      <c r="Q2762" s="64"/>
      <c r="R2762" s="64"/>
      <c r="S2762" s="64"/>
      <c r="T2762" s="64"/>
    </row>
    <row r="2763" spans="1:42" s="3" customFormat="1" x14ac:dyDescent="0.2">
      <c r="A2763" s="425">
        <v>16</v>
      </c>
      <c r="B2763" s="64" t="s">
        <v>9356</v>
      </c>
      <c r="C2763" s="452" t="s">
        <v>9311</v>
      </c>
      <c r="D2763" s="64" t="s">
        <v>9357</v>
      </c>
      <c r="E2763" s="380" t="s">
        <v>489</v>
      </c>
      <c r="F2763" s="64" t="s">
        <v>9358</v>
      </c>
      <c r="G2763" s="64"/>
      <c r="H2763" s="64">
        <v>1</v>
      </c>
      <c r="I2763" s="456">
        <v>661</v>
      </c>
      <c r="J2763" s="428">
        <v>3.5</v>
      </c>
      <c r="K2763" s="64">
        <v>1</v>
      </c>
      <c r="L2763" s="64"/>
      <c r="M2763" s="64"/>
      <c r="N2763" s="64"/>
      <c r="O2763" s="64"/>
      <c r="P2763" s="64"/>
      <c r="Q2763" s="64"/>
      <c r="R2763" s="64"/>
      <c r="S2763" s="64"/>
      <c r="T2763" s="64"/>
    </row>
    <row r="2764" spans="1:42" s="3" customFormat="1" x14ac:dyDescent="0.2">
      <c r="A2764" s="425">
        <v>17</v>
      </c>
      <c r="B2764" s="594" t="s">
        <v>9359</v>
      </c>
      <c r="C2764" s="452" t="s">
        <v>9311</v>
      </c>
      <c r="D2764" s="594" t="s">
        <v>9360</v>
      </c>
      <c r="E2764" s="380" t="s">
        <v>489</v>
      </c>
      <c r="F2764" s="64" t="s">
        <v>9361</v>
      </c>
      <c r="G2764" s="64"/>
      <c r="H2764" s="64">
        <v>1</v>
      </c>
      <c r="I2764" s="595">
        <v>411</v>
      </c>
      <c r="J2764" s="428">
        <v>3.5</v>
      </c>
      <c r="K2764" s="64">
        <v>1</v>
      </c>
      <c r="L2764" s="64"/>
      <c r="M2764" s="64"/>
      <c r="N2764" s="64"/>
      <c r="O2764" s="64"/>
      <c r="P2764" s="64"/>
      <c r="Q2764" s="64"/>
      <c r="R2764" s="64"/>
      <c r="S2764" s="64"/>
      <c r="T2764" s="64"/>
    </row>
    <row r="2765" spans="1:42" s="3" customFormat="1" ht="15" customHeight="1" x14ac:dyDescent="0.2">
      <c r="A2765" s="781" t="s">
        <v>10029</v>
      </c>
      <c r="B2765" s="782" t="s">
        <v>0</v>
      </c>
      <c r="C2765" s="783"/>
      <c r="D2765" s="75" t="s">
        <v>3069</v>
      </c>
      <c r="E2765" s="405"/>
      <c r="F2765" s="406"/>
      <c r="G2765" s="74">
        <f>SUM(G2748:G2764)</f>
        <v>0</v>
      </c>
      <c r="H2765" s="407">
        <f t="shared" ref="H2765:T2765" si="44">SUM(H2748:H2764)</f>
        <v>17</v>
      </c>
      <c r="I2765" s="408">
        <f t="shared" si="44"/>
        <v>6253</v>
      </c>
      <c r="J2765" s="441"/>
      <c r="K2765" s="76">
        <f t="shared" si="44"/>
        <v>17</v>
      </c>
      <c r="L2765" s="76">
        <f t="shared" si="44"/>
        <v>0</v>
      </c>
      <c r="M2765" s="76">
        <f t="shared" si="44"/>
        <v>0</v>
      </c>
      <c r="N2765" s="76">
        <f t="shared" si="44"/>
        <v>0</v>
      </c>
      <c r="O2765" s="76">
        <f t="shared" si="44"/>
        <v>0</v>
      </c>
      <c r="P2765" s="76">
        <f t="shared" si="44"/>
        <v>0</v>
      </c>
      <c r="Q2765" s="76">
        <f t="shared" si="44"/>
        <v>0</v>
      </c>
      <c r="R2765" s="76">
        <f t="shared" si="44"/>
        <v>0</v>
      </c>
      <c r="S2765" s="76">
        <f t="shared" si="44"/>
        <v>0</v>
      </c>
      <c r="T2765" s="76">
        <f t="shared" si="44"/>
        <v>0</v>
      </c>
    </row>
    <row r="2766" spans="1:42" s="3" customFormat="1" ht="15" customHeight="1" x14ac:dyDescent="0.2">
      <c r="A2766" s="778"/>
      <c r="B2766" s="779"/>
      <c r="C2766" s="780"/>
      <c r="D2766" s="75" t="s">
        <v>1994</v>
      </c>
      <c r="E2766" s="412"/>
      <c r="F2766" s="413"/>
      <c r="G2766" s="414">
        <f>SUMIF(G2748:G2764,1,$I2748:$I2764)</f>
        <v>0</v>
      </c>
      <c r="H2766" s="407">
        <f>SUMIF(H2748:H2764,1,$I2748:$I2764)</f>
        <v>6253</v>
      </c>
      <c r="I2766" s="415"/>
      <c r="J2766" s="416"/>
      <c r="K2766" s="77"/>
      <c r="L2766" s="77"/>
      <c r="M2766" s="77"/>
      <c r="N2766" s="77"/>
      <c r="O2766" s="77"/>
      <c r="P2766" s="77"/>
      <c r="Q2766" s="77"/>
      <c r="R2766" s="77"/>
      <c r="S2766" s="77"/>
      <c r="T2766" s="77"/>
    </row>
    <row r="2767" spans="1:42" ht="23.5" x14ac:dyDescent="0.2">
      <c r="A2767" s="657" t="s">
        <v>10030</v>
      </c>
      <c r="B2767" s="87"/>
      <c r="C2767" s="87"/>
      <c r="D2767" s="420"/>
      <c r="E2767" s="87"/>
      <c r="F2767" s="421"/>
      <c r="G2767" s="422"/>
      <c r="H2767" s="422"/>
      <c r="I2767" s="423"/>
      <c r="J2767" s="424"/>
      <c r="K2767" s="376"/>
      <c r="L2767" s="376"/>
      <c r="M2767" s="376"/>
      <c r="N2767" s="376"/>
      <c r="O2767" s="376"/>
      <c r="P2767" s="376"/>
      <c r="Q2767" s="376"/>
      <c r="R2767" s="376"/>
      <c r="S2767" s="376"/>
      <c r="T2767" s="378"/>
      <c r="U2767" s="6"/>
      <c r="V2767" s="6"/>
      <c r="W2767" s="6"/>
      <c r="X2767" s="6"/>
      <c r="Y2767" s="6"/>
      <c r="Z2767" s="6"/>
      <c r="AA2767" s="6"/>
      <c r="AB2767" s="6"/>
      <c r="AC2767" s="6"/>
      <c r="AD2767" s="6"/>
      <c r="AE2767" s="6"/>
      <c r="AF2767" s="6"/>
      <c r="AG2767" s="6"/>
      <c r="AH2767" s="6"/>
      <c r="AI2767" s="6"/>
      <c r="AJ2767" s="6"/>
      <c r="AK2767" s="6"/>
      <c r="AL2767" s="6"/>
      <c r="AM2767" s="6"/>
      <c r="AN2767" s="6"/>
      <c r="AO2767" s="6"/>
      <c r="AP2767" s="6"/>
    </row>
    <row r="2768" spans="1:42" s="3" customFormat="1" x14ac:dyDescent="0.2">
      <c r="A2768" s="425">
        <v>1</v>
      </c>
      <c r="B2768" s="64" t="s">
        <v>10032</v>
      </c>
      <c r="C2768" s="64" t="s">
        <v>10033</v>
      </c>
      <c r="D2768" s="64" t="s">
        <v>10034</v>
      </c>
      <c r="E2768" s="380" t="s">
        <v>3143</v>
      </c>
      <c r="F2768" s="64" t="s">
        <v>9387</v>
      </c>
      <c r="G2768" s="64"/>
      <c r="H2768" s="64">
        <v>1</v>
      </c>
      <c r="I2768" s="456">
        <v>458</v>
      </c>
      <c r="J2768" s="64">
        <v>3</v>
      </c>
      <c r="K2768" s="64">
        <v>1</v>
      </c>
      <c r="L2768" s="64">
        <v>1</v>
      </c>
      <c r="M2768" s="64">
        <v>1</v>
      </c>
      <c r="N2768" s="64">
        <v>1</v>
      </c>
      <c r="O2768" s="64">
        <v>1</v>
      </c>
      <c r="P2768" s="64"/>
      <c r="Q2768" s="64"/>
      <c r="R2768" s="64"/>
      <c r="S2768" s="64"/>
      <c r="T2768" s="64">
        <v>2</v>
      </c>
    </row>
    <row r="2769" spans="1:20" s="3" customFormat="1" x14ac:dyDescent="0.2">
      <c r="A2769" s="425">
        <v>2</v>
      </c>
      <c r="B2769" s="64" t="s">
        <v>9371</v>
      </c>
      <c r="C2769" s="64" t="s">
        <v>10033</v>
      </c>
      <c r="D2769" s="64" t="s">
        <v>10035</v>
      </c>
      <c r="E2769" s="380" t="s">
        <v>3143</v>
      </c>
      <c r="F2769" s="64" t="s">
        <v>9365</v>
      </c>
      <c r="G2769" s="64">
        <v>1</v>
      </c>
      <c r="H2769" s="64">
        <v>1</v>
      </c>
      <c r="I2769" s="456">
        <v>788</v>
      </c>
      <c r="J2769" s="64">
        <v>3</v>
      </c>
      <c r="K2769" s="64"/>
      <c r="L2769" s="64">
        <v>1</v>
      </c>
      <c r="M2769" s="64">
        <v>1</v>
      </c>
      <c r="N2769" s="64">
        <v>1</v>
      </c>
      <c r="O2769" s="64">
        <v>1</v>
      </c>
      <c r="P2769" s="64"/>
      <c r="Q2769" s="64">
        <v>1</v>
      </c>
      <c r="R2769" s="64"/>
      <c r="S2769" s="64"/>
      <c r="T2769" s="64">
        <v>3</v>
      </c>
    </row>
    <row r="2770" spans="1:20" s="3" customFormat="1" x14ac:dyDescent="0.2">
      <c r="A2770" s="425">
        <v>3</v>
      </c>
      <c r="B2770" s="64" t="s">
        <v>9385</v>
      </c>
      <c r="C2770" s="64" t="s">
        <v>10033</v>
      </c>
      <c r="D2770" s="64" t="s">
        <v>9386</v>
      </c>
      <c r="E2770" s="380" t="s">
        <v>3143</v>
      </c>
      <c r="F2770" s="64" t="s">
        <v>9387</v>
      </c>
      <c r="G2770" s="64"/>
      <c r="H2770" s="64">
        <v>1</v>
      </c>
      <c r="I2770" s="456">
        <v>1455</v>
      </c>
      <c r="J2770" s="64">
        <v>3</v>
      </c>
      <c r="K2770" s="64">
        <v>1</v>
      </c>
      <c r="L2770" s="64"/>
      <c r="M2770" s="64">
        <v>1</v>
      </c>
      <c r="N2770" s="64">
        <v>1</v>
      </c>
      <c r="O2770" s="64">
        <v>1</v>
      </c>
      <c r="P2770" s="64"/>
      <c r="Q2770" s="64"/>
      <c r="R2770" s="64"/>
      <c r="S2770" s="64">
        <v>1</v>
      </c>
      <c r="T2770" s="64">
        <v>1</v>
      </c>
    </row>
    <row r="2771" spans="1:20" s="3" customFormat="1" x14ac:dyDescent="0.2">
      <c r="A2771" s="425">
        <v>4</v>
      </c>
      <c r="B2771" s="64" t="s">
        <v>5248</v>
      </c>
      <c r="C2771" s="64" t="s">
        <v>10033</v>
      </c>
      <c r="D2771" s="64" t="s">
        <v>10036</v>
      </c>
      <c r="E2771" s="380" t="s">
        <v>3143</v>
      </c>
      <c r="F2771" s="64" t="s">
        <v>9365</v>
      </c>
      <c r="G2771" s="64"/>
      <c r="H2771" s="64">
        <v>1</v>
      </c>
      <c r="I2771" s="456">
        <v>145</v>
      </c>
      <c r="J2771" s="64">
        <v>3</v>
      </c>
      <c r="K2771" s="64">
        <v>1</v>
      </c>
      <c r="L2771" s="64">
        <v>1</v>
      </c>
      <c r="M2771" s="64"/>
      <c r="N2771" s="64"/>
      <c r="O2771" s="64">
        <v>1</v>
      </c>
      <c r="P2771" s="64"/>
      <c r="Q2771" s="64"/>
      <c r="R2771" s="64"/>
      <c r="S2771" s="64">
        <v>1</v>
      </c>
      <c r="T2771" s="64">
        <v>2</v>
      </c>
    </row>
    <row r="2772" spans="1:20" s="3" customFormat="1" x14ac:dyDescent="0.2">
      <c r="A2772" s="425">
        <v>5</v>
      </c>
      <c r="B2772" s="64" t="s">
        <v>4620</v>
      </c>
      <c r="C2772" s="64" t="s">
        <v>10033</v>
      </c>
      <c r="D2772" s="64" t="s">
        <v>10037</v>
      </c>
      <c r="E2772" s="380" t="s">
        <v>3143</v>
      </c>
      <c r="F2772" s="64" t="s">
        <v>9387</v>
      </c>
      <c r="G2772" s="64"/>
      <c r="H2772" s="64">
        <v>1</v>
      </c>
      <c r="I2772" s="456">
        <v>467</v>
      </c>
      <c r="J2772" s="64">
        <v>3</v>
      </c>
      <c r="K2772" s="64"/>
      <c r="L2772" s="64">
        <v>1</v>
      </c>
      <c r="M2772" s="64"/>
      <c r="N2772" s="64">
        <v>1</v>
      </c>
      <c r="O2772" s="64">
        <v>1</v>
      </c>
      <c r="P2772" s="64"/>
      <c r="Q2772" s="64"/>
      <c r="R2772" s="64"/>
      <c r="S2772" s="64"/>
      <c r="T2772" s="64">
        <v>2</v>
      </c>
    </row>
    <row r="2773" spans="1:20" s="3" customFormat="1" x14ac:dyDescent="0.2">
      <c r="A2773" s="425">
        <v>6</v>
      </c>
      <c r="B2773" s="64" t="s">
        <v>10038</v>
      </c>
      <c r="C2773" s="64" t="s">
        <v>10033</v>
      </c>
      <c r="D2773" s="64" t="s">
        <v>10039</v>
      </c>
      <c r="E2773" s="380" t="s">
        <v>3143</v>
      </c>
      <c r="F2773" s="64" t="s">
        <v>9387</v>
      </c>
      <c r="G2773" s="64"/>
      <c r="H2773" s="64">
        <v>1</v>
      </c>
      <c r="I2773" s="456">
        <v>1065</v>
      </c>
      <c r="J2773" s="64">
        <v>3</v>
      </c>
      <c r="K2773" s="64">
        <v>1</v>
      </c>
      <c r="L2773" s="64">
        <v>1</v>
      </c>
      <c r="M2773" s="64"/>
      <c r="N2773" s="64">
        <v>1</v>
      </c>
      <c r="O2773" s="64">
        <v>1</v>
      </c>
      <c r="P2773" s="64"/>
      <c r="Q2773" s="64"/>
      <c r="R2773" s="64"/>
      <c r="S2773" s="64">
        <v>1</v>
      </c>
      <c r="T2773" s="64">
        <v>2</v>
      </c>
    </row>
    <row r="2774" spans="1:20" s="3" customFormat="1" x14ac:dyDescent="0.2">
      <c r="A2774" s="425">
        <v>7</v>
      </c>
      <c r="B2774" s="64" t="s">
        <v>9362</v>
      </c>
      <c r="C2774" s="64" t="s">
        <v>10033</v>
      </c>
      <c r="D2774" s="64" t="s">
        <v>10040</v>
      </c>
      <c r="E2774" s="380" t="s">
        <v>3143</v>
      </c>
      <c r="F2774" s="64" t="s">
        <v>9365</v>
      </c>
      <c r="G2774" s="64"/>
      <c r="H2774" s="64">
        <v>1</v>
      </c>
      <c r="I2774" s="456">
        <v>763</v>
      </c>
      <c r="J2774" s="64">
        <v>3</v>
      </c>
      <c r="K2774" s="64"/>
      <c r="L2774" s="64"/>
      <c r="M2774" s="64"/>
      <c r="N2774" s="64"/>
      <c r="O2774" s="64"/>
      <c r="P2774" s="64"/>
      <c r="Q2774" s="64"/>
      <c r="R2774" s="64"/>
      <c r="S2774" s="64"/>
      <c r="T2774" s="64"/>
    </row>
    <row r="2775" spans="1:20" s="3" customFormat="1" x14ac:dyDescent="0.2">
      <c r="A2775" s="425">
        <v>8</v>
      </c>
      <c r="B2775" s="64" t="s">
        <v>10041</v>
      </c>
      <c r="C2775" s="64" t="s">
        <v>10033</v>
      </c>
      <c r="D2775" s="64" t="s">
        <v>9367</v>
      </c>
      <c r="E2775" s="380" t="s">
        <v>3143</v>
      </c>
      <c r="F2775" s="64" t="s">
        <v>9365</v>
      </c>
      <c r="G2775" s="64"/>
      <c r="H2775" s="64">
        <v>1</v>
      </c>
      <c r="I2775" s="456">
        <v>1583</v>
      </c>
      <c r="J2775" s="64">
        <v>3</v>
      </c>
      <c r="K2775" s="64"/>
      <c r="L2775" s="64"/>
      <c r="M2775" s="64"/>
      <c r="N2775" s="64"/>
      <c r="O2775" s="64"/>
      <c r="P2775" s="64"/>
      <c r="Q2775" s="64"/>
      <c r="R2775" s="64"/>
      <c r="S2775" s="64"/>
      <c r="T2775" s="64"/>
    </row>
    <row r="2776" spans="1:20" s="3" customFormat="1" x14ac:dyDescent="0.2">
      <c r="A2776" s="425">
        <v>9</v>
      </c>
      <c r="B2776" s="64" t="s">
        <v>10042</v>
      </c>
      <c r="C2776" s="64" t="s">
        <v>10033</v>
      </c>
      <c r="D2776" s="64" t="s">
        <v>10043</v>
      </c>
      <c r="E2776" s="380" t="s">
        <v>3143</v>
      </c>
      <c r="F2776" s="64" t="s">
        <v>9365</v>
      </c>
      <c r="G2776" s="64"/>
      <c r="H2776" s="64">
        <v>1</v>
      </c>
      <c r="I2776" s="456">
        <v>83</v>
      </c>
      <c r="J2776" s="64">
        <v>3</v>
      </c>
      <c r="K2776" s="64"/>
      <c r="L2776" s="64"/>
      <c r="M2776" s="64"/>
      <c r="N2776" s="64">
        <v>1</v>
      </c>
      <c r="O2776" s="64"/>
      <c r="P2776" s="64"/>
      <c r="Q2776" s="64"/>
      <c r="R2776" s="64"/>
      <c r="S2776" s="64">
        <v>1</v>
      </c>
      <c r="T2776" s="64">
        <v>2</v>
      </c>
    </row>
    <row r="2777" spans="1:20" s="3" customFormat="1" x14ac:dyDescent="0.2">
      <c r="A2777" s="425">
        <v>10</v>
      </c>
      <c r="B2777" s="64" t="s">
        <v>9369</v>
      </c>
      <c r="C2777" s="64" t="s">
        <v>10033</v>
      </c>
      <c r="D2777" s="64" t="s">
        <v>9370</v>
      </c>
      <c r="E2777" s="380" t="s">
        <v>3143</v>
      </c>
      <c r="F2777" s="64" t="s">
        <v>9365</v>
      </c>
      <c r="G2777" s="64"/>
      <c r="H2777" s="64">
        <v>1</v>
      </c>
      <c r="I2777" s="456">
        <v>1176</v>
      </c>
      <c r="J2777" s="64">
        <v>3</v>
      </c>
      <c r="K2777" s="64"/>
      <c r="L2777" s="64">
        <v>1</v>
      </c>
      <c r="M2777" s="64"/>
      <c r="N2777" s="64"/>
      <c r="O2777" s="64"/>
      <c r="P2777" s="64"/>
      <c r="Q2777" s="64"/>
      <c r="R2777" s="64"/>
      <c r="S2777" s="64"/>
      <c r="T2777" s="64"/>
    </row>
    <row r="2778" spans="1:20" s="3" customFormat="1" x14ac:dyDescent="0.2">
      <c r="A2778" s="425">
        <v>11</v>
      </c>
      <c r="B2778" s="64" t="s">
        <v>10044</v>
      </c>
      <c r="C2778" s="64" t="s">
        <v>10033</v>
      </c>
      <c r="D2778" s="64" t="s">
        <v>10045</v>
      </c>
      <c r="E2778" s="380" t="s">
        <v>3143</v>
      </c>
      <c r="F2778" s="64" t="s">
        <v>9365</v>
      </c>
      <c r="G2778" s="64"/>
      <c r="H2778" s="64">
        <v>1</v>
      </c>
      <c r="I2778" s="456">
        <v>386</v>
      </c>
      <c r="J2778" s="64">
        <v>3</v>
      </c>
      <c r="K2778" s="64">
        <v>1</v>
      </c>
      <c r="L2778" s="64">
        <v>1</v>
      </c>
      <c r="M2778" s="64">
        <v>1</v>
      </c>
      <c r="N2778" s="64">
        <v>1</v>
      </c>
      <c r="O2778" s="64">
        <v>1</v>
      </c>
      <c r="P2778" s="64"/>
      <c r="Q2778" s="64">
        <v>1</v>
      </c>
      <c r="R2778" s="64"/>
      <c r="S2778" s="64"/>
      <c r="T2778" s="64">
        <v>1</v>
      </c>
    </row>
    <row r="2779" spans="1:20" s="3" customFormat="1" x14ac:dyDescent="0.2">
      <c r="A2779" s="425">
        <v>12</v>
      </c>
      <c r="B2779" s="64" t="s">
        <v>9460</v>
      </c>
      <c r="C2779" s="64" t="s">
        <v>10033</v>
      </c>
      <c r="D2779" s="64" t="s">
        <v>9461</v>
      </c>
      <c r="E2779" s="380" t="s">
        <v>3143</v>
      </c>
      <c r="F2779" s="64" t="s">
        <v>9365</v>
      </c>
      <c r="G2779" s="64"/>
      <c r="H2779" s="64">
        <v>1</v>
      </c>
      <c r="I2779" s="456">
        <v>80</v>
      </c>
      <c r="J2779" s="64">
        <v>3</v>
      </c>
      <c r="K2779" s="64"/>
      <c r="L2779" s="64"/>
      <c r="M2779" s="64"/>
      <c r="N2779" s="64">
        <v>1</v>
      </c>
      <c r="O2779" s="64"/>
      <c r="P2779" s="64"/>
      <c r="Q2779" s="64"/>
      <c r="R2779" s="64"/>
      <c r="S2779" s="64"/>
      <c r="T2779" s="64">
        <v>1</v>
      </c>
    </row>
    <row r="2780" spans="1:20" s="3" customFormat="1" x14ac:dyDescent="0.2">
      <c r="A2780" s="425">
        <v>13</v>
      </c>
      <c r="B2780" s="64" t="s">
        <v>7896</v>
      </c>
      <c r="C2780" s="64" t="s">
        <v>10033</v>
      </c>
      <c r="D2780" s="64" t="s">
        <v>10046</v>
      </c>
      <c r="E2780" s="380" t="s">
        <v>3143</v>
      </c>
      <c r="F2780" s="64" t="s">
        <v>9365</v>
      </c>
      <c r="G2780" s="64"/>
      <c r="H2780" s="64">
        <v>1</v>
      </c>
      <c r="I2780" s="456">
        <v>57</v>
      </c>
      <c r="J2780" s="64">
        <v>3</v>
      </c>
      <c r="K2780" s="64"/>
      <c r="L2780" s="64"/>
      <c r="M2780" s="64"/>
      <c r="N2780" s="64">
        <v>1</v>
      </c>
      <c r="O2780" s="64"/>
      <c r="P2780" s="64"/>
      <c r="Q2780" s="64"/>
      <c r="R2780" s="64"/>
      <c r="S2780" s="64"/>
      <c r="T2780" s="64"/>
    </row>
    <row r="2781" spans="1:20" s="3" customFormat="1" x14ac:dyDescent="0.2">
      <c r="A2781" s="425">
        <v>14</v>
      </c>
      <c r="B2781" s="64" t="s">
        <v>8184</v>
      </c>
      <c r="C2781" s="64" t="s">
        <v>10033</v>
      </c>
      <c r="D2781" s="64" t="s">
        <v>10047</v>
      </c>
      <c r="E2781" s="380" t="s">
        <v>3143</v>
      </c>
      <c r="F2781" s="64" t="s">
        <v>9365</v>
      </c>
      <c r="G2781" s="64"/>
      <c r="H2781" s="64">
        <v>1</v>
      </c>
      <c r="I2781" s="456">
        <v>1173</v>
      </c>
      <c r="J2781" s="64">
        <v>3</v>
      </c>
      <c r="K2781" s="64"/>
      <c r="L2781" s="64"/>
      <c r="M2781" s="64"/>
      <c r="N2781" s="64"/>
      <c r="O2781" s="64"/>
      <c r="P2781" s="64"/>
      <c r="Q2781" s="64"/>
      <c r="R2781" s="64"/>
      <c r="S2781" s="64"/>
      <c r="T2781" s="64"/>
    </row>
    <row r="2782" spans="1:20" s="3" customFormat="1" x14ac:dyDescent="0.2">
      <c r="A2782" s="425">
        <v>15</v>
      </c>
      <c r="B2782" s="64" t="s">
        <v>9383</v>
      </c>
      <c r="C2782" s="64" t="s">
        <v>10033</v>
      </c>
      <c r="D2782" s="64" t="s">
        <v>10048</v>
      </c>
      <c r="E2782" s="380" t="s">
        <v>3143</v>
      </c>
      <c r="F2782" s="64" t="s">
        <v>9365</v>
      </c>
      <c r="G2782" s="64"/>
      <c r="H2782" s="64">
        <v>1</v>
      </c>
      <c r="I2782" s="456">
        <v>271</v>
      </c>
      <c r="J2782" s="64">
        <v>3</v>
      </c>
      <c r="K2782" s="64"/>
      <c r="L2782" s="64">
        <v>1</v>
      </c>
      <c r="M2782" s="64">
        <v>1</v>
      </c>
      <c r="N2782" s="64">
        <v>1</v>
      </c>
      <c r="O2782" s="64">
        <v>1</v>
      </c>
      <c r="P2782" s="64"/>
      <c r="Q2782" s="64"/>
      <c r="R2782" s="64"/>
      <c r="S2782" s="64"/>
      <c r="T2782" s="64">
        <v>2</v>
      </c>
    </row>
    <row r="2783" spans="1:20" s="3" customFormat="1" x14ac:dyDescent="0.2">
      <c r="A2783" s="425">
        <v>16</v>
      </c>
      <c r="B2783" s="64" t="s">
        <v>9389</v>
      </c>
      <c r="C2783" s="64" t="s">
        <v>10033</v>
      </c>
      <c r="D2783" s="64" t="s">
        <v>10049</v>
      </c>
      <c r="E2783" s="380" t="s">
        <v>3143</v>
      </c>
      <c r="F2783" s="64" t="s">
        <v>9365</v>
      </c>
      <c r="G2783" s="64"/>
      <c r="H2783" s="64">
        <v>1</v>
      </c>
      <c r="I2783" s="456">
        <v>185</v>
      </c>
      <c r="J2783" s="64">
        <v>3</v>
      </c>
      <c r="K2783" s="64"/>
      <c r="L2783" s="64"/>
      <c r="M2783" s="64">
        <v>1</v>
      </c>
      <c r="N2783" s="64"/>
      <c r="O2783" s="64"/>
      <c r="P2783" s="64"/>
      <c r="Q2783" s="64"/>
      <c r="R2783" s="64"/>
      <c r="S2783" s="64"/>
      <c r="T2783" s="64">
        <v>1</v>
      </c>
    </row>
    <row r="2784" spans="1:20" s="3" customFormat="1" x14ac:dyDescent="0.2">
      <c r="A2784" s="425">
        <v>17</v>
      </c>
      <c r="B2784" s="64" t="s">
        <v>10050</v>
      </c>
      <c r="C2784" s="64" t="s">
        <v>10033</v>
      </c>
      <c r="D2784" s="64" t="s">
        <v>10051</v>
      </c>
      <c r="E2784" s="380" t="s">
        <v>3143</v>
      </c>
      <c r="F2784" s="64" t="s">
        <v>9365</v>
      </c>
      <c r="G2784" s="64"/>
      <c r="H2784" s="64">
        <v>1</v>
      </c>
      <c r="I2784" s="456">
        <v>215</v>
      </c>
      <c r="J2784" s="64">
        <v>3</v>
      </c>
      <c r="K2784" s="64">
        <v>1</v>
      </c>
      <c r="L2784" s="64">
        <v>1</v>
      </c>
      <c r="M2784" s="64">
        <v>1</v>
      </c>
      <c r="N2784" s="64">
        <v>1</v>
      </c>
      <c r="O2784" s="64"/>
      <c r="P2784" s="64"/>
      <c r="Q2784" s="64">
        <v>1</v>
      </c>
      <c r="R2784" s="64"/>
      <c r="S2784" s="64"/>
      <c r="T2784" s="64">
        <v>1</v>
      </c>
    </row>
    <row r="2785" spans="1:20" s="3" customFormat="1" x14ac:dyDescent="0.2">
      <c r="A2785" s="425">
        <v>18</v>
      </c>
      <c r="B2785" s="64" t="s">
        <v>9465</v>
      </c>
      <c r="C2785" s="64" t="s">
        <v>10033</v>
      </c>
      <c r="D2785" s="64" t="s">
        <v>10052</v>
      </c>
      <c r="E2785" s="380" t="s">
        <v>3143</v>
      </c>
      <c r="F2785" s="64" t="s">
        <v>9365</v>
      </c>
      <c r="G2785" s="64"/>
      <c r="H2785" s="64">
        <v>1</v>
      </c>
      <c r="I2785" s="382">
        <v>152</v>
      </c>
      <c r="J2785" s="64">
        <v>3</v>
      </c>
      <c r="K2785" s="64"/>
      <c r="L2785" s="64"/>
      <c r="M2785" s="64">
        <v>1</v>
      </c>
      <c r="N2785" s="64"/>
      <c r="O2785" s="64"/>
      <c r="P2785" s="64"/>
      <c r="Q2785" s="64"/>
      <c r="R2785" s="64"/>
      <c r="S2785" s="64"/>
      <c r="T2785" s="64">
        <v>1</v>
      </c>
    </row>
    <row r="2786" spans="1:20" s="3" customFormat="1" x14ac:dyDescent="0.2">
      <c r="A2786" s="425">
        <v>19</v>
      </c>
      <c r="B2786" s="64" t="s">
        <v>9437</v>
      </c>
      <c r="C2786" s="64" t="s">
        <v>10033</v>
      </c>
      <c r="D2786" s="64" t="s">
        <v>9438</v>
      </c>
      <c r="E2786" s="380" t="s">
        <v>3143</v>
      </c>
      <c r="F2786" s="64" t="s">
        <v>9365</v>
      </c>
      <c r="G2786" s="64"/>
      <c r="H2786" s="64">
        <v>1</v>
      </c>
      <c r="I2786" s="382">
        <v>1347</v>
      </c>
      <c r="J2786" s="64">
        <v>3</v>
      </c>
      <c r="K2786" s="64">
        <v>1</v>
      </c>
      <c r="L2786" s="64">
        <v>1</v>
      </c>
      <c r="M2786" s="64">
        <v>1</v>
      </c>
      <c r="N2786" s="64"/>
      <c r="O2786" s="64">
        <v>1</v>
      </c>
      <c r="P2786" s="64">
        <v>1</v>
      </c>
      <c r="Q2786" s="64">
        <v>1</v>
      </c>
      <c r="R2786" s="64"/>
      <c r="S2786" s="64"/>
      <c r="T2786" s="64"/>
    </row>
    <row r="2787" spans="1:20" s="3" customFormat="1" x14ac:dyDescent="0.2">
      <c r="A2787" s="425">
        <v>20</v>
      </c>
      <c r="B2787" s="64" t="s">
        <v>9404</v>
      </c>
      <c r="C2787" s="64" t="s">
        <v>10033</v>
      </c>
      <c r="D2787" s="64" t="s">
        <v>10053</v>
      </c>
      <c r="E2787" s="380" t="s">
        <v>3143</v>
      </c>
      <c r="F2787" s="64" t="s">
        <v>9365</v>
      </c>
      <c r="G2787" s="64"/>
      <c r="H2787" s="64">
        <v>1</v>
      </c>
      <c r="I2787" s="382">
        <v>1686</v>
      </c>
      <c r="J2787" s="64">
        <v>3</v>
      </c>
      <c r="K2787" s="64"/>
      <c r="L2787" s="64"/>
      <c r="M2787" s="64">
        <v>1</v>
      </c>
      <c r="N2787" s="64">
        <v>1</v>
      </c>
      <c r="O2787" s="64">
        <v>1</v>
      </c>
      <c r="P2787" s="64">
        <v>1</v>
      </c>
      <c r="Q2787" s="64"/>
      <c r="R2787" s="64"/>
      <c r="S2787" s="64"/>
      <c r="T2787" s="64"/>
    </row>
    <row r="2788" spans="1:20" s="3" customFormat="1" x14ac:dyDescent="0.2">
      <c r="A2788" s="425">
        <v>21</v>
      </c>
      <c r="B2788" s="64" t="s">
        <v>9406</v>
      </c>
      <c r="C2788" s="64" t="s">
        <v>10033</v>
      </c>
      <c r="D2788" s="64" t="s">
        <v>9407</v>
      </c>
      <c r="E2788" s="380" t="s">
        <v>3143</v>
      </c>
      <c r="F2788" s="64" t="s">
        <v>9365</v>
      </c>
      <c r="G2788" s="64"/>
      <c r="H2788" s="64">
        <v>1</v>
      </c>
      <c r="I2788" s="382">
        <v>631</v>
      </c>
      <c r="J2788" s="64">
        <v>3</v>
      </c>
      <c r="K2788" s="64"/>
      <c r="L2788" s="64">
        <v>1</v>
      </c>
      <c r="M2788" s="64"/>
      <c r="N2788" s="64"/>
      <c r="O2788" s="64"/>
      <c r="P2788" s="64"/>
      <c r="Q2788" s="64"/>
      <c r="R2788" s="64"/>
      <c r="S2788" s="64"/>
      <c r="T2788" s="64"/>
    </row>
    <row r="2789" spans="1:20" s="3" customFormat="1" x14ac:dyDescent="0.2">
      <c r="A2789" s="425">
        <v>22</v>
      </c>
      <c r="B2789" s="64" t="s">
        <v>10054</v>
      </c>
      <c r="C2789" s="64" t="s">
        <v>10033</v>
      </c>
      <c r="D2789" s="64" t="s">
        <v>10055</v>
      </c>
      <c r="E2789" s="380" t="s">
        <v>3143</v>
      </c>
      <c r="F2789" s="64" t="s">
        <v>9365</v>
      </c>
      <c r="G2789" s="64"/>
      <c r="H2789" s="64">
        <v>1</v>
      </c>
      <c r="I2789" s="382">
        <v>163</v>
      </c>
      <c r="J2789" s="64">
        <v>3</v>
      </c>
      <c r="K2789" s="64"/>
      <c r="L2789" s="64"/>
      <c r="M2789" s="64"/>
      <c r="N2789" s="64">
        <v>1</v>
      </c>
      <c r="O2789" s="64"/>
      <c r="P2789" s="64"/>
      <c r="Q2789" s="64"/>
      <c r="R2789" s="64"/>
      <c r="S2789" s="64"/>
      <c r="T2789" s="64">
        <v>1</v>
      </c>
    </row>
    <row r="2790" spans="1:20" s="3" customFormat="1" x14ac:dyDescent="0.2">
      <c r="A2790" s="425">
        <v>23</v>
      </c>
      <c r="B2790" s="64" t="s">
        <v>9411</v>
      </c>
      <c r="C2790" s="64" t="s">
        <v>10033</v>
      </c>
      <c r="D2790" s="64" t="s">
        <v>10056</v>
      </c>
      <c r="E2790" s="380" t="s">
        <v>3143</v>
      </c>
      <c r="F2790" s="64" t="s">
        <v>9365</v>
      </c>
      <c r="G2790" s="64"/>
      <c r="H2790" s="64">
        <v>1</v>
      </c>
      <c r="I2790" s="382">
        <v>678</v>
      </c>
      <c r="J2790" s="64">
        <v>3</v>
      </c>
      <c r="K2790" s="64"/>
      <c r="L2790" s="64"/>
      <c r="M2790" s="64"/>
      <c r="N2790" s="64"/>
      <c r="O2790" s="64"/>
      <c r="P2790" s="64"/>
      <c r="Q2790" s="64"/>
      <c r="R2790" s="64"/>
      <c r="S2790" s="64"/>
      <c r="T2790" s="64"/>
    </row>
    <row r="2791" spans="1:20" s="3" customFormat="1" x14ac:dyDescent="0.2">
      <c r="A2791" s="425">
        <v>24</v>
      </c>
      <c r="B2791" s="64" t="s">
        <v>10057</v>
      </c>
      <c r="C2791" s="64" t="s">
        <v>10033</v>
      </c>
      <c r="D2791" s="64" t="s">
        <v>10058</v>
      </c>
      <c r="E2791" s="380" t="s">
        <v>3143</v>
      </c>
      <c r="F2791" s="64" t="s">
        <v>9365</v>
      </c>
      <c r="G2791" s="64"/>
      <c r="H2791" s="64">
        <v>1</v>
      </c>
      <c r="I2791" s="382">
        <v>109</v>
      </c>
      <c r="J2791" s="64">
        <v>3</v>
      </c>
      <c r="K2791" s="64"/>
      <c r="L2791" s="64"/>
      <c r="M2791" s="64"/>
      <c r="N2791" s="64">
        <v>1</v>
      </c>
      <c r="O2791" s="64"/>
      <c r="P2791" s="64"/>
      <c r="Q2791" s="64"/>
      <c r="R2791" s="64"/>
      <c r="S2791" s="64"/>
      <c r="T2791" s="64">
        <v>1</v>
      </c>
    </row>
    <row r="2792" spans="1:20" s="3" customFormat="1" x14ac:dyDescent="0.2">
      <c r="A2792" s="425">
        <v>25</v>
      </c>
      <c r="B2792" s="64" t="s">
        <v>9457</v>
      </c>
      <c r="C2792" s="64" t="s">
        <v>10033</v>
      </c>
      <c r="D2792" s="64" t="s">
        <v>10059</v>
      </c>
      <c r="E2792" s="380" t="s">
        <v>3143</v>
      </c>
      <c r="F2792" s="64" t="s">
        <v>9365</v>
      </c>
      <c r="G2792" s="64"/>
      <c r="H2792" s="64">
        <v>1</v>
      </c>
      <c r="I2792" s="382">
        <v>94</v>
      </c>
      <c r="J2792" s="64">
        <v>3</v>
      </c>
      <c r="K2792" s="64"/>
      <c r="L2792" s="64">
        <v>1</v>
      </c>
      <c r="M2792" s="64"/>
      <c r="N2792" s="64">
        <v>1</v>
      </c>
      <c r="O2792" s="64"/>
      <c r="P2792" s="64"/>
      <c r="Q2792" s="64"/>
      <c r="R2792" s="64"/>
      <c r="S2792" s="64"/>
      <c r="T2792" s="64">
        <v>1</v>
      </c>
    </row>
    <row r="2793" spans="1:20" s="3" customFormat="1" x14ac:dyDescent="0.2">
      <c r="A2793" s="425">
        <v>26</v>
      </c>
      <c r="B2793" s="64" t="s">
        <v>10060</v>
      </c>
      <c r="C2793" s="64" t="s">
        <v>10033</v>
      </c>
      <c r="D2793" s="64" t="s">
        <v>10061</v>
      </c>
      <c r="E2793" s="380" t="s">
        <v>3143</v>
      </c>
      <c r="F2793" s="64" t="s">
        <v>9365</v>
      </c>
      <c r="G2793" s="64">
        <v>1</v>
      </c>
      <c r="H2793" s="64">
        <v>1</v>
      </c>
      <c r="I2793" s="382">
        <v>235</v>
      </c>
      <c r="J2793" s="64">
        <v>3</v>
      </c>
      <c r="K2793" s="64">
        <v>1</v>
      </c>
      <c r="L2793" s="64">
        <v>1</v>
      </c>
      <c r="M2793" s="64">
        <v>1</v>
      </c>
      <c r="N2793" s="64">
        <v>1</v>
      </c>
      <c r="O2793" s="64"/>
      <c r="P2793" s="64"/>
      <c r="Q2793" s="64">
        <v>1</v>
      </c>
      <c r="R2793" s="64"/>
      <c r="S2793" s="64"/>
      <c r="T2793" s="64">
        <v>4</v>
      </c>
    </row>
    <row r="2794" spans="1:20" s="3" customFormat="1" x14ac:dyDescent="0.2">
      <c r="A2794" s="425">
        <v>27</v>
      </c>
      <c r="B2794" s="64" t="s">
        <v>9420</v>
      </c>
      <c r="C2794" s="64" t="s">
        <v>10033</v>
      </c>
      <c r="D2794" s="64" t="s">
        <v>9421</v>
      </c>
      <c r="E2794" s="380" t="s">
        <v>3143</v>
      </c>
      <c r="F2794" s="64" t="s">
        <v>9365</v>
      </c>
      <c r="G2794" s="64"/>
      <c r="H2794" s="64">
        <v>1</v>
      </c>
      <c r="I2794" s="382">
        <v>470</v>
      </c>
      <c r="J2794" s="64">
        <v>3</v>
      </c>
      <c r="K2794" s="64"/>
      <c r="L2794" s="64"/>
      <c r="M2794" s="64"/>
      <c r="N2794" s="64"/>
      <c r="O2794" s="64"/>
      <c r="P2794" s="64"/>
      <c r="Q2794" s="64"/>
      <c r="R2794" s="64"/>
      <c r="S2794" s="64"/>
      <c r="T2794" s="64"/>
    </row>
    <row r="2795" spans="1:20" s="3" customFormat="1" x14ac:dyDescent="0.2">
      <c r="A2795" s="425">
        <v>28</v>
      </c>
      <c r="B2795" s="64" t="s">
        <v>10062</v>
      </c>
      <c r="C2795" s="64" t="s">
        <v>10033</v>
      </c>
      <c r="D2795" s="64" t="s">
        <v>10063</v>
      </c>
      <c r="E2795" s="380" t="s">
        <v>3143</v>
      </c>
      <c r="F2795" s="64" t="s">
        <v>9365</v>
      </c>
      <c r="G2795" s="64"/>
      <c r="H2795" s="64">
        <v>1</v>
      </c>
      <c r="I2795" s="382">
        <v>401</v>
      </c>
      <c r="J2795" s="64">
        <v>3</v>
      </c>
      <c r="K2795" s="64"/>
      <c r="L2795" s="64"/>
      <c r="M2795" s="64"/>
      <c r="N2795" s="64"/>
      <c r="O2795" s="64"/>
      <c r="P2795" s="64"/>
      <c r="Q2795" s="64"/>
      <c r="R2795" s="64"/>
      <c r="S2795" s="64"/>
      <c r="T2795" s="64"/>
    </row>
    <row r="2796" spans="1:20" s="3" customFormat="1" x14ac:dyDescent="0.2">
      <c r="A2796" s="425">
        <v>29</v>
      </c>
      <c r="B2796" s="64" t="s">
        <v>10064</v>
      </c>
      <c r="C2796" s="64" t="s">
        <v>10033</v>
      </c>
      <c r="D2796" s="64" t="s">
        <v>10065</v>
      </c>
      <c r="E2796" s="380" t="s">
        <v>3143</v>
      </c>
      <c r="F2796" s="64" t="s">
        <v>9365</v>
      </c>
      <c r="G2796" s="64"/>
      <c r="H2796" s="64">
        <v>1</v>
      </c>
      <c r="I2796" s="382">
        <v>549</v>
      </c>
      <c r="J2796" s="64">
        <v>3</v>
      </c>
      <c r="K2796" s="64"/>
      <c r="L2796" s="64"/>
      <c r="M2796" s="64"/>
      <c r="N2796" s="64"/>
      <c r="O2796" s="64"/>
      <c r="P2796" s="64"/>
      <c r="Q2796" s="64"/>
      <c r="R2796" s="64"/>
      <c r="S2796" s="64"/>
      <c r="T2796" s="64"/>
    </row>
    <row r="2797" spans="1:20" s="3" customFormat="1" x14ac:dyDescent="0.2">
      <c r="A2797" s="425">
        <v>30</v>
      </c>
      <c r="B2797" s="64" t="s">
        <v>9448</v>
      </c>
      <c r="C2797" s="64" t="s">
        <v>10033</v>
      </c>
      <c r="D2797" s="64" t="s">
        <v>9449</v>
      </c>
      <c r="E2797" s="380" t="s">
        <v>3143</v>
      </c>
      <c r="F2797" s="64" t="s">
        <v>9365</v>
      </c>
      <c r="G2797" s="64"/>
      <c r="H2797" s="64">
        <v>1</v>
      </c>
      <c r="I2797" s="382">
        <v>229</v>
      </c>
      <c r="J2797" s="64">
        <v>3</v>
      </c>
      <c r="K2797" s="64"/>
      <c r="L2797" s="64"/>
      <c r="M2797" s="64"/>
      <c r="N2797" s="64">
        <v>1</v>
      </c>
      <c r="O2797" s="64"/>
      <c r="P2797" s="64"/>
      <c r="Q2797" s="64"/>
      <c r="R2797" s="64"/>
      <c r="S2797" s="64"/>
      <c r="T2797" s="64">
        <v>1</v>
      </c>
    </row>
    <row r="2798" spans="1:20" s="3" customFormat="1" x14ac:dyDescent="0.2">
      <c r="A2798" s="425">
        <v>31</v>
      </c>
      <c r="B2798" s="64" t="s">
        <v>10066</v>
      </c>
      <c r="C2798" s="64" t="s">
        <v>10033</v>
      </c>
      <c r="D2798" s="64" t="s">
        <v>9455</v>
      </c>
      <c r="E2798" s="380" t="s">
        <v>3143</v>
      </c>
      <c r="F2798" s="64" t="s">
        <v>9456</v>
      </c>
      <c r="G2798" s="64"/>
      <c r="H2798" s="64">
        <v>1</v>
      </c>
      <c r="I2798" s="382">
        <v>700</v>
      </c>
      <c r="J2798" s="64">
        <v>3</v>
      </c>
      <c r="K2798" s="64"/>
      <c r="L2798" s="64"/>
      <c r="M2798" s="64"/>
      <c r="N2798" s="64">
        <v>1</v>
      </c>
      <c r="O2798" s="64"/>
      <c r="P2798" s="64"/>
      <c r="Q2798" s="64"/>
      <c r="R2798" s="64"/>
      <c r="S2798" s="64">
        <v>1</v>
      </c>
      <c r="T2798" s="64">
        <v>1</v>
      </c>
    </row>
    <row r="2799" spans="1:20" s="3" customFormat="1" x14ac:dyDescent="0.2">
      <c r="A2799" s="425">
        <v>32</v>
      </c>
      <c r="B2799" s="64" t="s">
        <v>10067</v>
      </c>
      <c r="C2799" s="64" t="s">
        <v>10033</v>
      </c>
      <c r="D2799" s="64" t="s">
        <v>10068</v>
      </c>
      <c r="E2799" s="380" t="s">
        <v>3143</v>
      </c>
      <c r="F2799" s="64" t="s">
        <v>10069</v>
      </c>
      <c r="G2799" s="64"/>
      <c r="H2799" s="64">
        <v>1</v>
      </c>
      <c r="I2799" s="382">
        <v>80</v>
      </c>
      <c r="J2799" s="64">
        <v>3</v>
      </c>
      <c r="K2799" s="64">
        <v>1</v>
      </c>
      <c r="L2799" s="64">
        <v>1</v>
      </c>
      <c r="M2799" s="64"/>
      <c r="N2799" s="64">
        <v>1</v>
      </c>
      <c r="O2799" s="64"/>
      <c r="P2799" s="64"/>
      <c r="Q2799" s="64"/>
      <c r="R2799" s="64"/>
      <c r="S2799" s="64"/>
      <c r="T2799" s="64">
        <v>2</v>
      </c>
    </row>
    <row r="2800" spans="1:20" s="3" customFormat="1" x14ac:dyDescent="0.2">
      <c r="A2800" s="425">
        <v>33</v>
      </c>
      <c r="B2800" s="64" t="s">
        <v>10070</v>
      </c>
      <c r="C2800" s="64" t="s">
        <v>10033</v>
      </c>
      <c r="D2800" s="64" t="s">
        <v>10071</v>
      </c>
      <c r="E2800" s="380" t="s">
        <v>3143</v>
      </c>
      <c r="F2800" s="64" t="s">
        <v>10072</v>
      </c>
      <c r="G2800" s="64"/>
      <c r="H2800" s="64"/>
      <c r="I2800" s="382">
        <v>60</v>
      </c>
      <c r="J2800" s="64">
        <v>3</v>
      </c>
      <c r="K2800" s="64"/>
      <c r="L2800" s="64"/>
      <c r="M2800" s="64"/>
      <c r="N2800" s="64"/>
      <c r="O2800" s="64"/>
      <c r="P2800" s="64"/>
      <c r="Q2800" s="64"/>
      <c r="R2800" s="64"/>
      <c r="S2800" s="64"/>
      <c r="T2800" s="64"/>
    </row>
    <row r="2801" spans="1:42" s="3" customFormat="1" x14ac:dyDescent="0.2">
      <c r="A2801" s="425">
        <v>34</v>
      </c>
      <c r="B2801" s="64" t="s">
        <v>9422</v>
      </c>
      <c r="C2801" s="64" t="s">
        <v>10033</v>
      </c>
      <c r="D2801" s="64" t="s">
        <v>10073</v>
      </c>
      <c r="E2801" s="380" t="s">
        <v>3143</v>
      </c>
      <c r="F2801" s="64" t="s">
        <v>10074</v>
      </c>
      <c r="G2801" s="64"/>
      <c r="H2801" s="64">
        <v>1</v>
      </c>
      <c r="I2801" s="382">
        <v>1100</v>
      </c>
      <c r="J2801" s="64">
        <v>3</v>
      </c>
      <c r="K2801" s="64"/>
      <c r="L2801" s="64">
        <v>1</v>
      </c>
      <c r="M2801" s="64"/>
      <c r="N2801" s="64"/>
      <c r="O2801" s="64">
        <v>1</v>
      </c>
      <c r="P2801" s="64">
        <v>1</v>
      </c>
      <c r="Q2801" s="64"/>
      <c r="R2801" s="64"/>
      <c r="S2801" s="64">
        <v>1</v>
      </c>
      <c r="T2801" s="64">
        <v>2</v>
      </c>
    </row>
    <row r="2802" spans="1:42" s="3" customFormat="1" x14ac:dyDescent="0.2">
      <c r="A2802" s="425">
        <v>35</v>
      </c>
      <c r="B2802" s="64" t="s">
        <v>9445</v>
      </c>
      <c r="C2802" s="64" t="s">
        <v>10033</v>
      </c>
      <c r="D2802" s="64" t="s">
        <v>10075</v>
      </c>
      <c r="E2802" s="380" t="s">
        <v>3143</v>
      </c>
      <c r="F2802" s="64" t="s">
        <v>9447</v>
      </c>
      <c r="G2802" s="64"/>
      <c r="H2802" s="64">
        <v>1</v>
      </c>
      <c r="I2802" s="382">
        <v>210</v>
      </c>
      <c r="J2802" s="64">
        <v>3</v>
      </c>
      <c r="K2802" s="64">
        <v>1</v>
      </c>
      <c r="L2802" s="64">
        <v>1</v>
      </c>
      <c r="M2802" s="64">
        <v>1</v>
      </c>
      <c r="N2802" s="64">
        <v>1</v>
      </c>
      <c r="O2802" s="64">
        <v>1</v>
      </c>
      <c r="P2802" s="64">
        <v>1</v>
      </c>
      <c r="Q2802" s="64">
        <v>1</v>
      </c>
      <c r="R2802" s="64"/>
      <c r="S2802" s="64"/>
      <c r="T2802" s="64">
        <v>1</v>
      </c>
    </row>
    <row r="2803" spans="1:42" s="3" customFormat="1" x14ac:dyDescent="0.2">
      <c r="A2803" s="425">
        <v>36</v>
      </c>
      <c r="B2803" s="64" t="s">
        <v>10076</v>
      </c>
      <c r="C2803" s="64" t="s">
        <v>10033</v>
      </c>
      <c r="D2803" s="64" t="s">
        <v>9473</v>
      </c>
      <c r="E2803" s="380" t="s">
        <v>3143</v>
      </c>
      <c r="F2803" s="64" t="s">
        <v>10077</v>
      </c>
      <c r="G2803" s="64"/>
      <c r="H2803" s="64">
        <v>1</v>
      </c>
      <c r="I2803" s="382">
        <v>278</v>
      </c>
      <c r="J2803" s="64">
        <v>3</v>
      </c>
      <c r="K2803" s="64">
        <v>1</v>
      </c>
      <c r="L2803" s="64">
        <v>1</v>
      </c>
      <c r="M2803" s="64">
        <v>1</v>
      </c>
      <c r="N2803" s="64">
        <v>1</v>
      </c>
      <c r="O2803" s="64"/>
      <c r="P2803" s="64"/>
      <c r="Q2803" s="64"/>
      <c r="R2803" s="64"/>
      <c r="S2803" s="64">
        <v>1</v>
      </c>
      <c r="T2803" s="64"/>
    </row>
    <row r="2804" spans="1:42" s="3" customFormat="1" x14ac:dyDescent="0.2">
      <c r="A2804" s="425">
        <v>37</v>
      </c>
      <c r="B2804" s="64" t="s">
        <v>10078</v>
      </c>
      <c r="C2804" s="64" t="s">
        <v>10033</v>
      </c>
      <c r="D2804" s="64" t="s">
        <v>10079</v>
      </c>
      <c r="E2804" s="380" t="s">
        <v>3143</v>
      </c>
      <c r="F2804" s="64" t="s">
        <v>14775</v>
      </c>
      <c r="G2804" s="64"/>
      <c r="H2804" s="64"/>
      <c r="I2804" s="382">
        <v>66</v>
      </c>
      <c r="J2804" s="64">
        <v>3</v>
      </c>
      <c r="K2804" s="64">
        <v>1</v>
      </c>
      <c r="L2804" s="64"/>
      <c r="M2804" s="64"/>
      <c r="N2804" s="64"/>
      <c r="O2804" s="64"/>
      <c r="P2804" s="64"/>
      <c r="Q2804" s="64"/>
      <c r="R2804" s="64"/>
      <c r="S2804" s="64"/>
      <c r="T2804" s="64"/>
    </row>
    <row r="2805" spans="1:42" s="3" customFormat="1" x14ac:dyDescent="0.2">
      <c r="A2805" s="425">
        <v>38</v>
      </c>
      <c r="B2805" s="64" t="s">
        <v>9413</v>
      </c>
      <c r="C2805" s="64" t="s">
        <v>10033</v>
      </c>
      <c r="D2805" s="64" t="s">
        <v>9414</v>
      </c>
      <c r="E2805" s="380"/>
      <c r="F2805" s="64"/>
      <c r="G2805" s="64"/>
      <c r="H2805" s="64">
        <v>1</v>
      </c>
      <c r="I2805" s="382">
        <v>147</v>
      </c>
      <c r="J2805" s="64">
        <v>3</v>
      </c>
      <c r="K2805" s="64">
        <v>1</v>
      </c>
      <c r="L2805" s="64"/>
      <c r="M2805" s="64">
        <v>1</v>
      </c>
      <c r="N2805" s="64">
        <v>1</v>
      </c>
      <c r="O2805" s="64">
        <v>1</v>
      </c>
      <c r="P2805" s="64"/>
      <c r="Q2805" s="64"/>
      <c r="R2805" s="64"/>
      <c r="S2805" s="64"/>
      <c r="T2805" s="64"/>
    </row>
    <row r="2806" spans="1:42" s="3" customFormat="1" x14ac:dyDescent="0.2">
      <c r="A2806" s="425">
        <v>39</v>
      </c>
      <c r="B2806" s="64" t="s">
        <v>9417</v>
      </c>
      <c r="C2806" s="64" t="s">
        <v>10033</v>
      </c>
      <c r="D2806" s="64" t="s">
        <v>9418</v>
      </c>
      <c r="E2806" s="380" t="s">
        <v>3143</v>
      </c>
      <c r="F2806" s="64" t="s">
        <v>9419</v>
      </c>
      <c r="G2806" s="64"/>
      <c r="H2806" s="64">
        <v>1</v>
      </c>
      <c r="I2806" s="382">
        <v>311</v>
      </c>
      <c r="J2806" s="64">
        <v>3</v>
      </c>
      <c r="K2806" s="64">
        <v>1</v>
      </c>
      <c r="L2806" s="64"/>
      <c r="M2806" s="64">
        <v>1</v>
      </c>
      <c r="N2806" s="64">
        <v>1</v>
      </c>
      <c r="O2806" s="64">
        <v>1</v>
      </c>
      <c r="P2806" s="64"/>
      <c r="Q2806" s="64"/>
      <c r="R2806" s="64"/>
      <c r="S2806" s="64"/>
      <c r="T2806" s="64"/>
    </row>
    <row r="2807" spans="1:42" s="3" customFormat="1" x14ac:dyDescent="0.2">
      <c r="A2807" s="425">
        <v>40</v>
      </c>
      <c r="B2807" s="64" t="s">
        <v>14773</v>
      </c>
      <c r="C2807" s="64" t="s">
        <v>10033</v>
      </c>
      <c r="D2807" s="64" t="s">
        <v>14774</v>
      </c>
      <c r="E2807" s="380" t="s">
        <v>3143</v>
      </c>
      <c r="F2807" s="64" t="s">
        <v>14776</v>
      </c>
      <c r="G2807" s="64"/>
      <c r="H2807" s="64"/>
      <c r="I2807" s="382">
        <v>162</v>
      </c>
      <c r="J2807" s="64">
        <v>3</v>
      </c>
      <c r="K2807" s="64">
        <v>1</v>
      </c>
      <c r="L2807" s="64"/>
      <c r="M2807" s="64">
        <v>1</v>
      </c>
      <c r="N2807" s="64">
        <v>1</v>
      </c>
      <c r="O2807" s="64">
        <v>1</v>
      </c>
      <c r="P2807" s="64">
        <v>1</v>
      </c>
      <c r="Q2807" s="64"/>
      <c r="R2807" s="64"/>
      <c r="S2807" s="64"/>
      <c r="T2807" s="64"/>
    </row>
    <row r="2808" spans="1:42" s="3" customFormat="1" ht="15" customHeight="1" x14ac:dyDescent="0.2">
      <c r="A2808" s="775" t="s">
        <v>10031</v>
      </c>
      <c r="B2808" s="776" t="s">
        <v>0</v>
      </c>
      <c r="C2808" s="777"/>
      <c r="D2808" s="463" t="s">
        <v>3069</v>
      </c>
      <c r="E2808" s="464"/>
      <c r="F2808" s="465"/>
      <c r="G2808" s="466">
        <f>SUM(G2768:G2807)</f>
        <v>2</v>
      </c>
      <c r="H2808" s="467">
        <f>SUM(H2768:H2807)</f>
        <v>37</v>
      </c>
      <c r="I2808" s="468">
        <f>SUM(I2768:I2807)</f>
        <v>20208</v>
      </c>
      <c r="J2808" s="469"/>
      <c r="K2808" s="78">
        <f>SUM(K2768:K2807)</f>
        <v>15</v>
      </c>
      <c r="L2808" s="78">
        <f t="shared" ref="L2808:T2808" si="45">SUM(L2768:L2807)</f>
        <v>17</v>
      </c>
      <c r="M2808" s="78">
        <f t="shared" si="45"/>
        <v>16</v>
      </c>
      <c r="N2808" s="78">
        <f t="shared" si="45"/>
        <v>24</v>
      </c>
      <c r="O2808" s="78">
        <f t="shared" si="45"/>
        <v>15</v>
      </c>
      <c r="P2808" s="78">
        <f t="shared" si="45"/>
        <v>5</v>
      </c>
      <c r="Q2808" s="78">
        <f t="shared" si="45"/>
        <v>6</v>
      </c>
      <c r="R2808" s="78">
        <f t="shared" si="45"/>
        <v>0</v>
      </c>
      <c r="S2808" s="78">
        <f t="shared" si="45"/>
        <v>7</v>
      </c>
      <c r="T2808" s="78">
        <f t="shared" si="45"/>
        <v>35</v>
      </c>
    </row>
    <row r="2809" spans="1:42" s="3" customFormat="1" ht="15" customHeight="1" x14ac:dyDescent="0.2">
      <c r="A2809" s="778"/>
      <c r="B2809" s="779"/>
      <c r="C2809" s="780"/>
      <c r="D2809" s="75" t="s">
        <v>1994</v>
      </c>
      <c r="E2809" s="412"/>
      <c r="F2809" s="413"/>
      <c r="G2809" s="414">
        <f>SUMIF(G2768:G2807,1,$I2768:$I2807)</f>
        <v>1023</v>
      </c>
      <c r="H2809" s="407">
        <f>SUMIF(H2768:H2807,1,$I2768:$I2807)</f>
        <v>19920</v>
      </c>
      <c r="I2809" s="415"/>
      <c r="J2809" s="416"/>
      <c r="K2809" s="77"/>
      <c r="L2809" s="77"/>
      <c r="M2809" s="77"/>
      <c r="N2809" s="77"/>
      <c r="O2809" s="77"/>
      <c r="P2809" s="77"/>
      <c r="Q2809" s="77"/>
      <c r="R2809" s="77"/>
      <c r="S2809" s="77"/>
      <c r="T2809" s="77"/>
    </row>
    <row r="2810" spans="1:42" ht="23.5" x14ac:dyDescent="0.2">
      <c r="A2810" s="657" t="s">
        <v>3036</v>
      </c>
      <c r="B2810" s="87"/>
      <c r="C2810" s="87"/>
      <c r="D2810" s="420"/>
      <c r="E2810" s="87"/>
      <c r="F2810" s="421"/>
      <c r="G2810" s="422"/>
      <c r="H2810" s="422"/>
      <c r="I2810" s="423"/>
      <c r="J2810" s="424"/>
      <c r="K2810" s="376"/>
      <c r="L2810" s="376"/>
      <c r="M2810" s="376"/>
      <c r="N2810" s="376"/>
      <c r="O2810" s="376"/>
      <c r="P2810" s="376"/>
      <c r="Q2810" s="376"/>
      <c r="R2810" s="376"/>
      <c r="S2810" s="376"/>
      <c r="T2810" s="378"/>
      <c r="U2810" s="6"/>
      <c r="V2810" s="6"/>
      <c r="W2810" s="6"/>
      <c r="X2810" s="6"/>
      <c r="Y2810" s="6"/>
      <c r="Z2810" s="6"/>
      <c r="AA2810" s="6"/>
      <c r="AB2810" s="6"/>
      <c r="AC2810" s="6"/>
      <c r="AD2810" s="6"/>
      <c r="AE2810" s="6"/>
      <c r="AF2810" s="6"/>
      <c r="AG2810" s="6"/>
      <c r="AH2810" s="6"/>
      <c r="AI2810" s="6"/>
      <c r="AJ2810" s="6"/>
      <c r="AK2810" s="6"/>
      <c r="AL2810" s="6"/>
      <c r="AM2810" s="6"/>
      <c r="AN2810" s="6"/>
      <c r="AO2810" s="6"/>
      <c r="AP2810" s="6"/>
    </row>
    <row r="2811" spans="1:42" s="3" customFormat="1" x14ac:dyDescent="0.2">
      <c r="A2811" s="425">
        <v>1</v>
      </c>
      <c r="B2811" s="64" t="s">
        <v>92</v>
      </c>
      <c r="C2811" s="64" t="s">
        <v>5351</v>
      </c>
      <c r="D2811" s="64" t="s">
        <v>5352</v>
      </c>
      <c r="E2811" s="380" t="s">
        <v>3707</v>
      </c>
      <c r="F2811" s="64" t="s">
        <v>5353</v>
      </c>
      <c r="G2811" s="64"/>
      <c r="H2811" s="64">
        <v>1</v>
      </c>
      <c r="I2811" s="456">
        <v>220</v>
      </c>
      <c r="J2811" s="64">
        <v>3</v>
      </c>
      <c r="K2811" s="64">
        <v>1</v>
      </c>
      <c r="L2811" s="64"/>
      <c r="M2811" s="64">
        <v>1</v>
      </c>
      <c r="N2811" s="64"/>
      <c r="O2811" s="64"/>
      <c r="P2811" s="64"/>
      <c r="Q2811" s="64"/>
      <c r="R2811" s="64"/>
      <c r="S2811" s="64"/>
      <c r="T2811" s="64"/>
    </row>
    <row r="2812" spans="1:42" s="3" customFormat="1" x14ac:dyDescent="0.2">
      <c r="A2812" s="425">
        <v>2</v>
      </c>
      <c r="B2812" s="64" t="s">
        <v>91</v>
      </c>
      <c r="C2812" s="64" t="s">
        <v>5351</v>
      </c>
      <c r="D2812" s="64" t="s">
        <v>5354</v>
      </c>
      <c r="E2812" s="380" t="s">
        <v>3707</v>
      </c>
      <c r="F2812" s="64" t="s">
        <v>5355</v>
      </c>
      <c r="G2812" s="64"/>
      <c r="H2812" s="64">
        <v>1</v>
      </c>
      <c r="I2812" s="456">
        <v>220</v>
      </c>
      <c r="J2812" s="64">
        <v>3</v>
      </c>
      <c r="K2812" s="64">
        <v>1</v>
      </c>
      <c r="L2812" s="64"/>
      <c r="M2812" s="64">
        <v>1</v>
      </c>
      <c r="N2812" s="64"/>
      <c r="O2812" s="64"/>
      <c r="P2812" s="64"/>
      <c r="Q2812" s="64"/>
      <c r="R2812" s="64"/>
      <c r="S2812" s="64"/>
      <c r="T2812" s="64"/>
    </row>
    <row r="2813" spans="1:42" s="3" customFormat="1" x14ac:dyDescent="0.2">
      <c r="A2813" s="425">
        <v>3</v>
      </c>
      <c r="B2813" s="64" t="s">
        <v>90</v>
      </c>
      <c r="C2813" s="64" t="s">
        <v>5351</v>
      </c>
      <c r="D2813" s="64" t="s">
        <v>5356</v>
      </c>
      <c r="E2813" s="380" t="s">
        <v>3707</v>
      </c>
      <c r="F2813" s="64" t="s">
        <v>5357</v>
      </c>
      <c r="G2813" s="64"/>
      <c r="H2813" s="64">
        <v>1</v>
      </c>
      <c r="I2813" s="456">
        <v>220</v>
      </c>
      <c r="J2813" s="64">
        <v>3</v>
      </c>
      <c r="K2813" s="64">
        <v>1</v>
      </c>
      <c r="L2813" s="64"/>
      <c r="M2813" s="64">
        <v>1</v>
      </c>
      <c r="N2813" s="64"/>
      <c r="O2813" s="64"/>
      <c r="P2813" s="64"/>
      <c r="Q2813" s="64"/>
      <c r="R2813" s="64"/>
      <c r="S2813" s="64"/>
      <c r="T2813" s="64"/>
    </row>
    <row r="2814" spans="1:42" s="3" customFormat="1" x14ac:dyDescent="0.2">
      <c r="A2814" s="425">
        <v>4</v>
      </c>
      <c r="B2814" s="64" t="s">
        <v>89</v>
      </c>
      <c r="C2814" s="64" t="s">
        <v>5351</v>
      </c>
      <c r="D2814" s="64" t="s">
        <v>5358</v>
      </c>
      <c r="E2814" s="380" t="s">
        <v>3707</v>
      </c>
      <c r="F2814" s="64" t="s">
        <v>5359</v>
      </c>
      <c r="G2814" s="64"/>
      <c r="H2814" s="64">
        <v>1</v>
      </c>
      <c r="I2814" s="456">
        <v>210</v>
      </c>
      <c r="J2814" s="64">
        <v>3</v>
      </c>
      <c r="K2814" s="64">
        <v>1</v>
      </c>
      <c r="L2814" s="64"/>
      <c r="M2814" s="64">
        <v>1</v>
      </c>
      <c r="N2814" s="64"/>
      <c r="O2814" s="64"/>
      <c r="P2814" s="64"/>
      <c r="Q2814" s="64"/>
      <c r="R2814" s="64"/>
      <c r="S2814" s="64"/>
      <c r="T2814" s="64"/>
    </row>
    <row r="2815" spans="1:42" s="3" customFormat="1" x14ac:dyDescent="0.2">
      <c r="A2815" s="425">
        <v>5</v>
      </c>
      <c r="B2815" s="64" t="s">
        <v>88</v>
      </c>
      <c r="C2815" s="64" t="s">
        <v>5351</v>
      </c>
      <c r="D2815" s="64" t="s">
        <v>5360</v>
      </c>
      <c r="E2815" s="380" t="s">
        <v>3707</v>
      </c>
      <c r="F2815" s="64" t="s">
        <v>5361</v>
      </c>
      <c r="G2815" s="64"/>
      <c r="H2815" s="64">
        <v>1</v>
      </c>
      <c r="I2815" s="456">
        <v>220</v>
      </c>
      <c r="J2815" s="64">
        <v>3</v>
      </c>
      <c r="K2815" s="64">
        <v>1</v>
      </c>
      <c r="L2815" s="64"/>
      <c r="M2815" s="64">
        <v>1</v>
      </c>
      <c r="N2815" s="64"/>
      <c r="O2815" s="64"/>
      <c r="P2815" s="64"/>
      <c r="Q2815" s="64"/>
      <c r="R2815" s="64"/>
      <c r="S2815" s="64"/>
      <c r="T2815" s="64"/>
    </row>
    <row r="2816" spans="1:42" s="3" customFormat="1" x14ac:dyDescent="0.2">
      <c r="A2816" s="425">
        <v>6</v>
      </c>
      <c r="B2816" s="64" t="s">
        <v>87</v>
      </c>
      <c r="C2816" s="64" t="s">
        <v>5351</v>
      </c>
      <c r="D2816" s="64" t="s">
        <v>15650</v>
      </c>
      <c r="E2816" s="380" t="s">
        <v>3707</v>
      </c>
      <c r="F2816" s="64" t="s">
        <v>5362</v>
      </c>
      <c r="G2816" s="64"/>
      <c r="H2816" s="64">
        <v>1</v>
      </c>
      <c r="I2816" s="456">
        <v>230</v>
      </c>
      <c r="J2816" s="64">
        <v>3</v>
      </c>
      <c r="K2816" s="64">
        <v>1</v>
      </c>
      <c r="L2816" s="64"/>
      <c r="M2816" s="64">
        <v>1</v>
      </c>
      <c r="N2816" s="64"/>
      <c r="O2816" s="64"/>
      <c r="P2816" s="64"/>
      <c r="Q2816" s="64"/>
      <c r="R2816" s="64"/>
      <c r="S2816" s="64"/>
      <c r="T2816" s="64"/>
    </row>
    <row r="2817" spans="1:20" s="3" customFormat="1" x14ac:dyDescent="0.2">
      <c r="A2817" s="425">
        <v>7</v>
      </c>
      <c r="B2817" s="64" t="s">
        <v>86</v>
      </c>
      <c r="C2817" s="64" t="s">
        <v>5351</v>
      </c>
      <c r="D2817" s="64" t="s">
        <v>5363</v>
      </c>
      <c r="E2817" s="380" t="s">
        <v>3707</v>
      </c>
      <c r="F2817" s="64" t="s">
        <v>5364</v>
      </c>
      <c r="G2817" s="64"/>
      <c r="H2817" s="64">
        <v>1</v>
      </c>
      <c r="I2817" s="456">
        <v>240</v>
      </c>
      <c r="J2817" s="64">
        <v>3</v>
      </c>
      <c r="K2817" s="64">
        <v>1</v>
      </c>
      <c r="L2817" s="64"/>
      <c r="M2817" s="64">
        <v>1</v>
      </c>
      <c r="N2817" s="64"/>
      <c r="O2817" s="64"/>
      <c r="P2817" s="64"/>
      <c r="Q2817" s="64"/>
      <c r="R2817" s="64"/>
      <c r="S2817" s="64"/>
      <c r="T2817" s="64"/>
    </row>
    <row r="2818" spans="1:20" s="3" customFormat="1" x14ac:dyDescent="0.2">
      <c r="A2818" s="425">
        <v>8</v>
      </c>
      <c r="B2818" s="64" t="s">
        <v>85</v>
      </c>
      <c r="C2818" s="64" t="s">
        <v>5351</v>
      </c>
      <c r="D2818" s="64" t="s">
        <v>5365</v>
      </c>
      <c r="E2818" s="380" t="s">
        <v>3707</v>
      </c>
      <c r="F2818" s="64" t="s">
        <v>5366</v>
      </c>
      <c r="G2818" s="64"/>
      <c r="H2818" s="64">
        <v>1</v>
      </c>
      <c r="I2818" s="456">
        <v>260</v>
      </c>
      <c r="J2818" s="64">
        <v>3</v>
      </c>
      <c r="K2818" s="64">
        <v>1</v>
      </c>
      <c r="L2818" s="64"/>
      <c r="M2818" s="64">
        <v>1</v>
      </c>
      <c r="N2818" s="64"/>
      <c r="O2818" s="64"/>
      <c r="P2818" s="64"/>
      <c r="Q2818" s="64"/>
      <c r="R2818" s="64"/>
      <c r="S2818" s="64"/>
      <c r="T2818" s="64"/>
    </row>
    <row r="2819" spans="1:20" s="3" customFormat="1" x14ac:dyDescent="0.2">
      <c r="A2819" s="425">
        <v>9</v>
      </c>
      <c r="B2819" s="64" t="s">
        <v>84</v>
      </c>
      <c r="C2819" s="64" t="s">
        <v>5351</v>
      </c>
      <c r="D2819" s="64" t="s">
        <v>5367</v>
      </c>
      <c r="E2819" s="380" t="s">
        <v>3707</v>
      </c>
      <c r="F2819" s="64" t="s">
        <v>5368</v>
      </c>
      <c r="G2819" s="64"/>
      <c r="H2819" s="64">
        <v>1</v>
      </c>
      <c r="I2819" s="456">
        <v>300</v>
      </c>
      <c r="J2819" s="64">
        <v>3</v>
      </c>
      <c r="K2819" s="64">
        <v>1</v>
      </c>
      <c r="L2819" s="64"/>
      <c r="M2819" s="64">
        <v>1</v>
      </c>
      <c r="N2819" s="64"/>
      <c r="O2819" s="64"/>
      <c r="P2819" s="64"/>
      <c r="Q2819" s="64"/>
      <c r="R2819" s="64"/>
      <c r="S2819" s="64"/>
      <c r="T2819" s="64"/>
    </row>
    <row r="2820" spans="1:20" s="3" customFormat="1" x14ac:dyDescent="0.2">
      <c r="A2820" s="425">
        <v>10</v>
      </c>
      <c r="B2820" s="64" t="s">
        <v>83</v>
      </c>
      <c r="C2820" s="64" t="s">
        <v>5351</v>
      </c>
      <c r="D2820" s="64" t="s">
        <v>5369</v>
      </c>
      <c r="E2820" s="380" t="s">
        <v>3707</v>
      </c>
      <c r="F2820" s="64" t="s">
        <v>5370</v>
      </c>
      <c r="G2820" s="64"/>
      <c r="H2820" s="64">
        <v>1</v>
      </c>
      <c r="I2820" s="456">
        <v>340</v>
      </c>
      <c r="J2820" s="64">
        <v>3</v>
      </c>
      <c r="K2820" s="64">
        <v>1</v>
      </c>
      <c r="L2820" s="64"/>
      <c r="M2820" s="64">
        <v>1</v>
      </c>
      <c r="N2820" s="64"/>
      <c r="O2820" s="64"/>
      <c r="P2820" s="64"/>
      <c r="Q2820" s="64"/>
      <c r="R2820" s="64"/>
      <c r="S2820" s="64"/>
      <c r="T2820" s="64"/>
    </row>
    <row r="2821" spans="1:20" s="3" customFormat="1" x14ac:dyDescent="0.2">
      <c r="A2821" s="425">
        <v>11</v>
      </c>
      <c r="B2821" s="64" t="s">
        <v>82</v>
      </c>
      <c r="C2821" s="64" t="s">
        <v>5351</v>
      </c>
      <c r="D2821" s="64" t="s">
        <v>5371</v>
      </c>
      <c r="E2821" s="380" t="s">
        <v>3707</v>
      </c>
      <c r="F2821" s="64" t="s">
        <v>5372</v>
      </c>
      <c r="G2821" s="64"/>
      <c r="H2821" s="64">
        <v>1</v>
      </c>
      <c r="I2821" s="456">
        <v>330</v>
      </c>
      <c r="J2821" s="64">
        <v>3</v>
      </c>
      <c r="K2821" s="64">
        <v>1</v>
      </c>
      <c r="L2821" s="64"/>
      <c r="M2821" s="64">
        <v>1</v>
      </c>
      <c r="N2821" s="64"/>
      <c r="O2821" s="64"/>
      <c r="P2821" s="64"/>
      <c r="Q2821" s="64"/>
      <c r="R2821" s="64"/>
      <c r="S2821" s="64"/>
      <c r="T2821" s="64"/>
    </row>
    <row r="2822" spans="1:20" s="3" customFormat="1" x14ac:dyDescent="0.2">
      <c r="A2822" s="425">
        <v>12</v>
      </c>
      <c r="B2822" s="64" t="s">
        <v>81</v>
      </c>
      <c r="C2822" s="64" t="s">
        <v>5351</v>
      </c>
      <c r="D2822" s="64" t="s">
        <v>5373</v>
      </c>
      <c r="E2822" s="380" t="s">
        <v>3707</v>
      </c>
      <c r="F2822" s="64" t="s">
        <v>5374</v>
      </c>
      <c r="G2822" s="64"/>
      <c r="H2822" s="64">
        <v>1</v>
      </c>
      <c r="I2822" s="456">
        <v>340</v>
      </c>
      <c r="J2822" s="64">
        <v>3</v>
      </c>
      <c r="K2822" s="64">
        <v>1</v>
      </c>
      <c r="L2822" s="64"/>
      <c r="M2822" s="64">
        <v>1</v>
      </c>
      <c r="N2822" s="64"/>
      <c r="O2822" s="64"/>
      <c r="P2822" s="64"/>
      <c r="Q2822" s="64"/>
      <c r="R2822" s="64"/>
      <c r="S2822" s="64"/>
      <c r="T2822" s="64"/>
    </row>
    <row r="2823" spans="1:20" s="3" customFormat="1" x14ac:dyDescent="0.2">
      <c r="A2823" s="425">
        <v>13</v>
      </c>
      <c r="B2823" s="64" t="s">
        <v>80</v>
      </c>
      <c r="C2823" s="64" t="s">
        <v>5351</v>
      </c>
      <c r="D2823" s="64" t="s">
        <v>5375</v>
      </c>
      <c r="E2823" s="380" t="s">
        <v>3707</v>
      </c>
      <c r="F2823" s="64" t="s">
        <v>5376</v>
      </c>
      <c r="G2823" s="64"/>
      <c r="H2823" s="64">
        <v>1</v>
      </c>
      <c r="I2823" s="456">
        <v>980</v>
      </c>
      <c r="J2823" s="64">
        <v>3</v>
      </c>
      <c r="K2823" s="64">
        <v>1</v>
      </c>
      <c r="L2823" s="64"/>
      <c r="M2823" s="64">
        <v>1</v>
      </c>
      <c r="N2823" s="64"/>
      <c r="O2823" s="64"/>
      <c r="P2823" s="64"/>
      <c r="Q2823" s="64"/>
      <c r="R2823" s="64"/>
      <c r="S2823" s="64"/>
      <c r="T2823" s="64"/>
    </row>
    <row r="2824" spans="1:20" s="3" customFormat="1" x14ac:dyDescent="0.2">
      <c r="A2824" s="425">
        <v>14</v>
      </c>
      <c r="B2824" s="64" t="s">
        <v>79</v>
      </c>
      <c r="C2824" s="64" t="s">
        <v>5351</v>
      </c>
      <c r="D2824" s="64" t="s">
        <v>5377</v>
      </c>
      <c r="E2824" s="380" t="s">
        <v>3707</v>
      </c>
      <c r="F2824" s="64" t="s">
        <v>5378</v>
      </c>
      <c r="G2824" s="64"/>
      <c r="H2824" s="64">
        <v>1</v>
      </c>
      <c r="I2824" s="456">
        <v>390</v>
      </c>
      <c r="J2824" s="64">
        <v>3</v>
      </c>
      <c r="K2824" s="64">
        <v>1</v>
      </c>
      <c r="L2824" s="64"/>
      <c r="M2824" s="64">
        <v>1</v>
      </c>
      <c r="N2824" s="64"/>
      <c r="O2824" s="64"/>
      <c r="P2824" s="64"/>
      <c r="Q2824" s="64"/>
      <c r="R2824" s="64"/>
      <c r="S2824" s="64"/>
      <c r="T2824" s="64"/>
    </row>
    <row r="2825" spans="1:20" s="3" customFormat="1" x14ac:dyDescent="0.2">
      <c r="A2825" s="425">
        <v>15</v>
      </c>
      <c r="B2825" s="64" t="s">
        <v>78</v>
      </c>
      <c r="C2825" s="64" t="s">
        <v>5351</v>
      </c>
      <c r="D2825" s="64" t="s">
        <v>5379</v>
      </c>
      <c r="E2825" s="380" t="s">
        <v>3707</v>
      </c>
      <c r="F2825" s="64" t="s">
        <v>5380</v>
      </c>
      <c r="G2825" s="64"/>
      <c r="H2825" s="64">
        <v>1</v>
      </c>
      <c r="I2825" s="456">
        <v>760</v>
      </c>
      <c r="J2825" s="64">
        <v>3</v>
      </c>
      <c r="K2825" s="64">
        <v>1</v>
      </c>
      <c r="L2825" s="64"/>
      <c r="M2825" s="64">
        <v>1</v>
      </c>
      <c r="N2825" s="64"/>
      <c r="O2825" s="64"/>
      <c r="P2825" s="64"/>
      <c r="Q2825" s="64"/>
      <c r="R2825" s="64"/>
      <c r="S2825" s="64"/>
      <c r="T2825" s="64">
        <v>1</v>
      </c>
    </row>
    <row r="2826" spans="1:20" s="3" customFormat="1" x14ac:dyDescent="0.2">
      <c r="A2826" s="425">
        <v>16</v>
      </c>
      <c r="B2826" s="64" t="s">
        <v>7646</v>
      </c>
      <c r="C2826" s="64" t="s">
        <v>5351</v>
      </c>
      <c r="D2826" s="64" t="s">
        <v>7647</v>
      </c>
      <c r="E2826" s="380" t="s">
        <v>3707</v>
      </c>
      <c r="F2826" s="64" t="s">
        <v>7648</v>
      </c>
      <c r="G2826" s="64"/>
      <c r="H2826" s="64">
        <v>1</v>
      </c>
      <c r="I2826" s="456">
        <v>190</v>
      </c>
      <c r="J2826" s="64">
        <v>3</v>
      </c>
      <c r="K2826" s="64">
        <v>1</v>
      </c>
      <c r="L2826" s="64"/>
      <c r="M2826" s="64">
        <v>1</v>
      </c>
      <c r="N2826" s="64"/>
      <c r="O2826" s="64"/>
      <c r="P2826" s="64"/>
      <c r="Q2826" s="64"/>
      <c r="R2826" s="64"/>
      <c r="S2826" s="64"/>
      <c r="T2826" s="64"/>
    </row>
    <row r="2827" spans="1:20" s="3" customFormat="1" x14ac:dyDescent="0.2">
      <c r="A2827" s="425">
        <v>17</v>
      </c>
      <c r="B2827" s="64" t="s">
        <v>5437</v>
      </c>
      <c r="C2827" s="64" t="s">
        <v>5351</v>
      </c>
      <c r="D2827" s="64" t="s">
        <v>5438</v>
      </c>
      <c r="E2827" s="380" t="s">
        <v>3707</v>
      </c>
      <c r="F2827" s="64" t="s">
        <v>5439</v>
      </c>
      <c r="G2827" s="64">
        <v>1</v>
      </c>
      <c r="H2827" s="64"/>
      <c r="I2827" s="456">
        <v>140</v>
      </c>
      <c r="J2827" s="64">
        <v>3</v>
      </c>
      <c r="K2827" s="64">
        <v>1</v>
      </c>
      <c r="L2827" s="64"/>
      <c r="M2827" s="64">
        <v>1</v>
      </c>
      <c r="N2827" s="64"/>
      <c r="O2827" s="64"/>
      <c r="P2827" s="64"/>
      <c r="Q2827" s="64"/>
      <c r="R2827" s="64"/>
      <c r="S2827" s="64"/>
      <c r="T2827" s="64">
        <v>1</v>
      </c>
    </row>
    <row r="2828" spans="1:20" s="3" customFormat="1" x14ac:dyDescent="0.2">
      <c r="A2828" s="425">
        <v>18</v>
      </c>
      <c r="B2828" s="64" t="s">
        <v>5440</v>
      </c>
      <c r="C2828" s="64" t="s">
        <v>5351</v>
      </c>
      <c r="D2828" s="64" t="s">
        <v>5441</v>
      </c>
      <c r="E2828" s="380" t="s">
        <v>3707</v>
      </c>
      <c r="F2828" s="64" t="s">
        <v>5442</v>
      </c>
      <c r="G2828" s="64">
        <v>1</v>
      </c>
      <c r="H2828" s="64"/>
      <c r="I2828" s="456">
        <v>70</v>
      </c>
      <c r="J2828" s="64">
        <v>3</v>
      </c>
      <c r="K2828" s="64">
        <v>1</v>
      </c>
      <c r="L2828" s="64"/>
      <c r="M2828" s="64">
        <v>1</v>
      </c>
      <c r="N2828" s="64"/>
      <c r="O2828" s="64"/>
      <c r="P2828" s="64">
        <v>1</v>
      </c>
      <c r="Q2828" s="64">
        <v>1</v>
      </c>
      <c r="R2828" s="64"/>
      <c r="S2828" s="64"/>
      <c r="T2828" s="64">
        <v>1</v>
      </c>
    </row>
    <row r="2829" spans="1:20" s="3" customFormat="1" x14ac:dyDescent="0.2">
      <c r="A2829" s="425">
        <v>19</v>
      </c>
      <c r="B2829" s="64" t="s">
        <v>10080</v>
      </c>
      <c r="C2829" s="64" t="s">
        <v>5351</v>
      </c>
      <c r="D2829" s="64" t="s">
        <v>10081</v>
      </c>
      <c r="E2829" s="380" t="s">
        <v>3707</v>
      </c>
      <c r="F2829" s="64" t="s">
        <v>10082</v>
      </c>
      <c r="G2829" s="64">
        <v>1</v>
      </c>
      <c r="H2829" s="64"/>
      <c r="I2829" s="456">
        <v>90</v>
      </c>
      <c r="J2829" s="64">
        <v>3</v>
      </c>
      <c r="K2829" s="64">
        <v>1</v>
      </c>
      <c r="L2829" s="64"/>
      <c r="M2829" s="64">
        <v>1</v>
      </c>
      <c r="N2829" s="64"/>
      <c r="O2829" s="64"/>
      <c r="P2829" s="64">
        <v>1</v>
      </c>
      <c r="Q2829" s="64"/>
      <c r="R2829" s="64"/>
      <c r="S2829" s="64"/>
      <c r="T2829" s="64"/>
    </row>
    <row r="2830" spans="1:20" s="3" customFormat="1" x14ac:dyDescent="0.2">
      <c r="A2830" s="425">
        <v>20</v>
      </c>
      <c r="B2830" s="64" t="s">
        <v>10083</v>
      </c>
      <c r="C2830" s="64" t="s">
        <v>5351</v>
      </c>
      <c r="D2830" s="64" t="s">
        <v>10084</v>
      </c>
      <c r="E2830" s="380" t="s">
        <v>3707</v>
      </c>
      <c r="F2830" s="64" t="s">
        <v>10085</v>
      </c>
      <c r="G2830" s="64">
        <v>1</v>
      </c>
      <c r="H2830" s="64"/>
      <c r="I2830" s="456">
        <v>60</v>
      </c>
      <c r="J2830" s="64">
        <v>3</v>
      </c>
      <c r="K2830" s="64">
        <v>1</v>
      </c>
      <c r="L2830" s="64"/>
      <c r="M2830" s="64">
        <v>1</v>
      </c>
      <c r="N2830" s="64"/>
      <c r="O2830" s="64"/>
      <c r="P2830" s="64">
        <v>1</v>
      </c>
      <c r="Q2830" s="64"/>
      <c r="R2830" s="64"/>
      <c r="S2830" s="64"/>
      <c r="T2830" s="64"/>
    </row>
    <row r="2831" spans="1:20" s="3" customFormat="1" ht="26" x14ac:dyDescent="0.2">
      <c r="A2831" s="425">
        <v>21</v>
      </c>
      <c r="B2831" s="64" t="s">
        <v>10086</v>
      </c>
      <c r="C2831" s="64" t="s">
        <v>5351</v>
      </c>
      <c r="D2831" s="64" t="s">
        <v>10087</v>
      </c>
      <c r="E2831" s="380" t="s">
        <v>3707</v>
      </c>
      <c r="F2831" s="64" t="s">
        <v>10088</v>
      </c>
      <c r="G2831" s="64">
        <v>1</v>
      </c>
      <c r="H2831" s="64"/>
      <c r="I2831" s="456">
        <v>3</v>
      </c>
      <c r="J2831" s="64">
        <v>3</v>
      </c>
      <c r="K2831" s="64">
        <v>1</v>
      </c>
      <c r="L2831" s="64"/>
      <c r="M2831" s="64">
        <v>1</v>
      </c>
      <c r="N2831" s="64"/>
      <c r="O2831" s="64"/>
      <c r="P2831" s="64">
        <v>1</v>
      </c>
      <c r="Q2831" s="64"/>
      <c r="R2831" s="64"/>
      <c r="S2831" s="64"/>
      <c r="T2831" s="64"/>
    </row>
    <row r="2832" spans="1:20" s="3" customFormat="1" ht="26" x14ac:dyDescent="0.2">
      <c r="A2832" s="425">
        <v>22</v>
      </c>
      <c r="B2832" s="64" t="s">
        <v>10089</v>
      </c>
      <c r="C2832" s="64" t="s">
        <v>5351</v>
      </c>
      <c r="D2832" s="64" t="s">
        <v>10090</v>
      </c>
      <c r="E2832" s="380" t="s">
        <v>3707</v>
      </c>
      <c r="F2832" s="64" t="s">
        <v>10091</v>
      </c>
      <c r="G2832" s="64">
        <v>1</v>
      </c>
      <c r="H2832" s="64"/>
      <c r="I2832" s="456">
        <v>30</v>
      </c>
      <c r="J2832" s="64">
        <v>3</v>
      </c>
      <c r="K2832" s="64">
        <v>1</v>
      </c>
      <c r="L2832" s="64"/>
      <c r="M2832" s="64">
        <v>1</v>
      </c>
      <c r="N2832" s="64"/>
      <c r="O2832" s="64"/>
      <c r="P2832" s="64">
        <v>1</v>
      </c>
      <c r="Q2832" s="64"/>
      <c r="R2832" s="64"/>
      <c r="S2832" s="64"/>
      <c r="T2832" s="64"/>
    </row>
    <row r="2833" spans="1:42" s="3" customFormat="1" ht="26" x14ac:dyDescent="0.2">
      <c r="A2833" s="425">
        <v>23</v>
      </c>
      <c r="B2833" s="64" t="s">
        <v>10092</v>
      </c>
      <c r="C2833" s="64" t="s">
        <v>5351</v>
      </c>
      <c r="D2833" s="64" t="s">
        <v>10093</v>
      </c>
      <c r="E2833" s="380" t="s">
        <v>3707</v>
      </c>
      <c r="F2833" s="64" t="s">
        <v>10091</v>
      </c>
      <c r="G2833" s="64">
        <v>1</v>
      </c>
      <c r="H2833" s="64"/>
      <c r="I2833" s="456">
        <v>30</v>
      </c>
      <c r="J2833" s="64">
        <v>3</v>
      </c>
      <c r="K2833" s="64">
        <v>1</v>
      </c>
      <c r="L2833" s="64"/>
      <c r="M2833" s="64">
        <v>1</v>
      </c>
      <c r="N2833" s="64"/>
      <c r="O2833" s="64"/>
      <c r="P2833" s="64">
        <v>1</v>
      </c>
      <c r="Q2833" s="64"/>
      <c r="R2833" s="64"/>
      <c r="S2833" s="64"/>
      <c r="T2833" s="64"/>
    </row>
    <row r="2834" spans="1:42" s="3" customFormat="1" x14ac:dyDescent="0.2">
      <c r="A2834" s="425">
        <v>24</v>
      </c>
      <c r="B2834" s="64" t="s">
        <v>14782</v>
      </c>
      <c r="C2834" s="64" t="s">
        <v>10829</v>
      </c>
      <c r="D2834" s="64" t="s">
        <v>14784</v>
      </c>
      <c r="E2834" s="380" t="s">
        <v>3707</v>
      </c>
      <c r="F2834" s="64" t="s">
        <v>14785</v>
      </c>
      <c r="G2834" s="64">
        <v>1</v>
      </c>
      <c r="H2834" s="64"/>
      <c r="I2834" s="382">
        <v>57</v>
      </c>
      <c r="J2834" s="64">
        <v>3</v>
      </c>
      <c r="K2834" s="64">
        <v>1</v>
      </c>
      <c r="L2834" s="64"/>
      <c r="M2834" s="64">
        <v>1</v>
      </c>
      <c r="N2834" s="64"/>
      <c r="O2834" s="64"/>
      <c r="P2834" s="64">
        <v>1</v>
      </c>
      <c r="Q2834" s="64"/>
      <c r="R2834" s="64"/>
      <c r="S2834" s="64"/>
      <c r="T2834" s="64"/>
    </row>
    <row r="2835" spans="1:42" s="3" customFormat="1" ht="26" x14ac:dyDescent="0.2">
      <c r="A2835" s="425">
        <v>25</v>
      </c>
      <c r="B2835" s="64" t="s">
        <v>14783</v>
      </c>
      <c r="C2835" s="64" t="s">
        <v>3036</v>
      </c>
      <c r="D2835" s="64" t="s">
        <v>10087</v>
      </c>
      <c r="E2835" s="380" t="s">
        <v>3707</v>
      </c>
      <c r="F2835" s="64" t="s">
        <v>10088</v>
      </c>
      <c r="G2835" s="64">
        <v>1</v>
      </c>
      <c r="H2835" s="64"/>
      <c r="I2835" s="382">
        <v>3</v>
      </c>
      <c r="J2835" s="64">
        <v>3</v>
      </c>
      <c r="K2835" s="64">
        <v>1</v>
      </c>
      <c r="L2835" s="64"/>
      <c r="M2835" s="64">
        <v>1</v>
      </c>
      <c r="N2835" s="64"/>
      <c r="O2835" s="64"/>
      <c r="P2835" s="64">
        <v>1</v>
      </c>
      <c r="Q2835" s="64"/>
      <c r="R2835" s="64"/>
      <c r="S2835" s="64"/>
      <c r="T2835" s="64"/>
    </row>
    <row r="2836" spans="1:42" s="3" customFormat="1" ht="15" customHeight="1" x14ac:dyDescent="0.2">
      <c r="A2836" s="781" t="s">
        <v>3103</v>
      </c>
      <c r="B2836" s="782" t="s">
        <v>0</v>
      </c>
      <c r="C2836" s="783"/>
      <c r="D2836" s="75" t="s">
        <v>3069</v>
      </c>
      <c r="E2836" s="405"/>
      <c r="F2836" s="406"/>
      <c r="G2836" s="74">
        <f>SUM(G2811:G2835)</f>
        <v>9</v>
      </c>
      <c r="H2836" s="407">
        <f>SUM(H2811:H2835)</f>
        <v>16</v>
      </c>
      <c r="I2836" s="408">
        <f>SUM(I2811:I2835)</f>
        <v>5933</v>
      </c>
      <c r="J2836" s="441"/>
      <c r="K2836" s="76">
        <f>SUM(K2811:K2835)</f>
        <v>25</v>
      </c>
      <c r="L2836" s="76">
        <f>SUM(L2811:L2835)</f>
        <v>0</v>
      </c>
      <c r="M2836" s="76">
        <f t="shared" ref="M2836:T2836" si="46">SUM(M2811:M2835)</f>
        <v>25</v>
      </c>
      <c r="N2836" s="76">
        <f t="shared" si="46"/>
        <v>0</v>
      </c>
      <c r="O2836" s="76">
        <f t="shared" si="46"/>
        <v>0</v>
      </c>
      <c r="P2836" s="76">
        <f t="shared" si="46"/>
        <v>8</v>
      </c>
      <c r="Q2836" s="76">
        <f t="shared" si="46"/>
        <v>1</v>
      </c>
      <c r="R2836" s="76">
        <f t="shared" si="46"/>
        <v>0</v>
      </c>
      <c r="S2836" s="76">
        <f t="shared" si="46"/>
        <v>0</v>
      </c>
      <c r="T2836" s="76">
        <f t="shared" si="46"/>
        <v>3</v>
      </c>
    </row>
    <row r="2837" spans="1:42" s="3" customFormat="1" ht="15" customHeight="1" x14ac:dyDescent="0.2">
      <c r="A2837" s="778"/>
      <c r="B2837" s="779"/>
      <c r="C2837" s="780"/>
      <c r="D2837" s="75" t="s">
        <v>1994</v>
      </c>
      <c r="E2837" s="412"/>
      <c r="F2837" s="413"/>
      <c r="G2837" s="414">
        <f>SUMIF(G2811:G2835,1,$I2811:$I2835)</f>
        <v>483</v>
      </c>
      <c r="H2837" s="407">
        <f>SUMIF(H2811:H2835,1,$I2811:$I2835)</f>
        <v>5450</v>
      </c>
      <c r="I2837" s="415"/>
      <c r="J2837" s="416"/>
      <c r="K2837" s="77"/>
      <c r="L2837" s="77"/>
      <c r="M2837" s="77"/>
      <c r="N2837" s="77"/>
      <c r="O2837" s="77"/>
      <c r="P2837" s="77"/>
      <c r="Q2837" s="77"/>
      <c r="R2837" s="77"/>
      <c r="S2837" s="77"/>
      <c r="T2837" s="77"/>
    </row>
    <row r="2838" spans="1:42" ht="23.5" x14ac:dyDescent="0.2">
      <c r="A2838" s="657" t="s">
        <v>3128</v>
      </c>
      <c r="B2838" s="87"/>
      <c r="C2838" s="87"/>
      <c r="D2838" s="420"/>
      <c r="E2838" s="87"/>
      <c r="F2838" s="421"/>
      <c r="G2838" s="422"/>
      <c r="H2838" s="422"/>
      <c r="I2838" s="423"/>
      <c r="J2838" s="424"/>
      <c r="K2838" s="376"/>
      <c r="L2838" s="376"/>
      <c r="M2838" s="376"/>
      <c r="N2838" s="376"/>
      <c r="O2838" s="376"/>
      <c r="P2838" s="376"/>
      <c r="Q2838" s="376"/>
      <c r="R2838" s="376"/>
      <c r="S2838" s="376"/>
      <c r="T2838" s="378"/>
      <c r="U2838" s="6"/>
      <c r="V2838" s="6"/>
      <c r="W2838" s="6"/>
      <c r="X2838" s="6"/>
      <c r="Y2838" s="6"/>
      <c r="Z2838" s="6"/>
      <c r="AA2838" s="6"/>
      <c r="AB2838" s="6"/>
      <c r="AC2838" s="6"/>
      <c r="AD2838" s="6"/>
      <c r="AE2838" s="6"/>
      <c r="AF2838" s="6"/>
      <c r="AG2838" s="6"/>
      <c r="AH2838" s="6"/>
      <c r="AI2838" s="6"/>
      <c r="AJ2838" s="6"/>
      <c r="AK2838" s="6"/>
      <c r="AL2838" s="6"/>
      <c r="AM2838" s="6"/>
      <c r="AN2838" s="6"/>
      <c r="AO2838" s="6"/>
      <c r="AP2838" s="6"/>
    </row>
    <row r="2839" spans="1:42" s="3" customFormat="1" ht="14" x14ac:dyDescent="0.2">
      <c r="A2839" s="478">
        <v>1</v>
      </c>
      <c r="B2839" s="442" t="s">
        <v>3874</v>
      </c>
      <c r="C2839" s="480" t="s">
        <v>3875</v>
      </c>
      <c r="D2839" s="596" t="s">
        <v>3876</v>
      </c>
      <c r="E2839" s="482" t="s">
        <v>1628</v>
      </c>
      <c r="F2839" s="480" t="s">
        <v>2577</v>
      </c>
      <c r="G2839" s="480"/>
      <c r="H2839" s="41"/>
      <c r="I2839" s="533">
        <v>905</v>
      </c>
      <c r="J2839" s="534"/>
      <c r="K2839" s="480"/>
      <c r="L2839" s="480"/>
      <c r="M2839" s="480"/>
      <c r="N2839" s="41"/>
      <c r="O2839" s="41"/>
      <c r="P2839" s="41"/>
      <c r="Q2839" s="41"/>
      <c r="R2839" s="41"/>
      <c r="S2839" s="41"/>
      <c r="T2839" s="41"/>
    </row>
    <row r="2840" spans="1:42" s="3" customFormat="1" ht="14" x14ac:dyDescent="0.2">
      <c r="A2840" s="478">
        <v>2</v>
      </c>
      <c r="B2840" s="597" t="s">
        <v>2058</v>
      </c>
      <c r="C2840" s="480" t="s">
        <v>3875</v>
      </c>
      <c r="D2840" s="598" t="s">
        <v>3877</v>
      </c>
      <c r="E2840" s="482" t="s">
        <v>1628</v>
      </c>
      <c r="F2840" s="480" t="s">
        <v>2577</v>
      </c>
      <c r="G2840" s="480"/>
      <c r="H2840" s="41"/>
      <c r="I2840" s="533">
        <v>478</v>
      </c>
      <c r="J2840" s="534"/>
      <c r="K2840" s="480"/>
      <c r="L2840" s="480"/>
      <c r="M2840" s="480">
        <v>1</v>
      </c>
      <c r="N2840" s="41"/>
      <c r="O2840" s="41"/>
      <c r="P2840" s="41"/>
      <c r="Q2840" s="41"/>
      <c r="R2840" s="41"/>
      <c r="S2840" s="41"/>
      <c r="T2840" s="41"/>
    </row>
    <row r="2841" spans="1:42" s="3" customFormat="1" ht="14" x14ac:dyDescent="0.2">
      <c r="A2841" s="478">
        <v>3</v>
      </c>
      <c r="B2841" s="597" t="s">
        <v>3878</v>
      </c>
      <c r="C2841" s="480" t="s">
        <v>3875</v>
      </c>
      <c r="D2841" s="596" t="s">
        <v>3879</v>
      </c>
      <c r="E2841" s="482" t="s">
        <v>1628</v>
      </c>
      <c r="F2841" s="480" t="s">
        <v>2577</v>
      </c>
      <c r="G2841" s="480"/>
      <c r="H2841" s="41"/>
      <c r="I2841" s="533">
        <v>611</v>
      </c>
      <c r="J2841" s="534"/>
      <c r="K2841" s="480"/>
      <c r="L2841" s="480"/>
      <c r="M2841" s="480">
        <v>1</v>
      </c>
      <c r="N2841" s="41"/>
      <c r="O2841" s="41">
        <v>1</v>
      </c>
      <c r="P2841" s="41"/>
      <c r="Q2841" s="41"/>
      <c r="R2841" s="41"/>
      <c r="S2841" s="41"/>
      <c r="T2841" s="41"/>
    </row>
    <row r="2842" spans="1:42" s="3" customFormat="1" ht="14" x14ac:dyDescent="0.2">
      <c r="A2842" s="478">
        <v>4</v>
      </c>
      <c r="B2842" s="597" t="s">
        <v>3880</v>
      </c>
      <c r="C2842" s="480" t="s">
        <v>3875</v>
      </c>
      <c r="D2842" s="596" t="s">
        <v>3881</v>
      </c>
      <c r="E2842" s="482" t="s">
        <v>1628</v>
      </c>
      <c r="F2842" s="480" t="s">
        <v>2577</v>
      </c>
      <c r="G2842" s="480"/>
      <c r="H2842" s="41"/>
      <c r="I2842" s="533">
        <v>459</v>
      </c>
      <c r="J2842" s="534"/>
      <c r="K2842" s="480"/>
      <c r="L2842" s="480"/>
      <c r="M2842" s="480"/>
      <c r="N2842" s="41"/>
      <c r="O2842" s="41"/>
      <c r="P2842" s="41"/>
      <c r="Q2842" s="41"/>
      <c r="R2842" s="41"/>
      <c r="S2842" s="41"/>
      <c r="T2842" s="41"/>
    </row>
    <row r="2843" spans="1:42" s="3" customFormat="1" ht="14" x14ac:dyDescent="0.2">
      <c r="A2843" s="478">
        <v>5</v>
      </c>
      <c r="B2843" s="597" t="s">
        <v>3882</v>
      </c>
      <c r="C2843" s="480" t="s">
        <v>3875</v>
      </c>
      <c r="D2843" s="596" t="s">
        <v>3883</v>
      </c>
      <c r="E2843" s="482" t="s">
        <v>1628</v>
      </c>
      <c r="F2843" s="480" t="s">
        <v>2577</v>
      </c>
      <c r="G2843" s="480"/>
      <c r="H2843" s="41"/>
      <c r="I2843" s="533">
        <v>1059</v>
      </c>
      <c r="J2843" s="534"/>
      <c r="K2843" s="480">
        <v>1</v>
      </c>
      <c r="L2843" s="480">
        <v>1</v>
      </c>
      <c r="M2843" s="480">
        <v>1</v>
      </c>
      <c r="N2843" s="41"/>
      <c r="O2843" s="41"/>
      <c r="P2843" s="41"/>
      <c r="Q2843" s="41"/>
      <c r="R2843" s="41"/>
      <c r="S2843" s="41"/>
      <c r="T2843" s="41"/>
    </row>
    <row r="2844" spans="1:42" s="3" customFormat="1" ht="14" x14ac:dyDescent="0.2">
      <c r="A2844" s="478">
        <v>6</v>
      </c>
      <c r="B2844" s="597" t="s">
        <v>3884</v>
      </c>
      <c r="C2844" s="480" t="s">
        <v>3875</v>
      </c>
      <c r="D2844" s="596" t="s">
        <v>3885</v>
      </c>
      <c r="E2844" s="482" t="s">
        <v>1628</v>
      </c>
      <c r="F2844" s="480" t="s">
        <v>2577</v>
      </c>
      <c r="G2844" s="480"/>
      <c r="H2844" s="41"/>
      <c r="I2844" s="533">
        <v>729</v>
      </c>
      <c r="J2844" s="534"/>
      <c r="K2844" s="480"/>
      <c r="L2844" s="480"/>
      <c r="M2844" s="480">
        <v>1</v>
      </c>
      <c r="N2844" s="41"/>
      <c r="O2844" s="41"/>
      <c r="P2844" s="41"/>
      <c r="Q2844" s="41"/>
      <c r="R2844" s="41"/>
      <c r="S2844" s="41"/>
      <c r="T2844" s="41"/>
    </row>
    <row r="2845" spans="1:42" s="3" customFormat="1" ht="14" x14ac:dyDescent="0.2">
      <c r="A2845" s="478">
        <v>7</v>
      </c>
      <c r="B2845" s="597" t="s">
        <v>3886</v>
      </c>
      <c r="C2845" s="480" t="s">
        <v>3875</v>
      </c>
      <c r="D2845" s="596" t="s">
        <v>3887</v>
      </c>
      <c r="E2845" s="482" t="s">
        <v>1628</v>
      </c>
      <c r="F2845" s="480" t="s">
        <v>2578</v>
      </c>
      <c r="G2845" s="480"/>
      <c r="H2845" s="41"/>
      <c r="I2845" s="533">
        <v>220</v>
      </c>
      <c r="J2845" s="534"/>
      <c r="K2845" s="480">
        <v>1</v>
      </c>
      <c r="L2845" s="480">
        <v>1</v>
      </c>
      <c r="M2845" s="480">
        <v>1</v>
      </c>
      <c r="N2845" s="41"/>
      <c r="O2845" s="41">
        <v>1</v>
      </c>
      <c r="P2845" s="41"/>
      <c r="Q2845" s="41"/>
      <c r="R2845" s="41"/>
      <c r="S2845" s="41"/>
      <c r="T2845" s="41"/>
    </row>
    <row r="2846" spans="1:42" s="3" customFormat="1" ht="14" x14ac:dyDescent="0.2">
      <c r="A2846" s="478">
        <v>8</v>
      </c>
      <c r="B2846" s="597" t="s">
        <v>3888</v>
      </c>
      <c r="C2846" s="480" t="s">
        <v>3875</v>
      </c>
      <c r="D2846" s="596" t="s">
        <v>3889</v>
      </c>
      <c r="E2846" s="482" t="s">
        <v>1628</v>
      </c>
      <c r="F2846" s="480" t="s">
        <v>2579</v>
      </c>
      <c r="G2846" s="480"/>
      <c r="H2846" s="41"/>
      <c r="I2846" s="533">
        <v>603</v>
      </c>
      <c r="J2846" s="534"/>
      <c r="K2846" s="480">
        <v>1</v>
      </c>
      <c r="L2846" s="480">
        <v>1</v>
      </c>
      <c r="M2846" s="480">
        <v>1</v>
      </c>
      <c r="N2846" s="41">
        <v>1</v>
      </c>
      <c r="O2846" s="41">
        <v>1</v>
      </c>
      <c r="P2846" s="41">
        <v>1</v>
      </c>
      <c r="Q2846" s="41"/>
      <c r="R2846" s="41"/>
      <c r="S2846" s="41"/>
      <c r="T2846" s="41"/>
    </row>
    <row r="2847" spans="1:42" s="3" customFormat="1" ht="14" x14ac:dyDescent="0.2">
      <c r="A2847" s="478">
        <v>9</v>
      </c>
      <c r="B2847" s="597" t="s">
        <v>3890</v>
      </c>
      <c r="C2847" s="480" t="s">
        <v>3875</v>
      </c>
      <c r="D2847" s="596" t="s">
        <v>3891</v>
      </c>
      <c r="E2847" s="482" t="s">
        <v>1628</v>
      </c>
      <c r="F2847" s="480" t="s">
        <v>2580</v>
      </c>
      <c r="G2847" s="480"/>
      <c r="H2847" s="41"/>
      <c r="I2847" s="533">
        <v>85</v>
      </c>
      <c r="J2847" s="534"/>
      <c r="K2847" s="480">
        <v>1</v>
      </c>
      <c r="L2847" s="480">
        <v>1</v>
      </c>
      <c r="M2847" s="480">
        <v>1</v>
      </c>
      <c r="N2847" s="41">
        <v>1</v>
      </c>
      <c r="O2847" s="41">
        <v>1</v>
      </c>
      <c r="P2847" s="41">
        <v>1</v>
      </c>
      <c r="Q2847" s="41"/>
      <c r="R2847" s="41"/>
      <c r="S2847" s="41"/>
      <c r="T2847" s="41"/>
    </row>
    <row r="2848" spans="1:42" s="3" customFormat="1" ht="14" x14ac:dyDescent="0.2">
      <c r="A2848" s="478">
        <v>10</v>
      </c>
      <c r="B2848" s="597" t="s">
        <v>3892</v>
      </c>
      <c r="C2848" s="480" t="s">
        <v>3875</v>
      </c>
      <c r="D2848" s="596" t="s">
        <v>3893</v>
      </c>
      <c r="E2848" s="482" t="s">
        <v>1628</v>
      </c>
      <c r="F2848" s="480" t="s">
        <v>2581</v>
      </c>
      <c r="G2848" s="480"/>
      <c r="H2848" s="41"/>
      <c r="I2848" s="533">
        <v>50</v>
      </c>
      <c r="J2848" s="534"/>
      <c r="K2848" s="480">
        <v>1</v>
      </c>
      <c r="L2848" s="480">
        <v>1</v>
      </c>
      <c r="M2848" s="480">
        <v>1</v>
      </c>
      <c r="N2848" s="41">
        <v>1</v>
      </c>
      <c r="O2848" s="41">
        <v>1</v>
      </c>
      <c r="P2848" s="41">
        <v>1</v>
      </c>
      <c r="Q2848" s="41"/>
      <c r="R2848" s="41"/>
      <c r="S2848" s="41"/>
      <c r="T2848" s="41"/>
    </row>
    <row r="2849" spans="1:20" s="3" customFormat="1" ht="14" x14ac:dyDescent="0.2">
      <c r="A2849" s="478">
        <v>11</v>
      </c>
      <c r="B2849" s="597" t="s">
        <v>3894</v>
      </c>
      <c r="C2849" s="480" t="s">
        <v>3875</v>
      </c>
      <c r="D2849" s="596" t="s">
        <v>3895</v>
      </c>
      <c r="E2849" s="482" t="s">
        <v>1628</v>
      </c>
      <c r="F2849" s="480" t="s">
        <v>2577</v>
      </c>
      <c r="G2849" s="480"/>
      <c r="H2849" s="41"/>
      <c r="I2849" s="533">
        <v>658</v>
      </c>
      <c r="J2849" s="534"/>
      <c r="K2849" s="480">
        <v>1</v>
      </c>
      <c r="L2849" s="480">
        <v>1</v>
      </c>
      <c r="M2849" s="480"/>
      <c r="N2849" s="41"/>
      <c r="O2849" s="41"/>
      <c r="P2849" s="41"/>
      <c r="Q2849" s="41"/>
      <c r="R2849" s="41"/>
      <c r="S2849" s="41"/>
      <c r="T2849" s="41"/>
    </row>
    <row r="2850" spans="1:20" s="3" customFormat="1" ht="14" x14ac:dyDescent="0.2">
      <c r="A2850" s="478">
        <v>12</v>
      </c>
      <c r="B2850" s="597" t="s">
        <v>3896</v>
      </c>
      <c r="C2850" s="480" t="s">
        <v>3875</v>
      </c>
      <c r="D2850" s="596" t="s">
        <v>3897</v>
      </c>
      <c r="E2850" s="482" t="s">
        <v>1628</v>
      </c>
      <c r="F2850" s="480" t="s">
        <v>2577</v>
      </c>
      <c r="G2850" s="480"/>
      <c r="H2850" s="41"/>
      <c r="I2850" s="533">
        <v>542</v>
      </c>
      <c r="J2850" s="534"/>
      <c r="K2850" s="480"/>
      <c r="L2850" s="480"/>
      <c r="M2850" s="480"/>
      <c r="N2850" s="41"/>
      <c r="O2850" s="41"/>
      <c r="P2850" s="41"/>
      <c r="Q2850" s="41"/>
      <c r="R2850" s="41"/>
      <c r="S2850" s="41"/>
      <c r="T2850" s="41"/>
    </row>
    <row r="2851" spans="1:20" s="3" customFormat="1" ht="14" x14ac:dyDescent="0.2">
      <c r="A2851" s="478">
        <v>13</v>
      </c>
      <c r="B2851" s="597" t="s">
        <v>3898</v>
      </c>
      <c r="C2851" s="480" t="s">
        <v>3875</v>
      </c>
      <c r="D2851" s="598" t="s">
        <v>3899</v>
      </c>
      <c r="E2851" s="482" t="s">
        <v>1628</v>
      </c>
      <c r="F2851" s="480" t="s">
        <v>2577</v>
      </c>
      <c r="G2851" s="480"/>
      <c r="H2851" s="41"/>
      <c r="I2851" s="533">
        <v>577</v>
      </c>
      <c r="J2851" s="534"/>
      <c r="K2851" s="480">
        <v>1</v>
      </c>
      <c r="L2851" s="480"/>
      <c r="M2851" s="480">
        <v>1</v>
      </c>
      <c r="N2851" s="41"/>
      <c r="O2851" s="41"/>
      <c r="P2851" s="41"/>
      <c r="Q2851" s="41"/>
      <c r="R2851" s="41"/>
      <c r="S2851" s="41"/>
      <c r="T2851" s="41"/>
    </row>
    <row r="2852" spans="1:20" s="3" customFormat="1" ht="14" x14ac:dyDescent="0.2">
      <c r="A2852" s="478">
        <v>14</v>
      </c>
      <c r="B2852" s="597" t="s">
        <v>3900</v>
      </c>
      <c r="C2852" s="480" t="s">
        <v>3875</v>
      </c>
      <c r="D2852" s="596" t="s">
        <v>3901</v>
      </c>
      <c r="E2852" s="482" t="s">
        <v>1628</v>
      </c>
      <c r="F2852" s="480" t="s">
        <v>2577</v>
      </c>
      <c r="G2852" s="480"/>
      <c r="H2852" s="41"/>
      <c r="I2852" s="533">
        <v>533</v>
      </c>
      <c r="J2852" s="534"/>
      <c r="K2852" s="480">
        <v>1</v>
      </c>
      <c r="L2852" s="480"/>
      <c r="M2852" s="480">
        <v>1</v>
      </c>
      <c r="N2852" s="41"/>
      <c r="O2852" s="41"/>
      <c r="P2852" s="41"/>
      <c r="Q2852" s="41"/>
      <c r="R2852" s="41"/>
      <c r="S2852" s="41"/>
      <c r="T2852" s="41"/>
    </row>
    <row r="2853" spans="1:20" s="3" customFormat="1" ht="14" x14ac:dyDescent="0.2">
      <c r="A2853" s="478">
        <v>15</v>
      </c>
      <c r="B2853" s="597" t="s">
        <v>3902</v>
      </c>
      <c r="C2853" s="480" t="s">
        <v>3875</v>
      </c>
      <c r="D2853" s="596" t="s">
        <v>3903</v>
      </c>
      <c r="E2853" s="482" t="s">
        <v>1628</v>
      </c>
      <c r="F2853" s="480" t="s">
        <v>2577</v>
      </c>
      <c r="G2853" s="480"/>
      <c r="H2853" s="41"/>
      <c r="I2853" s="533">
        <v>1322</v>
      </c>
      <c r="J2853" s="534"/>
      <c r="K2853" s="480">
        <v>1</v>
      </c>
      <c r="L2853" s="480"/>
      <c r="M2853" s="480">
        <v>1</v>
      </c>
      <c r="N2853" s="41"/>
      <c r="O2853" s="41"/>
      <c r="P2853" s="41"/>
      <c r="Q2853" s="41"/>
      <c r="R2853" s="41"/>
      <c r="S2853" s="41"/>
      <c r="T2853" s="41"/>
    </row>
    <row r="2854" spans="1:20" s="3" customFormat="1" ht="14" x14ac:dyDescent="0.2">
      <c r="A2854" s="478">
        <v>16</v>
      </c>
      <c r="B2854" s="597" t="s">
        <v>3904</v>
      </c>
      <c r="C2854" s="480" t="s">
        <v>3875</v>
      </c>
      <c r="D2854" s="596" t="s">
        <v>3905</v>
      </c>
      <c r="E2854" s="482" t="s">
        <v>1628</v>
      </c>
      <c r="F2854" s="480" t="s">
        <v>2582</v>
      </c>
      <c r="G2854" s="480"/>
      <c r="H2854" s="41"/>
      <c r="I2854" s="533">
        <v>198</v>
      </c>
      <c r="J2854" s="534"/>
      <c r="K2854" s="480">
        <v>1</v>
      </c>
      <c r="L2854" s="480">
        <v>1</v>
      </c>
      <c r="M2854" s="480">
        <v>1</v>
      </c>
      <c r="N2854" s="41">
        <v>1</v>
      </c>
      <c r="O2854" s="41">
        <v>1</v>
      </c>
      <c r="P2854" s="41">
        <v>1</v>
      </c>
      <c r="Q2854" s="41"/>
      <c r="R2854" s="41"/>
      <c r="S2854" s="41"/>
      <c r="T2854" s="41"/>
    </row>
    <row r="2855" spans="1:20" s="3" customFormat="1" ht="14" x14ac:dyDescent="0.2">
      <c r="A2855" s="478">
        <v>17</v>
      </c>
      <c r="B2855" s="597" t="s">
        <v>3906</v>
      </c>
      <c r="C2855" s="480" t="s">
        <v>3875</v>
      </c>
      <c r="D2855" s="596" t="s">
        <v>3907</v>
      </c>
      <c r="E2855" s="482" t="s">
        <v>1628</v>
      </c>
      <c r="F2855" s="480" t="s">
        <v>2583</v>
      </c>
      <c r="G2855" s="480"/>
      <c r="H2855" s="41"/>
      <c r="I2855" s="533">
        <v>88</v>
      </c>
      <c r="J2855" s="534"/>
      <c r="K2855" s="480">
        <v>1</v>
      </c>
      <c r="L2855" s="480">
        <v>1</v>
      </c>
      <c r="M2855" s="480">
        <v>1</v>
      </c>
      <c r="N2855" s="41"/>
      <c r="O2855" s="41">
        <v>1</v>
      </c>
      <c r="P2855" s="41"/>
      <c r="Q2855" s="41"/>
      <c r="R2855" s="41"/>
      <c r="S2855" s="41"/>
      <c r="T2855" s="41"/>
    </row>
    <row r="2856" spans="1:20" s="3" customFormat="1" ht="14" x14ac:dyDescent="0.2">
      <c r="A2856" s="478">
        <v>18</v>
      </c>
      <c r="B2856" s="597" t="s">
        <v>3908</v>
      </c>
      <c r="C2856" s="480" t="s">
        <v>3875</v>
      </c>
      <c r="D2856" s="596" t="s">
        <v>3909</v>
      </c>
      <c r="E2856" s="482" t="s">
        <v>1628</v>
      </c>
      <c r="F2856" s="480" t="s">
        <v>2584</v>
      </c>
      <c r="G2856" s="480"/>
      <c r="H2856" s="41"/>
      <c r="I2856" s="533">
        <v>90</v>
      </c>
      <c r="J2856" s="534"/>
      <c r="K2856" s="480">
        <v>1</v>
      </c>
      <c r="L2856" s="480">
        <v>1</v>
      </c>
      <c r="M2856" s="480">
        <v>1</v>
      </c>
      <c r="N2856" s="41"/>
      <c r="O2856" s="41">
        <v>1</v>
      </c>
      <c r="P2856" s="41"/>
      <c r="Q2856" s="41"/>
      <c r="R2856" s="41"/>
      <c r="S2856" s="41"/>
      <c r="T2856" s="41"/>
    </row>
    <row r="2857" spans="1:20" s="3" customFormat="1" ht="14" x14ac:dyDescent="0.2">
      <c r="A2857" s="478">
        <v>19</v>
      </c>
      <c r="B2857" s="597" t="s">
        <v>3910</v>
      </c>
      <c r="C2857" s="480" t="s">
        <v>3875</v>
      </c>
      <c r="D2857" s="596" t="s">
        <v>3911</v>
      </c>
      <c r="E2857" s="482" t="s">
        <v>1628</v>
      </c>
      <c r="F2857" s="480" t="s">
        <v>2585</v>
      </c>
      <c r="G2857" s="480"/>
      <c r="H2857" s="41"/>
      <c r="I2857" s="533">
        <v>76</v>
      </c>
      <c r="J2857" s="534"/>
      <c r="K2857" s="480">
        <v>1</v>
      </c>
      <c r="L2857" s="480">
        <v>1</v>
      </c>
      <c r="M2857" s="480">
        <v>1</v>
      </c>
      <c r="N2857" s="41">
        <v>1</v>
      </c>
      <c r="O2857" s="41">
        <v>1</v>
      </c>
      <c r="P2857" s="41">
        <v>1</v>
      </c>
      <c r="Q2857" s="41"/>
      <c r="R2857" s="41"/>
      <c r="S2857" s="41"/>
      <c r="T2857" s="41"/>
    </row>
    <row r="2858" spans="1:20" s="3" customFormat="1" x14ac:dyDescent="0.2">
      <c r="A2858" s="478">
        <v>20</v>
      </c>
      <c r="B2858" s="444" t="s">
        <v>3912</v>
      </c>
      <c r="C2858" s="480" t="s">
        <v>3875</v>
      </c>
      <c r="D2858" s="599" t="s">
        <v>2586</v>
      </c>
      <c r="E2858" s="482" t="s">
        <v>1628</v>
      </c>
      <c r="F2858" s="480" t="s">
        <v>2587</v>
      </c>
      <c r="G2858" s="480"/>
      <c r="H2858" s="41"/>
      <c r="I2858" s="537">
        <v>277</v>
      </c>
      <c r="J2858" s="534"/>
      <c r="K2858" s="480">
        <v>1</v>
      </c>
      <c r="L2858" s="480">
        <v>1</v>
      </c>
      <c r="M2858" s="480">
        <v>1</v>
      </c>
      <c r="N2858" s="41">
        <v>1</v>
      </c>
      <c r="O2858" s="41">
        <v>1</v>
      </c>
      <c r="P2858" s="41">
        <v>1</v>
      </c>
      <c r="Q2858" s="41"/>
      <c r="R2858" s="41"/>
      <c r="S2858" s="41"/>
      <c r="T2858" s="41"/>
    </row>
    <row r="2859" spans="1:20" s="3" customFormat="1" ht="14" x14ac:dyDescent="0.2">
      <c r="A2859" s="478">
        <v>21</v>
      </c>
      <c r="B2859" s="597" t="s">
        <v>3913</v>
      </c>
      <c r="C2859" s="480" t="s">
        <v>3875</v>
      </c>
      <c r="D2859" s="596" t="s">
        <v>3914</v>
      </c>
      <c r="E2859" s="482" t="s">
        <v>1628</v>
      </c>
      <c r="F2859" s="480" t="s">
        <v>2585</v>
      </c>
      <c r="G2859" s="480"/>
      <c r="H2859" s="41"/>
      <c r="I2859" s="533">
        <v>158</v>
      </c>
      <c r="J2859" s="534"/>
      <c r="K2859" s="480">
        <v>1</v>
      </c>
      <c r="L2859" s="480">
        <v>1</v>
      </c>
      <c r="M2859" s="480">
        <v>1</v>
      </c>
      <c r="N2859" s="41">
        <v>1</v>
      </c>
      <c r="O2859" s="41">
        <v>1</v>
      </c>
      <c r="P2859" s="41">
        <v>1</v>
      </c>
      <c r="Q2859" s="41"/>
      <c r="R2859" s="41"/>
      <c r="S2859" s="41"/>
      <c r="T2859" s="41"/>
    </row>
    <row r="2860" spans="1:20" s="3" customFormat="1" ht="14" x14ac:dyDescent="0.2">
      <c r="A2860" s="478">
        <v>22</v>
      </c>
      <c r="B2860" s="600" t="s">
        <v>3915</v>
      </c>
      <c r="C2860" s="480" t="s">
        <v>3875</v>
      </c>
      <c r="D2860" s="601" t="s">
        <v>3916</v>
      </c>
      <c r="E2860" s="482" t="s">
        <v>1628</v>
      </c>
      <c r="F2860" s="480" t="s">
        <v>2577</v>
      </c>
      <c r="G2860" s="480"/>
      <c r="H2860" s="41"/>
      <c r="I2860" s="539">
        <v>941</v>
      </c>
      <c r="J2860" s="534"/>
      <c r="K2860" s="480">
        <v>1</v>
      </c>
      <c r="L2860" s="480"/>
      <c r="M2860" s="480"/>
      <c r="N2860" s="41"/>
      <c r="O2860" s="41"/>
      <c r="P2860" s="41"/>
      <c r="Q2860" s="41"/>
      <c r="R2860" s="41"/>
      <c r="S2860" s="41"/>
      <c r="T2860" s="41"/>
    </row>
    <row r="2861" spans="1:20" s="3" customFormat="1" ht="14" x14ac:dyDescent="0.2">
      <c r="A2861" s="478">
        <v>23</v>
      </c>
      <c r="B2861" s="597" t="s">
        <v>3917</v>
      </c>
      <c r="C2861" s="480" t="s">
        <v>3875</v>
      </c>
      <c r="D2861" s="596" t="s">
        <v>3918</v>
      </c>
      <c r="E2861" s="482" t="s">
        <v>1628</v>
      </c>
      <c r="F2861" s="480" t="s">
        <v>2577</v>
      </c>
      <c r="G2861" s="480"/>
      <c r="H2861" s="41"/>
      <c r="I2861" s="533">
        <v>736</v>
      </c>
      <c r="J2861" s="534"/>
      <c r="K2861" s="480">
        <v>1</v>
      </c>
      <c r="L2861" s="480"/>
      <c r="M2861" s="480">
        <v>1</v>
      </c>
      <c r="N2861" s="41"/>
      <c r="O2861" s="41"/>
      <c r="P2861" s="41"/>
      <c r="Q2861" s="41"/>
      <c r="R2861" s="41"/>
      <c r="S2861" s="41"/>
      <c r="T2861" s="41"/>
    </row>
    <row r="2862" spans="1:20" s="3" customFormat="1" ht="14" x14ac:dyDescent="0.2">
      <c r="A2862" s="478">
        <v>24</v>
      </c>
      <c r="B2862" s="597" t="s">
        <v>3919</v>
      </c>
      <c r="C2862" s="480" t="s">
        <v>3875</v>
      </c>
      <c r="D2862" s="596" t="s">
        <v>3920</v>
      </c>
      <c r="E2862" s="482" t="s">
        <v>1628</v>
      </c>
      <c r="F2862" s="480" t="s">
        <v>2577</v>
      </c>
      <c r="G2862" s="480"/>
      <c r="H2862" s="41"/>
      <c r="I2862" s="533">
        <v>797</v>
      </c>
      <c r="J2862" s="534"/>
      <c r="K2862" s="480">
        <v>1</v>
      </c>
      <c r="L2862" s="480"/>
      <c r="M2862" s="480">
        <v>1</v>
      </c>
      <c r="N2862" s="41"/>
      <c r="O2862" s="41"/>
      <c r="P2862" s="41"/>
      <c r="Q2862" s="41"/>
      <c r="R2862" s="41"/>
      <c r="S2862" s="41"/>
      <c r="T2862" s="41"/>
    </row>
    <row r="2863" spans="1:20" s="3" customFormat="1" ht="14" x14ac:dyDescent="0.2">
      <c r="A2863" s="478">
        <v>25</v>
      </c>
      <c r="B2863" s="597" t="s">
        <v>3921</v>
      </c>
      <c r="C2863" s="480" t="s">
        <v>3875</v>
      </c>
      <c r="D2863" s="598" t="s">
        <v>3922</v>
      </c>
      <c r="E2863" s="482" t="s">
        <v>1628</v>
      </c>
      <c r="F2863" s="480" t="s">
        <v>2577</v>
      </c>
      <c r="G2863" s="480"/>
      <c r="H2863" s="41"/>
      <c r="I2863" s="533">
        <v>527</v>
      </c>
      <c r="J2863" s="534"/>
      <c r="K2863" s="480"/>
      <c r="L2863" s="480"/>
      <c r="M2863" s="480">
        <v>1</v>
      </c>
      <c r="N2863" s="41"/>
      <c r="O2863" s="41"/>
      <c r="P2863" s="41"/>
      <c r="Q2863" s="41"/>
      <c r="R2863" s="41"/>
      <c r="S2863" s="41"/>
      <c r="T2863" s="41"/>
    </row>
    <row r="2864" spans="1:20" s="3" customFormat="1" ht="14" x14ac:dyDescent="0.2">
      <c r="A2864" s="478">
        <v>26</v>
      </c>
      <c r="B2864" s="597" t="s">
        <v>3923</v>
      </c>
      <c r="C2864" s="480" t="s">
        <v>3875</v>
      </c>
      <c r="D2864" s="598" t="s">
        <v>3924</v>
      </c>
      <c r="E2864" s="482" t="s">
        <v>1628</v>
      </c>
      <c r="F2864" s="480" t="s">
        <v>2577</v>
      </c>
      <c r="G2864" s="480"/>
      <c r="H2864" s="41"/>
      <c r="I2864" s="533">
        <v>1149</v>
      </c>
      <c r="J2864" s="534"/>
      <c r="K2864" s="480"/>
      <c r="L2864" s="480"/>
      <c r="M2864" s="480"/>
      <c r="N2864" s="41"/>
      <c r="O2864" s="41"/>
      <c r="P2864" s="41"/>
      <c r="Q2864" s="41"/>
      <c r="R2864" s="41"/>
      <c r="S2864" s="41"/>
      <c r="T2864" s="41"/>
    </row>
    <row r="2865" spans="1:20" s="3" customFormat="1" ht="14" x14ac:dyDescent="0.2">
      <c r="A2865" s="478">
        <v>27</v>
      </c>
      <c r="B2865" s="597" t="s">
        <v>3925</v>
      </c>
      <c r="C2865" s="480" t="s">
        <v>3875</v>
      </c>
      <c r="D2865" s="596" t="s">
        <v>3926</v>
      </c>
      <c r="E2865" s="482" t="s">
        <v>1628</v>
      </c>
      <c r="F2865" s="480" t="s">
        <v>2577</v>
      </c>
      <c r="G2865" s="480"/>
      <c r="H2865" s="41"/>
      <c r="I2865" s="533">
        <v>1097</v>
      </c>
      <c r="J2865" s="534"/>
      <c r="K2865" s="480">
        <v>1</v>
      </c>
      <c r="L2865" s="480">
        <v>1</v>
      </c>
      <c r="M2865" s="480"/>
      <c r="N2865" s="41"/>
      <c r="O2865" s="41"/>
      <c r="P2865" s="41"/>
      <c r="Q2865" s="41"/>
      <c r="R2865" s="41"/>
      <c r="S2865" s="41"/>
      <c r="T2865" s="41"/>
    </row>
    <row r="2866" spans="1:20" s="3" customFormat="1" ht="14" x14ac:dyDescent="0.2">
      <c r="A2866" s="478">
        <v>28</v>
      </c>
      <c r="B2866" s="597" t="s">
        <v>3927</v>
      </c>
      <c r="C2866" s="480" t="s">
        <v>3875</v>
      </c>
      <c r="D2866" s="596" t="s">
        <v>3928</v>
      </c>
      <c r="E2866" s="482" t="s">
        <v>1628</v>
      </c>
      <c r="F2866" s="480" t="s">
        <v>2588</v>
      </c>
      <c r="G2866" s="480"/>
      <c r="H2866" s="41"/>
      <c r="I2866" s="533">
        <v>120</v>
      </c>
      <c r="J2866" s="534"/>
      <c r="K2866" s="480">
        <v>1</v>
      </c>
      <c r="L2866" s="480">
        <v>1</v>
      </c>
      <c r="M2866" s="480">
        <v>1</v>
      </c>
      <c r="N2866" s="41">
        <v>1</v>
      </c>
      <c r="O2866" s="41">
        <v>1</v>
      </c>
      <c r="P2866" s="41">
        <v>1</v>
      </c>
      <c r="Q2866" s="41"/>
      <c r="R2866" s="41"/>
      <c r="S2866" s="41"/>
      <c r="T2866" s="41"/>
    </row>
    <row r="2867" spans="1:20" s="3" customFormat="1" ht="14" x14ac:dyDescent="0.2">
      <c r="A2867" s="478">
        <v>29</v>
      </c>
      <c r="B2867" s="597" t="s">
        <v>3929</v>
      </c>
      <c r="C2867" s="480" t="s">
        <v>3875</v>
      </c>
      <c r="D2867" s="596" t="s">
        <v>3930</v>
      </c>
      <c r="E2867" s="482" t="s">
        <v>1628</v>
      </c>
      <c r="F2867" s="480" t="s">
        <v>2589</v>
      </c>
      <c r="G2867" s="480"/>
      <c r="H2867" s="41"/>
      <c r="I2867" s="533">
        <v>31</v>
      </c>
      <c r="J2867" s="534"/>
      <c r="K2867" s="480">
        <v>1</v>
      </c>
      <c r="L2867" s="480">
        <v>1</v>
      </c>
      <c r="M2867" s="480">
        <v>1</v>
      </c>
      <c r="N2867" s="41"/>
      <c r="O2867" s="41">
        <v>1</v>
      </c>
      <c r="P2867" s="41"/>
      <c r="Q2867" s="41"/>
      <c r="R2867" s="41"/>
      <c r="S2867" s="41"/>
      <c r="T2867" s="41"/>
    </row>
    <row r="2868" spans="1:20" s="3" customFormat="1" ht="14" x14ac:dyDescent="0.2">
      <c r="A2868" s="478">
        <v>30</v>
      </c>
      <c r="B2868" s="597" t="s">
        <v>3931</v>
      </c>
      <c r="C2868" s="480" t="s">
        <v>3875</v>
      </c>
      <c r="D2868" s="596" t="s">
        <v>3932</v>
      </c>
      <c r="E2868" s="482" t="s">
        <v>1628</v>
      </c>
      <c r="F2868" s="480" t="s">
        <v>2590</v>
      </c>
      <c r="G2868" s="480"/>
      <c r="H2868" s="41"/>
      <c r="I2868" s="533">
        <v>362</v>
      </c>
      <c r="J2868" s="534"/>
      <c r="K2868" s="480">
        <v>1</v>
      </c>
      <c r="L2868" s="480">
        <v>1</v>
      </c>
      <c r="M2868" s="480">
        <v>1</v>
      </c>
      <c r="N2868" s="41">
        <v>1</v>
      </c>
      <c r="O2868" s="41">
        <v>1</v>
      </c>
      <c r="P2868" s="41">
        <v>1</v>
      </c>
      <c r="Q2868" s="41"/>
      <c r="R2868" s="41"/>
      <c r="S2868" s="41"/>
      <c r="T2868" s="41"/>
    </row>
    <row r="2869" spans="1:20" s="3" customFormat="1" ht="14" x14ac:dyDescent="0.2">
      <c r="A2869" s="478">
        <v>31</v>
      </c>
      <c r="B2869" s="597" t="s">
        <v>3933</v>
      </c>
      <c r="C2869" s="480" t="s">
        <v>3875</v>
      </c>
      <c r="D2869" s="596" t="s">
        <v>3934</v>
      </c>
      <c r="E2869" s="482" t="s">
        <v>1628</v>
      </c>
      <c r="F2869" s="480" t="s">
        <v>2585</v>
      </c>
      <c r="G2869" s="480"/>
      <c r="H2869" s="41"/>
      <c r="I2869" s="537">
        <v>75</v>
      </c>
      <c r="J2869" s="534"/>
      <c r="K2869" s="480">
        <v>1</v>
      </c>
      <c r="L2869" s="480"/>
      <c r="M2869" s="480">
        <v>1</v>
      </c>
      <c r="N2869" s="41"/>
      <c r="O2869" s="41">
        <v>1</v>
      </c>
      <c r="P2869" s="41"/>
      <c r="Q2869" s="41"/>
      <c r="R2869" s="41"/>
      <c r="S2869" s="41"/>
      <c r="T2869" s="41"/>
    </row>
    <row r="2870" spans="1:20" s="3" customFormat="1" ht="14" x14ac:dyDescent="0.2">
      <c r="A2870" s="478">
        <v>32</v>
      </c>
      <c r="B2870" s="597" t="s">
        <v>3935</v>
      </c>
      <c r="C2870" s="480" t="s">
        <v>3875</v>
      </c>
      <c r="D2870" s="596" t="s">
        <v>3936</v>
      </c>
      <c r="E2870" s="482" t="s">
        <v>1628</v>
      </c>
      <c r="F2870" s="480" t="s">
        <v>2591</v>
      </c>
      <c r="G2870" s="480"/>
      <c r="H2870" s="41"/>
      <c r="I2870" s="533">
        <v>73</v>
      </c>
      <c r="J2870" s="534"/>
      <c r="K2870" s="480">
        <v>1</v>
      </c>
      <c r="L2870" s="480"/>
      <c r="M2870" s="480"/>
      <c r="N2870" s="41"/>
      <c r="O2870" s="41"/>
      <c r="P2870" s="41"/>
      <c r="Q2870" s="41"/>
      <c r="R2870" s="41"/>
      <c r="S2870" s="41"/>
      <c r="T2870" s="41"/>
    </row>
    <row r="2871" spans="1:20" s="3" customFormat="1" ht="14" x14ac:dyDescent="0.2">
      <c r="A2871" s="478">
        <v>33</v>
      </c>
      <c r="B2871" s="597" t="s">
        <v>3937</v>
      </c>
      <c r="C2871" s="480" t="s">
        <v>3875</v>
      </c>
      <c r="D2871" s="596" t="s">
        <v>3938</v>
      </c>
      <c r="E2871" s="482" t="s">
        <v>1628</v>
      </c>
      <c r="F2871" s="480" t="s">
        <v>2592</v>
      </c>
      <c r="G2871" s="480"/>
      <c r="H2871" s="41"/>
      <c r="I2871" s="533">
        <v>797</v>
      </c>
      <c r="J2871" s="534"/>
      <c r="K2871" s="480">
        <v>1</v>
      </c>
      <c r="L2871" s="480">
        <v>1</v>
      </c>
      <c r="M2871" s="480">
        <v>1</v>
      </c>
      <c r="N2871" s="41">
        <v>1</v>
      </c>
      <c r="O2871" s="41">
        <v>1</v>
      </c>
      <c r="P2871" s="41">
        <v>1</v>
      </c>
      <c r="Q2871" s="41"/>
      <c r="R2871" s="41"/>
      <c r="S2871" s="41"/>
      <c r="T2871" s="41"/>
    </row>
    <row r="2872" spans="1:20" s="3" customFormat="1" ht="14" x14ac:dyDescent="0.2">
      <c r="A2872" s="478">
        <v>34</v>
      </c>
      <c r="B2872" s="597" t="s">
        <v>3939</v>
      </c>
      <c r="C2872" s="480" t="s">
        <v>3875</v>
      </c>
      <c r="D2872" s="596" t="s">
        <v>3940</v>
      </c>
      <c r="E2872" s="482" t="s">
        <v>1628</v>
      </c>
      <c r="F2872" s="480" t="s">
        <v>2593</v>
      </c>
      <c r="G2872" s="480"/>
      <c r="H2872" s="41"/>
      <c r="I2872" s="533">
        <v>133</v>
      </c>
      <c r="J2872" s="534"/>
      <c r="K2872" s="480">
        <v>1</v>
      </c>
      <c r="L2872" s="480">
        <v>1</v>
      </c>
      <c r="M2872" s="480">
        <v>1</v>
      </c>
      <c r="N2872" s="41"/>
      <c r="O2872" s="41">
        <v>1</v>
      </c>
      <c r="P2872" s="41"/>
      <c r="Q2872" s="41"/>
      <c r="R2872" s="41"/>
      <c r="S2872" s="41"/>
      <c r="T2872" s="41"/>
    </row>
    <row r="2873" spans="1:20" s="3" customFormat="1" ht="14" x14ac:dyDescent="0.2">
      <c r="A2873" s="478">
        <v>35</v>
      </c>
      <c r="B2873" s="597" t="s">
        <v>3941</v>
      </c>
      <c r="C2873" s="480" t="s">
        <v>3875</v>
      </c>
      <c r="D2873" s="596" t="s">
        <v>3942</v>
      </c>
      <c r="E2873" s="482" t="s">
        <v>1628</v>
      </c>
      <c r="F2873" s="480" t="s">
        <v>2594</v>
      </c>
      <c r="G2873" s="480"/>
      <c r="H2873" s="41"/>
      <c r="I2873" s="533">
        <v>172</v>
      </c>
      <c r="J2873" s="534"/>
      <c r="K2873" s="480">
        <v>1</v>
      </c>
      <c r="L2873" s="480">
        <v>1</v>
      </c>
      <c r="M2873" s="480">
        <v>1</v>
      </c>
      <c r="N2873" s="41"/>
      <c r="O2873" s="41">
        <v>1</v>
      </c>
      <c r="P2873" s="41"/>
      <c r="Q2873" s="41"/>
      <c r="R2873" s="41"/>
      <c r="S2873" s="41"/>
      <c r="T2873" s="41"/>
    </row>
    <row r="2874" spans="1:20" s="3" customFormat="1" ht="14" x14ac:dyDescent="0.2">
      <c r="A2874" s="478">
        <v>36</v>
      </c>
      <c r="B2874" s="597" t="s">
        <v>3943</v>
      </c>
      <c r="C2874" s="480" t="s">
        <v>3875</v>
      </c>
      <c r="D2874" s="596" t="s">
        <v>3944</v>
      </c>
      <c r="E2874" s="482" t="s">
        <v>1628</v>
      </c>
      <c r="F2874" s="480" t="s">
        <v>2595</v>
      </c>
      <c r="G2874" s="480"/>
      <c r="H2874" s="41"/>
      <c r="I2874" s="533">
        <v>549</v>
      </c>
      <c r="J2874" s="534"/>
      <c r="K2874" s="480">
        <v>1</v>
      </c>
      <c r="L2874" s="480">
        <v>1</v>
      </c>
      <c r="M2874" s="480">
        <v>1</v>
      </c>
      <c r="N2874" s="41">
        <v>1</v>
      </c>
      <c r="O2874" s="41">
        <v>1</v>
      </c>
      <c r="P2874" s="41">
        <v>1</v>
      </c>
      <c r="Q2874" s="41"/>
      <c r="R2874" s="41"/>
      <c r="S2874" s="41"/>
      <c r="T2874" s="41"/>
    </row>
    <row r="2875" spans="1:20" s="3" customFormat="1" ht="14" x14ac:dyDescent="0.2">
      <c r="A2875" s="478">
        <v>37</v>
      </c>
      <c r="B2875" s="602" t="s">
        <v>3945</v>
      </c>
      <c r="C2875" s="480" t="s">
        <v>3875</v>
      </c>
      <c r="D2875" s="603" t="s">
        <v>3946</v>
      </c>
      <c r="E2875" s="482" t="s">
        <v>1628</v>
      </c>
      <c r="F2875" s="480" t="s">
        <v>2596</v>
      </c>
      <c r="G2875" s="480"/>
      <c r="H2875" s="41"/>
      <c r="I2875" s="533">
        <v>24</v>
      </c>
      <c r="J2875" s="534"/>
      <c r="K2875" s="480">
        <v>1</v>
      </c>
      <c r="L2875" s="480"/>
      <c r="M2875" s="480"/>
      <c r="N2875" s="41"/>
      <c r="O2875" s="41"/>
      <c r="P2875" s="41"/>
      <c r="Q2875" s="41"/>
      <c r="R2875" s="41"/>
      <c r="S2875" s="41"/>
      <c r="T2875" s="41"/>
    </row>
    <row r="2876" spans="1:20" s="3" customFormat="1" ht="14" x14ac:dyDescent="0.2">
      <c r="A2876" s="478">
        <v>38</v>
      </c>
      <c r="B2876" s="604" t="s">
        <v>3947</v>
      </c>
      <c r="C2876" s="480" t="s">
        <v>3875</v>
      </c>
      <c r="D2876" s="605" t="s">
        <v>3948</v>
      </c>
      <c r="E2876" s="482" t="s">
        <v>1628</v>
      </c>
      <c r="F2876" s="480" t="s">
        <v>2597</v>
      </c>
      <c r="G2876" s="480"/>
      <c r="H2876" s="41"/>
      <c r="I2876" s="533">
        <v>151</v>
      </c>
      <c r="J2876" s="534"/>
      <c r="K2876" s="480">
        <v>1</v>
      </c>
      <c r="L2876" s="480">
        <v>1</v>
      </c>
      <c r="M2876" s="480">
        <v>1</v>
      </c>
      <c r="N2876" s="41"/>
      <c r="O2876" s="41">
        <v>1</v>
      </c>
      <c r="P2876" s="41"/>
      <c r="Q2876" s="41"/>
      <c r="R2876" s="41"/>
      <c r="S2876" s="41"/>
      <c r="T2876" s="41"/>
    </row>
    <row r="2877" spans="1:20" s="3" customFormat="1" ht="14" x14ac:dyDescent="0.2">
      <c r="A2877" s="478">
        <v>39</v>
      </c>
      <c r="B2877" s="597" t="s">
        <v>3949</v>
      </c>
      <c r="C2877" s="480" t="s">
        <v>3875</v>
      </c>
      <c r="D2877" s="598" t="s">
        <v>3950</v>
      </c>
      <c r="E2877" s="482" t="s">
        <v>1628</v>
      </c>
      <c r="F2877" s="480" t="s">
        <v>2585</v>
      </c>
      <c r="G2877" s="480"/>
      <c r="H2877" s="41"/>
      <c r="I2877" s="533">
        <v>63</v>
      </c>
      <c r="J2877" s="534"/>
      <c r="K2877" s="480">
        <v>1</v>
      </c>
      <c r="L2877" s="480">
        <v>1</v>
      </c>
      <c r="M2877" s="480">
        <v>1</v>
      </c>
      <c r="N2877" s="41">
        <v>1</v>
      </c>
      <c r="O2877" s="41">
        <v>1</v>
      </c>
      <c r="P2877" s="41">
        <v>1</v>
      </c>
      <c r="Q2877" s="41"/>
      <c r="R2877" s="41"/>
      <c r="S2877" s="41"/>
      <c r="T2877" s="41"/>
    </row>
    <row r="2878" spans="1:20" s="3" customFormat="1" ht="14" x14ac:dyDescent="0.2">
      <c r="A2878" s="478">
        <v>40</v>
      </c>
      <c r="B2878" s="597" t="s">
        <v>3951</v>
      </c>
      <c r="C2878" s="480" t="s">
        <v>3875</v>
      </c>
      <c r="D2878" s="598" t="s">
        <v>3952</v>
      </c>
      <c r="E2878" s="482" t="s">
        <v>1628</v>
      </c>
      <c r="F2878" s="480" t="s">
        <v>2596</v>
      </c>
      <c r="G2878" s="480"/>
      <c r="H2878" s="41"/>
      <c r="I2878" s="533">
        <v>33</v>
      </c>
      <c r="J2878" s="534"/>
      <c r="K2878" s="480">
        <v>1</v>
      </c>
      <c r="L2878" s="480"/>
      <c r="M2878" s="480"/>
      <c r="N2878" s="41"/>
      <c r="O2878" s="41"/>
      <c r="P2878" s="41"/>
      <c r="Q2878" s="41"/>
      <c r="R2878" s="41"/>
      <c r="S2878" s="41"/>
      <c r="T2878" s="41"/>
    </row>
    <row r="2879" spans="1:20" s="3" customFormat="1" ht="14" x14ac:dyDescent="0.2">
      <c r="A2879" s="478">
        <v>41</v>
      </c>
      <c r="B2879" s="597" t="s">
        <v>3953</v>
      </c>
      <c r="C2879" s="480" t="s">
        <v>3875</v>
      </c>
      <c r="D2879" s="596" t="s">
        <v>3954</v>
      </c>
      <c r="E2879" s="482" t="s">
        <v>1628</v>
      </c>
      <c r="F2879" s="480" t="s">
        <v>2585</v>
      </c>
      <c r="G2879" s="480"/>
      <c r="H2879" s="41"/>
      <c r="I2879" s="533">
        <v>110</v>
      </c>
      <c r="J2879" s="534"/>
      <c r="K2879" s="480">
        <v>1</v>
      </c>
      <c r="L2879" s="480">
        <v>1</v>
      </c>
      <c r="M2879" s="480">
        <v>1</v>
      </c>
      <c r="N2879" s="41">
        <v>1</v>
      </c>
      <c r="O2879" s="41">
        <v>1</v>
      </c>
      <c r="P2879" s="41">
        <v>1</v>
      </c>
      <c r="Q2879" s="41"/>
      <c r="R2879" s="41"/>
      <c r="S2879" s="41"/>
      <c r="T2879" s="41"/>
    </row>
    <row r="2880" spans="1:20" s="3" customFormat="1" ht="15" customHeight="1" x14ac:dyDescent="0.2">
      <c r="A2880" s="781" t="s">
        <v>3104</v>
      </c>
      <c r="B2880" s="782" t="s">
        <v>0</v>
      </c>
      <c r="C2880" s="783"/>
      <c r="D2880" s="75" t="s">
        <v>3069</v>
      </c>
      <c r="E2880" s="405"/>
      <c r="F2880" s="406"/>
      <c r="G2880" s="74">
        <f>SUM(G2839:G2879)</f>
        <v>0</v>
      </c>
      <c r="H2880" s="407">
        <f>SUM(H2839:H2879)</f>
        <v>0</v>
      </c>
      <c r="I2880" s="408">
        <f>SUM(I2839:I2879)</f>
        <v>17658</v>
      </c>
      <c r="J2880" s="441"/>
      <c r="K2880" s="76">
        <f t="shared" ref="K2880:T2880" si="47">SUM(K2839:K2879)</f>
        <v>33</v>
      </c>
      <c r="L2880" s="76">
        <f t="shared" si="47"/>
        <v>23</v>
      </c>
      <c r="M2880" s="76">
        <f t="shared" si="47"/>
        <v>31</v>
      </c>
      <c r="N2880" s="76">
        <f t="shared" si="47"/>
        <v>13</v>
      </c>
      <c r="O2880" s="76">
        <f t="shared" si="47"/>
        <v>22</v>
      </c>
      <c r="P2880" s="76">
        <f t="shared" si="47"/>
        <v>13</v>
      </c>
      <c r="Q2880" s="76">
        <f t="shared" si="47"/>
        <v>0</v>
      </c>
      <c r="R2880" s="76">
        <f t="shared" si="47"/>
        <v>0</v>
      </c>
      <c r="S2880" s="76">
        <f t="shared" si="47"/>
        <v>0</v>
      </c>
      <c r="T2880" s="76">
        <f t="shared" si="47"/>
        <v>0</v>
      </c>
    </row>
    <row r="2881" spans="1:42" s="3" customFormat="1" ht="15" customHeight="1" x14ac:dyDescent="0.2">
      <c r="A2881" s="778"/>
      <c r="B2881" s="779"/>
      <c r="C2881" s="780"/>
      <c r="D2881" s="75" t="s">
        <v>1994</v>
      </c>
      <c r="E2881" s="412"/>
      <c r="F2881" s="413"/>
      <c r="G2881" s="414">
        <f>SUMIF(G2839:G2879,1,$I2839:$I2879)</f>
        <v>0</v>
      </c>
      <c r="H2881" s="407">
        <f>SUMIF(H2839:H2879,1,$I2839:$I2879)</f>
        <v>0</v>
      </c>
      <c r="I2881" s="415"/>
      <c r="J2881" s="416"/>
      <c r="K2881" s="77"/>
      <c r="L2881" s="77"/>
      <c r="M2881" s="77"/>
      <c r="N2881" s="77"/>
      <c r="O2881" s="77"/>
      <c r="P2881" s="77"/>
      <c r="Q2881" s="77"/>
      <c r="R2881" s="77"/>
      <c r="S2881" s="77"/>
      <c r="T2881" s="77"/>
    </row>
    <row r="2882" spans="1:42" ht="23.5" x14ac:dyDescent="0.2">
      <c r="A2882" s="657" t="s">
        <v>3035</v>
      </c>
      <c r="B2882" s="87"/>
      <c r="C2882" s="87"/>
      <c r="D2882" s="420"/>
      <c r="E2882" s="87"/>
      <c r="F2882" s="421"/>
      <c r="G2882" s="422"/>
      <c r="H2882" s="422"/>
      <c r="I2882" s="423"/>
      <c r="J2882" s="424"/>
      <c r="K2882" s="376"/>
      <c r="L2882" s="376"/>
      <c r="M2882" s="376"/>
      <c r="N2882" s="376"/>
      <c r="O2882" s="376"/>
      <c r="P2882" s="376"/>
      <c r="Q2882" s="376"/>
      <c r="R2882" s="376"/>
      <c r="S2882" s="376"/>
      <c r="T2882" s="378"/>
      <c r="U2882" s="6"/>
      <c r="V2882" s="6"/>
      <c r="W2882" s="6"/>
      <c r="X2882" s="6"/>
      <c r="Y2882" s="6"/>
      <c r="Z2882" s="6"/>
      <c r="AA2882" s="6"/>
      <c r="AB2882" s="6"/>
      <c r="AC2882" s="6"/>
      <c r="AD2882" s="6"/>
      <c r="AE2882" s="6"/>
      <c r="AF2882" s="6"/>
      <c r="AG2882" s="6"/>
      <c r="AH2882" s="6"/>
      <c r="AI2882" s="6"/>
      <c r="AJ2882" s="6"/>
      <c r="AK2882" s="6"/>
      <c r="AL2882" s="6"/>
      <c r="AM2882" s="6"/>
      <c r="AN2882" s="6"/>
      <c r="AO2882" s="6"/>
      <c r="AP2882" s="6"/>
    </row>
    <row r="2883" spans="1:42" s="4" customFormat="1" x14ac:dyDescent="0.2">
      <c r="A2883" s="425">
        <v>1</v>
      </c>
      <c r="B2883" s="442" t="s">
        <v>10763</v>
      </c>
      <c r="C2883" s="64" t="s">
        <v>10094</v>
      </c>
      <c r="D2883" s="442" t="s">
        <v>10790</v>
      </c>
      <c r="E2883" s="380" t="s">
        <v>3707</v>
      </c>
      <c r="F2883" s="64" t="s">
        <v>3957</v>
      </c>
      <c r="G2883" s="64"/>
      <c r="H2883" s="64"/>
      <c r="I2883" s="606">
        <v>357</v>
      </c>
      <c r="J2883" s="428">
        <v>3</v>
      </c>
      <c r="K2883" s="64">
        <v>1</v>
      </c>
      <c r="L2883" s="64">
        <v>1</v>
      </c>
      <c r="M2883" s="64"/>
      <c r="N2883" s="64">
        <v>1</v>
      </c>
      <c r="O2883" s="64">
        <v>1</v>
      </c>
      <c r="P2883" s="64">
        <v>1</v>
      </c>
      <c r="Q2883" s="64"/>
      <c r="R2883" s="64"/>
      <c r="S2883" s="64"/>
      <c r="T2883" s="64">
        <v>1</v>
      </c>
    </row>
    <row r="2884" spans="1:42" s="4" customFormat="1" x14ac:dyDescent="0.2">
      <c r="A2884" s="425">
        <v>2</v>
      </c>
      <c r="B2884" s="442" t="s">
        <v>10764</v>
      </c>
      <c r="C2884" s="64" t="s">
        <v>10094</v>
      </c>
      <c r="D2884" s="442" t="s">
        <v>10791</v>
      </c>
      <c r="E2884" s="380" t="s">
        <v>3707</v>
      </c>
      <c r="F2884" s="64" t="s">
        <v>3958</v>
      </c>
      <c r="G2884" s="64"/>
      <c r="H2884" s="64"/>
      <c r="I2884" s="606">
        <v>334</v>
      </c>
      <c r="J2884" s="428">
        <v>3</v>
      </c>
      <c r="K2884" s="64">
        <v>1</v>
      </c>
      <c r="L2884" s="64">
        <v>1</v>
      </c>
      <c r="M2884" s="64"/>
      <c r="N2884" s="64"/>
      <c r="O2884" s="64">
        <v>1</v>
      </c>
      <c r="P2884" s="64">
        <v>1</v>
      </c>
      <c r="Q2884" s="64"/>
      <c r="R2884" s="64"/>
      <c r="S2884" s="64"/>
      <c r="T2884" s="64">
        <v>1</v>
      </c>
    </row>
    <row r="2885" spans="1:42" s="4" customFormat="1" x14ac:dyDescent="0.2">
      <c r="A2885" s="425">
        <v>3</v>
      </c>
      <c r="B2885" s="442" t="s">
        <v>4352</v>
      </c>
      <c r="C2885" s="64" t="s">
        <v>10094</v>
      </c>
      <c r="D2885" s="442" t="s">
        <v>10792</v>
      </c>
      <c r="E2885" s="380" t="s">
        <v>3707</v>
      </c>
      <c r="F2885" s="64" t="s">
        <v>3959</v>
      </c>
      <c r="G2885" s="64"/>
      <c r="H2885" s="64"/>
      <c r="I2885" s="606">
        <v>306</v>
      </c>
      <c r="J2885" s="428">
        <v>3</v>
      </c>
      <c r="K2885" s="64">
        <v>1</v>
      </c>
      <c r="L2885" s="64">
        <v>1</v>
      </c>
      <c r="M2885" s="64">
        <v>1</v>
      </c>
      <c r="N2885" s="64"/>
      <c r="O2885" s="64">
        <v>1</v>
      </c>
      <c r="P2885" s="64">
        <v>1</v>
      </c>
      <c r="Q2885" s="64"/>
      <c r="R2885" s="64"/>
      <c r="S2885" s="64"/>
      <c r="T2885" s="64">
        <v>1</v>
      </c>
    </row>
    <row r="2886" spans="1:42" s="4" customFormat="1" x14ac:dyDescent="0.2">
      <c r="A2886" s="425">
        <v>4</v>
      </c>
      <c r="B2886" s="442" t="s">
        <v>10765</v>
      </c>
      <c r="C2886" s="64" t="s">
        <v>10094</v>
      </c>
      <c r="D2886" s="442" t="s">
        <v>10793</v>
      </c>
      <c r="E2886" s="380" t="s">
        <v>3707</v>
      </c>
      <c r="F2886" s="64" t="s">
        <v>3960</v>
      </c>
      <c r="G2886" s="64"/>
      <c r="H2886" s="64"/>
      <c r="I2886" s="606">
        <v>319</v>
      </c>
      <c r="J2886" s="428">
        <v>3</v>
      </c>
      <c r="K2886" s="64">
        <v>1</v>
      </c>
      <c r="L2886" s="64">
        <v>1</v>
      </c>
      <c r="M2886" s="64"/>
      <c r="N2886" s="64">
        <v>1</v>
      </c>
      <c r="O2886" s="64">
        <v>1</v>
      </c>
      <c r="P2886" s="64">
        <v>1</v>
      </c>
      <c r="Q2886" s="64"/>
      <c r="R2886" s="64"/>
      <c r="S2886" s="64"/>
      <c r="T2886" s="64">
        <v>1</v>
      </c>
    </row>
    <row r="2887" spans="1:42" s="4" customFormat="1" x14ac:dyDescent="0.2">
      <c r="A2887" s="425">
        <v>5</v>
      </c>
      <c r="B2887" s="442" t="s">
        <v>14741</v>
      </c>
      <c r="C2887" s="64" t="s">
        <v>10094</v>
      </c>
      <c r="D2887" s="442" t="s">
        <v>10794</v>
      </c>
      <c r="E2887" s="380" t="s">
        <v>3707</v>
      </c>
      <c r="F2887" s="64" t="s">
        <v>3961</v>
      </c>
      <c r="G2887" s="64"/>
      <c r="H2887" s="64"/>
      <c r="I2887" s="606">
        <v>321</v>
      </c>
      <c r="J2887" s="428">
        <v>3</v>
      </c>
      <c r="K2887" s="64">
        <v>1</v>
      </c>
      <c r="L2887" s="64">
        <v>1</v>
      </c>
      <c r="M2887" s="64"/>
      <c r="N2887" s="64">
        <v>1</v>
      </c>
      <c r="O2887" s="64">
        <v>1</v>
      </c>
      <c r="P2887" s="64">
        <v>1</v>
      </c>
      <c r="Q2887" s="64"/>
      <c r="R2887" s="64"/>
      <c r="S2887" s="64"/>
      <c r="T2887" s="64">
        <v>1</v>
      </c>
    </row>
    <row r="2888" spans="1:42" s="4" customFormat="1" x14ac:dyDescent="0.2">
      <c r="A2888" s="425">
        <v>6</v>
      </c>
      <c r="B2888" s="442" t="s">
        <v>10766</v>
      </c>
      <c r="C2888" s="64" t="s">
        <v>10094</v>
      </c>
      <c r="D2888" s="442" t="s">
        <v>10795</v>
      </c>
      <c r="E2888" s="380" t="s">
        <v>3707</v>
      </c>
      <c r="F2888" s="64" t="s">
        <v>3962</v>
      </c>
      <c r="G2888" s="64"/>
      <c r="H2888" s="64"/>
      <c r="I2888" s="606">
        <v>237</v>
      </c>
      <c r="J2888" s="428">
        <v>3</v>
      </c>
      <c r="K2888" s="64">
        <v>1</v>
      </c>
      <c r="L2888" s="64">
        <v>1</v>
      </c>
      <c r="M2888" s="64">
        <v>1</v>
      </c>
      <c r="N2888" s="64"/>
      <c r="O2888" s="64">
        <v>1</v>
      </c>
      <c r="P2888" s="64">
        <v>1</v>
      </c>
      <c r="Q2888" s="64">
        <v>1</v>
      </c>
      <c r="R2888" s="64"/>
      <c r="S2888" s="64"/>
      <c r="T2888" s="64">
        <v>1</v>
      </c>
    </row>
    <row r="2889" spans="1:42" s="4" customFormat="1" x14ac:dyDescent="0.2">
      <c r="A2889" s="425">
        <v>7</v>
      </c>
      <c r="B2889" s="442" t="s">
        <v>10767</v>
      </c>
      <c r="C2889" s="64" t="s">
        <v>10094</v>
      </c>
      <c r="D2889" s="442" t="s">
        <v>10796</v>
      </c>
      <c r="E2889" s="380" t="s">
        <v>3707</v>
      </c>
      <c r="F2889" s="64" t="s">
        <v>3963</v>
      </c>
      <c r="G2889" s="64"/>
      <c r="H2889" s="64"/>
      <c r="I2889" s="606">
        <v>635</v>
      </c>
      <c r="J2889" s="428">
        <v>3</v>
      </c>
      <c r="K2889" s="64">
        <v>1</v>
      </c>
      <c r="L2889" s="64">
        <v>1</v>
      </c>
      <c r="M2889" s="64"/>
      <c r="N2889" s="64">
        <v>1</v>
      </c>
      <c r="O2889" s="64">
        <v>1</v>
      </c>
      <c r="P2889" s="64">
        <v>1</v>
      </c>
      <c r="Q2889" s="64"/>
      <c r="R2889" s="64"/>
      <c r="S2889" s="64"/>
      <c r="T2889" s="64">
        <v>1</v>
      </c>
    </row>
    <row r="2890" spans="1:42" s="4" customFormat="1" x14ac:dyDescent="0.2">
      <c r="A2890" s="425">
        <v>8</v>
      </c>
      <c r="B2890" s="442" t="s">
        <v>82</v>
      </c>
      <c r="C2890" s="64" t="s">
        <v>10094</v>
      </c>
      <c r="D2890" s="442" t="s">
        <v>10797</v>
      </c>
      <c r="E2890" s="380" t="s">
        <v>3707</v>
      </c>
      <c r="F2890" s="64" t="s">
        <v>3964</v>
      </c>
      <c r="G2890" s="64"/>
      <c r="H2890" s="64"/>
      <c r="I2890" s="606">
        <v>594</v>
      </c>
      <c r="J2890" s="428">
        <v>3</v>
      </c>
      <c r="K2890" s="64">
        <v>1</v>
      </c>
      <c r="L2890" s="64">
        <v>1</v>
      </c>
      <c r="M2890" s="64"/>
      <c r="N2890" s="64"/>
      <c r="O2890" s="64">
        <v>1</v>
      </c>
      <c r="P2890" s="64">
        <v>1</v>
      </c>
      <c r="Q2890" s="64"/>
      <c r="R2890" s="64"/>
      <c r="S2890" s="64"/>
      <c r="T2890" s="64">
        <v>1</v>
      </c>
    </row>
    <row r="2891" spans="1:42" s="4" customFormat="1" x14ac:dyDescent="0.2">
      <c r="A2891" s="425">
        <v>9</v>
      </c>
      <c r="B2891" s="442" t="s">
        <v>83</v>
      </c>
      <c r="C2891" s="64" t="s">
        <v>10094</v>
      </c>
      <c r="D2891" s="442" t="s">
        <v>10798</v>
      </c>
      <c r="E2891" s="380" t="s">
        <v>3707</v>
      </c>
      <c r="F2891" s="64" t="s">
        <v>3965</v>
      </c>
      <c r="G2891" s="64"/>
      <c r="H2891" s="64"/>
      <c r="I2891" s="606">
        <v>312</v>
      </c>
      <c r="J2891" s="428">
        <v>3</v>
      </c>
      <c r="K2891" s="64">
        <v>1</v>
      </c>
      <c r="L2891" s="64">
        <v>1</v>
      </c>
      <c r="M2891" s="64">
        <v>1</v>
      </c>
      <c r="N2891" s="64"/>
      <c r="O2891" s="64">
        <v>1</v>
      </c>
      <c r="P2891" s="64">
        <v>1</v>
      </c>
      <c r="Q2891" s="64"/>
      <c r="R2891" s="64"/>
      <c r="S2891" s="64"/>
      <c r="T2891" s="64">
        <v>1</v>
      </c>
    </row>
    <row r="2892" spans="1:42" s="4" customFormat="1" x14ac:dyDescent="0.2">
      <c r="A2892" s="425">
        <v>10</v>
      </c>
      <c r="B2892" s="442" t="s">
        <v>10768</v>
      </c>
      <c r="C2892" s="64" t="s">
        <v>10094</v>
      </c>
      <c r="D2892" s="442" t="s">
        <v>10799</v>
      </c>
      <c r="E2892" s="380" t="s">
        <v>3707</v>
      </c>
      <c r="F2892" s="64" t="s">
        <v>3966</v>
      </c>
      <c r="G2892" s="64"/>
      <c r="H2892" s="64"/>
      <c r="I2892" s="606">
        <v>532</v>
      </c>
      <c r="J2892" s="428">
        <v>3</v>
      </c>
      <c r="K2892" s="64">
        <v>1</v>
      </c>
      <c r="L2892" s="64">
        <v>1</v>
      </c>
      <c r="M2892" s="64">
        <v>1</v>
      </c>
      <c r="N2892" s="64">
        <v>1</v>
      </c>
      <c r="O2892" s="64">
        <v>1</v>
      </c>
      <c r="P2892" s="64">
        <v>1</v>
      </c>
      <c r="Q2892" s="64"/>
      <c r="R2892" s="64"/>
      <c r="S2892" s="64"/>
      <c r="T2892" s="64"/>
    </row>
    <row r="2893" spans="1:42" s="4" customFormat="1" x14ac:dyDescent="0.2">
      <c r="A2893" s="425">
        <v>11</v>
      </c>
      <c r="B2893" s="442" t="s">
        <v>10769</v>
      </c>
      <c r="C2893" s="64" t="s">
        <v>10094</v>
      </c>
      <c r="D2893" s="442" t="s">
        <v>10800</v>
      </c>
      <c r="E2893" s="380" t="s">
        <v>3707</v>
      </c>
      <c r="F2893" s="64" t="s">
        <v>3976</v>
      </c>
      <c r="G2893" s="64"/>
      <c r="H2893" s="64"/>
      <c r="I2893" s="606">
        <v>167</v>
      </c>
      <c r="J2893" s="428">
        <v>3</v>
      </c>
      <c r="K2893" s="64">
        <v>1</v>
      </c>
      <c r="L2893" s="64">
        <v>1</v>
      </c>
      <c r="M2893" s="64">
        <v>1</v>
      </c>
      <c r="N2893" s="64">
        <v>1</v>
      </c>
      <c r="O2893" s="64">
        <v>1</v>
      </c>
      <c r="P2893" s="64">
        <v>1</v>
      </c>
      <c r="Q2893" s="64"/>
      <c r="R2893" s="64"/>
      <c r="S2893" s="64"/>
      <c r="T2893" s="64"/>
    </row>
    <row r="2894" spans="1:42" s="4" customFormat="1" x14ac:dyDescent="0.2">
      <c r="A2894" s="425">
        <v>12</v>
      </c>
      <c r="B2894" s="442" t="s">
        <v>10770</v>
      </c>
      <c r="C2894" s="64" t="s">
        <v>10094</v>
      </c>
      <c r="D2894" s="442" t="s">
        <v>10801</v>
      </c>
      <c r="E2894" s="380" t="s">
        <v>3707</v>
      </c>
      <c r="F2894" s="64" t="s">
        <v>3967</v>
      </c>
      <c r="G2894" s="64"/>
      <c r="H2894" s="64"/>
      <c r="I2894" s="606">
        <v>167</v>
      </c>
      <c r="J2894" s="428">
        <v>3</v>
      </c>
      <c r="K2894" s="64">
        <v>1</v>
      </c>
      <c r="L2894" s="64">
        <v>1</v>
      </c>
      <c r="M2894" s="64">
        <v>1</v>
      </c>
      <c r="N2894" s="64">
        <v>1</v>
      </c>
      <c r="O2894" s="64">
        <v>1</v>
      </c>
      <c r="P2894" s="64">
        <v>1</v>
      </c>
      <c r="Q2894" s="64"/>
      <c r="R2894" s="64"/>
      <c r="S2894" s="64"/>
      <c r="T2894" s="64"/>
    </row>
    <row r="2895" spans="1:42" s="4" customFormat="1" x14ac:dyDescent="0.2">
      <c r="A2895" s="425">
        <v>13</v>
      </c>
      <c r="B2895" s="442" t="s">
        <v>10771</v>
      </c>
      <c r="C2895" s="64" t="s">
        <v>10094</v>
      </c>
      <c r="D2895" s="442" t="s">
        <v>10802</v>
      </c>
      <c r="E2895" s="380" t="s">
        <v>3707</v>
      </c>
      <c r="F2895" s="64" t="s">
        <v>3956</v>
      </c>
      <c r="G2895" s="64"/>
      <c r="H2895" s="64"/>
      <c r="I2895" s="606">
        <v>222</v>
      </c>
      <c r="J2895" s="428">
        <v>3</v>
      </c>
      <c r="K2895" s="64">
        <v>1</v>
      </c>
      <c r="L2895" s="64">
        <v>1</v>
      </c>
      <c r="M2895" s="64">
        <v>1</v>
      </c>
      <c r="N2895" s="64"/>
      <c r="O2895" s="64">
        <v>1</v>
      </c>
      <c r="P2895" s="64">
        <v>1</v>
      </c>
      <c r="Q2895" s="64">
        <v>1</v>
      </c>
      <c r="R2895" s="64"/>
      <c r="S2895" s="64"/>
      <c r="T2895" s="64"/>
    </row>
    <row r="2896" spans="1:42" s="4" customFormat="1" x14ac:dyDescent="0.2">
      <c r="A2896" s="425">
        <v>14</v>
      </c>
      <c r="B2896" s="442" t="s">
        <v>14742</v>
      </c>
      <c r="C2896" s="64" t="s">
        <v>10094</v>
      </c>
      <c r="D2896" s="442" t="s">
        <v>10803</v>
      </c>
      <c r="E2896" s="380" t="s">
        <v>3707</v>
      </c>
      <c r="F2896" s="64" t="s">
        <v>3978</v>
      </c>
      <c r="G2896" s="64"/>
      <c r="H2896" s="64"/>
      <c r="I2896" s="606">
        <v>35</v>
      </c>
      <c r="J2896" s="428">
        <v>3</v>
      </c>
      <c r="K2896" s="64">
        <v>1</v>
      </c>
      <c r="L2896" s="64">
        <v>1</v>
      </c>
      <c r="M2896" s="64">
        <v>1</v>
      </c>
      <c r="N2896" s="64">
        <v>1</v>
      </c>
      <c r="O2896" s="64">
        <v>1</v>
      </c>
      <c r="P2896" s="64">
        <v>1</v>
      </c>
      <c r="Q2896" s="64"/>
      <c r="R2896" s="64"/>
      <c r="S2896" s="64"/>
      <c r="T2896" s="64"/>
    </row>
    <row r="2897" spans="1:20" s="4" customFormat="1" x14ac:dyDescent="0.2">
      <c r="A2897" s="425">
        <v>15</v>
      </c>
      <c r="B2897" s="442" t="s">
        <v>10772</v>
      </c>
      <c r="C2897" s="64" t="s">
        <v>10094</v>
      </c>
      <c r="D2897" s="442" t="s">
        <v>10804</v>
      </c>
      <c r="E2897" s="380" t="s">
        <v>3707</v>
      </c>
      <c r="F2897" s="64" t="s">
        <v>3971</v>
      </c>
      <c r="G2897" s="64"/>
      <c r="H2897" s="64"/>
      <c r="I2897" s="606">
        <v>49</v>
      </c>
      <c r="J2897" s="428">
        <v>3</v>
      </c>
      <c r="K2897" s="64">
        <v>1</v>
      </c>
      <c r="L2897" s="64">
        <v>1</v>
      </c>
      <c r="M2897" s="64">
        <v>1</v>
      </c>
      <c r="N2897" s="64"/>
      <c r="O2897" s="64"/>
      <c r="P2897" s="64">
        <v>1</v>
      </c>
      <c r="Q2897" s="64"/>
      <c r="R2897" s="64">
        <v>1</v>
      </c>
      <c r="S2897" s="64"/>
      <c r="T2897" s="64"/>
    </row>
    <row r="2898" spans="1:20" s="4" customFormat="1" x14ac:dyDescent="0.2">
      <c r="A2898" s="425">
        <v>16</v>
      </c>
      <c r="B2898" s="442" t="s">
        <v>10773</v>
      </c>
      <c r="C2898" s="64" t="s">
        <v>10094</v>
      </c>
      <c r="D2898" s="442" t="s">
        <v>10805</v>
      </c>
      <c r="E2898" s="380" t="s">
        <v>3707</v>
      </c>
      <c r="F2898" s="64" t="s">
        <v>3968</v>
      </c>
      <c r="G2898" s="64"/>
      <c r="H2898" s="64"/>
      <c r="I2898" s="606">
        <v>58</v>
      </c>
      <c r="J2898" s="428">
        <v>3</v>
      </c>
      <c r="K2898" s="64">
        <v>1</v>
      </c>
      <c r="L2898" s="64">
        <v>1</v>
      </c>
      <c r="M2898" s="64"/>
      <c r="N2898" s="64"/>
      <c r="O2898" s="64"/>
      <c r="P2898" s="64"/>
      <c r="Q2898" s="64"/>
      <c r="R2898" s="64"/>
      <c r="S2898" s="64"/>
      <c r="T2898" s="64"/>
    </row>
    <row r="2899" spans="1:20" s="4" customFormat="1" x14ac:dyDescent="0.2">
      <c r="A2899" s="425">
        <v>17</v>
      </c>
      <c r="B2899" s="442" t="s">
        <v>10774</v>
      </c>
      <c r="C2899" s="64" t="s">
        <v>10094</v>
      </c>
      <c r="D2899" s="442" t="s">
        <v>10806</v>
      </c>
      <c r="E2899" s="380" t="s">
        <v>3707</v>
      </c>
      <c r="F2899" s="64" t="s">
        <v>3969</v>
      </c>
      <c r="G2899" s="64"/>
      <c r="H2899" s="64"/>
      <c r="I2899" s="606">
        <v>88</v>
      </c>
      <c r="J2899" s="428">
        <v>3</v>
      </c>
      <c r="K2899" s="64">
        <v>1</v>
      </c>
      <c r="L2899" s="64">
        <v>1</v>
      </c>
      <c r="M2899" s="64"/>
      <c r="N2899" s="64"/>
      <c r="O2899" s="64"/>
      <c r="P2899" s="64"/>
      <c r="Q2899" s="64"/>
      <c r="R2899" s="64"/>
      <c r="S2899" s="64"/>
      <c r="T2899" s="64"/>
    </row>
    <row r="2900" spans="1:20" s="4" customFormat="1" x14ac:dyDescent="0.2">
      <c r="A2900" s="425">
        <v>18</v>
      </c>
      <c r="B2900" s="442" t="s">
        <v>10775</v>
      </c>
      <c r="C2900" s="64" t="s">
        <v>10094</v>
      </c>
      <c r="D2900" s="442" t="s">
        <v>10807</v>
      </c>
      <c r="E2900" s="380" t="s">
        <v>3707</v>
      </c>
      <c r="F2900" s="64" t="s">
        <v>3970</v>
      </c>
      <c r="G2900" s="64"/>
      <c r="H2900" s="64"/>
      <c r="I2900" s="606">
        <v>64</v>
      </c>
      <c r="J2900" s="428">
        <v>3</v>
      </c>
      <c r="K2900" s="64">
        <v>1</v>
      </c>
      <c r="L2900" s="64">
        <v>1</v>
      </c>
      <c r="M2900" s="64"/>
      <c r="N2900" s="64"/>
      <c r="O2900" s="64"/>
      <c r="P2900" s="64"/>
      <c r="Q2900" s="64"/>
      <c r="R2900" s="64"/>
      <c r="S2900" s="64"/>
      <c r="T2900" s="64"/>
    </row>
    <row r="2901" spans="1:20" s="4" customFormat="1" x14ac:dyDescent="0.2">
      <c r="A2901" s="425">
        <v>19</v>
      </c>
      <c r="B2901" s="442" t="s">
        <v>10776</v>
      </c>
      <c r="C2901" s="64" t="s">
        <v>10094</v>
      </c>
      <c r="D2901" s="442" t="s">
        <v>10808</v>
      </c>
      <c r="E2901" s="380" t="s">
        <v>3707</v>
      </c>
      <c r="F2901" s="64" t="s">
        <v>3973</v>
      </c>
      <c r="G2901" s="64"/>
      <c r="H2901" s="64"/>
      <c r="I2901" s="606">
        <v>45</v>
      </c>
      <c r="J2901" s="428">
        <v>3</v>
      </c>
      <c r="K2901" s="64">
        <v>1</v>
      </c>
      <c r="L2901" s="64">
        <v>1</v>
      </c>
      <c r="M2901" s="64"/>
      <c r="N2901" s="64"/>
      <c r="O2901" s="64"/>
      <c r="P2901" s="64"/>
      <c r="Q2901" s="64"/>
      <c r="R2901" s="64"/>
      <c r="S2901" s="64"/>
      <c r="T2901" s="64">
        <v>1</v>
      </c>
    </row>
    <row r="2902" spans="1:20" s="4" customFormat="1" x14ac:dyDescent="0.2">
      <c r="A2902" s="425">
        <v>20</v>
      </c>
      <c r="B2902" s="444" t="s">
        <v>10777</v>
      </c>
      <c r="C2902" s="64" t="s">
        <v>10094</v>
      </c>
      <c r="D2902" s="444" t="s">
        <v>10809</v>
      </c>
      <c r="E2902" s="380" t="s">
        <v>3707</v>
      </c>
      <c r="F2902" s="64" t="s">
        <v>3972</v>
      </c>
      <c r="G2902" s="64"/>
      <c r="H2902" s="64"/>
      <c r="I2902" s="607">
        <v>75</v>
      </c>
      <c r="J2902" s="428">
        <v>3</v>
      </c>
      <c r="K2902" s="64">
        <v>1</v>
      </c>
      <c r="L2902" s="64">
        <v>1</v>
      </c>
      <c r="M2902" s="64"/>
      <c r="N2902" s="64">
        <v>1</v>
      </c>
      <c r="O2902" s="64"/>
      <c r="P2902" s="64"/>
      <c r="Q2902" s="64"/>
      <c r="R2902" s="64"/>
      <c r="S2902" s="64"/>
      <c r="T2902" s="64">
        <v>1</v>
      </c>
    </row>
    <row r="2903" spans="1:20" s="4" customFormat="1" x14ac:dyDescent="0.2">
      <c r="A2903" s="425">
        <v>21</v>
      </c>
      <c r="B2903" s="442" t="s">
        <v>10778</v>
      </c>
      <c r="C2903" s="64" t="s">
        <v>10094</v>
      </c>
      <c r="D2903" s="442" t="s">
        <v>10810</v>
      </c>
      <c r="E2903" s="380" t="s">
        <v>3707</v>
      </c>
      <c r="F2903" s="64" t="s">
        <v>3974</v>
      </c>
      <c r="G2903" s="64"/>
      <c r="H2903" s="64"/>
      <c r="I2903" s="606">
        <v>91</v>
      </c>
      <c r="J2903" s="428">
        <v>3</v>
      </c>
      <c r="K2903" s="64">
        <v>1</v>
      </c>
      <c r="L2903" s="64">
        <v>1</v>
      </c>
      <c r="M2903" s="64"/>
      <c r="N2903" s="64">
        <v>1</v>
      </c>
      <c r="O2903" s="64">
        <v>1</v>
      </c>
      <c r="P2903" s="64">
        <v>1</v>
      </c>
      <c r="Q2903" s="64">
        <v>1</v>
      </c>
      <c r="R2903" s="64">
        <v>1</v>
      </c>
      <c r="S2903" s="64">
        <v>1</v>
      </c>
      <c r="T2903" s="64"/>
    </row>
    <row r="2904" spans="1:20" s="4" customFormat="1" x14ac:dyDescent="0.2">
      <c r="A2904" s="425">
        <v>22</v>
      </c>
      <c r="B2904" s="446" t="s">
        <v>10779</v>
      </c>
      <c r="C2904" s="64" t="s">
        <v>10094</v>
      </c>
      <c r="D2904" s="446" t="s">
        <v>10811</v>
      </c>
      <c r="E2904" s="380" t="s">
        <v>3707</v>
      </c>
      <c r="F2904" s="64" t="s">
        <v>3975</v>
      </c>
      <c r="G2904" s="64"/>
      <c r="H2904" s="64"/>
      <c r="I2904" s="608">
        <v>42</v>
      </c>
      <c r="J2904" s="428">
        <v>3</v>
      </c>
      <c r="K2904" s="64">
        <v>1</v>
      </c>
      <c r="L2904" s="64">
        <v>1</v>
      </c>
      <c r="M2904" s="64">
        <v>1</v>
      </c>
      <c r="N2904" s="64"/>
      <c r="O2904" s="64"/>
      <c r="P2904" s="64">
        <v>1</v>
      </c>
      <c r="Q2904" s="64"/>
      <c r="R2904" s="64"/>
      <c r="S2904" s="64"/>
      <c r="T2904" s="64">
        <v>1</v>
      </c>
    </row>
    <row r="2905" spans="1:20" s="4" customFormat="1" x14ac:dyDescent="0.2">
      <c r="A2905" s="425">
        <v>23</v>
      </c>
      <c r="B2905" s="442" t="s">
        <v>10780</v>
      </c>
      <c r="C2905" s="64" t="s">
        <v>10094</v>
      </c>
      <c r="D2905" s="442" t="s">
        <v>10812</v>
      </c>
      <c r="E2905" s="380" t="s">
        <v>3707</v>
      </c>
      <c r="F2905" s="64" t="s">
        <v>3979</v>
      </c>
      <c r="G2905" s="64"/>
      <c r="H2905" s="64"/>
      <c r="I2905" s="606">
        <v>519</v>
      </c>
      <c r="J2905" s="428">
        <v>3</v>
      </c>
      <c r="K2905" s="64">
        <v>1</v>
      </c>
      <c r="L2905" s="64">
        <v>1</v>
      </c>
      <c r="M2905" s="64">
        <v>1</v>
      </c>
      <c r="N2905" s="64">
        <v>1</v>
      </c>
      <c r="O2905" s="64">
        <v>1</v>
      </c>
      <c r="P2905" s="64">
        <v>1</v>
      </c>
      <c r="Q2905" s="64">
        <v>1</v>
      </c>
      <c r="R2905" s="64"/>
      <c r="S2905" s="64"/>
      <c r="T2905" s="64">
        <v>1</v>
      </c>
    </row>
    <row r="2906" spans="1:20" s="4" customFormat="1" x14ac:dyDescent="0.2">
      <c r="A2906" s="425">
        <v>24</v>
      </c>
      <c r="B2906" s="442" t="s">
        <v>10781</v>
      </c>
      <c r="C2906" s="64" t="s">
        <v>10094</v>
      </c>
      <c r="D2906" s="442" t="s">
        <v>10813</v>
      </c>
      <c r="E2906" s="380" t="s">
        <v>3707</v>
      </c>
      <c r="F2906" s="64" t="s">
        <v>3977</v>
      </c>
      <c r="G2906" s="64">
        <v>1</v>
      </c>
      <c r="H2906" s="64"/>
      <c r="I2906" s="606">
        <v>354</v>
      </c>
      <c r="J2906" s="428">
        <v>3</v>
      </c>
      <c r="K2906" s="64">
        <v>1</v>
      </c>
      <c r="L2906" s="64">
        <v>1</v>
      </c>
      <c r="M2906" s="64">
        <v>1</v>
      </c>
      <c r="N2906" s="64">
        <v>1</v>
      </c>
      <c r="O2906" s="64">
        <v>1</v>
      </c>
      <c r="P2906" s="64">
        <v>1</v>
      </c>
      <c r="Q2906" s="64"/>
      <c r="R2906" s="64">
        <v>1</v>
      </c>
      <c r="S2906" s="64">
        <v>1</v>
      </c>
      <c r="T2906" s="64">
        <v>1</v>
      </c>
    </row>
    <row r="2907" spans="1:20" s="4" customFormat="1" x14ac:dyDescent="0.2">
      <c r="A2907" s="425">
        <v>25</v>
      </c>
      <c r="B2907" s="442" t="s">
        <v>10782</v>
      </c>
      <c r="C2907" s="64" t="s">
        <v>10094</v>
      </c>
      <c r="D2907" s="442" t="s">
        <v>10814</v>
      </c>
      <c r="E2907" s="380" t="s">
        <v>3707</v>
      </c>
      <c r="F2907" s="64" t="s">
        <v>10821</v>
      </c>
      <c r="G2907" s="64"/>
      <c r="H2907" s="64"/>
      <c r="I2907" s="606">
        <v>50</v>
      </c>
      <c r="J2907" s="428">
        <v>3</v>
      </c>
      <c r="K2907" s="64">
        <v>1</v>
      </c>
      <c r="L2907" s="64">
        <v>1</v>
      </c>
      <c r="M2907" s="64">
        <v>1</v>
      </c>
      <c r="N2907" s="64"/>
      <c r="O2907" s="64"/>
      <c r="P2907" s="64">
        <v>1</v>
      </c>
      <c r="Q2907" s="64"/>
      <c r="R2907" s="64">
        <v>1</v>
      </c>
      <c r="S2907" s="64">
        <v>1</v>
      </c>
      <c r="T2907" s="64"/>
    </row>
    <row r="2908" spans="1:20" s="4" customFormat="1" x14ac:dyDescent="0.2">
      <c r="A2908" s="425">
        <v>26</v>
      </c>
      <c r="B2908" s="442" t="s">
        <v>10783</v>
      </c>
      <c r="C2908" s="64" t="s">
        <v>10094</v>
      </c>
      <c r="D2908" s="442" t="s">
        <v>10815</v>
      </c>
      <c r="E2908" s="380" t="s">
        <v>3707</v>
      </c>
      <c r="F2908" s="64" t="s">
        <v>10822</v>
      </c>
      <c r="G2908" s="64"/>
      <c r="H2908" s="64"/>
      <c r="I2908" s="606">
        <v>54</v>
      </c>
      <c r="J2908" s="428">
        <v>3</v>
      </c>
      <c r="K2908" s="64">
        <v>1</v>
      </c>
      <c r="L2908" s="64">
        <v>1</v>
      </c>
      <c r="M2908" s="64">
        <v>1</v>
      </c>
      <c r="N2908" s="64"/>
      <c r="O2908" s="64">
        <v>1</v>
      </c>
      <c r="P2908" s="64">
        <v>1</v>
      </c>
      <c r="Q2908" s="64"/>
      <c r="R2908" s="64">
        <v>1</v>
      </c>
      <c r="S2908" s="64">
        <v>1</v>
      </c>
      <c r="T2908" s="64"/>
    </row>
    <row r="2909" spans="1:20" s="4" customFormat="1" x14ac:dyDescent="0.2">
      <c r="A2909" s="425">
        <v>27</v>
      </c>
      <c r="B2909" s="442" t="s">
        <v>10784</v>
      </c>
      <c r="C2909" s="64" t="s">
        <v>10094</v>
      </c>
      <c r="D2909" s="442" t="s">
        <v>10816</v>
      </c>
      <c r="E2909" s="380" t="s">
        <v>3707</v>
      </c>
      <c r="F2909" s="64" t="s">
        <v>10823</v>
      </c>
      <c r="G2909" s="64"/>
      <c r="H2909" s="64"/>
      <c r="I2909" s="606">
        <v>70</v>
      </c>
      <c r="J2909" s="428">
        <v>3</v>
      </c>
      <c r="K2909" s="64">
        <v>1</v>
      </c>
      <c r="L2909" s="64">
        <v>1</v>
      </c>
      <c r="M2909" s="64">
        <v>1</v>
      </c>
      <c r="N2909" s="64"/>
      <c r="O2909" s="64"/>
      <c r="P2909" s="64">
        <v>1</v>
      </c>
      <c r="Q2909" s="64">
        <v>1</v>
      </c>
      <c r="R2909" s="64">
        <v>1</v>
      </c>
      <c r="S2909" s="64">
        <v>1</v>
      </c>
      <c r="T2909" s="64"/>
    </row>
    <row r="2910" spans="1:20" s="4" customFormat="1" x14ac:dyDescent="0.2">
      <c r="A2910" s="425">
        <v>28</v>
      </c>
      <c r="B2910" s="442" t="s">
        <v>10785</v>
      </c>
      <c r="C2910" s="64" t="s">
        <v>10094</v>
      </c>
      <c r="D2910" s="442" t="s">
        <v>10817</v>
      </c>
      <c r="E2910" s="380" t="s">
        <v>3707</v>
      </c>
      <c r="F2910" s="64" t="s">
        <v>10824</v>
      </c>
      <c r="G2910" s="64"/>
      <c r="H2910" s="64"/>
      <c r="I2910" s="606">
        <v>69</v>
      </c>
      <c r="J2910" s="428">
        <v>3</v>
      </c>
      <c r="K2910" s="64">
        <v>1</v>
      </c>
      <c r="L2910" s="64">
        <v>1</v>
      </c>
      <c r="M2910" s="64">
        <v>1</v>
      </c>
      <c r="N2910" s="64"/>
      <c r="O2910" s="64"/>
      <c r="P2910" s="64">
        <v>1</v>
      </c>
      <c r="Q2910" s="64">
        <v>1</v>
      </c>
      <c r="R2910" s="64">
        <v>1</v>
      </c>
      <c r="S2910" s="64">
        <v>1</v>
      </c>
      <c r="T2910" s="64"/>
    </row>
    <row r="2911" spans="1:20" s="4" customFormat="1" x14ac:dyDescent="0.2">
      <c r="A2911" s="425">
        <v>29</v>
      </c>
      <c r="B2911" s="442" t="s">
        <v>10786</v>
      </c>
      <c r="C2911" s="64" t="s">
        <v>10094</v>
      </c>
      <c r="D2911" s="442" t="s">
        <v>10818</v>
      </c>
      <c r="E2911" s="380" t="s">
        <v>3707</v>
      </c>
      <c r="F2911" s="64" t="s">
        <v>10825</v>
      </c>
      <c r="G2911" s="64"/>
      <c r="H2911" s="64"/>
      <c r="I2911" s="606">
        <v>137</v>
      </c>
      <c r="J2911" s="428">
        <v>3</v>
      </c>
      <c r="K2911" s="64">
        <v>1</v>
      </c>
      <c r="L2911" s="64"/>
      <c r="M2911" s="64">
        <v>1</v>
      </c>
      <c r="N2911" s="64"/>
      <c r="O2911" s="64"/>
      <c r="P2911" s="64"/>
      <c r="Q2911" s="64"/>
      <c r="R2911" s="64"/>
      <c r="S2911" s="64"/>
      <c r="T2911" s="64"/>
    </row>
    <row r="2912" spans="1:20" s="4" customFormat="1" x14ac:dyDescent="0.2">
      <c r="A2912" s="425">
        <v>30</v>
      </c>
      <c r="B2912" s="442" t="s">
        <v>10787</v>
      </c>
      <c r="C2912" s="64" t="s">
        <v>10094</v>
      </c>
      <c r="D2912" s="442" t="s">
        <v>10816</v>
      </c>
      <c r="E2912" s="380" t="s">
        <v>3707</v>
      </c>
      <c r="F2912" s="64" t="s">
        <v>10826</v>
      </c>
      <c r="G2912" s="64"/>
      <c r="H2912" s="64"/>
      <c r="I2912" s="606">
        <v>48</v>
      </c>
      <c r="J2912" s="428">
        <v>3</v>
      </c>
      <c r="K2912" s="64">
        <v>1</v>
      </c>
      <c r="L2912" s="64">
        <v>1</v>
      </c>
      <c r="M2912" s="64"/>
      <c r="N2912" s="64">
        <v>1</v>
      </c>
      <c r="O2912" s="64"/>
      <c r="P2912" s="64"/>
      <c r="Q2912" s="64"/>
      <c r="R2912" s="64"/>
      <c r="S2912" s="64"/>
      <c r="T2912" s="64"/>
    </row>
    <row r="2913" spans="1:42" s="4" customFormat="1" x14ac:dyDescent="0.2">
      <c r="A2913" s="425">
        <v>31</v>
      </c>
      <c r="B2913" s="442" t="s">
        <v>10788</v>
      </c>
      <c r="C2913" s="64" t="s">
        <v>10094</v>
      </c>
      <c r="D2913" s="442" t="s">
        <v>10819</v>
      </c>
      <c r="E2913" s="380" t="s">
        <v>3707</v>
      </c>
      <c r="F2913" s="64" t="s">
        <v>10827</v>
      </c>
      <c r="G2913" s="64"/>
      <c r="H2913" s="64"/>
      <c r="I2913" s="606">
        <v>71</v>
      </c>
      <c r="J2913" s="428">
        <v>3</v>
      </c>
      <c r="K2913" s="64"/>
      <c r="L2913" s="64">
        <v>1</v>
      </c>
      <c r="M2913" s="64"/>
      <c r="N2913" s="64">
        <v>1</v>
      </c>
      <c r="O2913" s="64"/>
      <c r="P2913" s="64"/>
      <c r="Q2913" s="64"/>
      <c r="R2913" s="64"/>
      <c r="S2913" s="64"/>
      <c r="T2913" s="64"/>
    </row>
    <row r="2914" spans="1:42" s="4" customFormat="1" x14ac:dyDescent="0.2">
      <c r="A2914" s="425">
        <v>32</v>
      </c>
      <c r="B2914" s="442" t="s">
        <v>10789</v>
      </c>
      <c r="C2914" s="64" t="s">
        <v>10094</v>
      </c>
      <c r="D2914" s="442" t="s">
        <v>10820</v>
      </c>
      <c r="E2914" s="380" t="s">
        <v>3707</v>
      </c>
      <c r="F2914" s="64" t="s">
        <v>10828</v>
      </c>
      <c r="G2914" s="64"/>
      <c r="H2914" s="64"/>
      <c r="I2914" s="606">
        <v>67</v>
      </c>
      <c r="J2914" s="428">
        <v>3</v>
      </c>
      <c r="K2914" s="64">
        <v>1</v>
      </c>
      <c r="L2914" s="64">
        <v>1</v>
      </c>
      <c r="M2914" s="64"/>
      <c r="N2914" s="64">
        <v>1</v>
      </c>
      <c r="O2914" s="64"/>
      <c r="P2914" s="64"/>
      <c r="Q2914" s="64"/>
      <c r="R2914" s="64"/>
      <c r="S2914" s="64"/>
      <c r="T2914" s="64">
        <v>1</v>
      </c>
    </row>
    <row r="2915" spans="1:42" s="4" customFormat="1" ht="15" customHeight="1" x14ac:dyDescent="0.2">
      <c r="A2915" s="781" t="s">
        <v>3105</v>
      </c>
      <c r="B2915" s="782" t="s">
        <v>0</v>
      </c>
      <c r="C2915" s="783"/>
      <c r="D2915" s="75" t="s">
        <v>3069</v>
      </c>
      <c r="E2915" s="405"/>
      <c r="F2915" s="406"/>
      <c r="G2915" s="74">
        <f>SUM(G2883:G2914)</f>
        <v>1</v>
      </c>
      <c r="H2915" s="407">
        <f>SUM(H2883:H2914)</f>
        <v>0</v>
      </c>
      <c r="I2915" s="408">
        <f>SUM(I2883:I2914)</f>
        <v>6489</v>
      </c>
      <c r="J2915" s="441"/>
      <c r="K2915" s="76">
        <f t="shared" ref="K2915:T2915" si="48">SUM(K2883:K2914)</f>
        <v>31</v>
      </c>
      <c r="L2915" s="76">
        <f t="shared" si="48"/>
        <v>31</v>
      </c>
      <c r="M2915" s="76">
        <f t="shared" si="48"/>
        <v>17</v>
      </c>
      <c r="N2915" s="76">
        <f t="shared" si="48"/>
        <v>15</v>
      </c>
      <c r="O2915" s="76">
        <f t="shared" si="48"/>
        <v>18</v>
      </c>
      <c r="P2915" s="76">
        <f t="shared" si="48"/>
        <v>23</v>
      </c>
      <c r="Q2915" s="76">
        <f t="shared" si="48"/>
        <v>6</v>
      </c>
      <c r="R2915" s="76">
        <f t="shared" si="48"/>
        <v>7</v>
      </c>
      <c r="S2915" s="76">
        <f t="shared" si="48"/>
        <v>6</v>
      </c>
      <c r="T2915" s="76">
        <f t="shared" si="48"/>
        <v>15</v>
      </c>
    </row>
    <row r="2916" spans="1:42" s="4" customFormat="1" ht="15" customHeight="1" x14ac:dyDescent="0.2">
      <c r="A2916" s="778"/>
      <c r="B2916" s="779"/>
      <c r="C2916" s="780"/>
      <c r="D2916" s="75" t="s">
        <v>1994</v>
      </c>
      <c r="E2916" s="412"/>
      <c r="F2916" s="413"/>
      <c r="G2916" s="414">
        <f>SUMIF(G2883:G2914,1,$I2883:$I2914)</f>
        <v>354</v>
      </c>
      <c r="H2916" s="407">
        <f>SUMIF(H2883:H2914,1,$I2883:$I2914)</f>
        <v>0</v>
      </c>
      <c r="I2916" s="415"/>
      <c r="J2916" s="416"/>
      <c r="K2916" s="77"/>
      <c r="L2916" s="77"/>
      <c r="M2916" s="77"/>
      <c r="N2916" s="77"/>
      <c r="O2916" s="77"/>
      <c r="P2916" s="77"/>
      <c r="Q2916" s="77"/>
      <c r="R2916" s="77"/>
      <c r="S2916" s="77"/>
      <c r="T2916" s="77"/>
    </row>
    <row r="2917" spans="1:42" ht="23.5" x14ac:dyDescent="0.2">
      <c r="A2917" s="657" t="s">
        <v>3032</v>
      </c>
      <c r="B2917" s="87"/>
      <c r="C2917" s="87"/>
      <c r="D2917" s="420"/>
      <c r="E2917" s="87"/>
      <c r="F2917" s="421"/>
      <c r="G2917" s="422"/>
      <c r="H2917" s="422"/>
      <c r="I2917" s="423"/>
      <c r="J2917" s="424"/>
      <c r="K2917" s="376"/>
      <c r="L2917" s="376"/>
      <c r="M2917" s="376"/>
      <c r="N2917" s="376"/>
      <c r="O2917" s="376"/>
      <c r="P2917" s="376"/>
      <c r="Q2917" s="376"/>
      <c r="R2917" s="376"/>
      <c r="S2917" s="376"/>
      <c r="T2917" s="378"/>
      <c r="U2917" s="6"/>
      <c r="V2917" s="6"/>
      <c r="W2917" s="6"/>
      <c r="X2917" s="6"/>
      <c r="Y2917" s="6"/>
      <c r="Z2917" s="6"/>
      <c r="AA2917" s="6"/>
      <c r="AB2917" s="6"/>
      <c r="AC2917" s="6"/>
      <c r="AD2917" s="6"/>
      <c r="AE2917" s="6"/>
      <c r="AF2917" s="6"/>
      <c r="AG2917" s="6"/>
      <c r="AH2917" s="6"/>
      <c r="AI2917" s="6"/>
      <c r="AJ2917" s="6"/>
      <c r="AK2917" s="6"/>
      <c r="AL2917" s="6"/>
      <c r="AM2917" s="6"/>
      <c r="AN2917" s="6"/>
      <c r="AO2917" s="6"/>
      <c r="AP2917" s="6"/>
    </row>
    <row r="2918" spans="1:42" s="3" customFormat="1" x14ac:dyDescent="0.2">
      <c r="A2918" s="425">
        <v>1</v>
      </c>
      <c r="B2918" s="64" t="s">
        <v>21</v>
      </c>
      <c r="C2918" s="64" t="s">
        <v>7649</v>
      </c>
      <c r="D2918" s="64" t="s">
        <v>7650</v>
      </c>
      <c r="E2918" s="64" t="s">
        <v>3707</v>
      </c>
      <c r="F2918" s="64" t="s">
        <v>7651</v>
      </c>
      <c r="G2918" s="64"/>
      <c r="H2918" s="64">
        <v>1</v>
      </c>
      <c r="I2918" s="456">
        <v>400</v>
      </c>
      <c r="J2918" s="609">
        <v>2.8</v>
      </c>
      <c r="K2918" s="64">
        <v>1</v>
      </c>
      <c r="L2918" s="64"/>
      <c r="M2918" s="64">
        <v>1</v>
      </c>
      <c r="N2918" s="64"/>
      <c r="O2918" s="64"/>
      <c r="P2918" s="64">
        <v>1</v>
      </c>
      <c r="Q2918" s="64"/>
      <c r="R2918" s="64"/>
      <c r="S2918" s="64"/>
      <c r="T2918" s="64"/>
    </row>
    <row r="2919" spans="1:42" s="3" customFormat="1" x14ac:dyDescent="0.2">
      <c r="A2919" s="425">
        <v>2</v>
      </c>
      <c r="B2919" s="64" t="s">
        <v>20</v>
      </c>
      <c r="C2919" s="64" t="s">
        <v>7649</v>
      </c>
      <c r="D2919" s="64" t="s">
        <v>7652</v>
      </c>
      <c r="E2919" s="64" t="s">
        <v>3707</v>
      </c>
      <c r="F2919" s="64" t="s">
        <v>7651</v>
      </c>
      <c r="G2919" s="64"/>
      <c r="H2919" s="64">
        <v>1</v>
      </c>
      <c r="I2919" s="456">
        <v>310</v>
      </c>
      <c r="J2919" s="609">
        <v>2.8</v>
      </c>
      <c r="K2919" s="64">
        <v>1</v>
      </c>
      <c r="L2919" s="64"/>
      <c r="M2919" s="64">
        <v>1</v>
      </c>
      <c r="N2919" s="64"/>
      <c r="O2919" s="64"/>
      <c r="P2919" s="64">
        <v>1</v>
      </c>
      <c r="Q2919" s="64"/>
      <c r="R2919" s="64"/>
      <c r="S2919" s="64"/>
      <c r="T2919" s="64"/>
    </row>
    <row r="2920" spans="1:42" s="3" customFormat="1" x14ac:dyDescent="0.2">
      <c r="A2920" s="425">
        <v>3</v>
      </c>
      <c r="B2920" s="64" t="s">
        <v>19</v>
      </c>
      <c r="C2920" s="64" t="s">
        <v>7649</v>
      </c>
      <c r="D2920" s="64" t="s">
        <v>7653</v>
      </c>
      <c r="E2920" s="64" t="s">
        <v>3707</v>
      </c>
      <c r="F2920" s="64" t="s">
        <v>7651</v>
      </c>
      <c r="G2920" s="64"/>
      <c r="H2920" s="64">
        <v>1</v>
      </c>
      <c r="I2920" s="456">
        <v>300</v>
      </c>
      <c r="J2920" s="609">
        <v>2.8</v>
      </c>
      <c r="K2920" s="64">
        <v>1</v>
      </c>
      <c r="L2920" s="64"/>
      <c r="M2920" s="64">
        <v>1</v>
      </c>
      <c r="N2920" s="64"/>
      <c r="O2920" s="64"/>
      <c r="P2920" s="64"/>
      <c r="Q2920" s="64"/>
      <c r="R2920" s="64"/>
      <c r="S2920" s="64"/>
      <c r="T2920" s="64"/>
    </row>
    <row r="2921" spans="1:42" s="3" customFormat="1" x14ac:dyDescent="0.2">
      <c r="A2921" s="425">
        <v>4</v>
      </c>
      <c r="B2921" s="64" t="s">
        <v>18</v>
      </c>
      <c r="C2921" s="64" t="s">
        <v>7649</v>
      </c>
      <c r="D2921" s="64" t="s">
        <v>7654</v>
      </c>
      <c r="E2921" s="64" t="s">
        <v>3707</v>
      </c>
      <c r="F2921" s="64" t="s">
        <v>7651</v>
      </c>
      <c r="G2921" s="64"/>
      <c r="H2921" s="64">
        <v>1</v>
      </c>
      <c r="I2921" s="456">
        <v>300</v>
      </c>
      <c r="J2921" s="609">
        <v>2.8</v>
      </c>
      <c r="K2921" s="64">
        <v>1</v>
      </c>
      <c r="L2921" s="64"/>
      <c r="M2921" s="64">
        <v>1</v>
      </c>
      <c r="N2921" s="64"/>
      <c r="O2921" s="64"/>
      <c r="P2921" s="64">
        <v>1</v>
      </c>
      <c r="Q2921" s="64"/>
      <c r="R2921" s="64"/>
      <c r="S2921" s="64"/>
      <c r="T2921" s="64"/>
    </row>
    <row r="2922" spans="1:42" s="3" customFormat="1" x14ac:dyDescent="0.2">
      <c r="A2922" s="425">
        <v>5</v>
      </c>
      <c r="B2922" s="64" t="s">
        <v>17</v>
      </c>
      <c r="C2922" s="64" t="s">
        <v>7649</v>
      </c>
      <c r="D2922" s="64" t="s">
        <v>7655</v>
      </c>
      <c r="E2922" s="64" t="s">
        <v>3707</v>
      </c>
      <c r="F2922" s="64" t="s">
        <v>7651</v>
      </c>
      <c r="G2922" s="64"/>
      <c r="H2922" s="64">
        <v>1</v>
      </c>
      <c r="I2922" s="456">
        <v>330</v>
      </c>
      <c r="J2922" s="609">
        <v>2.8</v>
      </c>
      <c r="K2922" s="64">
        <v>1</v>
      </c>
      <c r="L2922" s="64"/>
      <c r="M2922" s="64"/>
      <c r="N2922" s="64"/>
      <c r="O2922" s="64"/>
      <c r="P2922" s="64"/>
      <c r="Q2922" s="64"/>
      <c r="R2922" s="64"/>
      <c r="S2922" s="64"/>
      <c r="T2922" s="64"/>
    </row>
    <row r="2923" spans="1:42" s="3" customFormat="1" x14ac:dyDescent="0.2">
      <c r="A2923" s="425">
        <v>6</v>
      </c>
      <c r="B2923" s="64" t="s">
        <v>16</v>
      </c>
      <c r="C2923" s="64" t="s">
        <v>7649</v>
      </c>
      <c r="D2923" s="64" t="s">
        <v>7656</v>
      </c>
      <c r="E2923" s="64" t="s">
        <v>3707</v>
      </c>
      <c r="F2923" s="64" t="s">
        <v>7651</v>
      </c>
      <c r="G2923" s="64"/>
      <c r="H2923" s="64">
        <v>1</v>
      </c>
      <c r="I2923" s="456">
        <v>250</v>
      </c>
      <c r="J2923" s="609">
        <v>2.8</v>
      </c>
      <c r="K2923" s="64">
        <v>1</v>
      </c>
      <c r="L2923" s="64"/>
      <c r="M2923" s="64"/>
      <c r="N2923" s="64"/>
      <c r="O2923" s="64"/>
      <c r="P2923" s="64"/>
      <c r="Q2923" s="64"/>
      <c r="R2923" s="64"/>
      <c r="S2923" s="64"/>
      <c r="T2923" s="64"/>
    </row>
    <row r="2924" spans="1:42" s="3" customFormat="1" x14ac:dyDescent="0.2">
      <c r="A2924" s="425">
        <v>7</v>
      </c>
      <c r="B2924" s="64" t="s">
        <v>15</v>
      </c>
      <c r="C2924" s="64" t="s">
        <v>7649</v>
      </c>
      <c r="D2924" s="64" t="s">
        <v>7657</v>
      </c>
      <c r="E2924" s="64" t="s">
        <v>3707</v>
      </c>
      <c r="F2924" s="64" t="s">
        <v>7651</v>
      </c>
      <c r="G2924" s="64"/>
      <c r="H2924" s="64">
        <v>1</v>
      </c>
      <c r="I2924" s="456">
        <v>940</v>
      </c>
      <c r="J2924" s="609">
        <v>2.8</v>
      </c>
      <c r="K2924" s="64">
        <v>1</v>
      </c>
      <c r="L2924" s="64"/>
      <c r="M2924" s="64"/>
      <c r="N2924" s="64"/>
      <c r="O2924" s="64"/>
      <c r="P2924" s="64"/>
      <c r="Q2924" s="64"/>
      <c r="R2924" s="64"/>
      <c r="S2924" s="64"/>
      <c r="T2924" s="64"/>
    </row>
    <row r="2925" spans="1:42" s="3" customFormat="1" x14ac:dyDescent="0.2">
      <c r="A2925" s="425">
        <v>8</v>
      </c>
      <c r="B2925" s="64" t="s">
        <v>14</v>
      </c>
      <c r="C2925" s="64" t="s">
        <v>7649</v>
      </c>
      <c r="D2925" s="64" t="s">
        <v>7658</v>
      </c>
      <c r="E2925" s="64" t="s">
        <v>3707</v>
      </c>
      <c r="F2925" s="64" t="s">
        <v>7651</v>
      </c>
      <c r="G2925" s="64"/>
      <c r="H2925" s="64">
        <v>1</v>
      </c>
      <c r="I2925" s="456">
        <v>790</v>
      </c>
      <c r="J2925" s="609">
        <v>2.8</v>
      </c>
      <c r="K2925" s="64">
        <v>1</v>
      </c>
      <c r="L2925" s="64"/>
      <c r="M2925" s="64"/>
      <c r="N2925" s="64"/>
      <c r="O2925" s="64"/>
      <c r="P2925" s="64"/>
      <c r="Q2925" s="64"/>
      <c r="R2925" s="64"/>
      <c r="S2925" s="64"/>
      <c r="T2925" s="64"/>
    </row>
    <row r="2926" spans="1:42" s="3" customFormat="1" x14ac:dyDescent="0.2">
      <c r="A2926" s="425">
        <v>9</v>
      </c>
      <c r="B2926" s="64" t="s">
        <v>13</v>
      </c>
      <c r="C2926" s="64" t="s">
        <v>7649</v>
      </c>
      <c r="D2926" s="64" t="s">
        <v>7659</v>
      </c>
      <c r="E2926" s="64" t="s">
        <v>3707</v>
      </c>
      <c r="F2926" s="64" t="s">
        <v>7651</v>
      </c>
      <c r="G2926" s="64"/>
      <c r="H2926" s="64">
        <v>1</v>
      </c>
      <c r="I2926" s="456">
        <v>800</v>
      </c>
      <c r="J2926" s="609">
        <v>2.8</v>
      </c>
      <c r="K2926" s="64">
        <v>1</v>
      </c>
      <c r="L2926" s="64"/>
      <c r="M2926" s="64">
        <v>1</v>
      </c>
      <c r="N2926" s="64"/>
      <c r="O2926" s="64"/>
      <c r="P2926" s="64"/>
      <c r="Q2926" s="64"/>
      <c r="R2926" s="64"/>
      <c r="S2926" s="64"/>
      <c r="T2926" s="64"/>
    </row>
    <row r="2927" spans="1:42" s="3" customFormat="1" x14ac:dyDescent="0.2">
      <c r="A2927" s="425">
        <v>10</v>
      </c>
      <c r="B2927" s="64" t="s">
        <v>12</v>
      </c>
      <c r="C2927" s="64" t="s">
        <v>7649</v>
      </c>
      <c r="D2927" s="64" t="s">
        <v>7660</v>
      </c>
      <c r="E2927" s="64" t="s">
        <v>3707</v>
      </c>
      <c r="F2927" s="64" t="s">
        <v>7651</v>
      </c>
      <c r="G2927" s="64"/>
      <c r="H2927" s="64">
        <v>1</v>
      </c>
      <c r="I2927" s="456">
        <v>100</v>
      </c>
      <c r="J2927" s="609">
        <v>2.8</v>
      </c>
      <c r="K2927" s="64">
        <v>1</v>
      </c>
      <c r="L2927" s="64"/>
      <c r="M2927" s="64"/>
      <c r="N2927" s="64"/>
      <c r="O2927" s="64"/>
      <c r="P2927" s="64"/>
      <c r="Q2927" s="64"/>
      <c r="R2927" s="64"/>
      <c r="S2927" s="64"/>
      <c r="T2927" s="64"/>
    </row>
    <row r="2928" spans="1:42" s="3" customFormat="1" x14ac:dyDescent="0.2">
      <c r="A2928" s="425">
        <v>11</v>
      </c>
      <c r="B2928" s="64" t="s">
        <v>11</v>
      </c>
      <c r="C2928" s="64" t="s">
        <v>7649</v>
      </c>
      <c r="D2928" s="64" t="s">
        <v>7661</v>
      </c>
      <c r="E2928" s="64" t="s">
        <v>3707</v>
      </c>
      <c r="F2928" s="64" t="s">
        <v>7651</v>
      </c>
      <c r="G2928" s="64"/>
      <c r="H2928" s="64">
        <v>1</v>
      </c>
      <c r="I2928" s="456">
        <v>100</v>
      </c>
      <c r="J2928" s="609">
        <v>2.8</v>
      </c>
      <c r="K2928" s="64">
        <v>1</v>
      </c>
      <c r="L2928" s="64"/>
      <c r="M2928" s="64"/>
      <c r="N2928" s="64"/>
      <c r="O2928" s="64"/>
      <c r="P2928" s="64"/>
      <c r="Q2928" s="64"/>
      <c r="R2928" s="64"/>
      <c r="S2928" s="64"/>
      <c r="T2928" s="64"/>
    </row>
    <row r="2929" spans="1:20" s="3" customFormat="1" x14ac:dyDescent="0.2">
      <c r="A2929" s="425">
        <v>12</v>
      </c>
      <c r="B2929" s="64" t="s">
        <v>10</v>
      </c>
      <c r="C2929" s="64" t="s">
        <v>7649</v>
      </c>
      <c r="D2929" s="64" t="s">
        <v>7662</v>
      </c>
      <c r="E2929" s="64" t="s">
        <v>3707</v>
      </c>
      <c r="F2929" s="64" t="s">
        <v>7651</v>
      </c>
      <c r="G2929" s="64"/>
      <c r="H2929" s="64">
        <v>1</v>
      </c>
      <c r="I2929" s="456">
        <v>100</v>
      </c>
      <c r="J2929" s="609">
        <v>2.8</v>
      </c>
      <c r="K2929" s="64">
        <v>1</v>
      </c>
      <c r="L2929" s="64"/>
      <c r="M2929" s="64"/>
      <c r="N2929" s="64"/>
      <c r="O2929" s="64"/>
      <c r="P2929" s="64"/>
      <c r="Q2929" s="64"/>
      <c r="R2929" s="64"/>
      <c r="S2929" s="64"/>
      <c r="T2929" s="64"/>
    </row>
    <row r="2930" spans="1:20" s="3" customFormat="1" x14ac:dyDescent="0.2">
      <c r="A2930" s="425">
        <v>13</v>
      </c>
      <c r="B2930" s="64" t="s">
        <v>1942</v>
      </c>
      <c r="C2930" s="64" t="s">
        <v>7649</v>
      </c>
      <c r="D2930" s="64" t="s">
        <v>7663</v>
      </c>
      <c r="E2930" s="64" t="s">
        <v>3707</v>
      </c>
      <c r="F2930" s="64" t="s">
        <v>7651</v>
      </c>
      <c r="G2930" s="64"/>
      <c r="H2930" s="64">
        <v>1</v>
      </c>
      <c r="I2930" s="456">
        <v>100</v>
      </c>
      <c r="J2930" s="609">
        <v>2.8</v>
      </c>
      <c r="K2930" s="64">
        <v>1</v>
      </c>
      <c r="L2930" s="64"/>
      <c r="M2930" s="64"/>
      <c r="N2930" s="64"/>
      <c r="O2930" s="64"/>
      <c r="P2930" s="64"/>
      <c r="Q2930" s="64"/>
      <c r="R2930" s="64"/>
      <c r="S2930" s="64"/>
      <c r="T2930" s="64"/>
    </row>
    <row r="2931" spans="1:20" s="3" customFormat="1" x14ac:dyDescent="0.2">
      <c r="A2931" s="425">
        <v>14</v>
      </c>
      <c r="B2931" s="64" t="s">
        <v>9</v>
      </c>
      <c r="C2931" s="64" t="s">
        <v>7649</v>
      </c>
      <c r="D2931" s="64" t="s">
        <v>7664</v>
      </c>
      <c r="E2931" s="64" t="s">
        <v>3707</v>
      </c>
      <c r="F2931" s="64" t="s">
        <v>7651</v>
      </c>
      <c r="G2931" s="64"/>
      <c r="H2931" s="64">
        <v>1</v>
      </c>
      <c r="I2931" s="456">
        <v>100</v>
      </c>
      <c r="J2931" s="609">
        <v>2.8</v>
      </c>
      <c r="K2931" s="64">
        <v>1</v>
      </c>
      <c r="L2931" s="64"/>
      <c r="M2931" s="64"/>
      <c r="N2931" s="64"/>
      <c r="O2931" s="64"/>
      <c r="P2931" s="64"/>
      <c r="Q2931" s="64"/>
      <c r="R2931" s="64"/>
      <c r="S2931" s="64"/>
      <c r="T2931" s="64"/>
    </row>
    <row r="2932" spans="1:20" s="3" customFormat="1" x14ac:dyDescent="0.2">
      <c r="A2932" s="425">
        <v>15</v>
      </c>
      <c r="B2932" s="64" t="s">
        <v>8</v>
      </c>
      <c r="C2932" s="64" t="s">
        <v>7649</v>
      </c>
      <c r="D2932" s="64" t="s">
        <v>7665</v>
      </c>
      <c r="E2932" s="64" t="s">
        <v>3707</v>
      </c>
      <c r="F2932" s="64" t="s">
        <v>7651</v>
      </c>
      <c r="G2932" s="64"/>
      <c r="H2932" s="64">
        <v>1</v>
      </c>
      <c r="I2932" s="456">
        <v>100</v>
      </c>
      <c r="J2932" s="609">
        <v>2.8</v>
      </c>
      <c r="K2932" s="64">
        <v>1</v>
      </c>
      <c r="L2932" s="64"/>
      <c r="M2932" s="64"/>
      <c r="N2932" s="64"/>
      <c r="O2932" s="64"/>
      <c r="P2932" s="64"/>
      <c r="Q2932" s="64"/>
      <c r="R2932" s="64"/>
      <c r="S2932" s="64"/>
      <c r="T2932" s="64"/>
    </row>
    <row r="2933" spans="1:20" s="3" customFormat="1" x14ac:dyDescent="0.2">
      <c r="A2933" s="425">
        <v>16</v>
      </c>
      <c r="B2933" s="64" t="s">
        <v>7666</v>
      </c>
      <c r="C2933" s="64" t="s">
        <v>7649</v>
      </c>
      <c r="D2933" s="64" t="s">
        <v>7667</v>
      </c>
      <c r="E2933" s="64" t="s">
        <v>3707</v>
      </c>
      <c r="F2933" s="64" t="s">
        <v>7651</v>
      </c>
      <c r="G2933" s="64"/>
      <c r="H2933" s="64">
        <v>1</v>
      </c>
      <c r="I2933" s="456">
        <v>70</v>
      </c>
      <c r="J2933" s="609">
        <v>2.8</v>
      </c>
      <c r="K2933" s="64">
        <v>1</v>
      </c>
      <c r="L2933" s="64"/>
      <c r="M2933" s="64"/>
      <c r="N2933" s="64"/>
      <c r="O2933" s="64"/>
      <c r="P2933" s="64"/>
      <c r="Q2933" s="64"/>
      <c r="R2933" s="64"/>
      <c r="S2933" s="64"/>
      <c r="T2933" s="64"/>
    </row>
    <row r="2934" spans="1:20" s="3" customFormat="1" x14ac:dyDescent="0.2">
      <c r="A2934" s="425">
        <v>17</v>
      </c>
      <c r="B2934" s="64" t="s">
        <v>7</v>
      </c>
      <c r="C2934" s="64" t="s">
        <v>7649</v>
      </c>
      <c r="D2934" s="64" t="s">
        <v>7668</v>
      </c>
      <c r="E2934" s="64" t="s">
        <v>3707</v>
      </c>
      <c r="F2934" s="64" t="s">
        <v>7651</v>
      </c>
      <c r="G2934" s="64"/>
      <c r="H2934" s="64">
        <v>1</v>
      </c>
      <c r="I2934" s="456">
        <v>100</v>
      </c>
      <c r="J2934" s="609">
        <v>2.8</v>
      </c>
      <c r="K2934" s="64">
        <v>1</v>
      </c>
      <c r="L2934" s="64"/>
      <c r="M2934" s="64"/>
      <c r="N2934" s="64"/>
      <c r="O2934" s="64"/>
      <c r="P2934" s="64"/>
      <c r="Q2934" s="64"/>
      <c r="R2934" s="64"/>
      <c r="S2934" s="64"/>
      <c r="T2934" s="64"/>
    </row>
    <row r="2935" spans="1:20" s="3" customFormat="1" x14ac:dyDescent="0.2">
      <c r="A2935" s="425">
        <v>18</v>
      </c>
      <c r="B2935" s="64" t="s">
        <v>7669</v>
      </c>
      <c r="C2935" s="64" t="s">
        <v>7649</v>
      </c>
      <c r="D2935" s="64" t="s">
        <v>7670</v>
      </c>
      <c r="E2935" s="64" t="s">
        <v>3707</v>
      </c>
      <c r="F2935" s="64" t="s">
        <v>7651</v>
      </c>
      <c r="G2935" s="64"/>
      <c r="H2935" s="64">
        <v>1</v>
      </c>
      <c r="I2935" s="456">
        <v>100</v>
      </c>
      <c r="J2935" s="609">
        <v>2.8</v>
      </c>
      <c r="K2935" s="64">
        <v>1</v>
      </c>
      <c r="L2935" s="64"/>
      <c r="M2935" s="64"/>
      <c r="N2935" s="64"/>
      <c r="O2935" s="64"/>
      <c r="P2935" s="64"/>
      <c r="Q2935" s="64"/>
      <c r="R2935" s="64"/>
      <c r="S2935" s="64"/>
      <c r="T2935" s="64"/>
    </row>
    <row r="2936" spans="1:20" s="3" customFormat="1" x14ac:dyDescent="0.2">
      <c r="A2936" s="425">
        <v>19</v>
      </c>
      <c r="B2936" s="64" t="s">
        <v>7671</v>
      </c>
      <c r="C2936" s="64" t="s">
        <v>7649</v>
      </c>
      <c r="D2936" s="64" t="s">
        <v>7672</v>
      </c>
      <c r="E2936" s="64" t="s">
        <v>3707</v>
      </c>
      <c r="F2936" s="64" t="s">
        <v>7651</v>
      </c>
      <c r="G2936" s="64"/>
      <c r="H2936" s="64">
        <v>1</v>
      </c>
      <c r="I2936" s="456">
        <v>100</v>
      </c>
      <c r="J2936" s="609">
        <v>2.8</v>
      </c>
      <c r="K2936" s="64">
        <v>1</v>
      </c>
      <c r="L2936" s="64"/>
      <c r="M2936" s="64"/>
      <c r="N2936" s="64"/>
      <c r="O2936" s="64"/>
      <c r="P2936" s="64"/>
      <c r="Q2936" s="64"/>
      <c r="R2936" s="64"/>
      <c r="S2936" s="64"/>
      <c r="T2936" s="64"/>
    </row>
    <row r="2937" spans="1:20" s="3" customFormat="1" x14ac:dyDescent="0.2">
      <c r="A2937" s="425">
        <v>20</v>
      </c>
      <c r="B2937" s="64" t="s">
        <v>6</v>
      </c>
      <c r="C2937" s="64" t="s">
        <v>7649</v>
      </c>
      <c r="D2937" s="64" t="s">
        <v>7673</v>
      </c>
      <c r="E2937" s="64" t="s">
        <v>3707</v>
      </c>
      <c r="F2937" s="64" t="s">
        <v>7651</v>
      </c>
      <c r="G2937" s="64"/>
      <c r="H2937" s="64">
        <v>1</v>
      </c>
      <c r="I2937" s="456">
        <v>100</v>
      </c>
      <c r="J2937" s="609">
        <v>2.8</v>
      </c>
      <c r="K2937" s="64">
        <v>1</v>
      </c>
      <c r="L2937" s="64"/>
      <c r="M2937" s="64"/>
      <c r="N2937" s="64"/>
      <c r="O2937" s="64"/>
      <c r="P2937" s="64"/>
      <c r="Q2937" s="64"/>
      <c r="R2937" s="64"/>
      <c r="S2937" s="64"/>
      <c r="T2937" s="64"/>
    </row>
    <row r="2938" spans="1:20" s="3" customFormat="1" x14ac:dyDescent="0.2">
      <c r="A2938" s="425">
        <v>21</v>
      </c>
      <c r="B2938" s="64" t="s">
        <v>5</v>
      </c>
      <c r="C2938" s="64" t="s">
        <v>7649</v>
      </c>
      <c r="D2938" s="64" t="s">
        <v>7674</v>
      </c>
      <c r="E2938" s="64" t="s">
        <v>3707</v>
      </c>
      <c r="F2938" s="64" t="s">
        <v>7651</v>
      </c>
      <c r="G2938" s="64"/>
      <c r="H2938" s="64">
        <v>1</v>
      </c>
      <c r="I2938" s="456">
        <v>100</v>
      </c>
      <c r="J2938" s="609">
        <v>2.8</v>
      </c>
      <c r="K2938" s="64">
        <v>1</v>
      </c>
      <c r="L2938" s="64"/>
      <c r="M2938" s="64"/>
      <c r="N2938" s="64"/>
      <c r="O2938" s="64"/>
      <c r="P2938" s="64"/>
      <c r="Q2938" s="64"/>
      <c r="R2938" s="64"/>
      <c r="S2938" s="64"/>
      <c r="T2938" s="64"/>
    </row>
    <row r="2939" spans="1:20" s="3" customFormat="1" x14ac:dyDescent="0.2">
      <c r="A2939" s="425">
        <v>22</v>
      </c>
      <c r="B2939" s="64" t="s">
        <v>7675</v>
      </c>
      <c r="C2939" s="64" t="s">
        <v>7649</v>
      </c>
      <c r="D2939" s="64" t="s">
        <v>7676</v>
      </c>
      <c r="E2939" s="64" t="s">
        <v>3707</v>
      </c>
      <c r="F2939" s="64" t="s">
        <v>7651</v>
      </c>
      <c r="G2939" s="64"/>
      <c r="H2939" s="64">
        <v>1</v>
      </c>
      <c r="I2939" s="456">
        <v>100</v>
      </c>
      <c r="J2939" s="609">
        <v>2.8</v>
      </c>
      <c r="K2939" s="64">
        <v>1</v>
      </c>
      <c r="L2939" s="64"/>
      <c r="M2939" s="64"/>
      <c r="N2939" s="64"/>
      <c r="O2939" s="64"/>
      <c r="P2939" s="64"/>
      <c r="Q2939" s="64"/>
      <c r="R2939" s="64"/>
      <c r="S2939" s="64"/>
      <c r="T2939" s="64"/>
    </row>
    <row r="2940" spans="1:20" s="3" customFormat="1" x14ac:dyDescent="0.2">
      <c r="A2940" s="425">
        <v>23</v>
      </c>
      <c r="B2940" s="64" t="s">
        <v>7677</v>
      </c>
      <c r="C2940" s="64" t="s">
        <v>7649</v>
      </c>
      <c r="D2940" s="64" t="s">
        <v>7678</v>
      </c>
      <c r="E2940" s="64" t="s">
        <v>3707</v>
      </c>
      <c r="F2940" s="64" t="s">
        <v>7651</v>
      </c>
      <c r="G2940" s="64"/>
      <c r="H2940" s="64">
        <v>1</v>
      </c>
      <c r="I2940" s="456">
        <v>100</v>
      </c>
      <c r="J2940" s="609">
        <v>2.8</v>
      </c>
      <c r="K2940" s="64">
        <v>1</v>
      </c>
      <c r="L2940" s="64"/>
      <c r="M2940" s="64"/>
      <c r="N2940" s="64"/>
      <c r="O2940" s="64"/>
      <c r="P2940" s="64"/>
      <c r="Q2940" s="64"/>
      <c r="R2940" s="64"/>
      <c r="S2940" s="64"/>
      <c r="T2940" s="64"/>
    </row>
    <row r="2941" spans="1:20" s="3" customFormat="1" x14ac:dyDescent="0.2">
      <c r="A2941" s="425">
        <v>24</v>
      </c>
      <c r="B2941" s="64" t="s">
        <v>4</v>
      </c>
      <c r="C2941" s="64" t="s">
        <v>7649</v>
      </c>
      <c r="D2941" s="64" t="s">
        <v>7668</v>
      </c>
      <c r="E2941" s="64" t="s">
        <v>3707</v>
      </c>
      <c r="F2941" s="64" t="s">
        <v>7651</v>
      </c>
      <c r="G2941" s="64"/>
      <c r="H2941" s="64">
        <v>1</v>
      </c>
      <c r="I2941" s="456">
        <v>80</v>
      </c>
      <c r="J2941" s="609">
        <v>2.8</v>
      </c>
      <c r="K2941" s="64">
        <v>1</v>
      </c>
      <c r="L2941" s="64"/>
      <c r="M2941" s="64"/>
      <c r="N2941" s="64"/>
      <c r="O2941" s="64"/>
      <c r="P2941" s="64"/>
      <c r="Q2941" s="64"/>
      <c r="R2941" s="64"/>
      <c r="S2941" s="64"/>
      <c r="T2941" s="64"/>
    </row>
    <row r="2942" spans="1:20" s="3" customFormat="1" x14ac:dyDescent="0.2">
      <c r="A2942" s="425">
        <v>25</v>
      </c>
      <c r="B2942" s="64" t="s">
        <v>7679</v>
      </c>
      <c r="C2942" s="64" t="s">
        <v>7649</v>
      </c>
      <c r="D2942" s="64" t="s">
        <v>7680</v>
      </c>
      <c r="E2942" s="64" t="s">
        <v>3707</v>
      </c>
      <c r="F2942" s="64" t="s">
        <v>7651</v>
      </c>
      <c r="G2942" s="64"/>
      <c r="H2942" s="64">
        <v>1</v>
      </c>
      <c r="I2942" s="456">
        <v>160</v>
      </c>
      <c r="J2942" s="609">
        <v>2.8</v>
      </c>
      <c r="K2942" s="64">
        <v>1</v>
      </c>
      <c r="L2942" s="64"/>
      <c r="M2942" s="64"/>
      <c r="N2942" s="64"/>
      <c r="O2942" s="64"/>
      <c r="P2942" s="64"/>
      <c r="Q2942" s="64"/>
      <c r="R2942" s="64"/>
      <c r="S2942" s="64"/>
      <c r="T2942" s="64"/>
    </row>
    <row r="2943" spans="1:20" s="3" customFormat="1" x14ac:dyDescent="0.2">
      <c r="A2943" s="425">
        <v>26</v>
      </c>
      <c r="B2943" s="64" t="s">
        <v>3</v>
      </c>
      <c r="C2943" s="64" t="s">
        <v>7649</v>
      </c>
      <c r="D2943" s="64" t="s">
        <v>7681</v>
      </c>
      <c r="E2943" s="64" t="s">
        <v>3707</v>
      </c>
      <c r="F2943" s="64" t="s">
        <v>7651</v>
      </c>
      <c r="G2943" s="64"/>
      <c r="H2943" s="64">
        <v>1</v>
      </c>
      <c r="I2943" s="456">
        <v>100</v>
      </c>
      <c r="J2943" s="609">
        <v>2.8</v>
      </c>
      <c r="K2943" s="64"/>
      <c r="L2943" s="64"/>
      <c r="M2943" s="64"/>
      <c r="N2943" s="64"/>
      <c r="O2943" s="64"/>
      <c r="P2943" s="64"/>
      <c r="Q2943" s="64"/>
      <c r="R2943" s="64"/>
      <c r="S2943" s="64"/>
      <c r="T2943" s="64"/>
    </row>
    <row r="2944" spans="1:20" s="3" customFormat="1" x14ac:dyDescent="0.2">
      <c r="A2944" s="425">
        <v>27</v>
      </c>
      <c r="B2944" s="64" t="s">
        <v>2</v>
      </c>
      <c r="C2944" s="64" t="s">
        <v>7649</v>
      </c>
      <c r="D2944" s="64" t="s">
        <v>7682</v>
      </c>
      <c r="E2944" s="64" t="s">
        <v>3707</v>
      </c>
      <c r="F2944" s="64" t="s">
        <v>7651</v>
      </c>
      <c r="G2944" s="64"/>
      <c r="H2944" s="64">
        <v>1</v>
      </c>
      <c r="I2944" s="456">
        <v>110</v>
      </c>
      <c r="J2944" s="609">
        <v>2.8</v>
      </c>
      <c r="K2944" s="64"/>
      <c r="L2944" s="64"/>
      <c r="M2944" s="64"/>
      <c r="N2944" s="64"/>
      <c r="O2944" s="64"/>
      <c r="P2944" s="64"/>
      <c r="Q2944" s="64"/>
      <c r="R2944" s="64"/>
      <c r="S2944" s="64"/>
      <c r="T2944" s="64"/>
    </row>
    <row r="2945" spans="1:42" s="3" customFormat="1" x14ac:dyDescent="0.2">
      <c r="A2945" s="425">
        <v>28</v>
      </c>
      <c r="B2945" s="64" t="s">
        <v>1</v>
      </c>
      <c r="C2945" s="64" t="s">
        <v>7649</v>
      </c>
      <c r="D2945" s="64" t="s">
        <v>7683</v>
      </c>
      <c r="E2945" s="64" t="s">
        <v>3707</v>
      </c>
      <c r="F2945" s="64" t="s">
        <v>7651</v>
      </c>
      <c r="G2945" s="64"/>
      <c r="H2945" s="64">
        <v>1</v>
      </c>
      <c r="I2945" s="456">
        <v>110</v>
      </c>
      <c r="J2945" s="609">
        <v>2.8</v>
      </c>
      <c r="K2945" s="64"/>
      <c r="L2945" s="64"/>
      <c r="M2945" s="64"/>
      <c r="N2945" s="64"/>
      <c r="O2945" s="64"/>
      <c r="P2945" s="64"/>
      <c r="Q2945" s="64"/>
      <c r="R2945" s="64"/>
      <c r="S2945" s="64"/>
      <c r="T2945" s="64"/>
    </row>
    <row r="2946" spans="1:42" s="18" customFormat="1" ht="15" customHeight="1" x14ac:dyDescent="0.2">
      <c r="A2946" s="781" t="s">
        <v>3106</v>
      </c>
      <c r="B2946" s="782" t="s">
        <v>0</v>
      </c>
      <c r="C2946" s="783"/>
      <c r="D2946" s="75" t="s">
        <v>3069</v>
      </c>
      <c r="E2946" s="405"/>
      <c r="F2946" s="406"/>
      <c r="G2946" s="74">
        <f>SUM(G2918:G2945)</f>
        <v>0</v>
      </c>
      <c r="H2946" s="407">
        <f t="shared" ref="H2946:T2946" si="49">SUM(H2918:H2945)</f>
        <v>28</v>
      </c>
      <c r="I2946" s="408">
        <f t="shared" si="49"/>
        <v>6350</v>
      </c>
      <c r="J2946" s="441"/>
      <c r="K2946" s="76">
        <f t="shared" si="49"/>
        <v>25</v>
      </c>
      <c r="L2946" s="76">
        <f t="shared" si="49"/>
        <v>0</v>
      </c>
      <c r="M2946" s="76">
        <f t="shared" si="49"/>
        <v>5</v>
      </c>
      <c r="N2946" s="76">
        <f t="shared" si="49"/>
        <v>0</v>
      </c>
      <c r="O2946" s="76">
        <f t="shared" si="49"/>
        <v>0</v>
      </c>
      <c r="P2946" s="76">
        <f t="shared" si="49"/>
        <v>3</v>
      </c>
      <c r="Q2946" s="76">
        <f t="shared" si="49"/>
        <v>0</v>
      </c>
      <c r="R2946" s="76">
        <f t="shared" si="49"/>
        <v>0</v>
      </c>
      <c r="S2946" s="76">
        <f t="shared" si="49"/>
        <v>0</v>
      </c>
      <c r="T2946" s="76">
        <f t="shared" si="49"/>
        <v>0</v>
      </c>
    </row>
    <row r="2947" spans="1:42" s="18" customFormat="1" ht="15" customHeight="1" x14ac:dyDescent="0.2">
      <c r="A2947" s="778"/>
      <c r="B2947" s="779"/>
      <c r="C2947" s="780"/>
      <c r="D2947" s="75" t="s">
        <v>1994</v>
      </c>
      <c r="E2947" s="412"/>
      <c r="F2947" s="413"/>
      <c r="G2947" s="414">
        <f>SUMIF(G2918:G2945,1,$I2918:$I2945)</f>
        <v>0</v>
      </c>
      <c r="H2947" s="407">
        <f>SUMIF(H2918:H2945,1,$I2918:$I2945)</f>
        <v>6350</v>
      </c>
      <c r="I2947" s="415"/>
      <c r="J2947" s="416"/>
      <c r="K2947" s="77"/>
      <c r="L2947" s="77"/>
      <c r="M2947" s="77"/>
      <c r="N2947" s="77"/>
      <c r="O2947" s="77"/>
      <c r="P2947" s="77"/>
      <c r="Q2947" s="77"/>
      <c r="R2947" s="77"/>
      <c r="S2947" s="77"/>
      <c r="T2947" s="77"/>
    </row>
    <row r="2948" spans="1:42" ht="23.5" x14ac:dyDescent="0.2">
      <c r="A2948" s="657" t="s">
        <v>3129</v>
      </c>
      <c r="B2948" s="87"/>
      <c r="C2948" s="87"/>
      <c r="D2948" s="420"/>
      <c r="E2948" s="87"/>
      <c r="F2948" s="421"/>
      <c r="G2948" s="422"/>
      <c r="H2948" s="422"/>
      <c r="I2948" s="423"/>
      <c r="J2948" s="424"/>
      <c r="K2948" s="376"/>
      <c r="L2948" s="376"/>
      <c r="M2948" s="376"/>
      <c r="N2948" s="376"/>
      <c r="O2948" s="376"/>
      <c r="P2948" s="376"/>
      <c r="Q2948" s="376"/>
      <c r="R2948" s="376"/>
      <c r="S2948" s="376"/>
      <c r="T2948" s="378"/>
      <c r="U2948" s="6"/>
      <c r="V2948" s="6"/>
      <c r="W2948" s="6"/>
      <c r="X2948" s="6"/>
      <c r="Y2948" s="6"/>
      <c r="Z2948" s="6"/>
      <c r="AA2948" s="6"/>
      <c r="AB2948" s="6"/>
      <c r="AC2948" s="6"/>
      <c r="AD2948" s="6"/>
      <c r="AE2948" s="6"/>
      <c r="AF2948" s="6"/>
      <c r="AG2948" s="6"/>
      <c r="AH2948" s="6"/>
      <c r="AI2948" s="6"/>
      <c r="AJ2948" s="6"/>
      <c r="AK2948" s="6"/>
      <c r="AL2948" s="6"/>
      <c r="AM2948" s="6"/>
      <c r="AN2948" s="6"/>
      <c r="AO2948" s="6"/>
      <c r="AP2948" s="6"/>
    </row>
    <row r="2949" spans="1:42" s="3" customFormat="1" x14ac:dyDescent="0.2">
      <c r="A2949" s="425">
        <v>1</v>
      </c>
      <c r="B2949" s="64" t="s">
        <v>7334</v>
      </c>
      <c r="C2949" s="64" t="s">
        <v>7335</v>
      </c>
      <c r="D2949" s="64" t="s">
        <v>7336</v>
      </c>
      <c r="E2949" s="380" t="s">
        <v>489</v>
      </c>
      <c r="F2949" s="64" t="s">
        <v>1943</v>
      </c>
      <c r="G2949" s="64"/>
      <c r="H2949" s="64">
        <v>1</v>
      </c>
      <c r="I2949" s="456">
        <v>210</v>
      </c>
      <c r="J2949" s="428">
        <v>3</v>
      </c>
      <c r="K2949" s="64">
        <v>1</v>
      </c>
      <c r="L2949" s="64"/>
      <c r="M2949" s="64">
        <v>1</v>
      </c>
      <c r="N2949" s="64"/>
      <c r="O2949" s="64"/>
      <c r="P2949" s="64"/>
      <c r="Q2949" s="64"/>
      <c r="R2949" s="64"/>
      <c r="S2949" s="64"/>
      <c r="T2949" s="64"/>
    </row>
    <row r="2950" spans="1:42" s="3" customFormat="1" x14ac:dyDescent="0.2">
      <c r="A2950" s="425">
        <v>2</v>
      </c>
      <c r="B2950" s="64" t="s">
        <v>7337</v>
      </c>
      <c r="C2950" s="64" t="s">
        <v>7335</v>
      </c>
      <c r="D2950" s="64" t="s">
        <v>7338</v>
      </c>
      <c r="E2950" s="380" t="s">
        <v>489</v>
      </c>
      <c r="F2950" s="64" t="s">
        <v>1944</v>
      </c>
      <c r="G2950" s="64"/>
      <c r="H2950" s="64">
        <v>1</v>
      </c>
      <c r="I2950" s="456">
        <v>140</v>
      </c>
      <c r="J2950" s="428">
        <v>3</v>
      </c>
      <c r="K2950" s="64">
        <v>1</v>
      </c>
      <c r="L2950" s="64"/>
      <c r="M2950" s="64">
        <v>1</v>
      </c>
      <c r="N2950" s="64"/>
      <c r="O2950" s="64"/>
      <c r="P2950" s="64">
        <v>1</v>
      </c>
      <c r="Q2950" s="64"/>
      <c r="R2950" s="64"/>
      <c r="S2950" s="64"/>
      <c r="T2950" s="64"/>
    </row>
    <row r="2951" spans="1:42" s="3" customFormat="1" x14ac:dyDescent="0.2">
      <c r="A2951" s="425">
        <v>3</v>
      </c>
      <c r="B2951" s="64" t="s">
        <v>7339</v>
      </c>
      <c r="C2951" s="64" t="s">
        <v>7335</v>
      </c>
      <c r="D2951" s="64" t="s">
        <v>7340</v>
      </c>
      <c r="E2951" s="380" t="s">
        <v>489</v>
      </c>
      <c r="F2951" s="64" t="s">
        <v>1945</v>
      </c>
      <c r="G2951" s="64"/>
      <c r="H2951" s="64">
        <v>1</v>
      </c>
      <c r="I2951" s="456">
        <v>160</v>
      </c>
      <c r="J2951" s="428">
        <v>3</v>
      </c>
      <c r="K2951" s="64">
        <v>1</v>
      </c>
      <c r="L2951" s="64"/>
      <c r="M2951" s="64">
        <v>1</v>
      </c>
      <c r="N2951" s="64"/>
      <c r="O2951" s="64"/>
      <c r="P2951" s="64">
        <v>1</v>
      </c>
      <c r="Q2951" s="64"/>
      <c r="R2951" s="64"/>
      <c r="S2951" s="64"/>
      <c r="T2951" s="64"/>
    </row>
    <row r="2952" spans="1:42" s="3" customFormat="1" x14ac:dyDescent="0.2">
      <c r="A2952" s="425">
        <v>4</v>
      </c>
      <c r="B2952" s="64" t="s">
        <v>7341</v>
      </c>
      <c r="C2952" s="64" t="s">
        <v>7335</v>
      </c>
      <c r="D2952" s="64" t="s">
        <v>7342</v>
      </c>
      <c r="E2952" s="380" t="s">
        <v>489</v>
      </c>
      <c r="F2952" s="64" t="s">
        <v>1946</v>
      </c>
      <c r="G2952" s="64"/>
      <c r="H2952" s="64">
        <v>1</v>
      </c>
      <c r="I2952" s="456">
        <v>500</v>
      </c>
      <c r="J2952" s="428">
        <v>3</v>
      </c>
      <c r="K2952" s="64">
        <v>1</v>
      </c>
      <c r="L2952" s="64">
        <v>1</v>
      </c>
      <c r="M2952" s="64">
        <v>1</v>
      </c>
      <c r="N2952" s="64"/>
      <c r="O2952" s="64"/>
      <c r="P2952" s="64">
        <v>1</v>
      </c>
      <c r="Q2952" s="64"/>
      <c r="R2952" s="64"/>
      <c r="S2952" s="64"/>
      <c r="T2952" s="64"/>
    </row>
    <row r="2953" spans="1:42" s="3" customFormat="1" x14ac:dyDescent="0.2">
      <c r="A2953" s="425">
        <v>5</v>
      </c>
      <c r="B2953" s="64" t="s">
        <v>7343</v>
      </c>
      <c r="C2953" s="64" t="s">
        <v>7335</v>
      </c>
      <c r="D2953" s="64" t="s">
        <v>7344</v>
      </c>
      <c r="E2953" s="380" t="s">
        <v>489</v>
      </c>
      <c r="F2953" s="64" t="s">
        <v>1947</v>
      </c>
      <c r="G2953" s="64"/>
      <c r="H2953" s="64">
        <v>1</v>
      </c>
      <c r="I2953" s="456">
        <v>740</v>
      </c>
      <c r="J2953" s="428">
        <v>3</v>
      </c>
      <c r="K2953" s="64">
        <v>1</v>
      </c>
      <c r="L2953" s="64">
        <v>1</v>
      </c>
      <c r="M2953" s="64">
        <v>1</v>
      </c>
      <c r="N2953" s="64">
        <v>1</v>
      </c>
      <c r="O2953" s="64">
        <v>1</v>
      </c>
      <c r="P2953" s="64">
        <v>1</v>
      </c>
      <c r="Q2953" s="64"/>
      <c r="R2953" s="64">
        <v>1</v>
      </c>
      <c r="S2953" s="64"/>
      <c r="T2953" s="64"/>
    </row>
    <row r="2954" spans="1:42" s="3" customFormat="1" x14ac:dyDescent="0.2">
      <c r="A2954" s="425">
        <v>6</v>
      </c>
      <c r="B2954" s="64" t="s">
        <v>7345</v>
      </c>
      <c r="C2954" s="64" t="s">
        <v>7335</v>
      </c>
      <c r="D2954" s="64" t="s">
        <v>7346</v>
      </c>
      <c r="E2954" s="380" t="s">
        <v>489</v>
      </c>
      <c r="F2954" s="64" t="s">
        <v>1948</v>
      </c>
      <c r="G2954" s="64"/>
      <c r="H2954" s="64">
        <v>1</v>
      </c>
      <c r="I2954" s="456">
        <v>90</v>
      </c>
      <c r="J2954" s="428">
        <v>3</v>
      </c>
      <c r="K2954" s="64">
        <v>1</v>
      </c>
      <c r="L2954" s="64">
        <v>1</v>
      </c>
      <c r="M2954" s="64">
        <v>1</v>
      </c>
      <c r="N2954" s="64"/>
      <c r="O2954" s="64">
        <v>1</v>
      </c>
      <c r="P2954" s="64">
        <v>1</v>
      </c>
      <c r="Q2954" s="64"/>
      <c r="R2954" s="64"/>
      <c r="S2954" s="64"/>
      <c r="T2954" s="64"/>
    </row>
    <row r="2955" spans="1:42" s="3" customFormat="1" x14ac:dyDescent="0.2">
      <c r="A2955" s="425">
        <v>7</v>
      </c>
      <c r="B2955" s="64" t="s">
        <v>7347</v>
      </c>
      <c r="C2955" s="64" t="s">
        <v>7335</v>
      </c>
      <c r="D2955" s="64" t="s">
        <v>7348</v>
      </c>
      <c r="E2955" s="380" t="s">
        <v>489</v>
      </c>
      <c r="F2955" s="64" t="s">
        <v>1949</v>
      </c>
      <c r="G2955" s="64"/>
      <c r="H2955" s="64">
        <v>1</v>
      </c>
      <c r="I2955" s="456">
        <v>50</v>
      </c>
      <c r="J2955" s="428">
        <v>3</v>
      </c>
      <c r="K2955" s="64">
        <v>1</v>
      </c>
      <c r="L2955" s="64">
        <v>1</v>
      </c>
      <c r="M2955" s="64">
        <v>1</v>
      </c>
      <c r="N2955" s="64"/>
      <c r="O2955" s="64">
        <v>1</v>
      </c>
      <c r="P2955" s="64">
        <v>1</v>
      </c>
      <c r="Q2955" s="64"/>
      <c r="R2955" s="64"/>
      <c r="S2955" s="64"/>
      <c r="T2955" s="64"/>
    </row>
    <row r="2956" spans="1:42" s="3" customFormat="1" x14ac:dyDescent="0.2">
      <c r="A2956" s="425">
        <v>8</v>
      </c>
      <c r="B2956" s="64" t="s">
        <v>7349</v>
      </c>
      <c r="C2956" s="64" t="s">
        <v>7335</v>
      </c>
      <c r="D2956" s="64" t="s">
        <v>7350</v>
      </c>
      <c r="E2956" s="380" t="s">
        <v>489</v>
      </c>
      <c r="F2956" s="64" t="s">
        <v>1950</v>
      </c>
      <c r="G2956" s="64"/>
      <c r="H2956" s="64">
        <v>1</v>
      </c>
      <c r="I2956" s="456">
        <v>70</v>
      </c>
      <c r="J2956" s="428">
        <v>3</v>
      </c>
      <c r="K2956" s="64">
        <v>1</v>
      </c>
      <c r="L2956" s="64">
        <v>1</v>
      </c>
      <c r="M2956" s="64">
        <v>1</v>
      </c>
      <c r="N2956" s="64"/>
      <c r="O2956" s="64">
        <v>1</v>
      </c>
      <c r="P2956" s="64">
        <v>1</v>
      </c>
      <c r="Q2956" s="64"/>
      <c r="R2956" s="64"/>
      <c r="S2956" s="64"/>
      <c r="T2956" s="64"/>
    </row>
    <row r="2957" spans="1:42" s="3" customFormat="1" x14ac:dyDescent="0.2">
      <c r="A2957" s="425">
        <v>9</v>
      </c>
      <c r="B2957" s="64" t="s">
        <v>7684</v>
      </c>
      <c r="C2957" s="64" t="s">
        <v>7335</v>
      </c>
      <c r="D2957" s="64" t="s">
        <v>7351</v>
      </c>
      <c r="E2957" s="380" t="s">
        <v>489</v>
      </c>
      <c r="F2957" s="64" t="s">
        <v>1951</v>
      </c>
      <c r="G2957" s="64">
        <v>1</v>
      </c>
      <c r="H2957" s="64">
        <v>1</v>
      </c>
      <c r="I2957" s="456">
        <v>220</v>
      </c>
      <c r="J2957" s="428">
        <v>3</v>
      </c>
      <c r="K2957" s="64">
        <v>1</v>
      </c>
      <c r="L2957" s="64">
        <v>1</v>
      </c>
      <c r="M2957" s="64">
        <v>1</v>
      </c>
      <c r="N2957" s="64">
        <v>1</v>
      </c>
      <c r="O2957" s="64">
        <v>1</v>
      </c>
      <c r="P2957" s="64">
        <v>1</v>
      </c>
      <c r="Q2957" s="64"/>
      <c r="R2957" s="64">
        <v>1</v>
      </c>
      <c r="S2957" s="64"/>
      <c r="T2957" s="64"/>
    </row>
    <row r="2958" spans="1:42" s="3" customFormat="1" x14ac:dyDescent="0.2">
      <c r="A2958" s="425">
        <v>10</v>
      </c>
      <c r="B2958" s="64" t="s">
        <v>7352</v>
      </c>
      <c r="C2958" s="64" t="s">
        <v>7335</v>
      </c>
      <c r="D2958" s="64" t="s">
        <v>7353</v>
      </c>
      <c r="E2958" s="380" t="s">
        <v>489</v>
      </c>
      <c r="F2958" s="64" t="s">
        <v>1952</v>
      </c>
      <c r="G2958" s="64"/>
      <c r="H2958" s="64">
        <v>1</v>
      </c>
      <c r="I2958" s="456">
        <v>240</v>
      </c>
      <c r="J2958" s="428">
        <v>3</v>
      </c>
      <c r="K2958" s="64">
        <v>1</v>
      </c>
      <c r="L2958" s="64">
        <v>1</v>
      </c>
      <c r="M2958" s="64">
        <v>1</v>
      </c>
      <c r="N2958" s="64">
        <v>1</v>
      </c>
      <c r="O2958" s="64">
        <v>1</v>
      </c>
      <c r="P2958" s="64">
        <v>1</v>
      </c>
      <c r="Q2958" s="64"/>
      <c r="R2958" s="64">
        <v>1</v>
      </c>
      <c r="S2958" s="64"/>
      <c r="T2958" s="64"/>
    </row>
    <row r="2959" spans="1:42" s="3" customFormat="1" x14ac:dyDescent="0.2">
      <c r="A2959" s="425">
        <v>11</v>
      </c>
      <c r="B2959" s="64" t="s">
        <v>7354</v>
      </c>
      <c r="C2959" s="64" t="s">
        <v>7335</v>
      </c>
      <c r="D2959" s="64" t="s">
        <v>7355</v>
      </c>
      <c r="E2959" s="380" t="s">
        <v>489</v>
      </c>
      <c r="F2959" s="64" t="s">
        <v>1953</v>
      </c>
      <c r="G2959" s="64"/>
      <c r="H2959" s="64">
        <v>1</v>
      </c>
      <c r="I2959" s="456">
        <v>200</v>
      </c>
      <c r="J2959" s="428">
        <v>3</v>
      </c>
      <c r="K2959" s="64">
        <v>1</v>
      </c>
      <c r="L2959" s="64">
        <v>1</v>
      </c>
      <c r="M2959" s="64">
        <v>1</v>
      </c>
      <c r="N2959" s="64">
        <v>1</v>
      </c>
      <c r="O2959" s="64">
        <v>1</v>
      </c>
      <c r="P2959" s="64">
        <v>1</v>
      </c>
      <c r="Q2959" s="64"/>
      <c r="R2959" s="64">
        <v>1</v>
      </c>
      <c r="S2959" s="64"/>
      <c r="T2959" s="64"/>
    </row>
    <row r="2960" spans="1:42" s="3" customFormat="1" x14ac:dyDescent="0.2">
      <c r="A2960" s="425">
        <v>12</v>
      </c>
      <c r="B2960" s="64" t="s">
        <v>7356</v>
      </c>
      <c r="C2960" s="64" t="s">
        <v>7335</v>
      </c>
      <c r="D2960" s="64" t="s">
        <v>7357</v>
      </c>
      <c r="E2960" s="380" t="s">
        <v>489</v>
      </c>
      <c r="F2960" s="64" t="s">
        <v>1955</v>
      </c>
      <c r="G2960" s="64"/>
      <c r="H2960" s="64">
        <v>1</v>
      </c>
      <c r="I2960" s="456">
        <v>220</v>
      </c>
      <c r="J2960" s="428">
        <v>3</v>
      </c>
      <c r="K2960" s="64">
        <v>1</v>
      </c>
      <c r="L2960" s="64"/>
      <c r="M2960" s="64">
        <v>1</v>
      </c>
      <c r="N2960" s="64"/>
      <c r="O2960" s="64">
        <v>1</v>
      </c>
      <c r="P2960" s="64"/>
      <c r="Q2960" s="64"/>
      <c r="R2960" s="64"/>
      <c r="S2960" s="64"/>
      <c r="T2960" s="64"/>
    </row>
    <row r="2961" spans="1:42" s="3" customFormat="1" x14ac:dyDescent="0.2">
      <c r="A2961" s="425">
        <v>13</v>
      </c>
      <c r="B2961" s="64" t="s">
        <v>7358</v>
      </c>
      <c r="C2961" s="64" t="s">
        <v>7335</v>
      </c>
      <c r="D2961" s="64" t="s">
        <v>7359</v>
      </c>
      <c r="E2961" s="380" t="s">
        <v>489</v>
      </c>
      <c r="F2961" s="64" t="s">
        <v>1954</v>
      </c>
      <c r="G2961" s="64"/>
      <c r="H2961" s="64">
        <v>1</v>
      </c>
      <c r="I2961" s="456">
        <v>220</v>
      </c>
      <c r="J2961" s="428">
        <v>3</v>
      </c>
      <c r="K2961" s="64">
        <v>1</v>
      </c>
      <c r="L2961" s="64"/>
      <c r="M2961" s="64">
        <v>1</v>
      </c>
      <c r="N2961" s="64"/>
      <c r="O2961" s="64">
        <v>1</v>
      </c>
      <c r="P2961" s="64"/>
      <c r="Q2961" s="64"/>
      <c r="R2961" s="64"/>
      <c r="S2961" s="64"/>
      <c r="T2961" s="64"/>
    </row>
    <row r="2962" spans="1:42" s="4" customFormat="1" ht="15" customHeight="1" x14ac:dyDescent="0.2">
      <c r="A2962" s="781" t="s">
        <v>3078</v>
      </c>
      <c r="B2962" s="782" t="s">
        <v>0</v>
      </c>
      <c r="C2962" s="783"/>
      <c r="D2962" s="75" t="s">
        <v>3069</v>
      </c>
      <c r="E2962" s="405"/>
      <c r="F2962" s="406"/>
      <c r="G2962" s="74">
        <f>SUM(G2949:G2961)</f>
        <v>1</v>
      </c>
      <c r="H2962" s="407">
        <f t="shared" ref="H2962:T2962" si="50">SUM(H2949:H2961)</f>
        <v>13</v>
      </c>
      <c r="I2962" s="408">
        <f t="shared" si="50"/>
        <v>3060</v>
      </c>
      <c r="J2962" s="441"/>
      <c r="K2962" s="76">
        <f t="shared" si="50"/>
        <v>13</v>
      </c>
      <c r="L2962" s="76">
        <f t="shared" si="50"/>
        <v>8</v>
      </c>
      <c r="M2962" s="76">
        <f t="shared" si="50"/>
        <v>13</v>
      </c>
      <c r="N2962" s="76">
        <f t="shared" si="50"/>
        <v>4</v>
      </c>
      <c r="O2962" s="76">
        <f t="shared" si="50"/>
        <v>9</v>
      </c>
      <c r="P2962" s="76">
        <f t="shared" si="50"/>
        <v>10</v>
      </c>
      <c r="Q2962" s="76">
        <f t="shared" si="50"/>
        <v>0</v>
      </c>
      <c r="R2962" s="76">
        <f t="shared" si="50"/>
        <v>4</v>
      </c>
      <c r="S2962" s="76">
        <f t="shared" si="50"/>
        <v>0</v>
      </c>
      <c r="T2962" s="76">
        <f t="shared" si="50"/>
        <v>0</v>
      </c>
    </row>
    <row r="2963" spans="1:42" s="4" customFormat="1" ht="15" customHeight="1" x14ac:dyDescent="0.2">
      <c r="A2963" s="778"/>
      <c r="B2963" s="779"/>
      <c r="C2963" s="780"/>
      <c r="D2963" s="75" t="s">
        <v>1994</v>
      </c>
      <c r="E2963" s="412"/>
      <c r="F2963" s="413"/>
      <c r="G2963" s="414">
        <f>SUMIF(G2949:G2961,1,$I2949:$I2961)</f>
        <v>220</v>
      </c>
      <c r="H2963" s="407">
        <f>SUMIF(H2949:H2961,1,$I2949:$I2961)</f>
        <v>3060</v>
      </c>
      <c r="I2963" s="415"/>
      <c r="J2963" s="416"/>
      <c r="K2963" s="77"/>
      <c r="L2963" s="77"/>
      <c r="M2963" s="77"/>
      <c r="N2963" s="77"/>
      <c r="O2963" s="77"/>
      <c r="P2963" s="77"/>
      <c r="Q2963" s="77"/>
      <c r="R2963" s="77"/>
      <c r="S2963" s="77"/>
      <c r="T2963" s="77"/>
    </row>
    <row r="2964" spans="1:42" ht="23.5" x14ac:dyDescent="0.2">
      <c r="A2964" s="657" t="s">
        <v>5444</v>
      </c>
      <c r="B2964" s="87"/>
      <c r="C2964" s="87"/>
      <c r="D2964" s="420"/>
      <c r="E2964" s="87"/>
      <c r="F2964" s="421"/>
      <c r="G2964" s="422"/>
      <c r="H2964" s="422"/>
      <c r="I2964" s="423"/>
      <c r="J2964" s="424"/>
      <c r="K2964" s="376"/>
      <c r="L2964" s="376"/>
      <c r="M2964" s="376"/>
      <c r="N2964" s="376"/>
      <c r="O2964" s="376"/>
      <c r="P2964" s="376"/>
      <c r="Q2964" s="376"/>
      <c r="R2964" s="376"/>
      <c r="S2964" s="376"/>
      <c r="T2964" s="378"/>
      <c r="U2964" s="6"/>
      <c r="V2964" s="6"/>
      <c r="W2964" s="6"/>
      <c r="X2964" s="6"/>
      <c r="Y2964" s="6"/>
      <c r="Z2964" s="6"/>
      <c r="AA2964" s="6"/>
      <c r="AB2964" s="6"/>
      <c r="AC2964" s="6"/>
      <c r="AD2964" s="6"/>
      <c r="AE2964" s="6"/>
      <c r="AF2964" s="6"/>
      <c r="AG2964" s="6"/>
      <c r="AH2964" s="6"/>
      <c r="AI2964" s="6"/>
      <c r="AJ2964" s="6"/>
      <c r="AK2964" s="6"/>
      <c r="AL2964" s="6"/>
      <c r="AM2964" s="6"/>
      <c r="AN2964" s="6"/>
      <c r="AO2964" s="6"/>
      <c r="AP2964" s="6"/>
    </row>
    <row r="2965" spans="1:42" s="3" customFormat="1" x14ac:dyDescent="0.2">
      <c r="A2965" s="425">
        <v>1</v>
      </c>
      <c r="B2965" s="64" t="s">
        <v>10656</v>
      </c>
      <c r="C2965" s="64" t="s">
        <v>5447</v>
      </c>
      <c r="D2965" s="64" t="s">
        <v>10664</v>
      </c>
      <c r="E2965" s="380" t="s">
        <v>3553</v>
      </c>
      <c r="F2965" s="64" t="s">
        <v>5449</v>
      </c>
      <c r="G2965" s="64"/>
      <c r="H2965" s="64"/>
      <c r="I2965" s="456">
        <v>440</v>
      </c>
      <c r="J2965" s="428">
        <v>2</v>
      </c>
      <c r="K2965" s="64">
        <v>1</v>
      </c>
      <c r="L2965" s="64"/>
      <c r="M2965" s="64">
        <v>1</v>
      </c>
      <c r="N2965" s="64"/>
      <c r="O2965" s="64"/>
      <c r="P2965" s="64"/>
      <c r="Q2965" s="64"/>
      <c r="R2965" s="64"/>
      <c r="S2965" s="64"/>
      <c r="T2965" s="64"/>
    </row>
    <row r="2966" spans="1:42" s="3" customFormat="1" x14ac:dyDescent="0.2">
      <c r="A2966" s="425">
        <v>2</v>
      </c>
      <c r="B2966" s="64" t="s">
        <v>10657</v>
      </c>
      <c r="C2966" s="64" t="s">
        <v>5447</v>
      </c>
      <c r="D2966" s="64" t="s">
        <v>10665</v>
      </c>
      <c r="E2966" s="380" t="s">
        <v>3553</v>
      </c>
      <c r="F2966" s="64" t="s">
        <v>5453</v>
      </c>
      <c r="G2966" s="64"/>
      <c r="H2966" s="64"/>
      <c r="I2966" s="456">
        <v>184</v>
      </c>
      <c r="J2966" s="428">
        <v>2</v>
      </c>
      <c r="K2966" s="64">
        <v>1</v>
      </c>
      <c r="L2966" s="64"/>
      <c r="M2966" s="64"/>
      <c r="N2966" s="64"/>
      <c r="O2966" s="64"/>
      <c r="P2966" s="64"/>
      <c r="Q2966" s="64"/>
      <c r="R2966" s="64"/>
      <c r="S2966" s="64"/>
      <c r="T2966" s="64"/>
    </row>
    <row r="2967" spans="1:42" s="3" customFormat="1" x14ac:dyDescent="0.2">
      <c r="A2967" s="425">
        <v>3</v>
      </c>
      <c r="B2967" s="64" t="s">
        <v>10658</v>
      </c>
      <c r="C2967" s="64" t="s">
        <v>5447</v>
      </c>
      <c r="D2967" s="64" t="s">
        <v>10666</v>
      </c>
      <c r="E2967" s="380" t="s">
        <v>3553</v>
      </c>
      <c r="F2967" s="64" t="s">
        <v>5450</v>
      </c>
      <c r="G2967" s="64"/>
      <c r="H2967" s="64"/>
      <c r="I2967" s="456">
        <v>250</v>
      </c>
      <c r="J2967" s="428">
        <v>2</v>
      </c>
      <c r="K2967" s="64">
        <v>1</v>
      </c>
      <c r="L2967" s="64"/>
      <c r="M2967" s="64"/>
      <c r="N2967" s="64">
        <v>1</v>
      </c>
      <c r="O2967" s="64"/>
      <c r="P2967" s="64"/>
      <c r="Q2967" s="64"/>
      <c r="R2967" s="64"/>
      <c r="S2967" s="64"/>
      <c r="T2967" s="64"/>
    </row>
    <row r="2968" spans="1:42" s="3" customFormat="1" x14ac:dyDescent="0.2">
      <c r="A2968" s="425">
        <v>4</v>
      </c>
      <c r="B2968" s="64" t="s">
        <v>10659</v>
      </c>
      <c r="C2968" s="64" t="s">
        <v>5447</v>
      </c>
      <c r="D2968" s="64" t="s">
        <v>10667</v>
      </c>
      <c r="E2968" s="380" t="s">
        <v>3553</v>
      </c>
      <c r="F2968" s="64" t="s">
        <v>5451</v>
      </c>
      <c r="G2968" s="64"/>
      <c r="H2968" s="64"/>
      <c r="I2968" s="456">
        <v>390</v>
      </c>
      <c r="J2968" s="428">
        <v>2</v>
      </c>
      <c r="K2968" s="64">
        <v>1</v>
      </c>
      <c r="L2968" s="64"/>
      <c r="M2968" s="64"/>
      <c r="N2968" s="64"/>
      <c r="O2968" s="64"/>
      <c r="P2968" s="64"/>
      <c r="Q2968" s="64"/>
      <c r="R2968" s="64"/>
      <c r="S2968" s="64"/>
      <c r="T2968" s="64"/>
    </row>
    <row r="2969" spans="1:42" s="3" customFormat="1" x14ac:dyDescent="0.2">
      <c r="A2969" s="425">
        <v>5</v>
      </c>
      <c r="B2969" s="64" t="s">
        <v>10660</v>
      </c>
      <c r="C2969" s="64" t="s">
        <v>5447</v>
      </c>
      <c r="D2969" s="64" t="s">
        <v>10668</v>
      </c>
      <c r="E2969" s="380" t="s">
        <v>3553</v>
      </c>
      <c r="F2969" s="64" t="s">
        <v>5456</v>
      </c>
      <c r="G2969" s="64"/>
      <c r="H2969" s="64"/>
      <c r="I2969" s="456">
        <v>98</v>
      </c>
      <c r="J2969" s="428">
        <v>2</v>
      </c>
      <c r="K2969" s="64">
        <v>1</v>
      </c>
      <c r="L2969" s="64"/>
      <c r="M2969" s="64">
        <v>1</v>
      </c>
      <c r="N2969" s="64"/>
      <c r="O2969" s="64">
        <v>1</v>
      </c>
      <c r="P2969" s="64"/>
      <c r="Q2969" s="64"/>
      <c r="R2969" s="64"/>
      <c r="S2969" s="64"/>
      <c r="T2969" s="64"/>
    </row>
    <row r="2970" spans="1:42" s="3" customFormat="1" x14ac:dyDescent="0.2">
      <c r="A2970" s="425">
        <v>6</v>
      </c>
      <c r="B2970" s="64" t="s">
        <v>10661</v>
      </c>
      <c r="C2970" s="64" t="s">
        <v>5447</v>
      </c>
      <c r="D2970" s="64" t="s">
        <v>10669</v>
      </c>
      <c r="E2970" s="380" t="s">
        <v>3553</v>
      </c>
      <c r="F2970" s="64" t="s">
        <v>5452</v>
      </c>
      <c r="G2970" s="64">
        <v>1</v>
      </c>
      <c r="H2970" s="64"/>
      <c r="I2970" s="456">
        <v>85</v>
      </c>
      <c r="J2970" s="428">
        <v>2</v>
      </c>
      <c r="K2970" s="64">
        <v>1</v>
      </c>
      <c r="L2970" s="64"/>
      <c r="M2970" s="64">
        <v>1</v>
      </c>
      <c r="N2970" s="64">
        <v>1</v>
      </c>
      <c r="O2970" s="64">
        <v>1</v>
      </c>
      <c r="P2970" s="64">
        <v>1</v>
      </c>
      <c r="Q2970" s="64"/>
      <c r="R2970" s="64">
        <v>1</v>
      </c>
      <c r="S2970" s="64"/>
      <c r="T2970" s="64">
        <v>1</v>
      </c>
    </row>
    <row r="2971" spans="1:42" s="3" customFormat="1" x14ac:dyDescent="0.2">
      <c r="A2971" s="425">
        <v>7</v>
      </c>
      <c r="B2971" s="64" t="s">
        <v>10662</v>
      </c>
      <c r="C2971" s="64" t="s">
        <v>5447</v>
      </c>
      <c r="D2971" s="64" t="s">
        <v>10670</v>
      </c>
      <c r="E2971" s="380" t="s">
        <v>3553</v>
      </c>
      <c r="F2971" s="64" t="s">
        <v>5454</v>
      </c>
      <c r="G2971" s="64"/>
      <c r="H2971" s="64"/>
      <c r="I2971" s="456">
        <v>294</v>
      </c>
      <c r="J2971" s="428">
        <v>2</v>
      </c>
      <c r="K2971" s="64">
        <v>1</v>
      </c>
      <c r="L2971" s="64"/>
      <c r="M2971" s="64">
        <v>1</v>
      </c>
      <c r="N2971" s="64">
        <v>1</v>
      </c>
      <c r="O2971" s="64">
        <v>1</v>
      </c>
      <c r="P2971" s="64">
        <v>1</v>
      </c>
      <c r="Q2971" s="64"/>
      <c r="R2971" s="64"/>
      <c r="S2971" s="64"/>
      <c r="T2971" s="64">
        <v>1</v>
      </c>
    </row>
    <row r="2972" spans="1:42" s="3" customFormat="1" x14ac:dyDescent="0.2">
      <c r="A2972" s="425">
        <v>8</v>
      </c>
      <c r="B2972" s="64" t="s">
        <v>10663</v>
      </c>
      <c r="C2972" s="64" t="s">
        <v>5447</v>
      </c>
      <c r="D2972" s="64" t="s">
        <v>10671</v>
      </c>
      <c r="E2972" s="380" t="s">
        <v>3553</v>
      </c>
      <c r="F2972" s="64" t="s">
        <v>5455</v>
      </c>
      <c r="G2972" s="64"/>
      <c r="H2972" s="64"/>
      <c r="I2972" s="456">
        <v>120</v>
      </c>
      <c r="J2972" s="428">
        <v>2</v>
      </c>
      <c r="K2972" s="64">
        <v>1</v>
      </c>
      <c r="L2972" s="64"/>
      <c r="M2972" s="64"/>
      <c r="N2972" s="64">
        <v>1</v>
      </c>
      <c r="O2972" s="64"/>
      <c r="P2972" s="64"/>
      <c r="Q2972" s="64"/>
      <c r="R2972" s="64"/>
      <c r="S2972" s="64"/>
      <c r="T2972" s="64"/>
    </row>
    <row r="2973" spans="1:42" s="3" customFormat="1" x14ac:dyDescent="0.2">
      <c r="A2973" s="425">
        <v>9</v>
      </c>
      <c r="B2973" s="64" t="s">
        <v>10632</v>
      </c>
      <c r="C2973" s="64" t="s">
        <v>5447</v>
      </c>
      <c r="D2973" s="64" t="s">
        <v>10672</v>
      </c>
      <c r="E2973" s="380" t="s">
        <v>3553</v>
      </c>
      <c r="F2973" s="64" t="s">
        <v>10654</v>
      </c>
      <c r="G2973" s="64"/>
      <c r="H2973" s="64"/>
      <c r="I2973" s="456">
        <v>60</v>
      </c>
      <c r="J2973" s="428">
        <v>2</v>
      </c>
      <c r="K2973" s="64">
        <v>1</v>
      </c>
      <c r="L2973" s="64"/>
      <c r="M2973" s="64">
        <v>1</v>
      </c>
      <c r="N2973" s="64"/>
      <c r="O2973" s="64">
        <v>1</v>
      </c>
      <c r="P2973" s="64"/>
      <c r="Q2973" s="64"/>
      <c r="R2973" s="64"/>
      <c r="S2973" s="64"/>
      <c r="T2973" s="64"/>
    </row>
    <row r="2974" spans="1:42" s="3" customFormat="1" x14ac:dyDescent="0.2">
      <c r="A2974" s="425">
        <v>10</v>
      </c>
      <c r="B2974" s="64" t="s">
        <v>10633</v>
      </c>
      <c r="C2974" s="64" t="s">
        <v>5447</v>
      </c>
      <c r="D2974" s="64" t="s">
        <v>10673</v>
      </c>
      <c r="E2974" s="380" t="s">
        <v>3553</v>
      </c>
      <c r="F2974" s="64" t="s">
        <v>10654</v>
      </c>
      <c r="G2974" s="64"/>
      <c r="H2974" s="64"/>
      <c r="I2974" s="456">
        <v>152</v>
      </c>
      <c r="J2974" s="428">
        <v>2</v>
      </c>
      <c r="K2974" s="64">
        <v>1</v>
      </c>
      <c r="L2974" s="64"/>
      <c r="M2974" s="64">
        <v>1</v>
      </c>
      <c r="N2974" s="64"/>
      <c r="O2974" s="64">
        <v>1</v>
      </c>
      <c r="P2974" s="64">
        <v>1</v>
      </c>
      <c r="Q2974" s="64">
        <v>1</v>
      </c>
      <c r="R2974" s="64">
        <v>1</v>
      </c>
      <c r="S2974" s="64"/>
      <c r="T2974" s="64">
        <v>1</v>
      </c>
    </row>
    <row r="2975" spans="1:42" s="4" customFormat="1" ht="15" customHeight="1" x14ac:dyDescent="0.2">
      <c r="A2975" s="781" t="s">
        <v>5446</v>
      </c>
      <c r="B2975" s="782" t="s">
        <v>0</v>
      </c>
      <c r="C2975" s="783"/>
      <c r="D2975" s="75" t="s">
        <v>3069</v>
      </c>
      <c r="E2975" s="405"/>
      <c r="F2975" s="406"/>
      <c r="G2975" s="74">
        <f>SUM(G2965:G2974)</f>
        <v>1</v>
      </c>
      <c r="H2975" s="407">
        <f t="shared" ref="H2975:T2975" si="51">SUM(H2965:H2974)</f>
        <v>0</v>
      </c>
      <c r="I2975" s="408">
        <f t="shared" si="51"/>
        <v>2073</v>
      </c>
      <c r="J2975" s="441"/>
      <c r="K2975" s="76">
        <f t="shared" si="51"/>
        <v>10</v>
      </c>
      <c r="L2975" s="76">
        <f t="shared" si="51"/>
        <v>0</v>
      </c>
      <c r="M2975" s="76">
        <f t="shared" si="51"/>
        <v>6</v>
      </c>
      <c r="N2975" s="76">
        <f t="shared" si="51"/>
        <v>4</v>
      </c>
      <c r="O2975" s="76">
        <f t="shared" si="51"/>
        <v>5</v>
      </c>
      <c r="P2975" s="76">
        <f t="shared" si="51"/>
        <v>3</v>
      </c>
      <c r="Q2975" s="76">
        <f t="shared" si="51"/>
        <v>1</v>
      </c>
      <c r="R2975" s="76">
        <f t="shared" si="51"/>
        <v>2</v>
      </c>
      <c r="S2975" s="76">
        <f t="shared" si="51"/>
        <v>0</v>
      </c>
      <c r="T2975" s="76">
        <f t="shared" si="51"/>
        <v>3</v>
      </c>
    </row>
    <row r="2976" spans="1:42" s="4" customFormat="1" ht="15" customHeight="1" x14ac:dyDescent="0.2">
      <c r="A2976" s="778"/>
      <c r="B2976" s="779"/>
      <c r="C2976" s="780"/>
      <c r="D2976" s="75" t="s">
        <v>1994</v>
      </c>
      <c r="E2976" s="412"/>
      <c r="F2976" s="413"/>
      <c r="G2976" s="414">
        <f>SUMIF(G2965:G2974,1,$I2965:$I2974)</f>
        <v>85</v>
      </c>
      <c r="H2976" s="407">
        <f>SUMIF(H2965:H2974,1,$I2965:$I2974)</f>
        <v>0</v>
      </c>
      <c r="I2976" s="415"/>
      <c r="J2976" s="416"/>
      <c r="K2976" s="77"/>
      <c r="L2976" s="77"/>
      <c r="M2976" s="77"/>
      <c r="N2976" s="77"/>
      <c r="O2976" s="77"/>
      <c r="P2976" s="77"/>
      <c r="Q2976" s="77"/>
      <c r="R2976" s="77"/>
      <c r="S2976" s="77"/>
      <c r="T2976" s="77"/>
    </row>
    <row r="2977" spans="1:42" ht="23.5" x14ac:dyDescent="0.2">
      <c r="A2977" s="657" t="s">
        <v>3130</v>
      </c>
      <c r="B2977" s="87"/>
      <c r="C2977" s="87"/>
      <c r="D2977" s="420"/>
      <c r="E2977" s="87"/>
      <c r="F2977" s="421"/>
      <c r="G2977" s="422"/>
      <c r="H2977" s="422"/>
      <c r="I2977" s="423"/>
      <c r="J2977" s="424"/>
      <c r="K2977" s="376"/>
      <c r="L2977" s="376"/>
      <c r="M2977" s="376"/>
      <c r="N2977" s="376"/>
      <c r="O2977" s="376"/>
      <c r="P2977" s="376"/>
      <c r="Q2977" s="376"/>
      <c r="R2977" s="376"/>
      <c r="S2977" s="376"/>
      <c r="T2977" s="378"/>
      <c r="U2977" s="6"/>
      <c r="V2977" s="6"/>
      <c r="W2977" s="6"/>
      <c r="X2977" s="6"/>
      <c r="Y2977" s="6"/>
      <c r="Z2977" s="6"/>
      <c r="AA2977" s="6"/>
      <c r="AB2977" s="6"/>
      <c r="AC2977" s="6"/>
      <c r="AD2977" s="6"/>
      <c r="AE2977" s="6"/>
      <c r="AF2977" s="6"/>
      <c r="AG2977" s="6"/>
      <c r="AH2977" s="6"/>
      <c r="AI2977" s="6"/>
      <c r="AJ2977" s="6"/>
      <c r="AK2977" s="6"/>
      <c r="AL2977" s="6"/>
      <c r="AM2977" s="6"/>
      <c r="AN2977" s="6"/>
      <c r="AO2977" s="6"/>
      <c r="AP2977" s="6"/>
    </row>
    <row r="2978" spans="1:42" s="3" customFormat="1" ht="15" customHeight="1" x14ac:dyDescent="0.2">
      <c r="A2978" s="610">
        <v>1</v>
      </c>
      <c r="B2978" s="64" t="s">
        <v>10607</v>
      </c>
      <c r="C2978" s="64" t="s">
        <v>3981</v>
      </c>
      <c r="D2978" s="64" t="s">
        <v>10580</v>
      </c>
      <c r="E2978" s="380" t="s">
        <v>3553</v>
      </c>
      <c r="F2978" s="64" t="s">
        <v>10593</v>
      </c>
      <c r="G2978" s="64"/>
      <c r="H2978" s="64">
        <v>1</v>
      </c>
      <c r="I2978" s="456">
        <v>329</v>
      </c>
      <c r="J2978" s="428">
        <v>2</v>
      </c>
      <c r="K2978" s="65">
        <v>1</v>
      </c>
      <c r="L2978" s="64"/>
      <c r="M2978" s="64">
        <v>1</v>
      </c>
      <c r="N2978" s="64"/>
      <c r="O2978" s="64"/>
      <c r="P2978" s="64"/>
      <c r="Q2978" s="64"/>
      <c r="R2978" s="64"/>
      <c r="S2978" s="64"/>
      <c r="T2978" s="64"/>
    </row>
    <row r="2979" spans="1:42" s="3" customFormat="1" ht="15" customHeight="1" x14ac:dyDescent="0.2">
      <c r="A2979" s="610">
        <v>2</v>
      </c>
      <c r="B2979" s="64" t="s">
        <v>10608</v>
      </c>
      <c r="C2979" s="64" t="s">
        <v>3981</v>
      </c>
      <c r="D2979" s="64" t="s">
        <v>10581</v>
      </c>
      <c r="E2979" s="380" t="s">
        <v>3553</v>
      </c>
      <c r="F2979" s="64" t="s">
        <v>10594</v>
      </c>
      <c r="G2979" s="64"/>
      <c r="H2979" s="64">
        <v>1</v>
      </c>
      <c r="I2979" s="456">
        <v>372</v>
      </c>
      <c r="J2979" s="428">
        <v>2</v>
      </c>
      <c r="K2979" s="65">
        <v>1</v>
      </c>
      <c r="L2979" s="64"/>
      <c r="M2979" s="64">
        <v>1</v>
      </c>
      <c r="N2979" s="64"/>
      <c r="O2979" s="64"/>
      <c r="P2979" s="64">
        <v>1</v>
      </c>
      <c r="Q2979" s="64"/>
      <c r="R2979" s="64"/>
      <c r="S2979" s="64"/>
      <c r="T2979" s="64"/>
    </row>
    <row r="2980" spans="1:42" s="3" customFormat="1" ht="15" customHeight="1" x14ac:dyDescent="0.2">
      <c r="A2980" s="610">
        <v>3</v>
      </c>
      <c r="B2980" s="64" t="s">
        <v>10609</v>
      </c>
      <c r="C2980" s="64" t="s">
        <v>3981</v>
      </c>
      <c r="D2980" s="64" t="s">
        <v>10582</v>
      </c>
      <c r="E2980" s="380" t="s">
        <v>3553</v>
      </c>
      <c r="F2980" s="64" t="s">
        <v>10595</v>
      </c>
      <c r="G2980" s="64"/>
      <c r="H2980" s="64">
        <v>1</v>
      </c>
      <c r="I2980" s="456">
        <v>255</v>
      </c>
      <c r="J2980" s="428">
        <v>2</v>
      </c>
      <c r="K2980" s="65">
        <v>1</v>
      </c>
      <c r="L2980" s="64"/>
      <c r="M2980" s="64">
        <v>1</v>
      </c>
      <c r="N2980" s="64"/>
      <c r="O2980" s="64"/>
      <c r="P2980" s="64"/>
      <c r="Q2980" s="64"/>
      <c r="R2980" s="64"/>
      <c r="S2980" s="64"/>
      <c r="T2980" s="64"/>
    </row>
    <row r="2981" spans="1:42" s="3" customFormat="1" ht="15" customHeight="1" x14ac:dyDescent="0.2">
      <c r="A2981" s="610">
        <v>4</v>
      </c>
      <c r="B2981" s="64" t="s">
        <v>10610</v>
      </c>
      <c r="C2981" s="64" t="s">
        <v>3981</v>
      </c>
      <c r="D2981" s="64" t="s">
        <v>10583</v>
      </c>
      <c r="E2981" s="380" t="s">
        <v>3553</v>
      </c>
      <c r="F2981" s="64" t="s">
        <v>10596</v>
      </c>
      <c r="G2981" s="64"/>
      <c r="H2981" s="64">
        <v>1</v>
      </c>
      <c r="I2981" s="456">
        <v>333</v>
      </c>
      <c r="J2981" s="428">
        <v>2</v>
      </c>
      <c r="K2981" s="65">
        <v>1</v>
      </c>
      <c r="L2981" s="64"/>
      <c r="M2981" s="64">
        <v>1</v>
      </c>
      <c r="N2981" s="64"/>
      <c r="O2981" s="64"/>
      <c r="P2981" s="64"/>
      <c r="Q2981" s="64"/>
      <c r="R2981" s="64"/>
      <c r="S2981" s="64"/>
      <c r="T2981" s="64"/>
    </row>
    <row r="2982" spans="1:42" s="3" customFormat="1" ht="15" customHeight="1" x14ac:dyDescent="0.2">
      <c r="A2982" s="610">
        <v>5</v>
      </c>
      <c r="B2982" s="64" t="s">
        <v>10611</v>
      </c>
      <c r="C2982" s="64" t="s">
        <v>3981</v>
      </c>
      <c r="D2982" s="64" t="s">
        <v>10584</v>
      </c>
      <c r="E2982" s="380" t="s">
        <v>3553</v>
      </c>
      <c r="F2982" s="64" t="s">
        <v>10597</v>
      </c>
      <c r="G2982" s="64"/>
      <c r="H2982" s="64">
        <v>1</v>
      </c>
      <c r="I2982" s="456">
        <v>95</v>
      </c>
      <c r="J2982" s="428">
        <v>2</v>
      </c>
      <c r="K2982" s="65">
        <v>1</v>
      </c>
      <c r="L2982" s="64"/>
      <c r="M2982" s="64"/>
      <c r="N2982" s="64"/>
      <c r="O2982" s="64">
        <v>1</v>
      </c>
      <c r="P2982" s="64"/>
      <c r="Q2982" s="64"/>
      <c r="R2982" s="64"/>
      <c r="S2982" s="64"/>
      <c r="T2982" s="64"/>
    </row>
    <row r="2983" spans="1:42" s="3" customFormat="1" ht="15" customHeight="1" x14ac:dyDescent="0.2">
      <c r="A2983" s="610">
        <v>6</v>
      </c>
      <c r="B2983" s="64" t="s">
        <v>10612</v>
      </c>
      <c r="C2983" s="64" t="s">
        <v>3981</v>
      </c>
      <c r="D2983" s="64" t="s">
        <v>10585</v>
      </c>
      <c r="E2983" s="380" t="s">
        <v>3553</v>
      </c>
      <c r="F2983" s="64" t="s">
        <v>10598</v>
      </c>
      <c r="G2983" s="64"/>
      <c r="H2983" s="64">
        <v>1</v>
      </c>
      <c r="I2983" s="456">
        <v>128</v>
      </c>
      <c r="J2983" s="428">
        <v>2</v>
      </c>
      <c r="K2983" s="65">
        <v>1</v>
      </c>
      <c r="L2983" s="64"/>
      <c r="M2983" s="64"/>
      <c r="N2983" s="64"/>
      <c r="O2983" s="64"/>
      <c r="P2983" s="64">
        <v>1</v>
      </c>
      <c r="Q2983" s="64"/>
      <c r="R2983" s="64"/>
      <c r="S2983" s="64"/>
      <c r="T2983" s="64"/>
    </row>
    <row r="2984" spans="1:42" s="3" customFormat="1" ht="15" customHeight="1" x14ac:dyDescent="0.2">
      <c r="A2984" s="610">
        <v>7</v>
      </c>
      <c r="B2984" s="64" t="s">
        <v>10613</v>
      </c>
      <c r="C2984" s="64" t="s">
        <v>3981</v>
      </c>
      <c r="D2984" s="64" t="s">
        <v>10586</v>
      </c>
      <c r="E2984" s="380" t="s">
        <v>3553</v>
      </c>
      <c r="F2984" s="64" t="s">
        <v>10599</v>
      </c>
      <c r="G2984" s="64"/>
      <c r="H2984" s="64">
        <v>1</v>
      </c>
      <c r="I2984" s="456">
        <v>56</v>
      </c>
      <c r="J2984" s="428">
        <v>2</v>
      </c>
      <c r="K2984" s="65">
        <v>1</v>
      </c>
      <c r="L2984" s="64"/>
      <c r="M2984" s="64"/>
      <c r="N2984" s="64"/>
      <c r="O2984" s="64"/>
      <c r="P2984" s="64">
        <v>1</v>
      </c>
      <c r="Q2984" s="64"/>
      <c r="R2984" s="64"/>
      <c r="S2984" s="64"/>
      <c r="T2984" s="64"/>
    </row>
    <row r="2985" spans="1:42" s="3" customFormat="1" ht="15" customHeight="1" x14ac:dyDescent="0.2">
      <c r="A2985" s="610">
        <v>8</v>
      </c>
      <c r="B2985" s="64" t="s">
        <v>10614</v>
      </c>
      <c r="C2985" s="64" t="s">
        <v>3981</v>
      </c>
      <c r="D2985" s="64" t="s">
        <v>10587</v>
      </c>
      <c r="E2985" s="380" t="s">
        <v>3553</v>
      </c>
      <c r="F2985" s="64" t="s">
        <v>10600</v>
      </c>
      <c r="G2985" s="64"/>
      <c r="H2985" s="64">
        <v>1</v>
      </c>
      <c r="I2985" s="456">
        <v>66</v>
      </c>
      <c r="J2985" s="428">
        <v>2</v>
      </c>
      <c r="K2985" s="65">
        <v>1</v>
      </c>
      <c r="L2985" s="64"/>
      <c r="M2985" s="64"/>
      <c r="N2985" s="64"/>
      <c r="O2985" s="64">
        <v>1</v>
      </c>
      <c r="P2985" s="64"/>
      <c r="Q2985" s="64"/>
      <c r="R2985" s="64"/>
      <c r="S2985" s="64"/>
      <c r="T2985" s="64"/>
    </row>
    <row r="2986" spans="1:42" s="3" customFormat="1" ht="15" customHeight="1" x14ac:dyDescent="0.2">
      <c r="A2986" s="610">
        <v>9</v>
      </c>
      <c r="B2986" s="64" t="s">
        <v>10615</v>
      </c>
      <c r="C2986" s="64" t="s">
        <v>3981</v>
      </c>
      <c r="D2986" s="64" t="s">
        <v>10588</v>
      </c>
      <c r="E2986" s="380" t="s">
        <v>3553</v>
      </c>
      <c r="F2986" s="64" t="s">
        <v>10601</v>
      </c>
      <c r="G2986" s="64"/>
      <c r="H2986" s="64">
        <v>1</v>
      </c>
      <c r="I2986" s="456">
        <v>114</v>
      </c>
      <c r="J2986" s="428">
        <v>2</v>
      </c>
      <c r="K2986" s="65">
        <v>1</v>
      </c>
      <c r="L2986" s="64"/>
      <c r="M2986" s="64"/>
      <c r="N2986" s="64"/>
      <c r="O2986" s="64"/>
      <c r="P2986" s="64"/>
      <c r="Q2986" s="64"/>
      <c r="R2986" s="64"/>
      <c r="S2986" s="64"/>
      <c r="T2986" s="64"/>
    </row>
    <row r="2987" spans="1:42" s="3" customFormat="1" ht="15" customHeight="1" x14ac:dyDescent="0.2">
      <c r="A2987" s="610">
        <v>10</v>
      </c>
      <c r="B2987" s="64" t="s">
        <v>10616</v>
      </c>
      <c r="C2987" s="64" t="s">
        <v>3981</v>
      </c>
      <c r="D2987" s="64" t="s">
        <v>10589</v>
      </c>
      <c r="E2987" s="380" t="s">
        <v>3553</v>
      </c>
      <c r="F2987" s="64" t="s">
        <v>10602</v>
      </c>
      <c r="G2987" s="64"/>
      <c r="H2987" s="64">
        <v>1</v>
      </c>
      <c r="I2987" s="456">
        <v>108</v>
      </c>
      <c r="J2987" s="428">
        <v>2</v>
      </c>
      <c r="K2987" s="65">
        <v>1</v>
      </c>
      <c r="L2987" s="64"/>
      <c r="M2987" s="64"/>
      <c r="N2987" s="64"/>
      <c r="O2987" s="64"/>
      <c r="P2987" s="64">
        <v>1</v>
      </c>
      <c r="Q2987" s="64"/>
      <c r="R2987" s="64"/>
      <c r="S2987" s="64"/>
      <c r="T2987" s="64"/>
    </row>
    <row r="2988" spans="1:42" s="3" customFormat="1" ht="15" customHeight="1" x14ac:dyDescent="0.2">
      <c r="A2988" s="610">
        <v>11</v>
      </c>
      <c r="B2988" s="64" t="s">
        <v>10617</v>
      </c>
      <c r="C2988" s="64" t="s">
        <v>3981</v>
      </c>
      <c r="D2988" s="64" t="s">
        <v>10590</v>
      </c>
      <c r="E2988" s="380" t="s">
        <v>3553</v>
      </c>
      <c r="F2988" s="64" t="s">
        <v>10603</v>
      </c>
      <c r="G2988" s="64"/>
      <c r="H2988" s="64">
        <v>1</v>
      </c>
      <c r="I2988" s="456">
        <v>95</v>
      </c>
      <c r="J2988" s="428">
        <v>2</v>
      </c>
      <c r="K2988" s="65">
        <v>1</v>
      </c>
      <c r="L2988" s="64"/>
      <c r="M2988" s="64"/>
      <c r="N2988" s="64"/>
      <c r="O2988" s="64"/>
      <c r="P2988" s="64"/>
      <c r="Q2988" s="64"/>
      <c r="R2988" s="64"/>
      <c r="S2988" s="64"/>
      <c r="T2988" s="64"/>
    </row>
    <row r="2989" spans="1:42" s="3" customFormat="1" ht="15" customHeight="1" x14ac:dyDescent="0.2">
      <c r="A2989" s="610">
        <v>12</v>
      </c>
      <c r="B2989" s="64" t="s">
        <v>10618</v>
      </c>
      <c r="C2989" s="64" t="s">
        <v>3981</v>
      </c>
      <c r="D2989" s="64" t="s">
        <v>10591</v>
      </c>
      <c r="E2989" s="380" t="s">
        <v>3553</v>
      </c>
      <c r="F2989" s="64" t="s">
        <v>10604</v>
      </c>
      <c r="G2989" s="64"/>
      <c r="H2989" s="64">
        <v>1</v>
      </c>
      <c r="I2989" s="456">
        <v>87</v>
      </c>
      <c r="J2989" s="428">
        <v>2</v>
      </c>
      <c r="K2989" s="65">
        <v>1</v>
      </c>
      <c r="L2989" s="64"/>
      <c r="M2989" s="64"/>
      <c r="N2989" s="64"/>
      <c r="O2989" s="64"/>
      <c r="P2989" s="64">
        <v>1</v>
      </c>
      <c r="Q2989" s="64"/>
      <c r="R2989" s="64"/>
      <c r="S2989" s="64"/>
      <c r="T2989" s="64"/>
    </row>
    <row r="2990" spans="1:42" s="3" customFormat="1" ht="15" customHeight="1" x14ac:dyDescent="0.2">
      <c r="A2990" s="610">
        <v>13</v>
      </c>
      <c r="B2990" s="64" t="s">
        <v>10619</v>
      </c>
      <c r="C2990" s="64" t="s">
        <v>3981</v>
      </c>
      <c r="D2990" s="64" t="s">
        <v>10592</v>
      </c>
      <c r="E2990" s="380" t="s">
        <v>10606</v>
      </c>
      <c r="F2990" s="64" t="s">
        <v>10605</v>
      </c>
      <c r="G2990" s="64"/>
      <c r="H2990" s="64">
        <v>1</v>
      </c>
      <c r="I2990" s="456">
        <v>600</v>
      </c>
      <c r="J2990" s="428">
        <v>2</v>
      </c>
      <c r="K2990" s="65">
        <v>1</v>
      </c>
      <c r="L2990" s="64"/>
      <c r="M2990" s="64"/>
      <c r="N2990" s="64"/>
      <c r="O2990" s="64">
        <v>1</v>
      </c>
      <c r="P2990" s="64">
        <v>1</v>
      </c>
      <c r="Q2990" s="64">
        <v>1</v>
      </c>
      <c r="R2990" s="64"/>
      <c r="S2990" s="64"/>
      <c r="T2990" s="64"/>
    </row>
    <row r="2991" spans="1:42" s="3" customFormat="1" ht="15" customHeight="1" x14ac:dyDescent="0.2">
      <c r="A2991" s="610">
        <v>14</v>
      </c>
      <c r="B2991" s="64" t="s">
        <v>14777</v>
      </c>
      <c r="C2991" s="64" t="s">
        <v>3981</v>
      </c>
      <c r="D2991" s="64" t="s">
        <v>14778</v>
      </c>
      <c r="E2991" s="380" t="s">
        <v>3553</v>
      </c>
      <c r="F2991" s="64" t="s">
        <v>14779</v>
      </c>
      <c r="G2991" s="64"/>
      <c r="H2991" s="64"/>
      <c r="I2991" s="456">
        <v>156</v>
      </c>
      <c r="J2991" s="64">
        <v>2</v>
      </c>
      <c r="K2991" s="65">
        <v>1</v>
      </c>
      <c r="L2991" s="64"/>
      <c r="M2991" s="64"/>
      <c r="N2991" s="64"/>
      <c r="O2991" s="64">
        <v>1</v>
      </c>
      <c r="P2991" s="64">
        <v>1</v>
      </c>
      <c r="Q2991" s="64"/>
      <c r="R2991" s="64"/>
      <c r="S2991" s="64"/>
      <c r="T2991" s="64"/>
    </row>
    <row r="2992" spans="1:42" s="3" customFormat="1" ht="15" customHeight="1" x14ac:dyDescent="0.2">
      <c r="A2992" s="781" t="s">
        <v>3077</v>
      </c>
      <c r="B2992" s="782" t="s">
        <v>0</v>
      </c>
      <c r="C2992" s="783"/>
      <c r="D2992" s="75" t="s">
        <v>3069</v>
      </c>
      <c r="E2992" s="405"/>
      <c r="F2992" s="406"/>
      <c r="G2992" s="74">
        <f>SUM(G2978:G2990)</f>
        <v>0</v>
      </c>
      <c r="H2992" s="407">
        <f>SUM(H2978:H2990)</f>
        <v>13</v>
      </c>
      <c r="I2992" s="408">
        <f>SUM(I2978:I2991)</f>
        <v>2794</v>
      </c>
      <c r="J2992" s="441"/>
      <c r="K2992" s="76">
        <f>SUM(K2978:K2991)</f>
        <v>14</v>
      </c>
      <c r="L2992" s="76">
        <f t="shared" ref="L2992:T2992" si="52">SUM(L2978:L2991)</f>
        <v>0</v>
      </c>
      <c r="M2992" s="76">
        <f t="shared" si="52"/>
        <v>4</v>
      </c>
      <c r="N2992" s="76">
        <f t="shared" si="52"/>
        <v>0</v>
      </c>
      <c r="O2992" s="76">
        <f t="shared" si="52"/>
        <v>4</v>
      </c>
      <c r="P2992" s="76">
        <f t="shared" si="52"/>
        <v>7</v>
      </c>
      <c r="Q2992" s="76">
        <f t="shared" si="52"/>
        <v>1</v>
      </c>
      <c r="R2992" s="76">
        <f t="shared" si="52"/>
        <v>0</v>
      </c>
      <c r="S2992" s="76">
        <f t="shared" si="52"/>
        <v>0</v>
      </c>
      <c r="T2992" s="76">
        <f t="shared" si="52"/>
        <v>0</v>
      </c>
    </row>
    <row r="2993" spans="1:42" s="3" customFormat="1" ht="15" customHeight="1" x14ac:dyDescent="0.2">
      <c r="A2993" s="778"/>
      <c r="B2993" s="779"/>
      <c r="C2993" s="780"/>
      <c r="D2993" s="75" t="s">
        <v>1994</v>
      </c>
      <c r="E2993" s="412"/>
      <c r="F2993" s="413"/>
      <c r="G2993" s="414">
        <f>SUMIF(G2978:G2990,1,$I2978:$I2990)</f>
        <v>0</v>
      </c>
      <c r="H2993" s="407">
        <f>SUMIF(H2978:H2990,1,$I2978:$I2990)</f>
        <v>2638</v>
      </c>
      <c r="I2993" s="415"/>
      <c r="J2993" s="416"/>
      <c r="K2993" s="77"/>
      <c r="L2993" s="77"/>
      <c r="M2993" s="77"/>
      <c r="N2993" s="77"/>
      <c r="O2993" s="77"/>
      <c r="P2993" s="77"/>
      <c r="Q2993" s="77"/>
      <c r="R2993" s="77"/>
      <c r="S2993" s="77"/>
      <c r="T2993" s="77"/>
    </row>
    <row r="2994" spans="1:42" ht="23.5" x14ac:dyDescent="0.2">
      <c r="A2994" s="657" t="s">
        <v>3131</v>
      </c>
      <c r="B2994" s="87"/>
      <c r="C2994" s="87"/>
      <c r="D2994" s="420"/>
      <c r="E2994" s="87"/>
      <c r="F2994" s="421"/>
      <c r="G2994" s="422"/>
      <c r="H2994" s="422"/>
      <c r="I2994" s="423"/>
      <c r="J2994" s="424"/>
      <c r="K2994" s="376"/>
      <c r="L2994" s="376"/>
      <c r="M2994" s="376"/>
      <c r="N2994" s="376"/>
      <c r="O2994" s="376"/>
      <c r="P2994" s="376"/>
      <c r="Q2994" s="376"/>
      <c r="R2994" s="376"/>
      <c r="S2994" s="376"/>
      <c r="T2994" s="378"/>
      <c r="U2994" s="6"/>
      <c r="V2994" s="6"/>
      <c r="W2994" s="6"/>
      <c r="X2994" s="6"/>
      <c r="Y2994" s="6"/>
      <c r="Z2994" s="6"/>
      <c r="AA2994" s="6"/>
      <c r="AB2994" s="6"/>
      <c r="AC2994" s="6"/>
      <c r="AD2994" s="6"/>
      <c r="AE2994" s="6"/>
      <c r="AF2994" s="6"/>
      <c r="AG2994" s="6"/>
      <c r="AH2994" s="6"/>
      <c r="AI2994" s="6"/>
      <c r="AJ2994" s="6"/>
      <c r="AK2994" s="6"/>
      <c r="AL2994" s="6"/>
      <c r="AM2994" s="6"/>
      <c r="AN2994" s="6"/>
      <c r="AO2994" s="6"/>
      <c r="AP2994" s="6"/>
    </row>
    <row r="2995" spans="1:42" s="3" customFormat="1" ht="13.5" customHeight="1" x14ac:dyDescent="0.2">
      <c r="A2995" s="154">
        <v>1</v>
      </c>
      <c r="B2995" s="442" t="s">
        <v>10095</v>
      </c>
      <c r="C2995" s="452" t="s">
        <v>5458</v>
      </c>
      <c r="D2995" s="598" t="s">
        <v>9661</v>
      </c>
      <c r="E2995" s="453" t="s">
        <v>1628</v>
      </c>
      <c r="F2995" s="452" t="s">
        <v>5459</v>
      </c>
      <c r="G2995" s="452"/>
      <c r="H2995" s="63">
        <v>1</v>
      </c>
      <c r="I2995" s="443">
        <v>550</v>
      </c>
      <c r="J2995" s="611">
        <v>3</v>
      </c>
      <c r="K2995" s="452">
        <v>1</v>
      </c>
      <c r="L2995" s="63"/>
      <c r="M2995" s="63">
        <v>1</v>
      </c>
      <c r="N2995" s="63"/>
      <c r="O2995" s="63">
        <v>1</v>
      </c>
      <c r="P2995" s="63">
        <v>1</v>
      </c>
      <c r="Q2995" s="63"/>
      <c r="R2995" s="63"/>
      <c r="S2995" s="63">
        <v>1</v>
      </c>
      <c r="T2995" s="63">
        <v>1</v>
      </c>
    </row>
    <row r="2996" spans="1:42" s="3" customFormat="1" ht="13.5" customHeight="1" x14ac:dyDescent="0.2">
      <c r="A2996" s="154">
        <v>2</v>
      </c>
      <c r="B2996" s="442" t="s">
        <v>10096</v>
      </c>
      <c r="C2996" s="452" t="s">
        <v>5458</v>
      </c>
      <c r="D2996" s="598" t="s">
        <v>9662</v>
      </c>
      <c r="E2996" s="453" t="s">
        <v>1628</v>
      </c>
      <c r="F2996" s="452" t="s">
        <v>5460</v>
      </c>
      <c r="G2996" s="452"/>
      <c r="H2996" s="63">
        <v>1</v>
      </c>
      <c r="I2996" s="443">
        <v>200</v>
      </c>
      <c r="J2996" s="611">
        <v>3</v>
      </c>
      <c r="K2996" s="452">
        <v>1</v>
      </c>
      <c r="L2996" s="63"/>
      <c r="M2996" s="63">
        <v>1</v>
      </c>
      <c r="N2996" s="63"/>
      <c r="O2996" s="63">
        <v>1</v>
      </c>
      <c r="P2996" s="63">
        <v>1</v>
      </c>
      <c r="Q2996" s="63">
        <v>1</v>
      </c>
      <c r="R2996" s="63"/>
      <c r="S2996" s="63">
        <v>1</v>
      </c>
      <c r="T2996" s="63">
        <v>1</v>
      </c>
    </row>
    <row r="2997" spans="1:42" s="3" customFormat="1" ht="13.5" customHeight="1" x14ac:dyDescent="0.2">
      <c r="A2997" s="154">
        <v>3</v>
      </c>
      <c r="B2997" s="442" t="s">
        <v>10097</v>
      </c>
      <c r="C2997" s="452" t="s">
        <v>5458</v>
      </c>
      <c r="D2997" s="598" t="s">
        <v>9663</v>
      </c>
      <c r="E2997" s="453" t="s">
        <v>1628</v>
      </c>
      <c r="F2997" s="452" t="s">
        <v>9664</v>
      </c>
      <c r="G2997" s="452"/>
      <c r="H2997" s="63">
        <v>1</v>
      </c>
      <c r="I2997" s="443">
        <v>100</v>
      </c>
      <c r="J2997" s="611">
        <v>3</v>
      </c>
      <c r="K2997" s="452">
        <v>1</v>
      </c>
      <c r="L2997" s="63"/>
      <c r="M2997" s="63">
        <v>1</v>
      </c>
      <c r="N2997" s="63"/>
      <c r="O2997" s="63">
        <v>1</v>
      </c>
      <c r="P2997" s="63"/>
      <c r="Q2997" s="63"/>
      <c r="R2997" s="63"/>
      <c r="S2997" s="63">
        <v>1</v>
      </c>
      <c r="T2997" s="63">
        <v>1</v>
      </c>
    </row>
    <row r="2998" spans="1:42" s="3" customFormat="1" ht="13.5" customHeight="1" x14ac:dyDescent="0.2">
      <c r="A2998" s="154">
        <v>4</v>
      </c>
      <c r="B2998" s="442" t="s">
        <v>10098</v>
      </c>
      <c r="C2998" s="452" t="s">
        <v>5458</v>
      </c>
      <c r="D2998" s="598" t="s">
        <v>9665</v>
      </c>
      <c r="E2998" s="453" t="s">
        <v>1628</v>
      </c>
      <c r="F2998" s="452" t="s">
        <v>5461</v>
      </c>
      <c r="G2998" s="452"/>
      <c r="H2998" s="63">
        <v>1</v>
      </c>
      <c r="I2998" s="443">
        <v>150</v>
      </c>
      <c r="J2998" s="611">
        <v>3</v>
      </c>
      <c r="K2998" s="452">
        <v>1</v>
      </c>
      <c r="L2998" s="63"/>
      <c r="M2998" s="63">
        <v>1</v>
      </c>
      <c r="N2998" s="63"/>
      <c r="O2998" s="63">
        <v>1</v>
      </c>
      <c r="P2998" s="63">
        <v>1</v>
      </c>
      <c r="Q2998" s="63">
        <v>1</v>
      </c>
      <c r="R2998" s="63"/>
      <c r="S2998" s="63">
        <v>1</v>
      </c>
      <c r="T2998" s="63">
        <v>1</v>
      </c>
    </row>
    <row r="2999" spans="1:42" s="3" customFormat="1" ht="13.5" customHeight="1" x14ac:dyDescent="0.2">
      <c r="A2999" s="154">
        <v>5</v>
      </c>
      <c r="B2999" s="442" t="s">
        <v>9666</v>
      </c>
      <c r="C2999" s="452" t="s">
        <v>5458</v>
      </c>
      <c r="D2999" s="598" t="s">
        <v>9667</v>
      </c>
      <c r="E2999" s="453" t="s">
        <v>1628</v>
      </c>
      <c r="F2999" s="452" t="s">
        <v>5462</v>
      </c>
      <c r="G2999" s="452"/>
      <c r="H2999" s="63">
        <v>1</v>
      </c>
      <c r="I2999" s="443">
        <v>0</v>
      </c>
      <c r="J2999" s="611">
        <v>3</v>
      </c>
      <c r="K2999" s="452">
        <v>1</v>
      </c>
      <c r="L2999" s="63"/>
      <c r="M2999" s="63"/>
      <c r="N2999" s="63"/>
      <c r="O2999" s="63"/>
      <c r="P2999" s="63"/>
      <c r="Q2999" s="63"/>
      <c r="R2999" s="63"/>
      <c r="S2999" s="63">
        <v>1</v>
      </c>
      <c r="T2999" s="63"/>
    </row>
    <row r="3000" spans="1:42" s="3" customFormat="1" ht="13.5" customHeight="1" x14ac:dyDescent="0.2">
      <c r="A3000" s="154">
        <v>6</v>
      </c>
      <c r="B3000" s="442" t="s">
        <v>9668</v>
      </c>
      <c r="C3000" s="452" t="s">
        <v>5458</v>
      </c>
      <c r="D3000" s="598" t="s">
        <v>9669</v>
      </c>
      <c r="E3000" s="453" t="s">
        <v>1628</v>
      </c>
      <c r="F3000" s="452" t="s">
        <v>5463</v>
      </c>
      <c r="G3000" s="452"/>
      <c r="H3000" s="63">
        <v>1</v>
      </c>
      <c r="I3000" s="443">
        <v>250</v>
      </c>
      <c r="J3000" s="611">
        <v>3</v>
      </c>
      <c r="K3000" s="452">
        <v>1</v>
      </c>
      <c r="L3000" s="63"/>
      <c r="M3000" s="63">
        <v>1</v>
      </c>
      <c r="N3000" s="63">
        <v>1</v>
      </c>
      <c r="O3000" s="63">
        <v>1</v>
      </c>
      <c r="P3000" s="63">
        <v>1</v>
      </c>
      <c r="Q3000" s="63"/>
      <c r="R3000" s="63">
        <v>1</v>
      </c>
      <c r="S3000" s="63">
        <v>1</v>
      </c>
      <c r="T3000" s="63"/>
    </row>
    <row r="3001" spans="1:42" s="3" customFormat="1" ht="13.5" customHeight="1" x14ac:dyDescent="0.2">
      <c r="A3001" s="154">
        <v>7</v>
      </c>
      <c r="B3001" s="442" t="s">
        <v>14723</v>
      </c>
      <c r="C3001" s="452" t="s">
        <v>5458</v>
      </c>
      <c r="D3001" s="598" t="s">
        <v>9670</v>
      </c>
      <c r="E3001" s="453" t="s">
        <v>1628</v>
      </c>
      <c r="F3001" s="452" t="s">
        <v>14724</v>
      </c>
      <c r="G3001" s="452"/>
      <c r="H3001" s="63">
        <v>1</v>
      </c>
      <c r="I3001" s="443">
        <v>50</v>
      </c>
      <c r="J3001" s="611">
        <v>3</v>
      </c>
      <c r="K3001" s="452">
        <v>1</v>
      </c>
      <c r="L3001" s="63"/>
      <c r="M3001" s="63">
        <v>1</v>
      </c>
      <c r="N3001" s="63">
        <v>1</v>
      </c>
      <c r="O3001" s="63">
        <v>1</v>
      </c>
      <c r="P3001" s="63"/>
      <c r="Q3001" s="63"/>
      <c r="R3001" s="63">
        <v>1</v>
      </c>
      <c r="S3001" s="63">
        <v>1</v>
      </c>
      <c r="T3001" s="63"/>
    </row>
    <row r="3002" spans="1:42" s="3" customFormat="1" ht="13.5" customHeight="1" x14ac:dyDescent="0.2">
      <c r="A3002" s="154">
        <v>8</v>
      </c>
      <c r="B3002" s="442" t="s">
        <v>9671</v>
      </c>
      <c r="C3002" s="452" t="s">
        <v>5458</v>
      </c>
      <c r="D3002" s="598" t="s">
        <v>9672</v>
      </c>
      <c r="E3002" s="453" t="s">
        <v>1628</v>
      </c>
      <c r="F3002" s="452" t="s">
        <v>5465</v>
      </c>
      <c r="G3002" s="452"/>
      <c r="H3002" s="63">
        <v>1</v>
      </c>
      <c r="I3002" s="443">
        <v>50</v>
      </c>
      <c r="J3002" s="611">
        <v>3</v>
      </c>
      <c r="K3002" s="452">
        <v>1</v>
      </c>
      <c r="L3002" s="63">
        <v>1</v>
      </c>
      <c r="M3002" s="63">
        <v>1</v>
      </c>
      <c r="N3002" s="63">
        <v>1</v>
      </c>
      <c r="O3002" s="63">
        <v>1</v>
      </c>
      <c r="P3002" s="63">
        <v>1</v>
      </c>
      <c r="Q3002" s="63"/>
      <c r="R3002" s="63">
        <v>1</v>
      </c>
      <c r="S3002" s="63">
        <v>1</v>
      </c>
      <c r="T3002" s="63"/>
    </row>
    <row r="3003" spans="1:42" s="3" customFormat="1" ht="13.5" customHeight="1" x14ac:dyDescent="0.2">
      <c r="A3003" s="154">
        <v>9</v>
      </c>
      <c r="B3003" s="442" t="s">
        <v>9673</v>
      </c>
      <c r="C3003" s="452" t="s">
        <v>5458</v>
      </c>
      <c r="D3003" s="598" t="s">
        <v>9674</v>
      </c>
      <c r="E3003" s="453" t="s">
        <v>1628</v>
      </c>
      <c r="F3003" s="452" t="s">
        <v>5466</v>
      </c>
      <c r="G3003" s="452"/>
      <c r="H3003" s="63">
        <v>1</v>
      </c>
      <c r="I3003" s="443">
        <v>30</v>
      </c>
      <c r="J3003" s="611">
        <v>3</v>
      </c>
      <c r="K3003" s="452">
        <v>1</v>
      </c>
      <c r="L3003" s="63">
        <v>1</v>
      </c>
      <c r="M3003" s="63">
        <v>1</v>
      </c>
      <c r="N3003" s="63"/>
      <c r="O3003" s="63">
        <v>1</v>
      </c>
      <c r="P3003" s="63">
        <v>1</v>
      </c>
      <c r="Q3003" s="63"/>
      <c r="R3003" s="63">
        <v>1</v>
      </c>
      <c r="S3003" s="63">
        <v>1</v>
      </c>
      <c r="T3003" s="63"/>
    </row>
    <row r="3004" spans="1:42" s="3" customFormat="1" ht="13.5" customHeight="1" x14ac:dyDescent="0.2">
      <c r="A3004" s="154">
        <v>10</v>
      </c>
      <c r="B3004" s="442" t="s">
        <v>10099</v>
      </c>
      <c r="C3004" s="452" t="s">
        <v>5458</v>
      </c>
      <c r="D3004" s="598" t="s">
        <v>9675</v>
      </c>
      <c r="E3004" s="453" t="s">
        <v>1628</v>
      </c>
      <c r="F3004" s="452" t="s">
        <v>5467</v>
      </c>
      <c r="G3004" s="452"/>
      <c r="H3004" s="63">
        <v>1</v>
      </c>
      <c r="I3004" s="443">
        <v>500</v>
      </c>
      <c r="J3004" s="611">
        <v>3</v>
      </c>
      <c r="K3004" s="452">
        <v>1</v>
      </c>
      <c r="L3004" s="63">
        <v>1</v>
      </c>
      <c r="M3004" s="63">
        <v>1</v>
      </c>
      <c r="N3004" s="63">
        <v>1</v>
      </c>
      <c r="O3004" s="63">
        <v>1</v>
      </c>
      <c r="P3004" s="63">
        <v>1</v>
      </c>
      <c r="Q3004" s="63"/>
      <c r="R3004" s="63"/>
      <c r="S3004" s="63"/>
      <c r="T3004" s="63"/>
    </row>
    <row r="3005" spans="1:42" s="3" customFormat="1" ht="13.5" customHeight="1" x14ac:dyDescent="0.2">
      <c r="A3005" s="154">
        <v>11</v>
      </c>
      <c r="B3005" s="442" t="s">
        <v>10100</v>
      </c>
      <c r="C3005" s="452" t="s">
        <v>5458</v>
      </c>
      <c r="D3005" s="598" t="s">
        <v>9676</v>
      </c>
      <c r="E3005" s="453" t="s">
        <v>1628</v>
      </c>
      <c r="F3005" s="452" t="s">
        <v>5468</v>
      </c>
      <c r="G3005" s="452"/>
      <c r="H3005" s="63">
        <v>1</v>
      </c>
      <c r="I3005" s="443">
        <v>150</v>
      </c>
      <c r="J3005" s="611">
        <v>3</v>
      </c>
      <c r="K3005" s="452">
        <v>1</v>
      </c>
      <c r="L3005" s="63">
        <v>1</v>
      </c>
      <c r="M3005" s="63"/>
      <c r="N3005" s="63">
        <v>1</v>
      </c>
      <c r="O3005" s="63">
        <v>1</v>
      </c>
      <c r="P3005" s="63">
        <v>1</v>
      </c>
      <c r="Q3005" s="63">
        <v>1</v>
      </c>
      <c r="R3005" s="63">
        <v>1</v>
      </c>
      <c r="S3005" s="63">
        <v>1</v>
      </c>
      <c r="T3005" s="63">
        <v>1</v>
      </c>
    </row>
    <row r="3006" spans="1:42" s="3" customFormat="1" ht="13.5" customHeight="1" x14ac:dyDescent="0.2">
      <c r="A3006" s="154">
        <v>12</v>
      </c>
      <c r="B3006" s="442" t="s">
        <v>9677</v>
      </c>
      <c r="C3006" s="452" t="s">
        <v>5458</v>
      </c>
      <c r="D3006" s="598" t="s">
        <v>9678</v>
      </c>
      <c r="E3006" s="453" t="s">
        <v>1628</v>
      </c>
      <c r="F3006" s="452" t="s">
        <v>5469</v>
      </c>
      <c r="G3006" s="452"/>
      <c r="H3006" s="63">
        <v>1</v>
      </c>
      <c r="I3006" s="443">
        <v>50</v>
      </c>
      <c r="J3006" s="611">
        <v>3</v>
      </c>
      <c r="K3006" s="452">
        <v>1</v>
      </c>
      <c r="L3006" s="63">
        <v>1</v>
      </c>
      <c r="M3006" s="63">
        <v>1</v>
      </c>
      <c r="N3006" s="63"/>
      <c r="O3006" s="63">
        <v>1</v>
      </c>
      <c r="P3006" s="63">
        <v>1</v>
      </c>
      <c r="Q3006" s="63"/>
      <c r="R3006" s="63">
        <v>1</v>
      </c>
      <c r="S3006" s="63">
        <v>1</v>
      </c>
      <c r="T3006" s="63"/>
    </row>
    <row r="3007" spans="1:42" ht="15" customHeight="1" x14ac:dyDescent="0.2">
      <c r="A3007" s="781" t="s">
        <v>3076</v>
      </c>
      <c r="B3007" s="782" t="s">
        <v>0</v>
      </c>
      <c r="C3007" s="783"/>
      <c r="D3007" s="75" t="s">
        <v>3069</v>
      </c>
      <c r="E3007" s="405"/>
      <c r="F3007" s="406"/>
      <c r="G3007" s="74">
        <f>SUM(G2995:G3006)</f>
        <v>0</v>
      </c>
      <c r="H3007" s="407">
        <f t="shared" ref="H3007:T3007" si="53">SUM(H2995:H3006)</f>
        <v>12</v>
      </c>
      <c r="I3007" s="408">
        <f t="shared" si="53"/>
        <v>2080</v>
      </c>
      <c r="J3007" s="441"/>
      <c r="K3007" s="76">
        <f t="shared" si="53"/>
        <v>12</v>
      </c>
      <c r="L3007" s="76">
        <f t="shared" si="53"/>
        <v>5</v>
      </c>
      <c r="M3007" s="76">
        <f t="shared" si="53"/>
        <v>10</v>
      </c>
      <c r="N3007" s="76">
        <f t="shared" si="53"/>
        <v>5</v>
      </c>
      <c r="O3007" s="76">
        <f t="shared" si="53"/>
        <v>11</v>
      </c>
      <c r="P3007" s="76">
        <f t="shared" si="53"/>
        <v>9</v>
      </c>
      <c r="Q3007" s="76">
        <f t="shared" si="53"/>
        <v>3</v>
      </c>
      <c r="R3007" s="76">
        <f t="shared" si="53"/>
        <v>6</v>
      </c>
      <c r="S3007" s="76">
        <f t="shared" si="53"/>
        <v>11</v>
      </c>
      <c r="T3007" s="76">
        <f t="shared" si="53"/>
        <v>5</v>
      </c>
      <c r="U3007" s="6"/>
      <c r="V3007" s="6"/>
      <c r="W3007" s="6"/>
      <c r="X3007" s="6"/>
      <c r="Y3007" s="6"/>
      <c r="Z3007" s="6"/>
      <c r="AA3007" s="6"/>
      <c r="AB3007" s="6"/>
      <c r="AC3007" s="6"/>
      <c r="AD3007" s="6"/>
      <c r="AE3007" s="6"/>
      <c r="AF3007" s="6"/>
      <c r="AG3007" s="6"/>
      <c r="AH3007" s="6"/>
      <c r="AI3007" s="6"/>
      <c r="AJ3007" s="6"/>
      <c r="AK3007" s="6"/>
      <c r="AL3007" s="6"/>
      <c r="AM3007" s="6"/>
      <c r="AN3007" s="6"/>
      <c r="AO3007" s="6"/>
      <c r="AP3007" s="6"/>
    </row>
    <row r="3008" spans="1:42" ht="15" customHeight="1" x14ac:dyDescent="0.2">
      <c r="A3008" s="778"/>
      <c r="B3008" s="779"/>
      <c r="C3008" s="780"/>
      <c r="D3008" s="75" t="s">
        <v>1994</v>
      </c>
      <c r="E3008" s="412"/>
      <c r="F3008" s="413"/>
      <c r="G3008" s="414">
        <f>SUMIF(G2995:G3006,1,$I2995:$I3006)</f>
        <v>0</v>
      </c>
      <c r="H3008" s="407">
        <f>SUMIF(H2995:H3006,1,$I2995:$I3006)</f>
        <v>2080</v>
      </c>
      <c r="I3008" s="415"/>
      <c r="J3008" s="416"/>
      <c r="K3008" s="77"/>
      <c r="L3008" s="77"/>
      <c r="M3008" s="77"/>
      <c r="N3008" s="77"/>
      <c r="O3008" s="77"/>
      <c r="P3008" s="77"/>
      <c r="Q3008" s="77"/>
      <c r="R3008" s="77"/>
      <c r="S3008" s="77"/>
      <c r="T3008" s="77"/>
      <c r="U3008" s="6"/>
      <c r="V3008" s="6"/>
      <c r="W3008" s="6"/>
      <c r="X3008" s="6"/>
      <c r="Y3008" s="6"/>
      <c r="Z3008" s="6"/>
      <c r="AA3008" s="6"/>
      <c r="AB3008" s="6"/>
      <c r="AC3008" s="6"/>
      <c r="AD3008" s="6"/>
      <c r="AE3008" s="6"/>
      <c r="AF3008" s="6"/>
      <c r="AG3008" s="6"/>
      <c r="AH3008" s="6"/>
      <c r="AI3008" s="6"/>
      <c r="AJ3008" s="6"/>
      <c r="AK3008" s="6"/>
      <c r="AL3008" s="6"/>
      <c r="AM3008" s="6"/>
      <c r="AN3008" s="6"/>
      <c r="AO3008" s="6"/>
      <c r="AP3008" s="6"/>
    </row>
    <row r="3009" spans="1:42" ht="23.5" x14ac:dyDescent="0.2">
      <c r="A3009" s="659" t="s">
        <v>3149</v>
      </c>
      <c r="B3009" s="612"/>
      <c r="C3009" s="612"/>
      <c r="D3009" s="613"/>
      <c r="E3009" s="612"/>
      <c r="F3009" s="614"/>
      <c r="G3009" s="615"/>
      <c r="H3009" s="615"/>
      <c r="I3009" s="616"/>
      <c r="J3009" s="617"/>
      <c r="K3009" s="618"/>
      <c r="L3009" s="618"/>
      <c r="M3009" s="618"/>
      <c r="N3009" s="618"/>
      <c r="O3009" s="618"/>
      <c r="P3009" s="618"/>
      <c r="Q3009" s="618"/>
      <c r="R3009" s="618"/>
      <c r="S3009" s="618"/>
      <c r="T3009" s="619"/>
      <c r="U3009" s="6"/>
      <c r="V3009" s="6"/>
      <c r="W3009" s="6"/>
      <c r="X3009" s="6"/>
      <c r="Y3009" s="6"/>
      <c r="Z3009" s="6"/>
      <c r="AA3009" s="6"/>
      <c r="AB3009" s="6"/>
      <c r="AC3009" s="6"/>
      <c r="AD3009" s="6"/>
      <c r="AE3009" s="6"/>
      <c r="AF3009" s="6"/>
      <c r="AG3009" s="6"/>
      <c r="AH3009" s="6"/>
      <c r="AI3009" s="6"/>
      <c r="AJ3009" s="6"/>
      <c r="AK3009" s="6"/>
      <c r="AL3009" s="6"/>
      <c r="AM3009" s="6"/>
      <c r="AN3009" s="6"/>
      <c r="AO3009" s="6"/>
      <c r="AP3009" s="6"/>
    </row>
    <row r="3010" spans="1:42" s="3" customFormat="1" x14ac:dyDescent="0.2">
      <c r="A3010" s="154">
        <v>1</v>
      </c>
      <c r="B3010" s="442" t="s">
        <v>5470</v>
      </c>
      <c r="C3010" s="452" t="s">
        <v>7685</v>
      </c>
      <c r="D3010" s="598" t="s">
        <v>5477</v>
      </c>
      <c r="E3010" s="453" t="s">
        <v>3143</v>
      </c>
      <c r="F3010" s="452" t="s">
        <v>3982</v>
      </c>
      <c r="G3010" s="452"/>
      <c r="H3010" s="63">
        <v>1</v>
      </c>
      <c r="I3010" s="443">
        <v>657</v>
      </c>
      <c r="J3010" s="611">
        <v>3</v>
      </c>
      <c r="K3010" s="452">
        <v>1</v>
      </c>
      <c r="L3010" s="63">
        <v>1</v>
      </c>
      <c r="M3010" s="63">
        <v>1</v>
      </c>
      <c r="N3010" s="63">
        <v>1</v>
      </c>
      <c r="O3010" s="63"/>
      <c r="P3010" s="63">
        <v>1</v>
      </c>
      <c r="Q3010" s="63"/>
      <c r="R3010" s="63">
        <v>1</v>
      </c>
      <c r="S3010" s="63">
        <v>1</v>
      </c>
      <c r="T3010" s="63">
        <v>1</v>
      </c>
    </row>
    <row r="3011" spans="1:42" s="3" customFormat="1" x14ac:dyDescent="0.2">
      <c r="A3011" s="154">
        <v>2</v>
      </c>
      <c r="B3011" s="442" t="s">
        <v>5478</v>
      </c>
      <c r="C3011" s="452" t="s">
        <v>7685</v>
      </c>
      <c r="D3011" s="598" t="s">
        <v>5479</v>
      </c>
      <c r="E3011" s="453" t="s">
        <v>3143</v>
      </c>
      <c r="F3011" s="452" t="s">
        <v>3982</v>
      </c>
      <c r="G3011" s="452"/>
      <c r="H3011" s="63">
        <v>1</v>
      </c>
      <c r="I3011" s="443">
        <v>400</v>
      </c>
      <c r="J3011" s="611">
        <v>3</v>
      </c>
      <c r="K3011" s="452">
        <v>1</v>
      </c>
      <c r="L3011" s="63"/>
      <c r="M3011" s="63"/>
      <c r="N3011" s="63"/>
      <c r="O3011" s="63"/>
      <c r="P3011" s="63"/>
      <c r="Q3011" s="63"/>
      <c r="R3011" s="63">
        <v>1</v>
      </c>
      <c r="S3011" s="63">
        <v>1</v>
      </c>
      <c r="T3011" s="63">
        <v>1</v>
      </c>
    </row>
    <row r="3012" spans="1:42" s="3" customFormat="1" x14ac:dyDescent="0.2">
      <c r="A3012" s="154">
        <v>3</v>
      </c>
      <c r="B3012" s="442" t="s">
        <v>5471</v>
      </c>
      <c r="C3012" s="452" t="s">
        <v>7685</v>
      </c>
      <c r="D3012" s="598" t="s">
        <v>5480</v>
      </c>
      <c r="E3012" s="453" t="s">
        <v>3143</v>
      </c>
      <c r="F3012" s="452" t="s">
        <v>3982</v>
      </c>
      <c r="G3012" s="452"/>
      <c r="H3012" s="63">
        <v>1</v>
      </c>
      <c r="I3012" s="443">
        <v>453</v>
      </c>
      <c r="J3012" s="611">
        <v>3</v>
      </c>
      <c r="K3012" s="452">
        <v>1</v>
      </c>
      <c r="L3012" s="63">
        <v>1</v>
      </c>
      <c r="M3012" s="63">
        <v>1</v>
      </c>
      <c r="N3012" s="63">
        <v>1</v>
      </c>
      <c r="O3012" s="63"/>
      <c r="P3012" s="63">
        <v>1</v>
      </c>
      <c r="Q3012" s="63"/>
      <c r="R3012" s="63">
        <v>1</v>
      </c>
      <c r="S3012" s="63">
        <v>1</v>
      </c>
      <c r="T3012" s="63">
        <v>1</v>
      </c>
    </row>
    <row r="3013" spans="1:42" s="3" customFormat="1" x14ac:dyDescent="0.2">
      <c r="A3013" s="154">
        <v>4</v>
      </c>
      <c r="B3013" s="442" t="s">
        <v>5472</v>
      </c>
      <c r="C3013" s="452" t="s">
        <v>7685</v>
      </c>
      <c r="D3013" s="598" t="s">
        <v>5481</v>
      </c>
      <c r="E3013" s="453" t="s">
        <v>3143</v>
      </c>
      <c r="F3013" s="452" t="s">
        <v>3982</v>
      </c>
      <c r="G3013" s="452"/>
      <c r="H3013" s="63">
        <v>1</v>
      </c>
      <c r="I3013" s="443">
        <v>188</v>
      </c>
      <c r="J3013" s="611">
        <v>3</v>
      </c>
      <c r="K3013" s="452">
        <v>1</v>
      </c>
      <c r="L3013" s="63">
        <v>1</v>
      </c>
      <c r="M3013" s="63">
        <v>1</v>
      </c>
      <c r="N3013" s="63"/>
      <c r="O3013" s="63"/>
      <c r="P3013" s="63"/>
      <c r="Q3013" s="63"/>
      <c r="R3013" s="63">
        <v>1</v>
      </c>
      <c r="S3013" s="63">
        <v>1</v>
      </c>
      <c r="T3013" s="63">
        <v>1</v>
      </c>
    </row>
    <row r="3014" spans="1:42" s="3" customFormat="1" x14ac:dyDescent="0.2">
      <c r="A3014" s="154">
        <v>5</v>
      </c>
      <c r="B3014" s="442" t="s">
        <v>5473</v>
      </c>
      <c r="C3014" s="452" t="s">
        <v>7685</v>
      </c>
      <c r="D3014" s="598" t="s">
        <v>5482</v>
      </c>
      <c r="E3014" s="453" t="s">
        <v>3143</v>
      </c>
      <c r="F3014" s="452" t="s">
        <v>3982</v>
      </c>
      <c r="G3014" s="452"/>
      <c r="H3014" s="63">
        <v>1</v>
      </c>
      <c r="I3014" s="443">
        <v>312</v>
      </c>
      <c r="J3014" s="611">
        <v>3</v>
      </c>
      <c r="K3014" s="452">
        <v>1</v>
      </c>
      <c r="L3014" s="63"/>
      <c r="M3014" s="63"/>
      <c r="N3014" s="63">
        <v>1</v>
      </c>
      <c r="O3014" s="63"/>
      <c r="P3014" s="63">
        <v>1</v>
      </c>
      <c r="Q3014" s="63"/>
      <c r="R3014" s="63">
        <v>1</v>
      </c>
      <c r="S3014" s="63">
        <v>1</v>
      </c>
      <c r="T3014" s="63">
        <v>1</v>
      </c>
    </row>
    <row r="3015" spans="1:42" s="3" customFormat="1" x14ac:dyDescent="0.2">
      <c r="A3015" s="154">
        <v>6</v>
      </c>
      <c r="B3015" s="442" t="s">
        <v>5474</v>
      </c>
      <c r="C3015" s="452" t="s">
        <v>7685</v>
      </c>
      <c r="D3015" s="598" t="s">
        <v>5483</v>
      </c>
      <c r="E3015" s="453" t="s">
        <v>3143</v>
      </c>
      <c r="F3015" s="452" t="s">
        <v>3982</v>
      </c>
      <c r="G3015" s="452"/>
      <c r="H3015" s="63">
        <v>1</v>
      </c>
      <c r="I3015" s="443">
        <v>317</v>
      </c>
      <c r="J3015" s="611">
        <v>3</v>
      </c>
      <c r="K3015" s="452">
        <v>1</v>
      </c>
      <c r="L3015" s="63">
        <v>1</v>
      </c>
      <c r="M3015" s="63">
        <v>1</v>
      </c>
      <c r="N3015" s="63"/>
      <c r="O3015" s="63"/>
      <c r="P3015" s="63">
        <v>1</v>
      </c>
      <c r="Q3015" s="63"/>
      <c r="R3015" s="63">
        <v>1</v>
      </c>
      <c r="S3015" s="63">
        <v>1</v>
      </c>
      <c r="T3015" s="63">
        <v>1</v>
      </c>
    </row>
    <row r="3016" spans="1:42" s="3" customFormat="1" x14ac:dyDescent="0.2">
      <c r="A3016" s="154">
        <v>7</v>
      </c>
      <c r="B3016" s="442" t="s">
        <v>5475</v>
      </c>
      <c r="C3016" s="452" t="s">
        <v>7685</v>
      </c>
      <c r="D3016" s="598" t="s">
        <v>5484</v>
      </c>
      <c r="E3016" s="453" t="s">
        <v>3143</v>
      </c>
      <c r="F3016" s="452" t="s">
        <v>3982</v>
      </c>
      <c r="G3016" s="452"/>
      <c r="H3016" s="63">
        <v>1</v>
      </c>
      <c r="I3016" s="443">
        <v>339</v>
      </c>
      <c r="J3016" s="611">
        <v>3</v>
      </c>
      <c r="K3016" s="452">
        <v>1</v>
      </c>
      <c r="L3016" s="63">
        <v>1</v>
      </c>
      <c r="M3016" s="63">
        <v>1</v>
      </c>
      <c r="N3016" s="63"/>
      <c r="O3016" s="63"/>
      <c r="P3016" s="63"/>
      <c r="Q3016" s="63"/>
      <c r="R3016" s="63">
        <v>1</v>
      </c>
      <c r="S3016" s="63">
        <v>1</v>
      </c>
      <c r="T3016" s="63">
        <v>1</v>
      </c>
    </row>
    <row r="3017" spans="1:42" s="3" customFormat="1" x14ac:dyDescent="0.2">
      <c r="A3017" s="154">
        <v>8</v>
      </c>
      <c r="B3017" s="442" t="s">
        <v>5485</v>
      </c>
      <c r="C3017" s="452" t="s">
        <v>7685</v>
      </c>
      <c r="D3017" s="598" t="s">
        <v>5486</v>
      </c>
      <c r="E3017" s="453" t="s">
        <v>3143</v>
      </c>
      <c r="F3017" s="452" t="s">
        <v>3982</v>
      </c>
      <c r="G3017" s="452"/>
      <c r="H3017" s="63"/>
      <c r="I3017" s="443">
        <v>109</v>
      </c>
      <c r="J3017" s="611">
        <v>3</v>
      </c>
      <c r="K3017" s="452">
        <v>1</v>
      </c>
      <c r="L3017" s="63"/>
      <c r="M3017" s="63">
        <v>1</v>
      </c>
      <c r="N3017" s="63"/>
      <c r="O3017" s="63">
        <v>1</v>
      </c>
      <c r="P3017" s="63"/>
      <c r="Q3017" s="63"/>
      <c r="R3017" s="63"/>
      <c r="S3017" s="63">
        <v>1</v>
      </c>
      <c r="T3017" s="63"/>
    </row>
    <row r="3018" spans="1:42" s="3" customFormat="1" x14ac:dyDescent="0.2">
      <c r="A3018" s="154">
        <v>9</v>
      </c>
      <c r="B3018" s="442" t="s">
        <v>5487</v>
      </c>
      <c r="C3018" s="452" t="s">
        <v>7685</v>
      </c>
      <c r="D3018" s="598" t="s">
        <v>5488</v>
      </c>
      <c r="E3018" s="453" t="s">
        <v>3143</v>
      </c>
      <c r="F3018" s="452" t="s">
        <v>3982</v>
      </c>
      <c r="G3018" s="452"/>
      <c r="H3018" s="63"/>
      <c r="I3018" s="443">
        <v>83</v>
      </c>
      <c r="J3018" s="611">
        <v>3</v>
      </c>
      <c r="K3018" s="452">
        <v>1</v>
      </c>
      <c r="L3018" s="63"/>
      <c r="M3018" s="63"/>
      <c r="N3018" s="63">
        <v>1</v>
      </c>
      <c r="O3018" s="63">
        <v>1</v>
      </c>
      <c r="P3018" s="63">
        <v>1</v>
      </c>
      <c r="Q3018" s="63"/>
      <c r="R3018" s="63"/>
      <c r="S3018" s="63">
        <v>1</v>
      </c>
      <c r="T3018" s="63">
        <v>1</v>
      </c>
    </row>
    <row r="3019" spans="1:42" s="3" customFormat="1" x14ac:dyDescent="0.2">
      <c r="A3019" s="154">
        <v>10</v>
      </c>
      <c r="B3019" s="442" t="s">
        <v>5489</v>
      </c>
      <c r="C3019" s="452" t="s">
        <v>7685</v>
      </c>
      <c r="D3019" s="598" t="s">
        <v>5490</v>
      </c>
      <c r="E3019" s="453" t="s">
        <v>3143</v>
      </c>
      <c r="F3019" s="452" t="s">
        <v>3982</v>
      </c>
      <c r="G3019" s="452"/>
      <c r="H3019" s="63"/>
      <c r="I3019" s="443">
        <v>96</v>
      </c>
      <c r="J3019" s="611">
        <v>3</v>
      </c>
      <c r="K3019" s="452">
        <v>1</v>
      </c>
      <c r="L3019" s="63"/>
      <c r="M3019" s="63">
        <v>1</v>
      </c>
      <c r="N3019" s="63"/>
      <c r="O3019" s="63"/>
      <c r="P3019" s="63"/>
      <c r="Q3019" s="63"/>
      <c r="R3019" s="63"/>
      <c r="S3019" s="63">
        <v>1</v>
      </c>
      <c r="T3019" s="63">
        <v>1</v>
      </c>
    </row>
    <row r="3020" spans="1:42" s="3" customFormat="1" x14ac:dyDescent="0.2">
      <c r="A3020" s="154">
        <v>11</v>
      </c>
      <c r="B3020" s="442" t="s">
        <v>5491</v>
      </c>
      <c r="C3020" s="452" t="s">
        <v>7685</v>
      </c>
      <c r="D3020" s="598" t="s">
        <v>5492</v>
      </c>
      <c r="E3020" s="453" t="s">
        <v>3143</v>
      </c>
      <c r="F3020" s="452" t="s">
        <v>3982</v>
      </c>
      <c r="G3020" s="452"/>
      <c r="H3020" s="63"/>
      <c r="I3020" s="443">
        <v>88</v>
      </c>
      <c r="J3020" s="611">
        <v>3</v>
      </c>
      <c r="K3020" s="452">
        <v>1</v>
      </c>
      <c r="L3020" s="63"/>
      <c r="M3020" s="63"/>
      <c r="N3020" s="63"/>
      <c r="O3020" s="63">
        <v>1</v>
      </c>
      <c r="P3020" s="63"/>
      <c r="Q3020" s="63"/>
      <c r="R3020" s="63"/>
      <c r="S3020" s="63"/>
      <c r="T3020" s="63"/>
    </row>
    <row r="3021" spans="1:42" s="3" customFormat="1" x14ac:dyDescent="0.2">
      <c r="A3021" s="154">
        <v>12</v>
      </c>
      <c r="B3021" s="442" t="s">
        <v>5493</v>
      </c>
      <c r="C3021" s="452" t="s">
        <v>7685</v>
      </c>
      <c r="D3021" s="598" t="s">
        <v>5494</v>
      </c>
      <c r="E3021" s="453" t="s">
        <v>3143</v>
      </c>
      <c r="F3021" s="452" t="s">
        <v>3982</v>
      </c>
      <c r="G3021" s="452"/>
      <c r="H3021" s="63"/>
      <c r="I3021" s="443">
        <v>76</v>
      </c>
      <c r="J3021" s="611">
        <v>3</v>
      </c>
      <c r="K3021" s="452">
        <v>1</v>
      </c>
      <c r="L3021" s="63"/>
      <c r="M3021" s="63">
        <v>1</v>
      </c>
      <c r="N3021" s="63"/>
      <c r="O3021" s="63">
        <v>1</v>
      </c>
      <c r="P3021" s="63"/>
      <c r="Q3021" s="63"/>
      <c r="R3021" s="63"/>
      <c r="S3021" s="63">
        <v>1</v>
      </c>
      <c r="T3021" s="63"/>
    </row>
    <row r="3022" spans="1:42" s="3" customFormat="1" x14ac:dyDescent="0.2">
      <c r="A3022" s="154">
        <v>13</v>
      </c>
      <c r="B3022" s="442" t="s">
        <v>5495</v>
      </c>
      <c r="C3022" s="452" t="s">
        <v>7685</v>
      </c>
      <c r="D3022" s="598" t="s">
        <v>5496</v>
      </c>
      <c r="E3022" s="453" t="s">
        <v>3143</v>
      </c>
      <c r="F3022" s="452" t="s">
        <v>3982</v>
      </c>
      <c r="G3022" s="452"/>
      <c r="H3022" s="63"/>
      <c r="I3022" s="443">
        <v>208</v>
      </c>
      <c r="J3022" s="611">
        <v>3</v>
      </c>
      <c r="K3022" s="452">
        <v>1</v>
      </c>
      <c r="L3022" s="63">
        <v>1</v>
      </c>
      <c r="M3022" s="63">
        <v>1</v>
      </c>
      <c r="N3022" s="63"/>
      <c r="O3022" s="63">
        <v>1</v>
      </c>
      <c r="P3022" s="63">
        <v>1</v>
      </c>
      <c r="Q3022" s="63">
        <v>1</v>
      </c>
      <c r="R3022" s="63">
        <v>1</v>
      </c>
      <c r="S3022" s="63">
        <v>1</v>
      </c>
      <c r="T3022" s="63"/>
    </row>
    <row r="3023" spans="1:42" s="3" customFormat="1" x14ac:dyDescent="0.2">
      <c r="A3023" s="154">
        <v>14</v>
      </c>
      <c r="B3023" s="442" t="s">
        <v>5497</v>
      </c>
      <c r="C3023" s="452" t="s">
        <v>7685</v>
      </c>
      <c r="D3023" s="598" t="s">
        <v>5496</v>
      </c>
      <c r="E3023" s="453" t="s">
        <v>3143</v>
      </c>
      <c r="F3023" s="452" t="s">
        <v>3982</v>
      </c>
      <c r="G3023" s="452"/>
      <c r="H3023" s="63"/>
      <c r="I3023" s="443">
        <v>106</v>
      </c>
      <c r="J3023" s="611">
        <v>3</v>
      </c>
      <c r="K3023" s="452">
        <v>1</v>
      </c>
      <c r="L3023" s="63">
        <v>1</v>
      </c>
      <c r="M3023" s="63">
        <v>1</v>
      </c>
      <c r="N3023" s="63"/>
      <c r="O3023" s="63">
        <v>1</v>
      </c>
      <c r="P3023" s="63">
        <v>1</v>
      </c>
      <c r="Q3023" s="63"/>
      <c r="R3023" s="63"/>
      <c r="S3023" s="63">
        <v>1</v>
      </c>
      <c r="T3023" s="63"/>
    </row>
    <row r="3024" spans="1:42" s="3" customFormat="1" x14ac:dyDescent="0.2">
      <c r="A3024" s="154">
        <v>15</v>
      </c>
      <c r="B3024" s="442" t="s">
        <v>7360</v>
      </c>
      <c r="C3024" s="452" t="s">
        <v>7685</v>
      </c>
      <c r="D3024" s="598" t="s">
        <v>7361</v>
      </c>
      <c r="E3024" s="453" t="s">
        <v>3143</v>
      </c>
      <c r="F3024" s="452" t="s">
        <v>3982</v>
      </c>
      <c r="G3024" s="452"/>
      <c r="H3024" s="63">
        <v>1</v>
      </c>
      <c r="I3024" s="443">
        <v>145</v>
      </c>
      <c r="J3024" s="611">
        <v>3</v>
      </c>
      <c r="K3024" s="452">
        <v>1</v>
      </c>
      <c r="L3024" s="63">
        <v>1</v>
      </c>
      <c r="M3024" s="63">
        <v>1</v>
      </c>
      <c r="N3024" s="63">
        <v>1</v>
      </c>
      <c r="O3024" s="63">
        <v>1</v>
      </c>
      <c r="P3024" s="63">
        <v>1</v>
      </c>
      <c r="Q3024" s="63"/>
      <c r="R3024" s="63">
        <v>1</v>
      </c>
      <c r="S3024" s="63">
        <v>1</v>
      </c>
      <c r="T3024" s="63"/>
    </row>
    <row r="3025" spans="1:42" s="3" customFormat="1" x14ac:dyDescent="0.2">
      <c r="A3025" s="154">
        <v>16</v>
      </c>
      <c r="B3025" s="442" t="s">
        <v>5498</v>
      </c>
      <c r="C3025" s="452" t="s">
        <v>7685</v>
      </c>
      <c r="D3025" s="598" t="s">
        <v>5499</v>
      </c>
      <c r="E3025" s="453" t="s">
        <v>3143</v>
      </c>
      <c r="F3025" s="452" t="s">
        <v>3982</v>
      </c>
      <c r="G3025" s="452"/>
      <c r="H3025" s="63"/>
      <c r="I3025" s="443">
        <v>40</v>
      </c>
      <c r="J3025" s="611">
        <v>3</v>
      </c>
      <c r="K3025" s="452">
        <v>1</v>
      </c>
      <c r="L3025" s="63">
        <v>1</v>
      </c>
      <c r="M3025" s="63">
        <v>1</v>
      </c>
      <c r="N3025" s="63"/>
      <c r="O3025" s="63">
        <v>1</v>
      </c>
      <c r="P3025" s="63">
        <v>1</v>
      </c>
      <c r="Q3025" s="63"/>
      <c r="R3025" s="63"/>
      <c r="S3025" s="63">
        <v>1</v>
      </c>
      <c r="T3025" s="63"/>
    </row>
    <row r="3026" spans="1:42" s="3" customFormat="1" x14ac:dyDescent="0.2">
      <c r="A3026" s="154">
        <v>17</v>
      </c>
      <c r="B3026" s="442" t="s">
        <v>5500</v>
      </c>
      <c r="C3026" s="452" t="s">
        <v>7685</v>
      </c>
      <c r="D3026" s="598" t="s">
        <v>5501</v>
      </c>
      <c r="E3026" s="453" t="s">
        <v>3143</v>
      </c>
      <c r="F3026" s="452" t="s">
        <v>3982</v>
      </c>
      <c r="G3026" s="452"/>
      <c r="H3026" s="63"/>
      <c r="I3026" s="443">
        <v>53</v>
      </c>
      <c r="J3026" s="611">
        <v>3</v>
      </c>
      <c r="K3026" s="452">
        <v>1</v>
      </c>
      <c r="L3026" s="63">
        <v>1</v>
      </c>
      <c r="M3026" s="63"/>
      <c r="N3026" s="63"/>
      <c r="O3026" s="63">
        <v>1</v>
      </c>
      <c r="P3026" s="63">
        <v>1</v>
      </c>
      <c r="Q3026" s="63"/>
      <c r="R3026" s="63"/>
      <c r="S3026" s="63">
        <v>1</v>
      </c>
      <c r="T3026" s="63"/>
    </row>
    <row r="3027" spans="1:42" s="3" customFormat="1" x14ac:dyDescent="0.2">
      <c r="A3027" s="154">
        <v>18</v>
      </c>
      <c r="B3027" s="442" t="s">
        <v>5502</v>
      </c>
      <c r="C3027" s="452" t="s">
        <v>7685</v>
      </c>
      <c r="D3027" s="598" t="s">
        <v>5503</v>
      </c>
      <c r="E3027" s="453" t="s">
        <v>3143</v>
      </c>
      <c r="F3027" s="452" t="s">
        <v>3982</v>
      </c>
      <c r="G3027" s="452"/>
      <c r="H3027" s="63"/>
      <c r="I3027" s="443">
        <v>26</v>
      </c>
      <c r="J3027" s="611">
        <v>3</v>
      </c>
      <c r="K3027" s="452">
        <v>1</v>
      </c>
      <c r="L3027" s="63"/>
      <c r="M3027" s="63"/>
      <c r="N3027" s="63"/>
      <c r="O3027" s="63"/>
      <c r="P3027" s="63"/>
      <c r="Q3027" s="63"/>
      <c r="R3027" s="63"/>
      <c r="S3027" s="63"/>
      <c r="T3027" s="63"/>
    </row>
    <row r="3028" spans="1:42" s="3" customFormat="1" x14ac:dyDescent="0.2">
      <c r="A3028" s="154">
        <v>19</v>
      </c>
      <c r="B3028" s="442" t="s">
        <v>5504</v>
      </c>
      <c r="C3028" s="452" t="s">
        <v>7685</v>
      </c>
      <c r="D3028" s="598" t="s">
        <v>5505</v>
      </c>
      <c r="E3028" s="453" t="s">
        <v>3143</v>
      </c>
      <c r="F3028" s="452" t="s">
        <v>3982</v>
      </c>
      <c r="G3028" s="452"/>
      <c r="H3028" s="63"/>
      <c r="I3028" s="443">
        <v>16</v>
      </c>
      <c r="J3028" s="611">
        <v>3</v>
      </c>
      <c r="K3028" s="452"/>
      <c r="L3028" s="63"/>
      <c r="M3028" s="63"/>
      <c r="N3028" s="63"/>
      <c r="O3028" s="63">
        <v>1</v>
      </c>
      <c r="P3028" s="63"/>
      <c r="Q3028" s="63"/>
      <c r="R3028" s="63">
        <v>1</v>
      </c>
      <c r="S3028" s="63"/>
      <c r="T3028" s="63"/>
    </row>
    <row r="3029" spans="1:42" s="3" customFormat="1" x14ac:dyDescent="0.2">
      <c r="A3029" s="154">
        <v>20</v>
      </c>
      <c r="B3029" s="444" t="s">
        <v>5506</v>
      </c>
      <c r="C3029" s="452" t="s">
        <v>7685</v>
      </c>
      <c r="D3029" s="599" t="s">
        <v>5507</v>
      </c>
      <c r="E3029" s="453" t="s">
        <v>3143</v>
      </c>
      <c r="F3029" s="452" t="s">
        <v>3982</v>
      </c>
      <c r="G3029" s="452"/>
      <c r="H3029" s="63"/>
      <c r="I3029" s="445">
        <v>98</v>
      </c>
      <c r="J3029" s="611">
        <v>3</v>
      </c>
      <c r="K3029" s="452">
        <v>1</v>
      </c>
      <c r="L3029" s="63">
        <v>1</v>
      </c>
      <c r="M3029" s="63">
        <v>1</v>
      </c>
      <c r="N3029" s="63">
        <v>1</v>
      </c>
      <c r="O3029" s="63">
        <v>1</v>
      </c>
      <c r="P3029" s="63">
        <v>1</v>
      </c>
      <c r="Q3029" s="63"/>
      <c r="R3029" s="63">
        <v>1</v>
      </c>
      <c r="S3029" s="63"/>
      <c r="T3029" s="63"/>
    </row>
    <row r="3030" spans="1:42" s="3" customFormat="1" x14ac:dyDescent="0.2">
      <c r="A3030" s="154">
        <v>21</v>
      </c>
      <c r="B3030" s="442" t="s">
        <v>5508</v>
      </c>
      <c r="C3030" s="452" t="s">
        <v>7685</v>
      </c>
      <c r="D3030" s="598" t="s">
        <v>5509</v>
      </c>
      <c r="E3030" s="453" t="s">
        <v>3143</v>
      </c>
      <c r="F3030" s="452" t="s">
        <v>3982</v>
      </c>
      <c r="G3030" s="452"/>
      <c r="H3030" s="63"/>
      <c r="I3030" s="443">
        <v>159</v>
      </c>
      <c r="J3030" s="611">
        <v>3</v>
      </c>
      <c r="K3030" s="452">
        <v>1</v>
      </c>
      <c r="L3030" s="63">
        <v>1</v>
      </c>
      <c r="M3030" s="63">
        <v>1</v>
      </c>
      <c r="N3030" s="63">
        <v>1</v>
      </c>
      <c r="O3030" s="63"/>
      <c r="P3030" s="63">
        <v>1</v>
      </c>
      <c r="Q3030" s="63"/>
      <c r="R3030" s="63">
        <v>1</v>
      </c>
      <c r="S3030" s="63">
        <v>1</v>
      </c>
      <c r="T3030" s="63"/>
    </row>
    <row r="3031" spans="1:42" s="3" customFormat="1" x14ac:dyDescent="0.2">
      <c r="A3031" s="154">
        <v>22</v>
      </c>
      <c r="B3031" s="446" t="s">
        <v>5476</v>
      </c>
      <c r="C3031" s="452" t="s">
        <v>7685</v>
      </c>
      <c r="D3031" s="620" t="s">
        <v>5510</v>
      </c>
      <c r="E3031" s="453" t="s">
        <v>3143</v>
      </c>
      <c r="F3031" s="452" t="s">
        <v>3982</v>
      </c>
      <c r="G3031" s="452"/>
      <c r="H3031" s="63">
        <v>1</v>
      </c>
      <c r="I3031" s="447">
        <v>116</v>
      </c>
      <c r="J3031" s="611">
        <v>3</v>
      </c>
      <c r="K3031" s="452">
        <v>1</v>
      </c>
      <c r="L3031" s="63">
        <v>1</v>
      </c>
      <c r="M3031" s="63">
        <v>1</v>
      </c>
      <c r="N3031" s="63"/>
      <c r="O3031" s="63">
        <v>1</v>
      </c>
      <c r="P3031" s="63">
        <v>1</v>
      </c>
      <c r="Q3031" s="63"/>
      <c r="R3031" s="63"/>
      <c r="S3031" s="63"/>
      <c r="T3031" s="63"/>
    </row>
    <row r="3032" spans="1:42" s="3" customFormat="1" ht="15" customHeight="1" x14ac:dyDescent="0.2">
      <c r="A3032" s="788" t="s">
        <v>3150</v>
      </c>
      <c r="B3032" s="789" t="s">
        <v>0</v>
      </c>
      <c r="C3032" s="790"/>
      <c r="D3032" s="621" t="s">
        <v>3069</v>
      </c>
      <c r="E3032" s="622"/>
      <c r="F3032" s="623"/>
      <c r="G3032" s="624">
        <f>SUM(G3010:G3031)</f>
        <v>0</v>
      </c>
      <c r="H3032" s="624">
        <f t="shared" ref="H3032:T3032" si="54">SUM(H3010:H3031)</f>
        <v>9</v>
      </c>
      <c r="I3032" s="624">
        <f t="shared" si="54"/>
        <v>4085</v>
      </c>
      <c r="J3032" s="624"/>
      <c r="K3032" s="624">
        <f t="shared" si="54"/>
        <v>21</v>
      </c>
      <c r="L3032" s="624">
        <f t="shared" si="54"/>
        <v>13</v>
      </c>
      <c r="M3032" s="624">
        <f t="shared" si="54"/>
        <v>15</v>
      </c>
      <c r="N3032" s="624">
        <f t="shared" si="54"/>
        <v>7</v>
      </c>
      <c r="O3032" s="624">
        <f t="shared" si="54"/>
        <v>12</v>
      </c>
      <c r="P3032" s="624">
        <f t="shared" si="54"/>
        <v>13</v>
      </c>
      <c r="Q3032" s="624">
        <f t="shared" si="54"/>
        <v>1</v>
      </c>
      <c r="R3032" s="624">
        <f t="shared" si="54"/>
        <v>12</v>
      </c>
      <c r="S3032" s="624">
        <f t="shared" si="54"/>
        <v>17</v>
      </c>
      <c r="T3032" s="624">
        <f t="shared" si="54"/>
        <v>9</v>
      </c>
    </row>
    <row r="3033" spans="1:42" s="3" customFormat="1" ht="15" customHeight="1" x14ac:dyDescent="0.2">
      <c r="A3033" s="778"/>
      <c r="B3033" s="779"/>
      <c r="C3033" s="780"/>
      <c r="D3033" s="621" t="s">
        <v>1994</v>
      </c>
      <c r="E3033" s="625"/>
      <c r="F3033" s="626"/>
      <c r="G3033" s="627">
        <f>SUMIF(G3010:G3031,1,$I3010:$I3031)</f>
        <v>0</v>
      </c>
      <c r="H3033" s="628">
        <f>SUMIF(H3010:H3031,1,$I3010:$I3031)</f>
        <v>2927</v>
      </c>
      <c r="I3033" s="415"/>
      <c r="J3033" s="416"/>
      <c r="K3033" s="77"/>
      <c r="L3033" s="77"/>
      <c r="M3033" s="77"/>
      <c r="N3033" s="77"/>
      <c r="O3033" s="77"/>
      <c r="P3033" s="77"/>
      <c r="Q3033" s="77"/>
      <c r="R3033" s="77"/>
      <c r="S3033" s="77"/>
      <c r="T3033" s="77"/>
    </row>
    <row r="3034" spans="1:42" ht="23.5" x14ac:dyDescent="0.2">
      <c r="A3034" s="657" t="s">
        <v>6529</v>
      </c>
      <c r="B3034" s="87"/>
      <c r="C3034" s="87"/>
      <c r="D3034" s="420"/>
      <c r="E3034" s="87"/>
      <c r="F3034" s="421"/>
      <c r="G3034" s="422"/>
      <c r="H3034" s="422"/>
      <c r="I3034" s="423"/>
      <c r="J3034" s="424"/>
      <c r="K3034" s="376"/>
      <c r="L3034" s="376"/>
      <c r="M3034" s="376"/>
      <c r="N3034" s="376"/>
      <c r="O3034" s="376"/>
      <c r="P3034" s="376"/>
      <c r="Q3034" s="376"/>
      <c r="R3034" s="376"/>
      <c r="S3034" s="376"/>
      <c r="T3034" s="378"/>
      <c r="U3034" s="6"/>
      <c r="V3034" s="6"/>
      <c r="W3034" s="6"/>
      <c r="X3034" s="6"/>
      <c r="Y3034" s="6"/>
      <c r="Z3034" s="6"/>
      <c r="AA3034" s="6"/>
      <c r="AB3034" s="6"/>
      <c r="AC3034" s="6"/>
      <c r="AD3034" s="6"/>
      <c r="AE3034" s="6"/>
      <c r="AF3034" s="6"/>
      <c r="AG3034" s="6"/>
      <c r="AH3034" s="6"/>
      <c r="AI3034" s="6"/>
      <c r="AJ3034" s="6"/>
      <c r="AK3034" s="6"/>
      <c r="AL3034" s="6"/>
      <c r="AM3034" s="6"/>
      <c r="AN3034" s="6"/>
      <c r="AO3034" s="6"/>
      <c r="AP3034" s="6"/>
    </row>
    <row r="3035" spans="1:42" s="3" customFormat="1" ht="13.5" customHeight="1" x14ac:dyDescent="0.2">
      <c r="A3035" s="154">
        <v>1</v>
      </c>
      <c r="B3035" s="442" t="s">
        <v>7362</v>
      </c>
      <c r="C3035" s="452" t="s">
        <v>7363</v>
      </c>
      <c r="D3035" s="598" t="s">
        <v>7364</v>
      </c>
      <c r="E3035" s="453" t="s">
        <v>3143</v>
      </c>
      <c r="F3035" s="452" t="s">
        <v>6530</v>
      </c>
      <c r="G3035" s="452"/>
      <c r="H3035" s="63"/>
      <c r="I3035" s="443">
        <v>618</v>
      </c>
      <c r="J3035" s="611">
        <v>2</v>
      </c>
      <c r="K3035" s="452">
        <v>1</v>
      </c>
      <c r="L3035" s="63"/>
      <c r="M3035" s="63">
        <v>1</v>
      </c>
      <c r="N3035" s="63">
        <v>1</v>
      </c>
      <c r="O3035" s="63"/>
      <c r="P3035" s="63"/>
      <c r="Q3035" s="63"/>
      <c r="R3035" s="63"/>
      <c r="S3035" s="63"/>
      <c r="T3035" s="63"/>
    </row>
    <row r="3036" spans="1:42" s="3" customFormat="1" ht="13.5" customHeight="1" x14ac:dyDescent="0.2">
      <c r="A3036" s="154">
        <v>2</v>
      </c>
      <c r="B3036" s="442" t="s">
        <v>5660</v>
      </c>
      <c r="C3036" s="452" t="s">
        <v>7363</v>
      </c>
      <c r="D3036" s="598" t="s">
        <v>7686</v>
      </c>
      <c r="E3036" s="453" t="s">
        <v>3143</v>
      </c>
      <c r="F3036" s="452" t="s">
        <v>6531</v>
      </c>
      <c r="G3036" s="452"/>
      <c r="H3036" s="63"/>
      <c r="I3036" s="443">
        <v>491</v>
      </c>
      <c r="J3036" s="611">
        <v>2</v>
      </c>
      <c r="K3036" s="452">
        <v>1</v>
      </c>
      <c r="L3036" s="63"/>
      <c r="M3036" s="63">
        <v>1</v>
      </c>
      <c r="N3036" s="63"/>
      <c r="O3036" s="63">
        <v>1</v>
      </c>
      <c r="P3036" s="63">
        <v>1</v>
      </c>
      <c r="Q3036" s="63">
        <v>1</v>
      </c>
      <c r="R3036" s="63"/>
      <c r="S3036" s="63"/>
      <c r="T3036" s="63"/>
    </row>
    <row r="3037" spans="1:42" s="3" customFormat="1" ht="13.5" customHeight="1" x14ac:dyDescent="0.2">
      <c r="A3037" s="154">
        <v>3</v>
      </c>
      <c r="B3037" s="442" t="s">
        <v>7365</v>
      </c>
      <c r="C3037" s="452" t="s">
        <v>7363</v>
      </c>
      <c r="D3037" s="598" t="s">
        <v>7686</v>
      </c>
      <c r="E3037" s="453" t="s">
        <v>3143</v>
      </c>
      <c r="F3037" s="452" t="s">
        <v>6531</v>
      </c>
      <c r="G3037" s="452"/>
      <c r="H3037" s="63"/>
      <c r="I3037" s="443">
        <v>212</v>
      </c>
      <c r="J3037" s="611">
        <v>2</v>
      </c>
      <c r="K3037" s="452">
        <v>1</v>
      </c>
      <c r="L3037" s="63"/>
      <c r="M3037" s="63">
        <v>1</v>
      </c>
      <c r="N3037" s="63">
        <v>1</v>
      </c>
      <c r="O3037" s="63">
        <v>1</v>
      </c>
      <c r="P3037" s="63">
        <v>1</v>
      </c>
      <c r="Q3037" s="63">
        <v>1</v>
      </c>
      <c r="R3037" s="63"/>
      <c r="S3037" s="63">
        <v>1</v>
      </c>
      <c r="T3037" s="63"/>
    </row>
    <row r="3038" spans="1:42" s="3" customFormat="1" ht="13.5" customHeight="1" x14ac:dyDescent="0.2">
      <c r="A3038" s="154">
        <v>4</v>
      </c>
      <c r="B3038" s="442" t="s">
        <v>7366</v>
      </c>
      <c r="C3038" s="452" t="s">
        <v>7363</v>
      </c>
      <c r="D3038" s="598" t="s">
        <v>7367</v>
      </c>
      <c r="E3038" s="453" t="s">
        <v>3143</v>
      </c>
      <c r="F3038" s="452" t="s">
        <v>6532</v>
      </c>
      <c r="G3038" s="452"/>
      <c r="H3038" s="63"/>
      <c r="I3038" s="443">
        <v>25</v>
      </c>
      <c r="J3038" s="611">
        <v>2</v>
      </c>
      <c r="K3038" s="452">
        <v>1</v>
      </c>
      <c r="L3038" s="63"/>
      <c r="M3038" s="63">
        <v>1</v>
      </c>
      <c r="N3038" s="63"/>
      <c r="O3038" s="63">
        <v>1</v>
      </c>
      <c r="P3038" s="63">
        <v>1</v>
      </c>
      <c r="Q3038" s="63"/>
      <c r="R3038" s="63"/>
      <c r="S3038" s="63"/>
      <c r="T3038" s="63"/>
    </row>
    <row r="3039" spans="1:42" s="3" customFormat="1" ht="13.5" customHeight="1" x14ac:dyDescent="0.2">
      <c r="A3039" s="154">
        <v>5</v>
      </c>
      <c r="B3039" s="442" t="s">
        <v>7368</v>
      </c>
      <c r="C3039" s="452" t="s">
        <v>7363</v>
      </c>
      <c r="D3039" s="598" t="s">
        <v>7369</v>
      </c>
      <c r="E3039" s="453" t="s">
        <v>3143</v>
      </c>
      <c r="F3039" s="452" t="s">
        <v>6533</v>
      </c>
      <c r="G3039" s="452"/>
      <c r="H3039" s="63"/>
      <c r="I3039" s="443">
        <v>60</v>
      </c>
      <c r="J3039" s="611">
        <v>2</v>
      </c>
      <c r="K3039" s="452">
        <v>1</v>
      </c>
      <c r="L3039" s="63"/>
      <c r="M3039" s="63">
        <v>1</v>
      </c>
      <c r="N3039" s="63"/>
      <c r="O3039" s="63"/>
      <c r="P3039" s="63"/>
      <c r="Q3039" s="63"/>
      <c r="R3039" s="63"/>
      <c r="S3039" s="63"/>
      <c r="T3039" s="63"/>
    </row>
    <row r="3040" spans="1:42" s="3" customFormat="1" ht="13.5" customHeight="1" x14ac:dyDescent="0.2">
      <c r="A3040" s="154">
        <v>6</v>
      </c>
      <c r="B3040" s="442" t="s">
        <v>7370</v>
      </c>
      <c r="C3040" s="452" t="s">
        <v>7363</v>
      </c>
      <c r="D3040" s="598" t="s">
        <v>7371</v>
      </c>
      <c r="E3040" s="453" t="s">
        <v>3143</v>
      </c>
      <c r="F3040" s="452" t="s">
        <v>6534</v>
      </c>
      <c r="G3040" s="452"/>
      <c r="H3040" s="63"/>
      <c r="I3040" s="443">
        <v>151</v>
      </c>
      <c r="J3040" s="611">
        <v>2</v>
      </c>
      <c r="K3040" s="452">
        <v>1</v>
      </c>
      <c r="L3040" s="63"/>
      <c r="M3040" s="63"/>
      <c r="N3040" s="63">
        <v>1</v>
      </c>
      <c r="O3040" s="63"/>
      <c r="P3040" s="63"/>
      <c r="Q3040" s="63"/>
      <c r="R3040" s="63"/>
      <c r="S3040" s="63"/>
      <c r="T3040" s="63"/>
    </row>
    <row r="3041" spans="1:42" s="3" customFormat="1" ht="13.5" customHeight="1" x14ac:dyDescent="0.2">
      <c r="A3041" s="154">
        <v>7</v>
      </c>
      <c r="B3041" s="442" t="s">
        <v>7372</v>
      </c>
      <c r="C3041" s="452" t="s">
        <v>7363</v>
      </c>
      <c r="D3041" s="598" t="s">
        <v>7373</v>
      </c>
      <c r="E3041" s="453" t="s">
        <v>3143</v>
      </c>
      <c r="F3041" s="452" t="s">
        <v>7687</v>
      </c>
      <c r="G3041" s="452"/>
      <c r="H3041" s="63"/>
      <c r="I3041" s="443">
        <v>241</v>
      </c>
      <c r="J3041" s="611">
        <v>2</v>
      </c>
      <c r="K3041" s="452">
        <v>1</v>
      </c>
      <c r="L3041" s="63"/>
      <c r="M3041" s="63"/>
      <c r="N3041" s="63">
        <v>1</v>
      </c>
      <c r="O3041" s="63">
        <v>1</v>
      </c>
      <c r="P3041" s="63"/>
      <c r="Q3041" s="63"/>
      <c r="R3041" s="63"/>
      <c r="S3041" s="63"/>
      <c r="T3041" s="63"/>
    </row>
    <row r="3042" spans="1:42" s="3" customFormat="1" ht="13.5" customHeight="1" x14ac:dyDescent="0.2">
      <c r="A3042" s="154">
        <v>8</v>
      </c>
      <c r="B3042" s="442" t="s">
        <v>7374</v>
      </c>
      <c r="C3042" s="452" t="s">
        <v>7363</v>
      </c>
      <c r="D3042" s="598" t="s">
        <v>7375</v>
      </c>
      <c r="E3042" s="453" t="s">
        <v>3143</v>
      </c>
      <c r="F3042" s="452" t="s">
        <v>6535</v>
      </c>
      <c r="G3042" s="452"/>
      <c r="H3042" s="63"/>
      <c r="I3042" s="443">
        <v>600</v>
      </c>
      <c r="J3042" s="611">
        <v>2</v>
      </c>
      <c r="K3042" s="452">
        <v>1</v>
      </c>
      <c r="L3042" s="63"/>
      <c r="M3042" s="63">
        <v>1</v>
      </c>
      <c r="N3042" s="63"/>
      <c r="O3042" s="63">
        <v>1</v>
      </c>
      <c r="P3042" s="63">
        <v>1</v>
      </c>
      <c r="Q3042" s="63">
        <v>1</v>
      </c>
      <c r="R3042" s="63">
        <v>1</v>
      </c>
      <c r="S3042" s="63">
        <v>1</v>
      </c>
      <c r="T3042" s="63">
        <v>1</v>
      </c>
    </row>
    <row r="3043" spans="1:42" s="3" customFormat="1" ht="13.5" customHeight="1" x14ac:dyDescent="0.2">
      <c r="A3043" s="154">
        <v>9</v>
      </c>
      <c r="B3043" s="442" t="s">
        <v>7376</v>
      </c>
      <c r="C3043" s="452" t="s">
        <v>7363</v>
      </c>
      <c r="D3043" s="598" t="s">
        <v>7688</v>
      </c>
      <c r="E3043" s="453" t="s">
        <v>3143</v>
      </c>
      <c r="F3043" s="452" t="s">
        <v>7689</v>
      </c>
      <c r="G3043" s="452"/>
      <c r="H3043" s="63"/>
      <c r="I3043" s="443">
        <v>130</v>
      </c>
      <c r="J3043" s="611">
        <v>2</v>
      </c>
      <c r="K3043" s="452">
        <v>1</v>
      </c>
      <c r="L3043" s="63"/>
      <c r="M3043" s="63"/>
      <c r="N3043" s="63"/>
      <c r="O3043" s="63">
        <v>1</v>
      </c>
      <c r="P3043" s="63">
        <v>1</v>
      </c>
      <c r="Q3043" s="63"/>
      <c r="R3043" s="63">
        <v>1</v>
      </c>
      <c r="S3043" s="63"/>
      <c r="T3043" s="63"/>
    </row>
    <row r="3044" spans="1:42" s="3" customFormat="1" ht="13.5" customHeight="1" x14ac:dyDescent="0.2">
      <c r="A3044" s="154">
        <v>10</v>
      </c>
      <c r="B3044" s="442" t="s">
        <v>7377</v>
      </c>
      <c r="C3044" s="452" t="s">
        <v>7363</v>
      </c>
      <c r="D3044" s="598" t="s">
        <v>7690</v>
      </c>
      <c r="E3044" s="453" t="s">
        <v>3143</v>
      </c>
      <c r="F3044" s="452" t="s">
        <v>7691</v>
      </c>
      <c r="G3044" s="452"/>
      <c r="H3044" s="63"/>
      <c r="I3044" s="443">
        <v>520</v>
      </c>
      <c r="J3044" s="611">
        <v>2</v>
      </c>
      <c r="K3044" s="452">
        <v>1</v>
      </c>
      <c r="L3044" s="63"/>
      <c r="M3044" s="63"/>
      <c r="N3044" s="63"/>
      <c r="O3044" s="63">
        <v>1</v>
      </c>
      <c r="P3044" s="63">
        <v>1</v>
      </c>
      <c r="Q3044" s="63"/>
      <c r="R3044" s="63">
        <v>1</v>
      </c>
      <c r="S3044" s="63"/>
      <c r="T3044" s="63"/>
    </row>
    <row r="3045" spans="1:42" s="3" customFormat="1" ht="13.5" customHeight="1" x14ac:dyDescent="0.2">
      <c r="A3045" s="154">
        <v>11</v>
      </c>
      <c r="B3045" s="442" t="s">
        <v>7378</v>
      </c>
      <c r="C3045" s="452" t="s">
        <v>7363</v>
      </c>
      <c r="D3045" s="598" t="s">
        <v>7379</v>
      </c>
      <c r="E3045" s="453" t="s">
        <v>3143</v>
      </c>
      <c r="F3045" s="452" t="s">
        <v>7692</v>
      </c>
      <c r="G3045" s="452"/>
      <c r="H3045" s="63"/>
      <c r="I3045" s="443">
        <v>600</v>
      </c>
      <c r="J3045" s="611">
        <v>2</v>
      </c>
      <c r="K3045" s="452">
        <v>1</v>
      </c>
      <c r="L3045" s="63"/>
      <c r="M3045" s="63"/>
      <c r="N3045" s="63"/>
      <c r="O3045" s="63">
        <v>1</v>
      </c>
      <c r="P3045" s="63">
        <v>1</v>
      </c>
      <c r="Q3045" s="63"/>
      <c r="R3045" s="63">
        <v>1</v>
      </c>
      <c r="S3045" s="63">
        <v>1</v>
      </c>
      <c r="T3045" s="63"/>
    </row>
    <row r="3046" spans="1:42" s="3" customFormat="1" ht="13.5" customHeight="1" x14ac:dyDescent="0.2">
      <c r="A3046" s="154">
        <v>12</v>
      </c>
      <c r="B3046" s="442" t="s">
        <v>7380</v>
      </c>
      <c r="C3046" s="452" t="s">
        <v>10534</v>
      </c>
      <c r="D3046" s="598" t="s">
        <v>7693</v>
      </c>
      <c r="E3046" s="453" t="s">
        <v>10536</v>
      </c>
      <c r="F3046" s="452" t="s">
        <v>7694</v>
      </c>
      <c r="G3046" s="452"/>
      <c r="H3046" s="63"/>
      <c r="I3046" s="443">
        <v>300</v>
      </c>
      <c r="J3046" s="611">
        <v>2</v>
      </c>
      <c r="K3046" s="452">
        <v>1</v>
      </c>
      <c r="L3046" s="63"/>
      <c r="M3046" s="63"/>
      <c r="N3046" s="63"/>
      <c r="O3046" s="63">
        <v>1</v>
      </c>
      <c r="P3046" s="63">
        <v>1</v>
      </c>
      <c r="Q3046" s="63"/>
      <c r="R3046" s="63">
        <v>1</v>
      </c>
      <c r="S3046" s="63">
        <v>1</v>
      </c>
      <c r="T3046" s="63"/>
    </row>
    <row r="3047" spans="1:42" s="3" customFormat="1" ht="13.5" customHeight="1" x14ac:dyDescent="0.2">
      <c r="A3047" s="154">
        <v>13</v>
      </c>
      <c r="B3047" s="442" t="s">
        <v>10533</v>
      </c>
      <c r="C3047" s="452" t="s">
        <v>7363</v>
      </c>
      <c r="D3047" s="598" t="s">
        <v>10535</v>
      </c>
      <c r="E3047" s="453" t="s">
        <v>3143</v>
      </c>
      <c r="F3047" s="452" t="s">
        <v>10537</v>
      </c>
      <c r="G3047" s="452"/>
      <c r="H3047" s="63"/>
      <c r="I3047" s="443">
        <v>550</v>
      </c>
      <c r="J3047" s="611">
        <v>2</v>
      </c>
      <c r="K3047" s="452">
        <v>1</v>
      </c>
      <c r="L3047" s="63"/>
      <c r="M3047" s="63"/>
      <c r="N3047" s="63"/>
      <c r="O3047" s="63">
        <v>1</v>
      </c>
      <c r="P3047" s="63">
        <v>1</v>
      </c>
      <c r="Q3047" s="63"/>
      <c r="R3047" s="63">
        <v>1</v>
      </c>
      <c r="S3047" s="63">
        <v>1</v>
      </c>
      <c r="T3047" s="63"/>
    </row>
    <row r="3048" spans="1:42" ht="15" customHeight="1" x14ac:dyDescent="0.2">
      <c r="A3048" s="775" t="s">
        <v>6536</v>
      </c>
      <c r="B3048" s="776"/>
      <c r="C3048" s="777"/>
      <c r="D3048" s="75" t="s">
        <v>3069</v>
      </c>
      <c r="E3048" s="405"/>
      <c r="F3048" s="406"/>
      <c r="G3048" s="74">
        <f>SUM(G3035:G3047)</f>
        <v>0</v>
      </c>
      <c r="H3048" s="74">
        <f t="shared" ref="H3048:T3048" si="55">SUM(H3035:H3047)</f>
        <v>0</v>
      </c>
      <c r="I3048" s="74">
        <f t="shared" si="55"/>
        <v>4498</v>
      </c>
      <c r="J3048" s="74"/>
      <c r="K3048" s="74">
        <f t="shared" si="55"/>
        <v>13</v>
      </c>
      <c r="L3048" s="74">
        <f t="shared" si="55"/>
        <v>0</v>
      </c>
      <c r="M3048" s="74">
        <f t="shared" si="55"/>
        <v>6</v>
      </c>
      <c r="N3048" s="74">
        <f t="shared" si="55"/>
        <v>4</v>
      </c>
      <c r="O3048" s="74">
        <f t="shared" si="55"/>
        <v>10</v>
      </c>
      <c r="P3048" s="74">
        <f t="shared" si="55"/>
        <v>9</v>
      </c>
      <c r="Q3048" s="74">
        <f t="shared" si="55"/>
        <v>3</v>
      </c>
      <c r="R3048" s="74">
        <f t="shared" si="55"/>
        <v>6</v>
      </c>
      <c r="S3048" s="74">
        <f t="shared" si="55"/>
        <v>5</v>
      </c>
      <c r="T3048" s="74">
        <f t="shared" si="55"/>
        <v>1</v>
      </c>
      <c r="U3048" s="6"/>
      <c r="V3048" s="6"/>
      <c r="W3048" s="6"/>
      <c r="X3048" s="6"/>
      <c r="Y3048" s="6"/>
      <c r="Z3048" s="6"/>
      <c r="AA3048" s="6"/>
      <c r="AB3048" s="6"/>
      <c r="AC3048" s="6"/>
      <c r="AD3048" s="6"/>
      <c r="AE3048" s="6"/>
      <c r="AF3048" s="6"/>
      <c r="AG3048" s="6"/>
      <c r="AH3048" s="6"/>
      <c r="AI3048" s="6"/>
      <c r="AJ3048" s="6"/>
      <c r="AK3048" s="6"/>
      <c r="AL3048" s="6"/>
      <c r="AM3048" s="6"/>
      <c r="AN3048" s="6"/>
      <c r="AO3048" s="6"/>
      <c r="AP3048" s="6"/>
    </row>
    <row r="3049" spans="1:42" ht="15" customHeight="1" x14ac:dyDescent="0.2">
      <c r="A3049" s="784"/>
      <c r="B3049" s="785"/>
      <c r="C3049" s="786"/>
      <c r="D3049" s="75" t="s">
        <v>1994</v>
      </c>
      <c r="E3049" s="412"/>
      <c r="F3049" s="413"/>
      <c r="G3049" s="414">
        <f>SUMIF(G3035:G3047,1,$I3035:$I3047)</f>
        <v>0</v>
      </c>
      <c r="H3049" s="407">
        <f>SUMIF(H3035:H3047,1,$I3035:$I3047)</f>
        <v>0</v>
      </c>
      <c r="I3049" s="415"/>
      <c r="J3049" s="416"/>
      <c r="K3049" s="77"/>
      <c r="L3049" s="77"/>
      <c r="M3049" s="77"/>
      <c r="N3049" s="77"/>
      <c r="O3049" s="77"/>
      <c r="P3049" s="77"/>
      <c r="Q3049" s="77"/>
      <c r="R3049" s="77"/>
      <c r="S3049" s="77"/>
      <c r="T3049" s="77"/>
      <c r="U3049" s="6"/>
      <c r="V3049" s="6"/>
      <c r="W3049" s="6"/>
      <c r="X3049" s="6"/>
      <c r="Y3049" s="6"/>
      <c r="Z3049" s="6"/>
      <c r="AA3049" s="6"/>
      <c r="AB3049" s="6"/>
      <c r="AC3049" s="6"/>
      <c r="AD3049" s="6"/>
      <c r="AE3049" s="6"/>
      <c r="AF3049" s="6"/>
      <c r="AG3049" s="6"/>
      <c r="AH3049" s="6"/>
      <c r="AI3049" s="6"/>
      <c r="AJ3049" s="6"/>
      <c r="AK3049" s="6"/>
      <c r="AL3049" s="6"/>
      <c r="AM3049" s="6"/>
      <c r="AN3049" s="6"/>
      <c r="AO3049" s="6"/>
      <c r="AP3049" s="6"/>
    </row>
    <row r="3050" spans="1:42" ht="23.5" x14ac:dyDescent="0.2">
      <c r="A3050" s="657" t="s">
        <v>3984</v>
      </c>
      <c r="B3050" s="87"/>
      <c r="C3050" s="87"/>
      <c r="D3050" s="420"/>
      <c r="E3050" s="87"/>
      <c r="F3050" s="421"/>
      <c r="G3050" s="422"/>
      <c r="H3050" s="422"/>
      <c r="I3050" s="423"/>
      <c r="J3050" s="424"/>
      <c r="K3050" s="376"/>
      <c r="L3050" s="376"/>
      <c r="M3050" s="376"/>
      <c r="N3050" s="376"/>
      <c r="O3050" s="376"/>
      <c r="P3050" s="376"/>
      <c r="Q3050" s="376"/>
      <c r="R3050" s="376"/>
      <c r="S3050" s="376"/>
      <c r="T3050" s="378"/>
      <c r="U3050" s="6"/>
      <c r="V3050" s="6"/>
      <c r="W3050" s="6"/>
      <c r="X3050" s="6"/>
      <c r="Y3050" s="6"/>
      <c r="Z3050" s="6"/>
      <c r="AA3050" s="6"/>
      <c r="AB3050" s="6"/>
      <c r="AC3050" s="6"/>
      <c r="AD3050" s="6"/>
      <c r="AE3050" s="6"/>
      <c r="AF3050" s="6"/>
      <c r="AG3050" s="6"/>
      <c r="AH3050" s="6"/>
      <c r="AI3050" s="6"/>
      <c r="AJ3050" s="6"/>
      <c r="AK3050" s="6"/>
      <c r="AL3050" s="6"/>
      <c r="AM3050" s="6"/>
      <c r="AN3050" s="6"/>
      <c r="AO3050" s="6"/>
      <c r="AP3050" s="6"/>
    </row>
    <row r="3051" spans="1:42" s="3" customFormat="1" x14ac:dyDescent="0.2">
      <c r="A3051" s="425">
        <v>1</v>
      </c>
      <c r="B3051" s="442" t="s">
        <v>4013</v>
      </c>
      <c r="C3051" s="64" t="s">
        <v>5511</v>
      </c>
      <c r="D3051" s="442" t="s">
        <v>4014</v>
      </c>
      <c r="E3051" s="380" t="s">
        <v>3493</v>
      </c>
      <c r="F3051" s="64" t="s">
        <v>5514</v>
      </c>
      <c r="G3051" s="64"/>
      <c r="H3051" s="64"/>
      <c r="I3051" s="443">
        <v>200</v>
      </c>
      <c r="J3051" s="428">
        <v>2</v>
      </c>
      <c r="K3051" s="64">
        <v>1</v>
      </c>
      <c r="L3051" s="64">
        <v>1</v>
      </c>
      <c r="M3051" s="64"/>
      <c r="N3051" s="64"/>
      <c r="O3051" s="64"/>
      <c r="P3051" s="64"/>
      <c r="Q3051" s="64"/>
      <c r="R3051" s="64"/>
      <c r="S3051" s="64"/>
      <c r="T3051" s="64"/>
    </row>
    <row r="3052" spans="1:42" s="3" customFormat="1" x14ac:dyDescent="0.2">
      <c r="A3052" s="425">
        <v>2</v>
      </c>
      <c r="B3052" s="442" t="s">
        <v>4015</v>
      </c>
      <c r="C3052" s="64" t="s">
        <v>5511</v>
      </c>
      <c r="D3052" s="442" t="s">
        <v>4016</v>
      </c>
      <c r="E3052" s="380" t="s">
        <v>3493</v>
      </c>
      <c r="F3052" s="64" t="s">
        <v>5515</v>
      </c>
      <c r="G3052" s="64"/>
      <c r="H3052" s="64"/>
      <c r="I3052" s="443">
        <v>50</v>
      </c>
      <c r="J3052" s="428">
        <v>2</v>
      </c>
      <c r="K3052" s="64">
        <v>1</v>
      </c>
      <c r="L3052" s="64">
        <v>1</v>
      </c>
      <c r="M3052" s="64"/>
      <c r="N3052" s="64"/>
      <c r="O3052" s="64"/>
      <c r="P3052" s="64"/>
      <c r="Q3052" s="64"/>
      <c r="R3052" s="64"/>
      <c r="S3052" s="64"/>
      <c r="T3052" s="64"/>
    </row>
    <row r="3053" spans="1:42" s="3" customFormat="1" x14ac:dyDescent="0.2">
      <c r="A3053" s="425">
        <v>3</v>
      </c>
      <c r="B3053" s="442" t="s">
        <v>4017</v>
      </c>
      <c r="C3053" s="64" t="s">
        <v>5511</v>
      </c>
      <c r="D3053" s="442" t="s">
        <v>4018</v>
      </c>
      <c r="E3053" s="380" t="s">
        <v>3493</v>
      </c>
      <c r="F3053" s="64" t="s">
        <v>5516</v>
      </c>
      <c r="G3053" s="64"/>
      <c r="H3053" s="64"/>
      <c r="I3053" s="443">
        <v>50</v>
      </c>
      <c r="J3053" s="428">
        <v>2</v>
      </c>
      <c r="K3053" s="64">
        <v>1</v>
      </c>
      <c r="L3053" s="64">
        <v>1</v>
      </c>
      <c r="M3053" s="64"/>
      <c r="N3053" s="64"/>
      <c r="O3053" s="64">
        <v>1</v>
      </c>
      <c r="P3053" s="64"/>
      <c r="Q3053" s="64"/>
      <c r="R3053" s="64"/>
      <c r="S3053" s="64"/>
      <c r="T3053" s="64"/>
    </row>
    <row r="3054" spans="1:42" s="3" customFormat="1" x14ac:dyDescent="0.2">
      <c r="A3054" s="425">
        <v>4</v>
      </c>
      <c r="B3054" s="442" t="s">
        <v>2104</v>
      </c>
      <c r="C3054" s="64" t="s">
        <v>5511</v>
      </c>
      <c r="D3054" s="442" t="s">
        <v>4019</v>
      </c>
      <c r="E3054" s="380" t="s">
        <v>3493</v>
      </c>
      <c r="F3054" s="64" t="s">
        <v>5517</v>
      </c>
      <c r="G3054" s="64"/>
      <c r="H3054" s="64"/>
      <c r="I3054" s="443">
        <v>50</v>
      </c>
      <c r="J3054" s="428">
        <v>2</v>
      </c>
      <c r="K3054" s="64">
        <v>1</v>
      </c>
      <c r="L3054" s="64">
        <v>1</v>
      </c>
      <c r="M3054" s="64"/>
      <c r="N3054" s="64"/>
      <c r="O3054" s="64"/>
      <c r="P3054" s="64"/>
      <c r="Q3054" s="64"/>
      <c r="R3054" s="64"/>
      <c r="S3054" s="64"/>
      <c r="T3054" s="64"/>
    </row>
    <row r="3055" spans="1:42" s="3" customFormat="1" x14ac:dyDescent="0.2">
      <c r="A3055" s="425">
        <v>5</v>
      </c>
      <c r="B3055" s="442" t="s">
        <v>4020</v>
      </c>
      <c r="C3055" s="64" t="s">
        <v>5511</v>
      </c>
      <c r="D3055" s="442" t="s">
        <v>4021</v>
      </c>
      <c r="E3055" s="380" t="s">
        <v>3493</v>
      </c>
      <c r="F3055" s="64" t="s">
        <v>5518</v>
      </c>
      <c r="G3055" s="64"/>
      <c r="H3055" s="64"/>
      <c r="I3055" s="443">
        <v>200</v>
      </c>
      <c r="J3055" s="428">
        <v>2</v>
      </c>
      <c r="K3055" s="64">
        <v>1</v>
      </c>
      <c r="L3055" s="64">
        <v>1</v>
      </c>
      <c r="M3055" s="64"/>
      <c r="N3055" s="64"/>
      <c r="O3055" s="64"/>
      <c r="P3055" s="64"/>
      <c r="Q3055" s="64"/>
      <c r="R3055" s="64"/>
      <c r="S3055" s="64"/>
      <c r="T3055" s="64"/>
    </row>
    <row r="3056" spans="1:42" s="3" customFormat="1" x14ac:dyDescent="0.2">
      <c r="A3056" s="425">
        <v>6</v>
      </c>
      <c r="B3056" s="442" t="s">
        <v>4022</v>
      </c>
      <c r="C3056" s="64" t="s">
        <v>5511</v>
      </c>
      <c r="D3056" s="442" t="s">
        <v>4023</v>
      </c>
      <c r="E3056" s="380" t="s">
        <v>3493</v>
      </c>
      <c r="F3056" s="64" t="s">
        <v>5519</v>
      </c>
      <c r="G3056" s="64"/>
      <c r="H3056" s="64"/>
      <c r="I3056" s="443">
        <v>50</v>
      </c>
      <c r="J3056" s="428">
        <v>2</v>
      </c>
      <c r="K3056" s="64">
        <v>1</v>
      </c>
      <c r="L3056" s="64">
        <v>1</v>
      </c>
      <c r="M3056" s="64"/>
      <c r="N3056" s="64"/>
      <c r="O3056" s="64">
        <v>1</v>
      </c>
      <c r="P3056" s="64"/>
      <c r="Q3056" s="64"/>
      <c r="R3056" s="64"/>
      <c r="S3056" s="64"/>
      <c r="T3056" s="64"/>
    </row>
    <row r="3057" spans="1:20" s="3" customFormat="1" x14ac:dyDescent="0.2">
      <c r="A3057" s="425">
        <v>7</v>
      </c>
      <c r="B3057" s="442" t="s">
        <v>4024</v>
      </c>
      <c r="C3057" s="64" t="s">
        <v>5511</v>
      </c>
      <c r="D3057" s="442" t="s">
        <v>4025</v>
      </c>
      <c r="E3057" s="380" t="s">
        <v>3493</v>
      </c>
      <c r="F3057" s="64" t="s">
        <v>5520</v>
      </c>
      <c r="G3057" s="64"/>
      <c r="H3057" s="64"/>
      <c r="I3057" s="443">
        <v>50</v>
      </c>
      <c r="J3057" s="428">
        <v>2</v>
      </c>
      <c r="K3057" s="64">
        <v>1</v>
      </c>
      <c r="L3057" s="64">
        <v>1</v>
      </c>
      <c r="M3057" s="64"/>
      <c r="N3057" s="64"/>
      <c r="O3057" s="64"/>
      <c r="P3057" s="64"/>
      <c r="Q3057" s="64"/>
      <c r="R3057" s="64"/>
      <c r="S3057" s="64"/>
      <c r="T3057" s="64"/>
    </row>
    <row r="3058" spans="1:20" s="3" customFormat="1" x14ac:dyDescent="0.2">
      <c r="A3058" s="425">
        <v>8</v>
      </c>
      <c r="B3058" s="442" t="s">
        <v>4026</v>
      </c>
      <c r="C3058" s="64" t="s">
        <v>5511</v>
      </c>
      <c r="D3058" s="442" t="s">
        <v>4027</v>
      </c>
      <c r="E3058" s="380" t="s">
        <v>3493</v>
      </c>
      <c r="F3058" s="64" t="s">
        <v>5521</v>
      </c>
      <c r="G3058" s="64"/>
      <c r="H3058" s="64"/>
      <c r="I3058" s="443">
        <v>200</v>
      </c>
      <c r="J3058" s="428">
        <v>2</v>
      </c>
      <c r="K3058" s="64">
        <v>1</v>
      </c>
      <c r="L3058" s="64">
        <v>1</v>
      </c>
      <c r="M3058" s="64"/>
      <c r="N3058" s="64"/>
      <c r="O3058" s="64">
        <v>1</v>
      </c>
      <c r="P3058" s="64"/>
      <c r="Q3058" s="64"/>
      <c r="R3058" s="64"/>
      <c r="S3058" s="64"/>
      <c r="T3058" s="64"/>
    </row>
    <row r="3059" spans="1:20" s="3" customFormat="1" x14ac:dyDescent="0.2">
      <c r="A3059" s="425">
        <v>9</v>
      </c>
      <c r="B3059" s="442" t="s">
        <v>4028</v>
      </c>
      <c r="C3059" s="64" t="s">
        <v>5511</v>
      </c>
      <c r="D3059" s="442" t="s">
        <v>4029</v>
      </c>
      <c r="E3059" s="380" t="s">
        <v>3493</v>
      </c>
      <c r="F3059" s="64" t="s">
        <v>5522</v>
      </c>
      <c r="G3059" s="64"/>
      <c r="H3059" s="64"/>
      <c r="I3059" s="443">
        <v>50</v>
      </c>
      <c r="J3059" s="428">
        <v>2</v>
      </c>
      <c r="K3059" s="64">
        <v>1</v>
      </c>
      <c r="L3059" s="64">
        <v>1</v>
      </c>
      <c r="M3059" s="64"/>
      <c r="N3059" s="64"/>
      <c r="O3059" s="64">
        <v>1</v>
      </c>
      <c r="P3059" s="64"/>
      <c r="Q3059" s="64"/>
      <c r="R3059" s="64"/>
      <c r="S3059" s="64"/>
      <c r="T3059" s="64"/>
    </row>
    <row r="3060" spans="1:20" s="3" customFormat="1" x14ac:dyDescent="0.2">
      <c r="A3060" s="425">
        <v>10</v>
      </c>
      <c r="B3060" s="442" t="s">
        <v>4030</v>
      </c>
      <c r="C3060" s="64" t="s">
        <v>5511</v>
      </c>
      <c r="D3060" s="442" t="s">
        <v>4031</v>
      </c>
      <c r="E3060" s="380" t="s">
        <v>3493</v>
      </c>
      <c r="F3060" s="64" t="s">
        <v>5512</v>
      </c>
      <c r="G3060" s="64"/>
      <c r="H3060" s="64"/>
      <c r="I3060" s="443">
        <v>300</v>
      </c>
      <c r="J3060" s="428">
        <v>2</v>
      </c>
      <c r="K3060" s="64"/>
      <c r="L3060" s="64">
        <v>1</v>
      </c>
      <c r="M3060" s="64"/>
      <c r="N3060" s="64">
        <v>1</v>
      </c>
      <c r="O3060" s="64"/>
      <c r="P3060" s="64"/>
      <c r="Q3060" s="64"/>
      <c r="R3060" s="64"/>
      <c r="S3060" s="64"/>
      <c r="T3060" s="64"/>
    </row>
    <row r="3061" spans="1:20" s="3" customFormat="1" x14ac:dyDescent="0.2">
      <c r="A3061" s="425">
        <v>11</v>
      </c>
      <c r="B3061" s="442" t="s">
        <v>4032</v>
      </c>
      <c r="C3061" s="64" t="s">
        <v>5511</v>
      </c>
      <c r="D3061" s="442" t="s">
        <v>4033</v>
      </c>
      <c r="E3061" s="380" t="s">
        <v>3493</v>
      </c>
      <c r="F3061" s="64" t="s">
        <v>5523</v>
      </c>
      <c r="G3061" s="64"/>
      <c r="H3061" s="64"/>
      <c r="I3061" s="443">
        <v>200</v>
      </c>
      <c r="J3061" s="428">
        <v>2</v>
      </c>
      <c r="K3061" s="64">
        <v>1</v>
      </c>
      <c r="L3061" s="64">
        <v>1</v>
      </c>
      <c r="M3061" s="64"/>
      <c r="N3061" s="64"/>
      <c r="O3061" s="64">
        <v>1</v>
      </c>
      <c r="P3061" s="64"/>
      <c r="Q3061" s="64"/>
      <c r="R3061" s="64"/>
      <c r="S3061" s="64"/>
      <c r="T3061" s="64"/>
    </row>
    <row r="3062" spans="1:20" s="3" customFormat="1" x14ac:dyDescent="0.2">
      <c r="A3062" s="425">
        <v>12</v>
      </c>
      <c r="B3062" s="442" t="s">
        <v>606</v>
      </c>
      <c r="C3062" s="64" t="s">
        <v>5511</v>
      </c>
      <c r="D3062" s="442" t="s">
        <v>4034</v>
      </c>
      <c r="E3062" s="380" t="s">
        <v>3493</v>
      </c>
      <c r="F3062" s="64" t="s">
        <v>5524</v>
      </c>
      <c r="G3062" s="64"/>
      <c r="H3062" s="64"/>
      <c r="I3062" s="443">
        <v>50</v>
      </c>
      <c r="J3062" s="428">
        <v>2</v>
      </c>
      <c r="K3062" s="64">
        <v>1</v>
      </c>
      <c r="L3062" s="64">
        <v>1</v>
      </c>
      <c r="M3062" s="64"/>
      <c r="N3062" s="64"/>
      <c r="O3062" s="64">
        <v>1</v>
      </c>
      <c r="P3062" s="64"/>
      <c r="Q3062" s="64"/>
      <c r="R3062" s="64"/>
      <c r="S3062" s="64"/>
      <c r="T3062" s="64"/>
    </row>
    <row r="3063" spans="1:20" s="3" customFormat="1" x14ac:dyDescent="0.2">
      <c r="A3063" s="425">
        <v>13</v>
      </c>
      <c r="B3063" s="442" t="s">
        <v>4035</v>
      </c>
      <c r="C3063" s="64" t="s">
        <v>5511</v>
      </c>
      <c r="D3063" s="442" t="s">
        <v>4036</v>
      </c>
      <c r="E3063" s="380" t="s">
        <v>3493</v>
      </c>
      <c r="F3063" s="64" t="s">
        <v>5525</v>
      </c>
      <c r="G3063" s="64"/>
      <c r="H3063" s="64"/>
      <c r="I3063" s="443">
        <v>100</v>
      </c>
      <c r="J3063" s="428">
        <v>2</v>
      </c>
      <c r="K3063" s="64">
        <v>1</v>
      </c>
      <c r="L3063" s="64">
        <v>1</v>
      </c>
      <c r="M3063" s="64"/>
      <c r="N3063" s="64"/>
      <c r="O3063" s="64">
        <v>1</v>
      </c>
      <c r="P3063" s="64"/>
      <c r="Q3063" s="64"/>
      <c r="R3063" s="64"/>
      <c r="S3063" s="64"/>
      <c r="T3063" s="64"/>
    </row>
    <row r="3064" spans="1:20" s="3" customFormat="1" x14ac:dyDescent="0.2">
      <c r="A3064" s="425">
        <v>14</v>
      </c>
      <c r="B3064" s="442" t="s">
        <v>90</v>
      </c>
      <c r="C3064" s="64" t="s">
        <v>5511</v>
      </c>
      <c r="D3064" s="442" t="s">
        <v>4037</v>
      </c>
      <c r="E3064" s="380" t="s">
        <v>3493</v>
      </c>
      <c r="F3064" s="64" t="s">
        <v>5526</v>
      </c>
      <c r="G3064" s="64"/>
      <c r="H3064" s="64"/>
      <c r="I3064" s="443">
        <v>200</v>
      </c>
      <c r="J3064" s="428">
        <v>2</v>
      </c>
      <c r="K3064" s="64">
        <v>1</v>
      </c>
      <c r="L3064" s="64">
        <v>1</v>
      </c>
      <c r="M3064" s="64"/>
      <c r="N3064" s="64"/>
      <c r="O3064" s="64"/>
      <c r="P3064" s="64"/>
      <c r="Q3064" s="64"/>
      <c r="R3064" s="64"/>
      <c r="S3064" s="64"/>
      <c r="T3064" s="64"/>
    </row>
    <row r="3065" spans="1:20" s="3" customFormat="1" x14ac:dyDescent="0.2">
      <c r="A3065" s="425">
        <v>15</v>
      </c>
      <c r="B3065" s="442" t="s">
        <v>4038</v>
      </c>
      <c r="C3065" s="64" t="s">
        <v>5511</v>
      </c>
      <c r="D3065" s="442" t="s">
        <v>4039</v>
      </c>
      <c r="E3065" s="380" t="s">
        <v>3493</v>
      </c>
      <c r="F3065" s="64" t="s">
        <v>5527</v>
      </c>
      <c r="G3065" s="64"/>
      <c r="H3065" s="64"/>
      <c r="I3065" s="443">
        <v>50</v>
      </c>
      <c r="J3065" s="428">
        <v>2</v>
      </c>
      <c r="K3065" s="64">
        <v>1</v>
      </c>
      <c r="L3065" s="64">
        <v>1</v>
      </c>
      <c r="M3065" s="64"/>
      <c r="N3065" s="64"/>
      <c r="O3065" s="64">
        <v>1</v>
      </c>
      <c r="P3065" s="64"/>
      <c r="Q3065" s="64"/>
      <c r="R3065" s="64"/>
      <c r="S3065" s="64"/>
      <c r="T3065" s="64"/>
    </row>
    <row r="3066" spans="1:20" s="3" customFormat="1" x14ac:dyDescent="0.2">
      <c r="A3066" s="425">
        <v>16</v>
      </c>
      <c r="B3066" s="442" t="s">
        <v>4040</v>
      </c>
      <c r="C3066" s="64" t="s">
        <v>5511</v>
      </c>
      <c r="D3066" s="442" t="s">
        <v>4041</v>
      </c>
      <c r="E3066" s="380" t="s">
        <v>3493</v>
      </c>
      <c r="F3066" s="64" t="s">
        <v>5528</v>
      </c>
      <c r="G3066" s="64"/>
      <c r="H3066" s="64"/>
      <c r="I3066" s="443">
        <v>150</v>
      </c>
      <c r="J3066" s="428">
        <v>2</v>
      </c>
      <c r="K3066" s="64">
        <v>1</v>
      </c>
      <c r="L3066" s="64">
        <v>1</v>
      </c>
      <c r="M3066" s="64"/>
      <c r="N3066" s="64"/>
      <c r="O3066" s="64"/>
      <c r="P3066" s="64"/>
      <c r="Q3066" s="64"/>
      <c r="R3066" s="64"/>
      <c r="S3066" s="64"/>
      <c r="T3066" s="64"/>
    </row>
    <row r="3067" spans="1:20" s="3" customFormat="1" x14ac:dyDescent="0.2">
      <c r="A3067" s="425">
        <v>17</v>
      </c>
      <c r="B3067" s="442" t="s">
        <v>4042</v>
      </c>
      <c r="C3067" s="64" t="s">
        <v>5511</v>
      </c>
      <c r="D3067" s="442" t="s">
        <v>4043</v>
      </c>
      <c r="E3067" s="380" t="s">
        <v>3493</v>
      </c>
      <c r="F3067" s="64" t="s">
        <v>5529</v>
      </c>
      <c r="G3067" s="64"/>
      <c r="H3067" s="64"/>
      <c r="I3067" s="443">
        <v>30</v>
      </c>
      <c r="J3067" s="428">
        <v>2</v>
      </c>
      <c r="K3067" s="64">
        <v>1</v>
      </c>
      <c r="L3067" s="64">
        <v>1</v>
      </c>
      <c r="M3067" s="64"/>
      <c r="N3067" s="64"/>
      <c r="O3067" s="64">
        <v>1</v>
      </c>
      <c r="P3067" s="64"/>
      <c r="Q3067" s="64"/>
      <c r="R3067" s="64"/>
      <c r="S3067" s="64"/>
      <c r="T3067" s="64"/>
    </row>
    <row r="3068" spans="1:20" s="3" customFormat="1" x14ac:dyDescent="0.2">
      <c r="A3068" s="425">
        <v>18</v>
      </c>
      <c r="B3068" s="442" t="s">
        <v>4044</v>
      </c>
      <c r="C3068" s="64" t="s">
        <v>5511</v>
      </c>
      <c r="D3068" s="442" t="s">
        <v>4045</v>
      </c>
      <c r="E3068" s="380" t="s">
        <v>3493</v>
      </c>
      <c r="F3068" s="64" t="s">
        <v>5530</v>
      </c>
      <c r="G3068" s="64"/>
      <c r="H3068" s="64"/>
      <c r="I3068" s="443">
        <v>30</v>
      </c>
      <c r="J3068" s="428">
        <v>2</v>
      </c>
      <c r="K3068" s="64">
        <v>1</v>
      </c>
      <c r="L3068" s="64">
        <v>1</v>
      </c>
      <c r="M3068" s="64"/>
      <c r="N3068" s="64"/>
      <c r="O3068" s="64">
        <v>1</v>
      </c>
      <c r="P3068" s="64"/>
      <c r="Q3068" s="64"/>
      <c r="R3068" s="64"/>
      <c r="S3068" s="64"/>
      <c r="T3068" s="64"/>
    </row>
    <row r="3069" spans="1:20" s="3" customFormat="1" x14ac:dyDescent="0.2">
      <c r="A3069" s="425">
        <v>19</v>
      </c>
      <c r="B3069" s="442" t="s">
        <v>2038</v>
      </c>
      <c r="C3069" s="64" t="s">
        <v>5511</v>
      </c>
      <c r="D3069" s="442" t="s">
        <v>4046</v>
      </c>
      <c r="E3069" s="380" t="s">
        <v>3493</v>
      </c>
      <c r="F3069" s="64" t="s">
        <v>5531</v>
      </c>
      <c r="G3069" s="64"/>
      <c r="H3069" s="64"/>
      <c r="I3069" s="443">
        <v>30</v>
      </c>
      <c r="J3069" s="428">
        <v>2</v>
      </c>
      <c r="K3069" s="64">
        <v>1</v>
      </c>
      <c r="L3069" s="64">
        <v>1</v>
      </c>
      <c r="M3069" s="64"/>
      <c r="N3069" s="64"/>
      <c r="O3069" s="64"/>
      <c r="P3069" s="64"/>
      <c r="Q3069" s="64"/>
      <c r="R3069" s="64"/>
      <c r="S3069" s="64"/>
      <c r="T3069" s="64"/>
    </row>
    <row r="3070" spans="1:20" s="3" customFormat="1" x14ac:dyDescent="0.2">
      <c r="A3070" s="425">
        <v>20</v>
      </c>
      <c r="B3070" s="444" t="s">
        <v>4047</v>
      </c>
      <c r="C3070" s="64" t="s">
        <v>5511</v>
      </c>
      <c r="D3070" s="444" t="s">
        <v>4048</v>
      </c>
      <c r="E3070" s="380" t="s">
        <v>3493</v>
      </c>
      <c r="F3070" s="64" t="s">
        <v>5532</v>
      </c>
      <c r="G3070" s="64"/>
      <c r="H3070" s="64"/>
      <c r="I3070" s="445">
        <v>50</v>
      </c>
      <c r="J3070" s="428">
        <v>2</v>
      </c>
      <c r="K3070" s="64">
        <v>1</v>
      </c>
      <c r="L3070" s="64">
        <v>1</v>
      </c>
      <c r="M3070" s="64"/>
      <c r="N3070" s="64"/>
      <c r="O3070" s="64"/>
      <c r="P3070" s="64"/>
      <c r="Q3070" s="64"/>
      <c r="R3070" s="64"/>
      <c r="S3070" s="64"/>
      <c r="T3070" s="64"/>
    </row>
    <row r="3071" spans="1:20" s="3" customFormat="1" x14ac:dyDescent="0.2">
      <c r="A3071" s="425">
        <v>21</v>
      </c>
      <c r="B3071" s="442" t="s">
        <v>4049</v>
      </c>
      <c r="C3071" s="64" t="s">
        <v>5511</v>
      </c>
      <c r="D3071" s="442" t="s">
        <v>4050</v>
      </c>
      <c r="E3071" s="380" t="s">
        <v>3493</v>
      </c>
      <c r="F3071" s="64" t="s">
        <v>5533</v>
      </c>
      <c r="G3071" s="64"/>
      <c r="H3071" s="64"/>
      <c r="I3071" s="443">
        <v>30</v>
      </c>
      <c r="J3071" s="428">
        <v>2</v>
      </c>
      <c r="K3071" s="64">
        <v>1</v>
      </c>
      <c r="L3071" s="64">
        <v>1</v>
      </c>
      <c r="M3071" s="64"/>
      <c r="N3071" s="64"/>
      <c r="O3071" s="64">
        <v>1</v>
      </c>
      <c r="P3071" s="64"/>
      <c r="Q3071" s="64"/>
      <c r="R3071" s="64"/>
      <c r="S3071" s="64"/>
      <c r="T3071" s="64"/>
    </row>
    <row r="3072" spans="1:20" s="3" customFormat="1" x14ac:dyDescent="0.2">
      <c r="A3072" s="425">
        <v>22</v>
      </c>
      <c r="B3072" s="446" t="s">
        <v>4051</v>
      </c>
      <c r="C3072" s="64" t="s">
        <v>5511</v>
      </c>
      <c r="D3072" s="446" t="s">
        <v>4052</v>
      </c>
      <c r="E3072" s="380" t="s">
        <v>3493</v>
      </c>
      <c r="F3072" s="64" t="s">
        <v>5534</v>
      </c>
      <c r="G3072" s="64"/>
      <c r="H3072" s="64"/>
      <c r="I3072" s="447">
        <v>30</v>
      </c>
      <c r="J3072" s="428">
        <v>2</v>
      </c>
      <c r="K3072" s="64">
        <v>1</v>
      </c>
      <c r="L3072" s="64">
        <v>1</v>
      </c>
      <c r="M3072" s="64"/>
      <c r="N3072" s="64"/>
      <c r="O3072" s="64"/>
      <c r="P3072" s="64"/>
      <c r="Q3072" s="64"/>
      <c r="R3072" s="64"/>
      <c r="S3072" s="64"/>
      <c r="T3072" s="64"/>
    </row>
    <row r="3073" spans="1:42" s="3" customFormat="1" x14ac:dyDescent="0.2">
      <c r="A3073" s="425">
        <v>23</v>
      </c>
      <c r="B3073" s="442" t="s">
        <v>4053</v>
      </c>
      <c r="C3073" s="64" t="s">
        <v>5511</v>
      </c>
      <c r="D3073" s="442" t="s">
        <v>4054</v>
      </c>
      <c r="E3073" s="380" t="s">
        <v>3493</v>
      </c>
      <c r="F3073" s="64" t="s">
        <v>5512</v>
      </c>
      <c r="G3073" s="64"/>
      <c r="H3073" s="64"/>
      <c r="I3073" s="443">
        <v>30</v>
      </c>
      <c r="J3073" s="428">
        <v>2</v>
      </c>
      <c r="K3073" s="64">
        <v>1</v>
      </c>
      <c r="L3073" s="64">
        <v>1</v>
      </c>
      <c r="M3073" s="64"/>
      <c r="N3073" s="64"/>
      <c r="O3073" s="64">
        <v>1</v>
      </c>
      <c r="P3073" s="64"/>
      <c r="Q3073" s="64"/>
      <c r="R3073" s="64"/>
      <c r="S3073" s="64"/>
      <c r="T3073" s="64"/>
    </row>
    <row r="3074" spans="1:42" s="3" customFormat="1" x14ac:dyDescent="0.2">
      <c r="A3074" s="425">
        <v>24</v>
      </c>
      <c r="B3074" s="442" t="s">
        <v>4055</v>
      </c>
      <c r="C3074" s="64" t="s">
        <v>5511</v>
      </c>
      <c r="D3074" s="442" t="s">
        <v>4056</v>
      </c>
      <c r="E3074" s="380" t="s">
        <v>3493</v>
      </c>
      <c r="F3074" s="64" t="s">
        <v>5535</v>
      </c>
      <c r="G3074" s="64"/>
      <c r="H3074" s="64"/>
      <c r="I3074" s="443">
        <v>50</v>
      </c>
      <c r="J3074" s="428">
        <v>2</v>
      </c>
      <c r="K3074" s="64">
        <v>1</v>
      </c>
      <c r="L3074" s="64">
        <v>1</v>
      </c>
      <c r="M3074" s="64"/>
      <c r="N3074" s="64"/>
      <c r="O3074" s="64"/>
      <c r="P3074" s="64"/>
      <c r="Q3074" s="64"/>
      <c r="R3074" s="64"/>
      <c r="S3074" s="64"/>
      <c r="T3074" s="64"/>
    </row>
    <row r="3075" spans="1:42" s="3" customFormat="1" x14ac:dyDescent="0.2">
      <c r="A3075" s="425">
        <v>25</v>
      </c>
      <c r="B3075" s="442" t="s">
        <v>4057</v>
      </c>
      <c r="C3075" s="64" t="s">
        <v>5511</v>
      </c>
      <c r="D3075" s="442" t="s">
        <v>4058</v>
      </c>
      <c r="E3075" s="380" t="s">
        <v>3493</v>
      </c>
      <c r="F3075" s="64" t="s">
        <v>5536</v>
      </c>
      <c r="G3075" s="64"/>
      <c r="H3075" s="64"/>
      <c r="I3075" s="443">
        <v>100</v>
      </c>
      <c r="J3075" s="428">
        <v>2</v>
      </c>
      <c r="K3075" s="64">
        <v>1</v>
      </c>
      <c r="L3075" s="64">
        <v>1</v>
      </c>
      <c r="M3075" s="64"/>
      <c r="N3075" s="64"/>
      <c r="O3075" s="64">
        <v>1</v>
      </c>
      <c r="P3075" s="64"/>
      <c r="Q3075" s="64"/>
      <c r="R3075" s="64"/>
      <c r="S3075" s="64"/>
      <c r="T3075" s="64"/>
    </row>
    <row r="3076" spans="1:42" s="3" customFormat="1" x14ac:dyDescent="0.2">
      <c r="A3076" s="425">
        <v>26</v>
      </c>
      <c r="B3076" s="442" t="s">
        <v>4059</v>
      </c>
      <c r="C3076" s="64" t="s">
        <v>10532</v>
      </c>
      <c r="D3076" s="442" t="s">
        <v>14669</v>
      </c>
      <c r="E3076" s="380" t="s">
        <v>10513</v>
      </c>
      <c r="F3076" s="64" t="s">
        <v>5512</v>
      </c>
      <c r="G3076" s="64"/>
      <c r="H3076" s="64"/>
      <c r="I3076" s="443">
        <v>200</v>
      </c>
      <c r="J3076" s="428">
        <v>2</v>
      </c>
      <c r="K3076" s="64">
        <v>1</v>
      </c>
      <c r="L3076" s="64">
        <v>1</v>
      </c>
      <c r="M3076" s="64"/>
      <c r="N3076" s="64"/>
      <c r="O3076" s="64"/>
      <c r="P3076" s="64"/>
      <c r="Q3076" s="64"/>
      <c r="R3076" s="64"/>
      <c r="S3076" s="64"/>
      <c r="T3076" s="64"/>
    </row>
    <row r="3077" spans="1:42" s="3" customFormat="1" ht="14" x14ac:dyDescent="0.2">
      <c r="A3077" s="425">
        <v>27</v>
      </c>
      <c r="B3077" s="442" t="s">
        <v>14668</v>
      </c>
      <c r="C3077" s="64" t="s">
        <v>5511</v>
      </c>
      <c r="D3077" s="442" t="s">
        <v>15651</v>
      </c>
      <c r="E3077" s="380" t="s">
        <v>3493</v>
      </c>
      <c r="F3077" s="64" t="s">
        <v>5513</v>
      </c>
      <c r="G3077" s="64"/>
      <c r="H3077" s="64"/>
      <c r="I3077" s="443">
        <v>150</v>
      </c>
      <c r="J3077" s="428">
        <v>2</v>
      </c>
      <c r="K3077" s="64">
        <v>1</v>
      </c>
      <c r="L3077" s="64">
        <v>1</v>
      </c>
      <c r="M3077" s="64"/>
      <c r="N3077" s="64"/>
      <c r="O3077" s="64"/>
      <c r="P3077" s="64"/>
      <c r="Q3077" s="64"/>
      <c r="R3077" s="64"/>
      <c r="S3077" s="64"/>
      <c r="T3077" s="64"/>
    </row>
    <row r="3078" spans="1:42" ht="15" customHeight="1" x14ac:dyDescent="0.2">
      <c r="A3078" s="781" t="s">
        <v>4012</v>
      </c>
      <c r="B3078" s="782" t="s">
        <v>0</v>
      </c>
      <c r="C3078" s="783"/>
      <c r="D3078" s="75" t="s">
        <v>3069</v>
      </c>
      <c r="E3078" s="405"/>
      <c r="F3078" s="406"/>
      <c r="G3078" s="74">
        <f>SUM(G3051:G3077)</f>
        <v>0</v>
      </c>
      <c r="H3078" s="74">
        <f t="shared" ref="H3078:T3078" si="56">SUM(H3051:H3077)</f>
        <v>0</v>
      </c>
      <c r="I3078" s="74">
        <f t="shared" si="56"/>
        <v>2680</v>
      </c>
      <c r="J3078" s="74"/>
      <c r="K3078" s="74">
        <f t="shared" si="56"/>
        <v>26</v>
      </c>
      <c r="L3078" s="74">
        <f t="shared" si="56"/>
        <v>27</v>
      </c>
      <c r="M3078" s="74">
        <f t="shared" si="56"/>
        <v>0</v>
      </c>
      <c r="N3078" s="74">
        <f t="shared" si="56"/>
        <v>1</v>
      </c>
      <c r="O3078" s="74">
        <f t="shared" si="56"/>
        <v>13</v>
      </c>
      <c r="P3078" s="74">
        <f t="shared" si="56"/>
        <v>0</v>
      </c>
      <c r="Q3078" s="74">
        <f t="shared" si="56"/>
        <v>0</v>
      </c>
      <c r="R3078" s="74">
        <f t="shared" si="56"/>
        <v>0</v>
      </c>
      <c r="S3078" s="74">
        <f t="shared" si="56"/>
        <v>0</v>
      </c>
      <c r="T3078" s="74">
        <f t="shared" si="56"/>
        <v>0</v>
      </c>
      <c r="U3078" s="6"/>
      <c r="V3078" s="6"/>
      <c r="W3078" s="6"/>
      <c r="X3078" s="6"/>
      <c r="Y3078" s="6"/>
      <c r="Z3078" s="6"/>
      <c r="AA3078" s="6"/>
      <c r="AB3078" s="6"/>
      <c r="AC3078" s="6"/>
      <c r="AD3078" s="6"/>
      <c r="AE3078" s="6"/>
      <c r="AF3078" s="6"/>
      <c r="AG3078" s="6"/>
      <c r="AH3078" s="6"/>
      <c r="AI3078" s="6"/>
      <c r="AJ3078" s="6"/>
      <c r="AK3078" s="6"/>
      <c r="AL3078" s="6"/>
      <c r="AM3078" s="6"/>
      <c r="AN3078" s="6"/>
      <c r="AO3078" s="6"/>
      <c r="AP3078" s="6"/>
    </row>
    <row r="3079" spans="1:42" ht="15" customHeight="1" x14ac:dyDescent="0.2">
      <c r="A3079" s="778"/>
      <c r="B3079" s="779"/>
      <c r="C3079" s="780"/>
      <c r="D3079" s="75" t="s">
        <v>1994</v>
      </c>
      <c r="E3079" s="412"/>
      <c r="F3079" s="413"/>
      <c r="G3079" s="414">
        <f>SUMIF(G3051:G3077,1,$I3051:$I3077)</f>
        <v>0</v>
      </c>
      <c r="H3079" s="407">
        <f>SUMIF(H3051:H3077,1,$I3051:$I3077)</f>
        <v>0</v>
      </c>
      <c r="I3079" s="415"/>
      <c r="J3079" s="416"/>
      <c r="K3079" s="77"/>
      <c r="L3079" s="77"/>
      <c r="M3079" s="77"/>
      <c r="N3079" s="77"/>
      <c r="O3079" s="77"/>
      <c r="P3079" s="77"/>
      <c r="Q3079" s="77"/>
      <c r="R3079" s="77"/>
      <c r="S3079" s="77"/>
      <c r="T3079" s="77"/>
      <c r="U3079" s="6"/>
      <c r="V3079" s="6"/>
      <c r="W3079" s="6"/>
      <c r="X3079" s="6"/>
      <c r="Y3079" s="6"/>
      <c r="Z3079" s="6"/>
      <c r="AA3079" s="6"/>
      <c r="AB3079" s="6"/>
      <c r="AC3079" s="6"/>
      <c r="AD3079" s="6"/>
      <c r="AE3079" s="6"/>
      <c r="AF3079" s="6"/>
      <c r="AG3079" s="6"/>
      <c r="AH3079" s="6"/>
      <c r="AI3079" s="6"/>
      <c r="AJ3079" s="6"/>
      <c r="AK3079" s="6"/>
      <c r="AL3079" s="6"/>
      <c r="AM3079" s="6"/>
      <c r="AN3079" s="6"/>
      <c r="AO3079" s="6"/>
      <c r="AP3079" s="6"/>
    </row>
    <row r="3080" spans="1:42" ht="23.5" x14ac:dyDescent="0.2">
      <c r="A3080" s="657" t="s">
        <v>3132</v>
      </c>
      <c r="B3080" s="87"/>
      <c r="C3080" s="87"/>
      <c r="D3080" s="420"/>
      <c r="E3080" s="87"/>
      <c r="F3080" s="421"/>
      <c r="G3080" s="422"/>
      <c r="H3080" s="422"/>
      <c r="I3080" s="423"/>
      <c r="J3080" s="424"/>
      <c r="K3080" s="376"/>
      <c r="L3080" s="376"/>
      <c r="M3080" s="376"/>
      <c r="N3080" s="376"/>
      <c r="O3080" s="376"/>
      <c r="P3080" s="376"/>
      <c r="Q3080" s="376"/>
      <c r="R3080" s="376"/>
      <c r="S3080" s="376"/>
      <c r="T3080" s="378"/>
      <c r="U3080" s="6"/>
      <c r="V3080" s="6"/>
      <c r="W3080" s="6"/>
      <c r="X3080" s="6"/>
      <c r="Y3080" s="6"/>
      <c r="Z3080" s="6"/>
      <c r="AA3080" s="6"/>
      <c r="AB3080" s="6"/>
      <c r="AC3080" s="6"/>
      <c r="AD3080" s="6"/>
      <c r="AE3080" s="6"/>
      <c r="AF3080" s="6"/>
      <c r="AG3080" s="6"/>
      <c r="AH3080" s="6"/>
      <c r="AI3080" s="6"/>
      <c r="AJ3080" s="6"/>
      <c r="AK3080" s="6"/>
      <c r="AL3080" s="6"/>
      <c r="AM3080" s="6"/>
      <c r="AN3080" s="6"/>
      <c r="AO3080" s="6"/>
      <c r="AP3080" s="6"/>
    </row>
    <row r="3081" spans="1:42" s="3" customFormat="1" x14ac:dyDescent="0.2">
      <c r="A3081" s="425">
        <v>1</v>
      </c>
      <c r="B3081" s="629" t="s">
        <v>7696</v>
      </c>
      <c r="C3081" s="64" t="s">
        <v>7695</v>
      </c>
      <c r="D3081" s="629" t="s">
        <v>5537</v>
      </c>
      <c r="E3081" s="380" t="s">
        <v>144</v>
      </c>
      <c r="F3081" s="630" t="s">
        <v>5538</v>
      </c>
      <c r="G3081" s="64"/>
      <c r="H3081" s="631">
        <v>1</v>
      </c>
      <c r="I3081" s="631">
        <v>130</v>
      </c>
      <c r="J3081" s="428">
        <v>3</v>
      </c>
      <c r="K3081" s="64">
        <v>1</v>
      </c>
      <c r="L3081" s="64">
        <v>1</v>
      </c>
      <c r="M3081" s="64">
        <v>1</v>
      </c>
      <c r="N3081" s="64"/>
      <c r="O3081" s="64">
        <v>1</v>
      </c>
      <c r="P3081" s="64"/>
      <c r="Q3081" s="64"/>
      <c r="R3081" s="64">
        <v>1</v>
      </c>
      <c r="S3081" s="64">
        <v>1</v>
      </c>
      <c r="T3081" s="64"/>
    </row>
    <row r="3082" spans="1:42" s="3" customFormat="1" x14ac:dyDescent="0.2">
      <c r="A3082" s="425">
        <v>2</v>
      </c>
      <c r="B3082" s="64" t="s">
        <v>7698</v>
      </c>
      <c r="C3082" s="64" t="s">
        <v>7695</v>
      </c>
      <c r="D3082" s="64" t="s">
        <v>5562</v>
      </c>
      <c r="E3082" s="380" t="s">
        <v>144</v>
      </c>
      <c r="F3082" s="425" t="s">
        <v>5563</v>
      </c>
      <c r="G3082" s="64"/>
      <c r="H3082" s="632">
        <v>1</v>
      </c>
      <c r="I3082" s="632">
        <v>130</v>
      </c>
      <c r="J3082" s="428">
        <v>3</v>
      </c>
      <c r="K3082" s="64">
        <v>1</v>
      </c>
      <c r="L3082" s="64">
        <v>1</v>
      </c>
      <c r="M3082" s="64"/>
      <c r="N3082" s="64"/>
      <c r="O3082" s="64"/>
      <c r="P3082" s="64"/>
      <c r="Q3082" s="64"/>
      <c r="R3082" s="64">
        <v>1</v>
      </c>
      <c r="S3082" s="64">
        <v>1</v>
      </c>
      <c r="T3082" s="64"/>
    </row>
    <row r="3083" spans="1:42" s="3" customFormat="1" x14ac:dyDescent="0.2">
      <c r="A3083" s="425">
        <v>3</v>
      </c>
      <c r="B3083" s="64" t="s">
        <v>7699</v>
      </c>
      <c r="C3083" s="64" t="s">
        <v>7695</v>
      </c>
      <c r="D3083" s="64" t="s">
        <v>5587</v>
      </c>
      <c r="E3083" s="380" t="s">
        <v>144</v>
      </c>
      <c r="F3083" s="425" t="s">
        <v>5588</v>
      </c>
      <c r="G3083" s="64"/>
      <c r="H3083" s="632">
        <v>1</v>
      </c>
      <c r="I3083" s="632">
        <v>120</v>
      </c>
      <c r="J3083" s="428">
        <v>3</v>
      </c>
      <c r="K3083" s="64">
        <v>1</v>
      </c>
      <c r="L3083" s="64">
        <v>1</v>
      </c>
      <c r="M3083" s="64">
        <v>1</v>
      </c>
      <c r="N3083" s="64"/>
      <c r="O3083" s="64">
        <v>1</v>
      </c>
      <c r="P3083" s="64">
        <v>1</v>
      </c>
      <c r="Q3083" s="64"/>
      <c r="R3083" s="64">
        <v>1</v>
      </c>
      <c r="S3083" s="64">
        <v>1</v>
      </c>
      <c r="T3083" s="64"/>
    </row>
    <row r="3084" spans="1:42" s="3" customFormat="1" x14ac:dyDescent="0.2">
      <c r="A3084" s="425">
        <v>4</v>
      </c>
      <c r="B3084" s="64" t="s">
        <v>7701</v>
      </c>
      <c r="C3084" s="64" t="s">
        <v>7695</v>
      </c>
      <c r="D3084" s="64" t="s">
        <v>5621</v>
      </c>
      <c r="E3084" s="380" t="s">
        <v>144</v>
      </c>
      <c r="F3084" s="425" t="s">
        <v>5622</v>
      </c>
      <c r="G3084" s="64"/>
      <c r="H3084" s="632">
        <v>1</v>
      </c>
      <c r="I3084" s="632">
        <v>80</v>
      </c>
      <c r="J3084" s="428">
        <v>3</v>
      </c>
      <c r="K3084" s="64">
        <v>1</v>
      </c>
      <c r="L3084" s="64">
        <v>1</v>
      </c>
      <c r="M3084" s="64"/>
      <c r="N3084" s="64"/>
      <c r="O3084" s="64">
        <v>1</v>
      </c>
      <c r="P3084" s="64">
        <v>1</v>
      </c>
      <c r="Q3084" s="64"/>
      <c r="R3084" s="64">
        <v>1</v>
      </c>
      <c r="S3084" s="64">
        <v>1</v>
      </c>
      <c r="T3084" s="64"/>
    </row>
    <row r="3085" spans="1:42" s="3" customFormat="1" x14ac:dyDescent="0.2">
      <c r="A3085" s="425">
        <v>5</v>
      </c>
      <c r="B3085" s="64" t="s">
        <v>7705</v>
      </c>
      <c r="C3085" s="64" t="s">
        <v>7695</v>
      </c>
      <c r="D3085" s="64" t="s">
        <v>5639</v>
      </c>
      <c r="E3085" s="380" t="s">
        <v>144</v>
      </c>
      <c r="F3085" s="425" t="s">
        <v>5640</v>
      </c>
      <c r="G3085" s="64"/>
      <c r="H3085" s="632">
        <v>1</v>
      </c>
      <c r="I3085" s="632">
        <v>70</v>
      </c>
      <c r="J3085" s="428">
        <v>3</v>
      </c>
      <c r="K3085" s="64">
        <v>1</v>
      </c>
      <c r="L3085" s="64">
        <v>1</v>
      </c>
      <c r="M3085" s="64">
        <v>1</v>
      </c>
      <c r="N3085" s="64"/>
      <c r="O3085" s="64">
        <v>1</v>
      </c>
      <c r="P3085" s="64">
        <v>1</v>
      </c>
      <c r="Q3085" s="64"/>
      <c r="R3085" s="64">
        <v>1</v>
      </c>
      <c r="S3085" s="64">
        <v>1</v>
      </c>
      <c r="T3085" s="64"/>
    </row>
    <row r="3086" spans="1:42" s="3" customFormat="1" x14ac:dyDescent="0.2">
      <c r="A3086" s="425">
        <v>6</v>
      </c>
      <c r="B3086" s="64" t="s">
        <v>7706</v>
      </c>
      <c r="C3086" s="64" t="s">
        <v>7695</v>
      </c>
      <c r="D3086" s="64" t="s">
        <v>5652</v>
      </c>
      <c r="E3086" s="380" t="s">
        <v>144</v>
      </c>
      <c r="F3086" s="425" t="s">
        <v>5653</v>
      </c>
      <c r="G3086" s="64"/>
      <c r="H3086" s="632">
        <v>1</v>
      </c>
      <c r="I3086" s="632">
        <v>150</v>
      </c>
      <c r="J3086" s="428">
        <v>3</v>
      </c>
      <c r="K3086" s="64">
        <v>1</v>
      </c>
      <c r="L3086" s="64">
        <v>1</v>
      </c>
      <c r="M3086" s="64">
        <v>1</v>
      </c>
      <c r="N3086" s="64"/>
      <c r="O3086" s="64"/>
      <c r="P3086" s="64"/>
      <c r="Q3086" s="64"/>
      <c r="R3086" s="64">
        <v>1</v>
      </c>
      <c r="S3086" s="64">
        <v>1</v>
      </c>
      <c r="T3086" s="64"/>
    </row>
    <row r="3087" spans="1:42" s="3" customFormat="1" x14ac:dyDescent="0.2">
      <c r="A3087" s="425">
        <v>7</v>
      </c>
      <c r="B3087" s="64" t="s">
        <v>7697</v>
      </c>
      <c r="C3087" s="64" t="s">
        <v>7695</v>
      </c>
      <c r="D3087" s="64" t="s">
        <v>5544</v>
      </c>
      <c r="E3087" s="380" t="s">
        <v>144</v>
      </c>
      <c r="F3087" s="425" t="s">
        <v>5545</v>
      </c>
      <c r="G3087" s="64"/>
      <c r="H3087" s="632">
        <v>1</v>
      </c>
      <c r="I3087" s="632">
        <v>160</v>
      </c>
      <c r="J3087" s="428">
        <v>3</v>
      </c>
      <c r="K3087" s="64">
        <v>1</v>
      </c>
      <c r="L3087" s="64">
        <v>1</v>
      </c>
      <c r="M3087" s="64">
        <v>1</v>
      </c>
      <c r="N3087" s="64"/>
      <c r="O3087" s="64"/>
      <c r="P3087" s="64">
        <v>1</v>
      </c>
      <c r="Q3087" s="64"/>
      <c r="R3087" s="64">
        <v>1</v>
      </c>
      <c r="S3087" s="64">
        <v>1</v>
      </c>
      <c r="T3087" s="64"/>
    </row>
    <row r="3088" spans="1:42" s="3" customFormat="1" x14ac:dyDescent="0.2">
      <c r="A3088" s="425">
        <v>8</v>
      </c>
      <c r="B3088" s="64" t="s">
        <v>7700</v>
      </c>
      <c r="C3088" s="64" t="s">
        <v>7695</v>
      </c>
      <c r="D3088" s="64" t="s">
        <v>5595</v>
      </c>
      <c r="E3088" s="380" t="s">
        <v>144</v>
      </c>
      <c r="F3088" s="425" t="s">
        <v>5596</v>
      </c>
      <c r="G3088" s="64"/>
      <c r="H3088" s="632">
        <v>1</v>
      </c>
      <c r="I3088" s="632">
        <v>160</v>
      </c>
      <c r="J3088" s="428">
        <v>3</v>
      </c>
      <c r="K3088" s="64">
        <v>1</v>
      </c>
      <c r="L3088" s="64"/>
      <c r="M3088" s="64"/>
      <c r="N3088" s="64"/>
      <c r="O3088" s="64"/>
      <c r="P3088" s="64"/>
      <c r="Q3088" s="64"/>
      <c r="R3088" s="64">
        <v>1</v>
      </c>
      <c r="S3088" s="64"/>
      <c r="T3088" s="64"/>
    </row>
    <row r="3089" spans="1:20" s="3" customFormat="1" x14ac:dyDescent="0.2">
      <c r="A3089" s="425">
        <v>9</v>
      </c>
      <c r="B3089" s="64" t="s">
        <v>7702</v>
      </c>
      <c r="C3089" s="64" t="s">
        <v>7695</v>
      </c>
      <c r="D3089" s="64" t="s">
        <v>5599</v>
      </c>
      <c r="E3089" s="380" t="s">
        <v>144</v>
      </c>
      <c r="F3089" s="425" t="s">
        <v>5624</v>
      </c>
      <c r="G3089" s="64"/>
      <c r="H3089" s="632">
        <v>1</v>
      </c>
      <c r="I3089" s="632">
        <v>590</v>
      </c>
      <c r="J3089" s="428">
        <v>3</v>
      </c>
      <c r="K3089" s="64">
        <v>1</v>
      </c>
      <c r="L3089" s="64"/>
      <c r="M3089" s="64">
        <v>1</v>
      </c>
      <c r="N3089" s="64"/>
      <c r="O3089" s="64"/>
      <c r="P3089" s="64"/>
      <c r="Q3089" s="64"/>
      <c r="R3089" s="64">
        <v>1</v>
      </c>
      <c r="S3089" s="64"/>
      <c r="T3089" s="64"/>
    </row>
    <row r="3090" spans="1:20" s="3" customFormat="1" x14ac:dyDescent="0.2">
      <c r="A3090" s="425">
        <v>10</v>
      </c>
      <c r="B3090" s="64" t="s">
        <v>1961</v>
      </c>
      <c r="C3090" s="64" t="s">
        <v>7695</v>
      </c>
      <c r="D3090" s="64" t="s">
        <v>5565</v>
      </c>
      <c r="E3090" s="380" t="s">
        <v>144</v>
      </c>
      <c r="F3090" s="425" t="s">
        <v>5566</v>
      </c>
      <c r="G3090" s="64"/>
      <c r="H3090" s="632">
        <v>1</v>
      </c>
      <c r="I3090" s="632">
        <v>460</v>
      </c>
      <c r="J3090" s="428">
        <v>3</v>
      </c>
      <c r="K3090" s="64">
        <v>1</v>
      </c>
      <c r="L3090" s="64"/>
      <c r="M3090" s="64">
        <v>1</v>
      </c>
      <c r="N3090" s="64"/>
      <c r="O3090" s="64"/>
      <c r="P3090" s="64"/>
      <c r="Q3090" s="64"/>
      <c r="R3090" s="64">
        <v>1</v>
      </c>
      <c r="S3090" s="64"/>
      <c r="T3090" s="64"/>
    </row>
    <row r="3091" spans="1:20" s="3" customFormat="1" x14ac:dyDescent="0.2">
      <c r="A3091" s="425">
        <v>11</v>
      </c>
      <c r="B3091" s="64" t="s">
        <v>1965</v>
      </c>
      <c r="C3091" s="64" t="s">
        <v>7695</v>
      </c>
      <c r="D3091" s="64" t="s">
        <v>5573</v>
      </c>
      <c r="E3091" s="380" t="s">
        <v>144</v>
      </c>
      <c r="F3091" s="425" t="s">
        <v>5590</v>
      </c>
      <c r="G3091" s="64"/>
      <c r="H3091" s="632">
        <v>1</v>
      </c>
      <c r="I3091" s="632">
        <v>650</v>
      </c>
      <c r="J3091" s="428">
        <v>3</v>
      </c>
      <c r="K3091" s="64">
        <v>1</v>
      </c>
      <c r="L3091" s="64"/>
      <c r="M3091" s="64">
        <v>1</v>
      </c>
      <c r="N3091" s="64"/>
      <c r="O3091" s="64"/>
      <c r="P3091" s="64"/>
      <c r="Q3091" s="64"/>
      <c r="R3091" s="64">
        <v>1</v>
      </c>
      <c r="S3091" s="64"/>
      <c r="T3091" s="64"/>
    </row>
    <row r="3092" spans="1:20" s="3" customFormat="1" x14ac:dyDescent="0.2">
      <c r="A3092" s="425">
        <v>12</v>
      </c>
      <c r="B3092" s="64" t="s">
        <v>5539</v>
      </c>
      <c r="C3092" s="64" t="s">
        <v>7695</v>
      </c>
      <c r="D3092" s="64" t="s">
        <v>5540</v>
      </c>
      <c r="E3092" s="380" t="s">
        <v>144</v>
      </c>
      <c r="F3092" s="425" t="s">
        <v>5541</v>
      </c>
      <c r="G3092" s="64"/>
      <c r="H3092" s="632">
        <v>1</v>
      </c>
      <c r="I3092" s="632">
        <v>270</v>
      </c>
      <c r="J3092" s="428">
        <v>3</v>
      </c>
      <c r="K3092" s="64">
        <v>1</v>
      </c>
      <c r="L3092" s="64"/>
      <c r="M3092" s="64">
        <v>1</v>
      </c>
      <c r="N3092" s="64"/>
      <c r="O3092" s="64"/>
      <c r="P3092" s="64"/>
      <c r="Q3092" s="64"/>
      <c r="R3092" s="64">
        <v>1</v>
      </c>
      <c r="S3092" s="64"/>
      <c r="T3092" s="64"/>
    </row>
    <row r="3093" spans="1:20" s="3" customFormat="1" x14ac:dyDescent="0.2">
      <c r="A3093" s="425">
        <v>13</v>
      </c>
      <c r="B3093" s="64" t="s">
        <v>1960</v>
      </c>
      <c r="C3093" s="64" t="s">
        <v>7695</v>
      </c>
      <c r="D3093" s="64" t="s">
        <v>5551</v>
      </c>
      <c r="E3093" s="380" t="s">
        <v>144</v>
      </c>
      <c r="F3093" s="425" t="s">
        <v>5564</v>
      </c>
      <c r="G3093" s="64"/>
      <c r="H3093" s="632">
        <v>1</v>
      </c>
      <c r="I3093" s="632">
        <v>280</v>
      </c>
      <c r="J3093" s="428">
        <v>3</v>
      </c>
      <c r="K3093" s="64">
        <v>1</v>
      </c>
      <c r="L3093" s="64"/>
      <c r="M3093" s="64">
        <v>1</v>
      </c>
      <c r="N3093" s="64"/>
      <c r="O3093" s="64"/>
      <c r="P3093" s="64"/>
      <c r="Q3093" s="64"/>
      <c r="R3093" s="64">
        <v>1</v>
      </c>
      <c r="S3093" s="64"/>
      <c r="T3093" s="64"/>
    </row>
    <row r="3094" spans="1:20" s="3" customFormat="1" x14ac:dyDescent="0.2">
      <c r="A3094" s="425">
        <v>14</v>
      </c>
      <c r="B3094" s="64" t="s">
        <v>1964</v>
      </c>
      <c r="C3094" s="64" t="s">
        <v>7695</v>
      </c>
      <c r="D3094" s="64" t="s">
        <v>5571</v>
      </c>
      <c r="E3094" s="380" t="s">
        <v>144</v>
      </c>
      <c r="F3094" s="425" t="s">
        <v>5589</v>
      </c>
      <c r="G3094" s="64"/>
      <c r="H3094" s="632">
        <v>1</v>
      </c>
      <c r="I3094" s="632">
        <v>330</v>
      </c>
      <c r="J3094" s="428">
        <v>3</v>
      </c>
      <c r="K3094" s="64">
        <v>1</v>
      </c>
      <c r="L3094" s="64"/>
      <c r="M3094" s="64">
        <v>1</v>
      </c>
      <c r="N3094" s="64"/>
      <c r="O3094" s="64"/>
      <c r="P3094" s="64"/>
      <c r="Q3094" s="64"/>
      <c r="R3094" s="64">
        <v>1</v>
      </c>
      <c r="S3094" s="64"/>
      <c r="T3094" s="64"/>
    </row>
    <row r="3095" spans="1:20" s="3" customFormat="1" x14ac:dyDescent="0.2">
      <c r="A3095" s="425">
        <v>15</v>
      </c>
      <c r="B3095" s="64" t="s">
        <v>1969</v>
      </c>
      <c r="C3095" s="64" t="s">
        <v>7695</v>
      </c>
      <c r="D3095" s="64" t="s">
        <v>10528</v>
      </c>
      <c r="E3095" s="380" t="s">
        <v>144</v>
      </c>
      <c r="F3095" s="425" t="s">
        <v>5623</v>
      </c>
      <c r="G3095" s="64"/>
      <c r="H3095" s="632">
        <v>1</v>
      </c>
      <c r="I3095" s="632">
        <v>270</v>
      </c>
      <c r="J3095" s="428">
        <v>3</v>
      </c>
      <c r="K3095" s="64">
        <v>1</v>
      </c>
      <c r="L3095" s="64"/>
      <c r="M3095" s="64">
        <v>1</v>
      </c>
      <c r="N3095" s="64"/>
      <c r="O3095" s="64"/>
      <c r="P3095" s="64"/>
      <c r="Q3095" s="64"/>
      <c r="R3095" s="64">
        <v>1</v>
      </c>
      <c r="S3095" s="64"/>
      <c r="T3095" s="64"/>
    </row>
    <row r="3096" spans="1:20" s="3" customFormat="1" x14ac:dyDescent="0.2">
      <c r="A3096" s="425">
        <v>16</v>
      </c>
      <c r="B3096" s="64" t="s">
        <v>1971</v>
      </c>
      <c r="C3096" s="64" t="s">
        <v>7695</v>
      </c>
      <c r="D3096" s="64" t="s">
        <v>10530</v>
      </c>
      <c r="E3096" s="380" t="s">
        <v>144</v>
      </c>
      <c r="F3096" s="425" t="s">
        <v>5627</v>
      </c>
      <c r="G3096" s="64"/>
      <c r="H3096" s="632">
        <v>1</v>
      </c>
      <c r="I3096" s="632">
        <v>260</v>
      </c>
      <c r="J3096" s="428">
        <v>3</v>
      </c>
      <c r="K3096" s="64">
        <v>1</v>
      </c>
      <c r="L3096" s="64"/>
      <c r="M3096" s="64"/>
      <c r="N3096" s="64"/>
      <c r="O3096" s="64"/>
      <c r="P3096" s="64"/>
      <c r="Q3096" s="64"/>
      <c r="R3096" s="64">
        <v>1</v>
      </c>
      <c r="S3096" s="64"/>
      <c r="T3096" s="64"/>
    </row>
    <row r="3097" spans="1:20" s="3" customFormat="1" x14ac:dyDescent="0.2">
      <c r="A3097" s="425">
        <v>17</v>
      </c>
      <c r="B3097" s="64" t="s">
        <v>1974</v>
      </c>
      <c r="C3097" s="64" t="s">
        <v>7695</v>
      </c>
      <c r="D3097" s="64" t="s">
        <v>5632</v>
      </c>
      <c r="E3097" s="380" t="s">
        <v>144</v>
      </c>
      <c r="F3097" s="425" t="s">
        <v>5641</v>
      </c>
      <c r="G3097" s="64"/>
      <c r="H3097" s="632">
        <v>1</v>
      </c>
      <c r="I3097" s="632">
        <v>280</v>
      </c>
      <c r="J3097" s="428">
        <v>3</v>
      </c>
      <c r="K3097" s="64">
        <v>1</v>
      </c>
      <c r="L3097" s="64"/>
      <c r="M3097" s="64">
        <v>1</v>
      </c>
      <c r="N3097" s="64"/>
      <c r="O3097" s="64"/>
      <c r="P3097" s="64"/>
      <c r="Q3097" s="64"/>
      <c r="R3097" s="64">
        <v>1</v>
      </c>
      <c r="S3097" s="64"/>
      <c r="T3097" s="64"/>
    </row>
    <row r="3098" spans="1:20" s="3" customFormat="1" x14ac:dyDescent="0.2">
      <c r="A3098" s="425">
        <v>18</v>
      </c>
      <c r="B3098" s="64" t="s">
        <v>1976</v>
      </c>
      <c r="C3098" s="64" t="s">
        <v>7695</v>
      </c>
      <c r="D3098" s="64" t="s">
        <v>5644</v>
      </c>
      <c r="E3098" s="380" t="s">
        <v>144</v>
      </c>
      <c r="F3098" s="425" t="s">
        <v>5654</v>
      </c>
      <c r="G3098" s="64"/>
      <c r="H3098" s="632">
        <v>1</v>
      </c>
      <c r="I3098" s="632">
        <v>270</v>
      </c>
      <c r="J3098" s="428">
        <v>3</v>
      </c>
      <c r="K3098" s="64">
        <v>1</v>
      </c>
      <c r="L3098" s="64">
        <v>1</v>
      </c>
      <c r="M3098" s="64"/>
      <c r="N3098" s="64"/>
      <c r="O3098" s="64"/>
      <c r="P3098" s="64"/>
      <c r="Q3098" s="64"/>
      <c r="R3098" s="64">
        <v>1</v>
      </c>
      <c r="S3098" s="64"/>
      <c r="T3098" s="64"/>
    </row>
    <row r="3099" spans="1:20" s="3" customFormat="1" x14ac:dyDescent="0.2">
      <c r="A3099" s="425">
        <v>19</v>
      </c>
      <c r="B3099" s="64" t="s">
        <v>1956</v>
      </c>
      <c r="C3099" s="64" t="s">
        <v>7695</v>
      </c>
      <c r="D3099" s="64" t="s">
        <v>5542</v>
      </c>
      <c r="E3099" s="380" t="s">
        <v>144</v>
      </c>
      <c r="F3099" s="425" t="s">
        <v>5543</v>
      </c>
      <c r="G3099" s="64"/>
      <c r="H3099" s="632">
        <v>1</v>
      </c>
      <c r="I3099" s="632">
        <v>40</v>
      </c>
      <c r="J3099" s="428">
        <v>3</v>
      </c>
      <c r="K3099" s="64">
        <v>1</v>
      </c>
      <c r="L3099" s="64">
        <v>1</v>
      </c>
      <c r="M3099" s="64"/>
      <c r="N3099" s="64"/>
      <c r="O3099" s="64"/>
      <c r="P3099" s="64"/>
      <c r="Q3099" s="64"/>
      <c r="R3099" s="64"/>
      <c r="S3099" s="64"/>
      <c r="T3099" s="64"/>
    </row>
    <row r="3100" spans="1:20" s="3" customFormat="1" x14ac:dyDescent="0.2">
      <c r="A3100" s="425">
        <v>20</v>
      </c>
      <c r="B3100" s="64" t="s">
        <v>1957</v>
      </c>
      <c r="C3100" s="64" t="s">
        <v>7695</v>
      </c>
      <c r="D3100" s="64" t="s">
        <v>5546</v>
      </c>
      <c r="E3100" s="380" t="s">
        <v>144</v>
      </c>
      <c r="F3100" s="425" t="s">
        <v>5547</v>
      </c>
      <c r="G3100" s="64"/>
      <c r="H3100" s="632">
        <v>1</v>
      </c>
      <c r="I3100" s="632">
        <v>140</v>
      </c>
      <c r="J3100" s="428">
        <v>3</v>
      </c>
      <c r="K3100" s="64">
        <v>1</v>
      </c>
      <c r="L3100" s="64">
        <v>1</v>
      </c>
      <c r="M3100" s="64"/>
      <c r="N3100" s="64"/>
      <c r="O3100" s="64"/>
      <c r="P3100" s="64"/>
      <c r="Q3100" s="64"/>
      <c r="R3100" s="64"/>
      <c r="S3100" s="64"/>
      <c r="T3100" s="64"/>
    </row>
    <row r="3101" spans="1:20" s="3" customFormat="1" x14ac:dyDescent="0.2">
      <c r="A3101" s="425">
        <v>21</v>
      </c>
      <c r="B3101" s="64" t="s">
        <v>1962</v>
      </c>
      <c r="C3101" s="64" t="s">
        <v>7695</v>
      </c>
      <c r="D3101" s="64" t="s">
        <v>5553</v>
      </c>
      <c r="E3101" s="380" t="s">
        <v>144</v>
      </c>
      <c r="F3101" s="425" t="s">
        <v>5567</v>
      </c>
      <c r="G3101" s="64"/>
      <c r="H3101" s="632">
        <v>1</v>
      </c>
      <c r="I3101" s="632">
        <v>200</v>
      </c>
      <c r="J3101" s="428">
        <v>3</v>
      </c>
      <c r="K3101" s="64">
        <v>1</v>
      </c>
      <c r="L3101" s="64">
        <v>1</v>
      </c>
      <c r="M3101" s="64"/>
      <c r="N3101" s="64"/>
      <c r="O3101" s="64"/>
      <c r="P3101" s="64"/>
      <c r="Q3101" s="64"/>
      <c r="R3101" s="64"/>
      <c r="S3101" s="64"/>
      <c r="T3101" s="64"/>
    </row>
    <row r="3102" spans="1:20" s="3" customFormat="1" x14ac:dyDescent="0.2">
      <c r="A3102" s="425">
        <v>22</v>
      </c>
      <c r="B3102" s="64" t="s">
        <v>1966</v>
      </c>
      <c r="C3102" s="64" t="s">
        <v>7695</v>
      </c>
      <c r="D3102" s="64" t="s">
        <v>5575</v>
      </c>
      <c r="E3102" s="380" t="s">
        <v>144</v>
      </c>
      <c r="F3102" s="425" t="s">
        <v>5591</v>
      </c>
      <c r="G3102" s="64"/>
      <c r="H3102" s="632">
        <v>1</v>
      </c>
      <c r="I3102" s="632">
        <v>50</v>
      </c>
      <c r="J3102" s="428">
        <v>3</v>
      </c>
      <c r="K3102" s="64">
        <v>1</v>
      </c>
      <c r="L3102" s="64">
        <v>1</v>
      </c>
      <c r="M3102" s="64"/>
      <c r="N3102" s="64"/>
      <c r="O3102" s="64"/>
      <c r="P3102" s="64"/>
      <c r="Q3102" s="64"/>
      <c r="R3102" s="64"/>
      <c r="S3102" s="64"/>
      <c r="T3102" s="64"/>
    </row>
    <row r="3103" spans="1:20" s="3" customFormat="1" x14ac:dyDescent="0.2">
      <c r="A3103" s="425">
        <v>23</v>
      </c>
      <c r="B3103" s="64" t="s">
        <v>1970</v>
      </c>
      <c r="C3103" s="64" t="s">
        <v>7695</v>
      </c>
      <c r="D3103" s="64" t="s">
        <v>5605</v>
      </c>
      <c r="E3103" s="380" t="s">
        <v>144</v>
      </c>
      <c r="F3103" s="425" t="s">
        <v>5625</v>
      </c>
      <c r="G3103" s="64"/>
      <c r="H3103" s="632">
        <v>1</v>
      </c>
      <c r="I3103" s="632">
        <v>100</v>
      </c>
      <c r="J3103" s="428">
        <v>3</v>
      </c>
      <c r="K3103" s="64">
        <v>1</v>
      </c>
      <c r="L3103" s="64">
        <v>1</v>
      </c>
      <c r="M3103" s="64"/>
      <c r="N3103" s="64"/>
      <c r="O3103" s="64"/>
      <c r="P3103" s="64"/>
      <c r="Q3103" s="64"/>
      <c r="R3103" s="64"/>
      <c r="S3103" s="64"/>
      <c r="T3103" s="64"/>
    </row>
    <row r="3104" spans="1:20" s="3" customFormat="1" x14ac:dyDescent="0.2">
      <c r="A3104" s="425">
        <v>24</v>
      </c>
      <c r="B3104" s="64" t="s">
        <v>1972</v>
      </c>
      <c r="C3104" s="64" t="s">
        <v>7695</v>
      </c>
      <c r="D3104" s="64" t="s">
        <v>5611</v>
      </c>
      <c r="E3104" s="380" t="s">
        <v>144</v>
      </c>
      <c r="F3104" s="425" t="s">
        <v>5628</v>
      </c>
      <c r="G3104" s="64"/>
      <c r="H3104" s="632">
        <v>1</v>
      </c>
      <c r="I3104" s="632">
        <v>80</v>
      </c>
      <c r="J3104" s="428">
        <v>3</v>
      </c>
      <c r="K3104" s="64">
        <v>1</v>
      </c>
      <c r="L3104" s="64">
        <v>1</v>
      </c>
      <c r="M3104" s="64"/>
      <c r="N3104" s="64"/>
      <c r="O3104" s="64"/>
      <c r="P3104" s="64"/>
      <c r="Q3104" s="64"/>
      <c r="R3104" s="64"/>
      <c r="S3104" s="64"/>
      <c r="T3104" s="64"/>
    </row>
    <row r="3105" spans="1:42" s="3" customFormat="1" x14ac:dyDescent="0.2">
      <c r="A3105" s="425">
        <v>25</v>
      </c>
      <c r="B3105" s="64" t="s">
        <v>1975</v>
      </c>
      <c r="C3105" s="64" t="s">
        <v>7695</v>
      </c>
      <c r="D3105" s="64" t="s">
        <v>5642</v>
      </c>
      <c r="E3105" s="380" t="s">
        <v>144</v>
      </c>
      <c r="F3105" s="425" t="s">
        <v>1941</v>
      </c>
      <c r="G3105" s="64"/>
      <c r="H3105" s="632">
        <v>1</v>
      </c>
      <c r="I3105" s="632">
        <v>60</v>
      </c>
      <c r="J3105" s="428">
        <v>3</v>
      </c>
      <c r="K3105" s="64">
        <v>1</v>
      </c>
      <c r="L3105" s="64">
        <v>1</v>
      </c>
      <c r="M3105" s="64"/>
      <c r="N3105" s="64"/>
      <c r="O3105" s="64"/>
      <c r="P3105" s="64"/>
      <c r="Q3105" s="64"/>
      <c r="R3105" s="64"/>
      <c r="S3105" s="64"/>
      <c r="T3105" s="64"/>
    </row>
    <row r="3106" spans="1:42" s="3" customFormat="1" x14ac:dyDescent="0.2">
      <c r="A3106" s="425">
        <v>26</v>
      </c>
      <c r="B3106" s="64" t="s">
        <v>1977</v>
      </c>
      <c r="C3106" s="64" t="s">
        <v>7695</v>
      </c>
      <c r="D3106" s="64" t="s">
        <v>5644</v>
      </c>
      <c r="E3106" s="380" t="s">
        <v>144</v>
      </c>
      <c r="F3106" s="425" t="s">
        <v>5655</v>
      </c>
      <c r="G3106" s="64"/>
      <c r="H3106" s="632">
        <v>1</v>
      </c>
      <c r="I3106" s="632">
        <v>60</v>
      </c>
      <c r="J3106" s="428">
        <v>3</v>
      </c>
      <c r="K3106" s="64">
        <v>1</v>
      </c>
      <c r="L3106" s="64">
        <v>1</v>
      </c>
      <c r="M3106" s="64"/>
      <c r="N3106" s="64"/>
      <c r="O3106" s="64"/>
      <c r="P3106" s="64"/>
      <c r="Q3106" s="64"/>
      <c r="R3106" s="64"/>
      <c r="S3106" s="64"/>
      <c r="T3106" s="64"/>
    </row>
    <row r="3107" spans="1:42" s="3" customFormat="1" x14ac:dyDescent="0.2">
      <c r="A3107" s="425">
        <v>27</v>
      </c>
      <c r="B3107" s="64" t="s">
        <v>1967</v>
      </c>
      <c r="C3107" s="64" t="s">
        <v>7695</v>
      </c>
      <c r="D3107" s="64" t="s">
        <v>5577</v>
      </c>
      <c r="E3107" s="380" t="s">
        <v>144</v>
      </c>
      <c r="F3107" s="425" t="s">
        <v>5592</v>
      </c>
      <c r="G3107" s="64"/>
      <c r="H3107" s="632">
        <v>1</v>
      </c>
      <c r="I3107" s="632">
        <v>50</v>
      </c>
      <c r="J3107" s="428">
        <v>3</v>
      </c>
      <c r="K3107" s="64">
        <v>1</v>
      </c>
      <c r="L3107" s="64">
        <v>1</v>
      </c>
      <c r="M3107" s="64">
        <v>1</v>
      </c>
      <c r="N3107" s="64"/>
      <c r="O3107" s="64"/>
      <c r="P3107" s="64"/>
      <c r="Q3107" s="64"/>
      <c r="R3107" s="64"/>
      <c r="S3107" s="64"/>
      <c r="T3107" s="64"/>
    </row>
    <row r="3108" spans="1:42" s="3" customFormat="1" x14ac:dyDescent="0.2">
      <c r="A3108" s="425">
        <v>28</v>
      </c>
      <c r="B3108" s="65" t="s">
        <v>1958</v>
      </c>
      <c r="C3108" s="64" t="s">
        <v>7695</v>
      </c>
      <c r="D3108" s="65" t="s">
        <v>5548</v>
      </c>
      <c r="E3108" s="380" t="s">
        <v>144</v>
      </c>
      <c r="F3108" s="387" t="s">
        <v>5549</v>
      </c>
      <c r="G3108" s="64"/>
      <c r="H3108" s="633">
        <v>1</v>
      </c>
      <c r="I3108" s="633">
        <v>40</v>
      </c>
      <c r="J3108" s="428">
        <v>3</v>
      </c>
      <c r="K3108" s="64">
        <v>1</v>
      </c>
      <c r="L3108" s="64"/>
      <c r="M3108" s="64">
        <v>1</v>
      </c>
      <c r="N3108" s="64"/>
      <c r="O3108" s="64"/>
      <c r="P3108" s="64"/>
      <c r="Q3108" s="64"/>
      <c r="R3108" s="64"/>
      <c r="S3108" s="64"/>
      <c r="T3108" s="64"/>
    </row>
    <row r="3109" spans="1:42" s="3" customFormat="1" x14ac:dyDescent="0.2">
      <c r="A3109" s="425">
        <v>29</v>
      </c>
      <c r="B3109" s="64" t="s">
        <v>1959</v>
      </c>
      <c r="C3109" s="64" t="s">
        <v>7695</v>
      </c>
      <c r="D3109" s="64" t="s">
        <v>5560</v>
      </c>
      <c r="E3109" s="380" t="s">
        <v>144</v>
      </c>
      <c r="F3109" s="425" t="s">
        <v>5561</v>
      </c>
      <c r="G3109" s="64"/>
      <c r="H3109" s="632">
        <v>1</v>
      </c>
      <c r="I3109" s="632">
        <v>20</v>
      </c>
      <c r="J3109" s="428">
        <v>3</v>
      </c>
      <c r="K3109" s="64"/>
      <c r="L3109" s="64"/>
      <c r="M3109" s="64"/>
      <c r="N3109" s="64"/>
      <c r="O3109" s="64">
        <v>1</v>
      </c>
      <c r="P3109" s="64"/>
      <c r="Q3109" s="64"/>
      <c r="R3109" s="64"/>
      <c r="S3109" s="64"/>
      <c r="T3109" s="64"/>
    </row>
    <row r="3110" spans="1:42" s="3" customFormat="1" x14ac:dyDescent="0.2">
      <c r="A3110" s="425">
        <v>30</v>
      </c>
      <c r="B3110" s="64" t="s">
        <v>1968</v>
      </c>
      <c r="C3110" s="64" t="s">
        <v>7695</v>
      </c>
      <c r="D3110" s="64" t="s">
        <v>5593</v>
      </c>
      <c r="E3110" s="380" t="s">
        <v>144</v>
      </c>
      <c r="F3110" s="425" t="s">
        <v>5594</v>
      </c>
      <c r="G3110" s="64"/>
      <c r="H3110" s="632">
        <v>1</v>
      </c>
      <c r="I3110" s="632">
        <v>90</v>
      </c>
      <c r="J3110" s="428">
        <v>3</v>
      </c>
      <c r="K3110" s="64"/>
      <c r="L3110" s="64"/>
      <c r="M3110" s="64"/>
      <c r="N3110" s="64"/>
      <c r="O3110" s="64"/>
      <c r="P3110" s="64"/>
      <c r="Q3110" s="64"/>
      <c r="R3110" s="64"/>
      <c r="S3110" s="64"/>
      <c r="T3110" s="64"/>
    </row>
    <row r="3111" spans="1:42" s="3" customFormat="1" x14ac:dyDescent="0.2">
      <c r="A3111" s="425">
        <v>31</v>
      </c>
      <c r="B3111" s="64" t="s">
        <v>1963</v>
      </c>
      <c r="C3111" s="64" t="s">
        <v>7695</v>
      </c>
      <c r="D3111" s="64" t="s">
        <v>5586</v>
      </c>
      <c r="E3111" s="380" t="s">
        <v>493</v>
      </c>
      <c r="F3111" s="425" t="s">
        <v>493</v>
      </c>
      <c r="G3111" s="64"/>
      <c r="H3111" s="632">
        <v>1</v>
      </c>
      <c r="I3111" s="632">
        <v>20</v>
      </c>
      <c r="J3111" s="428">
        <v>3</v>
      </c>
      <c r="K3111" s="64"/>
      <c r="L3111" s="64"/>
      <c r="M3111" s="64"/>
      <c r="N3111" s="64"/>
      <c r="O3111" s="64"/>
      <c r="P3111" s="64"/>
      <c r="Q3111" s="64"/>
      <c r="R3111" s="64"/>
      <c r="S3111" s="64"/>
      <c r="T3111" s="64"/>
    </row>
    <row r="3112" spans="1:42" s="3" customFormat="1" x14ac:dyDescent="0.2">
      <c r="A3112" s="425">
        <v>32</v>
      </c>
      <c r="B3112" s="64" t="s">
        <v>7703</v>
      </c>
      <c r="C3112" s="64" t="s">
        <v>7695</v>
      </c>
      <c r="D3112" s="64" t="s">
        <v>5605</v>
      </c>
      <c r="E3112" s="380" t="s">
        <v>144</v>
      </c>
      <c r="F3112" s="425" t="s">
        <v>5626</v>
      </c>
      <c r="G3112" s="64"/>
      <c r="H3112" s="632">
        <v>1</v>
      </c>
      <c r="I3112" s="632">
        <v>30</v>
      </c>
      <c r="J3112" s="428">
        <v>3</v>
      </c>
      <c r="K3112" s="64"/>
      <c r="L3112" s="64"/>
      <c r="M3112" s="64"/>
      <c r="N3112" s="64"/>
      <c r="O3112" s="64"/>
      <c r="P3112" s="64"/>
      <c r="Q3112" s="64"/>
      <c r="R3112" s="64"/>
      <c r="S3112" s="64"/>
      <c r="T3112" s="64"/>
    </row>
    <row r="3113" spans="1:42" s="3" customFormat="1" x14ac:dyDescent="0.2">
      <c r="A3113" s="425">
        <v>33</v>
      </c>
      <c r="B3113" s="64" t="s">
        <v>1973</v>
      </c>
      <c r="C3113" s="64" t="s">
        <v>7695</v>
      </c>
      <c r="D3113" s="64" t="s">
        <v>5617</v>
      </c>
      <c r="E3113" s="380" t="s">
        <v>144</v>
      </c>
      <c r="F3113" s="425" t="s">
        <v>5629</v>
      </c>
      <c r="G3113" s="64"/>
      <c r="H3113" s="632">
        <v>1</v>
      </c>
      <c r="I3113" s="632">
        <v>50</v>
      </c>
      <c r="J3113" s="428">
        <v>3</v>
      </c>
      <c r="K3113" s="64">
        <v>1</v>
      </c>
      <c r="L3113" s="64"/>
      <c r="M3113" s="64">
        <v>1</v>
      </c>
      <c r="N3113" s="64"/>
      <c r="O3113" s="64"/>
      <c r="P3113" s="64"/>
      <c r="Q3113" s="64"/>
      <c r="R3113" s="64"/>
      <c r="S3113" s="64"/>
      <c r="T3113" s="64"/>
    </row>
    <row r="3114" spans="1:42" s="3" customFormat="1" x14ac:dyDescent="0.2">
      <c r="A3114" s="425">
        <v>34</v>
      </c>
      <c r="B3114" s="64" t="s">
        <v>14626</v>
      </c>
      <c r="C3114" s="64" t="s">
        <v>7695</v>
      </c>
      <c r="D3114" s="64" t="s">
        <v>5630</v>
      </c>
      <c r="E3114" s="380" t="s">
        <v>493</v>
      </c>
      <c r="F3114" s="425" t="s">
        <v>493</v>
      </c>
      <c r="G3114" s="64"/>
      <c r="H3114" s="632">
        <v>1</v>
      </c>
      <c r="I3114" s="632">
        <v>20</v>
      </c>
      <c r="J3114" s="428">
        <v>3</v>
      </c>
      <c r="K3114" s="64"/>
      <c r="L3114" s="64"/>
      <c r="M3114" s="64"/>
      <c r="N3114" s="64"/>
      <c r="O3114" s="64"/>
      <c r="P3114" s="64"/>
      <c r="Q3114" s="64"/>
      <c r="R3114" s="64"/>
      <c r="S3114" s="64"/>
      <c r="T3114" s="64"/>
    </row>
    <row r="3115" spans="1:42" s="3" customFormat="1" x14ac:dyDescent="0.2">
      <c r="A3115" s="425">
        <v>35</v>
      </c>
      <c r="B3115" s="64" t="s">
        <v>14627</v>
      </c>
      <c r="C3115" s="64" t="s">
        <v>7695</v>
      </c>
      <c r="D3115" s="64" t="s">
        <v>10531</v>
      </c>
      <c r="E3115" s="380" t="s">
        <v>493</v>
      </c>
      <c r="F3115" s="425" t="s">
        <v>493</v>
      </c>
      <c r="G3115" s="64"/>
      <c r="H3115" s="632">
        <v>1</v>
      </c>
      <c r="I3115" s="632">
        <v>25</v>
      </c>
      <c r="J3115" s="428">
        <v>3</v>
      </c>
      <c r="K3115" s="64">
        <v>1</v>
      </c>
      <c r="L3115" s="64"/>
      <c r="M3115" s="64"/>
      <c r="N3115" s="64"/>
      <c r="O3115" s="64"/>
      <c r="P3115" s="64"/>
      <c r="Q3115" s="64"/>
      <c r="R3115" s="64"/>
      <c r="S3115" s="64"/>
      <c r="T3115" s="64"/>
    </row>
    <row r="3116" spans="1:42" s="3" customFormat="1" x14ac:dyDescent="0.2">
      <c r="A3116" s="425">
        <v>36</v>
      </c>
      <c r="B3116" s="64" t="s">
        <v>7704</v>
      </c>
      <c r="C3116" s="64" t="s">
        <v>7695</v>
      </c>
      <c r="D3116" s="64" t="s">
        <v>5637</v>
      </c>
      <c r="E3116" s="380" t="s">
        <v>144</v>
      </c>
      <c r="F3116" s="425" t="s">
        <v>5638</v>
      </c>
      <c r="G3116" s="64"/>
      <c r="H3116" s="632">
        <v>1</v>
      </c>
      <c r="I3116" s="632">
        <v>710</v>
      </c>
      <c r="J3116" s="428">
        <v>3</v>
      </c>
      <c r="K3116" s="64">
        <v>1</v>
      </c>
      <c r="L3116" s="64">
        <v>1</v>
      </c>
      <c r="M3116" s="64">
        <v>1</v>
      </c>
      <c r="N3116" s="64"/>
      <c r="O3116" s="64">
        <v>1</v>
      </c>
      <c r="P3116" s="64">
        <v>1</v>
      </c>
      <c r="Q3116" s="64"/>
      <c r="R3116" s="64">
        <v>1</v>
      </c>
      <c r="S3116" s="64">
        <v>1</v>
      </c>
      <c r="T3116" s="64"/>
    </row>
    <row r="3117" spans="1:42" s="3" customFormat="1" x14ac:dyDescent="0.2">
      <c r="A3117" s="425">
        <v>37</v>
      </c>
      <c r="B3117" s="64" t="s">
        <v>5656</v>
      </c>
      <c r="C3117" s="64" t="s">
        <v>7695</v>
      </c>
      <c r="D3117" s="64" t="s">
        <v>7707</v>
      </c>
      <c r="E3117" s="380" t="s">
        <v>144</v>
      </c>
      <c r="F3117" s="425" t="s">
        <v>5657</v>
      </c>
      <c r="G3117" s="64">
        <v>1</v>
      </c>
      <c r="H3117" s="632">
        <v>1</v>
      </c>
      <c r="I3117" s="632">
        <v>200</v>
      </c>
      <c r="J3117" s="64">
        <v>3</v>
      </c>
      <c r="K3117" s="64">
        <v>1</v>
      </c>
      <c r="L3117" s="64">
        <v>1</v>
      </c>
      <c r="M3117" s="64">
        <v>1</v>
      </c>
      <c r="N3117" s="64">
        <v>1</v>
      </c>
      <c r="O3117" s="64">
        <v>1</v>
      </c>
      <c r="P3117" s="64">
        <v>1</v>
      </c>
      <c r="Q3117" s="64"/>
      <c r="R3117" s="64">
        <v>1</v>
      </c>
      <c r="S3117" s="64">
        <v>1</v>
      </c>
      <c r="T3117" s="64"/>
    </row>
    <row r="3118" spans="1:42" s="3" customFormat="1" x14ac:dyDescent="0.2">
      <c r="A3118" s="425">
        <v>38</v>
      </c>
      <c r="B3118" s="64" t="s">
        <v>10101</v>
      </c>
      <c r="C3118" s="64" t="s">
        <v>7695</v>
      </c>
      <c r="D3118" s="64" t="s">
        <v>9702</v>
      </c>
      <c r="E3118" s="380" t="s">
        <v>144</v>
      </c>
      <c r="F3118" s="425" t="s">
        <v>9703</v>
      </c>
      <c r="G3118" s="64"/>
      <c r="H3118" s="632">
        <v>1</v>
      </c>
      <c r="I3118" s="632">
        <v>470</v>
      </c>
      <c r="J3118" s="64">
        <v>3</v>
      </c>
      <c r="K3118" s="64">
        <v>1</v>
      </c>
      <c r="L3118" s="64">
        <v>1</v>
      </c>
      <c r="M3118" s="64"/>
      <c r="N3118" s="64"/>
      <c r="O3118" s="64"/>
      <c r="P3118" s="64"/>
      <c r="Q3118" s="64"/>
      <c r="R3118" s="64"/>
      <c r="S3118" s="64"/>
      <c r="T3118" s="64"/>
    </row>
    <row r="3119" spans="1:42" ht="15" customHeight="1" x14ac:dyDescent="0.2">
      <c r="A3119" s="781" t="s">
        <v>3075</v>
      </c>
      <c r="B3119" s="782" t="s">
        <v>0</v>
      </c>
      <c r="C3119" s="783"/>
      <c r="D3119" s="404" t="s">
        <v>3069</v>
      </c>
      <c r="E3119" s="558"/>
      <c r="F3119" s="559"/>
      <c r="G3119" s="38">
        <f>SUM(G3081:G3118)</f>
        <v>1</v>
      </c>
      <c r="H3119" s="38">
        <f t="shared" ref="H3119:T3119" si="57">SUM(H3081:H3118)</f>
        <v>38</v>
      </c>
      <c r="I3119" s="38">
        <f t="shared" si="57"/>
        <v>7115</v>
      </c>
      <c r="J3119" s="38">
        <f t="shared" si="57"/>
        <v>114</v>
      </c>
      <c r="K3119" s="38">
        <f t="shared" si="57"/>
        <v>33</v>
      </c>
      <c r="L3119" s="38">
        <f t="shared" si="57"/>
        <v>20</v>
      </c>
      <c r="M3119" s="38">
        <f t="shared" si="57"/>
        <v>18</v>
      </c>
      <c r="N3119" s="38">
        <f t="shared" si="57"/>
        <v>1</v>
      </c>
      <c r="O3119" s="38">
        <f t="shared" si="57"/>
        <v>7</v>
      </c>
      <c r="P3119" s="38">
        <f t="shared" si="57"/>
        <v>6</v>
      </c>
      <c r="Q3119" s="38">
        <f t="shared" si="57"/>
        <v>0</v>
      </c>
      <c r="R3119" s="38">
        <f t="shared" si="57"/>
        <v>20</v>
      </c>
      <c r="S3119" s="38">
        <f t="shared" si="57"/>
        <v>9</v>
      </c>
      <c r="T3119" s="38">
        <f t="shared" si="57"/>
        <v>0</v>
      </c>
      <c r="U3119" s="6"/>
      <c r="V3119" s="6"/>
      <c r="W3119" s="6"/>
      <c r="X3119" s="6"/>
      <c r="Y3119" s="6"/>
      <c r="Z3119" s="6"/>
      <c r="AA3119" s="6"/>
      <c r="AB3119" s="6"/>
      <c r="AC3119" s="6"/>
      <c r="AD3119" s="6"/>
      <c r="AE3119" s="6"/>
      <c r="AF3119" s="6"/>
      <c r="AG3119" s="6"/>
      <c r="AH3119" s="6"/>
      <c r="AI3119" s="6"/>
      <c r="AJ3119" s="6"/>
      <c r="AK3119" s="6"/>
      <c r="AL3119" s="6"/>
      <c r="AM3119" s="6"/>
      <c r="AN3119" s="6"/>
      <c r="AO3119" s="6"/>
      <c r="AP3119" s="6"/>
    </row>
    <row r="3120" spans="1:42" ht="15" customHeight="1" x14ac:dyDescent="0.2">
      <c r="A3120" s="778"/>
      <c r="B3120" s="779"/>
      <c r="C3120" s="780"/>
      <c r="D3120" s="404" t="s">
        <v>1994</v>
      </c>
      <c r="E3120" s="563"/>
      <c r="F3120" s="564"/>
      <c r="G3120" s="565">
        <f>SUMIF(G3081:G3118,1,$I3081:$J3118)</f>
        <v>200</v>
      </c>
      <c r="H3120" s="560">
        <f>SUMIF(H3081:H3118,1,$I3081:$I3118)</f>
        <v>7115</v>
      </c>
      <c r="I3120" s="566"/>
      <c r="J3120" s="567"/>
      <c r="K3120" s="40"/>
      <c r="L3120" s="40"/>
      <c r="M3120" s="40"/>
      <c r="N3120" s="40"/>
      <c r="O3120" s="40"/>
      <c r="P3120" s="40"/>
      <c r="Q3120" s="40"/>
      <c r="R3120" s="40"/>
      <c r="S3120" s="40"/>
      <c r="T3120" s="40"/>
      <c r="U3120" s="6"/>
      <c r="V3120" s="6"/>
      <c r="W3120" s="6"/>
      <c r="X3120" s="6"/>
      <c r="Y3120" s="6"/>
      <c r="Z3120" s="6"/>
      <c r="AA3120" s="6"/>
      <c r="AB3120" s="6"/>
      <c r="AC3120" s="6"/>
      <c r="AD3120" s="6"/>
      <c r="AE3120" s="6"/>
      <c r="AF3120" s="6"/>
      <c r="AG3120" s="6"/>
      <c r="AH3120" s="6"/>
      <c r="AI3120" s="6"/>
      <c r="AJ3120" s="6"/>
      <c r="AK3120" s="6"/>
      <c r="AL3120" s="6"/>
      <c r="AM3120" s="6"/>
      <c r="AN3120" s="6"/>
      <c r="AO3120" s="6"/>
      <c r="AP3120" s="6"/>
    </row>
    <row r="3121" spans="1:42" ht="23.5" x14ac:dyDescent="0.2">
      <c r="A3121" s="657" t="s">
        <v>10103</v>
      </c>
      <c r="B3121" s="87"/>
      <c r="C3121" s="87"/>
      <c r="D3121" s="420"/>
      <c r="E3121" s="87"/>
      <c r="F3121" s="421"/>
      <c r="G3121" s="422"/>
      <c r="H3121" s="422"/>
      <c r="I3121" s="423"/>
      <c r="J3121" s="424"/>
      <c r="K3121" s="376"/>
      <c r="L3121" s="376"/>
      <c r="M3121" s="376"/>
      <c r="N3121" s="376"/>
      <c r="O3121" s="376"/>
      <c r="P3121" s="376"/>
      <c r="Q3121" s="376"/>
      <c r="R3121" s="376"/>
      <c r="S3121" s="376"/>
      <c r="T3121" s="378"/>
      <c r="U3121" s="6"/>
      <c r="V3121" s="6"/>
      <c r="W3121" s="6"/>
      <c r="X3121" s="6"/>
      <c r="Y3121" s="6"/>
      <c r="Z3121" s="6"/>
      <c r="AA3121" s="6"/>
      <c r="AB3121" s="6"/>
      <c r="AC3121" s="6"/>
      <c r="AD3121" s="6"/>
      <c r="AE3121" s="6"/>
      <c r="AF3121" s="6"/>
      <c r="AG3121" s="6"/>
      <c r="AH3121" s="6"/>
      <c r="AI3121" s="6"/>
      <c r="AJ3121" s="6"/>
      <c r="AK3121" s="6"/>
      <c r="AL3121" s="6"/>
      <c r="AM3121" s="6"/>
      <c r="AN3121" s="6"/>
      <c r="AO3121" s="6"/>
      <c r="AP3121" s="6"/>
    </row>
    <row r="3122" spans="1:42" s="30" customFormat="1" x14ac:dyDescent="0.2">
      <c r="A3122" s="634">
        <v>1</v>
      </c>
      <c r="B3122" s="635" t="s">
        <v>10466</v>
      </c>
      <c r="C3122" s="635" t="s">
        <v>10106</v>
      </c>
      <c r="D3122" s="635" t="s">
        <v>10501</v>
      </c>
      <c r="E3122" s="636" t="s">
        <v>3493</v>
      </c>
      <c r="F3122" s="635" t="s">
        <v>10514</v>
      </c>
      <c r="G3122" s="635"/>
      <c r="H3122" s="43">
        <v>1</v>
      </c>
      <c r="I3122" s="637">
        <v>221</v>
      </c>
      <c r="J3122" s="455">
        <v>2</v>
      </c>
      <c r="K3122" s="635">
        <v>1</v>
      </c>
      <c r="L3122" s="43"/>
      <c r="M3122" s="43"/>
      <c r="N3122" s="43"/>
      <c r="O3122" s="43"/>
      <c r="P3122" s="43"/>
      <c r="Q3122" s="43"/>
      <c r="R3122" s="43"/>
      <c r="S3122" s="43"/>
      <c r="T3122" s="43"/>
    </row>
    <row r="3123" spans="1:42" s="30" customFormat="1" x14ac:dyDescent="0.2">
      <c r="A3123" s="634">
        <v>2</v>
      </c>
      <c r="B3123" s="635" t="s">
        <v>10467</v>
      </c>
      <c r="C3123" s="635" t="s">
        <v>10106</v>
      </c>
      <c r="D3123" s="635" t="s">
        <v>10502</v>
      </c>
      <c r="E3123" s="636" t="s">
        <v>3493</v>
      </c>
      <c r="F3123" s="635" t="s">
        <v>10515</v>
      </c>
      <c r="G3123" s="635"/>
      <c r="H3123" s="43">
        <v>1</v>
      </c>
      <c r="I3123" s="637">
        <v>153</v>
      </c>
      <c r="J3123" s="455">
        <v>2</v>
      </c>
      <c r="K3123" s="635"/>
      <c r="L3123" s="43"/>
      <c r="M3123" s="43"/>
      <c r="N3123" s="43"/>
      <c r="O3123" s="43"/>
      <c r="P3123" s="43"/>
      <c r="Q3123" s="43"/>
      <c r="R3123" s="43"/>
      <c r="S3123" s="43"/>
      <c r="T3123" s="43"/>
    </row>
    <row r="3124" spans="1:42" s="30" customFormat="1" x14ac:dyDescent="0.2">
      <c r="A3124" s="634">
        <v>3</v>
      </c>
      <c r="B3124" s="635" t="s">
        <v>10468</v>
      </c>
      <c r="C3124" s="635" t="s">
        <v>10106</v>
      </c>
      <c r="D3124" s="635" t="s">
        <v>10503</v>
      </c>
      <c r="E3124" s="636" t="s">
        <v>10513</v>
      </c>
      <c r="F3124" s="635" t="s">
        <v>10516</v>
      </c>
      <c r="G3124" s="635"/>
      <c r="H3124" s="43">
        <v>1</v>
      </c>
      <c r="I3124" s="637">
        <v>1133</v>
      </c>
      <c r="J3124" s="455">
        <v>2</v>
      </c>
      <c r="K3124" s="635">
        <v>1</v>
      </c>
      <c r="L3124" s="43">
        <v>1</v>
      </c>
      <c r="M3124" s="43">
        <v>1</v>
      </c>
      <c r="N3124" s="43"/>
      <c r="O3124" s="43">
        <v>1</v>
      </c>
      <c r="P3124" s="43">
        <v>1</v>
      </c>
      <c r="Q3124" s="43"/>
      <c r="R3124" s="43">
        <v>1</v>
      </c>
      <c r="S3124" s="43"/>
      <c r="T3124" s="43"/>
    </row>
    <row r="3125" spans="1:42" s="30" customFormat="1" x14ac:dyDescent="0.2">
      <c r="A3125" s="634">
        <v>4</v>
      </c>
      <c r="B3125" s="635" t="s">
        <v>10470</v>
      </c>
      <c r="C3125" s="635" t="s">
        <v>10106</v>
      </c>
      <c r="D3125" s="635" t="s">
        <v>10504</v>
      </c>
      <c r="E3125" s="636" t="s">
        <v>10513</v>
      </c>
      <c r="F3125" s="635" t="s">
        <v>10517</v>
      </c>
      <c r="G3125" s="635"/>
      <c r="H3125" s="43">
        <v>1</v>
      </c>
      <c r="I3125" s="637">
        <v>366</v>
      </c>
      <c r="J3125" s="455">
        <v>2</v>
      </c>
      <c r="K3125" s="635">
        <v>1</v>
      </c>
      <c r="L3125" s="43"/>
      <c r="M3125" s="43"/>
      <c r="N3125" s="43"/>
      <c r="O3125" s="43"/>
      <c r="P3125" s="43"/>
      <c r="Q3125" s="43"/>
      <c r="R3125" s="43"/>
      <c r="S3125" s="43"/>
      <c r="T3125" s="43"/>
    </row>
    <row r="3126" spans="1:42" s="30" customFormat="1" x14ac:dyDescent="0.2">
      <c r="A3126" s="634">
        <v>5</v>
      </c>
      <c r="B3126" s="635" t="s">
        <v>10471</v>
      </c>
      <c r="C3126" s="635" t="s">
        <v>10106</v>
      </c>
      <c r="D3126" s="635" t="s">
        <v>10505</v>
      </c>
      <c r="E3126" s="636" t="s">
        <v>10513</v>
      </c>
      <c r="F3126" s="635" t="s">
        <v>10518</v>
      </c>
      <c r="G3126" s="635"/>
      <c r="H3126" s="43">
        <v>1</v>
      </c>
      <c r="I3126" s="637">
        <v>87</v>
      </c>
      <c r="J3126" s="455">
        <v>2</v>
      </c>
      <c r="K3126" s="635">
        <v>1</v>
      </c>
      <c r="L3126" s="43"/>
      <c r="M3126" s="43"/>
      <c r="N3126" s="43"/>
      <c r="O3126" s="43"/>
      <c r="P3126" s="43"/>
      <c r="Q3126" s="43"/>
      <c r="R3126" s="43"/>
      <c r="S3126" s="43"/>
      <c r="T3126" s="43"/>
    </row>
    <row r="3127" spans="1:42" s="30" customFormat="1" x14ac:dyDescent="0.2">
      <c r="A3127" s="634">
        <v>6</v>
      </c>
      <c r="B3127" s="635" t="s">
        <v>10472</v>
      </c>
      <c r="C3127" s="635" t="s">
        <v>10106</v>
      </c>
      <c r="D3127" s="635" t="s">
        <v>10506</v>
      </c>
      <c r="E3127" s="636" t="s">
        <v>10513</v>
      </c>
      <c r="F3127" s="635" t="s">
        <v>10519</v>
      </c>
      <c r="G3127" s="635"/>
      <c r="H3127" s="43">
        <v>1</v>
      </c>
      <c r="I3127" s="637">
        <v>91</v>
      </c>
      <c r="J3127" s="455">
        <v>2</v>
      </c>
      <c r="K3127" s="635">
        <v>1</v>
      </c>
      <c r="L3127" s="43"/>
      <c r="M3127" s="43"/>
      <c r="N3127" s="43"/>
      <c r="O3127" s="43"/>
      <c r="P3127" s="43"/>
      <c r="Q3127" s="43"/>
      <c r="R3127" s="43"/>
      <c r="S3127" s="43"/>
      <c r="T3127" s="43"/>
    </row>
    <row r="3128" spans="1:42" s="30" customFormat="1" x14ac:dyDescent="0.2">
      <c r="A3128" s="634">
        <v>7</v>
      </c>
      <c r="B3128" s="635" t="s">
        <v>10497</v>
      </c>
      <c r="C3128" s="635" t="s">
        <v>10106</v>
      </c>
      <c r="D3128" s="635" t="s">
        <v>10507</v>
      </c>
      <c r="E3128" s="636" t="s">
        <v>10513</v>
      </c>
      <c r="F3128" s="635" t="s">
        <v>10520</v>
      </c>
      <c r="G3128" s="635"/>
      <c r="H3128" s="43">
        <v>1</v>
      </c>
      <c r="I3128" s="637">
        <v>664</v>
      </c>
      <c r="J3128" s="455">
        <v>2</v>
      </c>
      <c r="K3128" s="635">
        <v>1</v>
      </c>
      <c r="L3128" s="43"/>
      <c r="M3128" s="43"/>
      <c r="N3128" s="43"/>
      <c r="O3128" s="43"/>
      <c r="P3128" s="43"/>
      <c r="Q3128" s="43"/>
      <c r="R3128" s="43"/>
      <c r="S3128" s="43"/>
      <c r="T3128" s="43"/>
    </row>
    <row r="3129" spans="1:42" s="30" customFormat="1" x14ac:dyDescent="0.2">
      <c r="A3129" s="634">
        <v>8</v>
      </c>
      <c r="B3129" s="635" t="s">
        <v>10474</v>
      </c>
      <c r="C3129" s="635" t="s">
        <v>10106</v>
      </c>
      <c r="D3129" s="635" t="s">
        <v>10508</v>
      </c>
      <c r="E3129" s="636" t="s">
        <v>10513</v>
      </c>
      <c r="F3129" s="635" t="s">
        <v>10521</v>
      </c>
      <c r="G3129" s="635"/>
      <c r="H3129" s="43">
        <v>1</v>
      </c>
      <c r="I3129" s="637">
        <v>210</v>
      </c>
      <c r="J3129" s="455">
        <v>2</v>
      </c>
      <c r="K3129" s="635">
        <v>1</v>
      </c>
      <c r="L3129" s="43"/>
      <c r="M3129" s="43"/>
      <c r="N3129" s="43"/>
      <c r="O3129" s="43"/>
      <c r="P3129" s="43"/>
      <c r="Q3129" s="43"/>
      <c r="R3129" s="43"/>
      <c r="S3129" s="43"/>
      <c r="T3129" s="43"/>
    </row>
    <row r="3130" spans="1:42" s="30" customFormat="1" x14ac:dyDescent="0.2">
      <c r="A3130" s="634">
        <v>9</v>
      </c>
      <c r="B3130" s="635" t="s">
        <v>10498</v>
      </c>
      <c r="C3130" s="635" t="s">
        <v>10106</v>
      </c>
      <c r="D3130" s="635" t="s">
        <v>10509</v>
      </c>
      <c r="E3130" s="636" t="s">
        <v>10513</v>
      </c>
      <c r="F3130" s="635" t="s">
        <v>10522</v>
      </c>
      <c r="G3130" s="635"/>
      <c r="H3130" s="43">
        <v>1</v>
      </c>
      <c r="I3130" s="637">
        <v>86</v>
      </c>
      <c r="J3130" s="455">
        <v>2</v>
      </c>
      <c r="K3130" s="635">
        <v>1</v>
      </c>
      <c r="L3130" s="43"/>
      <c r="M3130" s="43"/>
      <c r="N3130" s="43"/>
      <c r="O3130" s="43"/>
      <c r="P3130" s="43"/>
      <c r="Q3130" s="43"/>
      <c r="R3130" s="43"/>
      <c r="S3130" s="43"/>
      <c r="T3130" s="43"/>
    </row>
    <row r="3131" spans="1:42" s="30" customFormat="1" x14ac:dyDescent="0.2">
      <c r="A3131" s="634">
        <v>10</v>
      </c>
      <c r="B3131" s="635" t="s">
        <v>10499</v>
      </c>
      <c r="C3131" s="635" t="s">
        <v>10106</v>
      </c>
      <c r="D3131" s="635" t="s">
        <v>10510</v>
      </c>
      <c r="E3131" s="636" t="s">
        <v>10513</v>
      </c>
      <c r="F3131" s="635" t="s">
        <v>10523</v>
      </c>
      <c r="G3131" s="635">
        <v>1</v>
      </c>
      <c r="H3131" s="43"/>
      <c r="I3131" s="637">
        <v>278</v>
      </c>
      <c r="J3131" s="455">
        <v>2</v>
      </c>
      <c r="K3131" s="635">
        <v>1</v>
      </c>
      <c r="L3131" s="43"/>
      <c r="M3131" s="43"/>
      <c r="N3131" s="43"/>
      <c r="O3131" s="43"/>
      <c r="P3131" s="43"/>
      <c r="Q3131" s="43"/>
      <c r="R3131" s="43"/>
      <c r="S3131" s="43"/>
      <c r="T3131" s="43"/>
    </row>
    <row r="3132" spans="1:42" s="30" customFormat="1" x14ac:dyDescent="0.2">
      <c r="A3132" s="634">
        <v>11</v>
      </c>
      <c r="B3132" s="635" t="s">
        <v>10500</v>
      </c>
      <c r="C3132" s="635" t="s">
        <v>10106</v>
      </c>
      <c r="D3132" s="635" t="s">
        <v>10511</v>
      </c>
      <c r="E3132" s="636" t="s">
        <v>10513</v>
      </c>
      <c r="F3132" s="635" t="s">
        <v>10524</v>
      </c>
      <c r="G3132" s="635">
        <v>1</v>
      </c>
      <c r="H3132" s="43"/>
      <c r="I3132" s="637">
        <v>266</v>
      </c>
      <c r="J3132" s="455">
        <v>2</v>
      </c>
      <c r="K3132" s="635">
        <v>1</v>
      </c>
      <c r="L3132" s="43"/>
      <c r="M3132" s="43"/>
      <c r="N3132" s="43"/>
      <c r="O3132" s="43"/>
      <c r="P3132" s="43"/>
      <c r="Q3132" s="43"/>
      <c r="R3132" s="43"/>
      <c r="S3132" s="43"/>
      <c r="T3132" s="43"/>
    </row>
    <row r="3133" spans="1:42" s="30" customFormat="1" x14ac:dyDescent="0.2">
      <c r="A3133" s="634">
        <v>12</v>
      </c>
      <c r="B3133" s="635" t="s">
        <v>10107</v>
      </c>
      <c r="C3133" s="635" t="s">
        <v>10106</v>
      </c>
      <c r="D3133" s="635" t="s">
        <v>10512</v>
      </c>
      <c r="E3133" s="636" t="s">
        <v>10513</v>
      </c>
      <c r="F3133" s="635" t="s">
        <v>10525</v>
      </c>
      <c r="G3133" s="635">
        <v>1</v>
      </c>
      <c r="H3133" s="43"/>
      <c r="I3133" s="637">
        <v>111</v>
      </c>
      <c r="J3133" s="455">
        <v>2</v>
      </c>
      <c r="K3133" s="635">
        <v>1</v>
      </c>
      <c r="L3133" s="43"/>
      <c r="M3133" s="43"/>
      <c r="N3133" s="43"/>
      <c r="O3133" s="43"/>
      <c r="P3133" s="43"/>
      <c r="Q3133" s="43"/>
      <c r="R3133" s="43"/>
      <c r="S3133" s="43"/>
      <c r="T3133" s="43"/>
    </row>
    <row r="3134" spans="1:42" ht="15" customHeight="1" x14ac:dyDescent="0.2">
      <c r="A3134" s="781" t="s">
        <v>10105</v>
      </c>
      <c r="B3134" s="782" t="s">
        <v>0</v>
      </c>
      <c r="C3134" s="783"/>
      <c r="D3134" s="75" t="s">
        <v>3069</v>
      </c>
      <c r="E3134" s="405"/>
      <c r="F3134" s="406"/>
      <c r="G3134" s="74">
        <f>SUM(G3122:G3133)</f>
        <v>3</v>
      </c>
      <c r="H3134" s="407">
        <f>SUM(H3122:H3133)</f>
        <v>9</v>
      </c>
      <c r="I3134" s="408">
        <f>SUM(I3122:I3133)</f>
        <v>3666</v>
      </c>
      <c r="J3134" s="441"/>
      <c r="K3134" s="76">
        <f t="shared" ref="K3134:T3134" si="58">SUM(K3122:K3133)</f>
        <v>11</v>
      </c>
      <c r="L3134" s="76">
        <f t="shared" si="58"/>
        <v>1</v>
      </c>
      <c r="M3134" s="76">
        <f t="shared" si="58"/>
        <v>1</v>
      </c>
      <c r="N3134" s="76">
        <f t="shared" si="58"/>
        <v>0</v>
      </c>
      <c r="O3134" s="76">
        <f t="shared" si="58"/>
        <v>1</v>
      </c>
      <c r="P3134" s="76">
        <f t="shared" si="58"/>
        <v>1</v>
      </c>
      <c r="Q3134" s="76">
        <f t="shared" si="58"/>
        <v>0</v>
      </c>
      <c r="R3134" s="76">
        <f t="shared" si="58"/>
        <v>1</v>
      </c>
      <c r="S3134" s="76">
        <f t="shared" si="58"/>
        <v>0</v>
      </c>
      <c r="T3134" s="76">
        <f t="shared" si="58"/>
        <v>0</v>
      </c>
      <c r="U3134" s="6"/>
      <c r="V3134" s="6"/>
      <c r="W3134" s="6"/>
      <c r="X3134" s="6"/>
      <c r="Y3134" s="6"/>
      <c r="Z3134" s="6"/>
      <c r="AA3134" s="6"/>
      <c r="AB3134" s="6"/>
      <c r="AC3134" s="6"/>
      <c r="AD3134" s="6"/>
      <c r="AE3134" s="6"/>
      <c r="AF3134" s="6"/>
      <c r="AG3134" s="6"/>
      <c r="AH3134" s="6"/>
      <c r="AI3134" s="6"/>
      <c r="AJ3134" s="6"/>
      <c r="AK3134" s="6"/>
      <c r="AL3134" s="6"/>
      <c r="AM3134" s="6"/>
      <c r="AN3134" s="6"/>
      <c r="AO3134" s="6"/>
      <c r="AP3134" s="6"/>
    </row>
    <row r="3135" spans="1:42" ht="15" customHeight="1" x14ac:dyDescent="0.2">
      <c r="A3135" s="778"/>
      <c r="B3135" s="779"/>
      <c r="C3135" s="780"/>
      <c r="D3135" s="75" t="s">
        <v>1994</v>
      </c>
      <c r="E3135" s="412"/>
      <c r="F3135" s="413"/>
      <c r="G3135" s="414">
        <f>SUMIF(G3122:G3133,1,$I3122:$I3133)</f>
        <v>655</v>
      </c>
      <c r="H3135" s="407">
        <f>SUMIF(H3122:H3133,1,$I3122:$I3133)</f>
        <v>3011</v>
      </c>
      <c r="I3135" s="415"/>
      <c r="J3135" s="416"/>
      <c r="K3135" s="77"/>
      <c r="L3135" s="77"/>
      <c r="M3135" s="77"/>
      <c r="N3135" s="77"/>
      <c r="O3135" s="77"/>
      <c r="P3135" s="77"/>
      <c r="Q3135" s="77"/>
      <c r="R3135" s="77"/>
      <c r="S3135" s="77"/>
      <c r="T3135" s="77"/>
      <c r="U3135" s="6"/>
      <c r="V3135" s="6"/>
      <c r="W3135" s="6"/>
      <c r="X3135" s="6"/>
      <c r="Y3135" s="6"/>
      <c r="Z3135" s="6"/>
      <c r="AA3135" s="6"/>
      <c r="AB3135" s="6"/>
      <c r="AC3135" s="6"/>
      <c r="AD3135" s="6"/>
      <c r="AE3135" s="6"/>
      <c r="AF3135" s="6"/>
      <c r="AG3135" s="6"/>
      <c r="AH3135" s="6"/>
      <c r="AI3135" s="6"/>
      <c r="AJ3135" s="6"/>
      <c r="AK3135" s="6"/>
      <c r="AL3135" s="6"/>
      <c r="AM3135" s="6"/>
      <c r="AN3135" s="6"/>
      <c r="AO3135" s="6"/>
      <c r="AP3135" s="6"/>
    </row>
    <row r="3136" spans="1:42" ht="23.5" x14ac:dyDescent="0.2">
      <c r="A3136" s="657" t="s">
        <v>4062</v>
      </c>
      <c r="B3136" s="87"/>
      <c r="C3136" s="87"/>
      <c r="D3136" s="420"/>
      <c r="E3136" s="87"/>
      <c r="F3136" s="421"/>
      <c r="G3136" s="422"/>
      <c r="H3136" s="422"/>
      <c r="I3136" s="423"/>
      <c r="J3136" s="424"/>
      <c r="K3136" s="376"/>
      <c r="L3136" s="376"/>
      <c r="M3136" s="376"/>
      <c r="N3136" s="376"/>
      <c r="O3136" s="376"/>
      <c r="P3136" s="376"/>
      <c r="Q3136" s="376"/>
      <c r="R3136" s="376"/>
      <c r="S3136" s="376"/>
      <c r="T3136" s="378"/>
      <c r="U3136" s="6"/>
      <c r="V3136" s="6"/>
      <c r="W3136" s="6"/>
      <c r="X3136" s="6"/>
      <c r="Y3136" s="6"/>
      <c r="Z3136" s="6"/>
      <c r="AA3136" s="6"/>
      <c r="AB3136" s="6"/>
      <c r="AC3136" s="6"/>
      <c r="AD3136" s="6"/>
      <c r="AE3136" s="6"/>
      <c r="AF3136" s="6"/>
      <c r="AG3136" s="6"/>
      <c r="AH3136" s="6"/>
      <c r="AI3136" s="6"/>
      <c r="AJ3136" s="6"/>
      <c r="AK3136" s="6"/>
      <c r="AL3136" s="6"/>
      <c r="AM3136" s="6"/>
      <c r="AN3136" s="6"/>
      <c r="AO3136" s="6"/>
      <c r="AP3136" s="6"/>
    </row>
    <row r="3137" spans="1:20" s="30" customFormat="1" x14ac:dyDescent="0.2">
      <c r="A3137" s="387">
        <v>1</v>
      </c>
      <c r="B3137" s="65" t="s">
        <v>7711</v>
      </c>
      <c r="C3137" s="65" t="s">
        <v>5658</v>
      </c>
      <c r="D3137" s="65" t="s">
        <v>7712</v>
      </c>
      <c r="E3137" s="429" t="s">
        <v>10463</v>
      </c>
      <c r="F3137" s="65" t="s">
        <v>4063</v>
      </c>
      <c r="G3137" s="65"/>
      <c r="H3137" s="65">
        <v>1</v>
      </c>
      <c r="I3137" s="477">
        <v>397</v>
      </c>
      <c r="J3137" s="458">
        <v>2</v>
      </c>
      <c r="K3137" s="65">
        <v>1</v>
      </c>
      <c r="L3137" s="65"/>
      <c r="M3137" s="65"/>
      <c r="N3137" s="65"/>
      <c r="O3137" s="65"/>
      <c r="P3137" s="65"/>
      <c r="Q3137" s="65"/>
      <c r="R3137" s="65">
        <v>1</v>
      </c>
      <c r="S3137" s="65"/>
      <c r="T3137" s="65"/>
    </row>
    <row r="3138" spans="1:20" s="30" customFormat="1" x14ac:dyDescent="0.2">
      <c r="A3138" s="387">
        <v>2</v>
      </c>
      <c r="B3138" s="65" t="s">
        <v>7713</v>
      </c>
      <c r="C3138" s="65" t="s">
        <v>5658</v>
      </c>
      <c r="D3138" s="65" t="s">
        <v>7714</v>
      </c>
      <c r="E3138" s="429" t="s">
        <v>10463</v>
      </c>
      <c r="F3138" s="65" t="s">
        <v>7715</v>
      </c>
      <c r="G3138" s="65"/>
      <c r="H3138" s="65">
        <v>1</v>
      </c>
      <c r="I3138" s="477">
        <v>375</v>
      </c>
      <c r="J3138" s="458">
        <v>2</v>
      </c>
      <c r="K3138" s="65">
        <v>1</v>
      </c>
      <c r="L3138" s="65"/>
      <c r="M3138" s="65"/>
      <c r="N3138" s="65"/>
      <c r="O3138" s="65"/>
      <c r="P3138" s="65"/>
      <c r="Q3138" s="65"/>
      <c r="R3138" s="65">
        <v>1</v>
      </c>
      <c r="S3138" s="65"/>
      <c r="T3138" s="65"/>
    </row>
    <row r="3139" spans="1:20" s="30" customFormat="1" x14ac:dyDescent="0.2">
      <c r="A3139" s="387">
        <v>3</v>
      </c>
      <c r="B3139" s="65" t="s">
        <v>10446</v>
      </c>
      <c r="C3139" s="65" t="s">
        <v>5658</v>
      </c>
      <c r="D3139" s="65" t="s">
        <v>7716</v>
      </c>
      <c r="E3139" s="429" t="s">
        <v>10463</v>
      </c>
      <c r="F3139" s="65" t="s">
        <v>4064</v>
      </c>
      <c r="G3139" s="65"/>
      <c r="H3139" s="65">
        <v>1</v>
      </c>
      <c r="I3139" s="477">
        <v>275</v>
      </c>
      <c r="J3139" s="458">
        <v>2</v>
      </c>
      <c r="K3139" s="65">
        <v>1</v>
      </c>
      <c r="L3139" s="65"/>
      <c r="M3139" s="65"/>
      <c r="N3139" s="65"/>
      <c r="O3139" s="65"/>
      <c r="P3139" s="65"/>
      <c r="Q3139" s="65"/>
      <c r="R3139" s="65">
        <v>1</v>
      </c>
      <c r="S3139" s="65"/>
      <c r="T3139" s="65"/>
    </row>
    <row r="3140" spans="1:20" s="30" customFormat="1" x14ac:dyDescent="0.2">
      <c r="A3140" s="387">
        <v>4</v>
      </c>
      <c r="B3140" s="65" t="s">
        <v>7717</v>
      </c>
      <c r="C3140" s="65" t="s">
        <v>5658</v>
      </c>
      <c r="D3140" s="65" t="s">
        <v>7718</v>
      </c>
      <c r="E3140" s="429" t="s">
        <v>10463</v>
      </c>
      <c r="F3140" s="65" t="s">
        <v>4064</v>
      </c>
      <c r="G3140" s="65"/>
      <c r="H3140" s="65">
        <v>1</v>
      </c>
      <c r="I3140" s="477">
        <v>1129</v>
      </c>
      <c r="J3140" s="458">
        <v>2</v>
      </c>
      <c r="K3140" s="65">
        <v>1</v>
      </c>
      <c r="L3140" s="65">
        <v>1</v>
      </c>
      <c r="M3140" s="65">
        <v>1</v>
      </c>
      <c r="N3140" s="65">
        <v>1</v>
      </c>
      <c r="O3140" s="65">
        <v>1</v>
      </c>
      <c r="P3140" s="65">
        <v>1</v>
      </c>
      <c r="Q3140" s="65"/>
      <c r="R3140" s="65">
        <v>1</v>
      </c>
      <c r="S3140" s="65"/>
      <c r="T3140" s="65">
        <v>1</v>
      </c>
    </row>
    <row r="3141" spans="1:20" s="30" customFormat="1" x14ac:dyDescent="0.2">
      <c r="A3141" s="387">
        <v>5</v>
      </c>
      <c r="B3141" s="65" t="s">
        <v>7719</v>
      </c>
      <c r="C3141" s="65" t="s">
        <v>5658</v>
      </c>
      <c r="D3141" s="65" t="s">
        <v>7720</v>
      </c>
      <c r="E3141" s="429" t="s">
        <v>3493</v>
      </c>
      <c r="F3141" s="65" t="s">
        <v>4065</v>
      </c>
      <c r="G3141" s="65"/>
      <c r="H3141" s="65">
        <v>1</v>
      </c>
      <c r="I3141" s="477">
        <v>90</v>
      </c>
      <c r="J3141" s="458">
        <v>2</v>
      </c>
      <c r="K3141" s="65">
        <v>1</v>
      </c>
      <c r="L3141" s="65"/>
      <c r="M3141" s="65">
        <v>1</v>
      </c>
      <c r="N3141" s="65"/>
      <c r="O3141" s="65">
        <v>1</v>
      </c>
      <c r="P3141" s="65"/>
      <c r="Q3141" s="65"/>
      <c r="R3141" s="65">
        <v>1</v>
      </c>
      <c r="S3141" s="65"/>
      <c r="T3141" s="65"/>
    </row>
    <row r="3142" spans="1:20" s="30" customFormat="1" x14ac:dyDescent="0.2">
      <c r="A3142" s="387">
        <v>6</v>
      </c>
      <c r="B3142" s="65" t="s">
        <v>9705</v>
      </c>
      <c r="C3142" s="65" t="s">
        <v>5658</v>
      </c>
      <c r="D3142" s="65" t="s">
        <v>7721</v>
      </c>
      <c r="E3142" s="429" t="s">
        <v>3493</v>
      </c>
      <c r="F3142" s="65" t="s">
        <v>4066</v>
      </c>
      <c r="G3142" s="65"/>
      <c r="H3142" s="65">
        <v>1</v>
      </c>
      <c r="I3142" s="477">
        <v>72</v>
      </c>
      <c r="J3142" s="458">
        <v>2</v>
      </c>
      <c r="K3142" s="65">
        <v>1</v>
      </c>
      <c r="L3142" s="65"/>
      <c r="M3142" s="65"/>
      <c r="N3142" s="65"/>
      <c r="O3142" s="65"/>
      <c r="P3142" s="65"/>
      <c r="Q3142" s="65"/>
      <c r="R3142" s="65">
        <v>1</v>
      </c>
      <c r="S3142" s="65"/>
      <c r="T3142" s="65">
        <v>1</v>
      </c>
    </row>
    <row r="3143" spans="1:20" s="30" customFormat="1" x14ac:dyDescent="0.2">
      <c r="A3143" s="387">
        <v>7</v>
      </c>
      <c r="B3143" s="65" t="s">
        <v>7722</v>
      </c>
      <c r="C3143" s="65" t="s">
        <v>5658</v>
      </c>
      <c r="D3143" s="65" t="s">
        <v>7723</v>
      </c>
      <c r="E3143" s="429" t="s">
        <v>3493</v>
      </c>
      <c r="F3143" s="65" t="s">
        <v>4067</v>
      </c>
      <c r="G3143" s="65"/>
      <c r="H3143" s="65">
        <v>1</v>
      </c>
      <c r="I3143" s="477">
        <v>33</v>
      </c>
      <c r="J3143" s="458">
        <v>2</v>
      </c>
      <c r="K3143" s="65">
        <v>1</v>
      </c>
      <c r="L3143" s="65"/>
      <c r="M3143" s="65"/>
      <c r="N3143" s="65"/>
      <c r="O3143" s="65"/>
      <c r="P3143" s="65"/>
      <c r="Q3143" s="65"/>
      <c r="R3143" s="65">
        <v>1</v>
      </c>
      <c r="S3143" s="65"/>
      <c r="T3143" s="65"/>
    </row>
    <row r="3144" spans="1:20" s="30" customFormat="1" x14ac:dyDescent="0.2">
      <c r="A3144" s="387">
        <v>8</v>
      </c>
      <c r="B3144" s="65" t="s">
        <v>9706</v>
      </c>
      <c r="C3144" s="65" t="s">
        <v>5658</v>
      </c>
      <c r="D3144" s="65" t="s">
        <v>7724</v>
      </c>
      <c r="E3144" s="429" t="s">
        <v>3493</v>
      </c>
      <c r="F3144" s="65" t="s">
        <v>4068</v>
      </c>
      <c r="G3144" s="65"/>
      <c r="H3144" s="65">
        <v>1</v>
      </c>
      <c r="I3144" s="477">
        <v>104</v>
      </c>
      <c r="J3144" s="458">
        <v>2</v>
      </c>
      <c r="K3144" s="65">
        <v>1</v>
      </c>
      <c r="L3144" s="65"/>
      <c r="M3144" s="65">
        <v>1</v>
      </c>
      <c r="N3144" s="65">
        <v>1</v>
      </c>
      <c r="O3144" s="65">
        <v>1</v>
      </c>
      <c r="P3144" s="65"/>
      <c r="Q3144" s="65"/>
      <c r="R3144" s="65">
        <v>1</v>
      </c>
      <c r="S3144" s="65"/>
      <c r="T3144" s="65">
        <v>1</v>
      </c>
    </row>
    <row r="3145" spans="1:20" s="30" customFormat="1" x14ac:dyDescent="0.2">
      <c r="A3145" s="387">
        <v>9</v>
      </c>
      <c r="B3145" s="65" t="s">
        <v>7725</v>
      </c>
      <c r="C3145" s="65" t="s">
        <v>5658</v>
      </c>
      <c r="D3145" s="65" t="s">
        <v>7726</v>
      </c>
      <c r="E3145" s="429" t="s">
        <v>3493</v>
      </c>
      <c r="F3145" s="65" t="s">
        <v>4069</v>
      </c>
      <c r="G3145" s="65"/>
      <c r="H3145" s="65">
        <v>1</v>
      </c>
      <c r="I3145" s="477">
        <v>606</v>
      </c>
      <c r="J3145" s="458">
        <v>2</v>
      </c>
      <c r="K3145" s="65">
        <v>1</v>
      </c>
      <c r="L3145" s="65"/>
      <c r="M3145" s="65"/>
      <c r="N3145" s="65"/>
      <c r="O3145" s="65"/>
      <c r="P3145" s="65"/>
      <c r="Q3145" s="65"/>
      <c r="R3145" s="65">
        <v>1</v>
      </c>
      <c r="S3145" s="65"/>
      <c r="T3145" s="65"/>
    </row>
    <row r="3146" spans="1:20" s="30" customFormat="1" x14ac:dyDescent="0.2">
      <c r="A3146" s="387">
        <v>10</v>
      </c>
      <c r="B3146" s="65" t="s">
        <v>7727</v>
      </c>
      <c r="C3146" s="65" t="s">
        <v>5658</v>
      </c>
      <c r="D3146" s="65" t="s">
        <v>7728</v>
      </c>
      <c r="E3146" s="429" t="s">
        <v>3493</v>
      </c>
      <c r="F3146" s="65" t="s">
        <v>7729</v>
      </c>
      <c r="G3146" s="65"/>
      <c r="H3146" s="65">
        <v>1</v>
      </c>
      <c r="I3146" s="477">
        <v>112</v>
      </c>
      <c r="J3146" s="458">
        <v>2</v>
      </c>
      <c r="K3146" s="65">
        <v>1</v>
      </c>
      <c r="L3146" s="65"/>
      <c r="M3146" s="65">
        <v>1</v>
      </c>
      <c r="N3146" s="65"/>
      <c r="O3146" s="65">
        <v>1</v>
      </c>
      <c r="P3146" s="65"/>
      <c r="Q3146" s="65"/>
      <c r="R3146" s="65">
        <v>1</v>
      </c>
      <c r="S3146" s="65"/>
      <c r="T3146" s="65"/>
    </row>
    <row r="3147" spans="1:20" s="30" customFormat="1" x14ac:dyDescent="0.2">
      <c r="A3147" s="387">
        <v>11</v>
      </c>
      <c r="B3147" s="65" t="s">
        <v>7730</v>
      </c>
      <c r="C3147" s="65" t="s">
        <v>5658</v>
      </c>
      <c r="D3147" s="65" t="s">
        <v>7731</v>
      </c>
      <c r="E3147" s="429" t="s">
        <v>3493</v>
      </c>
      <c r="F3147" s="65" t="s">
        <v>4070</v>
      </c>
      <c r="G3147" s="65"/>
      <c r="H3147" s="65">
        <v>1</v>
      </c>
      <c r="I3147" s="477">
        <v>372</v>
      </c>
      <c r="J3147" s="458">
        <v>2</v>
      </c>
      <c r="K3147" s="65">
        <v>1</v>
      </c>
      <c r="L3147" s="65"/>
      <c r="M3147" s="65"/>
      <c r="N3147" s="65"/>
      <c r="O3147" s="65"/>
      <c r="P3147" s="65"/>
      <c r="Q3147" s="65"/>
      <c r="R3147" s="65">
        <v>1</v>
      </c>
      <c r="S3147" s="65"/>
      <c r="T3147" s="65"/>
    </row>
    <row r="3148" spans="1:20" s="30" customFormat="1" x14ac:dyDescent="0.2">
      <c r="A3148" s="387">
        <v>12</v>
      </c>
      <c r="B3148" s="65" t="s">
        <v>7732</v>
      </c>
      <c r="C3148" s="65" t="s">
        <v>5658</v>
      </c>
      <c r="D3148" s="65" t="s">
        <v>7733</v>
      </c>
      <c r="E3148" s="429" t="s">
        <v>3493</v>
      </c>
      <c r="F3148" s="65" t="s">
        <v>4071</v>
      </c>
      <c r="G3148" s="65"/>
      <c r="H3148" s="65">
        <v>1</v>
      </c>
      <c r="I3148" s="477">
        <v>86</v>
      </c>
      <c r="J3148" s="458">
        <v>2</v>
      </c>
      <c r="K3148" s="65">
        <v>1</v>
      </c>
      <c r="L3148" s="65"/>
      <c r="M3148" s="65"/>
      <c r="N3148" s="65"/>
      <c r="O3148" s="65"/>
      <c r="P3148" s="65"/>
      <c r="Q3148" s="65"/>
      <c r="R3148" s="65">
        <v>1</v>
      </c>
      <c r="S3148" s="65"/>
      <c r="T3148" s="65">
        <v>1</v>
      </c>
    </row>
    <row r="3149" spans="1:20" s="30" customFormat="1" x14ac:dyDescent="0.2">
      <c r="A3149" s="387">
        <v>13</v>
      </c>
      <c r="B3149" s="65" t="s">
        <v>7734</v>
      </c>
      <c r="C3149" s="65" t="s">
        <v>5658</v>
      </c>
      <c r="D3149" s="65" t="s">
        <v>7735</v>
      </c>
      <c r="E3149" s="429" t="s">
        <v>3493</v>
      </c>
      <c r="F3149" s="65" t="s">
        <v>4072</v>
      </c>
      <c r="G3149" s="65"/>
      <c r="H3149" s="65">
        <v>1</v>
      </c>
      <c r="I3149" s="477">
        <v>105</v>
      </c>
      <c r="J3149" s="458">
        <v>2</v>
      </c>
      <c r="K3149" s="65">
        <v>1</v>
      </c>
      <c r="L3149" s="65"/>
      <c r="M3149" s="65">
        <v>1</v>
      </c>
      <c r="N3149" s="65"/>
      <c r="O3149" s="65">
        <v>1</v>
      </c>
      <c r="P3149" s="65"/>
      <c r="Q3149" s="65"/>
      <c r="R3149" s="65">
        <v>1</v>
      </c>
      <c r="S3149" s="65"/>
      <c r="T3149" s="65"/>
    </row>
    <row r="3150" spans="1:20" s="30" customFormat="1" x14ac:dyDescent="0.2">
      <c r="A3150" s="387">
        <v>14</v>
      </c>
      <c r="B3150" s="65" t="s">
        <v>7736</v>
      </c>
      <c r="C3150" s="65" t="s">
        <v>5658</v>
      </c>
      <c r="D3150" s="65" t="s">
        <v>7737</v>
      </c>
      <c r="E3150" s="429" t="s">
        <v>3493</v>
      </c>
      <c r="F3150" s="65" t="s">
        <v>4073</v>
      </c>
      <c r="G3150" s="65"/>
      <c r="H3150" s="65">
        <v>1</v>
      </c>
      <c r="I3150" s="477">
        <v>500</v>
      </c>
      <c r="J3150" s="458">
        <v>2</v>
      </c>
      <c r="K3150" s="65">
        <v>1</v>
      </c>
      <c r="L3150" s="65">
        <v>1</v>
      </c>
      <c r="M3150" s="65">
        <v>1</v>
      </c>
      <c r="N3150" s="65"/>
      <c r="O3150" s="65"/>
      <c r="P3150" s="65">
        <v>1</v>
      </c>
      <c r="Q3150" s="65"/>
      <c r="R3150" s="65">
        <v>1</v>
      </c>
      <c r="S3150" s="65"/>
      <c r="T3150" s="65">
        <v>1</v>
      </c>
    </row>
    <row r="3151" spans="1:20" s="30" customFormat="1" x14ac:dyDescent="0.2">
      <c r="A3151" s="387">
        <v>15</v>
      </c>
      <c r="B3151" s="65" t="s">
        <v>7739</v>
      </c>
      <c r="C3151" s="65" t="s">
        <v>5658</v>
      </c>
      <c r="D3151" s="65" t="s">
        <v>7740</v>
      </c>
      <c r="E3151" s="429" t="s">
        <v>3493</v>
      </c>
      <c r="F3151" s="65" t="s">
        <v>4074</v>
      </c>
      <c r="G3151" s="65"/>
      <c r="H3151" s="65">
        <v>1</v>
      </c>
      <c r="I3151" s="477">
        <v>600</v>
      </c>
      <c r="J3151" s="458">
        <v>2</v>
      </c>
      <c r="K3151" s="65">
        <v>1</v>
      </c>
      <c r="L3151" s="65">
        <v>1</v>
      </c>
      <c r="M3151" s="65"/>
      <c r="N3151" s="65"/>
      <c r="O3151" s="65"/>
      <c r="P3151" s="65"/>
      <c r="Q3151" s="65"/>
      <c r="R3151" s="65">
        <v>1</v>
      </c>
      <c r="S3151" s="65"/>
      <c r="T3151" s="65"/>
    </row>
    <row r="3152" spans="1:20" s="30" customFormat="1" x14ac:dyDescent="0.2">
      <c r="A3152" s="387">
        <v>16</v>
      </c>
      <c r="B3152" s="65" t="s">
        <v>7741</v>
      </c>
      <c r="C3152" s="65" t="s">
        <v>5658</v>
      </c>
      <c r="D3152" s="65" t="s">
        <v>7742</v>
      </c>
      <c r="E3152" s="429" t="s">
        <v>3493</v>
      </c>
      <c r="F3152" s="65" t="s">
        <v>4075</v>
      </c>
      <c r="G3152" s="65"/>
      <c r="H3152" s="65">
        <v>1</v>
      </c>
      <c r="I3152" s="477">
        <v>328</v>
      </c>
      <c r="J3152" s="458"/>
      <c r="K3152" s="65">
        <v>1</v>
      </c>
      <c r="L3152" s="65">
        <v>1</v>
      </c>
      <c r="M3152" s="65">
        <v>1</v>
      </c>
      <c r="N3152" s="65">
        <v>1</v>
      </c>
      <c r="O3152" s="65">
        <v>1</v>
      </c>
      <c r="P3152" s="65">
        <v>1</v>
      </c>
      <c r="Q3152" s="65"/>
      <c r="R3152" s="65">
        <v>1</v>
      </c>
      <c r="S3152" s="65"/>
      <c r="T3152" s="65">
        <v>1</v>
      </c>
    </row>
    <row r="3153" spans="1:42" s="30" customFormat="1" x14ac:dyDescent="0.2">
      <c r="A3153" s="387">
        <v>17</v>
      </c>
      <c r="B3153" s="65" t="s">
        <v>7743</v>
      </c>
      <c r="C3153" s="65" t="s">
        <v>5658</v>
      </c>
      <c r="D3153" s="65" t="s">
        <v>7744</v>
      </c>
      <c r="E3153" s="429" t="s">
        <v>3493</v>
      </c>
      <c r="F3153" s="65" t="s">
        <v>4076</v>
      </c>
      <c r="G3153" s="65"/>
      <c r="H3153" s="65">
        <v>1</v>
      </c>
      <c r="I3153" s="477">
        <v>115</v>
      </c>
      <c r="J3153" s="458">
        <v>2</v>
      </c>
      <c r="K3153" s="65">
        <v>1</v>
      </c>
      <c r="L3153" s="65"/>
      <c r="M3153" s="65">
        <v>1</v>
      </c>
      <c r="N3153" s="65"/>
      <c r="O3153" s="65">
        <v>1</v>
      </c>
      <c r="P3153" s="65"/>
      <c r="Q3153" s="65"/>
      <c r="R3153" s="65">
        <v>1</v>
      </c>
      <c r="S3153" s="65"/>
      <c r="T3153" s="65"/>
    </row>
    <row r="3154" spans="1:42" s="30" customFormat="1" x14ac:dyDescent="0.2">
      <c r="A3154" s="387">
        <v>18</v>
      </c>
      <c r="B3154" s="65" t="s">
        <v>7745</v>
      </c>
      <c r="C3154" s="65" t="s">
        <v>5658</v>
      </c>
      <c r="D3154" s="65" t="s">
        <v>7746</v>
      </c>
      <c r="E3154" s="429" t="s">
        <v>3493</v>
      </c>
      <c r="F3154" s="65" t="s">
        <v>4077</v>
      </c>
      <c r="G3154" s="65"/>
      <c r="H3154" s="65">
        <v>1</v>
      </c>
      <c r="I3154" s="477">
        <v>116</v>
      </c>
      <c r="J3154" s="458">
        <v>2</v>
      </c>
      <c r="K3154" s="65">
        <v>1</v>
      </c>
      <c r="L3154" s="65"/>
      <c r="M3154" s="65">
        <v>1</v>
      </c>
      <c r="N3154" s="65"/>
      <c r="O3154" s="65">
        <v>1</v>
      </c>
      <c r="P3154" s="65"/>
      <c r="Q3154" s="65"/>
      <c r="R3154" s="65">
        <v>1</v>
      </c>
      <c r="S3154" s="65"/>
      <c r="T3154" s="65"/>
    </row>
    <row r="3155" spans="1:42" s="30" customFormat="1" x14ac:dyDescent="0.2">
      <c r="A3155" s="387">
        <v>19</v>
      </c>
      <c r="B3155" s="65" t="s">
        <v>10108</v>
      </c>
      <c r="C3155" s="65" t="s">
        <v>5658</v>
      </c>
      <c r="D3155" s="65" t="s">
        <v>7747</v>
      </c>
      <c r="E3155" s="429" t="s">
        <v>3493</v>
      </c>
      <c r="F3155" s="65" t="s">
        <v>4086</v>
      </c>
      <c r="G3155" s="65"/>
      <c r="H3155" s="65"/>
      <c r="I3155" s="477">
        <v>178</v>
      </c>
      <c r="J3155" s="458">
        <v>2</v>
      </c>
      <c r="K3155" s="65">
        <v>1</v>
      </c>
      <c r="L3155" s="65"/>
      <c r="M3155" s="65">
        <v>1</v>
      </c>
      <c r="N3155" s="65"/>
      <c r="O3155" s="65"/>
      <c r="P3155" s="65"/>
      <c r="Q3155" s="65"/>
      <c r="R3155" s="65">
        <v>1</v>
      </c>
      <c r="S3155" s="65"/>
      <c r="T3155" s="65">
        <v>1</v>
      </c>
    </row>
    <row r="3156" spans="1:42" s="30" customFormat="1" x14ac:dyDescent="0.2">
      <c r="A3156" s="387">
        <v>20</v>
      </c>
      <c r="B3156" s="65" t="s">
        <v>7748</v>
      </c>
      <c r="C3156" s="65" t="s">
        <v>5658</v>
      </c>
      <c r="D3156" s="65" t="s">
        <v>7749</v>
      </c>
      <c r="E3156" s="429" t="s">
        <v>3493</v>
      </c>
      <c r="F3156" s="65" t="s">
        <v>4087</v>
      </c>
      <c r="G3156" s="65"/>
      <c r="H3156" s="65"/>
      <c r="I3156" s="477">
        <v>346</v>
      </c>
      <c r="J3156" s="458">
        <v>2</v>
      </c>
      <c r="K3156" s="65">
        <v>1</v>
      </c>
      <c r="L3156" s="65"/>
      <c r="M3156" s="65"/>
      <c r="N3156" s="65"/>
      <c r="O3156" s="65"/>
      <c r="P3156" s="65"/>
      <c r="Q3156" s="65"/>
      <c r="R3156" s="65">
        <v>1</v>
      </c>
      <c r="S3156" s="65"/>
      <c r="T3156" s="65"/>
    </row>
    <row r="3157" spans="1:42" s="30" customFormat="1" x14ac:dyDescent="0.2">
      <c r="A3157" s="387">
        <v>21</v>
      </c>
      <c r="B3157" s="65" t="s">
        <v>7750</v>
      </c>
      <c r="C3157" s="65" t="s">
        <v>5658</v>
      </c>
      <c r="D3157" s="65" t="s">
        <v>7751</v>
      </c>
      <c r="E3157" s="429" t="s">
        <v>3493</v>
      </c>
      <c r="F3157" s="65" t="s">
        <v>4081</v>
      </c>
      <c r="G3157" s="65"/>
      <c r="H3157" s="65"/>
      <c r="I3157" s="477">
        <v>333</v>
      </c>
      <c r="J3157" s="458">
        <v>2</v>
      </c>
      <c r="K3157" s="65">
        <v>1</v>
      </c>
      <c r="L3157" s="65"/>
      <c r="M3157" s="65"/>
      <c r="N3157" s="65"/>
      <c r="O3157" s="65"/>
      <c r="P3157" s="65"/>
      <c r="Q3157" s="65"/>
      <c r="R3157" s="65">
        <v>1</v>
      </c>
      <c r="S3157" s="65"/>
      <c r="T3157" s="65"/>
    </row>
    <row r="3158" spans="1:42" s="30" customFormat="1" x14ac:dyDescent="0.2">
      <c r="A3158" s="387">
        <v>22</v>
      </c>
      <c r="B3158" s="65" t="s">
        <v>7752</v>
      </c>
      <c r="C3158" s="65" t="s">
        <v>5658</v>
      </c>
      <c r="D3158" s="65" t="s">
        <v>7749</v>
      </c>
      <c r="E3158" s="429" t="s">
        <v>3493</v>
      </c>
      <c r="F3158" s="65" t="s">
        <v>4087</v>
      </c>
      <c r="G3158" s="65"/>
      <c r="H3158" s="65"/>
      <c r="I3158" s="477">
        <v>56</v>
      </c>
      <c r="J3158" s="458">
        <v>2</v>
      </c>
      <c r="K3158" s="65">
        <v>1</v>
      </c>
      <c r="L3158" s="65"/>
      <c r="M3158" s="65"/>
      <c r="N3158" s="65"/>
      <c r="O3158" s="65"/>
      <c r="P3158" s="65"/>
      <c r="Q3158" s="65"/>
      <c r="R3158" s="65"/>
      <c r="S3158" s="65"/>
      <c r="T3158" s="65">
        <v>1</v>
      </c>
    </row>
    <row r="3159" spans="1:42" s="30" customFormat="1" x14ac:dyDescent="0.2">
      <c r="A3159" s="387">
        <v>23</v>
      </c>
      <c r="B3159" s="65" t="s">
        <v>7753</v>
      </c>
      <c r="C3159" s="65" t="s">
        <v>5658</v>
      </c>
      <c r="D3159" s="65" t="s">
        <v>7754</v>
      </c>
      <c r="E3159" s="429" t="s">
        <v>14606</v>
      </c>
      <c r="F3159" s="65" t="s">
        <v>14605</v>
      </c>
      <c r="G3159" s="65"/>
      <c r="H3159" s="65"/>
      <c r="I3159" s="477">
        <v>24</v>
      </c>
      <c r="J3159" s="458">
        <v>2</v>
      </c>
      <c r="K3159" s="65">
        <v>1</v>
      </c>
      <c r="L3159" s="80"/>
      <c r="M3159" s="80"/>
      <c r="N3159" s="80"/>
      <c r="O3159" s="80"/>
      <c r="P3159" s="80"/>
      <c r="Q3159" s="80"/>
      <c r="R3159" s="80">
        <v>1</v>
      </c>
      <c r="S3159" s="80"/>
      <c r="T3159" s="80"/>
    </row>
    <row r="3160" spans="1:42" s="30" customFormat="1" x14ac:dyDescent="0.2">
      <c r="A3160" s="387">
        <v>24</v>
      </c>
      <c r="B3160" s="65" t="s">
        <v>7755</v>
      </c>
      <c r="C3160" s="65" t="s">
        <v>5658</v>
      </c>
      <c r="D3160" s="65" t="s">
        <v>7756</v>
      </c>
      <c r="E3160" s="429" t="s">
        <v>3493</v>
      </c>
      <c r="F3160" s="65" t="s">
        <v>4084</v>
      </c>
      <c r="G3160" s="65"/>
      <c r="H3160" s="65"/>
      <c r="I3160" s="477">
        <v>84</v>
      </c>
      <c r="J3160" s="458">
        <v>2</v>
      </c>
      <c r="K3160" s="65">
        <v>1</v>
      </c>
      <c r="L3160" s="65"/>
      <c r="M3160" s="65"/>
      <c r="N3160" s="65"/>
      <c r="O3160" s="65"/>
      <c r="P3160" s="65"/>
      <c r="Q3160" s="65"/>
      <c r="R3160" s="65">
        <v>1</v>
      </c>
      <c r="S3160" s="65"/>
      <c r="T3160" s="65"/>
    </row>
    <row r="3161" spans="1:42" s="30" customFormat="1" x14ac:dyDescent="0.2">
      <c r="A3161" s="387">
        <v>25</v>
      </c>
      <c r="B3161" s="65" t="s">
        <v>7757</v>
      </c>
      <c r="C3161" s="65" t="s">
        <v>5658</v>
      </c>
      <c r="D3161" s="65" t="s">
        <v>7758</v>
      </c>
      <c r="E3161" s="429" t="s">
        <v>3493</v>
      </c>
      <c r="F3161" s="65" t="s">
        <v>4085</v>
      </c>
      <c r="G3161" s="65"/>
      <c r="H3161" s="65"/>
      <c r="I3161" s="477">
        <v>52</v>
      </c>
      <c r="J3161" s="458">
        <v>2</v>
      </c>
      <c r="K3161" s="65">
        <v>1</v>
      </c>
      <c r="L3161" s="65">
        <v>1</v>
      </c>
      <c r="M3161" s="65">
        <v>1</v>
      </c>
      <c r="N3161" s="65"/>
      <c r="O3161" s="65">
        <v>1</v>
      </c>
      <c r="P3161" s="65"/>
      <c r="Q3161" s="65"/>
      <c r="R3161" s="65">
        <v>1</v>
      </c>
      <c r="S3161" s="65"/>
      <c r="T3161" s="65"/>
    </row>
    <row r="3162" spans="1:42" s="30" customFormat="1" x14ac:dyDescent="0.2">
      <c r="A3162" s="387">
        <v>26</v>
      </c>
      <c r="B3162" s="65" t="s">
        <v>7759</v>
      </c>
      <c r="C3162" s="65" t="s">
        <v>5658</v>
      </c>
      <c r="D3162" s="65" t="s">
        <v>7760</v>
      </c>
      <c r="E3162" s="429" t="s">
        <v>3493</v>
      </c>
      <c r="F3162" s="65" t="s">
        <v>4082</v>
      </c>
      <c r="G3162" s="65"/>
      <c r="H3162" s="65"/>
      <c r="I3162" s="477">
        <v>39</v>
      </c>
      <c r="J3162" s="458">
        <v>2</v>
      </c>
      <c r="K3162" s="65">
        <v>1</v>
      </c>
      <c r="L3162" s="65">
        <v>1</v>
      </c>
      <c r="M3162" s="65"/>
      <c r="N3162" s="65"/>
      <c r="O3162" s="65">
        <v>1</v>
      </c>
      <c r="P3162" s="65"/>
      <c r="Q3162" s="65"/>
      <c r="R3162" s="65">
        <v>1</v>
      </c>
      <c r="S3162" s="65"/>
      <c r="T3162" s="65"/>
    </row>
    <row r="3163" spans="1:42" s="30" customFormat="1" x14ac:dyDescent="0.2">
      <c r="A3163" s="387">
        <v>27</v>
      </c>
      <c r="B3163" s="65" t="s">
        <v>7761</v>
      </c>
      <c r="C3163" s="65" t="s">
        <v>5658</v>
      </c>
      <c r="D3163" s="65" t="s">
        <v>7762</v>
      </c>
      <c r="E3163" s="429" t="s">
        <v>3493</v>
      </c>
      <c r="F3163" s="65" t="s">
        <v>4083</v>
      </c>
      <c r="G3163" s="65"/>
      <c r="H3163" s="65"/>
      <c r="I3163" s="477">
        <v>50</v>
      </c>
      <c r="J3163" s="458">
        <v>2</v>
      </c>
      <c r="K3163" s="65">
        <v>1</v>
      </c>
      <c r="L3163" s="65"/>
      <c r="M3163" s="65"/>
      <c r="N3163" s="65"/>
      <c r="O3163" s="65"/>
      <c r="P3163" s="65"/>
      <c r="Q3163" s="65"/>
      <c r="R3163" s="65">
        <v>1</v>
      </c>
      <c r="S3163" s="65"/>
      <c r="T3163" s="65"/>
    </row>
    <row r="3164" spans="1:42" s="30" customFormat="1" x14ac:dyDescent="0.2">
      <c r="A3164" s="387">
        <v>28</v>
      </c>
      <c r="B3164" s="65" t="s">
        <v>10459</v>
      </c>
      <c r="C3164" s="65" t="s">
        <v>5658</v>
      </c>
      <c r="D3164" s="65" t="s">
        <v>10461</v>
      </c>
      <c r="E3164" s="429" t="s">
        <v>3493</v>
      </c>
      <c r="F3164" s="65" t="s">
        <v>10464</v>
      </c>
      <c r="G3164" s="65">
        <v>1</v>
      </c>
      <c r="H3164" s="65"/>
      <c r="I3164" s="477">
        <v>200</v>
      </c>
      <c r="J3164" s="458">
        <v>2</v>
      </c>
      <c r="K3164" s="65">
        <v>1</v>
      </c>
      <c r="L3164" s="65">
        <v>1</v>
      </c>
      <c r="M3164" s="65">
        <v>1</v>
      </c>
      <c r="N3164" s="65">
        <v>1</v>
      </c>
      <c r="O3164" s="65">
        <v>1</v>
      </c>
      <c r="P3164" s="65">
        <v>1</v>
      </c>
      <c r="Q3164" s="65">
        <v>1</v>
      </c>
      <c r="R3164" s="65">
        <v>1</v>
      </c>
      <c r="S3164" s="65"/>
      <c r="T3164" s="65">
        <v>1</v>
      </c>
    </row>
    <row r="3165" spans="1:42" s="30" customFormat="1" x14ac:dyDescent="0.2">
      <c r="A3165" s="387">
        <v>29</v>
      </c>
      <c r="B3165" s="65" t="s">
        <v>10460</v>
      </c>
      <c r="C3165" s="65" t="s">
        <v>5658</v>
      </c>
      <c r="D3165" s="65" t="s">
        <v>10462</v>
      </c>
      <c r="E3165" s="429" t="s">
        <v>10463</v>
      </c>
      <c r="F3165" s="65" t="s">
        <v>10465</v>
      </c>
      <c r="G3165" s="65">
        <v>1</v>
      </c>
      <c r="H3165" s="65"/>
      <c r="I3165" s="477">
        <v>100</v>
      </c>
      <c r="J3165" s="458">
        <v>2</v>
      </c>
      <c r="K3165" s="65">
        <v>1</v>
      </c>
      <c r="L3165" s="65">
        <v>1</v>
      </c>
      <c r="M3165" s="65">
        <v>1</v>
      </c>
      <c r="N3165" s="65">
        <v>1</v>
      </c>
      <c r="O3165" s="65">
        <v>1</v>
      </c>
      <c r="P3165" s="65">
        <v>1</v>
      </c>
      <c r="Q3165" s="65">
        <v>1</v>
      </c>
      <c r="R3165" s="65">
        <v>1</v>
      </c>
      <c r="S3165" s="65"/>
      <c r="T3165" s="65">
        <v>1</v>
      </c>
    </row>
    <row r="3166" spans="1:42" s="30" customFormat="1" x14ac:dyDescent="0.2">
      <c r="A3166" s="387">
        <v>30</v>
      </c>
      <c r="B3166" s="65" t="s">
        <v>14600</v>
      </c>
      <c r="C3166" s="65" t="s">
        <v>5658</v>
      </c>
      <c r="D3166" s="65" t="s">
        <v>14601</v>
      </c>
      <c r="E3166" s="429" t="s">
        <v>10463</v>
      </c>
      <c r="F3166" s="65" t="s">
        <v>14604</v>
      </c>
      <c r="G3166" s="65"/>
      <c r="H3166" s="65"/>
      <c r="I3166" s="477">
        <v>100</v>
      </c>
      <c r="J3166" s="458">
        <v>2</v>
      </c>
      <c r="K3166" s="65"/>
      <c r="L3166" s="65"/>
      <c r="M3166" s="65">
        <v>1</v>
      </c>
      <c r="N3166" s="65"/>
      <c r="O3166" s="65"/>
      <c r="P3166" s="65"/>
      <c r="Q3166" s="65"/>
      <c r="R3166" s="65"/>
      <c r="S3166" s="65"/>
      <c r="T3166" s="65"/>
    </row>
    <row r="3167" spans="1:42" ht="15" customHeight="1" x14ac:dyDescent="0.2">
      <c r="A3167" s="781" t="s">
        <v>4080</v>
      </c>
      <c r="B3167" s="782" t="s">
        <v>0</v>
      </c>
      <c r="C3167" s="783"/>
      <c r="D3167" s="75" t="s">
        <v>3069</v>
      </c>
      <c r="E3167" s="405"/>
      <c r="F3167" s="406"/>
      <c r="G3167" s="74">
        <f>SUM(G3137:G3166)</f>
        <v>2</v>
      </c>
      <c r="H3167" s="74">
        <f>SUM(H3137:H3166)</f>
        <v>18</v>
      </c>
      <c r="I3167" s="74">
        <f>SUM(I3137:I3166)</f>
        <v>6977</v>
      </c>
      <c r="J3167" s="74"/>
      <c r="K3167" s="74">
        <f t="shared" ref="K3167:T3167" si="59">SUM(K3137:K3166)</f>
        <v>29</v>
      </c>
      <c r="L3167" s="74">
        <f t="shared" si="59"/>
        <v>8</v>
      </c>
      <c r="M3167" s="74">
        <f t="shared" si="59"/>
        <v>14</v>
      </c>
      <c r="N3167" s="74">
        <f t="shared" si="59"/>
        <v>5</v>
      </c>
      <c r="O3167" s="74">
        <f t="shared" si="59"/>
        <v>12</v>
      </c>
      <c r="P3167" s="74">
        <f t="shared" si="59"/>
        <v>5</v>
      </c>
      <c r="Q3167" s="74">
        <f t="shared" si="59"/>
        <v>2</v>
      </c>
      <c r="R3167" s="74">
        <f t="shared" si="59"/>
        <v>28</v>
      </c>
      <c r="S3167" s="74">
        <f t="shared" si="59"/>
        <v>0</v>
      </c>
      <c r="T3167" s="74">
        <f t="shared" si="59"/>
        <v>10</v>
      </c>
      <c r="U3167" s="6"/>
      <c r="V3167" s="6"/>
      <c r="W3167" s="6"/>
      <c r="X3167" s="6"/>
      <c r="Y3167" s="6"/>
      <c r="Z3167" s="6"/>
      <c r="AA3167" s="6"/>
      <c r="AB3167" s="6"/>
      <c r="AC3167" s="6"/>
      <c r="AD3167" s="6"/>
      <c r="AE3167" s="6"/>
      <c r="AF3167" s="6"/>
      <c r="AG3167" s="6"/>
      <c r="AH3167" s="6"/>
      <c r="AI3167" s="6"/>
      <c r="AJ3167" s="6"/>
      <c r="AK3167" s="6"/>
      <c r="AL3167" s="6"/>
      <c r="AM3167" s="6"/>
      <c r="AN3167" s="6"/>
      <c r="AO3167" s="6"/>
      <c r="AP3167" s="6"/>
    </row>
    <row r="3168" spans="1:42" ht="15" customHeight="1" x14ac:dyDescent="0.2">
      <c r="A3168" s="778"/>
      <c r="B3168" s="779"/>
      <c r="C3168" s="780"/>
      <c r="D3168" s="75" t="s">
        <v>1994</v>
      </c>
      <c r="E3168" s="412"/>
      <c r="F3168" s="413"/>
      <c r="G3168" s="414">
        <f>SUMIF(G3137:G3166,1,$I3137:$I3166)</f>
        <v>300</v>
      </c>
      <c r="H3168" s="407">
        <f>SUMIF(H3137:H3166,1,$I3137:$I3166)</f>
        <v>5415</v>
      </c>
      <c r="I3168" s="415"/>
      <c r="J3168" s="416"/>
      <c r="K3168" s="77"/>
      <c r="L3168" s="77"/>
      <c r="M3168" s="77"/>
      <c r="N3168" s="77"/>
      <c r="O3168" s="77"/>
      <c r="P3168" s="77"/>
      <c r="Q3168" s="77"/>
      <c r="R3168" s="77"/>
      <c r="S3168" s="77"/>
      <c r="T3168" s="77"/>
      <c r="U3168" s="6"/>
      <c r="V3168" s="6"/>
      <c r="W3168" s="6"/>
      <c r="X3168" s="6"/>
      <c r="Y3168" s="6"/>
      <c r="Z3168" s="6"/>
      <c r="AA3168" s="6"/>
      <c r="AB3168" s="6"/>
      <c r="AC3168" s="6"/>
      <c r="AD3168" s="6"/>
      <c r="AE3168" s="6"/>
      <c r="AF3168" s="6"/>
      <c r="AG3168" s="6"/>
      <c r="AH3168" s="6"/>
      <c r="AI3168" s="6"/>
      <c r="AJ3168" s="6"/>
      <c r="AK3168" s="6"/>
      <c r="AL3168" s="6"/>
      <c r="AM3168" s="6"/>
      <c r="AN3168" s="6"/>
      <c r="AO3168" s="6"/>
      <c r="AP3168" s="6"/>
    </row>
    <row r="3169" spans="1:42" ht="23.5" x14ac:dyDescent="0.2">
      <c r="A3169" s="657" t="s">
        <v>4090</v>
      </c>
      <c r="B3169" s="87"/>
      <c r="C3169" s="87"/>
      <c r="D3169" s="420"/>
      <c r="E3169" s="87"/>
      <c r="F3169" s="421"/>
      <c r="G3169" s="422"/>
      <c r="H3169" s="422"/>
      <c r="I3169" s="423"/>
      <c r="J3169" s="424"/>
      <c r="K3169" s="376"/>
      <c r="L3169" s="376"/>
      <c r="M3169" s="376"/>
      <c r="N3169" s="376"/>
      <c r="O3169" s="376"/>
      <c r="P3169" s="376"/>
      <c r="Q3169" s="376"/>
      <c r="R3169" s="376"/>
      <c r="S3169" s="376"/>
      <c r="T3169" s="378"/>
      <c r="U3169" s="6"/>
      <c r="V3169" s="6"/>
      <c r="W3169" s="6"/>
      <c r="X3169" s="6"/>
      <c r="Y3169" s="6"/>
      <c r="Z3169" s="6"/>
      <c r="AA3169" s="6"/>
      <c r="AB3169" s="6"/>
      <c r="AC3169" s="6"/>
      <c r="AD3169" s="6"/>
      <c r="AE3169" s="6"/>
      <c r="AF3169" s="6"/>
      <c r="AG3169" s="6"/>
      <c r="AH3169" s="6"/>
      <c r="AI3169" s="6"/>
      <c r="AJ3169" s="6"/>
      <c r="AK3169" s="6"/>
      <c r="AL3169" s="6"/>
      <c r="AM3169" s="6"/>
      <c r="AN3169" s="6"/>
      <c r="AO3169" s="6"/>
      <c r="AP3169" s="6"/>
    </row>
    <row r="3170" spans="1:42" s="3" customFormat="1" x14ac:dyDescent="0.2">
      <c r="A3170" s="425">
        <v>1</v>
      </c>
      <c r="B3170" s="442" t="s">
        <v>7805</v>
      </c>
      <c r="C3170" s="64" t="s">
        <v>5659</v>
      </c>
      <c r="D3170" s="442" t="s">
        <v>7811</v>
      </c>
      <c r="E3170" s="380" t="s">
        <v>7763</v>
      </c>
      <c r="F3170" s="64" t="s">
        <v>7402</v>
      </c>
      <c r="G3170" s="64"/>
      <c r="H3170" s="64"/>
      <c r="I3170" s="443">
        <v>340</v>
      </c>
      <c r="J3170" s="428">
        <v>2</v>
      </c>
      <c r="K3170" s="64">
        <v>1</v>
      </c>
      <c r="L3170" s="64"/>
      <c r="M3170" s="64">
        <v>1</v>
      </c>
      <c r="N3170" s="64"/>
      <c r="O3170" s="64"/>
      <c r="P3170" s="64"/>
      <c r="Q3170" s="64"/>
      <c r="R3170" s="64"/>
      <c r="S3170" s="64"/>
      <c r="T3170" s="64"/>
    </row>
    <row r="3171" spans="1:42" s="3" customFormat="1" x14ac:dyDescent="0.2">
      <c r="A3171" s="425">
        <v>2</v>
      </c>
      <c r="B3171" s="442" t="s">
        <v>7806</v>
      </c>
      <c r="C3171" s="64" t="s">
        <v>5659</v>
      </c>
      <c r="D3171" s="442" t="s">
        <v>7812</v>
      </c>
      <c r="E3171" s="380" t="s">
        <v>7763</v>
      </c>
      <c r="F3171" s="64" t="s">
        <v>7403</v>
      </c>
      <c r="G3171" s="64"/>
      <c r="H3171" s="64"/>
      <c r="I3171" s="443">
        <v>300</v>
      </c>
      <c r="J3171" s="428">
        <v>2</v>
      </c>
      <c r="K3171" s="64">
        <v>1</v>
      </c>
      <c r="L3171" s="64"/>
      <c r="M3171" s="64">
        <v>1</v>
      </c>
      <c r="N3171" s="64"/>
      <c r="O3171" s="64"/>
      <c r="P3171" s="64">
        <v>1</v>
      </c>
      <c r="Q3171" s="64"/>
      <c r="R3171" s="64"/>
      <c r="S3171" s="64"/>
      <c r="T3171" s="64"/>
    </row>
    <row r="3172" spans="1:42" s="3" customFormat="1" x14ac:dyDescent="0.2">
      <c r="A3172" s="425">
        <v>3</v>
      </c>
      <c r="B3172" s="442" t="s">
        <v>7807</v>
      </c>
      <c r="C3172" s="64" t="s">
        <v>5659</v>
      </c>
      <c r="D3172" s="442" t="s">
        <v>7813</v>
      </c>
      <c r="E3172" s="380" t="s">
        <v>7763</v>
      </c>
      <c r="F3172" s="64" t="s">
        <v>4092</v>
      </c>
      <c r="G3172" s="64"/>
      <c r="H3172" s="64"/>
      <c r="I3172" s="443">
        <v>300</v>
      </c>
      <c r="J3172" s="428">
        <v>2</v>
      </c>
      <c r="K3172" s="64"/>
      <c r="L3172" s="64"/>
      <c r="M3172" s="64"/>
      <c r="N3172" s="64"/>
      <c r="O3172" s="64"/>
      <c r="P3172" s="64"/>
      <c r="Q3172" s="64"/>
      <c r="R3172" s="64"/>
      <c r="S3172" s="64"/>
      <c r="T3172" s="64"/>
    </row>
    <row r="3173" spans="1:42" s="3" customFormat="1" x14ac:dyDescent="0.2">
      <c r="A3173" s="425">
        <v>4</v>
      </c>
      <c r="B3173" s="442" t="s">
        <v>7808</v>
      </c>
      <c r="C3173" s="64" t="s">
        <v>5659</v>
      </c>
      <c r="D3173" s="442" t="s">
        <v>7814</v>
      </c>
      <c r="E3173" s="380" t="s">
        <v>3493</v>
      </c>
      <c r="F3173" s="64" t="s">
        <v>4093</v>
      </c>
      <c r="G3173" s="64"/>
      <c r="H3173" s="64"/>
      <c r="I3173" s="443">
        <v>340</v>
      </c>
      <c r="J3173" s="428">
        <v>2</v>
      </c>
      <c r="K3173" s="64">
        <v>1</v>
      </c>
      <c r="L3173" s="64"/>
      <c r="M3173" s="64">
        <v>1</v>
      </c>
      <c r="N3173" s="64"/>
      <c r="O3173" s="64">
        <v>1</v>
      </c>
      <c r="P3173" s="64"/>
      <c r="Q3173" s="64"/>
      <c r="R3173" s="64"/>
      <c r="S3173" s="64"/>
      <c r="T3173" s="64"/>
    </row>
    <row r="3174" spans="1:42" s="3" customFormat="1" x14ac:dyDescent="0.2">
      <c r="A3174" s="425">
        <v>5</v>
      </c>
      <c r="B3174" s="442" t="s">
        <v>7809</v>
      </c>
      <c r="C3174" s="64" t="s">
        <v>5659</v>
      </c>
      <c r="D3174" s="442" t="s">
        <v>7815</v>
      </c>
      <c r="E3174" s="380" t="s">
        <v>3493</v>
      </c>
      <c r="F3174" s="64" t="s">
        <v>4094</v>
      </c>
      <c r="G3174" s="64"/>
      <c r="H3174" s="64"/>
      <c r="I3174" s="443">
        <v>550</v>
      </c>
      <c r="J3174" s="428">
        <v>2</v>
      </c>
      <c r="K3174" s="64">
        <v>1</v>
      </c>
      <c r="L3174" s="64"/>
      <c r="M3174" s="64">
        <v>1</v>
      </c>
      <c r="N3174" s="64"/>
      <c r="O3174" s="64">
        <v>1</v>
      </c>
      <c r="P3174" s="64"/>
      <c r="Q3174" s="64"/>
      <c r="R3174" s="64"/>
      <c r="S3174" s="64"/>
      <c r="T3174" s="64"/>
    </row>
    <row r="3175" spans="1:42" s="3" customFormat="1" x14ac:dyDescent="0.2">
      <c r="A3175" s="425">
        <v>6</v>
      </c>
      <c r="B3175" s="442" t="s">
        <v>7810</v>
      </c>
      <c r="C3175" s="64" t="s">
        <v>5659</v>
      </c>
      <c r="D3175" s="442" t="s">
        <v>7816</v>
      </c>
      <c r="E3175" s="380" t="s">
        <v>3493</v>
      </c>
      <c r="F3175" s="64" t="s">
        <v>4095</v>
      </c>
      <c r="G3175" s="64"/>
      <c r="H3175" s="64"/>
      <c r="I3175" s="443">
        <v>330</v>
      </c>
      <c r="J3175" s="428">
        <v>2</v>
      </c>
      <c r="K3175" s="64">
        <v>1</v>
      </c>
      <c r="L3175" s="64"/>
      <c r="M3175" s="64"/>
      <c r="N3175" s="64"/>
      <c r="O3175" s="64"/>
      <c r="P3175" s="64"/>
      <c r="Q3175" s="64"/>
      <c r="R3175" s="64"/>
      <c r="S3175" s="64"/>
      <c r="T3175" s="64"/>
    </row>
    <row r="3176" spans="1:42" s="3" customFormat="1" x14ac:dyDescent="0.2">
      <c r="A3176" s="425">
        <v>7</v>
      </c>
      <c r="B3176" s="442" t="s">
        <v>7764</v>
      </c>
      <c r="C3176" s="64" t="s">
        <v>5659</v>
      </c>
      <c r="D3176" s="442" t="s">
        <v>7817</v>
      </c>
      <c r="E3176" s="380" t="s">
        <v>3493</v>
      </c>
      <c r="F3176" s="64" t="s">
        <v>4096</v>
      </c>
      <c r="G3176" s="64"/>
      <c r="H3176" s="64"/>
      <c r="I3176" s="443">
        <v>430</v>
      </c>
      <c r="J3176" s="428">
        <v>2</v>
      </c>
      <c r="K3176" s="64">
        <v>1</v>
      </c>
      <c r="L3176" s="64"/>
      <c r="M3176" s="64"/>
      <c r="N3176" s="64"/>
      <c r="O3176" s="64"/>
      <c r="P3176" s="64"/>
      <c r="Q3176" s="64"/>
      <c r="R3176" s="64"/>
      <c r="S3176" s="64"/>
      <c r="T3176" s="64"/>
    </row>
    <row r="3177" spans="1:42" s="3" customFormat="1" x14ac:dyDescent="0.2">
      <c r="A3177" s="425">
        <v>8</v>
      </c>
      <c r="B3177" s="442" t="s">
        <v>5660</v>
      </c>
      <c r="C3177" s="64" t="s">
        <v>5659</v>
      </c>
      <c r="D3177" s="442" t="s">
        <v>7818</v>
      </c>
      <c r="E3177" s="380" t="s">
        <v>3493</v>
      </c>
      <c r="F3177" s="64" t="s">
        <v>4097</v>
      </c>
      <c r="G3177" s="64"/>
      <c r="H3177" s="64"/>
      <c r="I3177" s="443">
        <v>1420</v>
      </c>
      <c r="J3177" s="428">
        <v>2</v>
      </c>
      <c r="K3177" s="64">
        <v>1</v>
      </c>
      <c r="L3177" s="64"/>
      <c r="M3177" s="64">
        <v>1</v>
      </c>
      <c r="N3177" s="64"/>
      <c r="O3177" s="64"/>
      <c r="P3177" s="64"/>
      <c r="Q3177" s="64"/>
      <c r="R3177" s="64"/>
      <c r="S3177" s="64"/>
      <c r="T3177" s="64"/>
    </row>
    <row r="3178" spans="1:42" s="3" customFormat="1" x14ac:dyDescent="0.2">
      <c r="A3178" s="425">
        <v>9</v>
      </c>
      <c r="B3178" s="442" t="s">
        <v>7765</v>
      </c>
      <c r="C3178" s="64" t="s">
        <v>5659</v>
      </c>
      <c r="D3178" s="442" t="s">
        <v>7819</v>
      </c>
      <c r="E3178" s="380" t="s">
        <v>3493</v>
      </c>
      <c r="F3178" s="64" t="s">
        <v>4099</v>
      </c>
      <c r="G3178" s="64"/>
      <c r="H3178" s="64"/>
      <c r="I3178" s="443">
        <v>440</v>
      </c>
      <c r="J3178" s="428">
        <v>2</v>
      </c>
      <c r="K3178" s="64">
        <v>1</v>
      </c>
      <c r="L3178" s="64"/>
      <c r="M3178" s="64">
        <v>1</v>
      </c>
      <c r="N3178" s="64">
        <v>1</v>
      </c>
      <c r="O3178" s="64">
        <v>1</v>
      </c>
      <c r="P3178" s="64">
        <v>1</v>
      </c>
      <c r="Q3178" s="64"/>
      <c r="R3178" s="64"/>
      <c r="S3178" s="64">
        <v>1</v>
      </c>
      <c r="T3178" s="64"/>
    </row>
    <row r="3179" spans="1:42" s="3" customFormat="1" x14ac:dyDescent="0.2">
      <c r="A3179" s="425">
        <v>10</v>
      </c>
      <c r="B3179" s="442" t="s">
        <v>7766</v>
      </c>
      <c r="C3179" s="64" t="s">
        <v>5659</v>
      </c>
      <c r="D3179" s="442" t="s">
        <v>7820</v>
      </c>
      <c r="E3179" s="380" t="s">
        <v>3493</v>
      </c>
      <c r="F3179" s="64" t="s">
        <v>4100</v>
      </c>
      <c r="G3179" s="64"/>
      <c r="H3179" s="64"/>
      <c r="I3179" s="443">
        <v>100</v>
      </c>
      <c r="J3179" s="428">
        <v>2</v>
      </c>
      <c r="K3179" s="64">
        <v>1</v>
      </c>
      <c r="L3179" s="64"/>
      <c r="M3179" s="64"/>
      <c r="N3179" s="64"/>
      <c r="O3179" s="64"/>
      <c r="P3179" s="64"/>
      <c r="Q3179" s="64"/>
      <c r="R3179" s="64"/>
      <c r="S3179" s="64"/>
      <c r="T3179" s="64"/>
    </row>
    <row r="3180" spans="1:42" s="3" customFormat="1" x14ac:dyDescent="0.2">
      <c r="A3180" s="425">
        <v>11</v>
      </c>
      <c r="B3180" s="442" t="s">
        <v>7767</v>
      </c>
      <c r="C3180" s="64" t="s">
        <v>5659</v>
      </c>
      <c r="D3180" s="442" t="s">
        <v>7821</v>
      </c>
      <c r="E3180" s="380" t="s">
        <v>3493</v>
      </c>
      <c r="F3180" s="64" t="s">
        <v>4101</v>
      </c>
      <c r="G3180" s="64"/>
      <c r="H3180" s="64"/>
      <c r="I3180" s="443">
        <v>90</v>
      </c>
      <c r="J3180" s="428">
        <v>2</v>
      </c>
      <c r="K3180" s="64">
        <v>1</v>
      </c>
      <c r="L3180" s="64"/>
      <c r="M3180" s="64"/>
      <c r="N3180" s="64"/>
      <c r="O3180" s="64"/>
      <c r="P3180" s="64"/>
      <c r="Q3180" s="64"/>
      <c r="R3180" s="64"/>
      <c r="S3180" s="64"/>
      <c r="T3180" s="64"/>
    </row>
    <row r="3181" spans="1:42" s="3" customFormat="1" x14ac:dyDescent="0.2">
      <c r="A3181" s="425">
        <v>12</v>
      </c>
      <c r="B3181" s="442" t="s">
        <v>7768</v>
      </c>
      <c r="C3181" s="64" t="s">
        <v>5659</v>
      </c>
      <c r="D3181" s="442" t="s">
        <v>7822</v>
      </c>
      <c r="E3181" s="380" t="s">
        <v>3493</v>
      </c>
      <c r="F3181" s="64" t="s">
        <v>4102</v>
      </c>
      <c r="G3181" s="64"/>
      <c r="H3181" s="64"/>
      <c r="I3181" s="443">
        <v>110</v>
      </c>
      <c r="J3181" s="428">
        <v>2</v>
      </c>
      <c r="K3181" s="64">
        <v>1</v>
      </c>
      <c r="L3181" s="64"/>
      <c r="M3181" s="64"/>
      <c r="N3181" s="64"/>
      <c r="O3181" s="64"/>
      <c r="P3181" s="64"/>
      <c r="Q3181" s="64"/>
      <c r="R3181" s="64"/>
      <c r="S3181" s="64"/>
      <c r="T3181" s="64"/>
    </row>
    <row r="3182" spans="1:42" s="3" customFormat="1" x14ac:dyDescent="0.2">
      <c r="A3182" s="425">
        <v>13</v>
      </c>
      <c r="B3182" s="442" t="s">
        <v>7769</v>
      </c>
      <c r="C3182" s="64" t="s">
        <v>5659</v>
      </c>
      <c r="D3182" s="442" t="s">
        <v>7823</v>
      </c>
      <c r="E3182" s="380" t="s">
        <v>3493</v>
      </c>
      <c r="F3182" s="64" t="s">
        <v>4103</v>
      </c>
      <c r="G3182" s="64"/>
      <c r="H3182" s="64"/>
      <c r="I3182" s="443">
        <v>80</v>
      </c>
      <c r="J3182" s="428">
        <v>2</v>
      </c>
      <c r="K3182" s="64">
        <v>1</v>
      </c>
      <c r="L3182" s="64"/>
      <c r="M3182" s="64"/>
      <c r="N3182" s="64"/>
      <c r="O3182" s="64"/>
      <c r="P3182" s="64"/>
      <c r="Q3182" s="64"/>
      <c r="R3182" s="64"/>
      <c r="S3182" s="64"/>
      <c r="T3182" s="64"/>
    </row>
    <row r="3183" spans="1:42" s="3" customFormat="1" x14ac:dyDescent="0.2">
      <c r="A3183" s="425">
        <v>14</v>
      </c>
      <c r="B3183" s="442" t="s">
        <v>7770</v>
      </c>
      <c r="C3183" s="64" t="s">
        <v>5659</v>
      </c>
      <c r="D3183" s="442" t="s">
        <v>7771</v>
      </c>
      <c r="E3183" s="380" t="s">
        <v>3493</v>
      </c>
      <c r="F3183" s="64" t="s">
        <v>7772</v>
      </c>
      <c r="G3183" s="64"/>
      <c r="H3183" s="64"/>
      <c r="I3183" s="443">
        <v>70</v>
      </c>
      <c r="J3183" s="428">
        <v>2</v>
      </c>
      <c r="K3183" s="64">
        <v>1</v>
      </c>
      <c r="L3183" s="64"/>
      <c r="M3183" s="64"/>
      <c r="N3183" s="64"/>
      <c r="O3183" s="64"/>
      <c r="P3183" s="64"/>
      <c r="Q3183" s="64"/>
      <c r="R3183" s="64"/>
      <c r="S3183" s="64"/>
      <c r="T3183" s="64"/>
    </row>
    <row r="3184" spans="1:42" s="3" customFormat="1" x14ac:dyDescent="0.2">
      <c r="A3184" s="425">
        <v>15</v>
      </c>
      <c r="B3184" s="448" t="s">
        <v>7773</v>
      </c>
      <c r="C3184" s="64" t="s">
        <v>5659</v>
      </c>
      <c r="D3184" s="448" t="s">
        <v>7774</v>
      </c>
      <c r="E3184" s="380" t="s">
        <v>3493</v>
      </c>
      <c r="F3184" s="64" t="s">
        <v>4104</v>
      </c>
      <c r="G3184" s="425">
        <v>1</v>
      </c>
      <c r="H3184" s="64"/>
      <c r="I3184" s="443">
        <v>80</v>
      </c>
      <c r="J3184" s="428">
        <v>3</v>
      </c>
      <c r="K3184" s="64">
        <v>1</v>
      </c>
      <c r="L3184" s="64"/>
      <c r="M3184" s="64"/>
      <c r="N3184" s="64"/>
      <c r="O3184" s="64"/>
      <c r="P3184" s="64">
        <v>1</v>
      </c>
      <c r="Q3184" s="64"/>
      <c r="R3184" s="64"/>
      <c r="S3184" s="64"/>
      <c r="T3184" s="64"/>
    </row>
    <row r="3185" spans="1:42" s="3" customFormat="1" x14ac:dyDescent="0.2">
      <c r="A3185" s="425">
        <v>16</v>
      </c>
      <c r="B3185" s="449" t="s">
        <v>7775</v>
      </c>
      <c r="C3185" s="64" t="s">
        <v>5659</v>
      </c>
      <c r="D3185" s="449" t="s">
        <v>7776</v>
      </c>
      <c r="E3185" s="380" t="s">
        <v>3493</v>
      </c>
      <c r="F3185" s="64" t="s">
        <v>4105</v>
      </c>
      <c r="G3185" s="425">
        <v>1</v>
      </c>
      <c r="H3185" s="64"/>
      <c r="I3185" s="443">
        <v>270</v>
      </c>
      <c r="J3185" s="428">
        <v>3</v>
      </c>
      <c r="K3185" s="64">
        <v>1</v>
      </c>
      <c r="L3185" s="64"/>
      <c r="M3185" s="64">
        <v>1</v>
      </c>
      <c r="N3185" s="64">
        <v>1</v>
      </c>
      <c r="O3185" s="64">
        <v>1</v>
      </c>
      <c r="P3185" s="64">
        <v>1</v>
      </c>
      <c r="Q3185" s="64"/>
      <c r="R3185" s="64"/>
      <c r="S3185" s="64"/>
      <c r="T3185" s="64"/>
    </row>
    <row r="3186" spans="1:42" s="3" customFormat="1" x14ac:dyDescent="0.2">
      <c r="A3186" s="425">
        <v>17</v>
      </c>
      <c r="B3186" s="442" t="s">
        <v>7777</v>
      </c>
      <c r="C3186" s="64" t="s">
        <v>5659</v>
      </c>
      <c r="D3186" s="442" t="s">
        <v>7824</v>
      </c>
      <c r="E3186" s="380" t="s">
        <v>3493</v>
      </c>
      <c r="F3186" s="64" t="s">
        <v>4106</v>
      </c>
      <c r="G3186" s="425">
        <v>1</v>
      </c>
      <c r="H3186" s="64"/>
      <c r="I3186" s="443">
        <v>70</v>
      </c>
      <c r="J3186" s="428">
        <v>3</v>
      </c>
      <c r="K3186" s="64">
        <v>1</v>
      </c>
      <c r="L3186" s="64"/>
      <c r="M3186" s="64"/>
      <c r="N3186" s="64"/>
      <c r="O3186" s="64"/>
      <c r="P3186" s="64">
        <v>1</v>
      </c>
      <c r="Q3186" s="64"/>
      <c r="R3186" s="64"/>
      <c r="S3186" s="64"/>
      <c r="T3186" s="64"/>
    </row>
    <row r="3187" spans="1:42" s="3" customFormat="1" x14ac:dyDescent="0.2">
      <c r="A3187" s="425">
        <v>18</v>
      </c>
      <c r="B3187" s="442" t="s">
        <v>7778</v>
      </c>
      <c r="C3187" s="64" t="s">
        <v>5659</v>
      </c>
      <c r="D3187" s="442" t="s">
        <v>7825</v>
      </c>
      <c r="E3187" s="380" t="s">
        <v>3493</v>
      </c>
      <c r="F3187" s="64" t="s">
        <v>4107</v>
      </c>
      <c r="G3187" s="425">
        <v>1</v>
      </c>
      <c r="H3187" s="64"/>
      <c r="I3187" s="443">
        <v>270</v>
      </c>
      <c r="J3187" s="428">
        <v>3</v>
      </c>
      <c r="K3187" s="64">
        <v>1</v>
      </c>
      <c r="L3187" s="64"/>
      <c r="M3187" s="64">
        <v>1</v>
      </c>
      <c r="N3187" s="64">
        <v>1</v>
      </c>
      <c r="O3187" s="64">
        <v>1</v>
      </c>
      <c r="P3187" s="64">
        <v>1</v>
      </c>
      <c r="Q3187" s="64"/>
      <c r="R3187" s="64"/>
      <c r="S3187" s="64"/>
      <c r="T3187" s="64"/>
    </row>
    <row r="3188" spans="1:42" s="3" customFormat="1" x14ac:dyDescent="0.2">
      <c r="A3188" s="781" t="s">
        <v>4091</v>
      </c>
      <c r="B3188" s="782" t="s">
        <v>0</v>
      </c>
      <c r="C3188" s="783"/>
      <c r="D3188" s="75" t="s">
        <v>3069</v>
      </c>
      <c r="E3188" s="405"/>
      <c r="F3188" s="406"/>
      <c r="G3188" s="74">
        <f>SUM(G3170:G3187)</f>
        <v>4</v>
      </c>
      <c r="H3188" s="74">
        <f t="shared" ref="H3188:T3188" si="60">SUM(H3170:H3187)</f>
        <v>0</v>
      </c>
      <c r="I3188" s="74">
        <f t="shared" si="60"/>
        <v>5590</v>
      </c>
      <c r="J3188" s="74"/>
      <c r="K3188" s="74">
        <f t="shared" si="60"/>
        <v>17</v>
      </c>
      <c r="L3188" s="74">
        <f t="shared" si="60"/>
        <v>0</v>
      </c>
      <c r="M3188" s="74">
        <f t="shared" si="60"/>
        <v>8</v>
      </c>
      <c r="N3188" s="74">
        <f t="shared" si="60"/>
        <v>3</v>
      </c>
      <c r="O3188" s="74">
        <f t="shared" si="60"/>
        <v>5</v>
      </c>
      <c r="P3188" s="74">
        <f t="shared" si="60"/>
        <v>6</v>
      </c>
      <c r="Q3188" s="74">
        <f t="shared" si="60"/>
        <v>0</v>
      </c>
      <c r="R3188" s="74">
        <f t="shared" si="60"/>
        <v>0</v>
      </c>
      <c r="S3188" s="74">
        <f t="shared" si="60"/>
        <v>1</v>
      </c>
      <c r="T3188" s="74">
        <f t="shared" si="60"/>
        <v>0</v>
      </c>
    </row>
    <row r="3189" spans="1:42" ht="15" customHeight="1" x14ac:dyDescent="0.2">
      <c r="A3189" s="778"/>
      <c r="B3189" s="779"/>
      <c r="C3189" s="780"/>
      <c r="D3189" s="75" t="s">
        <v>1994</v>
      </c>
      <c r="E3189" s="412"/>
      <c r="F3189" s="413"/>
      <c r="G3189" s="414">
        <f>SUMIF(G3170:G3187,1,$I3170:$I3187)</f>
        <v>690</v>
      </c>
      <c r="H3189" s="407">
        <f>SUMIF(H3170:H3187,1,$I3170:$I3187)</f>
        <v>0</v>
      </c>
      <c r="I3189" s="415"/>
      <c r="J3189" s="416"/>
      <c r="K3189" s="77"/>
      <c r="L3189" s="77"/>
      <c r="M3189" s="77"/>
      <c r="N3189" s="77"/>
      <c r="O3189" s="77"/>
      <c r="P3189" s="77"/>
      <c r="Q3189" s="77"/>
      <c r="R3189" s="77"/>
      <c r="S3189" s="77"/>
      <c r="T3189" s="77"/>
      <c r="U3189" s="6"/>
      <c r="V3189" s="6"/>
      <c r="W3189" s="6"/>
      <c r="X3189" s="6"/>
      <c r="Y3189" s="6"/>
      <c r="Z3189" s="6"/>
      <c r="AA3189" s="6"/>
      <c r="AB3189" s="6"/>
      <c r="AC3189" s="6"/>
      <c r="AD3189" s="6"/>
      <c r="AE3189" s="6"/>
      <c r="AF3189" s="6"/>
      <c r="AG3189" s="6"/>
      <c r="AH3189" s="6"/>
      <c r="AI3189" s="6"/>
      <c r="AJ3189" s="6"/>
      <c r="AK3189" s="6"/>
      <c r="AL3189" s="6"/>
      <c r="AM3189" s="6"/>
      <c r="AN3189" s="6"/>
      <c r="AO3189" s="6"/>
      <c r="AP3189" s="6"/>
    </row>
    <row r="3190" spans="1:42" ht="23.5" x14ac:dyDescent="0.2">
      <c r="A3190" s="657" t="s">
        <v>4109</v>
      </c>
      <c r="B3190" s="87"/>
      <c r="C3190" s="87"/>
      <c r="D3190" s="420"/>
      <c r="E3190" s="87"/>
      <c r="F3190" s="421"/>
      <c r="G3190" s="422"/>
      <c r="H3190" s="422"/>
      <c r="I3190" s="423"/>
      <c r="J3190" s="424"/>
      <c r="K3190" s="376"/>
      <c r="L3190" s="376"/>
      <c r="M3190" s="376"/>
      <c r="N3190" s="376"/>
      <c r="O3190" s="376"/>
      <c r="P3190" s="376"/>
      <c r="Q3190" s="376"/>
      <c r="R3190" s="376"/>
      <c r="S3190" s="376"/>
      <c r="T3190" s="378"/>
      <c r="U3190" s="6"/>
      <c r="V3190" s="6"/>
      <c r="W3190" s="6"/>
      <c r="X3190" s="6"/>
      <c r="Y3190" s="6"/>
      <c r="Z3190" s="6"/>
      <c r="AA3190" s="6"/>
      <c r="AB3190" s="6"/>
      <c r="AC3190" s="6"/>
      <c r="AD3190" s="6"/>
      <c r="AE3190" s="6"/>
      <c r="AF3190" s="6"/>
      <c r="AG3190" s="6"/>
      <c r="AH3190" s="6"/>
      <c r="AI3190" s="6"/>
      <c r="AJ3190" s="6"/>
      <c r="AK3190" s="6"/>
      <c r="AL3190" s="6"/>
      <c r="AM3190" s="6"/>
      <c r="AN3190" s="6"/>
      <c r="AO3190" s="6"/>
      <c r="AP3190" s="6"/>
    </row>
    <row r="3191" spans="1:42" s="5" customFormat="1" ht="13.5" customHeight="1" x14ac:dyDescent="0.2">
      <c r="A3191" s="553">
        <v>1</v>
      </c>
      <c r="B3191" s="70" t="s">
        <v>4098</v>
      </c>
      <c r="C3191" s="70" t="s">
        <v>5661</v>
      </c>
      <c r="D3191" s="70" t="s">
        <v>5668</v>
      </c>
      <c r="E3191" s="580" t="s">
        <v>5662</v>
      </c>
      <c r="F3191" s="70" t="s">
        <v>5663</v>
      </c>
      <c r="G3191" s="70"/>
      <c r="H3191" s="70">
        <v>1</v>
      </c>
      <c r="I3191" s="638">
        <v>120</v>
      </c>
      <c r="J3191" s="556">
        <v>3</v>
      </c>
      <c r="K3191" s="70">
        <v>1</v>
      </c>
      <c r="L3191" s="70"/>
      <c r="M3191" s="70">
        <v>1</v>
      </c>
      <c r="N3191" s="70">
        <v>1</v>
      </c>
      <c r="O3191" s="70">
        <v>1</v>
      </c>
      <c r="P3191" s="70">
        <v>1</v>
      </c>
      <c r="Q3191" s="70"/>
      <c r="R3191" s="70"/>
      <c r="S3191" s="70"/>
      <c r="T3191" s="70"/>
    </row>
    <row r="3192" spans="1:42" s="5" customFormat="1" ht="13.5" customHeight="1" x14ac:dyDescent="0.2">
      <c r="A3192" s="553">
        <v>2</v>
      </c>
      <c r="B3192" s="70" t="s">
        <v>5728</v>
      </c>
      <c r="C3192" s="70" t="s">
        <v>5661</v>
      </c>
      <c r="D3192" s="70" t="s">
        <v>5665</v>
      </c>
      <c r="E3192" s="580" t="s">
        <v>5662</v>
      </c>
      <c r="F3192" s="70" t="s">
        <v>5663</v>
      </c>
      <c r="G3192" s="70"/>
      <c r="H3192" s="70">
        <v>1</v>
      </c>
      <c r="I3192" s="638">
        <v>239</v>
      </c>
      <c r="J3192" s="556">
        <v>3</v>
      </c>
      <c r="K3192" s="70"/>
      <c r="L3192" s="70"/>
      <c r="M3192" s="70">
        <v>1</v>
      </c>
      <c r="N3192" s="70"/>
      <c r="O3192" s="70"/>
      <c r="P3192" s="70">
        <v>1</v>
      </c>
      <c r="Q3192" s="70"/>
      <c r="R3192" s="70"/>
      <c r="S3192" s="70"/>
      <c r="T3192" s="70"/>
    </row>
    <row r="3193" spans="1:42" s="5" customFormat="1" ht="13.5" customHeight="1" x14ac:dyDescent="0.2">
      <c r="A3193" s="553">
        <v>3</v>
      </c>
      <c r="B3193" s="639" t="s">
        <v>5686</v>
      </c>
      <c r="C3193" s="70" t="s">
        <v>5661</v>
      </c>
      <c r="D3193" s="70" t="s">
        <v>5687</v>
      </c>
      <c r="E3193" s="580" t="s">
        <v>5662</v>
      </c>
      <c r="F3193" s="70" t="s">
        <v>5663</v>
      </c>
      <c r="G3193" s="70"/>
      <c r="H3193" s="70">
        <v>1</v>
      </c>
      <c r="I3193" s="638">
        <v>32</v>
      </c>
      <c r="J3193" s="556">
        <v>3</v>
      </c>
      <c r="K3193" s="70"/>
      <c r="L3193" s="70"/>
      <c r="M3193" s="70"/>
      <c r="N3193" s="70"/>
      <c r="O3193" s="70"/>
      <c r="P3193" s="70"/>
      <c r="Q3193" s="70"/>
      <c r="R3193" s="70"/>
      <c r="S3193" s="70"/>
      <c r="T3193" s="70"/>
    </row>
    <row r="3194" spans="1:42" s="5" customFormat="1" ht="13.5" customHeight="1" x14ac:dyDescent="0.2">
      <c r="A3194" s="553">
        <v>4</v>
      </c>
      <c r="B3194" s="639" t="s">
        <v>5688</v>
      </c>
      <c r="C3194" s="70" t="s">
        <v>5661</v>
      </c>
      <c r="D3194" s="70" t="s">
        <v>5689</v>
      </c>
      <c r="E3194" s="580" t="s">
        <v>5662</v>
      </c>
      <c r="F3194" s="70" t="s">
        <v>5663</v>
      </c>
      <c r="G3194" s="70"/>
      <c r="H3194" s="70">
        <v>1</v>
      </c>
      <c r="I3194" s="638">
        <v>38</v>
      </c>
      <c r="J3194" s="556">
        <v>3</v>
      </c>
      <c r="K3194" s="70">
        <v>1</v>
      </c>
      <c r="L3194" s="70"/>
      <c r="M3194" s="70"/>
      <c r="N3194" s="70"/>
      <c r="O3194" s="70"/>
      <c r="P3194" s="70"/>
      <c r="Q3194" s="70"/>
      <c r="R3194" s="70"/>
      <c r="S3194" s="70"/>
      <c r="T3194" s="70"/>
    </row>
    <row r="3195" spans="1:42" s="5" customFormat="1" ht="13.5" customHeight="1" x14ac:dyDescent="0.2">
      <c r="A3195" s="553">
        <v>5</v>
      </c>
      <c r="B3195" s="639" t="s">
        <v>5690</v>
      </c>
      <c r="C3195" s="70" t="s">
        <v>5661</v>
      </c>
      <c r="D3195" s="70" t="s">
        <v>5691</v>
      </c>
      <c r="E3195" s="580" t="s">
        <v>5662</v>
      </c>
      <c r="F3195" s="70" t="s">
        <v>5663</v>
      </c>
      <c r="G3195" s="70"/>
      <c r="H3195" s="70">
        <v>1</v>
      </c>
      <c r="I3195" s="638">
        <v>83</v>
      </c>
      <c r="J3195" s="556">
        <v>3</v>
      </c>
      <c r="K3195" s="70"/>
      <c r="L3195" s="70"/>
      <c r="M3195" s="70"/>
      <c r="N3195" s="70"/>
      <c r="O3195" s="70"/>
      <c r="P3195" s="70"/>
      <c r="Q3195" s="70"/>
      <c r="R3195" s="70"/>
      <c r="S3195" s="70"/>
      <c r="T3195" s="70"/>
    </row>
    <row r="3196" spans="1:42" s="5" customFormat="1" ht="13.5" customHeight="1" x14ac:dyDescent="0.2">
      <c r="A3196" s="553">
        <v>6</v>
      </c>
      <c r="B3196" s="70" t="s">
        <v>5729</v>
      </c>
      <c r="C3196" s="70" t="s">
        <v>5661</v>
      </c>
      <c r="D3196" s="70" t="s">
        <v>5667</v>
      </c>
      <c r="E3196" s="580" t="s">
        <v>5662</v>
      </c>
      <c r="F3196" s="70" t="s">
        <v>5663</v>
      </c>
      <c r="G3196" s="70"/>
      <c r="H3196" s="70">
        <v>1</v>
      </c>
      <c r="I3196" s="638">
        <v>51</v>
      </c>
      <c r="J3196" s="556">
        <v>3</v>
      </c>
      <c r="K3196" s="70">
        <v>1</v>
      </c>
      <c r="L3196" s="70"/>
      <c r="M3196" s="70"/>
      <c r="N3196" s="70"/>
      <c r="O3196" s="70"/>
      <c r="P3196" s="70"/>
      <c r="Q3196" s="70"/>
      <c r="R3196" s="70"/>
      <c r="S3196" s="70"/>
      <c r="T3196" s="70"/>
    </row>
    <row r="3197" spans="1:42" s="5" customFormat="1" ht="13.5" customHeight="1" x14ac:dyDescent="0.2">
      <c r="A3197" s="553">
        <v>7</v>
      </c>
      <c r="B3197" s="639" t="s">
        <v>5692</v>
      </c>
      <c r="C3197" s="70" t="s">
        <v>5661</v>
      </c>
      <c r="D3197" s="70" t="s">
        <v>5693</v>
      </c>
      <c r="E3197" s="580" t="s">
        <v>5662</v>
      </c>
      <c r="F3197" s="70" t="s">
        <v>5663</v>
      </c>
      <c r="G3197" s="70"/>
      <c r="H3197" s="70">
        <v>1</v>
      </c>
      <c r="I3197" s="638">
        <v>14</v>
      </c>
      <c r="J3197" s="556">
        <v>3</v>
      </c>
      <c r="K3197" s="70"/>
      <c r="L3197" s="70"/>
      <c r="M3197" s="70"/>
      <c r="N3197" s="70"/>
      <c r="O3197" s="70"/>
      <c r="P3197" s="70"/>
      <c r="Q3197" s="70"/>
      <c r="R3197" s="70"/>
      <c r="S3197" s="70"/>
      <c r="T3197" s="70"/>
    </row>
    <row r="3198" spans="1:42" s="5" customFormat="1" ht="13.5" customHeight="1" x14ac:dyDescent="0.2">
      <c r="A3198" s="553">
        <v>8</v>
      </c>
      <c r="B3198" s="70" t="s">
        <v>5730</v>
      </c>
      <c r="C3198" s="70" t="s">
        <v>5661</v>
      </c>
      <c r="D3198" s="70" t="s">
        <v>5670</v>
      </c>
      <c r="E3198" s="580" t="s">
        <v>5662</v>
      </c>
      <c r="F3198" s="70" t="s">
        <v>5663</v>
      </c>
      <c r="G3198" s="70"/>
      <c r="H3198" s="70">
        <v>1</v>
      </c>
      <c r="I3198" s="638">
        <v>343</v>
      </c>
      <c r="J3198" s="556">
        <v>3</v>
      </c>
      <c r="K3198" s="70"/>
      <c r="L3198" s="70"/>
      <c r="M3198" s="70">
        <v>1</v>
      </c>
      <c r="N3198" s="70"/>
      <c r="O3198" s="70"/>
      <c r="P3198" s="70">
        <v>1</v>
      </c>
      <c r="Q3198" s="70"/>
      <c r="R3198" s="70"/>
      <c r="S3198" s="70"/>
      <c r="T3198" s="70"/>
    </row>
    <row r="3199" spans="1:42" s="5" customFormat="1" ht="13.5" customHeight="1" x14ac:dyDescent="0.2">
      <c r="A3199" s="553">
        <v>9</v>
      </c>
      <c r="B3199" s="70" t="s">
        <v>5731</v>
      </c>
      <c r="C3199" s="70" t="s">
        <v>5661</v>
      </c>
      <c r="D3199" s="70" t="s">
        <v>5675</v>
      </c>
      <c r="E3199" s="580" t="s">
        <v>5662</v>
      </c>
      <c r="F3199" s="70" t="s">
        <v>5663</v>
      </c>
      <c r="G3199" s="70"/>
      <c r="H3199" s="70">
        <v>1</v>
      </c>
      <c r="I3199" s="638">
        <v>404</v>
      </c>
      <c r="J3199" s="556">
        <v>3</v>
      </c>
      <c r="K3199" s="70"/>
      <c r="L3199" s="70"/>
      <c r="M3199" s="70">
        <v>1</v>
      </c>
      <c r="N3199" s="70"/>
      <c r="O3199" s="70"/>
      <c r="P3199" s="70">
        <v>1</v>
      </c>
      <c r="Q3199" s="70"/>
      <c r="R3199" s="70"/>
      <c r="S3199" s="70"/>
      <c r="T3199" s="70"/>
    </row>
    <row r="3200" spans="1:42" s="5" customFormat="1" ht="13.5" customHeight="1" x14ac:dyDescent="0.2">
      <c r="A3200" s="553">
        <v>10</v>
      </c>
      <c r="B3200" s="70" t="s">
        <v>5732</v>
      </c>
      <c r="C3200" s="70" t="s">
        <v>5661</v>
      </c>
      <c r="D3200" s="70" t="s">
        <v>5674</v>
      </c>
      <c r="E3200" s="580" t="s">
        <v>5662</v>
      </c>
      <c r="F3200" s="70" t="s">
        <v>5663</v>
      </c>
      <c r="G3200" s="70"/>
      <c r="H3200" s="70">
        <v>1</v>
      </c>
      <c r="I3200" s="638">
        <v>410</v>
      </c>
      <c r="J3200" s="556">
        <v>3</v>
      </c>
      <c r="K3200" s="70"/>
      <c r="L3200" s="70"/>
      <c r="M3200" s="70">
        <v>1</v>
      </c>
      <c r="N3200" s="70"/>
      <c r="O3200" s="70"/>
      <c r="P3200" s="70">
        <v>1</v>
      </c>
      <c r="Q3200" s="70"/>
      <c r="R3200" s="70"/>
      <c r="S3200" s="70"/>
      <c r="T3200" s="70"/>
    </row>
    <row r="3201" spans="1:20" s="5" customFormat="1" ht="13.5" customHeight="1" x14ac:dyDescent="0.2">
      <c r="A3201" s="553">
        <v>11</v>
      </c>
      <c r="B3201" s="70" t="s">
        <v>5733</v>
      </c>
      <c r="C3201" s="70" t="s">
        <v>5661</v>
      </c>
      <c r="D3201" s="70" t="s">
        <v>5672</v>
      </c>
      <c r="E3201" s="580" t="s">
        <v>5662</v>
      </c>
      <c r="F3201" s="70" t="s">
        <v>5663</v>
      </c>
      <c r="G3201" s="70"/>
      <c r="H3201" s="70">
        <v>1</v>
      </c>
      <c r="I3201" s="638">
        <v>60</v>
      </c>
      <c r="J3201" s="556">
        <v>3</v>
      </c>
      <c r="K3201" s="70">
        <v>1</v>
      </c>
      <c r="L3201" s="70"/>
      <c r="M3201" s="70"/>
      <c r="N3201" s="70"/>
      <c r="O3201" s="70"/>
      <c r="P3201" s="70"/>
      <c r="Q3201" s="70"/>
      <c r="R3201" s="70"/>
      <c r="S3201" s="70"/>
      <c r="T3201" s="70"/>
    </row>
    <row r="3202" spans="1:20" s="5" customFormat="1" ht="13.5" customHeight="1" x14ac:dyDescent="0.2">
      <c r="A3202" s="553">
        <v>12</v>
      </c>
      <c r="B3202" s="639" t="s">
        <v>5694</v>
      </c>
      <c r="C3202" s="70" t="s">
        <v>5661</v>
      </c>
      <c r="D3202" s="70" t="s">
        <v>5695</v>
      </c>
      <c r="E3202" s="580" t="s">
        <v>5662</v>
      </c>
      <c r="F3202" s="70" t="s">
        <v>5663</v>
      </c>
      <c r="G3202" s="70"/>
      <c r="H3202" s="70">
        <v>1</v>
      </c>
      <c r="I3202" s="638">
        <v>86</v>
      </c>
      <c r="J3202" s="556">
        <v>3</v>
      </c>
      <c r="K3202" s="70"/>
      <c r="L3202" s="70"/>
      <c r="M3202" s="70"/>
      <c r="N3202" s="70"/>
      <c r="O3202" s="70"/>
      <c r="P3202" s="70"/>
      <c r="Q3202" s="70"/>
      <c r="R3202" s="70"/>
      <c r="S3202" s="70"/>
      <c r="T3202" s="70"/>
    </row>
    <row r="3203" spans="1:20" s="5" customFormat="1" ht="13.5" customHeight="1" x14ac:dyDescent="0.2">
      <c r="A3203" s="553">
        <v>13</v>
      </c>
      <c r="B3203" s="639" t="s">
        <v>5696</v>
      </c>
      <c r="C3203" s="70" t="s">
        <v>5661</v>
      </c>
      <c r="D3203" s="70" t="s">
        <v>5697</v>
      </c>
      <c r="E3203" s="580" t="s">
        <v>5662</v>
      </c>
      <c r="F3203" s="70" t="s">
        <v>5663</v>
      </c>
      <c r="G3203" s="70"/>
      <c r="H3203" s="70">
        <v>1</v>
      </c>
      <c r="I3203" s="638">
        <v>35</v>
      </c>
      <c r="J3203" s="556">
        <v>3</v>
      </c>
      <c r="K3203" s="70"/>
      <c r="L3203" s="70"/>
      <c r="M3203" s="70"/>
      <c r="N3203" s="70"/>
      <c r="O3203" s="70"/>
      <c r="P3203" s="70"/>
      <c r="Q3203" s="70"/>
      <c r="R3203" s="70"/>
      <c r="S3203" s="70"/>
      <c r="T3203" s="70"/>
    </row>
    <row r="3204" spans="1:20" s="5" customFormat="1" ht="13.5" customHeight="1" x14ac:dyDescent="0.2">
      <c r="A3204" s="553">
        <v>14</v>
      </c>
      <c r="B3204" s="70" t="s">
        <v>5698</v>
      </c>
      <c r="C3204" s="70" t="s">
        <v>5661</v>
      </c>
      <c r="D3204" s="70" t="s">
        <v>5699</v>
      </c>
      <c r="E3204" s="580" t="s">
        <v>5662</v>
      </c>
      <c r="F3204" s="70" t="s">
        <v>5663</v>
      </c>
      <c r="G3204" s="70"/>
      <c r="H3204" s="70">
        <v>1</v>
      </c>
      <c r="I3204" s="555">
        <v>28</v>
      </c>
      <c r="J3204" s="556">
        <v>3</v>
      </c>
      <c r="K3204" s="70"/>
      <c r="L3204" s="70"/>
      <c r="M3204" s="70"/>
      <c r="N3204" s="70"/>
      <c r="O3204" s="70"/>
      <c r="P3204" s="70"/>
      <c r="Q3204" s="70"/>
      <c r="R3204" s="70"/>
      <c r="S3204" s="70"/>
      <c r="T3204" s="70"/>
    </row>
    <row r="3205" spans="1:20" s="5" customFormat="1" ht="13.5" customHeight="1" x14ac:dyDescent="0.2">
      <c r="A3205" s="553">
        <v>15</v>
      </c>
      <c r="B3205" s="70" t="s">
        <v>5700</v>
      </c>
      <c r="C3205" s="70" t="s">
        <v>5661</v>
      </c>
      <c r="D3205" s="70" t="s">
        <v>5734</v>
      </c>
      <c r="E3205" s="580" t="s">
        <v>5662</v>
      </c>
      <c r="F3205" s="70" t="s">
        <v>5663</v>
      </c>
      <c r="G3205" s="70"/>
      <c r="H3205" s="70">
        <v>1</v>
      </c>
      <c r="I3205" s="555">
        <v>46</v>
      </c>
      <c r="J3205" s="556">
        <v>3</v>
      </c>
      <c r="K3205" s="70"/>
      <c r="L3205" s="70"/>
      <c r="M3205" s="70"/>
      <c r="N3205" s="70"/>
      <c r="O3205" s="70"/>
      <c r="P3205" s="70"/>
      <c r="Q3205" s="70"/>
      <c r="R3205" s="70"/>
      <c r="S3205" s="70"/>
      <c r="T3205" s="70"/>
    </row>
    <row r="3206" spans="1:20" s="5" customFormat="1" ht="13.5" customHeight="1" x14ac:dyDescent="0.2">
      <c r="A3206" s="553">
        <v>16</v>
      </c>
      <c r="B3206" s="70" t="s">
        <v>5735</v>
      </c>
      <c r="C3206" s="70" t="s">
        <v>5661</v>
      </c>
      <c r="D3206" s="70" t="s">
        <v>5736</v>
      </c>
      <c r="E3206" s="580" t="s">
        <v>5662</v>
      </c>
      <c r="F3206" s="70" t="s">
        <v>5663</v>
      </c>
      <c r="G3206" s="70"/>
      <c r="H3206" s="70">
        <v>1</v>
      </c>
      <c r="I3206" s="555">
        <v>57</v>
      </c>
      <c r="J3206" s="556">
        <v>3</v>
      </c>
      <c r="K3206" s="70"/>
      <c r="L3206" s="70"/>
      <c r="M3206" s="70"/>
      <c r="N3206" s="70"/>
      <c r="O3206" s="70"/>
      <c r="P3206" s="70"/>
      <c r="Q3206" s="70"/>
      <c r="R3206" s="70"/>
      <c r="S3206" s="70"/>
      <c r="T3206" s="70"/>
    </row>
    <row r="3207" spans="1:20" s="5" customFormat="1" ht="13.5" customHeight="1" x14ac:dyDescent="0.2">
      <c r="A3207" s="553">
        <v>17</v>
      </c>
      <c r="B3207" s="70" t="s">
        <v>5701</v>
      </c>
      <c r="C3207" s="70" t="s">
        <v>5661</v>
      </c>
      <c r="D3207" s="70" t="s">
        <v>5737</v>
      </c>
      <c r="E3207" s="580" t="s">
        <v>5662</v>
      </c>
      <c r="F3207" s="70" t="s">
        <v>5663</v>
      </c>
      <c r="G3207" s="70"/>
      <c r="H3207" s="70">
        <v>1</v>
      </c>
      <c r="I3207" s="555">
        <v>76</v>
      </c>
      <c r="J3207" s="556">
        <v>3</v>
      </c>
      <c r="K3207" s="70">
        <v>1</v>
      </c>
      <c r="L3207" s="70"/>
      <c r="M3207" s="70">
        <v>1</v>
      </c>
      <c r="N3207" s="70">
        <v>1</v>
      </c>
      <c r="O3207" s="70">
        <v>1</v>
      </c>
      <c r="P3207" s="70">
        <v>1</v>
      </c>
      <c r="Q3207" s="70">
        <v>1</v>
      </c>
      <c r="R3207" s="70">
        <v>1</v>
      </c>
      <c r="S3207" s="70"/>
      <c r="T3207" s="70"/>
    </row>
    <row r="3208" spans="1:20" s="5" customFormat="1" ht="13.5" customHeight="1" x14ac:dyDescent="0.2">
      <c r="A3208" s="553">
        <v>18</v>
      </c>
      <c r="B3208" s="70" t="s">
        <v>5738</v>
      </c>
      <c r="C3208" s="70" t="s">
        <v>5661</v>
      </c>
      <c r="D3208" s="70" t="s">
        <v>5702</v>
      </c>
      <c r="E3208" s="580" t="s">
        <v>5662</v>
      </c>
      <c r="F3208" s="70" t="s">
        <v>5663</v>
      </c>
      <c r="G3208" s="70"/>
      <c r="H3208" s="70">
        <v>1</v>
      </c>
      <c r="I3208" s="555">
        <v>71</v>
      </c>
      <c r="J3208" s="556">
        <v>3</v>
      </c>
      <c r="K3208" s="70"/>
      <c r="L3208" s="70"/>
      <c r="M3208" s="70"/>
      <c r="N3208" s="70"/>
      <c r="O3208" s="70"/>
      <c r="P3208" s="70"/>
      <c r="Q3208" s="70"/>
      <c r="R3208" s="70"/>
      <c r="S3208" s="70"/>
      <c r="T3208" s="70"/>
    </row>
    <row r="3209" spans="1:20" s="5" customFormat="1" ht="13.5" customHeight="1" x14ac:dyDescent="0.2">
      <c r="A3209" s="553">
        <v>19</v>
      </c>
      <c r="B3209" s="70" t="s">
        <v>5739</v>
      </c>
      <c r="C3209" s="70" t="s">
        <v>5661</v>
      </c>
      <c r="D3209" s="70" t="s">
        <v>5703</v>
      </c>
      <c r="E3209" s="580" t="s">
        <v>5662</v>
      </c>
      <c r="F3209" s="70" t="s">
        <v>5663</v>
      </c>
      <c r="G3209" s="70"/>
      <c r="H3209" s="70">
        <v>1</v>
      </c>
      <c r="I3209" s="555">
        <v>22</v>
      </c>
      <c r="J3209" s="556">
        <v>3</v>
      </c>
      <c r="K3209" s="70"/>
      <c r="L3209" s="70"/>
      <c r="M3209" s="70"/>
      <c r="N3209" s="70"/>
      <c r="O3209" s="70"/>
      <c r="P3209" s="70"/>
      <c r="Q3209" s="70"/>
      <c r="R3209" s="70"/>
      <c r="S3209" s="70"/>
      <c r="T3209" s="70"/>
    </row>
    <row r="3210" spans="1:20" s="5" customFormat="1" ht="13.5" customHeight="1" x14ac:dyDescent="0.2">
      <c r="A3210" s="553">
        <v>20</v>
      </c>
      <c r="B3210" s="70" t="s">
        <v>5740</v>
      </c>
      <c r="C3210" s="70" t="s">
        <v>5661</v>
      </c>
      <c r="D3210" s="70" t="s">
        <v>5741</v>
      </c>
      <c r="E3210" s="580" t="s">
        <v>5662</v>
      </c>
      <c r="F3210" s="70" t="s">
        <v>5663</v>
      </c>
      <c r="G3210" s="70"/>
      <c r="H3210" s="70">
        <v>1</v>
      </c>
      <c r="I3210" s="555">
        <v>57</v>
      </c>
      <c r="J3210" s="556">
        <v>3</v>
      </c>
      <c r="K3210" s="70"/>
      <c r="L3210" s="70"/>
      <c r="M3210" s="70"/>
      <c r="N3210" s="70"/>
      <c r="O3210" s="70"/>
      <c r="P3210" s="70"/>
      <c r="Q3210" s="70"/>
      <c r="R3210" s="70"/>
      <c r="S3210" s="70"/>
      <c r="T3210" s="70"/>
    </row>
    <row r="3211" spans="1:20" s="5" customFormat="1" ht="13.5" customHeight="1" x14ac:dyDescent="0.2">
      <c r="A3211" s="553">
        <v>21</v>
      </c>
      <c r="B3211" s="70" t="s">
        <v>5742</v>
      </c>
      <c r="C3211" s="70" t="s">
        <v>5661</v>
      </c>
      <c r="D3211" s="70" t="s">
        <v>5743</v>
      </c>
      <c r="E3211" s="580" t="s">
        <v>5662</v>
      </c>
      <c r="F3211" s="70" t="s">
        <v>5663</v>
      </c>
      <c r="G3211" s="70"/>
      <c r="H3211" s="70">
        <v>1</v>
      </c>
      <c r="I3211" s="555">
        <v>35</v>
      </c>
      <c r="J3211" s="556">
        <v>3</v>
      </c>
      <c r="K3211" s="70"/>
      <c r="L3211" s="70"/>
      <c r="M3211" s="70"/>
      <c r="N3211" s="70"/>
      <c r="O3211" s="70"/>
      <c r="P3211" s="70"/>
      <c r="Q3211" s="70"/>
      <c r="R3211" s="70"/>
      <c r="S3211" s="70"/>
      <c r="T3211" s="70"/>
    </row>
    <row r="3212" spans="1:20" s="5" customFormat="1" ht="13.5" customHeight="1" x14ac:dyDescent="0.2">
      <c r="A3212" s="553">
        <v>22</v>
      </c>
      <c r="B3212" s="70" t="s">
        <v>5744</v>
      </c>
      <c r="C3212" s="70" t="s">
        <v>5661</v>
      </c>
      <c r="D3212" s="70" t="s">
        <v>5745</v>
      </c>
      <c r="E3212" s="580" t="s">
        <v>5662</v>
      </c>
      <c r="F3212" s="70" t="s">
        <v>5663</v>
      </c>
      <c r="G3212" s="70"/>
      <c r="H3212" s="70">
        <v>1</v>
      </c>
      <c r="I3212" s="555">
        <v>205</v>
      </c>
      <c r="J3212" s="556">
        <v>3</v>
      </c>
      <c r="K3212" s="70">
        <v>1</v>
      </c>
      <c r="L3212" s="70"/>
      <c r="M3212" s="70">
        <v>1</v>
      </c>
      <c r="N3212" s="70"/>
      <c r="O3212" s="70"/>
      <c r="P3212" s="70">
        <v>1</v>
      </c>
      <c r="Q3212" s="70"/>
      <c r="R3212" s="70"/>
      <c r="S3212" s="70"/>
      <c r="T3212" s="70"/>
    </row>
    <row r="3213" spans="1:20" s="5" customFormat="1" ht="13.5" customHeight="1" x14ac:dyDescent="0.2">
      <c r="A3213" s="553">
        <v>23</v>
      </c>
      <c r="B3213" s="70" t="s">
        <v>5746</v>
      </c>
      <c r="C3213" s="70" t="s">
        <v>5661</v>
      </c>
      <c r="D3213" s="70" t="s">
        <v>5747</v>
      </c>
      <c r="E3213" s="580" t="s">
        <v>5662</v>
      </c>
      <c r="F3213" s="70" t="s">
        <v>5663</v>
      </c>
      <c r="G3213" s="70"/>
      <c r="H3213" s="70">
        <v>1</v>
      </c>
      <c r="I3213" s="555">
        <v>88</v>
      </c>
      <c r="J3213" s="556">
        <v>3</v>
      </c>
      <c r="K3213" s="70">
        <v>1</v>
      </c>
      <c r="L3213" s="70"/>
      <c r="M3213" s="70"/>
      <c r="N3213" s="70"/>
      <c r="O3213" s="70"/>
      <c r="P3213" s="70"/>
      <c r="Q3213" s="70"/>
      <c r="R3213" s="70"/>
      <c r="S3213" s="70"/>
      <c r="T3213" s="70"/>
    </row>
    <row r="3214" spans="1:20" s="5" customFormat="1" ht="13.5" customHeight="1" x14ac:dyDescent="0.2">
      <c r="A3214" s="553">
        <v>24</v>
      </c>
      <c r="B3214" s="70" t="s">
        <v>5748</v>
      </c>
      <c r="C3214" s="70" t="s">
        <v>5661</v>
      </c>
      <c r="D3214" s="70" t="s">
        <v>5749</v>
      </c>
      <c r="E3214" s="580" t="s">
        <v>5662</v>
      </c>
      <c r="F3214" s="70" t="s">
        <v>5663</v>
      </c>
      <c r="G3214" s="70"/>
      <c r="H3214" s="70">
        <v>1</v>
      </c>
      <c r="I3214" s="555">
        <v>401</v>
      </c>
      <c r="J3214" s="556">
        <v>3</v>
      </c>
      <c r="K3214" s="70">
        <v>1</v>
      </c>
      <c r="L3214" s="70"/>
      <c r="M3214" s="70">
        <v>1</v>
      </c>
      <c r="N3214" s="70"/>
      <c r="O3214" s="70"/>
      <c r="P3214" s="70">
        <v>1</v>
      </c>
      <c r="Q3214" s="70"/>
      <c r="R3214" s="70"/>
      <c r="S3214" s="70"/>
      <c r="T3214" s="70"/>
    </row>
    <row r="3215" spans="1:20" s="5" customFormat="1" ht="13.5" customHeight="1" x14ac:dyDescent="0.2">
      <c r="A3215" s="553">
        <v>25</v>
      </c>
      <c r="B3215" s="70" t="s">
        <v>5750</v>
      </c>
      <c r="C3215" s="70" t="s">
        <v>5661</v>
      </c>
      <c r="D3215" s="70" t="s">
        <v>5751</v>
      </c>
      <c r="E3215" s="580" t="s">
        <v>5662</v>
      </c>
      <c r="F3215" s="70" t="s">
        <v>5663</v>
      </c>
      <c r="G3215" s="70"/>
      <c r="H3215" s="70">
        <v>1</v>
      </c>
      <c r="I3215" s="555">
        <v>86</v>
      </c>
      <c r="J3215" s="556">
        <v>3</v>
      </c>
      <c r="K3215" s="70">
        <v>1</v>
      </c>
      <c r="L3215" s="70"/>
      <c r="M3215" s="70">
        <v>1</v>
      </c>
      <c r="N3215" s="70"/>
      <c r="O3215" s="70"/>
      <c r="P3215" s="70">
        <v>1</v>
      </c>
      <c r="Q3215" s="70"/>
      <c r="R3215" s="70"/>
      <c r="S3215" s="70"/>
      <c r="T3215" s="70"/>
    </row>
    <row r="3216" spans="1:20" s="5" customFormat="1" ht="13.5" customHeight="1" x14ac:dyDescent="0.2">
      <c r="A3216" s="553">
        <v>26</v>
      </c>
      <c r="B3216" s="70" t="s">
        <v>5704</v>
      </c>
      <c r="C3216" s="70" t="s">
        <v>5661</v>
      </c>
      <c r="D3216" s="70" t="s">
        <v>5752</v>
      </c>
      <c r="E3216" s="580" t="s">
        <v>5662</v>
      </c>
      <c r="F3216" s="70" t="s">
        <v>5663</v>
      </c>
      <c r="G3216" s="70"/>
      <c r="H3216" s="70">
        <v>1</v>
      </c>
      <c r="I3216" s="555">
        <v>40</v>
      </c>
      <c r="J3216" s="556">
        <v>3</v>
      </c>
      <c r="K3216" s="70"/>
      <c r="L3216" s="70"/>
      <c r="M3216" s="70"/>
      <c r="N3216" s="70"/>
      <c r="O3216" s="70"/>
      <c r="P3216" s="70"/>
      <c r="Q3216" s="70"/>
      <c r="R3216" s="70"/>
      <c r="S3216" s="70"/>
      <c r="T3216" s="70"/>
    </row>
    <row r="3217" spans="1:20" s="5" customFormat="1" ht="13.5" customHeight="1" x14ac:dyDescent="0.2">
      <c r="A3217" s="553">
        <v>27</v>
      </c>
      <c r="B3217" s="70" t="s">
        <v>5705</v>
      </c>
      <c r="C3217" s="70" t="s">
        <v>5661</v>
      </c>
      <c r="D3217" s="70" t="s">
        <v>5753</v>
      </c>
      <c r="E3217" s="580" t="s">
        <v>5662</v>
      </c>
      <c r="F3217" s="70" t="s">
        <v>5663</v>
      </c>
      <c r="G3217" s="70"/>
      <c r="H3217" s="70">
        <v>1</v>
      </c>
      <c r="I3217" s="555">
        <v>33</v>
      </c>
      <c r="J3217" s="556">
        <v>3</v>
      </c>
      <c r="K3217" s="70"/>
      <c r="L3217" s="70"/>
      <c r="M3217" s="70"/>
      <c r="N3217" s="70"/>
      <c r="O3217" s="70"/>
      <c r="P3217" s="70"/>
      <c r="Q3217" s="70"/>
      <c r="R3217" s="70"/>
      <c r="S3217" s="70"/>
      <c r="T3217" s="70"/>
    </row>
    <row r="3218" spans="1:20" s="5" customFormat="1" ht="13.5" customHeight="1" x14ac:dyDescent="0.2">
      <c r="A3218" s="553">
        <v>28</v>
      </c>
      <c r="B3218" s="70" t="s">
        <v>5754</v>
      </c>
      <c r="C3218" s="70" t="s">
        <v>5661</v>
      </c>
      <c r="D3218" s="70" t="s">
        <v>5755</v>
      </c>
      <c r="E3218" s="580" t="s">
        <v>5662</v>
      </c>
      <c r="F3218" s="70" t="s">
        <v>5663</v>
      </c>
      <c r="G3218" s="70"/>
      <c r="H3218" s="70">
        <v>1</v>
      </c>
      <c r="I3218" s="555">
        <v>109</v>
      </c>
      <c r="J3218" s="556">
        <v>3</v>
      </c>
      <c r="K3218" s="70"/>
      <c r="L3218" s="70"/>
      <c r="M3218" s="70"/>
      <c r="N3218" s="70"/>
      <c r="O3218" s="70"/>
      <c r="P3218" s="70"/>
      <c r="Q3218" s="70"/>
      <c r="R3218" s="70"/>
      <c r="S3218" s="70"/>
      <c r="T3218" s="70"/>
    </row>
    <row r="3219" spans="1:20" s="5" customFormat="1" ht="13.5" customHeight="1" x14ac:dyDescent="0.2">
      <c r="A3219" s="553">
        <v>29</v>
      </c>
      <c r="B3219" s="70" t="s">
        <v>5706</v>
      </c>
      <c r="C3219" s="70" t="s">
        <v>5661</v>
      </c>
      <c r="D3219" s="70" t="s">
        <v>5707</v>
      </c>
      <c r="E3219" s="580" t="s">
        <v>5662</v>
      </c>
      <c r="F3219" s="70" t="s">
        <v>5663</v>
      </c>
      <c r="G3219" s="70"/>
      <c r="H3219" s="70">
        <v>1</v>
      </c>
      <c r="I3219" s="555">
        <v>23</v>
      </c>
      <c r="J3219" s="556">
        <v>3</v>
      </c>
      <c r="K3219" s="70"/>
      <c r="L3219" s="70"/>
      <c r="M3219" s="70"/>
      <c r="N3219" s="70"/>
      <c r="O3219" s="70"/>
      <c r="P3219" s="70"/>
      <c r="Q3219" s="70"/>
      <c r="R3219" s="70"/>
      <c r="S3219" s="70"/>
      <c r="T3219" s="70"/>
    </row>
    <row r="3220" spans="1:20" s="5" customFormat="1" ht="13.5" customHeight="1" x14ac:dyDescent="0.2">
      <c r="A3220" s="553">
        <v>30</v>
      </c>
      <c r="B3220" s="70" t="s">
        <v>5708</v>
      </c>
      <c r="C3220" s="70" t="s">
        <v>5661</v>
      </c>
      <c r="D3220" s="70" t="s">
        <v>5756</v>
      </c>
      <c r="E3220" s="580" t="s">
        <v>5662</v>
      </c>
      <c r="F3220" s="70" t="s">
        <v>5663</v>
      </c>
      <c r="G3220" s="70"/>
      <c r="H3220" s="70">
        <v>1</v>
      </c>
      <c r="I3220" s="555">
        <v>65</v>
      </c>
      <c r="J3220" s="556">
        <v>3</v>
      </c>
      <c r="K3220" s="70"/>
      <c r="L3220" s="70"/>
      <c r="M3220" s="70"/>
      <c r="N3220" s="70"/>
      <c r="O3220" s="70"/>
      <c r="P3220" s="70"/>
      <c r="Q3220" s="70"/>
      <c r="R3220" s="70"/>
      <c r="S3220" s="70"/>
      <c r="T3220" s="70"/>
    </row>
    <row r="3221" spans="1:20" s="5" customFormat="1" ht="13.5" customHeight="1" x14ac:dyDescent="0.2">
      <c r="A3221" s="553">
        <v>31</v>
      </c>
      <c r="B3221" s="70" t="s">
        <v>5757</v>
      </c>
      <c r="C3221" s="70" t="s">
        <v>5661</v>
      </c>
      <c r="D3221" s="70" t="s">
        <v>5758</v>
      </c>
      <c r="E3221" s="580" t="s">
        <v>5662</v>
      </c>
      <c r="F3221" s="70" t="s">
        <v>5663</v>
      </c>
      <c r="G3221" s="70"/>
      <c r="H3221" s="70">
        <v>1</v>
      </c>
      <c r="I3221" s="555">
        <v>242</v>
      </c>
      <c r="J3221" s="556">
        <v>3</v>
      </c>
      <c r="K3221" s="70"/>
      <c r="L3221" s="70"/>
      <c r="M3221" s="70">
        <v>1</v>
      </c>
      <c r="N3221" s="70"/>
      <c r="O3221" s="70"/>
      <c r="P3221" s="70">
        <v>1</v>
      </c>
      <c r="Q3221" s="70"/>
      <c r="R3221" s="70"/>
      <c r="S3221" s="70"/>
      <c r="T3221" s="70"/>
    </row>
    <row r="3222" spans="1:20" s="5" customFormat="1" ht="13.5" customHeight="1" x14ac:dyDescent="0.2">
      <c r="A3222" s="553">
        <v>32</v>
      </c>
      <c r="B3222" s="70" t="s">
        <v>5759</v>
      </c>
      <c r="C3222" s="70" t="s">
        <v>5661</v>
      </c>
      <c r="D3222" s="70" t="s">
        <v>5760</v>
      </c>
      <c r="E3222" s="580" t="s">
        <v>5662</v>
      </c>
      <c r="F3222" s="70" t="s">
        <v>5663</v>
      </c>
      <c r="G3222" s="70"/>
      <c r="H3222" s="70">
        <v>1</v>
      </c>
      <c r="I3222" s="555">
        <v>56</v>
      </c>
      <c r="J3222" s="556">
        <v>3</v>
      </c>
      <c r="K3222" s="70"/>
      <c r="L3222" s="70"/>
      <c r="M3222" s="70"/>
      <c r="N3222" s="70"/>
      <c r="O3222" s="70"/>
      <c r="P3222" s="70"/>
      <c r="Q3222" s="70"/>
      <c r="R3222" s="70"/>
      <c r="S3222" s="70"/>
      <c r="T3222" s="70"/>
    </row>
    <row r="3223" spans="1:20" s="5" customFormat="1" ht="13.5" customHeight="1" x14ac:dyDescent="0.2">
      <c r="A3223" s="553">
        <v>33</v>
      </c>
      <c r="B3223" s="70" t="s">
        <v>5761</v>
      </c>
      <c r="C3223" s="70" t="s">
        <v>5661</v>
      </c>
      <c r="D3223" s="70" t="s">
        <v>5709</v>
      </c>
      <c r="E3223" s="580" t="s">
        <v>5662</v>
      </c>
      <c r="F3223" s="70" t="s">
        <v>5663</v>
      </c>
      <c r="G3223" s="70"/>
      <c r="H3223" s="70">
        <v>1</v>
      </c>
      <c r="I3223" s="555">
        <v>67</v>
      </c>
      <c r="J3223" s="556">
        <v>3</v>
      </c>
      <c r="K3223" s="70"/>
      <c r="L3223" s="70"/>
      <c r="M3223" s="70"/>
      <c r="N3223" s="70"/>
      <c r="O3223" s="70"/>
      <c r="P3223" s="70"/>
      <c r="Q3223" s="70"/>
      <c r="R3223" s="70"/>
      <c r="S3223" s="70"/>
      <c r="T3223" s="70"/>
    </row>
    <row r="3224" spans="1:20" s="5" customFormat="1" ht="13.5" customHeight="1" x14ac:dyDescent="0.2">
      <c r="A3224" s="553">
        <v>34</v>
      </c>
      <c r="B3224" s="70" t="s">
        <v>5710</v>
      </c>
      <c r="C3224" s="70" t="s">
        <v>5661</v>
      </c>
      <c r="D3224" s="70" t="s">
        <v>5762</v>
      </c>
      <c r="E3224" s="580" t="s">
        <v>5662</v>
      </c>
      <c r="F3224" s="70" t="s">
        <v>5663</v>
      </c>
      <c r="G3224" s="70"/>
      <c r="H3224" s="70">
        <v>1</v>
      </c>
      <c r="I3224" s="555">
        <v>54</v>
      </c>
      <c r="J3224" s="556">
        <v>3</v>
      </c>
      <c r="K3224" s="70">
        <v>1</v>
      </c>
      <c r="L3224" s="70"/>
      <c r="M3224" s="70"/>
      <c r="N3224" s="70"/>
      <c r="O3224" s="70"/>
      <c r="P3224" s="70"/>
      <c r="Q3224" s="70"/>
      <c r="R3224" s="70"/>
      <c r="S3224" s="70"/>
      <c r="T3224" s="70"/>
    </row>
    <row r="3225" spans="1:20" s="5" customFormat="1" ht="13.5" customHeight="1" x14ac:dyDescent="0.2">
      <c r="A3225" s="553">
        <v>35</v>
      </c>
      <c r="B3225" s="70" t="s">
        <v>5763</v>
      </c>
      <c r="C3225" s="70" t="s">
        <v>5661</v>
      </c>
      <c r="D3225" s="70" t="s">
        <v>5764</v>
      </c>
      <c r="E3225" s="580" t="s">
        <v>5662</v>
      </c>
      <c r="F3225" s="70" t="s">
        <v>5663</v>
      </c>
      <c r="G3225" s="70"/>
      <c r="H3225" s="70">
        <v>1</v>
      </c>
      <c r="I3225" s="555">
        <v>82</v>
      </c>
      <c r="J3225" s="556">
        <v>3</v>
      </c>
      <c r="K3225" s="70"/>
      <c r="L3225" s="70"/>
      <c r="M3225" s="70"/>
      <c r="N3225" s="70"/>
      <c r="O3225" s="70"/>
      <c r="P3225" s="70"/>
      <c r="Q3225" s="70"/>
      <c r="R3225" s="70"/>
      <c r="S3225" s="70"/>
      <c r="T3225" s="70"/>
    </row>
    <row r="3226" spans="1:20" s="5" customFormat="1" ht="13.5" customHeight="1" x14ac:dyDescent="0.2">
      <c r="A3226" s="553">
        <v>36</v>
      </c>
      <c r="B3226" s="70" t="s">
        <v>5765</v>
      </c>
      <c r="C3226" s="70" t="s">
        <v>5661</v>
      </c>
      <c r="D3226" s="70" t="s">
        <v>5766</v>
      </c>
      <c r="E3226" s="580" t="s">
        <v>5662</v>
      </c>
      <c r="F3226" s="70" t="s">
        <v>5663</v>
      </c>
      <c r="G3226" s="70"/>
      <c r="H3226" s="70">
        <v>1</v>
      </c>
      <c r="I3226" s="555">
        <v>39</v>
      </c>
      <c r="J3226" s="556">
        <v>3</v>
      </c>
      <c r="K3226" s="70">
        <v>1</v>
      </c>
      <c r="L3226" s="70"/>
      <c r="M3226" s="70"/>
      <c r="N3226" s="70"/>
      <c r="O3226" s="70"/>
      <c r="P3226" s="70"/>
      <c r="Q3226" s="70"/>
      <c r="R3226" s="70"/>
      <c r="S3226" s="70"/>
      <c r="T3226" s="70"/>
    </row>
    <row r="3227" spans="1:20" s="5" customFormat="1" ht="13.5" customHeight="1" x14ac:dyDescent="0.2">
      <c r="A3227" s="553">
        <v>37</v>
      </c>
      <c r="B3227" s="70" t="s">
        <v>5711</v>
      </c>
      <c r="C3227" s="70" t="s">
        <v>5661</v>
      </c>
      <c r="D3227" s="70" t="s">
        <v>5767</v>
      </c>
      <c r="E3227" s="580" t="s">
        <v>5662</v>
      </c>
      <c r="F3227" s="70" t="s">
        <v>5663</v>
      </c>
      <c r="G3227" s="70"/>
      <c r="H3227" s="70">
        <v>1</v>
      </c>
      <c r="I3227" s="555">
        <v>46</v>
      </c>
      <c r="J3227" s="556">
        <v>3</v>
      </c>
      <c r="K3227" s="70"/>
      <c r="L3227" s="70"/>
      <c r="M3227" s="70"/>
      <c r="N3227" s="70"/>
      <c r="O3227" s="70"/>
      <c r="P3227" s="70"/>
      <c r="Q3227" s="70"/>
      <c r="R3227" s="70"/>
      <c r="S3227" s="70"/>
      <c r="T3227" s="70"/>
    </row>
    <row r="3228" spans="1:20" s="5" customFormat="1" ht="13.5" customHeight="1" x14ac:dyDescent="0.2">
      <c r="A3228" s="553">
        <v>38</v>
      </c>
      <c r="B3228" s="70" t="s">
        <v>5768</v>
      </c>
      <c r="C3228" s="70" t="s">
        <v>5661</v>
      </c>
      <c r="D3228" s="70" t="s">
        <v>5769</v>
      </c>
      <c r="E3228" s="580" t="s">
        <v>5662</v>
      </c>
      <c r="F3228" s="70" t="s">
        <v>5663</v>
      </c>
      <c r="G3228" s="70"/>
      <c r="H3228" s="70">
        <v>1</v>
      </c>
      <c r="I3228" s="555">
        <v>25</v>
      </c>
      <c r="J3228" s="556">
        <v>3</v>
      </c>
      <c r="K3228" s="70"/>
      <c r="L3228" s="70"/>
      <c r="M3228" s="70"/>
      <c r="N3228" s="70"/>
      <c r="O3228" s="70"/>
      <c r="P3228" s="70"/>
      <c r="Q3228" s="70"/>
      <c r="R3228" s="70"/>
      <c r="S3228" s="70"/>
      <c r="T3228" s="70"/>
    </row>
    <row r="3229" spans="1:20" s="5" customFormat="1" ht="13.5" customHeight="1" x14ac:dyDescent="0.2">
      <c r="A3229" s="553">
        <v>39</v>
      </c>
      <c r="B3229" s="70" t="s">
        <v>5770</v>
      </c>
      <c r="C3229" s="70" t="s">
        <v>5661</v>
      </c>
      <c r="D3229" s="70" t="s">
        <v>5771</v>
      </c>
      <c r="E3229" s="580" t="s">
        <v>5662</v>
      </c>
      <c r="F3229" s="70" t="s">
        <v>5663</v>
      </c>
      <c r="G3229" s="70"/>
      <c r="H3229" s="70">
        <v>1</v>
      </c>
      <c r="I3229" s="555">
        <v>242</v>
      </c>
      <c r="J3229" s="556">
        <v>3</v>
      </c>
      <c r="K3229" s="70">
        <v>1</v>
      </c>
      <c r="L3229" s="70"/>
      <c r="M3229" s="70"/>
      <c r="N3229" s="70"/>
      <c r="O3229" s="70"/>
      <c r="P3229" s="70">
        <v>1</v>
      </c>
      <c r="Q3229" s="70"/>
      <c r="R3229" s="70"/>
      <c r="S3229" s="70"/>
      <c r="T3229" s="70"/>
    </row>
    <row r="3230" spans="1:20" s="5" customFormat="1" ht="13.5" customHeight="1" x14ac:dyDescent="0.2">
      <c r="A3230" s="553">
        <v>40</v>
      </c>
      <c r="B3230" s="70" t="s">
        <v>5772</v>
      </c>
      <c r="C3230" s="70" t="s">
        <v>5661</v>
      </c>
      <c r="D3230" s="70" t="s">
        <v>15652</v>
      </c>
      <c r="E3230" s="580" t="s">
        <v>5662</v>
      </c>
      <c r="F3230" s="70" t="s">
        <v>5663</v>
      </c>
      <c r="G3230" s="70"/>
      <c r="H3230" s="70">
        <v>1</v>
      </c>
      <c r="I3230" s="555">
        <v>348</v>
      </c>
      <c r="J3230" s="556">
        <v>3</v>
      </c>
      <c r="K3230" s="70"/>
      <c r="L3230" s="70"/>
      <c r="M3230" s="70">
        <v>1</v>
      </c>
      <c r="N3230" s="70"/>
      <c r="O3230" s="70"/>
      <c r="P3230" s="70">
        <v>1</v>
      </c>
      <c r="Q3230" s="70"/>
      <c r="R3230" s="70"/>
      <c r="S3230" s="70"/>
      <c r="T3230" s="70"/>
    </row>
    <row r="3231" spans="1:20" s="5" customFormat="1" ht="13.5" customHeight="1" x14ac:dyDescent="0.2">
      <c r="A3231" s="553">
        <v>41</v>
      </c>
      <c r="B3231" s="70" t="s">
        <v>5712</v>
      </c>
      <c r="C3231" s="70" t="s">
        <v>5661</v>
      </c>
      <c r="D3231" s="70" t="s">
        <v>5773</v>
      </c>
      <c r="E3231" s="580" t="s">
        <v>5662</v>
      </c>
      <c r="F3231" s="70" t="s">
        <v>5663</v>
      </c>
      <c r="G3231" s="70"/>
      <c r="H3231" s="70">
        <v>1</v>
      </c>
      <c r="I3231" s="555">
        <v>26</v>
      </c>
      <c r="J3231" s="556">
        <v>3</v>
      </c>
      <c r="K3231" s="70"/>
      <c r="L3231" s="70"/>
      <c r="M3231" s="70"/>
      <c r="N3231" s="70"/>
      <c r="O3231" s="70"/>
      <c r="P3231" s="70"/>
      <c r="Q3231" s="70"/>
      <c r="R3231" s="70"/>
      <c r="S3231" s="70"/>
      <c r="T3231" s="70"/>
    </row>
    <row r="3232" spans="1:20" s="5" customFormat="1" ht="13.5" customHeight="1" x14ac:dyDescent="0.2">
      <c r="A3232" s="553">
        <v>42</v>
      </c>
      <c r="B3232" s="70" t="s">
        <v>4609</v>
      </c>
      <c r="C3232" s="70" t="s">
        <v>5661</v>
      </c>
      <c r="D3232" s="70" t="s">
        <v>5774</v>
      </c>
      <c r="E3232" s="580" t="s">
        <v>5662</v>
      </c>
      <c r="F3232" s="70" t="s">
        <v>5663</v>
      </c>
      <c r="G3232" s="70"/>
      <c r="H3232" s="70">
        <v>1</v>
      </c>
      <c r="I3232" s="555">
        <v>62</v>
      </c>
      <c r="J3232" s="556">
        <v>3</v>
      </c>
      <c r="K3232" s="70">
        <v>1</v>
      </c>
      <c r="L3232" s="70"/>
      <c r="M3232" s="70">
        <v>1</v>
      </c>
      <c r="N3232" s="70">
        <v>1</v>
      </c>
      <c r="O3232" s="70">
        <v>1</v>
      </c>
      <c r="P3232" s="70">
        <v>1</v>
      </c>
      <c r="Q3232" s="70"/>
      <c r="R3232" s="70"/>
      <c r="S3232" s="70"/>
      <c r="T3232" s="70"/>
    </row>
    <row r="3233" spans="1:20" s="5" customFormat="1" ht="13.5" customHeight="1" x14ac:dyDescent="0.2">
      <c r="A3233" s="553">
        <v>43</v>
      </c>
      <c r="B3233" s="70" t="s">
        <v>5775</v>
      </c>
      <c r="C3233" s="70" t="s">
        <v>5661</v>
      </c>
      <c r="D3233" s="70" t="s">
        <v>5776</v>
      </c>
      <c r="E3233" s="580" t="s">
        <v>5662</v>
      </c>
      <c r="F3233" s="70" t="s">
        <v>5663</v>
      </c>
      <c r="G3233" s="70"/>
      <c r="H3233" s="70">
        <v>1</v>
      </c>
      <c r="I3233" s="555">
        <v>37</v>
      </c>
      <c r="J3233" s="556">
        <v>3</v>
      </c>
      <c r="K3233" s="70"/>
      <c r="L3233" s="70"/>
      <c r="M3233" s="70"/>
      <c r="N3233" s="70"/>
      <c r="O3233" s="70"/>
      <c r="P3233" s="70"/>
      <c r="Q3233" s="70"/>
      <c r="R3233" s="70"/>
      <c r="S3233" s="70"/>
      <c r="T3233" s="70"/>
    </row>
    <row r="3234" spans="1:20" s="5" customFormat="1" ht="13.5" customHeight="1" x14ac:dyDescent="0.2">
      <c r="A3234" s="553">
        <v>44</v>
      </c>
      <c r="B3234" s="70" t="s">
        <v>5713</v>
      </c>
      <c r="C3234" s="70" t="s">
        <v>5661</v>
      </c>
      <c r="D3234" s="70" t="s">
        <v>5777</v>
      </c>
      <c r="E3234" s="580" t="s">
        <v>5662</v>
      </c>
      <c r="F3234" s="70" t="s">
        <v>5663</v>
      </c>
      <c r="G3234" s="70"/>
      <c r="H3234" s="70">
        <v>1</v>
      </c>
      <c r="I3234" s="555">
        <v>34</v>
      </c>
      <c r="J3234" s="556">
        <v>3</v>
      </c>
      <c r="K3234" s="70"/>
      <c r="L3234" s="70"/>
      <c r="M3234" s="70"/>
      <c r="N3234" s="70"/>
      <c r="O3234" s="70"/>
      <c r="P3234" s="70"/>
      <c r="Q3234" s="70"/>
      <c r="R3234" s="70"/>
      <c r="S3234" s="70"/>
      <c r="T3234" s="70"/>
    </row>
    <row r="3235" spans="1:20" s="5" customFormat="1" ht="13.5" customHeight="1" x14ac:dyDescent="0.2">
      <c r="A3235" s="553">
        <v>45</v>
      </c>
      <c r="B3235" s="70" t="s">
        <v>5714</v>
      </c>
      <c r="C3235" s="70" t="s">
        <v>5661</v>
      </c>
      <c r="D3235" s="70" t="s">
        <v>5778</v>
      </c>
      <c r="E3235" s="580" t="s">
        <v>5662</v>
      </c>
      <c r="F3235" s="70" t="s">
        <v>5663</v>
      </c>
      <c r="G3235" s="70"/>
      <c r="H3235" s="70">
        <v>1</v>
      </c>
      <c r="I3235" s="555">
        <v>26</v>
      </c>
      <c r="J3235" s="556">
        <v>3</v>
      </c>
      <c r="K3235" s="70"/>
      <c r="L3235" s="70"/>
      <c r="M3235" s="70"/>
      <c r="N3235" s="70"/>
      <c r="O3235" s="70"/>
      <c r="P3235" s="70"/>
      <c r="Q3235" s="70"/>
      <c r="R3235" s="70"/>
      <c r="S3235" s="70"/>
      <c r="T3235" s="70"/>
    </row>
    <row r="3236" spans="1:20" s="5" customFormat="1" ht="13.5" customHeight="1" x14ac:dyDescent="0.2">
      <c r="A3236" s="553">
        <v>46</v>
      </c>
      <c r="B3236" s="70" t="s">
        <v>5779</v>
      </c>
      <c r="C3236" s="70" t="s">
        <v>5661</v>
      </c>
      <c r="D3236" s="70" t="s">
        <v>5780</v>
      </c>
      <c r="E3236" s="580" t="s">
        <v>5662</v>
      </c>
      <c r="F3236" s="70" t="s">
        <v>5663</v>
      </c>
      <c r="G3236" s="70"/>
      <c r="H3236" s="70">
        <v>1</v>
      </c>
      <c r="I3236" s="555">
        <v>37</v>
      </c>
      <c r="J3236" s="556">
        <v>3</v>
      </c>
      <c r="K3236" s="70"/>
      <c r="L3236" s="70"/>
      <c r="M3236" s="70"/>
      <c r="N3236" s="70"/>
      <c r="O3236" s="70"/>
      <c r="P3236" s="70"/>
      <c r="Q3236" s="70"/>
      <c r="R3236" s="70"/>
      <c r="S3236" s="70"/>
      <c r="T3236" s="70"/>
    </row>
    <row r="3237" spans="1:20" s="5" customFormat="1" ht="13.5" customHeight="1" x14ac:dyDescent="0.2">
      <c r="A3237" s="553">
        <v>47</v>
      </c>
      <c r="B3237" s="70" t="s">
        <v>5781</v>
      </c>
      <c r="C3237" s="70" t="s">
        <v>5661</v>
      </c>
      <c r="D3237" s="70" t="s">
        <v>5782</v>
      </c>
      <c r="E3237" s="580" t="s">
        <v>5662</v>
      </c>
      <c r="F3237" s="70" t="s">
        <v>5663</v>
      </c>
      <c r="G3237" s="70"/>
      <c r="H3237" s="70">
        <v>1</v>
      </c>
      <c r="I3237" s="555">
        <v>33</v>
      </c>
      <c r="J3237" s="556">
        <v>3</v>
      </c>
      <c r="K3237" s="70"/>
      <c r="L3237" s="70"/>
      <c r="M3237" s="70"/>
      <c r="N3237" s="70"/>
      <c r="O3237" s="70"/>
      <c r="P3237" s="70"/>
      <c r="Q3237" s="70"/>
      <c r="R3237" s="70"/>
      <c r="S3237" s="70"/>
      <c r="T3237" s="70"/>
    </row>
    <row r="3238" spans="1:20" s="5" customFormat="1" ht="13.5" customHeight="1" x14ac:dyDescent="0.2">
      <c r="A3238" s="553">
        <v>48</v>
      </c>
      <c r="B3238" s="70" t="s">
        <v>5783</v>
      </c>
      <c r="C3238" s="70" t="s">
        <v>5661</v>
      </c>
      <c r="D3238" s="70" t="s">
        <v>5784</v>
      </c>
      <c r="E3238" s="580" t="s">
        <v>5662</v>
      </c>
      <c r="F3238" s="70" t="s">
        <v>5663</v>
      </c>
      <c r="G3238" s="70"/>
      <c r="H3238" s="70">
        <v>1</v>
      </c>
      <c r="I3238" s="555">
        <v>35</v>
      </c>
      <c r="J3238" s="556">
        <v>3</v>
      </c>
      <c r="K3238" s="70"/>
      <c r="L3238" s="70"/>
      <c r="M3238" s="70"/>
      <c r="N3238" s="70"/>
      <c r="O3238" s="70"/>
      <c r="P3238" s="70"/>
      <c r="Q3238" s="70"/>
      <c r="R3238" s="70"/>
      <c r="S3238" s="70"/>
      <c r="T3238" s="70"/>
    </row>
    <row r="3239" spans="1:20" s="5" customFormat="1" ht="13.5" customHeight="1" x14ac:dyDescent="0.2">
      <c r="A3239" s="553">
        <v>49</v>
      </c>
      <c r="B3239" s="70" t="s">
        <v>5715</v>
      </c>
      <c r="C3239" s="70" t="s">
        <v>5661</v>
      </c>
      <c r="D3239" s="70" t="s">
        <v>5785</v>
      </c>
      <c r="E3239" s="580" t="s">
        <v>5662</v>
      </c>
      <c r="F3239" s="70" t="s">
        <v>5663</v>
      </c>
      <c r="G3239" s="70"/>
      <c r="H3239" s="70">
        <v>1</v>
      </c>
      <c r="I3239" s="555">
        <v>44</v>
      </c>
      <c r="J3239" s="556">
        <v>3</v>
      </c>
      <c r="K3239" s="70"/>
      <c r="L3239" s="70"/>
      <c r="M3239" s="70"/>
      <c r="N3239" s="70"/>
      <c r="O3239" s="70"/>
      <c r="P3239" s="70"/>
      <c r="Q3239" s="70"/>
      <c r="R3239" s="70"/>
      <c r="S3239" s="70"/>
      <c r="T3239" s="70"/>
    </row>
    <row r="3240" spans="1:20" s="5" customFormat="1" ht="13.5" customHeight="1" x14ac:dyDescent="0.2">
      <c r="A3240" s="553">
        <v>50</v>
      </c>
      <c r="B3240" s="70" t="s">
        <v>5786</v>
      </c>
      <c r="C3240" s="70" t="s">
        <v>5661</v>
      </c>
      <c r="D3240" s="70" t="s">
        <v>5787</v>
      </c>
      <c r="E3240" s="580" t="s">
        <v>5662</v>
      </c>
      <c r="F3240" s="70" t="s">
        <v>5663</v>
      </c>
      <c r="G3240" s="70"/>
      <c r="H3240" s="70">
        <v>1</v>
      </c>
      <c r="I3240" s="555">
        <v>43</v>
      </c>
      <c r="J3240" s="556">
        <v>3</v>
      </c>
      <c r="K3240" s="70"/>
      <c r="L3240" s="70"/>
      <c r="M3240" s="70"/>
      <c r="N3240" s="70"/>
      <c r="O3240" s="70"/>
      <c r="P3240" s="70"/>
      <c r="Q3240" s="70"/>
      <c r="R3240" s="70"/>
      <c r="S3240" s="70"/>
      <c r="T3240" s="70"/>
    </row>
    <row r="3241" spans="1:20" s="5" customFormat="1" ht="13.5" customHeight="1" x14ac:dyDescent="0.2">
      <c r="A3241" s="553">
        <v>51</v>
      </c>
      <c r="B3241" s="70" t="s">
        <v>5788</v>
      </c>
      <c r="C3241" s="70" t="s">
        <v>5661</v>
      </c>
      <c r="D3241" s="70" t="s">
        <v>5789</v>
      </c>
      <c r="E3241" s="580" t="s">
        <v>5662</v>
      </c>
      <c r="F3241" s="70" t="s">
        <v>5663</v>
      </c>
      <c r="G3241" s="70"/>
      <c r="H3241" s="70">
        <v>1</v>
      </c>
      <c r="I3241" s="555">
        <v>65</v>
      </c>
      <c r="J3241" s="556">
        <v>3</v>
      </c>
      <c r="K3241" s="70"/>
      <c r="L3241" s="70"/>
      <c r="M3241" s="70"/>
      <c r="N3241" s="70"/>
      <c r="O3241" s="70"/>
      <c r="P3241" s="70"/>
      <c r="Q3241" s="70"/>
      <c r="R3241" s="70"/>
      <c r="S3241" s="70"/>
      <c r="T3241" s="70"/>
    </row>
    <row r="3242" spans="1:20" s="5" customFormat="1" ht="13.5" customHeight="1" x14ac:dyDescent="0.2">
      <c r="A3242" s="553">
        <v>52</v>
      </c>
      <c r="B3242" s="70" t="s">
        <v>5790</v>
      </c>
      <c r="C3242" s="70" t="s">
        <v>5661</v>
      </c>
      <c r="D3242" s="70" t="s">
        <v>5791</v>
      </c>
      <c r="E3242" s="580" t="s">
        <v>5662</v>
      </c>
      <c r="F3242" s="70" t="s">
        <v>5663</v>
      </c>
      <c r="G3242" s="70"/>
      <c r="H3242" s="70">
        <v>1</v>
      </c>
      <c r="I3242" s="555">
        <v>61</v>
      </c>
      <c r="J3242" s="556">
        <v>3</v>
      </c>
      <c r="K3242" s="70"/>
      <c r="L3242" s="70"/>
      <c r="M3242" s="70"/>
      <c r="N3242" s="70"/>
      <c r="O3242" s="70"/>
      <c r="P3242" s="70"/>
      <c r="Q3242" s="70"/>
      <c r="R3242" s="70"/>
      <c r="S3242" s="70"/>
      <c r="T3242" s="70"/>
    </row>
    <row r="3243" spans="1:20" s="5" customFormat="1" ht="13.5" customHeight="1" x14ac:dyDescent="0.2">
      <c r="A3243" s="553">
        <v>53</v>
      </c>
      <c r="B3243" s="70" t="s">
        <v>5716</v>
      </c>
      <c r="C3243" s="70" t="s">
        <v>5661</v>
      </c>
      <c r="D3243" s="70" t="s">
        <v>5792</v>
      </c>
      <c r="E3243" s="580" t="s">
        <v>5662</v>
      </c>
      <c r="F3243" s="70" t="s">
        <v>5663</v>
      </c>
      <c r="G3243" s="70"/>
      <c r="H3243" s="70">
        <v>1</v>
      </c>
      <c r="I3243" s="555">
        <v>34</v>
      </c>
      <c r="J3243" s="556">
        <v>3</v>
      </c>
      <c r="K3243" s="70"/>
      <c r="L3243" s="70"/>
      <c r="M3243" s="70"/>
      <c r="N3243" s="70"/>
      <c r="O3243" s="70"/>
      <c r="P3243" s="70"/>
      <c r="Q3243" s="70"/>
      <c r="R3243" s="70"/>
      <c r="S3243" s="70"/>
      <c r="T3243" s="70"/>
    </row>
    <row r="3244" spans="1:20" s="5" customFormat="1" ht="13.5" customHeight="1" x14ac:dyDescent="0.2">
      <c r="A3244" s="553">
        <v>54</v>
      </c>
      <c r="B3244" s="70" t="s">
        <v>5793</v>
      </c>
      <c r="C3244" s="70" t="s">
        <v>5661</v>
      </c>
      <c r="D3244" s="70" t="s">
        <v>5794</v>
      </c>
      <c r="E3244" s="580" t="s">
        <v>5662</v>
      </c>
      <c r="F3244" s="70" t="s">
        <v>5663</v>
      </c>
      <c r="G3244" s="70"/>
      <c r="H3244" s="70">
        <v>1</v>
      </c>
      <c r="I3244" s="555">
        <v>77</v>
      </c>
      <c r="J3244" s="556">
        <v>3</v>
      </c>
      <c r="K3244" s="70"/>
      <c r="L3244" s="70"/>
      <c r="M3244" s="70"/>
      <c r="N3244" s="70"/>
      <c r="O3244" s="70"/>
      <c r="P3244" s="70"/>
      <c r="Q3244" s="70"/>
      <c r="R3244" s="70"/>
      <c r="S3244" s="70"/>
      <c r="T3244" s="70"/>
    </row>
    <row r="3245" spans="1:20" s="5" customFormat="1" ht="13.5" customHeight="1" x14ac:dyDescent="0.2">
      <c r="A3245" s="553">
        <v>55</v>
      </c>
      <c r="B3245" s="70" t="s">
        <v>5717</v>
      </c>
      <c r="C3245" s="70" t="s">
        <v>5661</v>
      </c>
      <c r="D3245" s="70" t="s">
        <v>5795</v>
      </c>
      <c r="E3245" s="580" t="s">
        <v>5662</v>
      </c>
      <c r="F3245" s="70" t="s">
        <v>5663</v>
      </c>
      <c r="G3245" s="70"/>
      <c r="H3245" s="70">
        <v>1</v>
      </c>
      <c r="I3245" s="555">
        <v>25</v>
      </c>
      <c r="J3245" s="556">
        <v>3</v>
      </c>
      <c r="K3245" s="70"/>
      <c r="L3245" s="70"/>
      <c r="M3245" s="70"/>
      <c r="N3245" s="70"/>
      <c r="O3245" s="70"/>
      <c r="P3245" s="70"/>
      <c r="Q3245" s="70"/>
      <c r="R3245" s="70"/>
      <c r="S3245" s="70"/>
      <c r="T3245" s="70"/>
    </row>
    <row r="3246" spans="1:20" s="5" customFormat="1" ht="13.5" customHeight="1" x14ac:dyDescent="0.2">
      <c r="A3246" s="553">
        <v>56</v>
      </c>
      <c r="B3246" s="70" t="s">
        <v>5796</v>
      </c>
      <c r="C3246" s="70" t="s">
        <v>5661</v>
      </c>
      <c r="D3246" s="70" t="s">
        <v>5797</v>
      </c>
      <c r="E3246" s="580" t="s">
        <v>5662</v>
      </c>
      <c r="F3246" s="70" t="s">
        <v>5663</v>
      </c>
      <c r="G3246" s="70"/>
      <c r="H3246" s="70">
        <v>1</v>
      </c>
      <c r="I3246" s="555">
        <v>33</v>
      </c>
      <c r="J3246" s="556">
        <v>3</v>
      </c>
      <c r="K3246" s="70"/>
      <c r="L3246" s="70"/>
      <c r="M3246" s="70"/>
      <c r="N3246" s="70"/>
      <c r="O3246" s="70"/>
      <c r="P3246" s="70"/>
      <c r="Q3246" s="70"/>
      <c r="R3246" s="70"/>
      <c r="S3246" s="70"/>
      <c r="T3246" s="70"/>
    </row>
    <row r="3247" spans="1:20" s="5" customFormat="1" ht="27" customHeight="1" x14ac:dyDescent="0.2">
      <c r="A3247" s="553">
        <v>57</v>
      </c>
      <c r="B3247" s="70" t="s">
        <v>14597</v>
      </c>
      <c r="C3247" s="70" t="s">
        <v>5661</v>
      </c>
      <c r="D3247" s="70" t="s">
        <v>14598</v>
      </c>
      <c r="E3247" s="580" t="s">
        <v>5662</v>
      </c>
      <c r="F3247" s="70" t="s">
        <v>5663</v>
      </c>
      <c r="G3247" s="70"/>
      <c r="H3247" s="70">
        <v>1</v>
      </c>
      <c r="I3247" s="555">
        <v>40</v>
      </c>
      <c r="J3247" s="556">
        <v>3</v>
      </c>
      <c r="K3247" s="70">
        <v>1</v>
      </c>
      <c r="L3247" s="70"/>
      <c r="M3247" s="70">
        <v>1</v>
      </c>
      <c r="N3247" s="70"/>
      <c r="O3247" s="70">
        <v>1</v>
      </c>
      <c r="P3247" s="70">
        <v>1</v>
      </c>
      <c r="Q3247" s="70">
        <v>1</v>
      </c>
      <c r="R3247" s="70"/>
      <c r="S3247" s="70"/>
      <c r="T3247" s="70"/>
    </row>
    <row r="3248" spans="1:20" s="5" customFormat="1" ht="13.5" customHeight="1" x14ac:dyDescent="0.2">
      <c r="A3248" s="553">
        <v>58</v>
      </c>
      <c r="B3248" s="70" t="s">
        <v>5798</v>
      </c>
      <c r="C3248" s="70" t="s">
        <v>5661</v>
      </c>
      <c r="D3248" s="70" t="s">
        <v>5799</v>
      </c>
      <c r="E3248" s="580" t="s">
        <v>5662</v>
      </c>
      <c r="F3248" s="70" t="s">
        <v>5663</v>
      </c>
      <c r="G3248" s="70"/>
      <c r="H3248" s="70">
        <v>1</v>
      </c>
      <c r="I3248" s="555">
        <v>243</v>
      </c>
      <c r="J3248" s="556">
        <v>3</v>
      </c>
      <c r="K3248" s="70">
        <v>1</v>
      </c>
      <c r="L3248" s="70"/>
      <c r="M3248" s="70">
        <v>1</v>
      </c>
      <c r="N3248" s="70"/>
      <c r="O3248" s="70"/>
      <c r="P3248" s="70">
        <v>1</v>
      </c>
      <c r="Q3248" s="70"/>
      <c r="R3248" s="70"/>
      <c r="S3248" s="70"/>
      <c r="T3248" s="70"/>
    </row>
    <row r="3249" spans="1:42" s="5" customFormat="1" ht="13.5" customHeight="1" x14ac:dyDescent="0.2">
      <c r="A3249" s="553">
        <v>59</v>
      </c>
      <c r="B3249" s="70" t="s">
        <v>5800</v>
      </c>
      <c r="C3249" s="70" t="s">
        <v>5661</v>
      </c>
      <c r="D3249" s="70" t="s">
        <v>5801</v>
      </c>
      <c r="E3249" s="580" t="s">
        <v>5662</v>
      </c>
      <c r="F3249" s="70" t="s">
        <v>5663</v>
      </c>
      <c r="G3249" s="70"/>
      <c r="H3249" s="70">
        <v>1</v>
      </c>
      <c r="I3249" s="555">
        <v>210</v>
      </c>
      <c r="J3249" s="556">
        <v>3</v>
      </c>
      <c r="K3249" s="70">
        <v>1</v>
      </c>
      <c r="L3249" s="70"/>
      <c r="M3249" s="70">
        <v>1</v>
      </c>
      <c r="N3249" s="70"/>
      <c r="O3249" s="70"/>
      <c r="P3249" s="70">
        <v>1</v>
      </c>
      <c r="Q3249" s="70"/>
      <c r="R3249" s="70"/>
      <c r="S3249" s="70"/>
      <c r="T3249" s="70"/>
    </row>
    <row r="3250" spans="1:42" s="5" customFormat="1" ht="13.5" customHeight="1" x14ac:dyDescent="0.2">
      <c r="A3250" s="553">
        <v>60</v>
      </c>
      <c r="B3250" s="70" t="s">
        <v>5718</v>
      </c>
      <c r="C3250" s="70" t="s">
        <v>5661</v>
      </c>
      <c r="D3250" s="70" t="s">
        <v>5802</v>
      </c>
      <c r="E3250" s="580" t="s">
        <v>5662</v>
      </c>
      <c r="F3250" s="70" t="s">
        <v>5663</v>
      </c>
      <c r="G3250" s="70"/>
      <c r="H3250" s="70">
        <v>1</v>
      </c>
      <c r="I3250" s="555">
        <v>24</v>
      </c>
      <c r="J3250" s="556">
        <v>3</v>
      </c>
      <c r="K3250" s="70"/>
      <c r="L3250" s="70"/>
      <c r="M3250" s="70"/>
      <c r="N3250" s="70"/>
      <c r="O3250" s="70"/>
      <c r="P3250" s="70"/>
      <c r="Q3250" s="70"/>
      <c r="R3250" s="70"/>
      <c r="S3250" s="70"/>
      <c r="T3250" s="70"/>
    </row>
    <row r="3251" spans="1:42" s="5" customFormat="1" ht="13.5" customHeight="1" x14ac:dyDescent="0.2">
      <c r="A3251" s="553">
        <v>61</v>
      </c>
      <c r="B3251" s="70" t="s">
        <v>5719</v>
      </c>
      <c r="C3251" s="70" t="s">
        <v>5661</v>
      </c>
      <c r="D3251" s="70" t="s">
        <v>5803</v>
      </c>
      <c r="E3251" s="580" t="s">
        <v>5662</v>
      </c>
      <c r="F3251" s="70" t="s">
        <v>5663</v>
      </c>
      <c r="G3251" s="70"/>
      <c r="H3251" s="70">
        <v>1</v>
      </c>
      <c r="I3251" s="555">
        <v>46</v>
      </c>
      <c r="J3251" s="556">
        <v>3</v>
      </c>
      <c r="K3251" s="70"/>
      <c r="L3251" s="70"/>
      <c r="M3251" s="70"/>
      <c r="N3251" s="70"/>
      <c r="O3251" s="70"/>
      <c r="P3251" s="70"/>
      <c r="Q3251" s="70"/>
      <c r="R3251" s="70"/>
      <c r="S3251" s="70"/>
      <c r="T3251" s="70"/>
    </row>
    <row r="3252" spans="1:42" s="5" customFormat="1" ht="13.5" customHeight="1" x14ac:dyDescent="0.2">
      <c r="A3252" s="553">
        <v>62</v>
      </c>
      <c r="B3252" s="70" t="s">
        <v>5804</v>
      </c>
      <c r="C3252" s="70" t="s">
        <v>5661</v>
      </c>
      <c r="D3252" s="70" t="s">
        <v>5805</v>
      </c>
      <c r="E3252" s="580" t="s">
        <v>5662</v>
      </c>
      <c r="F3252" s="70" t="s">
        <v>5663</v>
      </c>
      <c r="G3252" s="70"/>
      <c r="H3252" s="70">
        <v>1</v>
      </c>
      <c r="I3252" s="555">
        <v>19</v>
      </c>
      <c r="J3252" s="556">
        <v>3</v>
      </c>
      <c r="K3252" s="70"/>
      <c r="L3252" s="70"/>
      <c r="M3252" s="70"/>
      <c r="N3252" s="70"/>
      <c r="O3252" s="70"/>
      <c r="P3252" s="70"/>
      <c r="Q3252" s="70"/>
      <c r="R3252" s="70"/>
      <c r="S3252" s="70"/>
      <c r="T3252" s="70"/>
    </row>
    <row r="3253" spans="1:42" s="5" customFormat="1" ht="13.5" customHeight="1" x14ac:dyDescent="0.2">
      <c r="A3253" s="553">
        <v>63</v>
      </c>
      <c r="B3253" s="70" t="s">
        <v>5806</v>
      </c>
      <c r="C3253" s="70" t="s">
        <v>5661</v>
      </c>
      <c r="D3253" s="70" t="s">
        <v>5807</v>
      </c>
      <c r="E3253" s="580" t="s">
        <v>5662</v>
      </c>
      <c r="F3253" s="70" t="s">
        <v>5663</v>
      </c>
      <c r="G3253" s="70"/>
      <c r="H3253" s="70">
        <v>1</v>
      </c>
      <c r="I3253" s="555">
        <v>53</v>
      </c>
      <c r="J3253" s="556">
        <v>3</v>
      </c>
      <c r="K3253" s="70"/>
      <c r="L3253" s="70"/>
      <c r="M3253" s="70"/>
      <c r="N3253" s="70"/>
      <c r="O3253" s="70"/>
      <c r="P3253" s="70"/>
      <c r="Q3253" s="70"/>
      <c r="R3253" s="70"/>
      <c r="S3253" s="70"/>
      <c r="T3253" s="70"/>
    </row>
    <row r="3254" spans="1:42" s="5" customFormat="1" ht="13.5" customHeight="1" x14ac:dyDescent="0.2">
      <c r="A3254" s="553">
        <v>64</v>
      </c>
      <c r="B3254" s="70" t="s">
        <v>5720</v>
      </c>
      <c r="C3254" s="70" t="s">
        <v>5661</v>
      </c>
      <c r="D3254" s="70" t="s">
        <v>5721</v>
      </c>
      <c r="E3254" s="580" t="s">
        <v>5662</v>
      </c>
      <c r="F3254" s="70" t="s">
        <v>5663</v>
      </c>
      <c r="G3254" s="70"/>
      <c r="H3254" s="70">
        <v>1</v>
      </c>
      <c r="I3254" s="555">
        <v>43</v>
      </c>
      <c r="J3254" s="556">
        <v>3</v>
      </c>
      <c r="K3254" s="70"/>
      <c r="L3254" s="70"/>
      <c r="M3254" s="70"/>
      <c r="N3254" s="70"/>
      <c r="O3254" s="70"/>
      <c r="P3254" s="70"/>
      <c r="Q3254" s="70"/>
      <c r="R3254" s="70"/>
      <c r="S3254" s="70"/>
      <c r="T3254" s="70"/>
    </row>
    <row r="3255" spans="1:42" s="5" customFormat="1" ht="13.5" customHeight="1" x14ac:dyDescent="0.2">
      <c r="A3255" s="553">
        <v>65</v>
      </c>
      <c r="B3255" s="70" t="s">
        <v>5808</v>
      </c>
      <c r="C3255" s="70" t="s">
        <v>5661</v>
      </c>
      <c r="D3255" s="70" t="s">
        <v>5809</v>
      </c>
      <c r="E3255" s="580" t="s">
        <v>5662</v>
      </c>
      <c r="F3255" s="70" t="s">
        <v>5663</v>
      </c>
      <c r="G3255" s="70"/>
      <c r="H3255" s="70">
        <v>1</v>
      </c>
      <c r="I3255" s="555">
        <v>52</v>
      </c>
      <c r="J3255" s="556">
        <v>3</v>
      </c>
      <c r="K3255" s="70"/>
      <c r="L3255" s="70"/>
      <c r="M3255" s="70"/>
      <c r="N3255" s="70"/>
      <c r="O3255" s="70"/>
      <c r="P3255" s="70"/>
      <c r="Q3255" s="70"/>
      <c r="R3255" s="70"/>
      <c r="S3255" s="70"/>
      <c r="T3255" s="70"/>
    </row>
    <row r="3256" spans="1:42" s="5" customFormat="1" ht="13.5" customHeight="1" x14ac:dyDescent="0.2">
      <c r="A3256" s="553">
        <v>66</v>
      </c>
      <c r="B3256" s="70" t="s">
        <v>5810</v>
      </c>
      <c r="C3256" s="70" t="s">
        <v>5661</v>
      </c>
      <c r="D3256" s="70" t="s">
        <v>5722</v>
      </c>
      <c r="E3256" s="580" t="s">
        <v>5662</v>
      </c>
      <c r="F3256" s="70" t="s">
        <v>5663</v>
      </c>
      <c r="G3256" s="70"/>
      <c r="H3256" s="70">
        <v>1</v>
      </c>
      <c r="I3256" s="555">
        <v>37</v>
      </c>
      <c r="J3256" s="556">
        <v>3</v>
      </c>
      <c r="K3256" s="70"/>
      <c r="L3256" s="70"/>
      <c r="M3256" s="70"/>
      <c r="N3256" s="70"/>
      <c r="O3256" s="70"/>
      <c r="P3256" s="70"/>
      <c r="Q3256" s="70"/>
      <c r="R3256" s="70"/>
      <c r="S3256" s="70"/>
      <c r="T3256" s="70"/>
    </row>
    <row r="3257" spans="1:42" s="5" customFormat="1" ht="13.5" customHeight="1" x14ac:dyDescent="0.2">
      <c r="A3257" s="553">
        <v>67</v>
      </c>
      <c r="B3257" s="70" t="s">
        <v>5811</v>
      </c>
      <c r="C3257" s="70" t="s">
        <v>5661</v>
      </c>
      <c r="D3257" s="70" t="s">
        <v>5723</v>
      </c>
      <c r="E3257" s="580" t="s">
        <v>5662</v>
      </c>
      <c r="F3257" s="70" t="s">
        <v>5663</v>
      </c>
      <c r="G3257" s="70"/>
      <c r="H3257" s="70">
        <v>1</v>
      </c>
      <c r="I3257" s="555">
        <v>66</v>
      </c>
      <c r="J3257" s="556">
        <v>3</v>
      </c>
      <c r="K3257" s="70"/>
      <c r="L3257" s="70"/>
      <c r="M3257" s="70"/>
      <c r="N3257" s="70"/>
      <c r="O3257" s="70"/>
      <c r="P3257" s="70"/>
      <c r="Q3257" s="70"/>
      <c r="R3257" s="70"/>
      <c r="S3257" s="70"/>
      <c r="T3257" s="70"/>
    </row>
    <row r="3258" spans="1:42" s="5" customFormat="1" ht="13.5" customHeight="1" x14ac:dyDescent="0.2">
      <c r="A3258" s="553">
        <v>68</v>
      </c>
      <c r="B3258" s="70" t="s">
        <v>5724</v>
      </c>
      <c r="C3258" s="70" t="s">
        <v>5661</v>
      </c>
      <c r="D3258" s="70" t="s">
        <v>5725</v>
      </c>
      <c r="E3258" s="580" t="s">
        <v>5662</v>
      </c>
      <c r="F3258" s="70" t="s">
        <v>5663</v>
      </c>
      <c r="G3258" s="70"/>
      <c r="H3258" s="70">
        <v>1</v>
      </c>
      <c r="I3258" s="555">
        <v>16</v>
      </c>
      <c r="J3258" s="556">
        <v>3</v>
      </c>
      <c r="K3258" s="70"/>
      <c r="L3258" s="70"/>
      <c r="M3258" s="70"/>
      <c r="N3258" s="70"/>
      <c r="O3258" s="70"/>
      <c r="P3258" s="70"/>
      <c r="Q3258" s="70"/>
      <c r="R3258" s="70"/>
      <c r="S3258" s="70"/>
      <c r="T3258" s="70"/>
    </row>
    <row r="3259" spans="1:42" s="5" customFormat="1" ht="13.5" customHeight="1" x14ac:dyDescent="0.2">
      <c r="A3259" s="553">
        <v>69</v>
      </c>
      <c r="B3259" s="70" t="s">
        <v>5812</v>
      </c>
      <c r="C3259" s="70" t="s">
        <v>5661</v>
      </c>
      <c r="D3259" s="70" t="s">
        <v>5813</v>
      </c>
      <c r="E3259" s="580" t="s">
        <v>5662</v>
      </c>
      <c r="F3259" s="70" t="s">
        <v>5663</v>
      </c>
      <c r="G3259" s="70"/>
      <c r="H3259" s="70">
        <v>1</v>
      </c>
      <c r="I3259" s="555">
        <v>69</v>
      </c>
      <c r="J3259" s="556">
        <v>3</v>
      </c>
      <c r="K3259" s="70"/>
      <c r="L3259" s="70"/>
      <c r="M3259" s="70"/>
      <c r="N3259" s="70"/>
      <c r="O3259" s="70"/>
      <c r="P3259" s="70"/>
      <c r="Q3259" s="70"/>
      <c r="R3259" s="70"/>
      <c r="S3259" s="70"/>
      <c r="T3259" s="70"/>
    </row>
    <row r="3260" spans="1:42" s="5" customFormat="1" ht="13.5" customHeight="1" x14ac:dyDescent="0.2">
      <c r="A3260" s="553">
        <v>70</v>
      </c>
      <c r="B3260" s="70" t="s">
        <v>5814</v>
      </c>
      <c r="C3260" s="70" t="s">
        <v>5661</v>
      </c>
      <c r="D3260" s="70" t="s">
        <v>5726</v>
      </c>
      <c r="E3260" s="580" t="s">
        <v>5662</v>
      </c>
      <c r="F3260" s="70" t="s">
        <v>5663</v>
      </c>
      <c r="G3260" s="70"/>
      <c r="H3260" s="70">
        <v>1</v>
      </c>
      <c r="I3260" s="555">
        <v>49</v>
      </c>
      <c r="J3260" s="556">
        <v>3</v>
      </c>
      <c r="K3260" s="70"/>
      <c r="L3260" s="70"/>
      <c r="M3260" s="70"/>
      <c r="N3260" s="70"/>
      <c r="O3260" s="70"/>
      <c r="P3260" s="70"/>
      <c r="Q3260" s="70"/>
      <c r="R3260" s="70"/>
      <c r="S3260" s="70"/>
      <c r="T3260" s="70"/>
    </row>
    <row r="3261" spans="1:42" s="5" customFormat="1" ht="13.5" customHeight="1" x14ac:dyDescent="0.2">
      <c r="A3261" s="553">
        <v>71</v>
      </c>
      <c r="B3261" s="640" t="s">
        <v>5727</v>
      </c>
      <c r="C3261" s="70" t="s">
        <v>5661</v>
      </c>
      <c r="D3261" s="641" t="s">
        <v>5815</v>
      </c>
      <c r="E3261" s="580" t="s">
        <v>5662</v>
      </c>
      <c r="F3261" s="70" t="s">
        <v>5663</v>
      </c>
      <c r="G3261" s="84"/>
      <c r="H3261" s="84">
        <v>1</v>
      </c>
      <c r="I3261" s="642">
        <v>40</v>
      </c>
      <c r="J3261" s="70">
        <v>3</v>
      </c>
      <c r="K3261" s="84"/>
      <c r="L3261" s="84"/>
      <c r="M3261" s="84"/>
      <c r="N3261" s="84"/>
      <c r="O3261" s="84"/>
      <c r="P3261" s="84"/>
      <c r="Q3261" s="84"/>
      <c r="R3261" s="84"/>
      <c r="S3261" s="84"/>
      <c r="T3261" s="84"/>
    </row>
    <row r="3262" spans="1:42" s="3" customFormat="1" ht="15" customHeight="1" x14ac:dyDescent="0.2">
      <c r="A3262" s="781" t="s">
        <v>4141</v>
      </c>
      <c r="B3262" s="782" t="s">
        <v>0</v>
      </c>
      <c r="C3262" s="783"/>
      <c r="D3262" s="75" t="s">
        <v>3069</v>
      </c>
      <c r="E3262" s="405"/>
      <c r="F3262" s="406"/>
      <c r="G3262" s="74">
        <f>SUM(G3191:G3260)</f>
        <v>0</v>
      </c>
      <c r="H3262" s="74">
        <f t="shared" ref="H3262:T3262" si="61">SUM(H3191:H3261)</f>
        <v>71</v>
      </c>
      <c r="I3262" s="74">
        <f t="shared" si="61"/>
        <v>6237</v>
      </c>
      <c r="J3262" s="74">
        <f t="shared" si="61"/>
        <v>213</v>
      </c>
      <c r="K3262" s="74">
        <f t="shared" si="61"/>
        <v>16</v>
      </c>
      <c r="L3262" s="74">
        <f t="shared" si="61"/>
        <v>0</v>
      </c>
      <c r="M3262" s="74">
        <f t="shared" si="61"/>
        <v>15</v>
      </c>
      <c r="N3262" s="74">
        <f t="shared" si="61"/>
        <v>3</v>
      </c>
      <c r="O3262" s="74">
        <f t="shared" si="61"/>
        <v>4</v>
      </c>
      <c r="P3262" s="74">
        <f t="shared" si="61"/>
        <v>16</v>
      </c>
      <c r="Q3262" s="74">
        <f t="shared" si="61"/>
        <v>2</v>
      </c>
      <c r="R3262" s="74">
        <f t="shared" si="61"/>
        <v>1</v>
      </c>
      <c r="S3262" s="74">
        <f t="shared" si="61"/>
        <v>0</v>
      </c>
      <c r="T3262" s="74">
        <f t="shared" si="61"/>
        <v>0</v>
      </c>
    </row>
    <row r="3263" spans="1:42" s="3" customFormat="1" ht="15" customHeight="1" x14ac:dyDescent="0.2">
      <c r="A3263" s="778"/>
      <c r="B3263" s="779"/>
      <c r="C3263" s="780"/>
      <c r="D3263" s="75" t="s">
        <v>1994</v>
      </c>
      <c r="E3263" s="412"/>
      <c r="F3263" s="413"/>
      <c r="G3263" s="414">
        <f>SUMIF(G3191:G3261,1,$I3191:$I3261)</f>
        <v>0</v>
      </c>
      <c r="H3263" s="407">
        <f>SUMIF(H3191:H3261,1,$I3191:$I32361)</f>
        <v>6237</v>
      </c>
      <c r="I3263" s="415"/>
      <c r="J3263" s="416"/>
      <c r="K3263" s="77"/>
      <c r="L3263" s="77"/>
      <c r="M3263" s="77"/>
      <c r="N3263" s="77"/>
      <c r="O3263" s="77"/>
      <c r="P3263" s="77"/>
      <c r="Q3263" s="77"/>
      <c r="R3263" s="77"/>
      <c r="S3263" s="77"/>
      <c r="T3263" s="77"/>
    </row>
    <row r="3264" spans="1:42" ht="23.5" x14ac:dyDescent="0.2">
      <c r="A3264" s="657" t="s">
        <v>4143</v>
      </c>
      <c r="B3264" s="87"/>
      <c r="C3264" s="87"/>
      <c r="D3264" s="420"/>
      <c r="E3264" s="87"/>
      <c r="F3264" s="421"/>
      <c r="G3264" s="422"/>
      <c r="H3264" s="422"/>
      <c r="I3264" s="423"/>
      <c r="J3264" s="424"/>
      <c r="K3264" s="376"/>
      <c r="L3264" s="376"/>
      <c r="M3264" s="376"/>
      <c r="N3264" s="376"/>
      <c r="O3264" s="376"/>
      <c r="P3264" s="376"/>
      <c r="Q3264" s="376"/>
      <c r="R3264" s="376"/>
      <c r="S3264" s="376"/>
      <c r="T3264" s="378"/>
      <c r="U3264" s="6"/>
      <c r="V3264" s="6"/>
      <c r="W3264" s="6"/>
      <c r="X3264" s="6"/>
      <c r="Y3264" s="6"/>
      <c r="Z3264" s="6"/>
      <c r="AA3264" s="6"/>
      <c r="AB3264" s="6"/>
      <c r="AC3264" s="6"/>
      <c r="AD3264" s="6"/>
      <c r="AE3264" s="6"/>
      <c r="AF3264" s="6"/>
      <c r="AG3264" s="6"/>
      <c r="AH3264" s="6"/>
      <c r="AI3264" s="6"/>
      <c r="AJ3264" s="6"/>
      <c r="AK3264" s="6"/>
      <c r="AL3264" s="6"/>
      <c r="AM3264" s="6"/>
      <c r="AN3264" s="6"/>
      <c r="AO3264" s="6"/>
      <c r="AP3264" s="6"/>
    </row>
    <row r="3265" spans="1:20" s="3" customFormat="1" ht="17.149999999999999" customHeight="1" x14ac:dyDescent="0.2">
      <c r="A3265" s="425">
        <v>1</v>
      </c>
      <c r="B3265" s="65" t="s">
        <v>14563</v>
      </c>
      <c r="C3265" s="64" t="s">
        <v>10109</v>
      </c>
      <c r="D3265" s="64" t="s">
        <v>14574</v>
      </c>
      <c r="E3265" s="380" t="s">
        <v>4147</v>
      </c>
      <c r="F3265" s="393" t="s">
        <v>14586</v>
      </c>
      <c r="G3265" s="64"/>
      <c r="H3265" s="64"/>
      <c r="I3265" s="456">
        <v>55</v>
      </c>
      <c r="J3265" s="428">
        <v>3</v>
      </c>
      <c r="K3265" s="64"/>
      <c r="L3265" s="64"/>
      <c r="M3265" s="64"/>
      <c r="N3265" s="64"/>
      <c r="O3265" s="64"/>
      <c r="P3265" s="64"/>
      <c r="Q3265" s="64"/>
      <c r="R3265" s="64"/>
      <c r="S3265" s="64"/>
      <c r="T3265" s="64"/>
    </row>
    <row r="3266" spans="1:20" s="3" customFormat="1" ht="17.149999999999999" customHeight="1" x14ac:dyDescent="0.2">
      <c r="A3266" s="425">
        <v>2</v>
      </c>
      <c r="B3266" s="65" t="s">
        <v>14564</v>
      </c>
      <c r="C3266" s="64" t="s">
        <v>10109</v>
      </c>
      <c r="D3266" s="64" t="s">
        <v>14575</v>
      </c>
      <c r="E3266" s="380" t="s">
        <v>4147</v>
      </c>
      <c r="F3266" s="393" t="s">
        <v>14587</v>
      </c>
      <c r="G3266" s="64"/>
      <c r="H3266" s="64"/>
      <c r="I3266" s="456">
        <v>120</v>
      </c>
      <c r="J3266" s="428">
        <v>3</v>
      </c>
      <c r="K3266" s="64"/>
      <c r="L3266" s="64"/>
      <c r="M3266" s="64"/>
      <c r="N3266" s="64"/>
      <c r="O3266" s="64"/>
      <c r="P3266" s="64"/>
      <c r="Q3266" s="64"/>
      <c r="R3266" s="64"/>
      <c r="S3266" s="64"/>
      <c r="T3266" s="64"/>
    </row>
    <row r="3267" spans="1:20" s="3" customFormat="1" ht="17.149999999999999" customHeight="1" x14ac:dyDescent="0.2">
      <c r="A3267" s="425">
        <v>3</v>
      </c>
      <c r="B3267" s="65" t="s">
        <v>14565</v>
      </c>
      <c r="C3267" s="64" t="s">
        <v>10109</v>
      </c>
      <c r="D3267" s="64" t="s">
        <v>14576</v>
      </c>
      <c r="E3267" s="380" t="s">
        <v>4147</v>
      </c>
      <c r="F3267" s="393" t="s">
        <v>14588</v>
      </c>
      <c r="G3267" s="64"/>
      <c r="H3267" s="64"/>
      <c r="I3267" s="456">
        <v>160</v>
      </c>
      <c r="J3267" s="428">
        <v>3</v>
      </c>
      <c r="K3267" s="64"/>
      <c r="L3267" s="64"/>
      <c r="M3267" s="64"/>
      <c r="N3267" s="64"/>
      <c r="O3267" s="64"/>
      <c r="P3267" s="64"/>
      <c r="Q3267" s="64"/>
      <c r="R3267" s="64"/>
      <c r="S3267" s="64"/>
      <c r="T3267" s="64"/>
    </row>
    <row r="3268" spans="1:20" s="3" customFormat="1" ht="17.149999999999999" customHeight="1" x14ac:dyDescent="0.2">
      <c r="A3268" s="425">
        <v>4</v>
      </c>
      <c r="B3268" s="65" t="s">
        <v>14566</v>
      </c>
      <c r="C3268" s="64" t="s">
        <v>10109</v>
      </c>
      <c r="D3268" s="64" t="s">
        <v>14577</v>
      </c>
      <c r="E3268" s="380" t="s">
        <v>4147</v>
      </c>
      <c r="F3268" s="393" t="s">
        <v>14589</v>
      </c>
      <c r="G3268" s="64"/>
      <c r="H3268" s="64"/>
      <c r="I3268" s="456">
        <v>145</v>
      </c>
      <c r="J3268" s="428">
        <v>3</v>
      </c>
      <c r="K3268" s="64"/>
      <c r="L3268" s="64"/>
      <c r="M3268" s="64"/>
      <c r="N3268" s="64"/>
      <c r="O3268" s="64"/>
      <c r="P3268" s="64"/>
      <c r="Q3268" s="64"/>
      <c r="R3268" s="64"/>
      <c r="S3268" s="64"/>
      <c r="T3268" s="64"/>
    </row>
    <row r="3269" spans="1:20" s="3" customFormat="1" ht="17.149999999999999" customHeight="1" x14ac:dyDescent="0.2">
      <c r="A3269" s="425">
        <v>5</v>
      </c>
      <c r="B3269" s="65" t="s">
        <v>14567</v>
      </c>
      <c r="C3269" s="64" t="s">
        <v>10109</v>
      </c>
      <c r="D3269" s="64" t="s">
        <v>14578</v>
      </c>
      <c r="E3269" s="380" t="s">
        <v>4147</v>
      </c>
      <c r="F3269" s="393" t="s">
        <v>14590</v>
      </c>
      <c r="G3269" s="64"/>
      <c r="H3269" s="64"/>
      <c r="I3269" s="456">
        <v>30</v>
      </c>
      <c r="J3269" s="428">
        <v>3</v>
      </c>
      <c r="K3269" s="64"/>
      <c r="L3269" s="64"/>
      <c r="M3269" s="64"/>
      <c r="N3269" s="64"/>
      <c r="O3269" s="64"/>
      <c r="P3269" s="64"/>
      <c r="Q3269" s="64"/>
      <c r="R3269" s="64"/>
      <c r="S3269" s="64"/>
      <c r="T3269" s="64"/>
    </row>
    <row r="3270" spans="1:20" s="3" customFormat="1" ht="17.149999999999999" customHeight="1" x14ac:dyDescent="0.2">
      <c r="A3270" s="425">
        <v>6</v>
      </c>
      <c r="B3270" s="65" t="s">
        <v>14568</v>
      </c>
      <c r="C3270" s="64" t="s">
        <v>10109</v>
      </c>
      <c r="D3270" s="64" t="s">
        <v>14579</v>
      </c>
      <c r="E3270" s="380" t="s">
        <v>4147</v>
      </c>
      <c r="F3270" s="393" t="s">
        <v>14591</v>
      </c>
      <c r="G3270" s="64"/>
      <c r="H3270" s="64"/>
      <c r="I3270" s="456">
        <v>15</v>
      </c>
      <c r="J3270" s="428">
        <v>3</v>
      </c>
      <c r="K3270" s="64"/>
      <c r="L3270" s="64"/>
      <c r="M3270" s="64"/>
      <c r="N3270" s="64"/>
      <c r="O3270" s="64"/>
      <c r="P3270" s="64"/>
      <c r="Q3270" s="64"/>
      <c r="R3270" s="64"/>
      <c r="S3270" s="64"/>
      <c r="T3270" s="64"/>
    </row>
    <row r="3271" spans="1:20" s="3" customFormat="1" ht="17.149999999999999" customHeight="1" x14ac:dyDescent="0.2">
      <c r="A3271" s="425">
        <v>7</v>
      </c>
      <c r="B3271" s="65" t="s">
        <v>14569</v>
      </c>
      <c r="C3271" s="64" t="s">
        <v>10109</v>
      </c>
      <c r="D3271" s="64" t="s">
        <v>14580</v>
      </c>
      <c r="E3271" s="380" t="s">
        <v>4147</v>
      </c>
      <c r="F3271" s="393" t="s">
        <v>14592</v>
      </c>
      <c r="G3271" s="64"/>
      <c r="H3271" s="64"/>
      <c r="I3271" s="456">
        <v>25</v>
      </c>
      <c r="J3271" s="428">
        <v>3</v>
      </c>
      <c r="K3271" s="64"/>
      <c r="L3271" s="64"/>
      <c r="M3271" s="64"/>
      <c r="N3271" s="64"/>
      <c r="O3271" s="64"/>
      <c r="P3271" s="64"/>
      <c r="Q3271" s="64"/>
      <c r="R3271" s="64"/>
      <c r="S3271" s="64"/>
      <c r="T3271" s="64"/>
    </row>
    <row r="3272" spans="1:20" s="3" customFormat="1" ht="17.149999999999999" customHeight="1" x14ac:dyDescent="0.2">
      <c r="A3272" s="425">
        <v>8</v>
      </c>
      <c r="B3272" s="65" t="s">
        <v>14570</v>
      </c>
      <c r="C3272" s="64" t="s">
        <v>10109</v>
      </c>
      <c r="D3272" s="64" t="s">
        <v>14581</v>
      </c>
      <c r="E3272" s="380" t="s">
        <v>4147</v>
      </c>
      <c r="F3272" s="393" t="s">
        <v>14593</v>
      </c>
      <c r="G3272" s="64"/>
      <c r="H3272" s="64"/>
      <c r="I3272" s="456">
        <v>30</v>
      </c>
      <c r="J3272" s="428">
        <v>3</v>
      </c>
      <c r="K3272" s="64"/>
      <c r="L3272" s="64"/>
      <c r="M3272" s="64"/>
      <c r="N3272" s="64"/>
      <c r="O3272" s="64"/>
      <c r="P3272" s="64"/>
      <c r="Q3272" s="64"/>
      <c r="R3272" s="64"/>
      <c r="S3272" s="64"/>
      <c r="T3272" s="64"/>
    </row>
    <row r="3273" spans="1:20" s="3" customFormat="1" ht="17.149999999999999" customHeight="1" x14ac:dyDescent="0.2">
      <c r="A3273" s="425">
        <v>9</v>
      </c>
      <c r="B3273" s="65" t="s">
        <v>14571</v>
      </c>
      <c r="C3273" s="64" t="s">
        <v>10109</v>
      </c>
      <c r="D3273" s="64" t="s">
        <v>14582</v>
      </c>
      <c r="E3273" s="380" t="s">
        <v>493</v>
      </c>
      <c r="F3273" s="393" t="s">
        <v>493</v>
      </c>
      <c r="G3273" s="64"/>
      <c r="H3273" s="64"/>
      <c r="I3273" s="456">
        <v>115</v>
      </c>
      <c r="J3273" s="428">
        <v>3</v>
      </c>
      <c r="K3273" s="64"/>
      <c r="L3273" s="64"/>
      <c r="M3273" s="64"/>
      <c r="N3273" s="64"/>
      <c r="O3273" s="64"/>
      <c r="P3273" s="64"/>
      <c r="Q3273" s="64"/>
      <c r="R3273" s="64"/>
      <c r="S3273" s="64"/>
      <c r="T3273" s="64"/>
    </row>
    <row r="3274" spans="1:20" s="3" customFormat="1" ht="17.149999999999999" customHeight="1" x14ac:dyDescent="0.2">
      <c r="A3274" s="425">
        <v>10</v>
      </c>
      <c r="B3274" s="65" t="s">
        <v>14572</v>
      </c>
      <c r="C3274" s="64" t="s">
        <v>10109</v>
      </c>
      <c r="D3274" s="64" t="s">
        <v>14583</v>
      </c>
      <c r="E3274" s="380" t="s">
        <v>4147</v>
      </c>
      <c r="F3274" s="393" t="s">
        <v>14594</v>
      </c>
      <c r="G3274" s="64"/>
      <c r="H3274" s="64"/>
      <c r="I3274" s="456">
        <v>55</v>
      </c>
      <c r="J3274" s="428">
        <v>3</v>
      </c>
      <c r="K3274" s="64"/>
      <c r="L3274" s="64"/>
      <c r="M3274" s="64"/>
      <c r="N3274" s="64"/>
      <c r="O3274" s="64"/>
      <c r="P3274" s="64"/>
      <c r="Q3274" s="64"/>
      <c r="R3274" s="64"/>
      <c r="S3274" s="64"/>
      <c r="T3274" s="64"/>
    </row>
    <row r="3275" spans="1:20" s="3" customFormat="1" ht="17.149999999999999" customHeight="1" x14ac:dyDescent="0.2">
      <c r="A3275" s="425">
        <v>11</v>
      </c>
      <c r="B3275" s="65" t="s">
        <v>7401</v>
      </c>
      <c r="C3275" s="64" t="s">
        <v>10109</v>
      </c>
      <c r="D3275" s="64" t="s">
        <v>14584</v>
      </c>
      <c r="E3275" s="380" t="s">
        <v>4147</v>
      </c>
      <c r="F3275" s="393" t="s">
        <v>14595</v>
      </c>
      <c r="G3275" s="64"/>
      <c r="H3275" s="64"/>
      <c r="I3275" s="456">
        <v>85</v>
      </c>
      <c r="J3275" s="428">
        <v>3</v>
      </c>
      <c r="K3275" s="64"/>
      <c r="L3275" s="64"/>
      <c r="M3275" s="64"/>
      <c r="N3275" s="64"/>
      <c r="O3275" s="64"/>
      <c r="P3275" s="64"/>
      <c r="Q3275" s="64"/>
      <c r="R3275" s="64"/>
      <c r="S3275" s="64"/>
      <c r="T3275" s="64"/>
    </row>
    <row r="3276" spans="1:20" s="3" customFormat="1" ht="17.149999999999999" customHeight="1" x14ac:dyDescent="0.2">
      <c r="A3276" s="425">
        <v>12</v>
      </c>
      <c r="B3276" s="65" t="s">
        <v>14573</v>
      </c>
      <c r="C3276" s="64" t="s">
        <v>10109</v>
      </c>
      <c r="D3276" s="64" t="s">
        <v>14585</v>
      </c>
      <c r="E3276" s="380" t="s">
        <v>4147</v>
      </c>
      <c r="F3276" s="393" t="s">
        <v>14596</v>
      </c>
      <c r="G3276" s="64"/>
      <c r="H3276" s="64"/>
      <c r="I3276" s="456">
        <v>45</v>
      </c>
      <c r="J3276" s="428">
        <v>3</v>
      </c>
      <c r="K3276" s="64"/>
      <c r="L3276" s="64"/>
      <c r="M3276" s="64"/>
      <c r="N3276" s="64"/>
      <c r="O3276" s="64"/>
      <c r="P3276" s="64"/>
      <c r="Q3276" s="64"/>
      <c r="R3276" s="64"/>
      <c r="S3276" s="64"/>
      <c r="T3276" s="64"/>
    </row>
    <row r="3277" spans="1:20" s="3" customFormat="1" ht="14.15" customHeight="1" x14ac:dyDescent="0.2">
      <c r="A3277" s="425">
        <v>13</v>
      </c>
      <c r="B3277" s="65" t="s">
        <v>10420</v>
      </c>
      <c r="C3277" s="64" t="s">
        <v>10109</v>
      </c>
      <c r="D3277" s="64" t="s">
        <v>10423</v>
      </c>
      <c r="E3277" s="380" t="s">
        <v>4147</v>
      </c>
      <c r="F3277" s="393" t="s">
        <v>7386</v>
      </c>
      <c r="G3277" s="64">
        <v>1</v>
      </c>
      <c r="H3277" s="64"/>
      <c r="I3277" s="456">
        <v>20</v>
      </c>
      <c r="J3277" s="428">
        <v>3</v>
      </c>
      <c r="K3277" s="64">
        <v>1</v>
      </c>
      <c r="L3277" s="64">
        <v>1</v>
      </c>
      <c r="M3277" s="64"/>
      <c r="N3277" s="64">
        <v>1</v>
      </c>
      <c r="O3277" s="64">
        <v>1</v>
      </c>
      <c r="P3277" s="64"/>
      <c r="Q3277" s="64"/>
      <c r="R3277" s="64"/>
      <c r="S3277" s="64">
        <v>1</v>
      </c>
      <c r="T3277" s="64"/>
    </row>
    <row r="3278" spans="1:20" s="3" customFormat="1" ht="14.15" customHeight="1" x14ac:dyDescent="0.2">
      <c r="A3278" s="425">
        <v>14</v>
      </c>
      <c r="B3278" s="65" t="s">
        <v>10421</v>
      </c>
      <c r="C3278" s="64" t="s">
        <v>10109</v>
      </c>
      <c r="D3278" s="64" t="s">
        <v>10404</v>
      </c>
      <c r="E3278" s="380" t="s">
        <v>4147</v>
      </c>
      <c r="F3278" s="393" t="s">
        <v>7394</v>
      </c>
      <c r="G3278" s="64">
        <v>1</v>
      </c>
      <c r="H3278" s="64"/>
      <c r="I3278" s="456">
        <v>30</v>
      </c>
      <c r="J3278" s="428">
        <v>3</v>
      </c>
      <c r="K3278" s="64">
        <v>1</v>
      </c>
      <c r="L3278" s="64">
        <v>1</v>
      </c>
      <c r="M3278" s="64"/>
      <c r="N3278" s="64">
        <v>1</v>
      </c>
      <c r="O3278" s="64">
        <v>1</v>
      </c>
      <c r="P3278" s="64"/>
      <c r="Q3278" s="64"/>
      <c r="R3278" s="64"/>
      <c r="S3278" s="64">
        <v>1</v>
      </c>
      <c r="T3278" s="64">
        <v>1</v>
      </c>
    </row>
    <row r="3279" spans="1:20" s="3" customFormat="1" ht="14.15" customHeight="1" x14ac:dyDescent="0.2">
      <c r="A3279" s="425">
        <v>15</v>
      </c>
      <c r="B3279" s="65" t="s">
        <v>10422</v>
      </c>
      <c r="C3279" s="64" t="s">
        <v>10109</v>
      </c>
      <c r="D3279" s="64" t="s">
        <v>10424</v>
      </c>
      <c r="E3279" s="380" t="s">
        <v>4147</v>
      </c>
      <c r="F3279" s="393" t="s">
        <v>7779</v>
      </c>
      <c r="G3279" s="64">
        <v>1</v>
      </c>
      <c r="H3279" s="64"/>
      <c r="I3279" s="456">
        <v>20</v>
      </c>
      <c r="J3279" s="428">
        <v>3</v>
      </c>
      <c r="K3279" s="64">
        <v>1</v>
      </c>
      <c r="L3279" s="64">
        <v>1</v>
      </c>
      <c r="M3279" s="64">
        <v>1</v>
      </c>
      <c r="N3279" s="64">
        <v>1</v>
      </c>
      <c r="O3279" s="64">
        <v>1</v>
      </c>
      <c r="P3279" s="64">
        <v>1</v>
      </c>
      <c r="Q3279" s="64"/>
      <c r="R3279" s="64">
        <v>1</v>
      </c>
      <c r="S3279" s="64"/>
      <c r="T3279" s="64"/>
    </row>
    <row r="3280" spans="1:20" s="3" customFormat="1" ht="14.15" customHeight="1" x14ac:dyDescent="0.2">
      <c r="A3280" s="781" t="s">
        <v>4145</v>
      </c>
      <c r="B3280" s="782" t="s">
        <v>0</v>
      </c>
      <c r="C3280" s="783"/>
      <c r="D3280" s="75" t="s">
        <v>3069</v>
      </c>
      <c r="E3280" s="405"/>
      <c r="F3280" s="406"/>
      <c r="G3280" s="74">
        <f>SUM(G3265:G3279)</f>
        <v>3</v>
      </c>
      <c r="H3280" s="74">
        <f>SUM(H3265:H3279)</f>
        <v>0</v>
      </c>
      <c r="I3280" s="74">
        <f>SUM(I3265:I3279)</f>
        <v>950</v>
      </c>
      <c r="J3280" s="74"/>
      <c r="K3280" s="74">
        <f t="shared" ref="K3280:T3280" si="62">SUM(K3265:K3279)</f>
        <v>3</v>
      </c>
      <c r="L3280" s="74">
        <f t="shared" si="62"/>
        <v>3</v>
      </c>
      <c r="M3280" s="74">
        <f t="shared" si="62"/>
        <v>1</v>
      </c>
      <c r="N3280" s="74">
        <f t="shared" si="62"/>
        <v>3</v>
      </c>
      <c r="O3280" s="74">
        <f t="shared" si="62"/>
        <v>3</v>
      </c>
      <c r="P3280" s="74">
        <f t="shared" si="62"/>
        <v>1</v>
      </c>
      <c r="Q3280" s="74">
        <f t="shared" si="62"/>
        <v>0</v>
      </c>
      <c r="R3280" s="74">
        <f t="shared" si="62"/>
        <v>1</v>
      </c>
      <c r="S3280" s="74">
        <f t="shared" si="62"/>
        <v>2</v>
      </c>
      <c r="T3280" s="74">
        <f t="shared" si="62"/>
        <v>1</v>
      </c>
    </row>
    <row r="3281" spans="1:42" s="3" customFormat="1" ht="14.15" customHeight="1" x14ac:dyDescent="0.2">
      <c r="A3281" s="778"/>
      <c r="B3281" s="779"/>
      <c r="C3281" s="780"/>
      <c r="D3281" s="75" t="s">
        <v>1994</v>
      </c>
      <c r="E3281" s="412"/>
      <c r="F3281" s="413"/>
      <c r="G3281" s="414">
        <f>SUMIF(G3265:G3279,1,$I3265:$I3279)</f>
        <v>70</v>
      </c>
      <c r="H3281" s="407">
        <f>SUMIF(H3265:H3279,1,$I3265:$I3279)</f>
        <v>0</v>
      </c>
      <c r="I3281" s="415"/>
      <c r="J3281" s="416"/>
      <c r="K3281" s="77"/>
      <c r="L3281" s="77"/>
      <c r="M3281" s="77"/>
      <c r="N3281" s="77"/>
      <c r="O3281" s="77"/>
      <c r="P3281" s="77"/>
      <c r="Q3281" s="77"/>
      <c r="R3281" s="77"/>
      <c r="S3281" s="77"/>
      <c r="T3281" s="77"/>
    </row>
    <row r="3282" spans="1:42" ht="23.5" x14ac:dyDescent="0.2">
      <c r="A3282" s="657" t="s">
        <v>3133</v>
      </c>
      <c r="B3282" s="87"/>
      <c r="C3282" s="87"/>
      <c r="D3282" s="420"/>
      <c r="E3282" s="87"/>
      <c r="F3282" s="421"/>
      <c r="G3282" s="422"/>
      <c r="H3282" s="422"/>
      <c r="I3282" s="423"/>
      <c r="J3282" s="424"/>
      <c r="K3282" s="376"/>
      <c r="L3282" s="376"/>
      <c r="M3282" s="376"/>
      <c r="N3282" s="376"/>
      <c r="O3282" s="376"/>
      <c r="P3282" s="376"/>
      <c r="Q3282" s="376"/>
      <c r="R3282" s="376"/>
      <c r="S3282" s="376"/>
      <c r="T3282" s="378"/>
      <c r="U3282" s="6"/>
      <c r="V3282" s="6"/>
      <c r="W3282" s="6"/>
      <c r="X3282" s="6"/>
      <c r="Y3282" s="6"/>
      <c r="Z3282" s="6"/>
      <c r="AA3282" s="6"/>
      <c r="AB3282" s="6"/>
      <c r="AC3282" s="6"/>
      <c r="AD3282" s="6"/>
      <c r="AE3282" s="6"/>
      <c r="AF3282" s="6"/>
      <c r="AG3282" s="6"/>
      <c r="AH3282" s="6"/>
      <c r="AI3282" s="6"/>
      <c r="AJ3282" s="6"/>
      <c r="AK3282" s="6"/>
      <c r="AL3282" s="6"/>
      <c r="AM3282" s="6"/>
      <c r="AN3282" s="6"/>
      <c r="AO3282" s="6"/>
      <c r="AP3282" s="6"/>
    </row>
    <row r="3283" spans="1:42" s="3" customFormat="1" x14ac:dyDescent="0.2">
      <c r="A3283" s="387">
        <v>1</v>
      </c>
      <c r="B3283" s="64" t="s">
        <v>10120</v>
      </c>
      <c r="C3283" s="65" t="s">
        <v>5816</v>
      </c>
      <c r="D3283" s="64" t="s">
        <v>10302</v>
      </c>
      <c r="E3283" s="380" t="s">
        <v>4147</v>
      </c>
      <c r="F3283" s="64" t="s">
        <v>4146</v>
      </c>
      <c r="G3283" s="64"/>
      <c r="H3283" s="64">
        <v>1</v>
      </c>
      <c r="I3283" s="456">
        <v>160</v>
      </c>
      <c r="J3283" s="428">
        <v>1</v>
      </c>
      <c r="K3283" s="64"/>
      <c r="L3283" s="64"/>
      <c r="M3283" s="64"/>
      <c r="N3283" s="64"/>
      <c r="O3283" s="64">
        <v>1</v>
      </c>
      <c r="P3283" s="64"/>
      <c r="Q3283" s="64"/>
      <c r="R3283" s="64"/>
      <c r="S3283" s="64"/>
      <c r="T3283" s="64"/>
    </row>
    <row r="3284" spans="1:42" s="3" customFormat="1" x14ac:dyDescent="0.2">
      <c r="A3284" s="387">
        <v>2</v>
      </c>
      <c r="B3284" s="64" t="s">
        <v>14556</v>
      </c>
      <c r="C3284" s="65" t="s">
        <v>5816</v>
      </c>
      <c r="D3284" s="64" t="s">
        <v>10212</v>
      </c>
      <c r="E3284" s="380" t="s">
        <v>4147</v>
      </c>
      <c r="F3284" s="64" t="s">
        <v>4146</v>
      </c>
      <c r="G3284" s="64"/>
      <c r="H3284" s="64">
        <v>1</v>
      </c>
      <c r="I3284" s="456">
        <v>320</v>
      </c>
      <c r="J3284" s="428">
        <v>1</v>
      </c>
      <c r="K3284" s="64"/>
      <c r="L3284" s="64"/>
      <c r="M3284" s="64"/>
      <c r="N3284" s="64"/>
      <c r="O3284" s="64">
        <v>1</v>
      </c>
      <c r="P3284" s="64"/>
      <c r="Q3284" s="64"/>
      <c r="R3284" s="64"/>
      <c r="S3284" s="64"/>
      <c r="T3284" s="64"/>
    </row>
    <row r="3285" spans="1:42" s="3" customFormat="1" x14ac:dyDescent="0.2">
      <c r="A3285" s="387">
        <v>3</v>
      </c>
      <c r="B3285" s="65" t="s">
        <v>10287</v>
      </c>
      <c r="C3285" s="65" t="s">
        <v>5816</v>
      </c>
      <c r="D3285" s="65" t="s">
        <v>10303</v>
      </c>
      <c r="E3285" s="380" t="s">
        <v>4147</v>
      </c>
      <c r="F3285" s="64" t="s">
        <v>4146</v>
      </c>
      <c r="G3285" s="64"/>
      <c r="H3285" s="64"/>
      <c r="I3285" s="456">
        <v>260</v>
      </c>
      <c r="J3285" s="428">
        <v>1</v>
      </c>
      <c r="K3285" s="64"/>
      <c r="L3285" s="64"/>
      <c r="M3285" s="64"/>
      <c r="N3285" s="64"/>
      <c r="O3285" s="64">
        <v>1</v>
      </c>
      <c r="P3285" s="64"/>
      <c r="Q3285" s="64"/>
      <c r="R3285" s="64"/>
      <c r="S3285" s="64"/>
      <c r="T3285" s="64"/>
    </row>
    <row r="3286" spans="1:42" s="3" customFormat="1" x14ac:dyDescent="0.2">
      <c r="A3286" s="387">
        <v>4</v>
      </c>
      <c r="B3286" s="64" t="s">
        <v>14557</v>
      </c>
      <c r="C3286" s="65" t="s">
        <v>5816</v>
      </c>
      <c r="D3286" s="64" t="s">
        <v>10304</v>
      </c>
      <c r="E3286" s="380" t="s">
        <v>4147</v>
      </c>
      <c r="F3286" s="64" t="s">
        <v>4146</v>
      </c>
      <c r="G3286" s="64"/>
      <c r="H3286" s="64">
        <v>1</v>
      </c>
      <c r="I3286" s="456">
        <v>260</v>
      </c>
      <c r="J3286" s="428">
        <v>1</v>
      </c>
      <c r="K3286" s="64">
        <v>1</v>
      </c>
      <c r="L3286" s="64"/>
      <c r="M3286" s="64">
        <v>1</v>
      </c>
      <c r="N3286" s="64"/>
      <c r="O3286" s="64">
        <v>1</v>
      </c>
      <c r="P3286" s="64"/>
      <c r="Q3286" s="64"/>
      <c r="R3286" s="64"/>
      <c r="S3286" s="64"/>
      <c r="T3286" s="64"/>
    </row>
    <row r="3287" spans="1:42" s="3" customFormat="1" x14ac:dyDescent="0.2">
      <c r="A3287" s="387">
        <v>5</v>
      </c>
      <c r="B3287" s="64" t="s">
        <v>14558</v>
      </c>
      <c r="C3287" s="65" t="s">
        <v>5816</v>
      </c>
      <c r="D3287" s="64" t="s">
        <v>10305</v>
      </c>
      <c r="E3287" s="380" t="s">
        <v>4147</v>
      </c>
      <c r="F3287" s="64" t="s">
        <v>4146</v>
      </c>
      <c r="G3287" s="64"/>
      <c r="H3287" s="64"/>
      <c r="I3287" s="456">
        <v>210</v>
      </c>
      <c r="J3287" s="428">
        <v>1</v>
      </c>
      <c r="K3287" s="64"/>
      <c r="L3287" s="64"/>
      <c r="M3287" s="64"/>
      <c r="N3287" s="64"/>
      <c r="O3287" s="64">
        <v>1</v>
      </c>
      <c r="P3287" s="64"/>
      <c r="Q3287" s="64"/>
      <c r="R3287" s="64"/>
      <c r="S3287" s="64"/>
      <c r="T3287" s="64"/>
    </row>
    <row r="3288" spans="1:42" s="3" customFormat="1" x14ac:dyDescent="0.2">
      <c r="A3288" s="387">
        <v>6</v>
      </c>
      <c r="B3288" s="64" t="s">
        <v>14559</v>
      </c>
      <c r="C3288" s="65" t="s">
        <v>5816</v>
      </c>
      <c r="D3288" s="64" t="s">
        <v>10306</v>
      </c>
      <c r="E3288" s="380" t="s">
        <v>4147</v>
      </c>
      <c r="F3288" s="64" t="s">
        <v>4146</v>
      </c>
      <c r="G3288" s="64"/>
      <c r="H3288" s="64">
        <v>1</v>
      </c>
      <c r="I3288" s="456">
        <v>100</v>
      </c>
      <c r="J3288" s="428">
        <v>1</v>
      </c>
      <c r="K3288" s="64"/>
      <c r="L3288" s="64"/>
      <c r="M3288" s="64"/>
      <c r="N3288" s="64"/>
      <c r="O3288" s="64"/>
      <c r="P3288" s="64"/>
      <c r="Q3288" s="64"/>
      <c r="R3288" s="64"/>
      <c r="S3288" s="64"/>
      <c r="T3288" s="64"/>
    </row>
    <row r="3289" spans="1:42" s="3" customFormat="1" x14ac:dyDescent="0.2">
      <c r="A3289" s="387">
        <v>7</v>
      </c>
      <c r="B3289" s="64" t="s">
        <v>10160</v>
      </c>
      <c r="C3289" s="65" t="s">
        <v>5816</v>
      </c>
      <c r="D3289" s="64" t="s">
        <v>10307</v>
      </c>
      <c r="E3289" s="380" t="s">
        <v>4147</v>
      </c>
      <c r="F3289" s="64" t="s">
        <v>4146</v>
      </c>
      <c r="G3289" s="64"/>
      <c r="H3289" s="64">
        <v>1</v>
      </c>
      <c r="I3289" s="456">
        <v>140</v>
      </c>
      <c r="J3289" s="428">
        <v>1</v>
      </c>
      <c r="K3289" s="64"/>
      <c r="L3289" s="64"/>
      <c r="M3289" s="64"/>
      <c r="N3289" s="64"/>
      <c r="O3289" s="64">
        <v>1</v>
      </c>
      <c r="P3289" s="64"/>
      <c r="Q3289" s="64"/>
      <c r="R3289" s="64"/>
      <c r="S3289" s="64"/>
      <c r="T3289" s="64"/>
    </row>
    <row r="3290" spans="1:42" s="3" customFormat="1" x14ac:dyDescent="0.2">
      <c r="A3290" s="387">
        <v>8</v>
      </c>
      <c r="B3290" s="64" t="s">
        <v>10288</v>
      </c>
      <c r="C3290" s="65" t="s">
        <v>5816</v>
      </c>
      <c r="D3290" s="64" t="s">
        <v>10308</v>
      </c>
      <c r="E3290" s="380" t="s">
        <v>4147</v>
      </c>
      <c r="F3290" s="64" t="s">
        <v>4146</v>
      </c>
      <c r="G3290" s="64"/>
      <c r="H3290" s="64"/>
      <c r="I3290" s="456">
        <v>630</v>
      </c>
      <c r="J3290" s="428">
        <v>1</v>
      </c>
      <c r="K3290" s="64"/>
      <c r="L3290" s="64"/>
      <c r="M3290" s="64"/>
      <c r="N3290" s="64"/>
      <c r="O3290" s="64"/>
      <c r="P3290" s="64"/>
      <c r="Q3290" s="64"/>
      <c r="R3290" s="64"/>
      <c r="S3290" s="64"/>
      <c r="T3290" s="64"/>
    </row>
    <row r="3291" spans="1:42" s="3" customFormat="1" x14ac:dyDescent="0.2">
      <c r="A3291" s="387">
        <v>9</v>
      </c>
      <c r="B3291" s="64" t="s">
        <v>14560</v>
      </c>
      <c r="C3291" s="65" t="s">
        <v>5816</v>
      </c>
      <c r="D3291" s="64" t="s">
        <v>10309</v>
      </c>
      <c r="E3291" s="380" t="s">
        <v>4147</v>
      </c>
      <c r="F3291" s="64" t="s">
        <v>4146</v>
      </c>
      <c r="G3291" s="64"/>
      <c r="H3291" s="64">
        <v>1</v>
      </c>
      <c r="I3291" s="456">
        <v>160</v>
      </c>
      <c r="J3291" s="428">
        <v>1</v>
      </c>
      <c r="K3291" s="64"/>
      <c r="L3291" s="64"/>
      <c r="M3291" s="64"/>
      <c r="N3291" s="64"/>
      <c r="O3291" s="64">
        <v>1</v>
      </c>
      <c r="P3291" s="64"/>
      <c r="Q3291" s="64"/>
      <c r="R3291" s="64"/>
      <c r="S3291" s="64"/>
      <c r="T3291" s="64"/>
    </row>
    <row r="3292" spans="1:42" s="3" customFormat="1" x14ac:dyDescent="0.2">
      <c r="A3292" s="387">
        <v>10</v>
      </c>
      <c r="B3292" s="64" t="s">
        <v>14561</v>
      </c>
      <c r="C3292" s="65" t="s">
        <v>5816</v>
      </c>
      <c r="D3292" s="64" t="s">
        <v>10310</v>
      </c>
      <c r="E3292" s="380" t="s">
        <v>4147</v>
      </c>
      <c r="F3292" s="64" t="s">
        <v>4146</v>
      </c>
      <c r="G3292" s="64"/>
      <c r="H3292" s="64">
        <v>1</v>
      </c>
      <c r="I3292" s="456">
        <v>125</v>
      </c>
      <c r="J3292" s="428">
        <v>1</v>
      </c>
      <c r="K3292" s="64"/>
      <c r="L3292" s="64"/>
      <c r="M3292" s="64"/>
      <c r="N3292" s="64"/>
      <c r="O3292" s="64">
        <v>1</v>
      </c>
      <c r="P3292" s="64"/>
      <c r="Q3292" s="64"/>
      <c r="R3292" s="64"/>
      <c r="S3292" s="64"/>
      <c r="T3292" s="64"/>
    </row>
    <row r="3293" spans="1:42" s="3" customFormat="1" x14ac:dyDescent="0.2">
      <c r="A3293" s="387">
        <v>11</v>
      </c>
      <c r="B3293" s="64" t="s">
        <v>10289</v>
      </c>
      <c r="C3293" s="65" t="s">
        <v>5816</v>
      </c>
      <c r="D3293" s="64" t="s">
        <v>10311</v>
      </c>
      <c r="E3293" s="380" t="s">
        <v>4147</v>
      </c>
      <c r="F3293" s="64" t="s">
        <v>4146</v>
      </c>
      <c r="G3293" s="64"/>
      <c r="H3293" s="64"/>
      <c r="I3293" s="456">
        <v>330</v>
      </c>
      <c r="J3293" s="428">
        <v>1</v>
      </c>
      <c r="K3293" s="64"/>
      <c r="L3293" s="64"/>
      <c r="M3293" s="64"/>
      <c r="N3293" s="64"/>
      <c r="O3293" s="64">
        <v>1</v>
      </c>
      <c r="P3293" s="64"/>
      <c r="Q3293" s="64"/>
      <c r="R3293" s="64"/>
      <c r="S3293" s="64"/>
      <c r="T3293" s="64"/>
    </row>
    <row r="3294" spans="1:42" s="3" customFormat="1" x14ac:dyDescent="0.2">
      <c r="A3294" s="387">
        <v>12</v>
      </c>
      <c r="B3294" s="64" t="s">
        <v>10183</v>
      </c>
      <c r="C3294" s="65" t="s">
        <v>5816</v>
      </c>
      <c r="D3294" s="64" t="s">
        <v>10312</v>
      </c>
      <c r="E3294" s="380" t="s">
        <v>4147</v>
      </c>
      <c r="F3294" s="64" t="s">
        <v>4146</v>
      </c>
      <c r="G3294" s="64"/>
      <c r="H3294" s="64">
        <v>1</v>
      </c>
      <c r="I3294" s="456">
        <v>160</v>
      </c>
      <c r="J3294" s="428">
        <v>1</v>
      </c>
      <c r="K3294" s="64">
        <v>1</v>
      </c>
      <c r="L3294" s="64"/>
      <c r="M3294" s="64"/>
      <c r="N3294" s="64"/>
      <c r="O3294" s="64">
        <v>1</v>
      </c>
      <c r="P3294" s="64"/>
      <c r="Q3294" s="64"/>
      <c r="R3294" s="64"/>
      <c r="S3294" s="64"/>
      <c r="T3294" s="64"/>
    </row>
    <row r="3295" spans="1:42" s="3" customFormat="1" x14ac:dyDescent="0.2">
      <c r="A3295" s="387">
        <v>13</v>
      </c>
      <c r="B3295" s="64" t="s">
        <v>10290</v>
      </c>
      <c r="C3295" s="65" t="s">
        <v>5816</v>
      </c>
      <c r="D3295" s="64" t="s">
        <v>10313</v>
      </c>
      <c r="E3295" s="380" t="s">
        <v>4147</v>
      </c>
      <c r="F3295" s="64" t="s">
        <v>4146</v>
      </c>
      <c r="G3295" s="64"/>
      <c r="H3295" s="64"/>
      <c r="I3295" s="456">
        <v>115</v>
      </c>
      <c r="J3295" s="428">
        <v>1</v>
      </c>
      <c r="K3295" s="64"/>
      <c r="L3295" s="64"/>
      <c r="M3295" s="64"/>
      <c r="N3295" s="64"/>
      <c r="O3295" s="64">
        <v>1</v>
      </c>
      <c r="P3295" s="64"/>
      <c r="Q3295" s="64"/>
      <c r="R3295" s="64"/>
      <c r="S3295" s="64"/>
      <c r="T3295" s="64"/>
    </row>
    <row r="3296" spans="1:42" s="3" customFormat="1" x14ac:dyDescent="0.2">
      <c r="A3296" s="387">
        <v>14</v>
      </c>
      <c r="B3296" s="64" t="s">
        <v>10291</v>
      </c>
      <c r="C3296" s="65" t="s">
        <v>5816</v>
      </c>
      <c r="D3296" s="64" t="s">
        <v>10314</v>
      </c>
      <c r="E3296" s="380" t="s">
        <v>4147</v>
      </c>
      <c r="F3296" s="64" t="s">
        <v>4146</v>
      </c>
      <c r="G3296" s="64"/>
      <c r="H3296" s="64">
        <v>1</v>
      </c>
      <c r="I3296" s="456">
        <v>280</v>
      </c>
      <c r="J3296" s="428">
        <v>1</v>
      </c>
      <c r="K3296" s="64">
        <v>1</v>
      </c>
      <c r="L3296" s="64"/>
      <c r="M3296" s="64"/>
      <c r="N3296" s="64"/>
      <c r="O3296" s="64">
        <v>1</v>
      </c>
      <c r="P3296" s="64"/>
      <c r="Q3296" s="64"/>
      <c r="R3296" s="64"/>
      <c r="S3296" s="64"/>
      <c r="T3296" s="64"/>
    </row>
    <row r="3297" spans="1:42" s="3" customFormat="1" x14ac:dyDescent="0.2">
      <c r="A3297" s="387">
        <v>15</v>
      </c>
      <c r="B3297" s="64" t="s">
        <v>14562</v>
      </c>
      <c r="C3297" s="65" t="s">
        <v>5816</v>
      </c>
      <c r="D3297" s="64" t="s">
        <v>10315</v>
      </c>
      <c r="E3297" s="380" t="s">
        <v>4147</v>
      </c>
      <c r="F3297" s="64" t="s">
        <v>4146</v>
      </c>
      <c r="G3297" s="64"/>
      <c r="H3297" s="64"/>
      <c r="I3297" s="456">
        <v>215</v>
      </c>
      <c r="J3297" s="428">
        <v>2</v>
      </c>
      <c r="K3297" s="64"/>
      <c r="L3297" s="64"/>
      <c r="M3297" s="64"/>
      <c r="N3297" s="64"/>
      <c r="O3297" s="64"/>
      <c r="P3297" s="64"/>
      <c r="Q3297" s="64"/>
      <c r="R3297" s="64"/>
      <c r="S3297" s="64"/>
      <c r="T3297" s="64"/>
    </row>
    <row r="3298" spans="1:42" s="3" customFormat="1" x14ac:dyDescent="0.2">
      <c r="A3298" s="387">
        <v>16</v>
      </c>
      <c r="B3298" s="64" t="s">
        <v>10292</v>
      </c>
      <c r="C3298" s="65" t="s">
        <v>5816</v>
      </c>
      <c r="D3298" s="64" t="s">
        <v>10316</v>
      </c>
      <c r="E3298" s="380" t="s">
        <v>4147</v>
      </c>
      <c r="F3298" s="64" t="s">
        <v>4146</v>
      </c>
      <c r="G3298" s="64"/>
      <c r="H3298" s="64"/>
      <c r="I3298" s="456">
        <v>370</v>
      </c>
      <c r="J3298" s="428">
        <v>2</v>
      </c>
      <c r="K3298" s="64">
        <v>1</v>
      </c>
      <c r="L3298" s="64"/>
      <c r="M3298" s="64"/>
      <c r="N3298" s="64"/>
      <c r="O3298" s="64"/>
      <c r="P3298" s="64"/>
      <c r="Q3298" s="64"/>
      <c r="R3298" s="64"/>
      <c r="S3298" s="64"/>
      <c r="T3298" s="64"/>
    </row>
    <row r="3299" spans="1:42" s="3" customFormat="1" x14ac:dyDescent="0.2">
      <c r="A3299" s="387">
        <v>17</v>
      </c>
      <c r="B3299" s="64" t="s">
        <v>10293</v>
      </c>
      <c r="C3299" s="65" t="s">
        <v>5816</v>
      </c>
      <c r="D3299" s="64" t="s">
        <v>10317</v>
      </c>
      <c r="E3299" s="380" t="s">
        <v>4147</v>
      </c>
      <c r="F3299" s="64" t="s">
        <v>4146</v>
      </c>
      <c r="G3299" s="64"/>
      <c r="H3299" s="64"/>
      <c r="I3299" s="456">
        <v>1185</v>
      </c>
      <c r="J3299" s="428">
        <v>2</v>
      </c>
      <c r="K3299" s="64"/>
      <c r="L3299" s="64"/>
      <c r="M3299" s="64"/>
      <c r="N3299" s="64"/>
      <c r="O3299" s="64"/>
      <c r="P3299" s="64"/>
      <c r="Q3299" s="64"/>
      <c r="R3299" s="64"/>
      <c r="S3299" s="64"/>
      <c r="T3299" s="64"/>
    </row>
    <row r="3300" spans="1:42" s="3" customFormat="1" x14ac:dyDescent="0.2">
      <c r="A3300" s="387">
        <v>18</v>
      </c>
      <c r="B3300" s="64" t="s">
        <v>10294</v>
      </c>
      <c r="C3300" s="65" t="s">
        <v>5816</v>
      </c>
      <c r="D3300" s="64" t="s">
        <v>10318</v>
      </c>
      <c r="E3300" s="380" t="s">
        <v>4147</v>
      </c>
      <c r="F3300" s="64" t="s">
        <v>4146</v>
      </c>
      <c r="G3300" s="64"/>
      <c r="H3300" s="64"/>
      <c r="I3300" s="456">
        <v>1340</v>
      </c>
      <c r="J3300" s="428">
        <v>2</v>
      </c>
      <c r="K3300" s="64">
        <v>1</v>
      </c>
      <c r="L3300" s="64"/>
      <c r="M3300" s="64"/>
      <c r="N3300" s="64"/>
      <c r="O3300" s="64"/>
      <c r="P3300" s="64"/>
      <c r="Q3300" s="64"/>
      <c r="R3300" s="64"/>
      <c r="S3300" s="64"/>
      <c r="T3300" s="64"/>
    </row>
    <row r="3301" spans="1:42" s="3" customFormat="1" x14ac:dyDescent="0.2">
      <c r="A3301" s="387">
        <v>19</v>
      </c>
      <c r="B3301" s="64" t="s">
        <v>10295</v>
      </c>
      <c r="C3301" s="65" t="s">
        <v>5816</v>
      </c>
      <c r="D3301" s="64" t="s">
        <v>10319</v>
      </c>
      <c r="E3301" s="380" t="s">
        <v>4147</v>
      </c>
      <c r="F3301" s="64" t="s">
        <v>4146</v>
      </c>
      <c r="G3301" s="64"/>
      <c r="H3301" s="64"/>
      <c r="I3301" s="456">
        <v>2770</v>
      </c>
      <c r="J3301" s="428">
        <v>2</v>
      </c>
      <c r="K3301" s="64">
        <v>1</v>
      </c>
      <c r="L3301" s="64"/>
      <c r="M3301" s="64"/>
      <c r="N3301" s="64"/>
      <c r="O3301" s="64"/>
      <c r="P3301" s="64"/>
      <c r="Q3301" s="64"/>
      <c r="R3301" s="64"/>
      <c r="S3301" s="64"/>
      <c r="T3301" s="64"/>
    </row>
    <row r="3302" spans="1:42" s="3" customFormat="1" x14ac:dyDescent="0.2">
      <c r="A3302" s="387">
        <v>20</v>
      </c>
      <c r="B3302" s="64" t="s">
        <v>10296</v>
      </c>
      <c r="C3302" s="65" t="s">
        <v>5816</v>
      </c>
      <c r="D3302" s="64" t="s">
        <v>10318</v>
      </c>
      <c r="E3302" s="380" t="s">
        <v>4147</v>
      </c>
      <c r="F3302" s="64" t="s">
        <v>4146</v>
      </c>
      <c r="G3302" s="64"/>
      <c r="H3302" s="64"/>
      <c r="I3302" s="456">
        <v>590</v>
      </c>
      <c r="J3302" s="428">
        <v>2</v>
      </c>
      <c r="K3302" s="64">
        <v>1</v>
      </c>
      <c r="L3302" s="64"/>
      <c r="M3302" s="64"/>
      <c r="N3302" s="64"/>
      <c r="O3302" s="64"/>
      <c r="P3302" s="64"/>
      <c r="Q3302" s="64"/>
      <c r="R3302" s="64"/>
      <c r="S3302" s="64"/>
      <c r="T3302" s="64"/>
    </row>
    <row r="3303" spans="1:42" s="3" customFormat="1" x14ac:dyDescent="0.2">
      <c r="A3303" s="387">
        <v>21</v>
      </c>
      <c r="B3303" s="64" t="s">
        <v>10297</v>
      </c>
      <c r="C3303" s="65" t="s">
        <v>5816</v>
      </c>
      <c r="D3303" s="64" t="s">
        <v>10320</v>
      </c>
      <c r="E3303" s="380" t="s">
        <v>4147</v>
      </c>
      <c r="F3303" s="64" t="s">
        <v>4146</v>
      </c>
      <c r="G3303" s="64"/>
      <c r="H3303" s="64"/>
      <c r="I3303" s="456">
        <v>1220</v>
      </c>
      <c r="J3303" s="428">
        <v>2</v>
      </c>
      <c r="K3303" s="64">
        <v>1</v>
      </c>
      <c r="L3303" s="64"/>
      <c r="M3303" s="64"/>
      <c r="N3303" s="64"/>
      <c r="O3303" s="64"/>
      <c r="P3303" s="64"/>
      <c r="Q3303" s="64"/>
      <c r="R3303" s="64"/>
      <c r="S3303" s="64"/>
      <c r="T3303" s="64"/>
    </row>
    <row r="3304" spans="1:42" s="3" customFormat="1" x14ac:dyDescent="0.2">
      <c r="A3304" s="387">
        <v>22</v>
      </c>
      <c r="B3304" s="64" t="s">
        <v>10298</v>
      </c>
      <c r="C3304" s="65" t="s">
        <v>5816</v>
      </c>
      <c r="D3304" s="64" t="s">
        <v>10321</v>
      </c>
      <c r="E3304" s="380" t="s">
        <v>4147</v>
      </c>
      <c r="F3304" s="64" t="s">
        <v>4146</v>
      </c>
      <c r="G3304" s="64"/>
      <c r="H3304" s="64"/>
      <c r="I3304" s="456">
        <v>340</v>
      </c>
      <c r="J3304" s="428">
        <v>2</v>
      </c>
      <c r="K3304" s="64">
        <v>1</v>
      </c>
      <c r="L3304" s="64"/>
      <c r="M3304" s="64"/>
      <c r="N3304" s="64"/>
      <c r="O3304" s="64"/>
      <c r="P3304" s="64"/>
      <c r="Q3304" s="64"/>
      <c r="R3304" s="64"/>
      <c r="S3304" s="64"/>
      <c r="T3304" s="64"/>
    </row>
    <row r="3305" spans="1:42" s="3" customFormat="1" x14ac:dyDescent="0.2">
      <c r="A3305" s="387">
        <v>23</v>
      </c>
      <c r="B3305" s="64" t="s">
        <v>10299</v>
      </c>
      <c r="C3305" s="65" t="s">
        <v>5816</v>
      </c>
      <c r="D3305" s="64" t="s">
        <v>10322</v>
      </c>
      <c r="E3305" s="380" t="s">
        <v>4147</v>
      </c>
      <c r="F3305" s="64" t="s">
        <v>4146</v>
      </c>
      <c r="G3305" s="64"/>
      <c r="H3305" s="64"/>
      <c r="I3305" s="456">
        <v>770</v>
      </c>
      <c r="J3305" s="428">
        <v>2</v>
      </c>
      <c r="K3305" s="64">
        <v>1</v>
      </c>
      <c r="L3305" s="64"/>
      <c r="M3305" s="64"/>
      <c r="N3305" s="64"/>
      <c r="O3305" s="64"/>
      <c r="P3305" s="64">
        <v>1</v>
      </c>
      <c r="Q3305" s="64"/>
      <c r="R3305" s="64"/>
      <c r="S3305" s="64"/>
      <c r="T3305" s="64"/>
    </row>
    <row r="3306" spans="1:42" s="3" customFormat="1" x14ac:dyDescent="0.2">
      <c r="A3306" s="387">
        <v>24</v>
      </c>
      <c r="B3306" s="64" t="s">
        <v>10300</v>
      </c>
      <c r="C3306" s="65" t="s">
        <v>10325</v>
      </c>
      <c r="D3306" s="64" t="s">
        <v>10323</v>
      </c>
      <c r="E3306" s="380" t="s">
        <v>10326</v>
      </c>
      <c r="F3306" s="64" t="s">
        <v>10327</v>
      </c>
      <c r="G3306" s="64"/>
      <c r="H3306" s="64"/>
      <c r="I3306" s="456">
        <v>380</v>
      </c>
      <c r="J3306" s="428">
        <v>2</v>
      </c>
      <c r="K3306" s="64">
        <v>1</v>
      </c>
      <c r="L3306" s="64"/>
      <c r="M3306" s="64"/>
      <c r="N3306" s="64"/>
      <c r="O3306" s="64"/>
      <c r="P3306" s="64"/>
      <c r="Q3306" s="64"/>
      <c r="R3306" s="64"/>
      <c r="S3306" s="64"/>
      <c r="T3306" s="64"/>
    </row>
    <row r="3307" spans="1:42" s="3" customFormat="1" x14ac:dyDescent="0.2">
      <c r="A3307" s="387">
        <v>25</v>
      </c>
      <c r="B3307" s="64" t="s">
        <v>10301</v>
      </c>
      <c r="C3307" s="65" t="s">
        <v>5816</v>
      </c>
      <c r="D3307" s="64" t="s">
        <v>10324</v>
      </c>
      <c r="E3307" s="380" t="s">
        <v>4147</v>
      </c>
      <c r="F3307" s="64" t="s">
        <v>4146</v>
      </c>
      <c r="G3307" s="64"/>
      <c r="H3307" s="64"/>
      <c r="I3307" s="456">
        <v>750</v>
      </c>
      <c r="J3307" s="428">
        <v>2</v>
      </c>
      <c r="K3307" s="64"/>
      <c r="L3307" s="64"/>
      <c r="M3307" s="64"/>
      <c r="N3307" s="64"/>
      <c r="O3307" s="64"/>
      <c r="P3307" s="64"/>
      <c r="Q3307" s="64"/>
      <c r="R3307" s="64"/>
      <c r="S3307" s="64"/>
      <c r="T3307" s="64"/>
    </row>
    <row r="3308" spans="1:42" s="3" customFormat="1" x14ac:dyDescent="0.2">
      <c r="A3308" s="387">
        <v>26</v>
      </c>
      <c r="B3308" s="64" t="s">
        <v>10620</v>
      </c>
      <c r="C3308" s="65" t="s">
        <v>10622</v>
      </c>
      <c r="D3308" s="64" t="s">
        <v>10625</v>
      </c>
      <c r="E3308" s="380" t="s">
        <v>10623</v>
      </c>
      <c r="F3308" s="64" t="s">
        <v>10624</v>
      </c>
      <c r="G3308" s="64">
        <v>1</v>
      </c>
      <c r="H3308" s="64"/>
      <c r="I3308" s="456">
        <v>5</v>
      </c>
      <c r="J3308" s="428"/>
      <c r="K3308" s="64">
        <v>1</v>
      </c>
      <c r="L3308" s="64">
        <v>1</v>
      </c>
      <c r="M3308" s="64">
        <v>1</v>
      </c>
      <c r="N3308" s="64">
        <v>1</v>
      </c>
      <c r="O3308" s="64">
        <v>1</v>
      </c>
      <c r="P3308" s="64">
        <v>1</v>
      </c>
      <c r="Q3308" s="64">
        <v>1</v>
      </c>
      <c r="R3308" s="64">
        <v>1</v>
      </c>
      <c r="S3308" s="64"/>
      <c r="T3308" s="64">
        <v>1</v>
      </c>
    </row>
    <row r="3309" spans="1:42" s="3" customFormat="1" x14ac:dyDescent="0.2">
      <c r="A3309" s="387">
        <v>27</v>
      </c>
      <c r="B3309" s="64" t="s">
        <v>10621</v>
      </c>
      <c r="C3309" s="65" t="s">
        <v>5816</v>
      </c>
      <c r="D3309" s="64" t="s">
        <v>15653</v>
      </c>
      <c r="E3309" s="380" t="s">
        <v>4147</v>
      </c>
      <c r="F3309" s="64" t="s">
        <v>4146</v>
      </c>
      <c r="G3309" s="64">
        <v>1</v>
      </c>
      <c r="H3309" s="64"/>
      <c r="I3309" s="456">
        <v>6</v>
      </c>
      <c r="J3309" s="428"/>
      <c r="K3309" s="64">
        <v>1</v>
      </c>
      <c r="L3309" s="64">
        <v>1</v>
      </c>
      <c r="M3309" s="64">
        <v>1</v>
      </c>
      <c r="N3309" s="64"/>
      <c r="O3309" s="64">
        <v>1</v>
      </c>
      <c r="P3309" s="64">
        <v>1</v>
      </c>
      <c r="Q3309" s="64">
        <v>1</v>
      </c>
      <c r="R3309" s="64">
        <v>1</v>
      </c>
      <c r="S3309" s="64"/>
      <c r="T3309" s="64">
        <v>1</v>
      </c>
    </row>
    <row r="3310" spans="1:42" s="3" customFormat="1" ht="14.15" customHeight="1" x14ac:dyDescent="0.2">
      <c r="A3310" s="781" t="s">
        <v>3074</v>
      </c>
      <c r="B3310" s="782" t="s">
        <v>0</v>
      </c>
      <c r="C3310" s="783"/>
      <c r="D3310" s="75" t="s">
        <v>3069</v>
      </c>
      <c r="E3310" s="405"/>
      <c r="F3310" s="406"/>
      <c r="G3310" s="74">
        <f>SUM(G3283:G3309)</f>
        <v>2</v>
      </c>
      <c r="H3310" s="74">
        <f t="shared" ref="H3310:T3310" si="63">SUM(H3283:H3309)</f>
        <v>9</v>
      </c>
      <c r="I3310" s="74">
        <f t="shared" si="63"/>
        <v>13191</v>
      </c>
      <c r="J3310" s="74"/>
      <c r="K3310" s="74">
        <f t="shared" si="63"/>
        <v>13</v>
      </c>
      <c r="L3310" s="74">
        <f t="shared" si="63"/>
        <v>2</v>
      </c>
      <c r="M3310" s="74">
        <f t="shared" si="63"/>
        <v>3</v>
      </c>
      <c r="N3310" s="74">
        <f t="shared" si="63"/>
        <v>1</v>
      </c>
      <c r="O3310" s="74">
        <f t="shared" si="63"/>
        <v>14</v>
      </c>
      <c r="P3310" s="74">
        <f t="shared" si="63"/>
        <v>3</v>
      </c>
      <c r="Q3310" s="74">
        <f t="shared" si="63"/>
        <v>2</v>
      </c>
      <c r="R3310" s="74">
        <f t="shared" si="63"/>
        <v>2</v>
      </c>
      <c r="S3310" s="74">
        <f t="shared" si="63"/>
        <v>0</v>
      </c>
      <c r="T3310" s="74">
        <f t="shared" si="63"/>
        <v>2</v>
      </c>
    </row>
    <row r="3311" spans="1:42" s="3" customFormat="1" ht="14.15" customHeight="1" x14ac:dyDescent="0.2">
      <c r="A3311" s="778"/>
      <c r="B3311" s="779"/>
      <c r="C3311" s="780"/>
      <c r="D3311" s="75" t="s">
        <v>1994</v>
      </c>
      <c r="E3311" s="412"/>
      <c r="F3311" s="413"/>
      <c r="G3311" s="414">
        <f>SUMIF(G3283:G3309,1,$I3283:$I3309)</f>
        <v>11</v>
      </c>
      <c r="H3311" s="407">
        <f>SUMIF(H3283:H3309,1,$I3283:$I3309)</f>
        <v>1705</v>
      </c>
      <c r="I3311" s="415"/>
      <c r="J3311" s="416"/>
      <c r="K3311" s="77"/>
      <c r="L3311" s="77"/>
      <c r="M3311" s="77"/>
      <c r="N3311" s="77"/>
      <c r="O3311" s="77"/>
      <c r="P3311" s="77"/>
      <c r="Q3311" s="77"/>
      <c r="R3311" s="77"/>
      <c r="S3311" s="77"/>
      <c r="T3311" s="77"/>
    </row>
    <row r="3312" spans="1:42" ht="23.5" x14ac:dyDescent="0.2">
      <c r="A3312" s="657" t="s">
        <v>4089</v>
      </c>
      <c r="B3312" s="87"/>
      <c r="C3312" s="87"/>
      <c r="D3312" s="420"/>
      <c r="E3312" s="87"/>
      <c r="F3312" s="421"/>
      <c r="G3312" s="422"/>
      <c r="H3312" s="422"/>
      <c r="I3312" s="423"/>
      <c r="J3312" s="424"/>
      <c r="K3312" s="376"/>
      <c r="L3312" s="376"/>
      <c r="M3312" s="376"/>
      <c r="N3312" s="376"/>
      <c r="O3312" s="376"/>
      <c r="P3312" s="376"/>
      <c r="Q3312" s="376"/>
      <c r="R3312" s="376"/>
      <c r="S3312" s="376"/>
      <c r="T3312" s="378"/>
      <c r="U3312" s="6"/>
      <c r="V3312" s="6"/>
      <c r="W3312" s="6"/>
      <c r="X3312" s="6"/>
      <c r="Y3312" s="6"/>
      <c r="Z3312" s="6"/>
      <c r="AA3312" s="6"/>
      <c r="AB3312" s="6"/>
      <c r="AC3312" s="6"/>
      <c r="AD3312" s="6"/>
      <c r="AE3312" s="6"/>
      <c r="AF3312" s="6"/>
      <c r="AG3312" s="6"/>
      <c r="AH3312" s="6"/>
      <c r="AI3312" s="6"/>
      <c r="AJ3312" s="6"/>
      <c r="AK3312" s="6"/>
      <c r="AL3312" s="6"/>
      <c r="AM3312" s="6"/>
      <c r="AN3312" s="6"/>
      <c r="AO3312" s="6"/>
      <c r="AP3312" s="6"/>
    </row>
    <row r="3313" spans="1:42" s="3" customFormat="1" ht="14.15" customHeight="1" x14ac:dyDescent="0.2">
      <c r="A3313" s="425">
        <v>1</v>
      </c>
      <c r="B3313" s="442" t="s">
        <v>5828</v>
      </c>
      <c r="C3313" s="64" t="s">
        <v>5817</v>
      </c>
      <c r="D3313" s="442" t="s">
        <v>10110</v>
      </c>
      <c r="E3313" s="380" t="s">
        <v>4147</v>
      </c>
      <c r="F3313" s="64" t="s">
        <v>5829</v>
      </c>
      <c r="G3313" s="64">
        <v>1</v>
      </c>
      <c r="H3313" s="64"/>
      <c r="I3313" s="443">
        <v>40</v>
      </c>
      <c r="J3313" s="643">
        <v>21.65</v>
      </c>
      <c r="K3313" s="64">
        <v>1</v>
      </c>
      <c r="L3313" s="64">
        <v>1</v>
      </c>
      <c r="M3313" s="64">
        <v>1</v>
      </c>
      <c r="N3313" s="64"/>
      <c r="O3313" s="64">
        <v>1</v>
      </c>
      <c r="P3313" s="64">
        <v>1</v>
      </c>
      <c r="Q3313" s="64"/>
      <c r="R3313" s="64"/>
      <c r="S3313" s="64"/>
      <c r="T3313" s="64">
        <v>1</v>
      </c>
    </row>
    <row r="3314" spans="1:42" s="3" customFormat="1" ht="14.15" customHeight="1" x14ac:dyDescent="0.2">
      <c r="A3314" s="425">
        <v>2</v>
      </c>
      <c r="B3314" s="442" t="s">
        <v>5830</v>
      </c>
      <c r="C3314" s="64" t="s">
        <v>5817</v>
      </c>
      <c r="D3314" s="442" t="s">
        <v>10111</v>
      </c>
      <c r="E3314" s="380" t="s">
        <v>4147</v>
      </c>
      <c r="F3314" s="64" t="s">
        <v>5831</v>
      </c>
      <c r="G3314" s="64">
        <v>1</v>
      </c>
      <c r="H3314" s="64"/>
      <c r="I3314" s="443">
        <v>30</v>
      </c>
      <c r="J3314" s="643">
        <v>22.166666666666668</v>
      </c>
      <c r="K3314" s="64">
        <v>1</v>
      </c>
      <c r="L3314" s="64">
        <v>1</v>
      </c>
      <c r="M3314" s="64">
        <v>1</v>
      </c>
      <c r="N3314" s="64"/>
      <c r="O3314" s="64">
        <v>1</v>
      </c>
      <c r="P3314" s="64">
        <v>1</v>
      </c>
      <c r="Q3314" s="64"/>
      <c r="R3314" s="64"/>
      <c r="S3314" s="64"/>
      <c r="T3314" s="64">
        <v>1</v>
      </c>
    </row>
    <row r="3315" spans="1:42" s="3" customFormat="1" ht="14.15" customHeight="1" x14ac:dyDescent="0.2">
      <c r="A3315" s="425">
        <v>3</v>
      </c>
      <c r="B3315" s="442" t="s">
        <v>5832</v>
      </c>
      <c r="C3315" s="64" t="s">
        <v>5817</v>
      </c>
      <c r="D3315" s="442" t="s">
        <v>10112</v>
      </c>
      <c r="E3315" s="380" t="s">
        <v>4147</v>
      </c>
      <c r="F3315" s="64" t="s">
        <v>5833</v>
      </c>
      <c r="G3315" s="64">
        <v>1</v>
      </c>
      <c r="H3315" s="64"/>
      <c r="I3315" s="443">
        <v>30</v>
      </c>
      <c r="J3315" s="643">
        <v>22.8</v>
      </c>
      <c r="K3315" s="64">
        <v>1</v>
      </c>
      <c r="L3315" s="64">
        <v>1</v>
      </c>
      <c r="M3315" s="64">
        <v>1</v>
      </c>
      <c r="N3315" s="64"/>
      <c r="O3315" s="64">
        <v>1</v>
      </c>
      <c r="P3315" s="64">
        <v>1</v>
      </c>
      <c r="Q3315" s="64"/>
      <c r="R3315" s="64"/>
      <c r="S3315" s="64"/>
      <c r="T3315" s="64">
        <v>1</v>
      </c>
    </row>
    <row r="3316" spans="1:42" s="3" customFormat="1" ht="14.15" customHeight="1" x14ac:dyDescent="0.2">
      <c r="A3316" s="425">
        <v>4</v>
      </c>
      <c r="B3316" s="644" t="s">
        <v>5818</v>
      </c>
      <c r="C3316" s="64" t="s">
        <v>5817</v>
      </c>
      <c r="D3316" s="456" t="s">
        <v>9837</v>
      </c>
      <c r="E3316" s="380" t="s">
        <v>4147</v>
      </c>
      <c r="F3316" s="64" t="s">
        <v>5821</v>
      </c>
      <c r="G3316" s="64"/>
      <c r="H3316" s="64">
        <v>1</v>
      </c>
      <c r="I3316" s="443">
        <v>150</v>
      </c>
      <c r="J3316" s="643">
        <v>2.5133333333333332</v>
      </c>
      <c r="K3316" s="64">
        <v>1</v>
      </c>
      <c r="L3316" s="64">
        <v>1</v>
      </c>
      <c r="M3316" s="64">
        <v>1</v>
      </c>
      <c r="N3316" s="64"/>
      <c r="O3316" s="64">
        <v>1</v>
      </c>
      <c r="P3316" s="64"/>
      <c r="Q3316" s="64"/>
      <c r="R3316" s="64"/>
      <c r="S3316" s="64"/>
      <c r="T3316" s="64"/>
    </row>
    <row r="3317" spans="1:42" s="3" customFormat="1" ht="14.15" customHeight="1" x14ac:dyDescent="0.2">
      <c r="A3317" s="425">
        <v>5</v>
      </c>
      <c r="B3317" s="644" t="s">
        <v>5819</v>
      </c>
      <c r="C3317" s="64" t="s">
        <v>5817</v>
      </c>
      <c r="D3317" s="456" t="s">
        <v>9839</v>
      </c>
      <c r="E3317" s="380" t="s">
        <v>4147</v>
      </c>
      <c r="F3317" s="64" t="s">
        <v>5820</v>
      </c>
      <c r="G3317" s="64"/>
      <c r="H3317" s="64">
        <v>1</v>
      </c>
      <c r="I3317" s="443">
        <v>150</v>
      </c>
      <c r="J3317" s="643">
        <v>6.3133333333333335</v>
      </c>
      <c r="K3317" s="64">
        <v>1</v>
      </c>
      <c r="L3317" s="64"/>
      <c r="M3317" s="64">
        <v>1</v>
      </c>
      <c r="N3317" s="64"/>
      <c r="O3317" s="64">
        <v>1</v>
      </c>
      <c r="P3317" s="64">
        <v>1</v>
      </c>
      <c r="Q3317" s="64"/>
      <c r="R3317" s="64"/>
      <c r="S3317" s="64"/>
      <c r="T3317" s="64"/>
    </row>
    <row r="3318" spans="1:42" s="3" customFormat="1" ht="14.15" customHeight="1" x14ac:dyDescent="0.2">
      <c r="A3318" s="425">
        <v>6</v>
      </c>
      <c r="B3318" s="644" t="s">
        <v>5822</v>
      </c>
      <c r="C3318" s="64" t="s">
        <v>5817</v>
      </c>
      <c r="D3318" s="456" t="s">
        <v>9841</v>
      </c>
      <c r="E3318" s="380" t="s">
        <v>4147</v>
      </c>
      <c r="F3318" s="64" t="s">
        <v>5834</v>
      </c>
      <c r="G3318" s="64"/>
      <c r="H3318" s="64">
        <v>1</v>
      </c>
      <c r="I3318" s="443">
        <v>500</v>
      </c>
      <c r="J3318" s="643">
        <v>2.56</v>
      </c>
      <c r="K3318" s="64">
        <v>1</v>
      </c>
      <c r="L3318" s="64"/>
      <c r="M3318" s="64">
        <v>1</v>
      </c>
      <c r="N3318" s="64"/>
      <c r="O3318" s="64">
        <v>1</v>
      </c>
      <c r="P3318" s="64"/>
      <c r="Q3318" s="64"/>
      <c r="R3318" s="64"/>
      <c r="S3318" s="64"/>
      <c r="T3318" s="64"/>
    </row>
    <row r="3319" spans="1:42" s="3" customFormat="1" ht="14.15" customHeight="1" x14ac:dyDescent="0.2">
      <c r="A3319" s="425">
        <v>7</v>
      </c>
      <c r="B3319" s="644" t="s">
        <v>5825</v>
      </c>
      <c r="C3319" s="64" t="s">
        <v>5817</v>
      </c>
      <c r="D3319" s="456" t="s">
        <v>9843</v>
      </c>
      <c r="E3319" s="380" t="s">
        <v>4147</v>
      </c>
      <c r="F3319" s="64" t="s">
        <v>5826</v>
      </c>
      <c r="G3319" s="64"/>
      <c r="H3319" s="64">
        <v>1</v>
      </c>
      <c r="I3319" s="443">
        <v>150</v>
      </c>
      <c r="J3319" s="643">
        <v>1.9733333333333334</v>
      </c>
      <c r="K3319" s="64"/>
      <c r="L3319" s="64"/>
      <c r="M3319" s="64">
        <v>1</v>
      </c>
      <c r="N3319" s="64"/>
      <c r="O3319" s="64">
        <v>1</v>
      </c>
      <c r="P3319" s="64"/>
      <c r="Q3319" s="64"/>
      <c r="R3319" s="64"/>
      <c r="S3319" s="64"/>
      <c r="T3319" s="64"/>
    </row>
    <row r="3320" spans="1:42" s="3" customFormat="1" ht="14.15" customHeight="1" x14ac:dyDescent="0.2">
      <c r="A3320" s="425">
        <v>8</v>
      </c>
      <c r="B3320" s="644" t="s">
        <v>5824</v>
      </c>
      <c r="C3320" s="64" t="s">
        <v>5817</v>
      </c>
      <c r="D3320" s="456" t="s">
        <v>9842</v>
      </c>
      <c r="E3320" s="380" t="s">
        <v>4147</v>
      </c>
      <c r="F3320" s="64" t="s">
        <v>5823</v>
      </c>
      <c r="G3320" s="64"/>
      <c r="H3320" s="64">
        <v>1</v>
      </c>
      <c r="I3320" s="443">
        <v>100</v>
      </c>
      <c r="J3320" s="643">
        <v>2.96</v>
      </c>
      <c r="K3320" s="64">
        <v>1</v>
      </c>
      <c r="L3320" s="64"/>
      <c r="M3320" s="64">
        <v>1</v>
      </c>
      <c r="N3320" s="64"/>
      <c r="O3320" s="64">
        <v>1</v>
      </c>
      <c r="P3320" s="64"/>
      <c r="Q3320" s="64"/>
      <c r="R3320" s="64"/>
      <c r="S3320" s="64"/>
      <c r="T3320" s="64"/>
    </row>
    <row r="3321" spans="1:42" s="3" customFormat="1" ht="14.15" customHeight="1" x14ac:dyDescent="0.2">
      <c r="A3321" s="781" t="s">
        <v>3073</v>
      </c>
      <c r="B3321" s="782" t="s">
        <v>0</v>
      </c>
      <c r="C3321" s="783"/>
      <c r="D3321" s="75" t="s">
        <v>3069</v>
      </c>
      <c r="E3321" s="405"/>
      <c r="F3321" s="406"/>
      <c r="G3321" s="74">
        <f>SUM(G3313:G3320)</f>
        <v>3</v>
      </c>
      <c r="H3321" s="74">
        <f t="shared" ref="H3321:T3321" si="64">SUM(H3313:H3320)</f>
        <v>5</v>
      </c>
      <c r="I3321" s="74">
        <f t="shared" si="64"/>
        <v>1150</v>
      </c>
      <c r="J3321" s="74"/>
      <c r="K3321" s="74">
        <f t="shared" si="64"/>
        <v>7</v>
      </c>
      <c r="L3321" s="74">
        <f t="shared" si="64"/>
        <v>4</v>
      </c>
      <c r="M3321" s="74">
        <f t="shared" si="64"/>
        <v>8</v>
      </c>
      <c r="N3321" s="74">
        <f t="shared" si="64"/>
        <v>0</v>
      </c>
      <c r="O3321" s="74">
        <f t="shared" si="64"/>
        <v>8</v>
      </c>
      <c r="P3321" s="74">
        <f t="shared" si="64"/>
        <v>4</v>
      </c>
      <c r="Q3321" s="74">
        <f t="shared" si="64"/>
        <v>0</v>
      </c>
      <c r="R3321" s="74">
        <f t="shared" si="64"/>
        <v>0</v>
      </c>
      <c r="S3321" s="74">
        <f t="shared" si="64"/>
        <v>0</v>
      </c>
      <c r="T3321" s="74">
        <f t="shared" si="64"/>
        <v>3</v>
      </c>
    </row>
    <row r="3322" spans="1:42" ht="14.15" customHeight="1" x14ac:dyDescent="0.2">
      <c r="A3322" s="778"/>
      <c r="B3322" s="779"/>
      <c r="C3322" s="780"/>
      <c r="D3322" s="75" t="s">
        <v>1994</v>
      </c>
      <c r="E3322" s="412"/>
      <c r="F3322" s="413"/>
      <c r="G3322" s="414">
        <f>SUMIF(G3313:G3320,1,$I3313:$I3320)</f>
        <v>100</v>
      </c>
      <c r="H3322" s="407">
        <f>SUMIF(H3313:H3320,1,$I3313:$I3320)</f>
        <v>1050</v>
      </c>
      <c r="I3322" s="415"/>
      <c r="J3322" s="416"/>
      <c r="K3322" s="77"/>
      <c r="L3322" s="77"/>
      <c r="M3322" s="77"/>
      <c r="N3322" s="77"/>
      <c r="O3322" s="77"/>
      <c r="P3322" s="77"/>
      <c r="Q3322" s="77"/>
      <c r="R3322" s="77"/>
      <c r="S3322" s="77"/>
      <c r="T3322" s="77"/>
      <c r="U3322" s="6"/>
      <c r="V3322" s="6"/>
      <c r="W3322" s="6"/>
      <c r="X3322" s="6"/>
      <c r="Y3322" s="6"/>
      <c r="Z3322" s="6"/>
      <c r="AA3322" s="6"/>
      <c r="AB3322" s="6"/>
      <c r="AC3322" s="6"/>
      <c r="AD3322" s="6"/>
      <c r="AE3322" s="6"/>
      <c r="AF3322" s="6"/>
      <c r="AG3322" s="6"/>
      <c r="AH3322" s="6"/>
      <c r="AI3322" s="6"/>
      <c r="AJ3322" s="6"/>
      <c r="AK3322" s="6"/>
      <c r="AL3322" s="6"/>
      <c r="AM3322" s="6"/>
      <c r="AN3322" s="6"/>
      <c r="AO3322" s="6"/>
      <c r="AP3322" s="6"/>
    </row>
    <row r="3323" spans="1:42" ht="14.15" customHeight="1" x14ac:dyDescent="0.2">
      <c r="A3323" s="59"/>
      <c r="B3323" s="12" t="s">
        <v>3151</v>
      </c>
      <c r="C3323" s="86"/>
      <c r="D3323" s="645"/>
      <c r="E3323" s="645"/>
      <c r="F3323" s="86"/>
      <c r="G3323" s="86"/>
      <c r="H3323" s="86"/>
      <c r="I3323" s="86"/>
      <c r="J3323" s="86"/>
      <c r="K3323" s="646"/>
      <c r="L3323" s="86"/>
      <c r="M3323" s="86"/>
      <c r="N3323" s="86"/>
      <c r="O3323" s="86"/>
      <c r="P3323" s="86"/>
      <c r="Q3323" s="86"/>
      <c r="R3323" s="86"/>
      <c r="S3323" s="86"/>
      <c r="T3323" s="86"/>
      <c r="U3323" s="6"/>
      <c r="V3323" s="6"/>
      <c r="W3323" s="6"/>
      <c r="X3323" s="6"/>
      <c r="Y3323" s="6"/>
      <c r="Z3323" s="6"/>
      <c r="AA3323" s="6"/>
      <c r="AB3323" s="6"/>
      <c r="AC3323" s="6"/>
      <c r="AD3323" s="6"/>
      <c r="AE3323" s="6"/>
      <c r="AF3323" s="6"/>
      <c r="AG3323" s="6"/>
      <c r="AH3323" s="6"/>
      <c r="AI3323" s="6"/>
      <c r="AJ3323" s="6"/>
      <c r="AK3323" s="6"/>
      <c r="AL3323" s="6"/>
      <c r="AM3323" s="6"/>
      <c r="AN3323" s="6"/>
      <c r="AO3323" s="6"/>
      <c r="AP3323" s="6"/>
    </row>
  </sheetData>
  <autoFilter ref="A6:AP3323" xr:uid="{00000000-0009-0000-0000-000002000000}">
    <filterColumn colId="9" showButton="0"/>
  </autoFilter>
  <mergeCells count="79">
    <mergeCell ref="A2513:C2514"/>
    <mergeCell ref="A1819:C1820"/>
    <mergeCell ref="A2395:C2396"/>
    <mergeCell ref="A2418:C2419"/>
    <mergeCell ref="A2447:C2448"/>
    <mergeCell ref="A1753:C1754"/>
    <mergeCell ref="A1998:C1999"/>
    <mergeCell ref="A1136:C1137"/>
    <mergeCell ref="A1200:C1201"/>
    <mergeCell ref="A1481:C1482"/>
    <mergeCell ref="A1564:C1565"/>
    <mergeCell ref="A1688:C1689"/>
    <mergeCell ref="A1298:C1299"/>
    <mergeCell ref="A1358:C1359"/>
    <mergeCell ref="B3:B6"/>
    <mergeCell ref="A885:C886"/>
    <mergeCell ref="A1063:C1064"/>
    <mergeCell ref="A1470:C1471"/>
    <mergeCell ref="A3:A6"/>
    <mergeCell ref="A1252:C1253"/>
    <mergeCell ref="T4:T6"/>
    <mergeCell ref="C4:C6"/>
    <mergeCell ref="D4:D6"/>
    <mergeCell ref="E4:E6"/>
    <mergeCell ref="F4:F6"/>
    <mergeCell ref="R4:R6"/>
    <mergeCell ref="S4:S6"/>
    <mergeCell ref="Q5:Q6"/>
    <mergeCell ref="P4:Q4"/>
    <mergeCell ref="O4:O6"/>
    <mergeCell ref="M4:M6"/>
    <mergeCell ref="N4:N6"/>
    <mergeCell ref="K4:K6"/>
    <mergeCell ref="J885"/>
    <mergeCell ref="I3:J3"/>
    <mergeCell ref="C3:D3"/>
    <mergeCell ref="E3:F3"/>
    <mergeCell ref="G3:G6"/>
    <mergeCell ref="H3:H6"/>
    <mergeCell ref="I4:I6"/>
    <mergeCell ref="J4:J6"/>
    <mergeCell ref="K3:T3"/>
    <mergeCell ref="A3321:C3322"/>
    <mergeCell ref="L4:L6"/>
    <mergeCell ref="A3310:C3311"/>
    <mergeCell ref="A2029:C2030"/>
    <mergeCell ref="A2182:C2183"/>
    <mergeCell ref="A2288:C2289"/>
    <mergeCell ref="A2364:C2365"/>
    <mergeCell ref="A2836:C2837"/>
    <mergeCell ref="A2880:C2881"/>
    <mergeCell ref="A2915:C2916"/>
    <mergeCell ref="A2946:C2947"/>
    <mergeCell ref="A2721:C2722"/>
    <mergeCell ref="A2745:C2746"/>
    <mergeCell ref="A2613:C2614"/>
    <mergeCell ref="A3262:C3263"/>
    <mergeCell ref="A3280:C3281"/>
    <mergeCell ref="A1519:C1520"/>
    <mergeCell ref="A1894:C1895"/>
    <mergeCell ref="A2652:C2653"/>
    <mergeCell ref="A2962:C2963"/>
    <mergeCell ref="A2992:C2993"/>
    <mergeCell ref="A3007:C3008"/>
    <mergeCell ref="A3078:C3079"/>
    <mergeCell ref="A3032:C3033"/>
    <mergeCell ref="A2343:C2344"/>
    <mergeCell ref="A2565:C2566"/>
    <mergeCell ref="A2590:C2591"/>
    <mergeCell ref="A3119:C3120"/>
    <mergeCell ref="A2473:C2474"/>
    <mergeCell ref="A1946:C1947"/>
    <mergeCell ref="A2765:C2766"/>
    <mergeCell ref="A2808:C2809"/>
    <mergeCell ref="A3134:C3135"/>
    <mergeCell ref="A3167:C3168"/>
    <mergeCell ref="A3188:C3189"/>
    <mergeCell ref="A3048:C3049"/>
    <mergeCell ref="A2975:C2976"/>
  </mergeCells>
  <phoneticPr fontId="6"/>
  <conditionalFormatting sqref="F612:F676 F678:F776 F852:F863">
    <cfRule type="expression" dxfId="46" priority="65" stopIfTrue="1">
      <formula>F612=#REF!</formula>
    </cfRule>
  </conditionalFormatting>
  <conditionalFormatting sqref="F394">
    <cfRule type="expression" dxfId="45" priority="63" stopIfTrue="1">
      <formula>F394=#REF!</formula>
    </cfRule>
  </conditionalFormatting>
  <conditionalFormatting sqref="F412">
    <cfRule type="expression" dxfId="44" priority="62" stopIfTrue="1">
      <formula>F412=#REF!</formula>
    </cfRule>
  </conditionalFormatting>
  <conditionalFormatting sqref="F580">
    <cfRule type="expression" dxfId="43" priority="61" stopIfTrue="1">
      <formula>F580=#REF!</formula>
    </cfRule>
  </conditionalFormatting>
  <conditionalFormatting sqref="F492:F579 F581:F611">
    <cfRule type="expression" dxfId="42" priority="60" stopIfTrue="1">
      <formula>F492=#REF!</formula>
    </cfRule>
  </conditionalFormatting>
  <conditionalFormatting sqref="F8:F393 F395:F411 F413:F491">
    <cfRule type="expression" dxfId="41" priority="67" stopIfTrue="1">
      <formula>F8=#REF!</formula>
    </cfRule>
  </conditionalFormatting>
  <conditionalFormatting sqref="F342">
    <cfRule type="expression" dxfId="40" priority="66" stopIfTrue="1">
      <formula>F342=#REF!</formula>
    </cfRule>
  </conditionalFormatting>
  <conditionalFormatting sqref="F677">
    <cfRule type="expression" dxfId="39" priority="64" stopIfTrue="1">
      <formula>F677=#REF!</formula>
    </cfRule>
  </conditionalFormatting>
  <conditionalFormatting sqref="D2551">
    <cfRule type="dataBar" priority="53">
      <dataBar>
        <cfvo type="min"/>
        <cfvo type="max"/>
        <color rgb="FF638EC6"/>
      </dataBar>
      <extLst>
        <ext xmlns:x14="http://schemas.microsoft.com/office/spreadsheetml/2009/9/main" uri="{B025F937-C7B1-47D3-B67F-A62EFF666E3E}">
          <x14:id>{88D96C8D-6DBB-41CA-9B5E-FC444C23849E}</x14:id>
        </ext>
      </extLst>
    </cfRule>
  </conditionalFormatting>
  <conditionalFormatting sqref="D2559">
    <cfRule type="dataBar" priority="52">
      <dataBar>
        <cfvo type="min"/>
        <cfvo type="max"/>
        <color rgb="FF638EC6"/>
      </dataBar>
      <extLst>
        <ext xmlns:x14="http://schemas.microsoft.com/office/spreadsheetml/2009/9/main" uri="{B025F937-C7B1-47D3-B67F-A62EFF666E3E}">
          <x14:id>{115A0B67-1F36-4139-9744-BD34E2E049E0}</x14:id>
        </ext>
      </extLst>
    </cfRule>
  </conditionalFormatting>
  <conditionalFormatting sqref="D2525">
    <cfRule type="dataBar" priority="49">
      <dataBar>
        <cfvo type="min"/>
        <cfvo type="max"/>
        <color rgb="FF638EC6"/>
      </dataBar>
      <extLst>
        <ext xmlns:x14="http://schemas.microsoft.com/office/spreadsheetml/2009/9/main" uri="{B025F937-C7B1-47D3-B67F-A62EFF666E3E}">
          <x14:id>{8DCDBB9E-2E77-408F-8FC5-FC941E1AEAFD}</x14:id>
        </ext>
      </extLst>
    </cfRule>
  </conditionalFormatting>
  <conditionalFormatting sqref="D2541">
    <cfRule type="dataBar" priority="48">
      <dataBar>
        <cfvo type="min"/>
        <cfvo type="max"/>
        <color rgb="FF638EC6"/>
      </dataBar>
      <extLst>
        <ext xmlns:x14="http://schemas.microsoft.com/office/spreadsheetml/2009/9/main" uri="{B025F937-C7B1-47D3-B67F-A62EFF666E3E}">
          <x14:id>{B2B72769-6B69-4027-9F23-AEB85E97CD5E}</x14:id>
        </ext>
      </extLst>
    </cfRule>
  </conditionalFormatting>
  <conditionalFormatting sqref="D2589">
    <cfRule type="dataBar" priority="44">
      <dataBar>
        <cfvo type="min"/>
        <cfvo type="max"/>
        <color rgb="FF638EC6"/>
      </dataBar>
      <extLst>
        <ext xmlns:x14="http://schemas.microsoft.com/office/spreadsheetml/2009/9/main" uri="{B025F937-C7B1-47D3-B67F-A62EFF666E3E}">
          <x14:id>{6D08155F-7F60-414F-8083-BD1C2444266C}</x14:id>
        </ext>
      </extLst>
    </cfRule>
  </conditionalFormatting>
  <conditionalFormatting sqref="B2601">
    <cfRule type="dataBar" priority="43">
      <dataBar>
        <cfvo type="min"/>
        <cfvo type="max"/>
        <color rgb="FF638EC6"/>
      </dataBar>
      <extLst>
        <ext xmlns:x14="http://schemas.microsoft.com/office/spreadsheetml/2009/9/main" uri="{B025F937-C7B1-47D3-B67F-A62EFF666E3E}">
          <x14:id>{2D57BC34-D7C4-4C90-9171-6CEF21DE7098}</x14:id>
        </ext>
      </extLst>
    </cfRule>
  </conditionalFormatting>
  <conditionalFormatting sqref="B2609">
    <cfRule type="dataBar" priority="42">
      <dataBar>
        <cfvo type="min"/>
        <cfvo type="max"/>
        <color rgb="FF638EC6"/>
      </dataBar>
      <extLst>
        <ext xmlns:x14="http://schemas.microsoft.com/office/spreadsheetml/2009/9/main" uri="{B025F937-C7B1-47D3-B67F-A62EFF666E3E}">
          <x14:id>{6B4C8FB8-D967-4DFA-B3E2-F6B3237B07EA}</x14:id>
        </ext>
      </extLst>
    </cfRule>
  </conditionalFormatting>
  <conditionalFormatting sqref="D2601">
    <cfRule type="dataBar" priority="41">
      <dataBar>
        <cfvo type="min"/>
        <cfvo type="max"/>
        <color rgb="FF638EC6"/>
      </dataBar>
      <extLst>
        <ext xmlns:x14="http://schemas.microsoft.com/office/spreadsheetml/2009/9/main" uri="{B025F937-C7B1-47D3-B67F-A62EFF666E3E}">
          <x14:id>{15E4AD51-5563-4A1F-8116-D8E50FF4EF77}</x14:id>
        </ext>
      </extLst>
    </cfRule>
  </conditionalFormatting>
  <conditionalFormatting sqref="D2609">
    <cfRule type="dataBar" priority="40">
      <dataBar>
        <cfvo type="min"/>
        <cfvo type="max"/>
        <color rgb="FF638EC6"/>
      </dataBar>
      <extLst>
        <ext xmlns:x14="http://schemas.microsoft.com/office/spreadsheetml/2009/9/main" uri="{B025F937-C7B1-47D3-B67F-A62EFF666E3E}">
          <x14:id>{2DCD1E2E-56B2-4E04-B337-E46BDFC4AD73}</x14:id>
        </ext>
      </extLst>
    </cfRule>
  </conditionalFormatting>
  <conditionalFormatting sqref="B2551">
    <cfRule type="dataBar" priority="68">
      <dataBar>
        <cfvo type="min"/>
        <cfvo type="max"/>
        <color rgb="FF638EC6"/>
      </dataBar>
      <extLst>
        <ext xmlns:x14="http://schemas.microsoft.com/office/spreadsheetml/2009/9/main" uri="{B025F937-C7B1-47D3-B67F-A62EFF666E3E}">
          <x14:id>{18D36D5E-4C22-4DED-920A-18B83217C2D6}</x14:id>
        </ext>
      </extLst>
    </cfRule>
  </conditionalFormatting>
  <conditionalFormatting sqref="B2559">
    <cfRule type="dataBar" priority="69">
      <dataBar>
        <cfvo type="min"/>
        <cfvo type="max"/>
        <color rgb="FF638EC6"/>
      </dataBar>
      <extLst>
        <ext xmlns:x14="http://schemas.microsoft.com/office/spreadsheetml/2009/9/main" uri="{B025F937-C7B1-47D3-B67F-A62EFF666E3E}">
          <x14:id>{C06F3B3A-2DA4-41CF-B0AC-EA46C91B82E0}</x14:id>
        </ext>
      </extLst>
    </cfRule>
  </conditionalFormatting>
  <conditionalFormatting sqref="B2525">
    <cfRule type="dataBar" priority="70">
      <dataBar>
        <cfvo type="min"/>
        <cfvo type="max"/>
        <color rgb="FF638EC6"/>
      </dataBar>
      <extLst>
        <ext xmlns:x14="http://schemas.microsoft.com/office/spreadsheetml/2009/9/main" uri="{B025F937-C7B1-47D3-B67F-A62EFF666E3E}">
          <x14:id>{DC53B2EF-3E31-4E44-8A61-7D8A9553B327}</x14:id>
        </ext>
      </extLst>
    </cfRule>
  </conditionalFormatting>
  <conditionalFormatting sqref="B2541">
    <cfRule type="dataBar" priority="71">
      <dataBar>
        <cfvo type="min"/>
        <cfvo type="max"/>
        <color rgb="FF638EC6"/>
      </dataBar>
      <extLst>
        <ext xmlns:x14="http://schemas.microsoft.com/office/spreadsheetml/2009/9/main" uri="{B025F937-C7B1-47D3-B67F-A62EFF666E3E}">
          <x14:id>{5F334F44-332A-46C3-A744-16238D515F90}</x14:id>
        </ext>
      </extLst>
    </cfRule>
  </conditionalFormatting>
  <conditionalFormatting sqref="B2589">
    <cfRule type="dataBar" priority="73">
      <dataBar>
        <cfvo type="min"/>
        <cfvo type="max"/>
        <color rgb="FF638EC6"/>
      </dataBar>
      <extLst>
        <ext xmlns:x14="http://schemas.microsoft.com/office/spreadsheetml/2009/9/main" uri="{B025F937-C7B1-47D3-B67F-A62EFF666E3E}">
          <x14:id>{18186457-84E0-460C-B1B6-49829C8767EC}</x14:id>
        </ext>
      </extLst>
    </cfRule>
  </conditionalFormatting>
  <conditionalFormatting sqref="F850:F851">
    <cfRule type="expression" dxfId="38" priority="39" stopIfTrue="1">
      <formula>F850=#REF!</formula>
    </cfRule>
  </conditionalFormatting>
  <conditionalFormatting sqref="F848:F849">
    <cfRule type="expression" dxfId="37" priority="38" stopIfTrue="1">
      <formula>F848=#REF!</formula>
    </cfRule>
  </conditionalFormatting>
  <conditionalFormatting sqref="F846:F847">
    <cfRule type="expression" dxfId="36" priority="37" stopIfTrue="1">
      <formula>F846=#REF!</formula>
    </cfRule>
  </conditionalFormatting>
  <conditionalFormatting sqref="F844:F845">
    <cfRule type="expression" dxfId="35" priority="36" stopIfTrue="1">
      <formula>F844=#REF!</formula>
    </cfRule>
  </conditionalFormatting>
  <conditionalFormatting sqref="F842:F843">
    <cfRule type="expression" dxfId="34" priority="35" stopIfTrue="1">
      <formula>F842=#REF!</formula>
    </cfRule>
  </conditionalFormatting>
  <conditionalFormatting sqref="F840:F841">
    <cfRule type="expression" dxfId="33" priority="34" stopIfTrue="1">
      <formula>F840=#REF!</formula>
    </cfRule>
  </conditionalFormatting>
  <conditionalFormatting sqref="F838:F839">
    <cfRule type="expression" dxfId="32" priority="33" stopIfTrue="1">
      <formula>F838=#REF!</formula>
    </cfRule>
  </conditionalFormatting>
  <conditionalFormatting sqref="F836:F837">
    <cfRule type="expression" dxfId="31" priority="32" stopIfTrue="1">
      <formula>F836=#REF!</formula>
    </cfRule>
  </conditionalFormatting>
  <conditionalFormatting sqref="F834:F835">
    <cfRule type="expression" dxfId="30" priority="31" stopIfTrue="1">
      <formula>F834=#REF!</formula>
    </cfRule>
  </conditionalFormatting>
  <conditionalFormatting sqref="F832:F833">
    <cfRule type="expression" dxfId="29" priority="30" stopIfTrue="1">
      <formula>F832=#REF!</formula>
    </cfRule>
  </conditionalFormatting>
  <conditionalFormatting sqref="F830:F831">
    <cfRule type="expression" dxfId="28" priority="29" stopIfTrue="1">
      <formula>F830=#REF!</formula>
    </cfRule>
  </conditionalFormatting>
  <conditionalFormatting sqref="F828:F829">
    <cfRule type="expression" dxfId="27" priority="28" stopIfTrue="1">
      <formula>F828=#REF!</formula>
    </cfRule>
  </conditionalFormatting>
  <conditionalFormatting sqref="F826:F827">
    <cfRule type="expression" dxfId="26" priority="27" stopIfTrue="1">
      <formula>F826=#REF!</formula>
    </cfRule>
  </conditionalFormatting>
  <conditionalFormatting sqref="F824:F825">
    <cfRule type="expression" dxfId="25" priority="26" stopIfTrue="1">
      <formula>F824=#REF!</formula>
    </cfRule>
  </conditionalFormatting>
  <conditionalFormatting sqref="F822:F823">
    <cfRule type="expression" dxfId="24" priority="25" stopIfTrue="1">
      <formula>F822=#REF!</formula>
    </cfRule>
  </conditionalFormatting>
  <conditionalFormatting sqref="F820:F821">
    <cfRule type="expression" dxfId="23" priority="24" stopIfTrue="1">
      <formula>F820=#REF!</formula>
    </cfRule>
  </conditionalFormatting>
  <conditionalFormatting sqref="F818:F819">
    <cfRule type="expression" dxfId="22" priority="23" stopIfTrue="1">
      <formula>F818=#REF!</formula>
    </cfRule>
  </conditionalFormatting>
  <conditionalFormatting sqref="F816:F817">
    <cfRule type="expression" dxfId="21" priority="22" stopIfTrue="1">
      <formula>F816=#REF!</formula>
    </cfRule>
  </conditionalFormatting>
  <conditionalFormatting sqref="F814:F815">
    <cfRule type="expression" dxfId="20" priority="21" stopIfTrue="1">
      <formula>F814=#REF!</formula>
    </cfRule>
  </conditionalFormatting>
  <conditionalFormatting sqref="F812:F813">
    <cfRule type="expression" dxfId="19" priority="20" stopIfTrue="1">
      <formula>F812=#REF!</formula>
    </cfRule>
  </conditionalFormatting>
  <conditionalFormatting sqref="F810:F811">
    <cfRule type="expression" dxfId="18" priority="19" stopIfTrue="1">
      <formula>F810=#REF!</formula>
    </cfRule>
  </conditionalFormatting>
  <conditionalFormatting sqref="F809">
    <cfRule type="expression" dxfId="17" priority="18" stopIfTrue="1">
      <formula>F809=#REF!</formula>
    </cfRule>
  </conditionalFormatting>
  <conditionalFormatting sqref="F807:F808">
    <cfRule type="expression" dxfId="16" priority="17" stopIfTrue="1">
      <formula>F807=#REF!</formula>
    </cfRule>
  </conditionalFormatting>
  <conditionalFormatting sqref="F805:F806">
    <cfRule type="expression" dxfId="15" priority="16" stopIfTrue="1">
      <formula>F805=#REF!</formula>
    </cfRule>
  </conditionalFormatting>
  <conditionalFormatting sqref="F803:F804">
    <cfRule type="expression" dxfId="14" priority="15" stopIfTrue="1">
      <formula>F803=#REF!</formula>
    </cfRule>
  </conditionalFormatting>
  <conditionalFormatting sqref="F801:F802">
    <cfRule type="expression" dxfId="13" priority="14" stopIfTrue="1">
      <formula>F801=#REF!</formula>
    </cfRule>
  </conditionalFormatting>
  <conditionalFormatting sqref="F799:F800">
    <cfRule type="expression" dxfId="12" priority="13" stopIfTrue="1">
      <formula>F799=#REF!</formula>
    </cfRule>
  </conditionalFormatting>
  <conditionalFormatting sqref="F797:F798">
    <cfRule type="expression" dxfId="11" priority="12" stopIfTrue="1">
      <formula>F797=#REF!</formula>
    </cfRule>
  </conditionalFormatting>
  <conditionalFormatting sqref="F795:F796">
    <cfRule type="expression" dxfId="10" priority="11" stopIfTrue="1">
      <formula>F795=#REF!</formula>
    </cfRule>
  </conditionalFormatting>
  <conditionalFormatting sqref="F793:F794">
    <cfRule type="expression" dxfId="9" priority="10" stopIfTrue="1">
      <formula>F793=#REF!</formula>
    </cfRule>
  </conditionalFormatting>
  <conditionalFormatting sqref="F791:F792">
    <cfRule type="expression" dxfId="8" priority="9" stopIfTrue="1">
      <formula>F791=#REF!</formula>
    </cfRule>
  </conditionalFormatting>
  <conditionalFormatting sqref="F789:F790">
    <cfRule type="expression" dxfId="7" priority="8" stopIfTrue="1">
      <formula>F789=#REF!</formula>
    </cfRule>
  </conditionalFormatting>
  <conditionalFormatting sqref="F787:F788">
    <cfRule type="expression" dxfId="6" priority="7" stopIfTrue="1">
      <formula>F787=#REF!</formula>
    </cfRule>
  </conditionalFormatting>
  <conditionalFormatting sqref="F785:F786">
    <cfRule type="expression" dxfId="5" priority="6" stopIfTrue="1">
      <formula>F785=#REF!</formula>
    </cfRule>
  </conditionalFormatting>
  <conditionalFormatting sqref="F783:F784">
    <cfRule type="expression" dxfId="4" priority="5" stopIfTrue="1">
      <formula>F783=#REF!</formula>
    </cfRule>
  </conditionalFormatting>
  <conditionalFormatting sqref="F781:F782">
    <cfRule type="expression" dxfId="3" priority="4" stopIfTrue="1">
      <formula>F781=#REF!</formula>
    </cfRule>
  </conditionalFormatting>
  <conditionalFormatting sqref="F779:F780">
    <cfRule type="expression" dxfId="2" priority="3" stopIfTrue="1">
      <formula>F779=#REF!</formula>
    </cfRule>
  </conditionalFormatting>
  <conditionalFormatting sqref="F777:F778">
    <cfRule type="expression" dxfId="1" priority="2" stopIfTrue="1">
      <formula>F777=#REF!</formula>
    </cfRule>
  </conditionalFormatting>
  <conditionalFormatting sqref="D2581">
    <cfRule type="dataBar" priority="74">
      <dataBar>
        <cfvo type="min"/>
        <cfvo type="max"/>
        <color rgb="FF638EC6"/>
      </dataBar>
      <extLst>
        <ext xmlns:x14="http://schemas.microsoft.com/office/spreadsheetml/2009/9/main" uri="{B025F937-C7B1-47D3-B67F-A62EFF666E3E}">
          <x14:id>{25EA8694-1C42-4E27-9D30-47036CD6DA29}</x14:id>
        </ext>
      </extLst>
    </cfRule>
  </conditionalFormatting>
  <conditionalFormatting sqref="B2581">
    <cfRule type="dataBar" priority="75">
      <dataBar>
        <cfvo type="min"/>
        <cfvo type="max"/>
        <color rgb="FF638EC6"/>
      </dataBar>
      <extLst>
        <ext xmlns:x14="http://schemas.microsoft.com/office/spreadsheetml/2009/9/main" uri="{B025F937-C7B1-47D3-B67F-A62EFF666E3E}">
          <x14:id>{BF2BA56B-D269-4BDE-997F-B7F794F73952}</x14:id>
        </ext>
      </extLst>
    </cfRule>
  </conditionalFormatting>
  <conditionalFormatting sqref="F864:F884">
    <cfRule type="expression" dxfId="0" priority="1" stopIfTrue="1">
      <formula>F864=#REF!</formula>
    </cfRule>
  </conditionalFormatting>
  <dataValidations count="1">
    <dataValidation type="list" allowBlank="1" showInputMessage="1" showErrorMessage="1" sqref="WSE2130:WSE2149 H2151:H2155 FS2151:FS2155 PO2151:PO2155 ZK2151:ZK2155 AJG2151:AJG2155 ATC2151:ATC2155 BCY2151:BCY2155 BMU2151:BMU2155 BWQ2151:BWQ2155 CGM2151:CGM2155 CQI2151:CQI2155 DAE2151:DAE2155 DKA2151:DKA2155 DTW2151:DTW2155 EDS2151:EDS2155 ENO2151:ENO2155 EXK2151:EXK2155 FHG2151:FHG2155 FRC2151:FRC2155 GAY2151:GAY2155 GKU2151:GKU2155 GUQ2151:GUQ2155 HEM2151:HEM2155 HOI2151:HOI2155 HYE2151:HYE2155 IIA2151:IIA2155 IRW2151:IRW2155 JBS2151:JBS2155 JLO2151:JLO2155 JVK2151:JVK2155 KFG2151:KFG2155 KPC2151:KPC2155 KYY2151:KYY2155 LIU2151:LIU2155 LSQ2151:LSQ2155 MCM2151:MCM2155 MMI2151:MMI2155 MWE2151:MWE2155 NGA2151:NGA2155 NPW2151:NPW2155 NZS2151:NZS2155 OJO2151:OJO2155 OTK2151:OTK2155 PDG2151:PDG2155 PNC2151:PNC2155 PWY2151:PWY2155 QGU2151:QGU2155 QQQ2151:QQQ2155 RAM2151:RAM2155 RKI2151:RKI2155 RUE2151:RUE2155 SEA2151:SEA2155 SNW2151:SNW2155 SXS2151:SXS2155 THO2151:THO2155 TRK2151:TRK2155 UBG2151:UBG2155 ULC2151:ULC2155 UUY2151:UUY2155 VEU2151:VEU2155 VOQ2151:VOQ2155 VYM2151:VYM2155 WII2151:WII2155 WSE2151:WSE2155 H2158:H2165 FS2158:FS2165 PO2158:PO2165 ZK2158:ZK2165 AJG2158:AJG2165 ATC2158:ATC2165 BCY2158:BCY2165 BMU2158:BMU2165 BWQ2158:BWQ2165 CGM2158:CGM2165 CQI2158:CQI2165 DAE2158:DAE2165 DKA2158:DKA2165 DTW2158:DTW2165 EDS2158:EDS2165 ENO2158:ENO2165 EXK2158:EXK2165 FHG2158:FHG2165 FRC2158:FRC2165 GAY2158:GAY2165 GKU2158:GKU2165 GUQ2158:GUQ2165 HEM2158:HEM2165 HOI2158:HOI2165 HYE2158:HYE2165 IIA2158:IIA2165 IRW2158:IRW2165 JBS2158:JBS2165 JLO2158:JLO2165 JVK2158:JVK2165 KFG2158:KFG2165 KPC2158:KPC2165 KYY2158:KYY2165 LIU2158:LIU2165 LSQ2158:LSQ2165 MCM2158:MCM2165 MMI2158:MMI2165 MWE2158:MWE2165 NGA2158:NGA2165 NPW2158:NPW2165 NZS2158:NZS2165 OJO2158:OJO2165 OTK2158:OTK2165 PDG2158:PDG2165 PNC2158:PNC2165 PWY2158:PWY2165 QGU2158:QGU2165 QQQ2158:QQQ2165 RAM2158:RAM2165 RKI2158:RKI2165 RUE2158:RUE2165 SEA2158:SEA2165 SNW2158:SNW2165 SXS2158:SXS2165 THO2158:THO2165 TRK2158:TRK2165 UBG2158:UBG2165 ULC2158:ULC2165 UUY2158:UUY2165 VEU2158:VEU2165 VOQ2158:VOQ2165 VYM2158:VYM2165 WII2158:WII2165 WSE2158:WSE2165 H2128 FS2128 PO2128 ZK2128 AJG2128 ATC2128 BCY2128 BMU2128 BWQ2128 CGM2128 CQI2128 DAE2128 DKA2128 DTW2128 EDS2128 ENO2128 EXK2128 FHG2128 FRC2128 GAY2128 GKU2128 GUQ2128 HEM2128 HOI2128 HYE2128 IIA2128 IRW2128 JBS2128 JLO2128 JVK2128 KFG2128 KPC2128 KYY2128 LIU2128 LSQ2128 MCM2128 MMI2128 MWE2128 NGA2128 NPW2128 NZS2128 OJO2128 OTK2128 PDG2128 PNC2128 PWY2128 QGU2128 QQQ2128 RAM2128 RKI2128 RUE2128 SEA2128 SNW2128 SXS2128 THO2128 TRK2128 UBG2128 ULC2128 UUY2128 VEU2128 VOQ2128 VYM2128 WII2128 WSE2128 H2091:H2126 FS2091:FS2126 PO2091:PO2126 ZK2091:ZK2126 AJG2091:AJG2126 ATC2091:ATC2126 BCY2091:BCY2126 BMU2091:BMU2126 BWQ2091:BWQ2126 CGM2091:CGM2126 CQI2091:CQI2126 DAE2091:DAE2126 DKA2091:DKA2126 DTW2091:DTW2126 EDS2091:EDS2126 ENO2091:ENO2126 EXK2091:EXK2126 FHG2091:FHG2126 FRC2091:FRC2126 GAY2091:GAY2126 GKU2091:GKU2126 GUQ2091:GUQ2126 HEM2091:HEM2126 HOI2091:HOI2126 HYE2091:HYE2126 IIA2091:IIA2126 IRW2091:IRW2126 JBS2091:JBS2126 JLO2091:JLO2126 JVK2091:JVK2126 KFG2091:KFG2126 KPC2091:KPC2126 KYY2091:KYY2126 LIU2091:LIU2126 LSQ2091:LSQ2126 MCM2091:MCM2126 MMI2091:MMI2126 MWE2091:MWE2126 NGA2091:NGA2126 NPW2091:NPW2126 NZS2091:NZS2126 OJO2091:OJO2126 OTK2091:OTK2126 PDG2091:PDG2126 PNC2091:PNC2126 PWY2091:PWY2126 QGU2091:QGU2126 QQQ2091:QQQ2126 RAM2091:RAM2126 RKI2091:RKI2126 RUE2091:RUE2126 SEA2091:SEA2126 SNW2091:SNW2126 SXS2091:SXS2126 THO2091:THO2126 TRK2091:TRK2126 UBG2091:UBG2126 ULC2091:ULC2126 UUY2091:UUY2126 VEU2091:VEU2126 VOQ2091:VOQ2126 VYM2091:VYM2126 WII2091:WII2126 WSE2091:WSE2126 H2032:H2089 FS2032:FS2089 PO2032:PO2089 ZK2032:ZK2089 AJG2032:AJG2089 ATC2032:ATC2089 BCY2032:BCY2089 BMU2032:BMU2089 BWQ2032:BWQ2089 CGM2032:CGM2089 CQI2032:CQI2089 DAE2032:DAE2089 DKA2032:DKA2089 DTW2032:DTW2089 EDS2032:EDS2089 ENO2032:ENO2089 EXK2032:EXK2089 FHG2032:FHG2089 FRC2032:FRC2089 GAY2032:GAY2089 GKU2032:GKU2089 GUQ2032:GUQ2089 HEM2032:HEM2089 HOI2032:HOI2089 HYE2032:HYE2089 IIA2032:IIA2089 IRW2032:IRW2089 JBS2032:JBS2089 JLO2032:JLO2089 JVK2032:JVK2089 KFG2032:KFG2089 KPC2032:KPC2089 KYY2032:KYY2089 LIU2032:LIU2089 LSQ2032:LSQ2089 MCM2032:MCM2089 MMI2032:MMI2089 MWE2032:MWE2089 NGA2032:NGA2089 NPW2032:NPW2089 NZS2032:NZS2089 OJO2032:OJO2089 OTK2032:OTK2089 PDG2032:PDG2089 PNC2032:PNC2089 PWY2032:PWY2089 QGU2032:QGU2089 QQQ2032:QQQ2089 RAM2032:RAM2089 RKI2032:RKI2089 RUE2032:RUE2089 SEA2032:SEA2089 SNW2032:SNW2089 SXS2032:SXS2089 THO2032:THO2089 TRK2032:TRK2089 UBG2032:UBG2089 ULC2032:ULC2089 UUY2032:UUY2089 VEU2032:VEU2089 VOQ2032:VOQ2089 VYM2032:VYM2089 WII2032:WII2089 WSE2032:WSE2089 H2167:H2181 FS2167:FS2181 PO2167:PO2181 ZK2167:ZK2181 AJG2167:AJG2181 ATC2167:ATC2181 BCY2167:BCY2181 BMU2167:BMU2181 BWQ2167:BWQ2181 CGM2167:CGM2181 CQI2167:CQI2181 DAE2167:DAE2181 DKA2167:DKA2181 DTW2167:DTW2181 EDS2167:EDS2181 ENO2167:ENO2181 EXK2167:EXK2181 FHG2167:FHG2181 FRC2167:FRC2181 GAY2167:GAY2181 GKU2167:GKU2181 GUQ2167:GUQ2181 HEM2167:HEM2181 HOI2167:HOI2181 HYE2167:HYE2181 IIA2167:IIA2181 IRW2167:IRW2181 JBS2167:JBS2181 JLO2167:JLO2181 JVK2167:JVK2181 KFG2167:KFG2181 KPC2167:KPC2181 KYY2167:KYY2181 LIU2167:LIU2181 LSQ2167:LSQ2181 MCM2167:MCM2181 MMI2167:MMI2181 MWE2167:MWE2181 NGA2167:NGA2181 NPW2167:NPW2181 NZS2167:NZS2181 OJO2167:OJO2181 OTK2167:OTK2181 PDG2167:PDG2181 PNC2167:PNC2181 PWY2167:PWY2181 QGU2167:QGU2181 QQQ2167:QQQ2181 RAM2167:RAM2181 RKI2167:RKI2181 RUE2167:RUE2181 SEA2167:SEA2181 SNW2167:SNW2181 SXS2167:SXS2181 THO2167:THO2181 TRK2167:TRK2181 UBG2167:UBG2181 ULC2167:ULC2181 UUY2167:UUY2181 VEU2167:VEU2181 VOQ2167:VOQ2181 VYM2167:VYM2181 WII2167:WII2181 WSE2167:WSE2181 H2130:H2149 FS2130:FS2149 PO2130:PO2149 ZK2130:ZK2149 AJG2130:AJG2149 ATC2130:ATC2149 BCY2130:BCY2149 BMU2130:BMU2149 BWQ2130:BWQ2149 CGM2130:CGM2149 CQI2130:CQI2149 DAE2130:DAE2149 DKA2130:DKA2149 DTW2130:DTW2149 EDS2130:EDS2149 ENO2130:ENO2149 EXK2130:EXK2149 FHG2130:FHG2149 FRC2130:FRC2149 GAY2130:GAY2149 GKU2130:GKU2149 GUQ2130:GUQ2149 HEM2130:HEM2149 HOI2130:HOI2149 HYE2130:HYE2149 IIA2130:IIA2149 IRW2130:IRW2149 JBS2130:JBS2149 JLO2130:JLO2149 JVK2130:JVK2149 KFG2130:KFG2149 KPC2130:KPC2149 KYY2130:KYY2149 LIU2130:LIU2149 LSQ2130:LSQ2149 MCM2130:MCM2149 MMI2130:MMI2149 MWE2130:MWE2149 NGA2130:NGA2149 NPW2130:NPW2149 NZS2130:NZS2149 OJO2130:OJO2149 OTK2130:OTK2149 PDG2130:PDG2149 PNC2130:PNC2149 PWY2130:PWY2149 QGU2130:QGU2149 QQQ2130:QQQ2149 RAM2130:RAM2149 RKI2130:RKI2149 RUE2130:RUE2149 SEA2130:SEA2149 SNW2130:SNW2149 SXS2130:SXS2149 THO2130:THO2149 TRK2130:TRK2149 UBG2130:UBG2149 ULC2130:ULC2149 UUY2130:UUY2149 VEU2130:VEU2149 VOQ2130:VOQ2149 VYM2130:VYM2149 WII2130:WII2149" xr:uid="{00000000-0002-0000-0200-000000000000}">
      <formula1>"１"</formula1>
    </dataValidation>
  </dataValidations>
  <pageMargins left="0.78740157480314965" right="0.59055118110236227" top="0.59055118110236227" bottom="0.59055118110236227" header="0.31496062992125984" footer="0.31496062992125984"/>
  <pageSetup paperSize="9" scale="25" fitToHeight="29" orientation="portrait" r:id="rId1"/>
  <extLst>
    <ext xmlns:x14="http://schemas.microsoft.com/office/spreadsheetml/2009/9/main" uri="{78C0D931-6437-407d-A8EE-F0AAD7539E65}">
      <x14:conditionalFormattings>
        <x14:conditionalFormatting xmlns:xm="http://schemas.microsoft.com/office/excel/2006/main">
          <x14:cfRule type="dataBar" id="{88D96C8D-6DBB-41CA-9B5E-FC444C23849E}">
            <x14:dataBar minLength="0" maxLength="100" negativeBarColorSameAsPositive="1" axisPosition="none">
              <x14:cfvo type="min"/>
              <x14:cfvo type="max"/>
            </x14:dataBar>
          </x14:cfRule>
          <xm:sqref>D2551</xm:sqref>
        </x14:conditionalFormatting>
        <x14:conditionalFormatting xmlns:xm="http://schemas.microsoft.com/office/excel/2006/main">
          <x14:cfRule type="dataBar" id="{115A0B67-1F36-4139-9744-BD34E2E049E0}">
            <x14:dataBar minLength="0" maxLength="100" negativeBarColorSameAsPositive="1" axisPosition="none">
              <x14:cfvo type="min"/>
              <x14:cfvo type="max"/>
            </x14:dataBar>
          </x14:cfRule>
          <xm:sqref>D2559</xm:sqref>
        </x14:conditionalFormatting>
        <x14:conditionalFormatting xmlns:xm="http://schemas.microsoft.com/office/excel/2006/main">
          <x14:cfRule type="dataBar" id="{8DCDBB9E-2E77-408F-8FC5-FC941E1AEAFD}">
            <x14:dataBar minLength="0" maxLength="100" negativeBarColorSameAsPositive="1" axisPosition="none">
              <x14:cfvo type="min"/>
              <x14:cfvo type="max"/>
            </x14:dataBar>
          </x14:cfRule>
          <xm:sqref>D2525</xm:sqref>
        </x14:conditionalFormatting>
        <x14:conditionalFormatting xmlns:xm="http://schemas.microsoft.com/office/excel/2006/main">
          <x14:cfRule type="dataBar" id="{B2B72769-6B69-4027-9F23-AEB85E97CD5E}">
            <x14:dataBar minLength="0" maxLength="100" negativeBarColorSameAsPositive="1" axisPosition="none">
              <x14:cfvo type="min"/>
              <x14:cfvo type="max"/>
            </x14:dataBar>
          </x14:cfRule>
          <xm:sqref>D2541</xm:sqref>
        </x14:conditionalFormatting>
        <x14:conditionalFormatting xmlns:xm="http://schemas.microsoft.com/office/excel/2006/main">
          <x14:cfRule type="dataBar" id="{6D08155F-7F60-414F-8083-BD1C2444266C}">
            <x14:dataBar minLength="0" maxLength="100" negativeBarColorSameAsPositive="1" axisPosition="none">
              <x14:cfvo type="min"/>
              <x14:cfvo type="max"/>
            </x14:dataBar>
          </x14:cfRule>
          <xm:sqref>D2589</xm:sqref>
        </x14:conditionalFormatting>
        <x14:conditionalFormatting xmlns:xm="http://schemas.microsoft.com/office/excel/2006/main">
          <x14:cfRule type="dataBar" id="{2D57BC34-D7C4-4C90-9171-6CEF21DE7098}">
            <x14:dataBar minLength="0" maxLength="100" negativeBarColorSameAsPositive="1" axisPosition="none">
              <x14:cfvo type="min"/>
              <x14:cfvo type="max"/>
            </x14:dataBar>
          </x14:cfRule>
          <xm:sqref>B2601</xm:sqref>
        </x14:conditionalFormatting>
        <x14:conditionalFormatting xmlns:xm="http://schemas.microsoft.com/office/excel/2006/main">
          <x14:cfRule type="dataBar" id="{6B4C8FB8-D967-4DFA-B3E2-F6B3237B07EA}">
            <x14:dataBar minLength="0" maxLength="100" negativeBarColorSameAsPositive="1" axisPosition="none">
              <x14:cfvo type="min"/>
              <x14:cfvo type="max"/>
            </x14:dataBar>
          </x14:cfRule>
          <xm:sqref>B2609</xm:sqref>
        </x14:conditionalFormatting>
        <x14:conditionalFormatting xmlns:xm="http://schemas.microsoft.com/office/excel/2006/main">
          <x14:cfRule type="dataBar" id="{15E4AD51-5563-4A1F-8116-D8E50FF4EF77}">
            <x14:dataBar minLength="0" maxLength="100" negativeBarColorSameAsPositive="1" axisPosition="none">
              <x14:cfvo type="min"/>
              <x14:cfvo type="max"/>
            </x14:dataBar>
          </x14:cfRule>
          <xm:sqref>D2601</xm:sqref>
        </x14:conditionalFormatting>
        <x14:conditionalFormatting xmlns:xm="http://schemas.microsoft.com/office/excel/2006/main">
          <x14:cfRule type="dataBar" id="{2DCD1E2E-56B2-4E04-B337-E46BDFC4AD73}">
            <x14:dataBar minLength="0" maxLength="100" negativeBarColorSameAsPositive="1" axisPosition="none">
              <x14:cfvo type="min"/>
              <x14:cfvo type="max"/>
            </x14:dataBar>
          </x14:cfRule>
          <xm:sqref>D2609</xm:sqref>
        </x14:conditionalFormatting>
        <x14:conditionalFormatting xmlns:xm="http://schemas.microsoft.com/office/excel/2006/main">
          <x14:cfRule type="dataBar" id="{18D36D5E-4C22-4DED-920A-18B83217C2D6}">
            <x14:dataBar minLength="0" maxLength="100" negativeBarColorSameAsPositive="1" axisPosition="none">
              <x14:cfvo type="min"/>
              <x14:cfvo type="max"/>
            </x14:dataBar>
          </x14:cfRule>
          <xm:sqref>B2551</xm:sqref>
        </x14:conditionalFormatting>
        <x14:conditionalFormatting xmlns:xm="http://schemas.microsoft.com/office/excel/2006/main">
          <x14:cfRule type="dataBar" id="{C06F3B3A-2DA4-41CF-B0AC-EA46C91B82E0}">
            <x14:dataBar minLength="0" maxLength="100" negativeBarColorSameAsPositive="1" axisPosition="none">
              <x14:cfvo type="min"/>
              <x14:cfvo type="max"/>
            </x14:dataBar>
          </x14:cfRule>
          <xm:sqref>B2559</xm:sqref>
        </x14:conditionalFormatting>
        <x14:conditionalFormatting xmlns:xm="http://schemas.microsoft.com/office/excel/2006/main">
          <x14:cfRule type="dataBar" id="{DC53B2EF-3E31-4E44-8A61-7D8A9553B327}">
            <x14:dataBar minLength="0" maxLength="100" negativeBarColorSameAsPositive="1" axisPosition="none">
              <x14:cfvo type="min"/>
              <x14:cfvo type="max"/>
            </x14:dataBar>
          </x14:cfRule>
          <xm:sqref>B2525</xm:sqref>
        </x14:conditionalFormatting>
        <x14:conditionalFormatting xmlns:xm="http://schemas.microsoft.com/office/excel/2006/main">
          <x14:cfRule type="dataBar" id="{5F334F44-332A-46C3-A744-16238D515F90}">
            <x14:dataBar minLength="0" maxLength="100" negativeBarColorSameAsPositive="1" axisPosition="none">
              <x14:cfvo type="min"/>
              <x14:cfvo type="max"/>
            </x14:dataBar>
          </x14:cfRule>
          <xm:sqref>B2541</xm:sqref>
        </x14:conditionalFormatting>
        <x14:conditionalFormatting xmlns:xm="http://schemas.microsoft.com/office/excel/2006/main">
          <x14:cfRule type="dataBar" id="{18186457-84E0-460C-B1B6-49829C8767EC}">
            <x14:dataBar minLength="0" maxLength="100" negativeBarColorSameAsPositive="1" axisPosition="none">
              <x14:cfvo type="min"/>
              <x14:cfvo type="max"/>
            </x14:dataBar>
          </x14:cfRule>
          <xm:sqref>B2589</xm:sqref>
        </x14:conditionalFormatting>
        <x14:conditionalFormatting xmlns:xm="http://schemas.microsoft.com/office/excel/2006/main">
          <x14:cfRule type="dataBar" id="{25EA8694-1C42-4E27-9D30-47036CD6DA29}">
            <x14:dataBar minLength="0" maxLength="100" negativeBarColorSameAsPositive="1" axisPosition="none">
              <x14:cfvo type="min"/>
              <x14:cfvo type="max"/>
            </x14:dataBar>
          </x14:cfRule>
          <xm:sqref>D2581</xm:sqref>
        </x14:conditionalFormatting>
        <x14:conditionalFormatting xmlns:xm="http://schemas.microsoft.com/office/excel/2006/main">
          <x14:cfRule type="dataBar" id="{BF2BA56B-D269-4BDE-997F-B7F794F73952}">
            <x14:dataBar minLength="0" maxLength="100" negativeBarColorSameAsPositive="1" axisPosition="none">
              <x14:cfvo type="min"/>
              <x14:cfvo type="max"/>
            </x14:dataBar>
          </x14:cfRule>
          <xm:sqref>B2581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"1"</xm:f>
          </x14:formula1>
          <xm:sqref>AAJ3249 UVD3313:UVE3320 VEZ3313:VFA3320 VOV3313:VOW3320 VYR3313:VYS3320 WIN3313:WIO3320 WSJ3313:WSK3320 GL3313:GR3320 QH3313:QN3320 AAD3313:AAJ3320 AJZ3313:AKF3320 ATV3313:AUB3320 BDR3313:BDX3320 BNN3313:BNT3320 BXJ3313:BXP3320 CHF3313:CHL3320 CRB3313:CRH3320 DAX3313:DBD3320 DKT3313:DKZ3320 DUP3313:DUV3320 EEL3313:EER3320 EOH3313:EON3320 EYD3313:EYJ3320 FHZ3313:FIF3320 FRV3313:FSB3320 GBR3313:GBX3320 GLN3313:GLT3320 GVJ3313:GVP3320 HFF3313:HFL3320 HPB3313:HPH3320 HYX3313:HZD3320 IIT3313:IIZ3320 ISP3313:ISV3320 JCL3313:JCR3320 JMH3313:JMN3320 JWD3313:JWJ3320 KFZ3313:KGF3320 KPV3313:KQB3320 KZR3313:KZX3320 LJN3313:LJT3320 LTJ3313:LTP3320 MDF3313:MDL3320 MNB3313:MNH3320 MWX3313:MXD3320 NGT3313:NGZ3320 NQP3313:NQV3320 OAL3313:OAR3320 OKH3313:OKN3320 OUD3313:OUJ3320 PDZ3313:PEF3320 PNV3313:POB3320 PXR3313:PXX3320 QHN3313:QHT3320 QRJ3313:QRP3320 RBF3313:RBL3320 RLB3313:RLH3320 RUX3313:RVD3320 SET3313:SEZ3320 SOP3313:SOV3320 SYL3313:SYR3320 TIH3313:TIN3320 TSD3313:TSJ3320 UBZ3313:UCF3320 AKF3249 ULV3313:UMB3320 UVR3313:UVX3320 VFN3313:VFT3320 VPJ3313:VPP3320 VZF3313:VZL3320 WJB3313:WJH3320 WSX3313:WTD3320 GD3313:GG3320 PZ3313:QC3320 ZV3313:ZY3320 AJR3313:AJU3320 ATN3313:ATQ3320 BDJ3313:BDM3320 BNF3313:BNI3320 BXB3313:BXE3320 CGX3313:CHA3320 CQT3313:CQW3320 DAP3313:DAS3320 DKL3313:DKO3320 DUH3313:DUK3320 EED3313:EEG3320 ENZ3313:EOC3320 EXV3313:EXY3320 FHR3313:FHU3320 FRN3313:FRQ3320 GBJ3313:GBM3320 GLF3313:GLI3320 GVB3313:GVE3320 HEX3313:HFA3320 HOT3313:HOW3320 HYP3313:HYS3320 IIL3313:IIO3320 ISH3313:ISK3320 JCD3313:JCG3320 JLZ3313:JMC3320 JVV3313:JVY3320 KFR3313:KFU3320 KPN3313:KPQ3320 KZJ3313:KZM3320 LJF3313:LJI3320 LTB3313:LTE3320 MCX3313:MDA3320 MMT3313:MMW3320 MWP3313:MWS3320 NGL3313:NGO3320 NQH3313:NQK3320 OAD3313:OAG3320 OJZ3313:OKC3320 OTV3313:OTY3320 PDR3313:PDU3320 PNN3313:PNQ3320 PXJ3313:PXM3320 QHF3313:QHI3320 QRB3313:QRE3320 RAX3313:RBA3320 RKT3313:RKW3320 RUP3313:RUS3320 SEL3313:SEO3320 SOH3313:SOK3320 SYD3313:SYG3320 THZ3313:TIC3320 TRV3313:TRY3320 AUB3249 EED2834:EEG2835 ENZ2834:EOC2835 EXV2834:EXY2835 FHR2834:FHU2835 FRN2834:FRQ2835 GBJ2834:GBM2835 GLF2834:GLI2835 GVB2834:GVE2835 HEX2834:HFA2835 HOT2834:HOW2835 HYP2834:HYS2835 IIL2834:IIO2835 ISH2834:ISK2835 JCD2834:JCG2835 JLZ2834:JMC2835 JVV2834:JVY2835 KFR2834:KFU2835 KPN2834:KPQ2835 KZJ2834:KZM2835 LJF2834:LJI2835 LTB2834:LTE2835 MCX2834:MDA2835 MMT2834:MMW2835 MWP2834:MWS2835 NGL2834:NGO2835 NQH2834:NQK2835 OAD2834:OAG2835 OJZ2834:OKC2835 OTV2834:OTY2835 PDR2834:PDU2835 PNN2834:PNQ2835 PXJ2834:PXM2835 QHF2834:QHI2835 QRB2834:QRE2835 RAX2834:RBA2835 RKT2834:RKW2835 RUP2834:RUS2835 SEL2834:SEO2835 SOH2834:SOK2835 SYD2834:SYG2835 THZ2834:TIC2835 TRV2834:TRY2835 UBR2834:UBU2835 ULN2834:ULQ2835 UVJ2834:UVM2835 VFF2834:VFI2835 VPB2834:VPE2835 VYX2834:VZA2835 WIT2834:WIW2835 WSP2834:WSS2835 FX2811:FY2835 PT2811:PU2835 G2839:H2879 FR2839:FS2879 PN2839:PO2879 BDX3249 BNT3249 UBR3313:UBU3320 ULN3313:ULQ3320 BXP3249 K66336:K66511 K131872:K132047 K197408:K197583 K262944:K263119 K328480:K328655 K394016:K394191 K459552:K459727 K525088:K525263 K590624:K590799 K656160:K656335 K721696:K721871 K787232:K787407 K852768:K852943 K918304:K918479 K983840:K984015 UVJ3313:UVM3320 VFF3313:VFI3320 VPB3313:VPE3320 VYX3313:VZA3320 CHL3249 ZV888:ZV1062 AJR888:AJR1062 ATN888:ATN1062 BDJ888:BDJ1062 BNF888:BNF1062 BXB888:BXB1062 CGX888:CGX1062 CQT888:CQT1062 DAP888:DAP1062 DKL888:DKL1062 DUH888:DUH1062 EED888:EED1062 ENZ888:ENZ1062 EXV888:EXV1062 FHR888:FHR1062 FRN888:FRN1062 GBJ888:GBJ1062 GLF888:GLF1062 GVB888:GVB1062 HEX888:HEX1062 HOT888:HOT1062 HYP888:HYP1062 IIL888:IIL1062 ISH888:ISH1062 JCD888:JCD1062 JLZ888:JLZ1062 JVV888:JVV1062 KFR888:KFR1062 KPN888:KPN1062 KZJ888:KZJ1062 LJF888:LJF1062 LTB888:LTB1062 MCX888:MCX1062 MMT888:MMT1062 MWP888:MWP1062 NGL888:NGL1062 NQH888:NQH1062 OAD888:OAD1062 OJZ888:OJZ1062 OTV888:OTV1062 PDR888:PDR1062 PNN888:PNN1062 PXJ888:PXJ1062 QHF888:QHF1062 QRB888:QRB1062 RAX888:RAX1062 RKT888:RKT1062 RUP888:RUP1062 SEL888:SEL1062 SOH888:SOH1062 SYD888:SYD1062 THZ888:THZ1062 TRV888:TRV1062 UBR888:UBR1062 ULN888:ULN1062 UVJ888:UVJ1062 VFF888:VFF1062 VPB888:VPB1062 VYX888:VYX1062 WIT888:WIT1062 WSP888:WSP1062 GG959:GG1062 CRH3249 QC959:QC1062 ZY959:ZY1062 AJU959:AJU1062 ATQ959:ATQ1062 BDM959:BDM1062 BNI959:BNI1062 BXE959:BXE1062 CHA959:CHA1062 CQW959:CQW1062 DAS959:DAS1062 DKO959:DKO1062 DUK959:DUK1062 EEG959:EEG1062 EOC959:EOC1062 EXY959:EXY1062 FHU959:FHU1062 FRQ959:FRQ1062 GBM959:GBM1062 GLI959:GLI1062 GVE959:GVE1062 HFA959:HFA1062 HOW959:HOW1062 HYS959:HYS1062 IIO959:IIO1062 ISK959:ISK1062 JCG959:JCG1062 JMC959:JMC1062 JVY959:JVY1062 KFU959:KFU1062 KPQ959:KPQ1062 KZM959:KZM1062 LJI959:LJI1062 LTE959:LTE1062 MDA959:MDA1062 MMW959:MMW1062 MWS959:MWS1062 NGO959:NGO1062 NQK959:NQK1062 OAG959:OAG1062 OKC959:OKC1062 OTY959:OTY1062 PDU959:PDU1062 PNQ959:PNQ1062 PXM959:PXM1062 QHI959:QHI1062 QRE959:QRE1062 RBA959:RBA1062 RKW959:RKW1062 RUS959:RUS1062 SEO959:SEO1062 SOK959:SOK1062 SYG959:SYG1062 TIC959:TIC1062 TRY959:TRY1062 UBU959:UBU1062 ULQ959:ULQ1062 UVM959:UVM1062 VFI959:VFI1062 VPE959:VPE1062 VZA959:VZA1062 WIW959:WIW1062 WSS959:WSS1062 DBD3249 GE888:GF958 QA888:QB958 ZW888:ZX958 AJS888:AJT958 ATO888:ATP958 BDK888:BDL958 BNG888:BNH958 BXC888:BXD958 CGY888:CGZ958 CQU888:CQV958 DAQ888:DAR958 DKM888:DKN958 DUI888:DUJ958 EEE888:EEF958 EOA888:EOB958 EXW888:EXX958 FHS888:FHT958 FRO888:FRP958 GBK888:GBL958 GLG888:GLH958 GVC888:GVD958 HEY888:HEZ958 HOU888:HOV958 HYQ888:HYR958 IIM888:IIN958 ISI888:ISJ958 JCE888:JCF958 JMA888:JMB958 JVW888:JVX958 KFS888:KFT958 KPO888:KPP958 KZK888:KZL958 LJG888:LJH958 LTC888:LTD958 MCY888:MCZ958 MMU888:MMV958 MWQ888:MWR958 NGM888:NGN958 NQI888:NQJ958 OAE888:OAF958 OKA888:OKB958 OTW888:OTX958 PDS888:PDT958 PNO888:PNP958 PXK888:PXL958 QHG888:QHH958 QRC888:QRD958 RAY888:RAZ958 RKU888:RKV958 RUQ888:RUR958 SEM888:SEN958 SOI888:SOJ958 SYE888:SYF958 TIA888:TIB958 TRW888:TRX958 UBS888:UBT958 ULO888:ULP958 UVK888:UVL958 VFG888:VFH958 VPC888:VPD958 VYY888:VYZ958 WIU888:WIV958 WSQ888:WSR958 DKZ3249 GA888:GB1062 PW888:PX1062 ZS888:ZT1062 AJO888:AJP1062 ATK888:ATL1062 BDG888:BDH1062 BNC888:BND1062 BWY888:BWZ1062 CGU888:CGV1062 CQQ888:CQR1062 DAM888:DAN1062 DKI888:DKJ1062 DUE888:DUF1062 EEA888:EEB1062 ENW888:ENX1062 EXS888:EXT1062 FHO888:FHP1062 FRK888:FRL1062 GBG888:GBH1062 GLC888:GLD1062 GUY888:GUZ1062 HEU888:HEV1062 HOQ888:HOR1062 HYM888:HYN1062 III888:IIJ1062 ISE888:ISF1062 JCA888:JCB1062 JLW888:JLX1062 JVS888:JVT1062 KFO888:KFP1062 KPK888:KPL1062 KZG888:KZH1062 LJC888:LJD1062 LSY888:LSZ1062 MCU888:MCV1062 MMQ888:MMR1062 MWM888:MWN1062 NGI888:NGJ1062 NQE888:NQF1062 OAA888:OAB1062 OJW888:OJX1062 OTS888:OTT1062 PDO888:PDP1062 PNK888:PNL1062 PXG888:PXH1062 QHC888:QHD1062 QQY888:QQZ1062 RAU888:RAV1062 RKQ888:RKR1062 RUM888:RUN1062 SEI888:SEJ1062 SOE888:SOF1062 SYA888:SYB1062 THW888:THX1062 TRS888:TRT1062 UBO888:UBP1062 ULK888:ULL1062 UVG888:UVH1062 VFC888:VFD1062 VOY888:VOZ1062 VYU888:VYV1062 WIQ888:WIR1062 WSM888:WSN1062 FX888:FY1062 PT888:PU1062 ZP888:ZQ1062 AJL888:AJM1062 ATH888:ATI1062 BDD888:BDE1062 BMZ888:BNA1062 BWV888:BWW1062 CGR888:CGS1062 CQN888:CQO1062 DAJ888:DAK1062 DKF888:DKG1062 DUB888:DUC1062 EDX888:EDY1062 ENT888:ENU1062 EXP888:EXQ1062 FHL888:FHM1062 FRH888:FRI1062 GBD888:GBE1062 GKZ888:GLA1062 GUV888:GUW1062 HER888:HES1062 HON888:HOO1062 HYJ888:HYK1062 IIF888:IIG1062 ISB888:ISC1062 JBX888:JBY1062 JLT888:JLU1062 JVP888:JVQ1062 KFL888:KFM1062 KPH888:KPI1062 KZD888:KZE1062 LIZ888:LJA1062 LSV888:LSW1062 MCR888:MCS1062 MMN888:MMO1062 MWJ888:MWK1062 NGF888:NGG1062 NQB888:NQC1062 NZX888:NZY1062 OJT888:OJU1062 OTP888:OTQ1062 PDL888:PDM1062 PNH888:PNI1062 PXD888:PXE1062 QGZ888:QHA1062 QQV888:QQW1062 RAR888:RAS1062 RKN888:RKO1062 RUJ888:RUK1062 SEF888:SEG1062 SOB888:SOC1062 SXX888:SXY1062 THT888:THU1062 TRP888:TRQ1062 UBL888:UBM1062 ULH888:ULI1062 UVD888:UVE1062 VEZ888:VFA1062 VOV888:VOW1062 VYR888:VYS1062 ZV1066:ZY1135 AJR1066:AJU1135 ATN1066:ATQ1135 BDJ1066:BDM1135 BNF1066:BNI1135 BXB1066:BXE1135 CGX1066:CHA1135 CQT1066:CQW1135 DAP1066:DAS1135 DKL1066:DKO1135 DUH1066:DUK1135 EED1066:EEG1135 ENZ1066:EOC1135 EXV1066:EXY1135 FHR1066:FHU1135 FRN1066:FRQ1135 GBJ1066:GBM1135 GLF1066:GLI1135 GVB1066:GVE1135 HEX1066:HFA1135 HOT1066:HOW1135 HYP1066:HYS1135 IIL1066:IIO1135 ISH1066:ISK1135 JCD1066:JCG1135 JLZ1066:JMC1135 JVV1066:JVY1135 KFR1066:KFU1135 KPN1066:KPQ1135 KZJ1066:KZM1135 LJF1066:LJI1135 LTB1066:LTE1135 MCX1066:MDA1135 MMT1066:MMW1135 MWP1066:MWS1135 NGL1066:NGO1135 NQH1066:NQK1135 OAD1066:OAG1135 OJZ1066:OKC1135 OTV1066:OTY1135 PDR1066:PDU1135 PNN1066:PNQ1135 PXJ1066:PXM1135 QHF1066:QHI1135 QRB1066:QRE1135 RAX1066:RBA1135 RKT1066:RKW1135 RUP1066:RUS1135 SEL1066:SEO1135 SOH1066:SOK1135 SYD1066:SYG1135 THZ1066:TIC1135 TRV1066:TRY1135 UBR1066:UBU1135 ULN1066:ULQ1135 UVJ1066:UVM1135 VFF1066:VFI1135 VPB1066:VPE1135 VYX1066:VZA1135 WIT1066:WIW1135 WSP1066:WSS1135 G1066:H1135 FR1066:FS1135 PN1066:PO1135 ZJ1066:ZK1135 AJF1066:AJG1135 ATB1066:ATC1135 BCX1066:BCY1135 BMT1066:BMU1135 BWP1066:BWQ1135 CGL1066:CGM1135 CQH1066:CQI1135 DAD1066:DAE1135 DJZ1066:DKA1135 DTV1066:DTW1135 EDR1066:EDS1135 ENN1066:ENO1135 EXJ1066:EXK1135 FHF1066:FHG1135 FRB1066:FRC1135 GAX1066:GAY1135 GKT1066:GKU1135 GUP1066:GUQ1135 HEL1066:HEM1135 HOH1066:HOI1135 HYD1066:HYE1135 IHZ1066:IIA1135 IRV1066:IRW1135 JBR1066:JBS1135 JLN1066:JLO1135 JVJ1066:JVK1135 KFF1066:KFG1135 KPB1066:KPC1135 KYX1066:KYY1135 LIT1066:LIU1135 LSP1066:LSQ1135 MCL1066:MCM1135 MMH1066:MMI1135 MWD1066:MWE1135 NFZ1066:NGA1135 NPV1066:NPW1135 NZR1066:NZS1135 OJN1066:OJO1135 OTJ1066:OTK1135 PDF1066:PDG1135 PNB1066:PNC1135 PWX1066:PWY1135 QGT1066:QGU1135 QQP1066:QQQ1135 RAL1066:RAM1135 RKH1066:RKI1135 RUD1066:RUE1135 SDZ1066:SEA1135 SNV1066:SNW1135 SXR1066:SXS1135 THN1066:THO1135 TRJ1066:TRK1135 UBF1066:UBG1135 ULB1066:ULC1135 UUX1066:UUY1135 VET1066:VEU1135 VOP1066:VOQ1135 VYL1066:VYM1135 WIH1066:WII1135 WSD1066:WSE1135 GA1066:GB1135 PW1066:PX1135 ZS1066:ZT1135 AJO1066:AJP1135 ATK1066:ATL1135 BDG1066:BDH1135 BNC1066:BND1135 BWY1066:BWZ1135 CGU1066:CGV1135 CQQ1066:CQR1135 DAM1066:DAN1135 DKI1066:DKJ1135 DUE1066:DUF1135 EEA1066:EEB1135 ENW1066:ENX1135 EXS1066:EXT1135 FHO1066:FHP1135 FRK1066:FRL1135 GBG1066:GBH1135 GLC1066:GLD1135 GUY1066:GUZ1135 HEU1066:HEV1135 HOQ1066:HOR1135 HYM1066:HYN1135 III1066:IIJ1135 ISE1066:ISF1135 JCA1066:JCB1135 JLW1066:JLX1135 JVS1066:JVT1135 KFO1066:KFP1135 KPK1066:KPL1135 KZG1066:KZH1135 LJC1066:LJD1135 LSY1066:LSZ1135 MCU1066:MCV1135 MMQ1066:MMR1135 MWM1066:MWN1135 NGI1066:NGJ1135 NQE1066:NQF1135 OAA1066:OAB1135 OJW1066:OJX1135 OTS1066:OTT1135 PDO1066:PDP1135 PNK1066:PNL1135 PXG1066:PXH1135 QHC1066:QHD1135 QQY1066:QQZ1135 RAU1066:RAV1135 RKQ1066:RKR1135 RUM1066:RUN1135 SEI1066:SEJ1135 SOE1066:SOF1135 SYA1066:SYB1135 THW1066:THX1135 TRS1066:TRT1135 UBO1066:UBP1135 ULK1066:ULL1135 UVG1066:UVH1135 VFC1066:VFD1135 VOY1066:VOZ1135 VYU1066:VYV1135 WIQ1066:WIR1135 WSM1066:WSN1135 DUV3249 FX1066:FY1135 PT1066:PU1135 ZP1066:ZQ1135 AJL1066:AJM1135 ATH1066:ATI1135 BDD1066:BDE1135 BMZ1066:BNA1135 BWV1066:BWW1135 CGR1066:CGS1135 CQN1066:CQO1135 DAJ1066:DAK1135 DKF1066:DKG1135 DUB1066:DUC1135 EDX1066:EDY1135 ENT1066:ENU1135 EXP1066:EXQ1135 FHL1066:FHM1135 FRH1066:FRI1135 GBD1066:GBE1135 GKZ1066:GLA1135 GUV1066:GUW1135 HER1066:HES1135 HON1066:HOO1135 HYJ1066:HYK1135 IIF1066:IIG1135 ISB1066:ISC1135 JBX1066:JBY1135 JLT1066:JLU1135 JVP1066:JVQ1135 KFL1066:KFM1135 KPH1066:KPI1135 KZD1066:KZE1135 LIZ1066:LJA1135 LSV1066:LSW1135 MCR1066:MCS1135 MMN1066:MMO1135 MWJ1066:MWK1135 NGF1066:NGG1135 NQB1066:NQC1135 NZX1066:NZY1135 OJT1066:OJU1135 OTP1066:OTQ1135 PDL1066:PDM1135 PNH1066:PNI1135 PXD1066:PXE1135 QGZ1066:QHA1135 QQV1066:QQW1135 RAR1066:RAS1135 RKN1066:RKO1135 RUJ1066:RUK1135 SEF1066:SEG1135 SOB1066:SOC1135 SXX1066:SXY1135 THT1066:THU1135 TRP1066:TRQ1135 UBL1066:UBM1135 ULH1066:ULI1135 UVD1066:UVE1135 VEZ1066:VFA1135 VOV1066:VOW1135 VYR1066:VYS1135 WIN1066:WIO1135 WSJ1066:WSK1135 GL1066:GR1135 QH1066:QN1135 AAD1066:AAJ1135 AJZ1066:AKF1135 ATV1066:AUB1135 BDR1066:BDX1135 BNN1066:BNT1135 BXJ1066:BXP1135 CHF1066:CHL1135 CRB1066:CRH1135 DAX1066:DBD1135 DKT1066:DKZ1135 DUP1066:DUV1135 EEL1066:EER1135 EOH1066:EON1135 EYD1066:EYJ1135 FHZ1066:FIF1135 FRV1066:FSB1135 GBR1066:GBX1135 GLN1066:GLT1135 GVJ1066:GVP1135 HFF1066:HFL1135 HPB1066:HPH1135 HYX1066:HZD1135 IIT1066:IIZ1135 ISP1066:ISV1135 JCL1066:JCR1135 JMH1066:JMN1135 JWD1066:JWJ1135 KFZ1066:KGF1135 KPV1066:KQB1135 KZR1066:KZX1135 LJN1066:LJT1135 LTJ1066:LTP1135 MDF1066:MDL1135 MNB1066:MNH1135 MWX1066:MXD1135 NGT1066:NGZ1135 NQP1066:NQV1135 OAL1066:OAR1135 OKH1066:OKN1135 OUD1066:OUJ1135 PDZ1066:PEF1135 PNV1066:POB1135 PXR1066:PXX1135 QHN1066:QHT1135 QRJ1066:QRP1135 RBF1066:RBL1135 RLB1066:RLH1135 RUX1066:RVD1135 SET1066:SEZ1135 SOP1066:SOV1135 SYL1066:SYR1135 TIH1066:TIN1135 TSD1066:TSJ1135 UBZ1066:UCF1135 ULV1066:UMB1135 UVR1066:UVX1135 VFN1066:VFT1135 VPJ1066:VPP1135 VZF1066:VZL1135 EER3249 EON3249 EYJ3249 FIF3249 FSB3249 G1139:H1199 GBX3249 GD1255:GG1295 PZ1255:QC1295 ZV1255:ZY1295 AJR1255:AJU1295 ATN1255:ATQ1295 BDJ1255:BDM1295 BNF1255:BNI1295 BXB1255:BXE1295 CGX1255:CHA1295 CQT1255:CQW1295 DAP1255:DAS1295 DKL1255:DKO1295 DUH1255:DUK1295 EED1255:EEG1295 ENZ1255:EOC1295 EXV1255:EXY1295 FHR1255:FHU1295 FRN1255:FRQ1295 GBJ1255:GBM1295 GLF1255:GLI1295 GVB1255:GVE1295 HEX1255:HFA1295 HOT1255:HOW1295 HYP1255:HYS1295 IIL1255:IIO1295 ISH1255:ISK1295 JCD1255:JCG1295 JLZ1255:JMC1295 JVV1255:JVY1295 KFR1255:KFU1295 KPN1255:KPQ1295 KZJ1255:KZM1295 LJF1255:LJI1295 LTB1255:LTE1295 MCX1255:MDA1295 MMT1255:MMW1295 MWP1255:MWS1295 NGL1255:NGO1295 NQH1255:NQK1295 OAD1255:OAG1295 OJZ1255:OKC1295 OTV1255:OTY1295 PDR1255:PDU1295 PNN1255:PNQ1295 PXJ1255:PXM1295 QHF1255:QHI1295 QRB1255:QRE1295 RAX1255:RBA1295 RKT1255:RKW1295 RUP1255:RUS1295 SEL1255:SEO1295 SOH1255:SOK1295 SYD1255:SYG1295 THZ1255:TIC1295 TRV1255:TRY1295 UBR1255:UBU1295 ULN1255:ULQ1295 UVJ1255:UVM1295 VFF1255:VFI1295 VPB1255:VPE1295 VYX1255:VZA1295 WIT1255:WIW1295 WSP1255:WSS1295 GLT3249 FR1255:FS1295 PN1255:PO1295 ZJ1255:ZK1295 AJF1255:AJG1295 ATB1255:ATC1295 BCX1255:BCY1295 BMT1255:BMU1295 BWP1255:BWQ1295 CGL1255:CGM1295 CQH1255:CQI1295 DAD1255:DAE1295 DJZ1255:DKA1295 DTV1255:DTW1295 EDR1255:EDS1295 ENN1255:ENO1295 EXJ1255:EXK1295 FHF1255:FHG1295 FRB1255:FRC1295 GAX1255:GAY1295 GKT1255:GKU1295 GUP1255:GUQ1295 HEL1255:HEM1295 HOH1255:HOI1295 HYD1255:HYE1295 IHZ1255:IIA1295 IRV1255:IRW1295 JBR1255:JBS1295 JLN1255:JLO1295 JVJ1255:JVK1295 KFF1255:KFG1295 KPB1255:KPC1295 KYX1255:KYY1295 LIT1255:LIU1295 LSP1255:LSQ1295 MCL1255:MCM1295 MMH1255:MMI1295 MWD1255:MWE1295 NFZ1255:NGA1295 NPV1255:NPW1295 NZR1255:NZS1295 OJN1255:OJO1295 OTJ1255:OTK1295 PDF1255:PDG1295 PNB1255:PNC1295 PWX1255:PWY1295 QGT1255:QGU1295 QQP1255:QQQ1295 RAL1255:RAM1295 RKH1255:RKI1295 RUD1255:RUE1295 SDZ1255:SEA1295 SNV1255:SNW1295 SXR1255:SXS1295 THN1255:THO1295 TRJ1255:TRK1295 UBF1255:UBG1295 ULB1255:ULC1295 UUX1255:UUY1295 VET1255:VEU1295 VOP1255:VOQ1295 VYL1255:VYM1295 WIH1255:WII1295 GVP3249 WSD1255:WSE1295 FX1255:FY1295 PT1255:PU1295 ZP1255:ZQ1295 AJL1255:AJM1295 ATH1255:ATI1295 BDD1255:BDE1295 BMZ1255:BNA1295 BWV1255:BWW1295 CGR1255:CGS1295 CQN1255:CQO1295 DAJ1255:DAK1295 DKF1255:DKG1295 DUB1255:DUC1295 EDX1255:EDY1295 ENT1255:ENU1295 EXP1255:EXQ1295 FHL1255:FHM1295 FRH1255:FRI1295 GBD1255:GBE1295 GKZ1255:GLA1295 GUV1255:GUW1295 HER1255:HES1295 HON1255:HOO1295 HYJ1255:HYK1295 IIF1255:IIG1295 ISB1255:ISC1295 JBX1255:JBY1295 JLT1255:JLU1295 JVP1255:JVQ1295 KFL1255:KFM1295 KPH1255:KPI1295 KZD1255:KZE1295 LIZ1255:LJA1295 LSV1255:LSW1295 MCR1255:MCS1295 MMN1255:MMO1295 MWJ1255:MWK1295 NGF1255:NGG1295 NQB1255:NQC1295 NZX1255:NZY1295 OJT1255:OJU1295 OTP1255:OTQ1295 PDL1255:PDM1295 PNH1255:PNI1295 PXD1255:PXE1295 QGZ1255:QHA1295 QQV1255:QQW1295 RAR1255:RAS1295 RKN1255:RKO1295 RUJ1255:RUK1295 SEF1255:SEG1295 SOB1255:SOC1295 SXX1255:SXY1295 THT1255:THU1295 TRP1255:TRQ1295 UBL1255:UBM1295 ULH1255:ULI1295 UVD1255:UVE1295 VEZ1255:VFA1295 VOV1255:VOW1295 VYR1255:VYS1295 HFL3249 WIN1255:WIO1295 WSJ1255:WSK1295 GA1255:GB1295 PW1255:PX1295 ZS1255:ZT1295 AJO1255:AJP1295 ATK1255:ATL1295 BDG1255:BDH1295 BNC1255:BND1295 BWY1255:BWZ1295 CGU1255:CGV1295 CQQ1255:CQR1295 DAM1255:DAN1295 DKI1255:DKJ1295 DUE1255:DUF1295 EEA1255:EEB1295 ENW1255:ENX1295 EXS1255:EXT1295 FHO1255:FHP1295 FRK1255:FRL1295 GBG1255:GBH1295 GLC1255:GLD1295 GUY1255:GUZ1295 HEU1255:HEV1295 HOQ1255:HOR1295 HYM1255:HYN1295 III1255:IIJ1295 ISE1255:ISF1295 JCA1255:JCB1295 JLW1255:JLX1295 JVS1255:JVT1295 KFO1255:KFP1295 KPK1255:KPL1295 KZG1255:KZH1295 LJC1255:LJD1295 LSY1255:LSZ1295 MCU1255:MCV1295 MMQ1255:MMR1295 MWM1255:MWN1295 NGI1255:NGJ1295 NQE1255:NQF1295 OAA1255:OAB1295 OJW1255:OJX1295 OTS1255:OTT1295 PDO1255:PDP1295 PNK1255:PNL1295 PXG1255:PXH1295 QHC1255:QHD1295 QQY1255:QQZ1295 RAU1255:RAV1295 RKQ1255:RKR1295 RUM1255:RUN1295 SEI1255:SEJ1295 SOE1255:SOF1295 SYA1255:SYB1295 THW1255:THX1295 TRS1255:TRT1295 UBO1255:UBP1295 ULK1255:ULL1295 UVG1255:UVH1295 VFC1255:VFD1295 VOY1255:VOZ1295 VYU1255:VYV1295 WIQ1255:WIR1295 WSM1255:WSN1295 GL1255:GR1295 QH1255:QN1295 AAD1255:AAJ1295 AJZ1255:AKF1295 ATV1255:AUB1295 BDR1255:BDX1295 BNN1255:BNT1295 BXJ1255:BXP1295 CHF1255:CHL1295 CRB1255:CRH1295 DAX1255:DBD1295 DKT1255:DKZ1295 DUP1255:DUV1295 EEL1255:EER1295 EOH1255:EON1295 EYD1255:EYJ1295 FHZ1255:FIF1295 FRV1255:FSB1295 GBR1255:GBX1295 GLN1255:GLT1295 GVJ1255:GVP1295 HFF1255:HFL1295 HPB1255:HPH1295 HYX1255:HZD1295 IIT1255:IIZ1295 ISP1255:ISV1295 JCL1255:JCR1295 JMH1255:JMN1295 JWD1255:JWJ1295 KFZ1255:KGF1295 KPV1255:KQB1295 KZR1255:KZX1295 LJN1255:LJT1295 LTJ1255:LTP1295 MDF1255:MDL1295 MNB1255:MNH1295 MWX1255:MXD1295 NGT1255:NGZ1295 NQP1255:NQV1295 OAL1255:OAR1295 OKH1255:OKN1295 OUD1255:OUJ1295 PDZ1255:PEF1295 PNV1255:POB1295 PXR1255:PXX1295 QHN1255:QHT1295 QRJ1255:QRP1295 RBF1255:RBL1295 RLB1255:RLH1295 RUX1255:RVD1295 SET1255:SEZ1295 SOP1255:SOV1295 SYL1255:SYR1295 TIH1255:TIN1295 TSD1255:TSJ1295 UBZ1255:UCF1295 ULV1255:UMB1295 UVR1255:UVX1295 VFN1255:VFT1295 VPJ1255:VPP1295 VZF1255:VZL1295 HPH3249 HZD3249 IIZ3249 ISV3249 JCR3249 JMN3249 JWJ3249 KGF3249 KQB3249 ZJ2001:ZK2028 AJF2001:AJG2028 ATB2001:ATC2028 BCX2001:BCY2028 BMT2001:BMU2028 BWP2001:BWQ2028 CGL2001:CGM2028 CQH2001:CQI2028 DAD2001:DAE2028 DJZ2001:DKA2028 DTV2001:DTW2028 EDR2001:EDS2028 ENN2001:ENO2028 EXJ2001:EXK2028 FHF2001:FHG2028 FRB2001:FRC2028 GAX2001:GAY2028 GKT2001:GKU2028 GUP2001:GUQ2028 HEL2001:HEM2028 HOH2001:HOI2028 HYD2001:HYE2028 IHZ2001:IIA2028 IRV2001:IRW2028 JBR2001:JBS2028 JLN2001:JLO2028 JVJ2001:JVK2028 KFF2001:KFG2028 KPB2001:KPC2028 KYX2001:KYY2028 LIT2001:LIU2028 LSP2001:LSQ2028 MCL2001:MCM2028 MMH2001:MMI2028 MWD2001:MWE2028 NFZ2001:NGA2028 NPV2001:NPW2028 NZR2001:NZS2028 OJN2001:OJO2028 OTJ2001:OTK2028 PDF2001:PDG2028 PNB2001:PNC2028 PWX2001:PWY2028 QGT2001:QGU2028 QQP2001:QQQ2028 RAL2001:RAM2028 RKH2001:RKI2028 RUD2001:RUE2028 SDZ2001:SEA2028 SNV2001:SNW2028 SXR2001:SXS2028 THN2001:THO2028 TRJ2001:TRK2028 UBF2001:UBG2028 ULB2001:ULC2028 UUX2001:UUY2028 VET2001:VEU2028 VOP2001:VOQ2028 VYL2001:VYM2028 WIH2001:WII2028 WSD2001:WSE2028 GD2001:GF2028 KZX3249 PZ2001:QB2028 ZV2001:ZX2028 AJR2001:AJT2028 ATN2001:ATP2028 BDJ2001:BDL2028 BNF2001:BNH2028 BXB2001:BXD2028 CGX2001:CGZ2028 CQT2001:CQV2028 DAP2001:DAR2028 DKL2001:DKN2028 DUH2001:DUJ2028 EED2001:EEF2028 ENZ2001:EOB2028 EXV2001:EXX2028 FHR2001:FHT2028 FRN2001:FRP2028 GBJ2001:GBL2028 GLF2001:GLH2028 GVB2001:GVD2028 HEX2001:HEZ2028 HOT2001:HOV2028 HYP2001:HYR2028 IIL2001:IIN2028 ISH2001:ISJ2028 JCD2001:JCF2028 JLZ2001:JMB2028 JVV2001:JVX2028 KFR2001:KFT2028 KPN2001:KPP2028 KZJ2001:KZL2028 LJF2001:LJH2028 LTB2001:LTD2028 MCX2001:MCZ2028 MMT2001:MMV2028 MWP2001:MWR2028 NGL2001:NGN2028 NQH2001:NQJ2028 OAD2001:OAF2028 OJZ2001:OKB2028 OTV2001:OTX2028 PDR2001:PDT2028 PNN2001:PNP2028 PXJ2001:PXL2028 QHF2001:QHH2028 QRB2001:QRD2028 RAX2001:RAZ2028 RKT2001:RKV2028 RUP2001:RUR2028 SEL2001:SEN2028 SOH2001:SOJ2028 SYD2001:SYF2028 THZ2001:TIB2028 TRV2001:TRX2028 UBR2001:UBT2028 ULN2001:ULP2028 UVJ2001:UVL2028 VFF2001:VFH2028 VPB2001:VPD2028 VYX2001:VYZ2028 WIT2001:WIV2028 WSP2001:WSR2028 LJT3249 GA2001:GB2028 PW2001:PX2028 ZS2001:ZT2028 AJO2001:AJP2028 ATK2001:ATL2028 BDG2001:BDH2028 BNC2001:BND2028 BWY2001:BWZ2028 CGU2001:CGV2028 CQQ2001:CQR2028 DAM2001:DAN2028 DKI2001:DKJ2028 DUE2001:DUF2028 EEA2001:EEB2028 ENW2001:ENX2028 EXS2001:EXT2028 FHO2001:FHP2028 FRK2001:FRL2028 GBG2001:GBH2028 GLC2001:GLD2028 GUY2001:GUZ2028 HEU2001:HEV2028 HOQ2001:HOR2028 HYM2001:HYN2028 III2001:IIJ2028 ISE2001:ISF2028 JCA2001:JCB2028 JLW2001:JLX2028 JVS2001:JVT2028 KFO2001:KFP2028 KPK2001:KPL2028 KZG2001:KZH2028 LJC2001:LJD2028 LSY2001:LSZ2028 MCU2001:MCV2028 MMQ2001:MMR2028 MWM2001:MWN2028 NGI2001:NGJ2028 NQE2001:NQF2028 OAA2001:OAB2028 OJW2001:OJX2028 OTS2001:OTT2028 PDO2001:PDP2028 PNK2001:PNL2028 PXG2001:PXH2028 QHC2001:QHD2028 QQY2001:QQZ2028 RAU2001:RAV2028 RKQ2001:RKR2028 RUM2001:RUN2028 SEI2001:SEJ2028 SOE2001:SOF2028 SYA2001:SYB2028 THW2001:THX2028 TRS2001:TRT2028 UBO2001:UBP2028 ULK2001:ULL2028 UVG2001:UVH2028 VFC2001:VFD2028 VOY2001:VOZ2028 VYU2001:VYV2028 WIQ2001:WIR2028 WSM2001:WSN2028 LTP3249 GK2001:GP2021 QG2001:QL2021 AAC2001:AAH2021 AJY2001:AKD2021 ATU2001:ATZ2021 BDQ2001:BDV2021 BNM2001:BNR2021 BXI2001:BXN2021 CHE2001:CHJ2021 CRA2001:CRF2021 DAW2001:DBB2021 DKS2001:DKX2021 DUO2001:DUT2021 EEK2001:EEP2021 EOG2001:EOL2021 EYC2001:EYH2021 FHY2001:FID2021 FRU2001:FRZ2021 GBQ2001:GBV2021 GLM2001:GLR2021 GVI2001:GVN2021 HFE2001:HFJ2021 HPA2001:HPF2021 HYW2001:HZB2021 IIS2001:IIX2021 ISO2001:IST2021 JCK2001:JCP2021 JMG2001:JML2021 JWC2001:JWH2021 KFY2001:KGD2021 KPU2001:KPZ2021 KZQ2001:KZV2021 LJM2001:LJR2021 LTI2001:LTN2021 MDE2001:MDJ2021 MNA2001:MNF2021 MWW2001:MXB2021 NGS2001:NGX2021 NQO2001:NQT2021 OAK2001:OAP2021 OKG2001:OKL2021 OUC2001:OUH2021 PDY2001:PED2021 PNU2001:PNZ2021 PXQ2001:PXV2021 QHM2001:QHR2021 QRI2001:QRN2021 RBE2001:RBJ2021 RLA2001:RLF2021 RUW2001:RVB2021 SES2001:SEX2021 SOO2001:SOT2021 SYK2001:SYP2021 TIG2001:TIL2021 TSC2001:TSH2021 UBY2001:UCD2021 ULU2001:ULZ2021 UVQ2001:UVV2021 VFM2001:VFR2021 VPI2001:VPN2021 VZE2001:VZJ2021 WJA2001:WJF2021 MDL3249 WSW2001:WTB2021 FX2001:FY2028 PT2001:PU2028 ZP2001:ZQ2028 AJL2001:AJM2028 ATH2001:ATI2028 BDD2001:BDE2028 BMZ2001:BNA2028 BWV2001:BWW2028 CGR2001:CGS2028 CQN2001:CQO2028 DAJ2001:DAK2028 DKF2001:DKG2028 DUB2001:DUC2028 EDX2001:EDY2028 ENT2001:ENU2028 EXP2001:EXQ2028 FHL2001:FHM2028 FRH2001:FRI2028 GBD2001:GBE2028 GKZ2001:GLA2028 GUV2001:GUW2028 HER2001:HES2028 HON2001:HOO2028 HYJ2001:HYK2028 IIF2001:IIG2028 ISB2001:ISC2028 JBX2001:JBY2028 JLT2001:JLU2028 JVP2001:JVQ2028 KFL2001:KFM2028 KPH2001:KPI2028 KZD2001:KZE2028 LIZ2001:LJA2028 LSV2001:LSW2028 MCR2001:MCS2028 MMN2001:MMO2028 MWJ2001:MWK2028 NGF2001:NGG2028 NQB2001:NQC2028 NZX2001:NZY2028 OJT2001:OJU2028 OTP2001:OTQ2028 PDL2001:PDM2028 PNH2001:PNI2028 PXD2001:PXE2028 QGZ2001:QHA2028 QQV2001:QQW2028 RAR2001:RAS2028 RKN2001:RKO2028 RUJ2001:RUK2028 SEF2001:SEG2028 SOB2001:SOC2028 SXX2001:SXY2028 THT2001:THU2028 TRP2001:TRQ2028 UBL2001:UBM2028 ULH2001:ULI2028 UVD2001:UVE2028 VEZ2001:VFA2028 VOV2001:VOW2028 VYR2001:VYS2028 WIN2001:WIO2028 WSJ2001:WSK2028 GL2022:GP2028 QH2022:QL2028 AAD2022:AAH2028 AJZ2022:AKD2028 ATV2022:ATZ2028 BDR2022:BDV2028 BNN2022:BNR2028 BXJ2022:BXN2028 CHF2022:CHJ2028 CRB2022:CRF2028 DAX2022:DBB2028 DKT2022:DKX2028 DUP2022:DUT2028 EEL2022:EEP2028 EOH2022:EOL2028 EYD2022:EYH2028 FHZ2022:FID2028 FRV2022:FRZ2028 GBR2022:GBV2028 GLN2022:GLR2028 GVJ2022:GVN2028 HFF2022:HFJ2028 HPB2022:HPF2028 HYX2022:HZB2028 IIT2022:IIX2028 ISP2022:IST2028 JCL2022:JCP2028 JMH2022:JML2028 JWD2022:JWH2028 KFZ2022:KGD2028 KPV2022:KPZ2028 KZR2022:KZV2028 LJN2022:LJR2028 LTJ2022:LTN2028 MDF2022:MDJ2028 MNB2022:MNF2028 MWX2022:MXB2028 NGT2022:NGX2028 NQP2022:NQT2028 OAL2022:OAP2028 OKH2022:OKL2028 OUD2022:OUH2028 PDZ2022:PED2028 PNV2022:PNZ2028 PXR2022:PXV2028 QHN2022:QHR2028 QRJ2022:QRN2028 RBF2022:RBJ2028 RLB2022:RLF2028 RUX2022:RVB2028 SET2022:SEX2028 SOP2022:SOT2028 SYL2022:SYP2028 TIH2022:TIL2028 TSD2022:TSH2028 UBZ2022:UCD2028 ULV2022:ULZ2028 UVR2022:UVV2028 VFN2022:VFR2028 VPJ2022:VPN2028 MNH3249 MXD3249 NGZ3249 NQV3249 OAR3249 OKN3249 OUJ3249 PEF3249 POB3249 AAD2291:AAJ2342 AJZ2291:AKF2342 ATV2291:AUB2342 BDR2291:BDX2342 BNN2291:BNT2342 BXJ2291:BXP2342 CHF2291:CHL2342 CRB2291:CRH2342 DAX2291:DBD2342 DKT2291:DKZ2342 DUP2291:DUV2342 EEL2291:EER2342 EOH2291:EON2342 EYD2291:EYJ2342 FHZ2291:FIF2342 FRV2291:FSB2342 GBR2291:GBX2342 GLN2291:GLT2342 GVJ2291:GVP2342 HFF2291:HFL2342 HPB2291:HPH2342 HYX2291:HZD2342 IIT2291:IIZ2342 ISP2291:ISV2342 JCL2291:JCR2342 JMH2291:JMN2342 JWD2291:JWJ2342 KFZ2291:KGF2342 KPV2291:KQB2342 KZR2291:KZX2342 LJN2291:LJT2342 LTJ2291:LTP2342 MDF2291:MDL2342 MNB2291:MNH2342 MWX2291:MXD2342 NGT2291:NGZ2342 NQP2291:NQV2342 OAL2291:OAR2342 OKH2291:OKN2342 OUD2291:OUJ2342 PDZ2291:PEF2342 PNV2291:POB2342 PXR2291:PXX2342 QHN2291:QHT2342 QRJ2291:QRP2342 RBF2291:RBL2342 RLB2291:RLH2342 RUX2291:RVD2342 SET2291:SEZ2342 SOP2291:SOV2342 SYL2291:SYR2342 TIH2291:TIN2342 TSD2291:TSJ2342 UBZ2291:UCF2342 ULV2291:UMB2342 UVR2291:UVX2342 VFN2291:VFT2342 VPJ2291:VPP2342 VZF2291:VZL2342 WJB2291:WJH2342 WSX2291:WTD2342 G2291:H2342 FR2291:FS2342 PXX3249 PN2291:PO2342 ZJ2291:ZK2342 AJF2291:AJG2342 ATB2291:ATC2342 BCX2291:BCY2342 BMT2291:BMU2342 BWP2291:BWQ2342 CGL2291:CGM2342 CQH2291:CQI2342 DAD2291:DAE2342 DJZ2291:DKA2342 DTV2291:DTW2342 EDR2291:EDS2342 ENN2291:ENO2342 EXJ2291:EXK2342 FHF2291:FHG2342 FRB2291:FRC2342 GAX2291:GAY2342 GKT2291:GKU2342 GUP2291:GUQ2342 HEL2291:HEM2342 HOH2291:HOI2342 HYD2291:HYE2342 IHZ2291:IIA2342 IRV2291:IRW2342 JBR2291:JBS2342 JLN2291:JLO2342 JVJ2291:JVK2342 KFF2291:KFG2342 KPB2291:KPC2342 KYX2291:KYY2342 LIT2291:LIU2342 LSP2291:LSQ2342 MCL2291:MCM2342 MMH2291:MMI2342 MWD2291:MWE2342 NFZ2291:NGA2342 NPV2291:NPW2342 NZR2291:NZS2342 OJN2291:OJO2342 OTJ2291:OTK2342 PDF2291:PDG2342 PNB2291:PNC2342 PWX2291:PWY2342 QGT2291:QGU2342 QQP2291:QQQ2342 RAL2291:RAM2342 RKH2291:RKI2342 RUD2291:RUE2342 SDZ2291:SEA2342 SNV2291:SNW2342 SXR2291:SXS2342 THN2291:THO2342 TRJ2291:TRK2342 UBF2291:UBG2342 ULB2291:ULC2342 UUX2291:UUY2342 VET2291:VEU2342 VOP2291:VOQ2342 VYL2291:VYM2342 WIH2291:WII2342 WSD2291:WSE2342 QHT3249 GD2291:GG2342 PZ2291:QC2342 ZV2291:ZY2342 AJR2291:AJU2342 ATN2291:ATQ2342 BDJ2291:BDM2342 BNF2291:BNI2342 BXB2291:BXE2342 CGX2291:CHA2342 CQT2291:CQW2342 DAP2291:DAS2342 DKL2291:DKO2342 DUH2291:DUK2342 EED2291:EEG2342 ENZ2291:EOC2342 EXV2291:EXY2342 FHR2291:FHU2342 FRN2291:FRQ2342 GBJ2291:GBM2342 GLF2291:GLI2342 GVB2291:GVE2342 HEX2291:HFA2342 HOT2291:HOW2342 HYP2291:HYS2342 IIL2291:IIO2342 ISH2291:ISK2342 JCD2291:JCG2342 JLZ2291:JMC2342 JVV2291:JVY2342 KFR2291:KFU2342 KPN2291:KPQ2342 KZJ2291:KZM2342 LJF2291:LJI2342 LTB2291:LTE2342 MCX2291:MDA2342 MMT2291:MMW2342 MWP2291:MWS2342 NGL2291:NGO2342 NQH2291:NQK2342 OAD2291:OAG2342 OJZ2291:OKC2342 OTV2291:OTY2342 PDR2291:PDU2342 PNN2291:PNQ2342 PXJ2291:PXM2342 QHF2291:QHI2342 QRB2291:QRE2342 RAX2291:RBA2342 RKT2291:RKW2342 RUP2291:RUS2342 SEL2291:SEO2342 SOH2291:SOK2342 SYD2291:SYG2342 THZ2291:TIC2342 TRV2291:TRY2342 UBR2291:UBU2342 ULN2291:ULQ2342 UVJ2291:UVM2342 VFF2291:VFI2342 VPB2291:VPE2342 VYX2291:VZA2342 WIT2291:WIW2342 WSP2291:WSS2342 QRP3249 FX2291:FY2342 PT2291:PU2342 ZP2291:ZQ2342 AJL2291:AJM2342 ATH2291:ATI2342 BDD2291:BDE2342 BMZ2291:BNA2342 BWV2291:BWW2342 CGR2291:CGS2342 CQN2291:CQO2342 DAJ2291:DAK2342 DKF2291:DKG2342 DUB2291:DUC2342 EDX2291:EDY2342 ENT2291:ENU2342 EXP2291:EXQ2342 FHL2291:FHM2342 FRH2291:FRI2342 GBD2291:GBE2342 GKZ2291:GLA2342 GUV2291:GUW2342 HER2291:HES2342 HON2291:HOO2342 HYJ2291:HYK2342 IIF2291:IIG2342 ISB2291:ISC2342 JBX2291:JBY2342 JLT2291:JLU2342 JVP2291:JVQ2342 KFL2291:KFM2342 KPH2291:KPI2342 KZD2291:KZE2342 LIZ2291:LJA2342 LSV2291:LSW2342 MCR2291:MCS2342 MMN2291:MMO2342 MWJ2291:MWK2342 NGF2291:NGG2342 NQB2291:NQC2342 NZX2291:NZY2342 OJT2291:OJU2342 OTP2291:OTQ2342 PDL2291:PDM2342 PNH2291:PNI2342 PXD2291:PXE2342 QGZ2291:QHA2342 QQV2291:QQW2342 RAR2291:RAS2342 RKN2291:RKO2342 RUJ2291:RUK2342 SEF2291:SEG2342 SOB2291:SOC2342 SXX2291:SXY2342 THT2291:THU2342 TRP2291:TRQ2342 UBL2291:UBM2342 ULH2291:ULI2342 UVD2291:UVE2342 VEZ2291:VFA2342 VOV2291:VOW2342 VYR2291:VYS2342 WIN2291:WIO2342 WSJ2291:WSK2342 GA2291:GB2342 PW2291:PX2342 ZS2291:ZT2342 AJO2291:AJP2342 ATK2291:ATL2342 BDG2291:BDH2342 BNC2291:BND2342 BWY2291:BWZ2342 CGU2291:CGV2342 CQQ2291:CQR2342 DAM2291:DAN2342 DKI2291:DKJ2342 DUE2291:DUF2342 EEA2291:EEB2342 ENW2291:ENX2342 EXS2291:EXT2342 FHO2291:FHP2342 FRK2291:FRL2342 GBG2291:GBH2342 GLC2291:GLD2342 GUY2291:GUZ2342 HEU2291:HEV2342 HOQ2291:HOR2342 HYM2291:HYN2342 III2291:IIJ2342 ISE2291:ISF2342 JCA2291:JCB2342 JLW2291:JLX2342 JVS2291:JVT2342 KFO2291:KFP2342 KPK2291:KPL2342 KZG2291:KZH2342 LJC2291:LJD2342 LSY2291:LSZ2342 MCU2291:MCV2342 MMQ2291:MMR2342 MWM2291:MWN2342 NGI2291:NGJ2342 NQE2291:NQF2342 OAA2291:OAB2342 OJW2291:OJX2342 OTS2291:OTT2342 PDO2291:PDP2342 PNK2291:PNL2342 PXG2291:PXH2342 QHC2291:QHD2342 QQY2291:QQZ2342 RAU2291:RAV2342 RKQ2291:RKR2342 RUM2291:RUN2342 SEI2291:SEJ2342 SOE2291:SOF2342 SYA2291:SYB2342 THW2291:THX2342 TRS2291:TRT2342 UBO2291:UBP2342 ULK2291:ULL2342 UVG2291:UVH2342 VFC2291:VFD2342 VOY2291:VOZ2342 VYU2291:VYV2342 RBL3249 RLH3249 RVD3249 GL2291:GR2342 QH2291:QN2342 FX2346:FY2363 PT2346:PU2363 ZP2346:ZQ2363 AJL2346:AJM2363 ATH2346:ATI2363 BDD2346:BDE2363 BMZ2346:BNA2363 BWV2346:BWW2363 CGR2346:CGS2363 CQN2346:CQO2363 DAJ2346:DAK2363 DKF2346:DKG2363 DUB2346:DUC2363 EDX2346:EDY2363 ENT2346:ENU2363 EXP2346:EXQ2363 FHL2346:FHM2363 FRH2346:FRI2363 GBD2346:GBE2363 GKZ2346:GLA2363 GUV2346:GUW2363 HER2346:HES2363 HON2346:HOO2363 HYJ2346:HYK2363 IIF2346:IIG2363 ISB2346:ISC2363 JBX2346:JBY2363 JLT2346:JLU2363 JVP2346:JVQ2363 KFL2346:KFM2363 KPH2346:KPI2363 KZD2346:KZE2363 LIZ2346:LJA2363 LSV2346:LSW2363 MCR2346:MCS2363 MMN2346:MMO2363 MWJ2346:MWK2363 NGF2346:NGG2363 NQB2346:NQC2363 NZX2346:NZY2363 OJT2346:OJU2363 OTP2346:OTQ2363 PDL2346:PDM2363 PNH2346:PNI2363 PXD2346:PXE2363 QGZ2346:QHA2363 QQV2346:QQW2363 RAR2346:RAS2363 RKN2346:RKO2363 RUJ2346:RUK2363 SEF2346:SEG2363 SOB2346:SOC2363 SXX2346:SXY2363 THT2346:THU2363 TRP2346:TRQ2363 UBL2346:UBM2363 ULH2346:ULI2363 UVD2346:UVE2363 VEZ2346:VFA2363 VOV2346:VOW2363 VYR2346:VYS2363 WIN2346:WIO2363 WSJ2346:WSK2363 GA2346:GB2363 SEZ3249 PW2346:PX2363 ZS2346:ZT2363 AJO2346:AJP2363 ATK2346:ATL2363 BDG2346:BDH2363 BNC2346:BND2363 BWY2346:BWZ2363 CGU2346:CGV2363 CQQ2346:CQR2363 DAM2346:DAN2363 DKI2346:DKJ2363 DUE2346:DUF2363 EEA2346:EEB2363 ENW2346:ENX2363 EXS2346:EXT2363 FHO2346:FHP2363 FRK2346:FRL2363 GBG2346:GBH2363 GLC2346:GLD2363 GUY2346:GUZ2363 HEU2346:HEV2363 HOQ2346:HOR2363 HYM2346:HYN2363 III2346:IIJ2363 ISE2346:ISF2363 JCA2346:JCB2363 JLW2346:JLX2363 JVS2346:JVT2363 KFO2346:KFP2363 KPK2346:KPL2363 KZG2346:KZH2363 LJC2346:LJD2363 LSY2346:LSZ2363 MCU2346:MCV2363 MMQ2346:MMR2363 MWM2346:MWN2363 NGI2346:NGJ2363 NQE2346:NQF2363 OAA2346:OAB2363 OJW2346:OJX2363 OTS2346:OTT2363 PDO2346:PDP2363 PNK2346:PNL2363 PXG2346:PXH2363 QHC2346:QHD2363 QQY2346:QQZ2363 RAU2346:RAV2363 RKQ2346:RKR2363 RUM2346:RUN2363 SEI2346:SEJ2363 SOE2346:SOF2363 SYA2346:SYB2363 THW2346:THX2363 TRS2346:TRT2363 UBO2346:UBP2363 ULK2346:ULL2363 UVG2346:UVH2363 VFC2346:VFD2363 VOY2346:VOZ2363 VYU2346:VYV2363 WIQ2346:WIR2363 WSM2346:WSN2363 G2346:H2363 SOV3249 FR2346:FS2363 PN2346:PO2363 ZJ2346:ZK2363 AJF2346:AJG2363 ATB2346:ATC2363 BCX2346:BCY2363 BMT2346:BMU2363 BWP2346:BWQ2363 CGL2346:CGM2363 CQH2346:CQI2363 DAD2346:DAE2363 DJZ2346:DKA2363 DTV2346:DTW2363 EDR2346:EDS2363 ENN2346:ENO2363 EXJ2346:EXK2363 FHF2346:FHG2363 FRB2346:FRC2363 GAX2346:GAY2363 GKT2346:GKU2363 GUP2346:GUQ2363 HEL2346:HEM2363 HOH2346:HOI2363 HYD2346:HYE2363 IHZ2346:IIA2363 IRV2346:IRW2363 JBR2346:JBS2363 JLN2346:JLO2363 JVJ2346:JVK2363 KFF2346:KFG2363 KPB2346:KPC2363 KYX2346:KYY2363 LIT2346:LIU2363 LSP2346:LSQ2363 MCL2346:MCM2363 MMH2346:MMI2363 MWD2346:MWE2363 NFZ2346:NGA2363 NPV2346:NPW2363 NZR2346:NZS2363 OJN2346:OJO2363 OTJ2346:OTK2363 PDF2346:PDG2363 PNB2346:PNC2363 PWX2346:PWY2363 QGT2346:QGU2363 QQP2346:QQQ2363 RAL2346:RAM2363 RKH2346:RKI2363 RUD2346:RUE2363 SDZ2346:SEA2363 SNV2346:SNW2363 SXR2346:SXS2363 THN2346:THO2363 TRJ2346:TRK2363 UBF2346:UBG2363 ULB2346:ULC2363 UUX2346:UUY2363 VET2346:VEU2363 VOP2346:VOQ2363 VYL2346:VYM2363 WIH2346:WII2363 WSD2346:WSE2363 SYR3249 GD2346:GG2363 PZ2346:QC2363 ZV2346:ZY2363 AJR2346:AJU2363 ATN2346:ATQ2363 BDJ2346:BDM2363 BNF2346:BNI2363 BXB2346:BXE2363 CGX2346:CHA2363 CQT2346:CQW2363 DAP2346:DAS2363 DKL2346:DKO2363 DUH2346:DUK2363 EED2346:EEG2363 ENZ2346:EOC2363 EXV2346:EXY2363 FHR2346:FHU2363 FRN2346:FRQ2363 GBJ2346:GBM2363 GLF2346:GLI2363 GVB2346:GVE2363 HEX2346:HFA2363 HOT2346:HOW2363 HYP2346:HYS2363 IIL2346:IIO2363 ISH2346:ISK2363 JCD2346:JCG2363 JLZ2346:JMC2363 JVV2346:JVY2363 KFR2346:KFU2363 KPN2346:KPQ2363 KZJ2346:KZM2363 LJF2346:LJI2363 LTB2346:LTE2363 MCX2346:MDA2363 MMT2346:MMW2363 MWP2346:MWS2363 NGL2346:NGO2363 NQH2346:NQK2363 OAD2346:OAG2363 OJZ2346:OKC2363 OTV2346:OTY2363 PDR2346:PDU2363 PNN2346:PNQ2363 PXJ2346:PXM2363 QHF2346:QHI2363 QRB2346:QRE2363 RAX2346:RBA2363 RKT2346:RKW2363 RUP2346:RUS2363 SEL2346:SEO2363 SOH2346:SOK2363 SYD2346:SYG2363 THZ2346:TIC2363 TRV2346:TRY2363 UBR2346:UBU2363 ULN2346:ULQ2363 UVJ2346:UVM2363 VFF2346:VFI2363 VPB2346:VPE2363 VYX2346:VZA2363 WIT2346:WIW2363 TIN3249 WSP2346:WSS2363 GL2346:GR2363 QH2346:QN2363 AAD2346:AAJ2363 AJZ2346:AKF2363 ATV2346:AUB2363 BDR2346:BDX2363 BNN2346:BNT2363 BXJ2346:BXP2363 CHF2346:CHL2363 CRB2346:CRH2363 DAX2346:DBD2363 DKT2346:DKZ2363 DUP2346:DUV2363 EEL2346:EER2363 EOH2346:EON2363 EYD2346:EYJ2363 FHZ2346:FIF2363 FRV2346:FSB2363 GBR2346:GBX2363 GLN2346:GLT2363 GVJ2346:GVP2363 HFF2346:HFL2363 HPB2346:HPH2363 HYX2346:HZD2363 IIT2346:IIZ2363 ISP2346:ISV2363 JCL2346:JCR2363 JMH2346:JMN2363 JWD2346:JWJ2363 KFZ2346:KGF2363 KPV2346:KQB2363 KZR2346:KZX2363 LJN2346:LJT2363 LTJ2346:LTP2363 MDF2346:MDL2363 MNB2346:MNH2363 MWX2346:MXD2363 NGT2346:NGZ2363 NQP2346:NQV2363 OAL2346:OAR2363 OKH2346:OKN2363 OUD2346:OUJ2363 PDZ2346:PEF2363 PNV2346:POB2363 PXR2346:PXX2363 QHN2346:QHT2363 QRJ2346:QRP2363 RBF2346:RBL2363 RLB2346:RLH2363 RUX2346:RVD2363 SET2346:SEZ2363 SOP2346:SOV2363 SYL2346:SYR2363 TIH2346:TIN2363 TSD2346:TSJ2363 UBZ2346:UCF2363 ULV2346:UMB2363 UVR2346:UVX2363 VFN2346:VFT2363 VPJ2346:VPP2363 VZF2346:VZL2363 TSJ3249 ZP2367:ZQ2394 AJL2367:AJM2394 ATH2367:ATI2394 BDD2367:BDE2394 BMZ2367:BNA2394 BWV2367:BWW2394 CGR2367:CGS2394 CQN2367:CQO2394 DAJ2367:DAK2394 DKF2367:DKG2394 DUB2367:DUC2394 EDX2367:EDY2394 ENT2367:ENU2394 EXP2367:EXQ2394 FHL2367:FHM2394 FRH2367:FRI2394 GBD2367:GBE2394 GKZ2367:GLA2394 GUV2367:GUW2394 HER2367:HES2394 HON2367:HOO2394 HYJ2367:HYK2394 IIF2367:IIG2394 ISB2367:ISC2394 JBX2367:JBY2394 JLT2367:JLU2394 JVP2367:JVQ2394 KFL2367:KFM2394 KPH2367:KPI2394 KZD2367:KZE2394 LIZ2367:LJA2394 LSV2367:LSW2394 MCR2367:MCS2394 MMN2367:MMO2394 MWJ2367:MWK2394 NGF2367:NGG2394 NQB2367:NQC2394 NZX2367:NZY2394 OJT2367:OJU2394 OTP2367:OTQ2394 PDL2367:PDM2394 PNH2367:PNI2394 PXD2367:PXE2394 QGZ2367:QHA2394 QQV2367:QQW2394 RAR2367:RAS2394 RKN2367:RKO2394 RUJ2367:RUK2394 SEF2367:SEG2394 SOB2367:SOC2394 SXX2367:SXY2394 THT2367:THU2394 TRP2367:TRQ2394 UBL2367:UBM2394 ULH2367:ULI2394 UVD2367:UVE2394 VEZ2367:VFA2394 VOV2367:VOW2394 VYR2367:VYS2394 WIN2367:WIO2394 WSJ2367:WSK2394 GA2367:GB2394 UCF3249 PW2367:PX2394 ZS2367:ZT2394 AJO2367:AJP2394 ATK2367:ATL2394 BDG2367:BDH2394 BNC2367:BND2394 BWY2367:BWZ2394 CGU2367:CGV2394 CQQ2367:CQR2394 DAM2367:DAN2394 DKI2367:DKJ2394 DUE2367:DUF2394 EEA2367:EEB2394 ENW2367:ENX2394 EXS2367:EXT2394 FHO2367:FHP2394 FRK2367:FRL2394 GBG2367:GBH2394 GLC2367:GLD2394 GUY2367:GUZ2394 HEU2367:HEV2394 HOQ2367:HOR2394 HYM2367:HYN2394 III2367:IIJ2394 ISE2367:ISF2394 JCA2367:JCB2394 JLW2367:JLX2394 JVS2367:JVT2394 KFO2367:KFP2394 KPK2367:KPL2394 KZG2367:KZH2394 LJC2367:LJD2394 LSY2367:LSZ2394 MCU2367:MCV2394 MMQ2367:MMR2394 MWM2367:MWN2394 NGI2367:NGJ2394 NQE2367:NQF2394 OAA2367:OAB2394 OJW2367:OJX2394 OTS2367:OTT2394 PDO2367:PDP2394 PNK2367:PNL2394 PXG2367:PXH2394 QHC2367:QHD2394 QQY2367:QQZ2394 RAU2367:RAV2394 RKQ2367:RKR2394 RUM2367:RUN2394 SEI2367:SEJ2394 SOE2367:SOF2394 SYA2367:SYB2394 THW2367:THX2394 TRS2367:TRT2394 UBO2367:UBP2394 ULK2367:ULL2394 UVG2367:UVH2394 VFC2367:VFD2394 VOY2367:VOZ2394 VYU2367:VYV2394 WIQ2367:WIR2394 WSM2367:WSN2394 G2367:H2394 UMB3249 FR2367:FS2394 PN2367:PO2394 ZJ2367:ZK2394 AJF2367:AJG2394 ATB2367:ATC2394 BCX2367:BCY2394 BMT2367:BMU2394 BWP2367:BWQ2394 CGL2367:CGM2394 CQH2367:CQI2394 DAD2367:DAE2394 DJZ2367:DKA2394 DTV2367:DTW2394 EDR2367:EDS2394 ENN2367:ENO2394 EXJ2367:EXK2394 FHF2367:FHG2394 FRB2367:FRC2394 GAX2367:GAY2394 GKT2367:GKU2394 GUP2367:GUQ2394 HEL2367:HEM2394 HOH2367:HOI2394 HYD2367:HYE2394 IHZ2367:IIA2394 IRV2367:IRW2394 JBR2367:JBS2394 JLN2367:JLO2394 JVJ2367:JVK2394 KFF2367:KFG2394 KPB2367:KPC2394 KYX2367:KYY2394 LIT2367:LIU2394 LSP2367:LSQ2394 MCL2367:MCM2394 MMH2367:MMI2394 MWD2367:MWE2394 NFZ2367:NGA2394 NPV2367:NPW2394 NZR2367:NZS2394 OJN2367:OJO2394 OTJ2367:OTK2394 PDF2367:PDG2394 PNB2367:PNC2394 PWX2367:PWY2394 QGT2367:QGU2394 QQP2367:QQQ2394 RAL2367:RAM2394 RKH2367:RKI2394 RUD2367:RUE2394 SDZ2367:SEA2394 SNV2367:SNW2394 SXR2367:SXS2394 THN2367:THO2394 TRJ2367:TRK2394 UBF2367:UBG2394 ULB2367:ULC2394 UUX2367:UUY2394 VET2367:VEU2394 VOP2367:VOQ2394 VYL2367:VYM2394 WIH2367:WII2394 WSD2367:WSE2394 UVX3249 GD2367:GG2394 PZ2367:QC2394 ZV2367:ZY2394 AJR2367:AJU2394 ATN2367:ATQ2394 BDJ2367:BDM2394 BNF2367:BNI2394 BXB2367:BXE2394 CGX2367:CHA2394 CQT2367:CQW2394 DAP2367:DAS2394 DKL2367:DKO2394 DUH2367:DUK2394 EED2367:EEG2394 ENZ2367:EOC2394 EXV2367:EXY2394 FHR2367:FHU2394 FRN2367:FRQ2394 GBJ2367:GBM2394 GLF2367:GLI2394 GVB2367:GVE2394 HEX2367:HFA2394 HOT2367:HOW2394 HYP2367:HYS2394 IIL2367:IIO2394 ISH2367:ISK2394 JCD2367:JCG2394 JLZ2367:JMC2394 JVV2367:JVY2394 KFR2367:KFU2394 KPN2367:KPQ2394 KZJ2367:KZM2394 LJF2367:LJI2394 LTB2367:LTE2394 MCX2367:MDA2394 MMT2367:MMW2394 MWP2367:MWS2394 NGL2367:NGO2394 NQH2367:NQK2394 OAD2367:OAG2394 OJZ2367:OKC2394 OTV2367:OTY2394 PDR2367:PDU2394 PNN2367:PNQ2394 PXJ2367:PXM2394 QHF2367:QHI2394 QRB2367:QRE2394 RAX2367:RBA2394 RKT2367:RKW2394 RUP2367:RUS2394 SEL2367:SEO2394 SOH2367:SOK2394 SYD2367:SYG2394 THZ2367:TIC2394 TRV2367:TRY2394 UBR2367:UBU2394 ULN2367:ULQ2394 UVJ2367:UVM2394 VFF2367:VFI2394 VPB2367:VPE2394 VYX2367:VZA2394 WIT2367:WIW2394 WSP2367:WSS2394 GL2367:GR2394 QH2367:QN2394 AAD2367:AAJ2394 AJZ2367:AKF2394 ATV2367:AUB2394 BDR2367:BDX2394 BNN2367:BNT2394 BXJ2367:BXP2394 CHF2367:CHL2394 CRB2367:CRH2394 DAX2367:DBD2394 DKT2367:DKZ2394 DUP2367:DUV2394 EEL2367:EER2394 EOH2367:EON2394 EYD2367:EYJ2394 FHZ2367:FIF2394 FRV2367:FSB2394 GBR2367:GBX2394 GLN2367:GLT2394 GVJ2367:GVP2394 HFF2367:HFL2394 HPB2367:HPH2394 HYX2367:HZD2394 IIT2367:IIZ2394 ISP2367:ISV2394 JCL2367:JCR2394 JMH2367:JMN2394 JWD2367:JWJ2394 KFZ2367:KGF2394 KPV2367:KQB2394 KZR2367:KZX2394 LJN2367:LJT2394 LTJ2367:LTP2394 MDF2367:MDL2394 MNB2367:MNH2394 MWX2367:MXD2394 NGT2367:NGZ2394 NQP2367:NQV2394 OAL2367:OAR2394 OKH2367:OKN2394 OUD2367:OUJ2394 PDZ2367:PEF2394 PNV2367:POB2394 PXR2367:PXX2394 QHN2367:QHT2394 QRJ2367:QRP2394 RBF2367:RBL2394 RLB2367:RLH2394 RUX2367:RVD2394 SET2367:SEZ2394 SOP2367:SOV2394 SYL2367:SYR2394 TIH2367:TIN2394 TSD2367:TSJ2394 UBZ2367:UCF2394 ULV2367:UMB2394 UVR2367:UVX2394 VFN2367:VFT2394 VPJ2367:VPP2394 VZF2367:VZL2394 VFT3249 VPP3249 VZL3249 WJH3249 WTD3249 ZJ2724:ZK2744 AJF2724:AJG2744 ATB2724:ATC2744 BCX2724:BCY2744 BMT2724:BMU2744 BWP2724:BWQ2744 CGL2724:CGM2744 CQH2724:CQI2744 DAD2724:DAE2744 DJZ2724:DKA2744 DTV2724:DTW2744 EDR2724:EDS2744 ENN2724:ENO2744 EXJ2724:EXK2744 FHF2724:FHG2744 FRB2724:FRC2744 GAX2724:GAY2744 GKT2724:GKU2744 GUP2724:GUQ2744 HEL2724:HEM2744 HOH2724:HOI2744 HYD2724:HYE2744 IHZ2724:IIA2744 IRV2724:IRW2744 JBR2724:JBS2744 JLN2724:JLO2744 JVJ2724:JVK2744 KFF2724:KFG2744 KPB2724:KPC2744 KYX2724:KYY2744 LIT2724:LIU2744 LSP2724:LSQ2744 MCL2724:MCM2744 MMH2724:MMI2744 MWD2724:MWE2744 NFZ2724:NGA2744 NPV2724:NPW2744 NZR2724:NZS2744 OJN2724:OJO2744 OTJ2724:OTK2744 PDF2724:PDG2744 PNB2724:PNC2744 PWX2724:PWY2744 QGT2724:QGU2744 QQP2724:QQQ2744 RAL2724:RAM2744 RKH2724:RKI2744 RUD2724:RUE2744 SDZ2724:SEA2744 SNV2724:SNW2744 SXR2724:SXS2744 THN2724:THO2744 TRJ2724:TRK2744 UBF2724:UBG2744 ULB2724:ULC2744 UUX2724:UUY2744 VET2724:VEU2744 VOP2724:VOQ2744 VYL2724:VYM2744 WIH2724:WII2744 WSD2724:WSE2744 GD2724:GG2744 PZ2724:QC2744 ZV2724:ZY2744 AJR2724:AJU2744 ATN2724:ATQ2744 BDJ2724:BDM2744 BNF2724:BNI2744 BXB2724:BXE2744 CGX2724:CHA2744 CQT2724:CQW2744 DAP2724:DAS2744 DKL2724:DKO2744 DUH2724:DUK2744 EED2724:EEG2744 ENZ2724:EOC2744 EXV2724:EXY2744 FHR2724:FHU2744 FRN2724:FRQ2744 GBJ2724:GBM2744 GLF2724:GLI2744 GVB2724:GVE2744 HEX2724:HFA2744 HOT2724:HOW2744 HYP2724:HYS2744 IIL2724:IIO2744 ISH2724:ISK2744 JCD2724:JCG2744 JLZ2724:JMC2744 JVV2724:JVY2744 KFR2724:KFU2744 KPN2724:KPQ2744 KZJ2724:KZM2744 LJF2724:LJI2744 LTB2724:LTE2744 MCX2724:MDA2744 MMT2724:MMW2744 MWP2724:MWS2744 NGL2724:NGO2744 NQH2724:NQK2744 OAD2724:OAG2744 OJZ2724:OKC2744 OTV2724:OTY2744 PDR2724:PDU2744 PNN2724:PNQ2744 PXJ2724:PXM2744 QHF2724:QHI2744 QRB2724:QRE2744 RAX2724:RBA2744 RKT2724:RKW2744 RUP2724:RUS2744 SEL2724:SEO2744 SOH2724:SOK2744 SYD2724:SYG2744 THZ2724:TIC2744 TRV2724:TRY2744 UBR2724:UBU2744 ULN2724:ULQ2744 UVJ2724:UVM2744 VFF2724:VFI2744 VPB2724:VPE2744 VYX2724:VZA2744 WIT2724:WIW2744 WSP2724:WSS2744 GA2724:GB2744 PW2724:PX2744 ZS2724:ZT2744 AJO2724:AJP2744 ATK2724:ATL2744 BDG2724:BDH2744 BNC2724:BND2744 BWY2724:BWZ2744 CGU2724:CGV2744 CQQ2724:CQR2744 DAM2724:DAN2744 DKI2724:DKJ2744 DUE2724:DUF2744 EEA2724:EEB2744 ENW2724:ENX2744 EXS2724:EXT2744 FHO2724:FHP2744 FRK2724:FRL2744 GBG2724:GBH2744 GLC2724:GLD2744 GUY2724:GUZ2744 HEU2724:HEV2744 HOQ2724:HOR2744 HYM2724:HYN2744 III2724:IIJ2744 ISE2724:ISF2744 JCA2724:JCB2744 JLW2724:JLX2744 JVS2724:JVT2744 KFO2724:KFP2744 KPK2724:KPL2744 KZG2724:KZH2744 LJC2724:LJD2744 LSY2724:LSZ2744 MCU2724:MCV2744 MMQ2724:MMR2744 MWM2724:MWN2744 NGI2724:NGJ2744 NQE2724:NQF2744 OAA2724:OAB2744 OJW2724:OJX2744 OTS2724:OTT2744 PDO2724:PDP2744 PNK2724:PNL2744 PXG2724:PXH2744 QHC2724:QHD2744 QQY2724:QQZ2744 RAU2724:RAV2744 RKQ2724:RKR2744 RUM2724:RUN2744 SEI2724:SEJ2744 SOE2724:SOF2744 SYA2724:SYB2744 THW2724:THX2744 TRS2724:TRT2744 UBO2724:UBP2744 ULK2724:ULL2744 UVG2724:UVH2744 VFC2724:VFD2744 VOY2724:VOZ2744 VYU2724:VYV2744 WIQ2724:WIR2744 WSM2724:WSN2744 FX2724:FY2744 PT2724:PU2744 ZP2724:ZQ2744 AJL2724:AJM2744 ATH2724:ATI2744 BDD2724:BDE2744 BMZ2724:BNA2744 BWV2724:BWW2744 CGR2724:CGS2744 CQN2724:CQO2744 DAJ2724:DAK2744 DKF2724:DKG2744 DUB2724:DUC2744 EDX2724:EDY2744 ENT2724:ENU2744 EXP2724:EXQ2744 FHL2724:FHM2744 FRH2724:FRI2744 GBD2724:GBE2744 GKZ2724:GLA2744 GUV2724:GUW2744 HER2724:HES2744 HON2724:HOO2744 HYJ2724:HYK2744 IIF2724:IIG2744 ISB2724:ISC2744 JBX2724:JBY2744 JLT2724:JLU2744 JVP2724:JVQ2744 KFL2724:KFM2744 KPH2724:KPI2744 KZD2724:KZE2744 LIZ2724:LJA2744 LSV2724:LSW2744 MCR2724:MCS2744 MMN2724:MMO2744 MWJ2724:MWK2744 NGF2724:NGG2744 NQB2724:NQC2744 NZX2724:NZY2744 OJT2724:OJU2744 OTP2724:OTQ2744 PDL2724:PDM2744 PNH2724:PNI2744 PXD2724:PXE2744 QGZ2724:QHA2744 QQV2724:QQW2744 RAR2724:RAS2744 RKN2724:RKO2744 RUJ2724:RUK2744 SEF2724:SEG2744 SOB2724:SOC2744 SXX2724:SXY2744 THT2724:THU2744 TRP2724:TRQ2744 UBL2724:UBM2744 ULH2724:ULI2744 UVD2724:UVE2744 VEZ2724:VFA2744 VOV2724:VOW2744 VYR2724:VYS2744 WIN2724:WIO2744 WSJ2724:WSK2744 GL2724:GR2744 QH2724:QN2744 AAD2724:AAJ2744 AJZ2724:AKF2744 ATV2724:AUB2744 BDR2724:BDX2744 BNN2724:BNT2744 BXJ2724:BXP2744 CHF2724:CHL2744 CRB2724:CRH2744 DAX2724:DBD2744 DKT2724:DKZ2744 DUP2724:DUV2744 EEL2724:EER2744 EOH2724:EON2744 EYD2724:EYJ2744 FHZ2724:FIF2744 FRV2724:FSB2744 GBR2724:GBX2744 GLN2724:GLT2744 GVJ2724:GVP2744 HFF2724:HFL2744 HPB2724:HPH2744 HYX2724:HZD2744 IIT2724:IIZ2744 ISP2724:ISV2744 JCL2724:JCR2744 JMH2724:JMN2744 JWD2724:JWJ2744 KFZ2724:KGF2744 KPV2724:KQB2744 KZR2724:KZX2744 LJN2724:LJT2744 LTJ2724:LTP2744 MDF2724:MDL2744 MNB2724:MNH2744 MWX2724:MXD2744 NGT2724:NGZ2744 NQP2724:NQV2744 OAL2724:OAR2744 OKH2724:OKN2744 OUD2724:OUJ2744 PDZ2724:PEF2744 PNV2724:POB2744 PXR2724:PXX2744 QHN2724:QHT2744 QRJ2724:QRP2744 RBF2724:RBL2744 RLB2724:RLH2744 RUX2724:RVD2744 SET2724:SEZ2744 SOP2724:SOV2744 SYL2724:SYR2744 TIH2724:TIN2744 TSD2724:TSJ2744 UBZ2724:UCF2744 ULV2724:UMB2744 UVR2724:UVX2744 VFN2724:VFT2744 VPJ2724:VPP2744 VZF2724:VZL2744 ZP2811:ZQ2835 AJL2811:AJM2835 ATH2811:ATI2835 BDD2811:BDE2835 BMZ2811:BNA2835 BWV2811:BWW2835 CGR2811:CGS2835 CQN2811:CQO2835 DAJ2811:DAK2835 DKF2811:DKG2835 DUB2811:DUC2835 EDX2811:EDY2835 ENT2811:ENU2835 EXP2811:EXQ2835 FHL2811:FHM2835 FRH2811:FRI2835 GBD2811:GBE2835 GKZ2811:GLA2835 GUV2811:GUW2835 HER2811:HES2835 HON2811:HOO2835 HYJ2811:HYK2835 IIF2811:IIG2835 ISB2811:ISC2835 JBX2811:JBY2835 JLT2811:JLU2835 JVP2811:JVQ2835 KFL2811:KFM2835 KPH2811:KPI2835 KZD2811:KZE2835 LIZ2811:LJA2835 LSV2811:LSW2835 MCR2811:MCS2835 MMN2811:MMO2835 MWJ2811:MWK2835 NGF2811:NGG2835 NQB2811:NQC2835 NZX2811:NZY2835 OJT2811:OJU2835 OTP2811:OTQ2835 PDL2811:PDM2835 PNH2811:PNI2835 PXD2811:PXE2835 QGZ2811:QHA2835 QQV2811:QQW2835 RAR2811:RAS2835 RKN2811:RKO2835 RUJ2811:RUK2835 SEF2811:SEG2835 SOB2811:SOC2835 SXX2811:SXY2835 THT2811:THU2835 TRP2811:TRQ2835 UBL2811:UBM2835 ULH2811:ULI2835 UVD2811:UVE2835 VEZ2811:VFA2835 VOV2811:VOW2835 VYR2811:VYS2835 WIN2811:WIO2835 WSJ2811:WSK2835 GA2811:GB2835 PW2811:PX2835 ZS2811:ZT2835 AJO2811:AJP2835 ATK2811:ATL2835 BDG2811:BDH2835 BNC2811:BND2835 BWY2811:BWZ2835 CGU2811:CGV2835 CQQ2811:CQR2835 DAM2811:DAN2835 DKI2811:DKJ2835 DUE2811:DUF2835 EEA2811:EEB2835 ENW2811:ENX2835 EXS2811:EXT2835 FHO2811:FHP2835 FRK2811:FRL2835 GBG2811:GBH2835 GLC2811:GLD2835 GUY2811:GUZ2835 HEU2811:HEV2835 HOQ2811:HOR2835 HYM2811:HYN2835 III2811:IIJ2835 ISE2811:ISF2835 JCA2811:JCB2835 JLW2811:JLX2835 JVS2811:JVT2835 KFO2811:KFP2835 KPK2811:KPL2835 KZG2811:KZH2835 LJC2811:LJD2835 LSY2811:LSZ2835 MCU2811:MCV2835 MMQ2811:MMR2835 MWM2811:MWN2835 NGI2811:NGJ2835 NQE2811:NQF2835 OAA2811:OAB2835 OJW2811:OJX2835 OTS2811:OTT2835 PDO2811:PDP2835 PNK2811:PNL2835 PXG2811:PXH2835 QHC2811:QHD2835 QQY2811:QQZ2835 RAU2811:RAV2835 RKQ2811:RKR2835 RUM2811:RUN2835 SEI2811:SEJ2835 SOE2811:SOF2835 SYA2811:SYB2835 THW2811:THX2835 TRS2811:TRT2835 UBO2811:UBP2835 ULK2811:ULL2835 UVG2811:UVH2835 VFC2811:VFD2835 VOY2811:VOZ2835 VYU2811:VYV2835 WIQ2811:WIR2835 WSM2811:WSN2835 GL2834:GR2835 QH2834:QN2835 AAD2834:AAJ2835 AJZ2834:AKF2835 ATV2834:AUB2835 BDR2834:BDX2835 BNN2834:BNT2835 BXJ2834:BXP2835 CHF2834:CHL2835 CRB2834:CRH2835 DAX2834:DBD2835 DKT2834:DKZ2835 DUP2834:DUV2835 EEL2834:EER2835 EOH2834:EON2835 EYD2834:EYJ2835 FHZ2834:FIF2835 FRV2834:FSB2835 GBR2834:GBX2835 GLN2834:GLT2835 GVJ2834:GVP2835 HFF2834:HFL2835 HPB2834:HPH2835 HYX2834:HZD2835 IIT2834:IIZ2835 ISP2834:ISV2835 JCL2834:JCR2835 JMH2834:JMN2835 JWD2834:JWJ2835 KFZ2834:KGF2835 KPV2834:KQB2835 KZR2834:KZX2835 LJN2834:LJT2835 LTJ2834:LTP2835 MDF2834:MDL2835 MNB2834:MNH2835 MWX2834:MXD2835 NGT2834:NGZ2835 NQP2834:NQV2835 OAL2834:OAR2835 OKH2834:OKN2835 OUD2834:OUJ2835 PDZ2834:PEF2835 PNV2834:POB2835 PXR2834:PXX2835 QHN2834:QHT2835 QRJ2834:QRP2835 RBF2834:RBL2835 RLB2834:RLH2835 RUX2834:RVD2835 SET2834:SEZ2835 SOP2834:SOV2835 SYL2834:SYR2835 TIH2834:TIN2835 TSD2834:TSJ2835 UBZ2834:UCF2835 ULV2834:UMB2835 UVR2834:UVX2835 VFN2834:VFT2835 VPJ2834:VPP2835 VZF2834:VZL2835 WJB2834:WJH2835 WSX2834:WTD2835 GD2811:GF2833 PZ2811:QB2833 ZV2811:ZX2833 AJR2811:AJT2833 ATN2811:ATP2833 BDJ2811:BDL2833 BNF2811:BNH2833 BXB2811:BXD2833 CGX2811:CGZ2833 CQT2811:CQV2833 DAP2811:DAR2833 DKL2811:DKN2833 DUH2811:DUJ2833 EED2811:EEF2833 ENZ2811:EOB2833 EXV2811:EXX2833 FHR2811:FHT2833 FRN2811:FRP2833 GBJ2811:GBL2833 GLF2811:GLH2833 GVB2811:GVD2833 HEX2811:HEZ2833 HOT2811:HOV2833 HYP2811:HYR2833 IIL2811:IIN2833 ISH2811:ISJ2833 JCD2811:JCF2833 JLZ2811:JMB2833 JVV2811:JVX2833 KFR2811:KFT2833 KPN2811:KPP2833 KZJ2811:KZL2833 LJF2811:LJH2833 LTB2811:LTD2833 MCX2811:MCZ2833 MMT2811:MMV2833 MWP2811:MWR2833 NGL2811:NGN2833 NQH2811:NQJ2833 OAD2811:OAF2833 OJZ2811:OKB2833 OTV2811:OTX2833 PDR2811:PDT2833 PNN2811:PNP2833 PXJ2811:PXL2833 QHF2811:QHH2833 QRB2811:QRD2833 RAX2811:RAZ2833 RKT2811:RKV2833 RUP2811:RUR2833 SEL2811:SEN2833 SOH2811:SOJ2833 SYD2811:SYF2833 THZ2811:TIB2833 TRV2811:TRX2833 UBR2811:UBT2833 ULN2811:ULP2833 UVJ2811:UVL2833 VFF2811:VFH2833 VPB2811:VPD2833 VYX2811:VYZ2833 WIT2811:WIV2833 WSP2811:WSR2833 GL2811:GQ2833 QH2811:QM2833 AAD2811:AAI2833 AJZ2811:AKE2833 ATV2811:AUA2833 BDR2811:BDW2833 BNN2811:BNS2833 BXJ2811:BXO2833 CHF2811:CHK2833 CRB2811:CRG2833 DAX2811:DBC2833 DKT2811:DKY2833 DUP2811:DUU2833 EEL2811:EEQ2833 EOH2811:EOM2833 EYD2811:EYI2833 FHZ2811:FIE2833 FRV2811:FSA2833 GBR2811:GBW2833 GLN2811:GLS2833 GVJ2811:GVO2833 HFF2811:HFK2833 HPB2811:HPG2833 HYX2811:HZC2833 IIT2811:IIY2833 ISP2811:ISU2833 JCL2811:JCQ2833 JMH2811:JMM2833 JWD2811:JWI2833 KFZ2811:KGE2833 KPV2811:KQA2833 KZR2811:KZW2833 LJN2811:LJS2833 LTJ2811:LTO2833 MDF2811:MDK2833 MNB2811:MNG2833 MWX2811:MXC2833 NGT2811:NGY2833 NQP2811:NQU2833 OAL2811:OAQ2833 OKH2811:OKM2833 OUD2811:OUI2833 PDZ2811:PEE2833 PNV2811:POA2833 PXR2811:PXW2833 QHN2811:QHS2833 QRJ2811:QRO2833 RBF2811:RBK2833 RLB2811:RLG2833 RUX2811:RVC2833 SET2811:SEY2833 SOP2811:SOU2833 SYL2811:SYQ2833 TIH2811:TIM2833 TSD2811:TSI2833 UBZ2811:UCE2833 ULV2811:UMA2833 UVR2811:UVW2833 VFN2811:VFS2833 VPJ2811:VPO2833 VZF2811:VZK2833 ZJ2839:ZK2879 AJF2839:AJG2879 ATB2839:ATC2879 BCX2839:BCY2879 BMT2839:BMU2879 BWP2839:BWQ2879 CGL2839:CGM2879 CQH2839:CQI2879 DAD2839:DAE2879 DJZ2839:DKA2879 DTV2839:DTW2879 EDR2839:EDS2879 ENN2839:ENO2879 EXJ2839:EXK2879 FHF2839:FHG2879 FRB2839:FRC2879 GAX2839:GAY2879 GKT2839:GKU2879 GUP2839:GUQ2879 HEL2839:HEM2879 HOH2839:HOI2879 HYD2839:HYE2879 IHZ2839:IIA2879 IRV2839:IRW2879 JBR2839:JBS2879 JLN2839:JLO2879 JVJ2839:JVK2879 KFF2839:KFG2879 KPB2839:KPC2879 KYX2839:KYY2879 LIT2839:LIU2879 LSP2839:LSQ2879 MCL2839:MCM2879 MMH2839:MMI2879 MWD2839:MWE2879 NFZ2839:NGA2879 NPV2839:NPW2879 NZR2839:NZS2879 OJN2839:OJO2879 OTJ2839:OTK2879 PDF2839:PDG2879 PNB2839:PNC2879 PWX2839:PWY2879 QGT2839:QGU2879 QQP2839:QQQ2879 RAL2839:RAM2879 RKH2839:RKI2879 RUD2839:RUE2879 SDZ2839:SEA2879 SNV2839:SNW2879 SXR2839:SXS2879 THN2839:THO2879 TRJ2839:TRK2879 UBF2839:UBG2879 ULB2839:ULC2879 UUX2839:UUY2879 VET2839:VEU2879 VOP2839:VOQ2879 VYL2839:VYM2879 WIH2839:WII2879 WSD2839:WSE2879 GD2839:GH2879 PZ2839:QD2879 ZV2839:ZZ2879 AJR2839:AJV2879 ATN2839:ATR2879 BDJ2839:BDN2879 BNF2839:BNJ2879 BXB2839:BXF2879 CGX2839:CHB2879 CQT2839:CQX2879 DAP2839:DAT2879 DKL2839:DKP2879 DUH2839:DUL2879 EED2839:EEH2879 ENZ2839:EOD2879 EXV2839:EXZ2879 FHR2839:FHV2879 FRN2839:FRR2879 GBJ2839:GBN2879 GLF2839:GLJ2879 GVB2839:GVF2879 HEX2839:HFB2879 HOT2839:HOX2879 HYP2839:HYT2879 IIL2839:IIP2879 ISH2839:ISL2879 JCD2839:JCH2879 JLZ2839:JMD2879 JVV2839:JVZ2879 KFR2839:KFV2879 KPN2839:KPR2879 KZJ2839:KZN2879 LJF2839:LJJ2879 LTB2839:LTF2879 MCX2839:MDB2879 MMT2839:MMX2879 MWP2839:MWT2879 NGL2839:NGP2879 NQH2839:NQL2879 OAD2839:OAH2879 OJZ2839:OKD2879 OTV2839:OTZ2879 PDR2839:PDV2879 PNN2839:PNR2879 PXJ2839:PXN2879 QHF2839:QHJ2879 QRB2839:QRF2879 RAX2839:RBB2879 RKT2839:RKX2879 RUP2839:RUT2879 SEL2839:SEP2879 SOH2839:SOL2879 SYD2839:SYH2879 THZ2839:TID2879 TRV2839:TRZ2879 UBR2839:UBV2879 ULN2839:ULR2879 UVJ2839:UVN2879 VFF2839:VFJ2879 VPB2839:VPF2879 VYX2839:VZB2879 WIT2839:WIX2879 WSP2839:WST2879 GA2839:GB2879 PW2839:PX2879 ZS2839:ZT2879 AJO2839:AJP2879 ATK2839:ATL2879 BDG2839:BDH2879 BNC2839:BND2879 BWY2839:BWZ2879 CGU2839:CGV2879 CQQ2839:CQR2879 DAM2839:DAN2879 DKI2839:DKJ2879 DUE2839:DUF2879 EEA2839:EEB2879 ENW2839:ENX2879 EXS2839:EXT2879 FHO2839:FHP2879 FRK2839:FRL2879 GBG2839:GBH2879 GLC2839:GLD2879 GUY2839:GUZ2879 HEU2839:HEV2879 HOQ2839:HOR2879 HYM2839:HYN2879 III2839:IIJ2879 ISE2839:ISF2879 JCA2839:JCB2879 JLW2839:JLX2879 JVS2839:JVT2879 KFO2839:KFP2879 KPK2839:KPL2879 KZG2839:KZH2879 LJC2839:LJD2879 LSY2839:LSZ2879 MCU2839:MCV2879 MMQ2839:MMR2879 MWM2839:MWN2879 NGI2839:NGJ2879 NQE2839:NQF2879 OAA2839:OAB2879 OJW2839:OJX2879 OTS2839:OTT2879 PDO2839:PDP2879 PNK2839:PNL2879 PXG2839:PXH2879 QHC2839:QHD2879 QQY2839:QQZ2879 RAU2839:RAV2879 RKQ2839:RKR2879 RUM2839:RUN2879 SEI2839:SEJ2879 SOE2839:SOF2879 SYA2839:SYB2879 THW2839:THX2879 TRS2839:TRT2879 UBO2839:UBP2879 ULK2839:ULL2879 UVG2839:UVH2879 VFC2839:VFD2879 VOY2839:VOZ2879 VYU2839:VYV2879 WIQ2839:WIR2879 WSM2839:WSN2879 FX2839:FY2879 PT2839:PU2879 ZP2839:ZQ2879 AJL2839:AJM2879 ATH2839:ATI2879 BDD2839:BDE2879 BMZ2839:BNA2879 BWV2839:BWW2879 CGR2839:CGS2879 CQN2839:CQO2879 DAJ2839:DAK2879 DKF2839:DKG2879 DUB2839:DUC2879 EDX2839:EDY2879 ENT2839:ENU2879 EXP2839:EXQ2879 FHL2839:FHM2879 FRH2839:FRI2879 GBD2839:GBE2879 GKZ2839:GLA2879 GUV2839:GUW2879 HER2839:HES2879 HON2839:HOO2879 HYJ2839:HYK2879 IIF2839:IIG2879 ISB2839:ISC2879 JBX2839:JBY2879 JLT2839:JLU2879 JVP2839:JVQ2879 KFL2839:KFM2879 KPH2839:KPI2879 KZD2839:KZE2879 LIZ2839:LJA2879 LSV2839:LSW2879 MCR2839:MCS2879 MMN2839:MMO2879 MWJ2839:MWK2879 NGF2839:NGG2879 NQB2839:NQC2879 NZX2839:NZY2879 OJT2839:OJU2879 OTP2839:OTQ2879 PDL2839:PDM2879 PNH2839:PNI2879 PXD2839:PXE2879 QGZ2839:QHA2879 QQV2839:QQW2879 RAR2839:RAS2879 RKN2839:RKO2879 RUJ2839:RUK2879 SEF2839:SEG2879 SOB2839:SOC2879 SXX2839:SXY2879 THT2839:THU2879 TRP2839:TRQ2879 UBL2839:UBM2879 ULH2839:ULI2879 UVD2839:UVE2879 VEZ2839:VFA2879 VOV2839:VOW2879 VYR2839:VYS2879 WIN2839:WIO2879 WSJ2839:WSK2879 GM2839:GT2879 QI2839:QP2879 AAE2839:AAL2879 AKA2839:AKH2879 ATW2839:AUD2879 BDS2839:BDZ2879 BNO2839:BNV2879 BXK2839:BXR2879 CHG2839:CHN2879 CRC2839:CRJ2879 DAY2839:DBF2879 DKU2839:DLB2879 DUQ2839:DUX2879 EEM2839:EET2879 EOI2839:EOP2879 EYE2839:EYL2879 FIA2839:FIH2879 FRW2839:FSD2879 GBS2839:GBZ2879 GLO2839:GLV2879 GVK2839:GVR2879 HFG2839:HFN2879 HPC2839:HPJ2879 HYY2839:HZF2879 IIU2839:IJB2879 ISQ2839:ISX2879 JCM2839:JCT2879 JMI2839:JMP2879 JWE2839:JWL2879 KGA2839:KGH2879 KPW2839:KQD2879 KZS2839:KZZ2879 LJO2839:LJV2879 LTK2839:LTR2879 MDG2839:MDN2879 MNC2839:MNJ2879 MWY2839:MXF2879 NGU2839:NHB2879 NQQ2839:NQX2879 OAM2839:OAT2879 OKI2839:OKP2879 OUE2839:OUL2879 PEA2839:PEH2879 PNW2839:POD2879 PXS2839:PXZ2879 QHO2839:QHV2879 QRK2839:QRR2879 RBG2839:RBN2879 RLC2839:RLJ2879 RUY2839:RVF2879 SEU2839:SFB2879 SOQ2839:SOX2879 SYM2839:SYT2879 TII2839:TIP2879 TSE2839:TSL2879 UCA2839:UCH2879 ULW2839:UMD2879 UVS2839:UVZ2879 VFO2839:VFV2879 VPK2839:VPR2879 VZG2839:VZN2879 ZV1691:ZY1752 AJR1691:AJU1752 ATN1691:ATQ1752 BDJ1691:BDM1752 BNF1691:BNI1752 BXB1691:BXE1752 CGX1691:CHA1752 CQT1691:CQW1752 DAP1691:DAS1752 DKL1691:DKO1752 DUH1691:DUK1752 EED1691:EEG1752 ENZ1691:EOC1752 EXV1691:EXY1752 FHR1691:FHU1752 FRN1691:FRQ1752 GBJ1691:GBM1752 GLF1691:GLI1752 GVB1691:GVE1752 HEX1691:HFA1752 HOT1691:HOW1752 HYP1691:HYS1752 IIL1691:IIO1752 ISH1691:ISK1752 JCD1691:JCG1752 JLZ1691:JMC1752 JVV1691:JVY1752 KFR1691:KFU1752 KPN1691:KPQ1752 KZJ1691:KZM1752 LJF1691:LJI1752 LTB1691:LTE1752 MCX1691:MDA1752 MMT1691:MMW1752 MWP1691:MWS1752 NGL1691:NGO1752 NQH1691:NQK1752 OAD1691:OAG1752 OJZ1691:OKC1752 OTV1691:OTY1752 PDR1691:PDU1752 PNN1691:PNQ1752 PXJ1691:PXM1752 QHF1691:QHI1752 QRB1691:QRE1752 RAX1691:RBA1752 RKT1691:RKW1752 RUP1691:RUS1752 SEL1691:SEO1752 SOH1691:SOK1752 SYD1691:SYG1752 THZ1691:TIC1752 TRV1691:TRY1752 UBR1691:UBU1752 ULN1691:ULQ1752 UVJ1691:UVM1752 VFF1691:VFI1752 VPB1691:VPE1752 VYX1691:VZA1752 WIT1691:WIW1752 WSP1691:WSS1752 G1691:H1752 FR1691:FS1752 PN1691:PO1752 ZJ1691:ZK1752 AJF1691:AJG1752 ATB1691:ATC1752 BCX1691:BCY1752 BMT1691:BMU1752 BWP1691:BWQ1752 CGL1691:CGM1752 CQH1691:CQI1752 DAD1691:DAE1752 DJZ1691:DKA1752 DTV1691:DTW1752 EDR1691:EDS1752 ENN1691:ENO1752 EXJ1691:EXK1752 FHF1691:FHG1752 FRB1691:FRC1752 GAX1691:GAY1752 GKT1691:GKU1752 GUP1691:GUQ1752 HEL1691:HEM1752 HOH1691:HOI1752 HYD1691:HYE1752 IHZ1691:IIA1752 IRV1691:IRW1752 JBR1691:JBS1752 JLN1691:JLO1752 JVJ1691:JVK1752 KFF1691:KFG1752 KPB1691:KPC1752 KYX1691:KYY1752 LIT1691:LIU1752 LSP1691:LSQ1752 MCL1691:MCM1752 MMH1691:MMI1752 MWD1691:MWE1752 NFZ1691:NGA1752 NPV1691:NPW1752 NZR1691:NZS1752 OJN1691:OJO1752 OTJ1691:OTK1752 PDF1691:PDG1752 PNB1691:PNC1752 PWX1691:PWY1752 QGT1691:QGU1752 QQP1691:QQQ1752 RAL1691:RAM1752 RKH1691:RKI1752 RUD1691:RUE1752 SDZ1691:SEA1752 SNV1691:SNW1752 SXR1691:SXS1752 THN1691:THO1752 TRJ1691:TRK1752 UBF1691:UBG1752 ULB1691:ULC1752 UUX1691:UUY1752 VET1691:VEU1752 VOP1691:VOQ1752 VYL1691:VYM1752 WIH1691:WII1752 WSD1691:WSE1752 GA1691:GB1752 PW1691:PX1752 ZS1691:ZT1752 AJO1691:AJP1752 ATK1691:ATL1752 BDG1691:BDH1752 BNC1691:BND1752 BWY1691:BWZ1752 CGU1691:CGV1752 CQQ1691:CQR1752 DAM1691:DAN1752 DKI1691:DKJ1752 DUE1691:DUF1752 EEA1691:EEB1752 ENW1691:ENX1752 EXS1691:EXT1752 FHO1691:FHP1752 FRK1691:FRL1752 GBG1691:GBH1752 GLC1691:GLD1752 GUY1691:GUZ1752 HEU1691:HEV1752 HOQ1691:HOR1752 HYM1691:HYN1752 III1691:IIJ1752 ISE1691:ISF1752 JCA1691:JCB1752 JLW1691:JLX1752 JVS1691:JVT1752 KFO1691:KFP1752 KPK1691:KPL1752 KZG1691:KZH1752 LJC1691:LJD1752 LSY1691:LSZ1752 MCU1691:MCV1752 MMQ1691:MMR1752 MWM1691:MWN1752 NGI1691:NGJ1752 NQE1691:NQF1752 OAA1691:OAB1752 OJW1691:OJX1752 OTS1691:OTT1752 PDO1691:PDP1752 PNK1691:PNL1752 PXG1691:PXH1752 QHC1691:QHD1752 QQY1691:QQZ1752 RAU1691:RAV1752 RKQ1691:RKR1752 RUM1691:RUN1752 SEI1691:SEJ1752 SOE1691:SOF1752 SYA1691:SYB1752 THW1691:THX1752 TRS1691:TRT1752 UBO1691:UBP1752 ULK1691:ULL1752 UVG1691:UVH1752 VFC1691:VFD1752 VOY1691:VOZ1752 VYU1691:VYV1752 WIQ1691:WIR1752 WSM1691:WSN1752 FX1691:FY1752 PT1691:PU1752 ZP1691:ZQ1752 AJL1691:AJM1752 ATH1691:ATI1752 BDD1691:BDE1752 BMZ1691:BNA1752 BWV1691:BWW1752 CGR1691:CGS1752 CQN1691:CQO1752 DAJ1691:DAK1752 DKF1691:DKG1752 DUB1691:DUC1752 EDX1691:EDY1752 ENT1691:ENU1752 EXP1691:EXQ1752 FHL1691:FHM1752 FRH1691:FRI1752 GBD1691:GBE1752 GKZ1691:GLA1752 GUV1691:GUW1752 HER1691:HES1752 HON1691:HOO1752 HYJ1691:HYK1752 IIF1691:IIG1752 ISB1691:ISC1752 JBX1691:JBY1752 JLT1691:JLU1752 JVP1691:JVQ1752 KFL1691:KFM1752 KPH1691:KPI1752 KZD1691:KZE1752 LIZ1691:LJA1752 LSV1691:LSW1752 MCR1691:MCS1752 MMN1691:MMO1752 MWJ1691:MWK1752 NGF1691:NGG1752 NQB1691:NQC1752 NZX1691:NZY1752 OJT1691:OJU1752 OTP1691:OTQ1752 PDL1691:PDM1752 PNH1691:PNI1752 PXD1691:PXE1752 QGZ1691:QHA1752 QQV1691:QQW1752 RAR1691:RAS1752 RKN1691:RKO1752 RUJ1691:RUK1752 SEF1691:SEG1752 SOB1691:SOC1752 SXX1691:SXY1752 THT1691:THU1752 TRP1691:TRQ1752 UBL1691:UBM1752 ULH1691:ULI1752 UVD1691:UVE1752 VEZ1691:VFA1752 VOV1691:VOW1752 VYR1691:VYS1752 WIN1691:WIO1752 WSJ1691:WSK1752 GL1691:GR1752 QH1691:QN1752 AAD1691:AAJ1752 AJZ1691:AKF1752 ATV1691:AUB1752 BDR1691:BDX1752 BNN1691:BNT1752 BXJ1691:BXP1752 CHF1691:CHL1752 CRB1691:CRH1752 DAX1691:DBD1752 DKT1691:DKZ1752 DUP1691:DUV1752 EEL1691:EER1752 EOH1691:EON1752 EYD1691:EYJ1752 FHZ1691:FIF1752 FRV1691:FSB1752 GBR1691:GBX1752 GLN1691:GLT1752 GVJ1691:GVP1752 HFF1691:HFL1752 HPB1691:HPH1752 HYX1691:HZD1752 IIT1691:IIZ1752 ISP1691:ISV1752 JCL1691:JCR1752 JMH1691:JMN1752 JWD1691:JWJ1752 KFZ1691:KGF1752 KPV1691:KQB1752 KZR1691:KZX1752 LJN1691:LJT1752 LTJ1691:LTP1752 MDF1691:MDL1752 MNB1691:MNH1752 MWX1691:MXD1752 NGT1691:NGZ1752 NQP1691:NQV1752 OAL1691:OAR1752 OKH1691:OKN1752 OUD1691:OUJ1752 PDZ1691:PEF1752 PNV1691:POB1752 PXR1691:PXX1752 QHN1691:QHT1752 QRJ1691:QRP1752 RBF1691:RBL1752 RLB1691:RLH1752 RUX1691:RVD1752 SET1691:SEZ1752 SOP1691:SOV1752 SYL1691:SYR1752 TIH1691:TIN1752 TSD1691:TSJ1752 UBZ1691:UCF1752 ULV1691:UMB1752 UVR1691:UVX1752 VFN1691:VFT1752 VPJ1691:VPP1752 VZF1691:VZL1752 WJB1066:WJH1135 G1567:H1687 FR1567:FS1687 PN1567:PO1687 ZJ1567:ZK1687 AJF1567:AJG1687 ATB1567:ATC1687 BCX1567:BCY1687 BMT1567:BMU1687 BWP1567:BWQ1687 CGL1567:CGM1687 CQH1567:CQI1687 DAD1567:DAE1687 DJZ1567:DKA1687 DTV1567:DTW1687 EDR1567:EDS1687 ENN1567:ENO1687 EXJ1567:EXK1687 FHF1567:FHG1687 FRB1567:FRC1687 GAX1567:GAY1687 GKT1567:GKU1687 GUP1567:GUQ1687 HEL1567:HEM1687 HOH1567:HOI1687 HYD1567:HYE1687 IHZ1567:IIA1687 IRV1567:IRW1687 JBR1567:JBS1687 JLN1567:JLO1687 JVJ1567:JVK1687 KFF1567:KFG1687 KPB1567:KPC1687 KYX1567:KYY1687 LIT1567:LIU1687 LSP1567:LSQ1687 MCL1567:MCM1687 MMH1567:MMI1687 MWD1567:MWE1687 NFZ1567:NGA1687 NPV1567:NPW1687 NZR1567:NZS1687 OJN1567:OJO1687 OTJ1567:OTK1687 PDF1567:PDG1687 PNB1567:PNC1687 PWX1567:PWY1687 QGT1567:QGU1687 QQP1567:QQQ1687 RAL1567:RAM1687 RKH1567:RKI1687 RUD1567:RUE1687 SDZ1567:SEA1687 SNV1567:SNW1687 SXR1567:SXS1687 THN1567:THO1687 TRJ1567:TRK1687 UBF1567:UBG1687 ULB1567:ULC1687 UUX1567:UUY1687 VET1567:VEU1687 VOP1567:VOQ1687 VYL1567:VYM1687 WIH1567:WII1687 WSD1567:WSE1687 GA1567:GB1687 PW1567:PX1687 ZS1567:ZT1687 AJO1567:AJP1687 ATK1567:ATL1687 BDG1567:BDH1687 BNC1567:BND1687 BWY1567:BWZ1687 CGU1567:CGV1687 CQQ1567:CQR1687 DAM1567:DAN1687 DKI1567:DKJ1687 DUE1567:DUF1687 EEA1567:EEB1687 ENW1567:ENX1687 EXS1567:EXT1687 FHO1567:FHP1687 FRK1567:FRL1687 GBG1567:GBH1687 GLC1567:GLD1687 GUY1567:GUZ1687 HEU1567:HEV1687 HOQ1567:HOR1687 HYM1567:HYN1687 III1567:IIJ1687 ISE1567:ISF1687 JCA1567:JCB1687 JLW1567:JLX1687 JVS1567:JVT1687 KFO1567:KFP1687 KPK1567:KPL1687 KZG1567:KZH1687 LJC1567:LJD1687 LSY1567:LSZ1687 MCU1567:MCV1687 MMQ1567:MMR1687 MWM1567:MWN1687 NGI1567:NGJ1687 NQE1567:NQF1687 OAA1567:OAB1687 OJW1567:OJX1687 OTS1567:OTT1687 PDO1567:PDP1687 PNK1567:PNL1687 PXG1567:PXH1687 QHC1567:QHD1687 QQY1567:QQZ1687 RAU1567:RAV1687 RKQ1567:RKR1687 RUM1567:RUN1687 SEI1567:SEJ1687 SOE1567:SOF1687 SYA1567:SYB1687 THW1567:THX1687 TRS1567:TRT1687 UBO1567:UBP1687 ULK1567:ULL1687 UVG1567:UVH1687 VFC1567:VFD1687 VOY1567:VOZ1687 VYU1567:VYV1687 WIQ1567:WIR1687 WSM1567:WSN1687 FX1567:FY1687 PT1567:PU1687 ZP1567:ZQ1687 AJL1567:AJM1687 ATH1567:ATI1687 BDD1567:BDE1687 BMZ1567:BNA1687 BWV1567:BWW1687 CGR1567:CGS1687 CQN1567:CQO1687 DAJ1567:DAK1687 DKF1567:DKG1687 DUB1567:DUC1687 EDX1567:EDY1687 ENT1567:ENU1687 EXP1567:EXQ1687 FHL1567:FHM1687 FRH1567:FRI1687 GBD1567:GBE1687 GKZ1567:GLA1687 GUV1567:GUW1687 HER1567:HES1687 HON1567:HOO1687 HYJ1567:HYK1687 IIF1567:IIG1687 ISB1567:ISC1687 JBX1567:JBY1687 JLT1567:JLU1687 JVP1567:JVQ1687 KFL1567:KFM1687 KPH1567:KPI1687 KZD1567:KZE1687 LIZ1567:LJA1687 LSV1567:LSW1687 MCR1567:MCS1687 MMN1567:MMO1687 MWJ1567:MWK1687 NGF1567:NGG1687 NQB1567:NQC1687 NZX1567:NZY1687 OJT1567:OJU1687 OTP1567:OTQ1687 PDL1567:PDM1687 PNH1567:PNI1687 PXD1567:PXE1687 QGZ1567:QHA1687 QQV1567:QQW1687 RAR1567:RAS1687 RKN1567:RKO1687 RUJ1567:RUK1687 SEF1567:SEG1687 SOB1567:SOC1687 SXX1567:SXY1687 THT1567:THU1687 TRP1567:TRQ1687 UBL1567:UBM1687 ULH1567:ULI1687 UVD1567:UVE1687 VEZ1567:VFA1687 VOV1567:VOW1687 VYR1567:VYS1687 WIN1567:WIO1687 WSJ1567:WSK1687 GD1567:GG1687 PZ1567:QC1687 ZV1567:ZY1687 AJR1567:AJU1687 ATN1567:ATQ1687 BDJ1567:BDM1687 BNF1567:BNI1687 BXB1567:BXE1687 CGX1567:CHA1687 CQT1567:CQW1687 DAP1567:DAS1687 DKL1567:DKO1687 DUH1567:DUK1687 EED1567:EEG1687 ENZ1567:EOC1687 EXV1567:EXY1687 FHR1567:FHU1687 FRN1567:FRQ1687 GBJ1567:GBM1687 GLF1567:GLI1687 GVB1567:GVE1687 HEX1567:HFA1687 HOT1567:HOW1687 HYP1567:HYS1687 IIL1567:IIO1687 ISH1567:ISK1687 JCD1567:JCG1687 JLZ1567:JMC1687 JVV1567:JVY1687 KFR1567:KFU1687 KPN1567:KPQ1687 KZJ1567:KZM1687 LJF1567:LJI1687 LTB1567:LTE1687 MCX1567:MDA1687 MMT1567:MMW1687 MWP1567:MWS1687 NGL1567:NGO1687 NQH1567:NQK1687 OAD1567:OAG1687 OJZ1567:OKC1687 OTV1567:OTY1687 PDR1567:PDU1687 PNN1567:PNQ1687 PXJ1567:PXM1687 QHF1567:QHI1687 QRB1567:QRE1687 RAX1567:RBA1687 RKT1567:RKW1687 RUP1567:RUS1687 SEL1567:SEO1687 SOH1567:SOK1687 SYD1567:SYG1687 THZ1567:TIC1687 TRV1567:TRY1687 UBR1567:UBU1687 ULN1567:ULQ1687 UVJ1567:UVM1687 VFF1567:VFI1687 VPB1567:VPE1687 VYX1567:VZA1687 WIT1567:WIW1687 WSP1567:WSS1687 GL1567:GQ1687 QH1567:QM1687 AAD1567:AAI1687 AJZ1567:AKE1687 ATV1567:AUA1687 BDR1567:BDW1687 BNN1567:BNS1687 BXJ1567:BXO1687 CHF1567:CHK1687 CRB1567:CRG1687 DAX1567:DBC1687 DKT1567:DKY1687 DUP1567:DUU1687 EEL1567:EEQ1687 EOH1567:EOM1687 EYD1567:EYI1687 FHZ1567:FIE1687 FRV1567:FSA1687 GBR1567:GBW1687 GLN1567:GLS1687 GVJ1567:GVO1687 HFF1567:HFK1687 HPB1567:HPG1687 HYX1567:HZC1687 IIT1567:IIY1687 ISP1567:ISU1687 JCL1567:JCQ1687 JMH1567:JMM1687 JWD1567:JWI1687 KFZ1567:KGE1687 KPV1567:KQA1687 KZR1567:KZW1687 LJN1567:LJS1687 LTJ1567:LTO1687 MDF1567:MDK1687 MNB1567:MNG1687 MWX1567:MXC1687 NGT1567:NGY1687 NQP1567:NQU1687 OAL1567:OAQ1687 OKH1567:OKM1687 OUD1567:OUI1687 PDZ1567:PEE1687 PNV1567:POA1687 PXR1567:PXW1687 QHN1567:QHS1687 QRJ1567:QRO1687 RBF1567:RBK1687 RLB1567:RLG1687 RUX1567:RVC1687 SET1567:SEY1687 SOP1567:SOU1687 SYL1567:SYQ1687 TIH1567:TIM1687 TSD1567:TSI1687 UBZ1567:UCE1687 ULV1567:UMA1687 UVR1567:UVW1687 WIT3313:WIW3320 WSP3313:WSS3320 VFN1567:VFS1687 WJB2367:WJH2394 VZF2022:VZJ2028 WJB2022:WJF2028 WIQ2291:WIR2342 WJB2346:WJH2363 WJB2811:WJG2833 WJB2724:WJH2744 WJC2839:WJJ2879 WIN2949:WIO2961 WIT3051:WIW3077 WJB1691:WJH1752 WIT2616:WIW2651 G3081:H3118 WJB1255:WJH1295 WSX1066:WTD1135 WIN888:WIO1062 WSJ888:WSK1062 WSX1255:WTD1295 WSX3284:WTC3309 GL3035:GR3047 WSP2616:WSS2651 WSX2367:WTD2394 WSX2022:WTB2028 WSM2291:WSN2342 WSX2346:WTD2363 WSX2811:WTC2833 WSX2724:WTD2744 WSY2839:WTF2879 WSJ2949:WSK2961 WSX1691:WTD1752 WSP3051:WSS3077 FR3081:FS3118 GC1296:GD1297 PY1296:PZ1297 ZU1296:ZV1297 AJQ1296:AJR1297 ATM1296:ATN1297 BDI1296:BDJ1297 BNE1296:BNF1297 BXA1296:BXB1297 CGW1296:CGX1297 CQS1296:CQT1297 DAO1296:DAP1297 DKK1296:DKL1297 DUG1296:DUH1297 EEC1296:EED1297 ENY1296:ENZ1297 EXU1296:EXV1297 FHQ1296:FHR1297 FRM1296:FRN1297 GBI1296:GBJ1297 GLE1296:GLF1297 GVA1296:GVB1297 HEW1296:HEX1297 HOS1296:HOT1297 HYO1296:HYP1297 IIK1296:IIL1297 ISG1296:ISH1297 JCC1296:JCD1297 JLY1296:JLZ1297 JVU1296:JVV1297 KFQ1296:KFR1297 KPM1296:KPN1297 KZI1296:KZJ1297 LJE1296:LJF1297 LTA1296:LTB1297 MCW1296:MCX1297 MMS1296:MMT1297 MWO1296:MWP1297 NGK1296:NGL1297 NQG1296:NQH1297 OAC1296:OAD1297 OJY1296:OJZ1297 OTU1296:OTV1297 PDQ1296:PDR1297 PNM1296:PNN1297 PXI1296:PXJ1297 QHE1296:QHF1297 QRA1296:QRB1297 RAW1296:RAX1297 RKS1296:RKT1297 RUO1296:RUP1297 SEK1296:SEL1297 SOG1296:SOH1297 SYC1296:SYD1297 THY1296:THZ1297 TRU1296:TRV1297 UBQ1296:UBR1297 ULM1296:ULN1297 UVI1296:UVJ1297 VFE1296:VFF1297 VPA1296:VPB1297 VYW1296:VYX1297 WIS1296:WIT1297 WSO1296:WSP1297 GI1296:GJ1297 QE1296:QF1297 AAA1296:AAB1297 AJW1296:AJX1297 ATS1296:ATT1297 BDO1296:BDP1297 BNK1296:BNL1297 BXG1296:BXH1297 CHC1296:CHD1297 CQY1296:CQZ1297 DAU1296:DAV1297 DKQ1296:DKR1297 DUM1296:DUN1297 EEI1296:EEJ1297 EOE1296:EOF1297 EYA1296:EYB1297 FHW1296:FHX1297 FRS1296:FRT1297 GBO1296:GBP1297 GLK1296:GLL1297 GVG1296:GVH1297 HFC1296:HFD1297 HOY1296:HOZ1297 HYU1296:HYV1297 IIQ1296:IIR1297 ISM1296:ISN1297 JCI1296:JCJ1297 JME1296:JMF1297 JWA1296:JWB1297 KFW1296:KFX1297 KPS1296:KPT1297 KZO1296:KZP1297 LJK1296:LJL1297 LTG1296:LTH1297 MDC1296:MDD1297 MMY1296:MMZ1297 MWU1296:MWV1297 NGQ1296:NGR1297 NQM1296:NQN1297 OAI1296:OAJ1297 OKE1296:OKF1297 OUA1296:OUB1297 PDW1296:PDX1297 PNS1296:PNT1297 PXO1296:PXP1297 QHK1296:QHL1297 QRG1296:QRH1297 RBC1296:RBD1297 RKY1296:RKZ1297 RUU1296:RUV1297 SEQ1296:SER1297 SOM1296:SON1297 SYI1296:SYJ1297 TIE1296:TIF1297 TSA1296:TSB1297 UBW1296:UBX1297 ULS1296:ULT1297 UVO1296:UVP1297 VFK1296:VFL1297 VPG1296:VPH1297 VZC1296:VZD1297 WIY1296:WIZ1297 WSU1296:WSV1297 GL1296:GM1297 QH1296:QI1297 AAD1296:AAE1297 AJZ1296:AKA1297 ATV1296:ATW1297 BDR1296:BDS1297 BNN1296:BNO1297 BXJ1296:BXK1297 CHF1296:CHG1297 CRB1296:CRC1297 DAX1296:DAY1297 DKT1296:DKU1297 DUP1296:DUQ1297 EEL1296:EEM1297 EOH1296:EOI1297 EYD1296:EYE1297 FHZ1296:FIA1297 FRV1296:FRW1297 GBR1296:GBS1297 GLN1296:GLO1297 GVJ1296:GVK1297 HFF1296:HFG1297 HPB1296:HPC1297 HYX1296:HYY1297 IIT1296:IIU1297 ISP1296:ISQ1297 JCL1296:JCM1297 JMH1296:JMI1297 JWD1296:JWE1297 KFZ1296:KGA1297 KPV1296:KPW1297 KZR1296:KZS1297 LJN1296:LJO1297 LTJ1296:LTK1297 MDF1296:MDG1297 MNB1296:MNC1297 MWX1296:MWY1297 NGT1296:NGU1297 NQP1296:NQQ1297 OAL1296:OAM1297 OKH1296:OKI1297 OUD1296:OUE1297 PDZ1296:PEA1297 PNV1296:PNW1297 PXR1296:PXS1297 QHN1296:QHO1297 QRJ1296:QRK1297 RBF1296:RBG1297 RLB1296:RLC1297 RUX1296:RUY1297 SET1296:SEU1297 SOP1296:SOQ1297 SYL1296:SYM1297 TIH1296:TII1297 TSD1296:TSE1297 UBZ1296:UCA1297 ULV1296:ULW1297 UVR1296:UVS1297 VFN1296:VFO1297 VPJ1296:VPK1297 VZF1296:VZG1297 WJB1296:WJC1297 WSX1296:WSY1297 GO1296:GQ1297 QK1296:QM1297 AAG1296:AAI1297 AKC1296:AKE1297 ATY1296:AUA1297 BDU1296:BDW1297 BNQ1296:BNS1297 BXM1296:BXO1297 CHI1296:CHK1297 CRE1296:CRG1297 DBA1296:DBC1297 DKW1296:DKY1297 DUS1296:DUU1297 EEO1296:EEQ1297 EOK1296:EOM1297 EYG1296:EYI1297 FIC1296:FIE1297 FRY1296:FSA1297 GBU1296:GBW1297 GLQ1296:GLS1297 GVM1296:GVO1297 HFI1296:HFK1297 HPE1296:HPG1297 HZA1296:HZC1297 IIW1296:IIY1297 ISS1296:ISU1297 JCO1296:JCQ1297 JMK1296:JMM1297 JWG1296:JWI1297 KGC1296:KGE1297 KPY1296:KQA1297 KZU1296:KZW1297 LJQ1296:LJS1297 LTM1296:LTO1297 MDI1296:MDK1297 MNE1296:MNG1297 MXA1296:MXC1297 NGW1296:NGY1297 NQS1296:NQU1297 OAO1296:OAQ1297 OKK1296:OKM1297 OUG1296:OUI1297 PEC1296:PEE1297 PNY1296:POA1297 PXU1296:PXW1297 QHQ1296:QHS1297 QRM1296:QRO1297 RBI1296:RBK1297 RLE1296:RLG1297 RVA1296:RVC1297 SEW1296:SEY1297 SOS1296:SOU1297 SYO1296:SYQ1297 TIK1296:TIM1297 TSG1296:TSI1297 UCC1296:UCE1297 ULY1296:UMA1297 UVU1296:UVW1297 VFQ1296:VFS1297 VPM1296:VPO1297 VZI1296:VZK1297 WJE1296:WJG1297 WTA1296:WTC1297 GV1296:HA1297 QR1296:QW1297 AAN1296:AAS1297 AKJ1296:AKO1297 AUF1296:AUK1297 BEB1296:BEG1297 BNX1296:BOC1297 BXT1296:BXY1297 CHP1296:CHU1297 CRL1296:CRQ1297 DBH1296:DBM1297 DLD1296:DLI1297 DUZ1296:DVE1297 EEV1296:EFA1297 EOR1296:EOW1297 EYN1296:EYS1297 FIJ1296:FIO1297 FSF1296:FSK1297 GCB1296:GCG1297 GLX1296:GMC1297 GVT1296:GVY1297 HFP1296:HFU1297 HPL1296:HPQ1297 HZH1296:HZM1297 IJD1296:IJI1297 ISZ1296:ITE1297 JCV1296:JDA1297 JMR1296:JMW1297 JWN1296:JWS1297 KGJ1296:KGO1297 KQF1296:KQK1297 LAB1296:LAG1297 LJX1296:LKC1297 LTT1296:LTY1297 MDP1296:MDU1297 MNL1296:MNQ1297 MXH1296:MXM1297 NHD1296:NHI1297 NQZ1296:NRE1297 OAV1296:OBA1297 OKR1296:OKW1297 OUN1296:OUS1297 PEJ1296:PEO1297 POF1296:POK1297 PYB1296:PYG1297 QHX1296:QIC1297 QRT1296:QRY1297 RBP1296:RBU1297 RLL1296:RLQ1297 RVH1296:RVM1297 SFD1296:SFI1297 SOZ1296:SPE1297 SYV1296:SZA1297 TIR1296:TIW1297 TSN1296:TSS1297 UCJ1296:UCO1297 UMF1296:UMK1297 UWB1296:UWG1297 VFX1296:VGC1297 VPT1296:VPY1297 VZP1296:VZU1297 WJL1296:WJQ1297 WTH1296:WTM1297 HEM2166 HOI2166 HYE2166 IIA2166 IRW2166 JBS2166 JLO2166 JVK2166 KFG2166 KPC2166 KYY2166 LIU2166 LSQ2166 MCM2166 MMI2166 MWE2166 NGA2166 NPW2166 NZS2166 OJO2166 OTK2166 PDG2166 PNC2166 PWY2166 QGU2166 QQQ2166 RAM2166 RKI2166 RUE2166 SEA2166 SNW2166 SXS2166 THO2166 TRK2166 UBG2166 ULC2166 UUY2166 VEU2166 VOQ2166 VYM2166 WII2166 WSE2166 G2151:G2155 FR2151:FR2155 PN2151:PN2155 ZJ2151:ZJ2155 AJF2151:AJF2155 ATB2151:ATB2155 BCX2151:BCX2155 BMT2151:BMT2155 BWP2151:BWP2155 CGL2151:CGL2155 CQH2151:CQH2155 DAD2151:DAD2155 DJZ2151:DJZ2155 DTV2151:DTV2155 EDR2151:EDR2155 ENN2151:ENN2155 EXJ2151:EXJ2155 FHF2151:FHF2155 FRB2151:FRB2155 GAX2151:GAX2155 GKT2151:GKT2155 GUP2151:GUP2155 HEL2151:HEL2155 HOH2151:HOH2155 HYD2151:HYD2155 IHZ2151:IHZ2155 IRV2151:IRV2155 JBR2151:JBR2155 JLN2151:JLN2155 JVJ2151:JVJ2155 KFF2151:KFF2155 KPB2151:KPB2155 KYX2151:KYX2155 LIT2151:LIT2155 LSP2151:LSP2155 MCL2151:MCL2155 MMH2151:MMH2155 MWD2151:MWD2155 NFZ2151:NFZ2155 NPV2151:NPV2155 NZR2151:NZR2155 OJN2151:OJN2155 OTJ2151:OTJ2155 PDF2151:PDF2155 PNB2151:PNB2155 PWX2151:PWX2155 QGT2151:QGT2155 QQP2151:QQP2155 RAL2151:RAL2155 RKH2151:RKH2155 RUD2151:RUD2155 SDZ2151:SDZ2155 SNV2151:SNV2155 SXR2151:SXR2155 THN2151:THN2155 TRJ2151:TRJ2155 UBF2151:UBF2155 ULB2151:ULB2155 UUX2151:UUX2155 VET2151:VET2155 VOP2151:VOP2155 VYL2151:VYL2155 WIH2151:WIH2155 WSD2151:WSD2155 GD2032:GG2181 PZ2032:QC2181 ZV2032:ZY2181 AJR2032:AJU2181 ATN2032:ATQ2181 BDJ2032:BDM2181 BNF2032:BNI2181 BXB2032:BXE2181 CGX2032:CHA2181 CQT2032:CQW2181 DAP2032:DAS2181 DKL2032:DKO2181 DUH2032:DUK2181 EED2032:EEG2181 ENZ2032:EOC2181 EXV2032:EXY2181 FHR2032:FHU2181 FRN2032:FRQ2181 GBJ2032:GBM2181 GLF2032:GLI2181 GVB2032:GVE2181 HEX2032:HFA2181 HOT2032:HOW2181 HYP2032:HYS2181 IIL2032:IIO2181 ISH2032:ISK2181 JCD2032:JCG2181 JLZ2032:JMC2181 JVV2032:JVY2181 KFR2032:KFU2181 KPN2032:KPQ2181 KZJ2032:KZM2181 LJF2032:LJI2181 LTB2032:LTE2181 MCX2032:MDA2181 MMT2032:MMW2181 MWP2032:MWS2181 NGL2032:NGO2181 NQH2032:NQK2181 OAD2032:OAG2181 OJZ2032:OKC2181 OTV2032:OTY2181 PDR2032:PDU2181 PNN2032:PNQ2181 PXJ2032:PXM2181 QHF2032:QHI2181 QRB2032:QRE2181 RAX2032:RBA2181 RKT2032:RKW2181 RUP2032:RUS2181 SEL2032:SEO2181 SOH2032:SOK2181 SYD2032:SYG2181 THZ2032:TIC2181 TRV2032:TRY2181 UBR2032:UBU2181 ULN2032:ULQ2181 UVJ2032:UVM2181 VFF2032:VFI2181 VPB2032:VPE2181 VYX2032:VZA2181 WIT2032:WIW2181 WSP2032:WSS2181 FX2367:FY2394 PT2367:PU2394 G2398:H2417 GL2949:GR2961 QH2949:QN2961 AAD2949:AAJ2961 AJZ2949:AKF2961 ATV2949:AUB2961 BDR2949:BDX2961 BNN2949:BNT2961 BXJ2949:BXP2961 CHF2949:CHL2961 CRB2949:CRH2961 DAX2949:DBD2961 DKT2949:DKZ2961 DUP2949:DUV2961 EEL2949:EER2961 EOH2949:EON2961 EYD2949:EYJ2961 FHZ2949:FIF2961 FRV2949:FSB2961 GBR2949:GBX2961 GLN2949:GLT2961 GVJ2949:GVP2961 HFF2949:HFL2961 HPB2949:HPH2961 HYX2949:HZD2961 IIT2949:IIZ2961 ISP2949:ISV2961 JCL2949:JCR2961 JMH2949:JMN2961 JWD2949:JWJ2961 KFZ2949:KGF2961 KPV2949:KQB2961 KZR2949:KZX2961 LJN2949:LJT2961 LTJ2949:LTP2961 MDF2949:MDL2961 MNB2949:MNH2961 MWX2949:MXD2961 NGT2949:NGZ2961 NQP2949:NQV2961 OAL2949:OAR2961 OKH2949:OKN2961 OUD2949:OUJ2961 PDZ2949:PEF2961 PNV2949:POB2961 PXR2949:PXX2961 QHN2949:QHT2961 QRJ2949:QRP2961 RBF2949:RBL2961 RLB2949:RLH2961 RUX2949:RVD2961 SET2949:SEZ2961 SOP2949:SOV2961 SYL2949:SYR2961 TIH2949:TIN2961 TSD2949:TSJ2961 UBZ2949:UCF2961 ULV2949:UMB2961 UVR2949:UVX2961 VFN2949:VFT2961 VPJ2949:VPP2961 VZF2949:VZL2961 WJB2949:WJH2961 WSX2949:WTD2961 G2949:H2961 FR2949:FS2961 PN2949:PO2961 ZJ2949:ZK2961 AJF2949:AJG2961 ATB2949:ATC2961 BCX2949:BCY2961 BMT2949:BMU2961 BWP2949:BWQ2961 CGL2949:CGM2961 CQH2949:CQI2961 DAD2949:DAE2961 DJZ2949:DKA2961 DTV2949:DTW2961 EDR2949:EDS2961 ENN2949:ENO2961 EXJ2949:EXK2961 FHF2949:FHG2961 FRB2949:FRC2961 GAX2949:GAY2961 GKT2949:GKU2961 GUP2949:GUQ2961 HEL2949:HEM2961 HOH2949:HOI2961 HYD2949:HYE2961 IHZ2949:IIA2961 IRV2949:IRW2961 JBR2949:JBS2961 JLN2949:JLO2961 JVJ2949:JVK2961 KFF2949:KFG2961 KPB2949:KPC2961 KYX2949:KYY2961 LIT2949:LIU2961 LSP2949:LSQ2961 MCL2949:MCM2961 MMH2949:MMI2961 MWD2949:MWE2961 NFZ2949:NGA2961 NPV2949:NPW2961 NZR2949:NZS2961 OJN2949:OJO2961 OTJ2949:OTK2961 PDF2949:PDG2961 PNB2949:PNC2961 PWX2949:PWY2961 QGT2949:QGU2961 QQP2949:QQQ2961 RAL2949:RAM2961 RKH2949:RKI2961 RUD2949:RUE2961 SDZ2949:SEA2961 SNV2949:SNW2961 SXR2949:SXS2961 THN2949:THO2961 TRJ2949:TRK2961 UBF2949:UBG2961 ULB2949:ULC2961 UUX2949:UUY2961 VET2949:VEU2961 VOP2949:VOQ2961 VYL2949:VYM2961 WIH2949:WII2961 WSD2949:WSE2961 GD2949:GG2961 PZ2949:QC2961 ZV2949:ZY2961 AJR2949:AJU2961 ATN2949:ATQ2961 BDJ2949:BDM2961 BNF2949:BNI2961 BXB2949:BXE2961 CGX2949:CHA2961 CQT2949:CQW2961 DAP2949:DAS2961 DKL2949:DKO2961 DUH2949:DUK2961 EED2949:EEG2961 ENZ2949:EOC2961 EXV2949:EXY2961 FHR2949:FHU2961 FRN2949:FRQ2961 GBJ2949:GBM2961 GLF2949:GLI2961 GVB2949:GVE2961 HEX2949:HFA2961 HOT2949:HOW2961 HYP2949:HYS2961 IIL2949:IIO2961 ISH2949:ISK2961 JCD2949:JCG2961 JLZ2949:JMC2961 JVV2949:JVY2961 KFR2949:KFU2961 KPN2949:KPQ2961 KZJ2949:KZM2961 LJF2949:LJI2961 LTB2949:LTE2961 MCX2949:MDA2961 MMT2949:MMW2961 MWP2949:MWS2961 NGL2949:NGO2961 NQH2949:NQK2961 OAD2949:OAG2961 OJZ2949:OKC2961 OTV2949:OTY2961 PDR2949:PDU2961 PNN2949:PNQ2961 PXJ2949:PXM2961 QHF2949:QHI2961 QRB2949:QRE2961 RAX2949:RBA2961 RKT2949:RKW2961 RUP2949:RUS2961 SEL2949:SEO2961 SOH2949:SOK2961 SYD2949:SYG2961 THZ2949:TIC2961 TRV2949:TRY2961 UBR2949:UBU2961 ULN2949:ULQ2961 UVJ2949:UVM2961 VFF2949:VFI2961 VPB2949:VPE2961 VYX2949:VZA2961 WIT2949:WIW2961 WSP2949:WSS2961 GA2949:GB2961 PW2949:PX2961 ZS2949:ZT2961 AJO2949:AJP2961 ATK2949:ATL2961 BDG2949:BDH2961 BNC2949:BND2961 BWY2949:BWZ2961 CGU2949:CGV2961 CQQ2949:CQR2961 DAM2949:DAN2961 DKI2949:DKJ2961 DUE2949:DUF2961 EEA2949:EEB2961 ENW2949:ENX2961 EXS2949:EXT2961 FHO2949:FHP2961 FRK2949:FRL2961 GBG2949:GBH2961 GLC2949:GLD2961 GUY2949:GUZ2961 HEU2949:HEV2961 HOQ2949:HOR2961 HYM2949:HYN2961 III2949:IIJ2961 ISE2949:ISF2961 JCA2949:JCB2961 JLW2949:JLX2961 JVS2949:JVT2961 KFO2949:KFP2961 KPK2949:KPL2961 KZG2949:KZH2961 LJC2949:LJD2961 LSY2949:LSZ2961 MCU2949:MCV2961 MMQ2949:MMR2961 MWM2949:MWN2961 NGI2949:NGJ2961 NQE2949:NQF2961 OAA2949:OAB2961 OJW2949:OJX2961 OTS2949:OTT2961 PDO2949:PDP2961 PNK2949:PNL2961 PXG2949:PXH2961 QHC2949:QHD2961 QQY2949:QQZ2961 RAU2949:RAV2961 RKQ2949:RKR2961 RUM2949:RUN2961 SEI2949:SEJ2961 SOE2949:SOF2961 SYA2949:SYB2961 THW2949:THX2961 TRS2949:TRT2961 UBO2949:UBP2961 ULK2949:ULL2961 UVG2949:UVH2961 VFC2949:VFD2961 VOY2949:VOZ2961 VYU2949:VYV2961 WIQ2949:WIR2961 WSM2949:WSN2961 FX2949:FY2961 PT2949:PU2961 ZP2949:ZQ2961 AJL2949:AJM2961 ATH2949:ATI2961 BDD2949:BDE2961 BMZ2949:BNA2961 BWV2949:BWW2961 CGR2949:CGS2961 CQN2949:CQO2961 DAJ2949:DAK2961 DKF2949:DKG2961 DUB2949:DUC2961 EDX2949:EDY2961 ENT2949:ENU2961 EXP2949:EXQ2961 FHL2949:FHM2961 FRH2949:FRI2961 GBD2949:GBE2961 GKZ2949:GLA2961 GUV2949:GUW2961 HER2949:HES2961 HON2949:HOO2961 HYJ2949:HYK2961 IIF2949:IIG2961 ISB2949:ISC2961 JBX2949:JBY2961 JLT2949:JLU2961 JVP2949:JVQ2961 KFL2949:KFM2961 KPH2949:KPI2961 KZD2949:KZE2961 LIZ2949:LJA2961 LSV2949:LSW2961 MCR2949:MCS2961 MMN2949:MMO2961 MWJ2949:MWK2961 NGF2949:NGG2961 NQB2949:NQC2961 NZX2949:NZY2961 OJT2949:OJU2961 OTP2949:OTQ2961 PDL2949:PDM2961 PNH2949:PNI2961 PXD2949:PXE2961 QGZ2949:QHA2961 QQV2949:QQW2961 RAR2949:RAS2961 RKN2949:RKO2961 RUJ2949:RUK2961 SEF2949:SEG2961 SOB2949:SOC2961 SXX2949:SXY2961 THT2949:THU2961 TRP2949:TRQ2961 UBL2949:UBM2961 ULH2949:ULI2961 UVD2949:UVE2961 VEZ2949:VFA2961 VOV2949:VOW2961 VYR2949:VYS2961 P8:Q77 FR888:FS962 PN888:PO962 ZJ888:ZK962 AJF888:AJG962 ATB888:ATC962 BCX888:BCY962 BMT888:BMU962 BWP888:BWQ962 CGL888:CGM962 CQH888:CQI962 DAD888:DAE962 DJZ888:DKA962 DTV888:DTW962 EDR888:EDS962 ENN888:ENO962 EXJ888:EXK962 FHF888:FHG962 FRB888:FRC962 GAX888:GAY962 GKT888:GKU962 GUP888:GUQ962 HEL888:HEM962 HOH888:HOI962 HYD888:HYE962 IHZ888:IIA962 IRV888:IRW962 JBR888:JBS962 JLN888:JLO962 JVJ888:JVK962 KFF888:KFG962 KPB888:KPC962 KYX888:KYY962 LIT888:LIU962 LSP888:LSQ962 MCL888:MCM962 MMH888:MMI962 MWD888:MWE962 NFZ888:NGA962 NPV888:NPW962 NZR888:NZS962 OJN888:OJO962 OTJ888:OTK962 PDF888:PDG962 PNB888:PNC962 PWX888:PWY962 QGT888:QGU962 QQP888:QQQ962 RAL888:RAM962 RKH888:RKI962 RUD888:RUE962 SDZ888:SEA962 SNV888:SNW962 SXR888:SXS962 THN888:THO962 TRJ888:TRK962 UBF888:UBG962 ULB888:ULC962 UUX888:UUY962 VET888:VEU962 VOP888:VOQ962 VYL888:VYM962 WIH888:WII962 WSD888:WSE962 GL888:GQ962 QH888:QM962 AAD888:AAI962 AJZ888:AKE962 ATV888:AUA962 BDR888:BDW962 BNN888:BNS962 BXJ888:BXO962 CHF888:CHK962 CRB888:CRG962 DAX888:DBC962 DKT888:DKY962 DUP888:DUU962 EEL888:EEQ962 EOH888:EOM962 EYD888:EYI962 FHZ888:FIE962 FRV888:FSA962 GBR888:GBW962 GLN888:GLS962 GVJ888:GVO962 HFF888:HFK962 HPB888:HPG962 HYX888:HZC962 IIT888:IIY962 ISP888:ISU962 JCL888:JCQ962 JMH888:JMM962 JWD888:JWI962 KFZ888:KGE962 KPV888:KQA962 KZR888:KZW962 LJN888:LJS962 LTJ888:LTO962 MDF888:MDK962 MNB888:MNG962 MWX888:MXC962 NGT888:NGY962 NQP888:NQU962 OAL888:OAQ962 OKH888:OKM962 OUD888:OUI962 PDZ888:PEE962 PNV888:POA962 PXR888:PXW962 QHN888:QHS962 QRJ888:QRO962 RBF888:RBK962 RLB888:RLG962 RUX888:RVC962 SET888:SEY962 SOP888:SOU962 SYL888:SYQ962 TIH888:TIM962 TSD888:TSI962 UBZ888:UCE962 ULV888:UMA962 UVR888:UVW962 VFN888:VFS962 VPJ888:VPO962 VZF888:VZK962 WJB888:WJG962 WSX888:WTC962 M8:N77 GR888:GR1062 QN888:QN1062 AAJ888:AAJ1062 AKF888:AKF1062 AUB888:AUB1062 BDX888:BDX1062 BNT888:BNT1062 BXP888:BXP1062 CHL888:CHL1062 CRH888:CRH1062 DBD888:DBD1062 DKZ888:DKZ1062 DUV888:DUV1062 EER888:EER1062 EON888:EON1062 EYJ888:EYJ1062 FIF888:FIF1062 FSB888:FSB1062 GBX888:GBX1062 GLT888:GLT1062 GVP888:GVP1062 HFL888:HFL1062 HPH888:HPH1062 HZD888:HZD1062 IIZ888:IIZ1062 ISV888:ISV1062 JCR888:JCR1062 JMN888:JMN1062 JWJ888:JWJ1062 KGF888:KGF1062 KQB888:KQB1062 KZX888:KZX1062 LJT888:LJT1062 LTP888:LTP1062 MDL888:MDL1062 MNH888:MNH1062 MXD888:MXD1062 NGZ888:NGZ1062 NQV888:NQV1062 OAR888:OAR1062 OKN888:OKN1062 OUJ888:OUJ1062 PEF888:PEF1062 POB888:POB1062 PXX888:PXX1062 QHT888:QHT1062 QRP888:QRP1062 RBL888:RBL1062 RLH888:RLH1062 RVD888:RVD1062 SEZ888:SEZ1062 SOV888:SOV1062 SYR888:SYR1062 TIN888:TIN1062 TSJ888:TSJ1062 UCF888:UCF1062 UMB888:UMB1062 UVX888:UVX1062 VFT888:VFT1062 VPP888:VPP1062 VZL888:VZL1062 WJH888:WJH1062 WTD888:WTD1062 GE959:GE1062 QA959:QA1062 ZW959:ZW1062 AJS959:AJS1062 ATO959:ATO1062 BDK959:BDK1062 BNG959:BNG1062 BXC959:BXC1062 CGY959:CGY1062 CQU959:CQU1062 DAQ959:DAQ1062 DKM959:DKM1062 DUI959:DUI1062 EEE959:EEE1062 EOA959:EOA1062 EXW959:EXW1062 FHS959:FHS1062 FRO959:FRO1062 GBK959:GBK1062 GLG959:GLG1062 GVC959:GVC1062 HEY959:HEY1062 HOU959:HOU1062 HYQ959:HYQ1062 IIM959:IIM1062 ISI959:ISI1062 JCE959:JCE1062 JMA959:JMA1062 JVW959:JVW1062 KFS959:KFS1062 KPO959:KPO1062 KZK959:KZK1062 LJG959:LJG1062 LTC959:LTC1062 MCY959:MCY1062 MMU959:MMU1062 MWQ959:MWQ1062 NGM959:NGM1062 NQI959:NQI1062 OAE959:OAE1062 OKA959:OKA1062 OTW959:OTW1062 PDS959:PDS1062 PNO959:PNO1062 PXK959:PXK1062 QHG959:QHG1062 QRC959:QRC1062 RAY959:RAY1062 RKU959:RKU1062 RUQ959:RUQ1062 SEM959:SEM1062 SOI959:SOI1062 SYE959:SYE1062 TIA959:TIA1062 TRW959:TRW1062 UBS959:UBS1062 ULO959:ULO1062 UVK959:UVK1062 VFG959:VFG1062 VPC959:VPC1062 VYY959:VYY1062 WIU959:WIU1062 WSQ959:WSQ1062 GD888:GD1062 PZ888:PZ1062 GD1066:GG1135 PZ1066:QC1135 VPJ1567:VPO1687 VZF1567:VZK1687 WJB1567:WJG1687 WSX1567:WTC1687 K1139:K1199 GD1473:GG1480 PZ1473:QC1480 ZV1473:ZY1480 AJR1473:AJU1480 ATN1473:ATQ1480 BDJ1473:BDM1480 BNF1473:BNI1480 BXB1473:BXE1480 CGX1473:CHA1480 CQT1473:CQW1480 DAP1473:DAS1480 DKL1473:DKO1480 DUH1473:DUK1480 EED1473:EEG1480 ENZ1473:EOC1480 EXV1473:EXY1480 FHR1473:FHU1480 FRN1473:FRQ1480 GBJ1473:GBM1480 GLF1473:GLI1480 GVB1473:GVE1480 HEX1473:HFA1480 HOT1473:HOW1480 HYP1473:HYS1480 IIL1473:IIO1480 ISH1473:ISK1480 JCD1473:JCG1480 JLZ1473:JMC1480 JVV1473:JVY1480 KFR1473:KFU1480 KPN1473:KPQ1480 KZJ1473:KZM1480 LJF1473:LJI1480 LTB1473:LTE1480 MCX1473:MDA1480 MMT1473:MMW1480 MWP1473:MWS1480 NGL1473:NGO1480 NQH1473:NQK1480 OAD1473:OAG1480 OJZ1473:OKC1480 OTV1473:OTY1480 PDR1473:PDU1480 PNN1473:PNQ1480 PXJ1473:PXM1480 QHF1473:QHI1480 QRB1473:QRE1480 RAX1473:RBA1480 RKT1473:RKW1480 RUP1473:RUS1480 SEL1473:SEO1480 SOH1473:SOK1480 SYD1473:SYG1480 THZ1473:TIC1480 TRV1473:TRY1480 UBR1473:UBU1480 ULN1473:ULQ1480 UVJ1473:UVM1480 VFF1473:VFI1480 VPB1473:VPE1480 VYX1473:VZA1480 WIT1473:WIW1480 WSP1473:WSS1480 G1473:H1480 FR1473:FS1480 PN1473:PO1480 ZJ1473:ZK1480 AJF1473:AJG1480 ATB1473:ATC1480 BCX1473:BCY1480 BMT1473:BMU1480 BWP1473:BWQ1480 CGL1473:CGM1480 CQH1473:CQI1480 DAD1473:DAE1480 DJZ1473:DKA1480 DTV1473:DTW1480 EDR1473:EDS1480 ENN1473:ENO1480 EXJ1473:EXK1480 FHF1473:FHG1480 FRB1473:FRC1480 GAX1473:GAY1480 GKT1473:GKU1480 GUP1473:GUQ1480 HEL1473:HEM1480 HOH1473:HOI1480 HYD1473:HYE1480 IHZ1473:IIA1480 IRV1473:IRW1480 JBR1473:JBS1480 JLN1473:JLO1480 JVJ1473:JVK1480 KFF1473:KFG1480 KPB1473:KPC1480 KYX1473:KYY1480 LIT1473:LIU1480 LSP1473:LSQ1480 MCL1473:MCM1480 MMH1473:MMI1480 MWD1473:MWE1480 NFZ1473:NGA1480 NPV1473:NPW1480 NZR1473:NZS1480 OJN1473:OJO1480 OTJ1473:OTK1480 PDF1473:PDG1480 PNB1473:PNC1480 PWX1473:PWY1480 QGT1473:QGU1480 QQP1473:QQQ1480 RAL1473:RAM1480 RKH1473:RKI1480 RUD1473:RUE1480 SDZ1473:SEA1480 SNV1473:SNW1480 SXR1473:SXS1480 THN1473:THO1480 TRJ1473:TRK1480 UBF1473:UBG1480 ULB1473:ULC1480 UUX1473:UUY1480 VET1473:VEU1480 VOP1473:VOQ1480 VYL1473:VYM1480 WIH1473:WII1480 WSD1473:WSE1480 GA1473:GB1480 PW1473:PX1480 ZS1473:ZT1480 AJO1473:AJP1480 ATK1473:ATL1480 BDG1473:BDH1480 BNC1473:BND1480 BWY1473:BWZ1480 CGU1473:CGV1480 CQQ1473:CQR1480 DAM1473:DAN1480 DKI1473:DKJ1480 DUE1473:DUF1480 EEA1473:EEB1480 ENW1473:ENX1480 EXS1473:EXT1480 FHO1473:FHP1480 FRK1473:FRL1480 GBG1473:GBH1480 GLC1473:GLD1480 GUY1473:GUZ1480 HEU1473:HEV1480 HOQ1473:HOR1480 HYM1473:HYN1480 III1473:IIJ1480 ISE1473:ISF1480 JCA1473:JCB1480 JLW1473:JLX1480 JVS1473:JVT1480 KFO1473:KFP1480 KPK1473:KPL1480 KZG1473:KZH1480 LJC1473:LJD1480 LSY1473:LSZ1480 MCU1473:MCV1480 MMQ1473:MMR1480 MWM1473:MWN1480 NGI1473:NGJ1480 NQE1473:NQF1480 OAA1473:OAB1480 OJW1473:OJX1480 OTS1473:OTT1480 PDO1473:PDP1480 PNK1473:PNL1480 PXG1473:PXH1480 QHC1473:QHD1480 QQY1473:QQZ1480 RAU1473:RAV1480 RKQ1473:RKR1480 RUM1473:RUN1480 SEI1473:SEJ1480 SOE1473:SOF1480 SYA1473:SYB1480 THW1473:THX1480 TRS1473:TRT1480 UBO1473:UBP1480 ULK1473:ULL1480 UVG1473:UVH1480 VFC1473:VFD1480 VOY1473:VOZ1480 VYU1473:VYV1480 WIQ1473:WIR1480 WSM1473:WSN1480 FX1473:FY1480 PT1473:PU1480 ZP1473:ZQ1480 AJL1473:AJM1480 ATH1473:ATI1480 BDD1473:BDE1480 BMZ1473:BNA1480 BWV1473:BWW1480 CGR1473:CGS1480 CQN1473:CQO1480 DAJ1473:DAK1480 DKF1473:DKG1480 DUB1473:DUC1480 EDX1473:EDY1480 ENT1473:ENU1480 EXP1473:EXQ1480 FHL1473:FHM1480 FRH1473:FRI1480 GBD1473:GBE1480 GKZ1473:GLA1480 GUV1473:GUW1480 HER1473:HES1480 HON1473:HOO1480 HYJ1473:HYK1480 IIF1473:IIG1480 ISB1473:ISC1480 JBX1473:JBY1480 JLT1473:JLU1480 JVP1473:JVQ1480 KFL1473:KFM1480 KPH1473:KPI1480 KZD1473:KZE1480 LIZ1473:LJA1480 LSV1473:LSW1480 MCR1473:MCS1480 MMN1473:MMO1480 MWJ1473:MWK1480 NGF1473:NGG1480 NQB1473:NQC1480 NZX1473:NZY1480 OJT1473:OJU1480 OTP1473:OTQ1480 PDL1473:PDM1480 PNH1473:PNI1480 PXD1473:PXE1480 QGZ1473:QHA1480 QQV1473:QQW1480 RAR1473:RAS1480 RKN1473:RKO1480 RUJ1473:RUK1480 SEF1473:SEG1480 SOB1473:SOC1480 SXX1473:SXY1480 THT1473:THU1480 TRP1473:TRQ1480 UBL1473:UBM1480 ULH1473:ULI1480 UVD1473:UVE1480 VEZ1473:VFA1480 VOV1473:VOW1480 VYR1473:VYS1480 WIN1473:WIO1480 WSJ1473:WSK1480 GL1473:GR1480 QH1473:QN1480 AAD1473:AAJ1480 AJZ1473:AKF1480 ATV1473:AUB1480 BDR1473:BDX1480 BNN1473:BNT1480 BXJ1473:BXP1480 CHF1473:CHL1480 CRB1473:CRH1480 DAX1473:DBD1480 DKT1473:DKZ1480 DUP1473:DUV1480 EEL1473:EER1480 EOH1473:EON1480 EYD1473:EYJ1480 FHZ1473:FIF1480 FRV1473:FSB1480 GBR1473:GBX1480 GLN1473:GLT1480 GVJ1473:GVP1480 HFF1473:HFL1480 HPB1473:HPH1480 HYX1473:HZD1480 IIT1473:IIZ1480 ISP1473:ISV1480 JCL1473:JCR1480 JMH1473:JMN1480 JWD1473:JWJ1480 KFZ1473:KGF1480 KPV1473:KQB1480 KZR1473:KZX1480 LJN1473:LJT1480 LTJ1473:LTP1480 MDF1473:MDL1480 MNB1473:MNH1480 MWX1473:MXD1480 NGT1473:NGZ1480 NQP1473:NQV1480 OAL1473:OAR1480 OKH1473:OKN1480 OUD1473:OUJ1480 PDZ1473:PEF1480 PNV1473:POB1480 PXR1473:PXX1480 QHN1473:QHT1480 QRJ1473:QRP1480 RBF1473:RBL1480 RLB1473:RLH1480 RUX1473:RVD1480 SET1473:SEZ1480 SOP1473:SOV1480 SYL1473:SYR1480 TIH1473:TIN1480 TSD1473:TSJ1480 UBZ1473:UCF1480 ULV1473:UMB1480 UVR1473:UVX1480 VFN1473:VFT1480 VPJ1473:VPP1480 VZF1473:VZL1480 WJB1473:WJH1480 WSX1473:WTD1480 PN3081:PO3118 ZJ3081:ZK3118 AJF3081:AJG3118 ATB3081:ATC3118 BCX3081:BCY3118 BMT3081:BMU3118 BWP3081:BWQ3118 CGL3081:CGM3118 CQH3081:CQI3118 DAD3081:DAE3118 DJZ3081:DKA3118 DTV3081:DTW3118 EDR3081:EDS3118 ENN3081:ENO3118 EXJ3081:EXK3118 FHF3081:FHG3118 FRB3081:FRC3118 GAX3081:GAY3118 GKT3081:GKU3118 GUP3081:GUQ3118 HEL3081:HEM3118 HOH3081:HOI3118 HYD3081:HYE3118 IHZ3081:IIA3118 IRV3081:IRW3118 JBR3081:JBS3118 JLN3081:JLO3118 JVJ3081:JVK3118 KFF3081:KFG3118 KPB3081:KPC3118 KYX3081:KYY3118 LIT3081:LIU3118 LSP3081:LSQ3118 MCL3081:MCM3118 MMH3081:MMI3118 MWD3081:MWE3118 NFZ3081:NGA3118 NPV3081:NPW3118 NZR3081:NZS3118 OJN3081:OJO3118 OTJ3081:OTK3118 PDF3081:PDG3118 PNB3081:PNC3118 PWX3081:PWY3118 QGT3081:QGU3118 QQP3081:QQQ3118 RAL3081:RAM3118 RKH3081:RKI3118 RUD3081:RUE3118 SDZ3081:SEA3118 SNV3081:SNW3118 SXR3081:SXS3118 THN3081:THO3118 TRJ3081:TRK3118 UBF3081:UBG3118 ULB3081:ULC3118 UUX3081:UUY3118 VET3081:VEU3118 VOP3081:VOQ3118 VYL3081:VYM3118 WIH3081:WII3118 WSD3081:WSE3118 FX3081:FY3118 PT3081:PU3118 ZP3081:ZQ3118 AJL3081:AJM3118 ATH3081:ATI3118 BDD3081:BDE3118 BMZ3081:BNA3118 BWV3081:BWW3118 CGR3081:CGS3118 CQN3081:CQO3118 DAJ3081:DAK3118 DKF3081:DKG3118 DUB3081:DUC3118 EDX3081:EDY3118 ENT3081:ENU3118 EXP3081:EXQ3118 FHL3081:FHM3118 FRH3081:FRI3118 GBD3081:GBE3118 GKZ3081:GLA3118 GUV3081:GUW3118 HER3081:HES3118 HON3081:HOO3118 HYJ3081:HYK3118 IIF3081:IIG3118 ISB3081:ISC3118 JBX3081:JBY3118 JLT3081:JLU3118 JVP3081:JVQ3118 KFL3081:KFM3118 KPH3081:KPI3118 KZD3081:KZE3118 LIZ3081:LJA3118 LSV3081:LSW3118 MCR3081:MCS3118 MMN3081:MMO3118 MWJ3081:MWK3118 NGF3081:NGG3118 NQB3081:NQC3118 NZX3081:NZY3118 OJT3081:OJU3118 OTP3081:OTQ3118 PDL3081:PDM3118 PNH3081:PNI3118 PXD3081:PXE3118 QGZ3081:QHA3118 QQV3081:QQW3118 RAR3081:RAS3118 RKN3081:RKO3118 RUJ3081:RUK3118 SEF3081:SEG3118 SOB3081:SOC3118 SXX3081:SXY3118 THT3081:THU3118 TRP3081:TRQ3118 UBL3081:UBM3118 ULH3081:ULI3118 UVD3081:UVE3118 VEZ3081:VFA3118 VOV3081:VOW3118 VYR3081:VYS3118 WIN3081:WIO3118 WSJ3081:WSK3118 GA3081:GB3118 PW3081:PX3118 ZS3081:ZT3118 AJO3081:AJP3118 ATK3081:ATL3118 BDG3081:BDH3118 BNC3081:BND3118 BWY3081:BWZ3118 CGU3081:CGV3118 CQQ3081:CQR3118 DAM3081:DAN3118 DKI3081:DKJ3118 DUE3081:DUF3118 EEA3081:EEB3118 ENW3081:ENX3118 EXS3081:EXT3118 FHO3081:FHP3118 FRK3081:FRL3118 GBG3081:GBH3118 GLC3081:GLD3118 GUY3081:GUZ3118 HEU3081:HEV3118 HOQ3081:HOR3118 HYM3081:HYN3118 III3081:IIJ3118 ISE3081:ISF3118 JCA3081:JCB3118 JLW3081:JLX3118 JVS3081:JVT3118 KFO3081:KFP3118 KPK3081:KPL3118 KZG3081:KZH3118 LJC3081:LJD3118 LSY3081:LSZ3118 MCU3081:MCV3118 MMQ3081:MMR3118 MWM3081:MWN3118 NGI3081:NGJ3118 NQE3081:NQF3118 OAA3081:OAB3118 OJW3081:OJX3118 OTS3081:OTT3118 PDO3081:PDP3118 PNK3081:PNL3118 PXG3081:PXH3118 QHC3081:QHD3118 QQY3081:QQZ3118 RAU3081:RAV3118 RKQ3081:RKR3118 RUM3081:RUN3118 SEI3081:SEJ3118 SOE3081:SOF3118 SYA3081:SYB3118 THW3081:THX3118 TRS3081:TRT3118 UBO3081:UBP3118 ULK3081:ULL3118 UVG3081:UVH3118 VFC3081:VFD3118 VOY3081:VOZ3118 VYU3081:VYV3118 WIQ3081:WIR3118 WSM3081:WSN3118 GD3081:GF3118 PZ3081:QB3118 ZV3081:ZX3118 AJR3081:AJT3118 ATN3081:ATP3118 BDJ3081:BDL3118 BNF3081:BNH3118 BXB3081:BXD3118 CGX3081:CGZ3118 CQT3081:CQV3118 DAP3081:DAR3118 DKL3081:DKN3118 DUH3081:DUJ3118 EED3081:EEF3118 ENZ3081:EOB3118 EXV3081:EXX3118 FHR3081:FHT3118 FRN3081:FRP3118 GBJ3081:GBL3118 GLF3081:GLH3118 GVB3081:GVD3118 HEX3081:HEZ3118 HOT3081:HOV3118 HYP3081:HYR3118 IIL3081:IIN3118 ISH3081:ISJ3118 JCD3081:JCF3118 JLZ3081:JMB3118 JVV3081:JVX3118 KFR3081:KFT3118 KPN3081:KPP3118 KZJ3081:KZL3118 LJF3081:LJH3118 LTB3081:LTD3118 MCX3081:MCZ3118 MMT3081:MMV3118 MWP3081:MWR3118 NGL3081:NGN3118 NQH3081:NQJ3118 OAD3081:OAF3118 OJZ3081:OKB3118 OTV3081:OTX3118 PDR3081:PDT3118 PNN3081:PNP3118 PXJ3081:PXL3118 QHF3081:QHH3118 QRB3081:QRD3118 RAX3081:RAZ3118 RKT3081:RKV3118 RUP3081:RUR3118 SEL3081:SEN3118 SOH3081:SOJ3118 SYD3081:SYF3118 THZ3081:TIB3118 TRV3081:TRX3118 UBR3081:UBT3118 ULN3081:ULP3118 UVJ3081:UVL3118 VFF3081:VFH3118 VPB3081:VPD3118 VYX3081:VYZ3118 WIT3081:WIV3118 WSP3081:WSR3118 GL3081:GQ3118 QH3081:QM3118 AAD3081:AAI3118 AJZ3081:AKE3118 ATV3081:AUA3118 BDR3081:BDW3118 BNN3081:BNS3118 BXJ3081:BXO3118 CHF3081:CHK3118 CRB3081:CRG3118 DAX3081:DBC3118 DKT3081:DKY3118 DUP3081:DUU3118 EEL3081:EEQ3118 EOH3081:EOM3118 EYD3081:EYI3118 FHZ3081:FIE3118 FRV3081:FSA3118 GBR3081:GBW3118 GLN3081:GLS3118 GVJ3081:GVO3118 HFF3081:HFK3118 HPB3081:HPG3118 HYX3081:HZC3118 IIT3081:IIY3118 ISP3081:ISU3118 JCL3081:JCQ3118 JMH3081:JMM3118 JWD3081:JWI3118 KFZ3081:KGE3118 KPV3081:KQA3118 KZR3081:KZW3118 LJN3081:LJS3118 LTJ3081:LTO3118 MDF3081:MDK3118 MNB3081:MNG3118 MWX3081:MXC3118 NGT3081:NGY3118 NQP3081:NQU3118 OAL3081:OAQ3118 OKH3081:OKM3118 OUD3081:OUI3118 PDZ3081:PEE3118 PNV3081:POA3118 PXR3081:PXW3118 QHN3081:QHS3118 QRJ3081:QRO3118 RBF3081:RBK3118 RLB3081:RLG3118 RUX3081:RVC3118 SET3081:SEY3118 SOP3081:SOU3118 SYL3081:SYQ3118 TIH3081:TIM3118 TSD3081:TSI3118 UBZ3081:UCE3118 ULV3081:UMA3118 UVR3081:UVW3118 VFN3081:VFS3118 VPJ3081:VPO3118 VZF3081:VZK3118 WJB3081:WJG3118 WSX3081:WTC3118 GD1691:GG1752 PZ1691:QC1752 G2001:H2028 FR2001:FS2028 PN2001:PO2028 G2156:H2157 FR2156:FS2157 PN2156:PO2157 ZJ2156:ZK2157 AJF2156:AJG2157 ATB2156:ATC2157 BCX2156:BCY2157 BMT2156:BMU2157 BWP2156:BWQ2157 CGL2156:CGM2157 CQH2156:CQI2157 DAD2156:DAE2157 DJZ2156:DKA2157 DTV2156:DTW2157 EDR2156:EDS2157 ENN2156:ENO2157 EXJ2156:EXK2157 FHF2156:FHG2157 FRB2156:FRC2157 GAX2156:GAY2157 GKT2156:GKU2157 GUP2156:GUQ2157 HEL2156:HEM2157 HOH2156:HOI2157 HYD2156:HYE2157 IHZ2156:IIA2157 IRV2156:IRW2157 JBR2156:JBS2157 JLN2156:JLO2157 JVJ2156:JVK2157 KFF2156:KFG2157 KPB2156:KPC2157 KYX2156:KYY2157 LIT2156:LIU2157 LSP2156:LSQ2157 MCL2156:MCM2157 MMH2156:MMI2157 MWD2156:MWE2157 NFZ2156:NGA2157 NPV2156:NPW2157 NZR2156:NZS2157 OJN2156:OJO2157 OTJ2156:OTK2157 PDF2156:PDG2157 PNB2156:PNC2157 PWX2156:PWY2157 QGT2156:QGU2157 QQP2156:QQQ2157 RAL2156:RAM2157 RKH2156:RKI2157 RUD2156:RUE2157 SDZ2156:SEA2157 SNV2156:SNW2157 SXR2156:SXS2157 THN2156:THO2157 TRJ2156:TRK2157 UBF2156:UBG2157 ULB2156:ULC2157 UUX2156:UUY2157 VET2156:VEU2157 VOP2156:VOQ2157 VYL2156:VYM2157 WIH2156:WII2157 WSD2156:WSE2157 GL2032:GR2181 QH2032:QN2181 AAD2032:AAJ2181 AJZ2032:AKF2181 ATV2032:AUB2181 BDR2032:BDX2181 BNN2032:BNT2181 BXJ2032:BXP2181 CHF2032:CHL2181 CRB2032:CRH2181 DAX2032:DBD2181 DKT2032:DKZ2181 DUP2032:DUV2181 EEL2032:EER2181 EOH2032:EON2181 EYD2032:EYJ2181 FHZ2032:FIF2181 FRV2032:FSB2181 GBR2032:GBX2181 GLN2032:GLT2181 GVJ2032:GVP2181 HFF2032:HFL2181 HPB2032:HPH2181 HYX2032:HZD2181 IIT2032:IIZ2181 ISP2032:ISV2181 JCL2032:JCR2181 JMH2032:JMN2181 JWD2032:JWJ2181 KFZ2032:KGF2181 KPV2032:KQB2181 KZR2032:KZX2181 LJN2032:LJT2181 LTJ2032:LTP2181 MDF2032:MDL2181 MNB2032:MNH2181 MWX2032:MXD2181 NGT2032:NGZ2181 NQP2032:NQV2181 OAL2032:OAR2181 OKH2032:OKN2181 OUD2032:OUJ2181 PDZ2032:PEF2181 PNV2032:POB2181 PXR2032:PXX2181 QHN2032:QHT2181 QRJ2032:QRP2181 RBF2032:RBL2181 RLB2032:RLH2181 RUX2032:RVD2181 SET2032:SEZ2181 SOP2032:SOV2181 SYL2032:SYR2181 TIH2032:TIN2181 TSD2032:TSJ2181 UBZ2032:UCF2181 ULV2032:UMB2181 UVR2032:UVX2181 VFN2032:VFT2181 VPJ2032:VPP2181 VZF2032:VZL2181 WJB2032:WJH2181 WSX2032:WTD2181 G2128 FR2128 PN2128 ZJ2128 AJF2128 ATB2128 BCX2128 BMT2128 BWP2128 CGL2128 CQH2128 DAD2128 DJZ2128 DTV2128 EDR2128 ENN2128 EXJ2128 FHF2128 FRB2128 GAX2128 GKT2128 GUP2128 HEL2128 HOH2128 HYD2128 IHZ2128 IRV2128 JBR2128 JLN2128 JVJ2128 KFF2128 KPB2128 KYX2128 LIT2128 LSP2128 MCL2128 MMH2128 MWD2128 NFZ2128 NPV2128 NZR2128 OJN2128 OTJ2128 PDF2128 PNB2128 PWX2128 QGT2128 QQP2128 RAL2128 RKH2128 RUD2128 SDZ2128 SNV2128 SXR2128 THN2128 TRJ2128 UBF2128 ULB2128 UUX2128 VET2128 VOP2128 VYL2128 WIH2128 WSD2128 GA2032:GB2181 PW2032:PX2181 ZS2032:ZT2181 AJO2032:AJP2181 ATK2032:ATL2181 BDG2032:BDH2181 BNC2032:BND2181 BWY2032:BWZ2181 CGU2032:CGV2181 CQQ2032:CQR2181 DAM2032:DAN2181 DKI2032:DKJ2181 DUE2032:DUF2181 EEA2032:EEB2181 ENW2032:ENX2181 EXS2032:EXT2181 FHO2032:FHP2181 FRK2032:FRL2181 GBG2032:GBH2181 GLC2032:GLD2181 GUY2032:GUZ2181 HEU2032:HEV2181 HOQ2032:HOR2181 HYM2032:HYN2181 III2032:IIJ2181 ISE2032:ISF2181 JCA2032:JCB2181 JLW2032:JLX2181 JVS2032:JVT2181 KFO2032:KFP2181 KPK2032:KPL2181 KZG2032:KZH2181 LJC2032:LJD2181 LSY2032:LSZ2181 MCU2032:MCV2181 MMQ2032:MMR2181 MWM2032:MWN2181 NGI2032:NGJ2181 NQE2032:NQF2181 OAA2032:OAB2181 OJW2032:OJX2181 OTS2032:OTT2181 PDO2032:PDP2181 PNK2032:PNL2181 PXG2032:PXH2181 QHC2032:QHD2181 QQY2032:QQZ2181 RAU2032:RAV2181 RKQ2032:RKR2181 RUM2032:RUN2181 SEI2032:SEJ2181 SOE2032:SOF2181 SYA2032:SYB2181 THW2032:THX2181 TRS2032:TRT2181 UBO2032:UBP2181 ULK2032:ULL2181 UVG2032:UVH2181 VFC2032:VFD2181 VOY2032:VOZ2181 VYU2032:VYV2181 WIQ2032:WIR2181 WSM2032:WSN2181 G2158:G2181 FR2158:FR2181 PN2158:PN2181 ZJ2158:ZJ2181 AJF2158:AJF2181 ATB2158:ATB2181 BCX2158:BCX2181 BMT2158:BMT2181 BWP2158:BWP2181 CGL2158:CGL2181 CQH2158:CQH2181 DAD2158:DAD2181 DJZ2158:DJZ2181 DTV2158:DTV2181 EDR2158:EDR2181 ENN2158:ENN2181 EXJ2158:EXJ2181 FHF2158:FHF2181 FRB2158:FRB2181 GAX2158:GAX2181 GKT2158:GKT2181 GUP2158:GUP2181 HEL2158:HEL2181 HOH2158:HOH2181 HYD2158:HYD2181 IHZ2158:IHZ2181 IRV2158:IRV2181 JBR2158:JBR2181 JLN2158:JLN2181 JVJ2158:JVJ2181 KFF2158:KFF2181 KPB2158:KPB2181 KYX2158:KYX2181 LIT2158:LIT2181 LSP2158:LSP2181 MCL2158:MCL2181 MMH2158:MMH2181 MWD2158:MWD2181 NFZ2158:NFZ2181 NPV2158:NPV2181 NZR2158:NZR2181 OJN2158:OJN2181 OTJ2158:OTJ2181 PDF2158:PDF2181 PNB2158:PNB2181 PWX2158:PWX2181 QGT2158:QGT2181 QQP2158:QQP2181 RAL2158:RAL2181 RKH2158:RKH2181 RUD2158:RUD2181 SDZ2158:SDZ2181 SNV2158:SNV2181 SXR2158:SXR2181 THN2158:THN2181 TRJ2158:TRJ2181 UBF2158:UBF2181 ULB2158:ULB2181 UUX2158:UUX2181 VET2158:VET2181 VOP2158:VOP2181 VYL2158:VYL2181 WIH2158:WIH2181 WSD2158:WSD2181 G2127:H2127 FR2127:FS2127 PN2127:PO2127 ZJ2127:ZK2127 AJF2127:AJG2127 ATB2127:ATC2127 BCX2127:BCY2127 BMT2127:BMU2127 BWP2127:BWQ2127 CGL2127:CGM2127 CQH2127:CQI2127 DAD2127:DAE2127 DJZ2127:DKA2127 DTV2127:DTW2127 EDR2127:EDS2127 ENN2127:ENO2127 EXJ2127:EXK2127 FHF2127:FHG2127 FRB2127:FRC2127 GAX2127:GAY2127 GKT2127:GKU2127 GUP2127:GUQ2127 HEL2127:HEM2127 HOH2127:HOI2127 HYD2127:HYE2127 IHZ2127:IIA2127 IRV2127:IRW2127 JBR2127:JBS2127 JLN2127:JLO2127 JVJ2127:JVK2127 KFF2127:KFG2127 KPB2127:KPC2127 KYX2127:KYY2127 LIT2127:LIU2127 LSP2127:LSQ2127 MCL2127:MCM2127 MMH2127:MMI2127 MWD2127:MWE2127 NFZ2127:NGA2127 NPV2127:NPW2127 NZR2127:NZS2127 OJN2127:OJO2127 OTJ2127:OTK2127 PDF2127:PDG2127 PNB2127:PNC2127 PWX2127:PWY2127 QGT2127:QGU2127 QQP2127:QQQ2127 RAL2127:RAM2127 RKH2127:RKI2127 RUD2127:RUE2127 SDZ2127:SEA2127 SNV2127:SNW2127 SXR2127:SXS2127 THN2127:THO2127 TRJ2127:TRK2127 UBF2127:UBG2127 ULB2127:ULC2127 UUX2127:UUY2127 VET2127:VEU2127 VOP2127:VOQ2127 VYL2127:VYM2127 WIH2127:WII2127 WSD2127:WSE2127 G2090:H2090 FR2090:FS2090 PN2090:PO2090 ZJ2090:ZK2090 AJF2090:AJG2090 ATB2090:ATC2090 BCX2090:BCY2090 BMT2090:BMU2090 BWP2090:BWQ2090 CGL2090:CGM2090 CQH2090:CQI2090 DAD2090:DAE2090 DJZ2090:DKA2090 DTV2090:DTW2090 EDR2090:EDS2090 ENN2090:ENO2090 EXJ2090:EXK2090 FHF2090:FHG2090 FRB2090:FRC2090 GAX2090:GAY2090 GKT2090:GKU2090 GUP2090:GUQ2090 HEL2090:HEM2090 HOH2090:HOI2090 HYD2090:HYE2090 IHZ2090:IIA2090 IRV2090:IRW2090 JBR2090:JBS2090 JLN2090:JLO2090 JVJ2090:JVK2090 KFF2090:KFG2090 KPB2090:KPC2090 KYX2090:KYY2090 LIT2090:LIU2090 LSP2090:LSQ2090 MCL2090:MCM2090 MMH2090:MMI2090 MWD2090:MWE2090 NFZ2090:NGA2090 NPV2090:NPW2090 NZR2090:NZS2090 OJN2090:OJO2090 OTJ2090:OTK2090 PDF2090:PDG2090 PNB2090:PNC2090 PWX2090:PWY2090 QGT2090:QGU2090 QQP2090:QQQ2090 RAL2090:RAM2090 RKH2090:RKI2090 RUD2090:RUE2090 SDZ2090:SEA2090 SNV2090:SNW2090 SXR2090:SXS2090 THN2090:THO2090 TRJ2090:TRK2090 UBF2090:UBG2090 ULB2090:ULC2090 UUX2090:UUY2090 VET2090:VEU2090 VOP2090:VOQ2090 VYL2090:VYM2090 WIH2090:WII2090 WSD2090:WSE2090 G2032:G2089 FR2032:FR2089 PN2032:PN2089 ZJ2032:ZJ2089 AJF2032:AJF2089 ATB2032:ATB2089 BCX2032:BCX2089 BMT2032:BMT2089 BWP2032:BWP2089 CGL2032:CGL2089 CQH2032:CQH2089 DAD2032:DAD2089 DJZ2032:DJZ2089 DTV2032:DTV2089 EDR2032:EDR2089 ENN2032:ENN2089 EXJ2032:EXJ2089 FHF2032:FHF2089 FRB2032:FRB2089 GAX2032:GAX2089 GKT2032:GKT2089 GUP2032:GUP2089 HEL2032:HEL2089 HOH2032:HOH2089 HYD2032:HYD2089 IHZ2032:IHZ2089 IRV2032:IRV2089 JBR2032:JBR2089 JLN2032:JLN2089 JVJ2032:JVJ2089 KFF2032:KFF2089 KPB2032:KPB2089 KYX2032:KYX2089 LIT2032:LIT2089 LSP2032:LSP2089 MCL2032:MCL2089 MMH2032:MMH2089 MWD2032:MWD2089 NFZ2032:NFZ2089 NPV2032:NPV2089 NZR2032:NZR2089 OJN2032:OJN2089 OTJ2032:OTJ2089 PDF2032:PDF2089 PNB2032:PNB2089 PWX2032:PWX2089 QGT2032:QGT2089 QQP2032:QQP2089 RAL2032:RAL2089 RKH2032:RKH2089 RUD2032:RUD2089 SDZ2032:SDZ2089 SNV2032:SNV2089 SXR2032:SXR2089 THN2032:THN2089 TRJ2032:TRJ2089 UBF2032:UBF2089 ULB2032:ULB2089 UUX2032:UUX2089 VET2032:VET2089 VOP2032:VOP2089 VYL2032:VYL2089 WIH2032:WIH2089 WSD2032:WSD2089 G2091:G2126 FR2091:FR2126 PN2091:PN2126 ZJ2091:ZJ2126 AJF2091:AJF2126 ATB2091:ATB2126 BCX2091:BCX2126 BMT2091:BMT2126 BWP2091:BWP2126 CGL2091:CGL2126 CQH2091:CQH2126 DAD2091:DAD2126 DJZ2091:DJZ2126 DTV2091:DTV2126 EDR2091:EDR2126 ENN2091:ENN2126 EXJ2091:EXJ2126 FHF2091:FHF2126 FRB2091:FRB2126 GAX2091:GAX2126 GKT2091:GKT2126 GUP2091:GUP2126 HEL2091:HEL2126 HOH2091:HOH2126 HYD2091:HYD2126 IHZ2091:IHZ2126 IRV2091:IRV2126 JBR2091:JBR2126 JLN2091:JLN2126 JVJ2091:JVJ2126 KFF2091:KFF2126 KPB2091:KPB2126 KYX2091:KYX2126 LIT2091:LIT2126 LSP2091:LSP2126 MCL2091:MCL2126 MMH2091:MMH2126 MWD2091:MWD2126 NFZ2091:NFZ2126 NPV2091:NPV2126 NZR2091:NZR2126 OJN2091:OJN2126 OTJ2091:OTJ2126 PDF2091:PDF2126 PNB2091:PNB2126 PWX2091:PWX2126 QGT2091:QGT2126 QQP2091:QQP2126 RAL2091:RAL2126 RKH2091:RKH2126 RUD2091:RUD2126 SDZ2091:SDZ2126 SNV2091:SNV2126 SXR2091:SXR2126 THN2091:THN2126 TRJ2091:TRJ2126 UBF2091:UBF2126 ULB2091:ULB2126 UUX2091:UUX2126 VET2091:VET2126 VOP2091:VOP2126 VYL2091:VYL2126 WIH2091:WIH2126 WSD2091:WSD2126 G2130:G2149 FR2130:FR2149 PN2130:PN2149 ZJ2130:ZJ2149 AJF2130:AJF2149 ATB2130:ATB2149 BCX2130:BCX2149 BMT2130:BMT2149 BWP2130:BWP2149 CGL2130:CGL2149 CQH2130:CQH2149 DAD2130:DAD2149 DJZ2130:DJZ2149 DTV2130:DTV2149 EDR2130:EDR2149 ENN2130:ENN2149 EXJ2130:EXJ2149 FHF2130:FHF2149 FRB2130:FRB2149 GAX2130:GAX2149 GKT2130:GKT2149 GUP2130:GUP2149 HEL2130:HEL2149 HOH2130:HOH2149 HYD2130:HYD2149 IHZ2130:IHZ2149 IRV2130:IRV2149 JBR2130:JBR2149 JLN2130:JLN2149 JVJ2130:JVJ2149 KFF2130:KFF2149 KPB2130:KPB2149 KYX2130:KYX2149 LIT2130:LIT2149 LSP2130:LSP2149 MCL2130:MCL2149 MMH2130:MMH2149 MWD2130:MWD2149 NFZ2130:NFZ2149 NPV2130:NPV2149 NZR2130:NZR2149 OJN2130:OJN2149 OTJ2130:OTJ2149 PDF2130:PDF2149 PNB2130:PNB2149 PWX2130:PWX2149 QGT2130:QGT2149 QQP2130:QQP2149 RAL2130:RAL2149 RKH2130:RKH2149 RUD2130:RUD2149 SDZ2130:SDZ2149 SNV2130:SNV2149 SXR2130:SXR2149 THN2130:THN2149 TRJ2130:TRJ2149 UBF2130:UBF2149 ULB2130:ULB2149 UUX2130:UUX2149 VET2130:VET2149 VOP2130:VOP2149 VYL2130:VYL2149 WIH2130:WIH2149 WSD2130:WSD2149 G2150:H2150 FR2150:FS2150 PN2150:PO2150 ZJ2150:ZK2150 AJF2150:AJG2150 ATB2150:ATC2150 BCX2150:BCY2150 BMT2150:BMU2150 BWP2150:BWQ2150 CGL2150:CGM2150 CQH2150:CQI2150 DAD2150:DAE2150 DJZ2150:DKA2150 DTV2150:DTW2150 EDR2150:EDS2150 ENN2150:ENO2150 EXJ2150:EXK2150 FHF2150:FHG2150 FRB2150:FRC2150 GAX2150:GAY2150 GKT2150:GKU2150 GUP2150:GUQ2150 HEL2150:HEM2150 HOH2150:HOI2150 HYD2150:HYE2150 IHZ2150:IIA2150 IRV2150:IRW2150 JBR2150:JBS2150 JLN2150:JLO2150 JVJ2150:JVK2150 KFF2150:KFG2150 KPB2150:KPC2150 KYX2150:KYY2150 LIT2150:LIU2150 LSP2150:LSQ2150 MCL2150:MCM2150 MMH2150:MMI2150 MWD2150:MWE2150 NFZ2150:NGA2150 NPV2150:NPW2150 NZR2150:NZS2150 OJN2150:OJO2150 OTJ2150:OTK2150 PDF2150:PDG2150 PNB2150:PNC2150 PWX2150:PWY2150 QGT2150:QGU2150 QQP2150:QQQ2150 RAL2150:RAM2150 RKH2150:RKI2150 RUD2150:RUE2150 SDZ2150:SEA2150 SNV2150:SNW2150 SXR2150:SXS2150 THN2150:THO2150 TRJ2150:TRK2150 UBF2150:UBG2150 ULB2150:ULC2150 UUX2150:UUY2150 VET2150:VEU2150 VOP2150:VOQ2150 VYL2150:VYM2150 WIH2150:WII2150 WSD2150:WSE2150 G2129:H2129 FR2129:FS2129 PN2129:PO2129 ZJ2129:ZK2129 AJF2129:AJG2129 ATB2129:ATC2129 BCX2129:BCY2129 BMT2129:BMU2129 BWP2129:BWQ2129 CGL2129:CGM2129 CQH2129:CQI2129 DAD2129:DAE2129 DJZ2129:DKA2129 DTV2129:DTW2129 EDR2129:EDS2129 ENN2129:ENO2129 EXJ2129:EXK2129 FHF2129:FHG2129 FRB2129:FRC2129 GAX2129:GAY2129 GKT2129:GKU2129 GUP2129:GUQ2129 HEL2129:HEM2129 HOH2129:HOI2129 HYD2129:HYE2129 IHZ2129:IIA2129 IRV2129:IRW2129 JBR2129:JBS2129 JLN2129:JLO2129 JVJ2129:JVK2129 KFF2129:KFG2129 KPB2129:KPC2129 KYX2129:KYY2129 LIT2129:LIU2129 LSP2129:LSQ2129 MCL2129:MCM2129 MMH2129:MMI2129 MWD2129:MWE2129 NFZ2129:NGA2129 NPV2129:NPW2129 NZR2129:NZS2129 OJN2129:OJO2129 OTJ2129:OTK2129 PDF2129:PDG2129 PNB2129:PNC2129 PWX2129:PWY2129 QGT2129:QGU2129 QQP2129:QQQ2129 RAL2129:RAM2129 RKH2129:RKI2129 RUD2129:RUE2129 SDZ2129:SEA2129 SNV2129:SNW2129 SXR2129:SXS2129 THN2129:THO2129 TRJ2129:TRK2129 UBF2129:UBG2129 ULB2129:ULC2129 UUX2129:UUY2129 VET2129:VEU2129 VOP2129:VOQ2129 VYL2129:VYM2129 WIH2129:WII2129 WSD2129:WSE2129 FX2032:FY2181 PT2032:PU2181 ZP2032:ZQ2181 AJL2032:AJM2181 ATH2032:ATI2181 BDD2032:BDE2181 BMZ2032:BNA2181 BWV2032:BWW2181 CGR2032:CGS2181 CQN2032:CQO2181 DAJ2032:DAK2181 DKF2032:DKG2181 DUB2032:DUC2181 EDX2032:EDY2181 ENT2032:ENU2181 EXP2032:EXQ2181 FHL2032:FHM2181 FRH2032:FRI2181 GBD2032:GBE2181 GKZ2032:GLA2181 GUV2032:GUW2181 HER2032:HES2181 HON2032:HOO2181 HYJ2032:HYK2181 IIF2032:IIG2181 ISB2032:ISC2181 JBX2032:JBY2181 JLT2032:JLU2181 JVP2032:JVQ2181 KFL2032:KFM2181 KPH2032:KPI2181 KZD2032:KZE2181 LIZ2032:LJA2181 LSV2032:LSW2181 MCR2032:MCS2181 MMN2032:MMO2181 MWJ2032:MWK2181 NGF2032:NGG2181 NQB2032:NQC2181 NZX2032:NZY2181 OJT2032:OJU2181 OTP2032:OTQ2181 PDL2032:PDM2181 PNH2032:PNI2181 PXD2032:PXE2181 QGZ2032:QHA2181 QQV2032:QQW2181 RAR2032:RAS2181 RKN2032:RKO2181 RUJ2032:RUK2181 SEF2032:SEG2181 SOB2032:SOC2181 SXX2032:SXY2181 THT2032:THU2181 TRP2032:TRQ2181 UBL2032:UBM2181 ULH2032:ULI2181 UVD2032:UVE2181 VEZ2032:VFA2181 VOV2032:VOW2181 VYR2032:VYS2181 WIN2032:WIO2181 WSJ2032:WSK2181 H2166 FS2166 PO2166 ZK2166 AJG2166 ATC2166 BCY2166 BMU2166 BWQ2166 CGM2166 CQI2166 DAE2166 DKA2166 DTW2166 EDS2166 ENO2166 EXK2166 FHG2166 FRC2166 GAY2166 GKU2166 GUQ2166 FX2593:FY2612 PT2593:PU2612 ZP2593:ZQ2612 AJL2593:AJM2612 ATH2593:ATI2612 BDD2593:BDE2612 BMZ2593:BNA2612 BWV2593:BWW2612 CGR2593:CGS2612 CQN2593:CQO2612 DAJ2593:DAK2612 DKF2593:DKG2612 DUB2593:DUC2612 EDX2593:EDY2612 ENT2593:ENU2612 EXP2593:EXQ2612 FHL2593:FHM2612 FRH2593:FRI2612 GBD2593:GBE2612 GKZ2593:GLA2612 GUV2593:GUW2612 HER2593:HES2612 HON2593:HOO2612 HYJ2593:HYK2612 IIF2593:IIG2612 ISB2593:ISC2612 JBX2593:JBY2612 JLT2593:JLU2612 JVP2593:JVQ2612 KFL2593:KFM2612 KPH2593:KPI2612 KZD2593:KZE2612 LIZ2593:LJA2612 LSV2593:LSW2612 MCR2593:MCS2612 MMN2593:MMO2612 MWJ2593:MWK2612 NGF2593:NGG2612 NQB2593:NQC2612 NZX2593:NZY2612 OJT2593:OJU2612 OTP2593:OTQ2612 PDL2593:PDM2612 PNH2593:PNI2612 PXD2593:PXE2612 QGZ2593:QHA2612 QQV2593:QQW2612 RAR2593:RAS2612 RKN2593:RKO2612 RUJ2593:RUK2612 SEF2593:SEG2612 SOB2593:SOC2612 SXX2593:SXY2612 THT2593:THU2612 TRP2593:TRQ2612 UBL2593:UBM2612 ULH2593:ULI2612 UVD2593:UVE2612 VEZ2593:VFA2612 VOV2593:VOW2612 VYR2593:VYS2612 WIN2593:WIO2612 WSJ2593:WSK2612 GA2593:GB2612 PW2593:PX2612 ZS2593:ZT2612 AJO2593:AJP2612 ATK2593:ATL2612 BDG2593:BDH2612 BNC2593:BND2612 BWY2593:BWZ2612 CGU2593:CGV2612 CQQ2593:CQR2612 DAM2593:DAN2612 DKI2593:DKJ2612 DUE2593:DUF2612 EEA2593:EEB2612 ENW2593:ENX2612 EXS2593:EXT2612 FHO2593:FHP2612 FRK2593:FRL2612 GBG2593:GBH2612 GLC2593:GLD2612 GUY2593:GUZ2612 HEU2593:HEV2612 HOQ2593:HOR2612 HYM2593:HYN2612 III2593:IIJ2612 ISE2593:ISF2612 JCA2593:JCB2612 JLW2593:JLX2612 JVS2593:JVT2612 KFO2593:KFP2612 KPK2593:KPL2612 KZG2593:KZH2612 LJC2593:LJD2612 LSY2593:LSZ2612 MCU2593:MCV2612 MMQ2593:MMR2612 MWM2593:MWN2612 NGI2593:NGJ2612 NQE2593:NQF2612 OAA2593:OAB2612 OJW2593:OJX2612 OTS2593:OTT2612 PDO2593:PDP2612 PNK2593:PNL2612 PXG2593:PXH2612 QHC2593:QHD2612 QQY2593:QQZ2612 RAU2593:RAV2612 RKQ2593:RKR2612 RUM2593:RUN2612 SEI2593:SEJ2612 SOE2593:SOF2612 SYA2593:SYB2612 THW2593:THX2612 TRS2593:TRT2612 UBO2593:UBP2612 ULK2593:ULL2612 UVG2593:UVH2612 VFC2593:VFD2612 VOY2593:VOZ2612 VYU2593:VYV2612 WIQ2593:WIR2612 WSM2593:WSN2612 G2593:H2612 FR2593:FS2612 PN2593:PO2612 ZJ2593:ZK2612 AJF2593:AJG2612 ATB2593:ATC2612 BCX2593:BCY2612 BMT2593:BMU2612 BWP2593:BWQ2612 CGL2593:CGM2612 CQH2593:CQI2612 DAD2593:DAE2612 DJZ2593:DKA2612 DTV2593:DTW2612 EDR2593:EDS2612 ENN2593:ENO2612 EXJ2593:EXK2612 FHF2593:FHG2612 FRB2593:FRC2612 GAX2593:GAY2612 GKT2593:GKU2612 GUP2593:GUQ2612 HEL2593:HEM2612 HOH2593:HOI2612 HYD2593:HYE2612 IHZ2593:IIA2612 IRV2593:IRW2612 JBR2593:JBS2612 JLN2593:JLO2612 JVJ2593:JVK2612 KFF2593:KFG2612 KPB2593:KPC2612 KYX2593:KYY2612 LIT2593:LIU2612 LSP2593:LSQ2612 MCL2593:MCM2612 MMH2593:MMI2612 MWD2593:MWE2612 NFZ2593:NGA2612 NPV2593:NPW2612 NZR2593:NZS2612 OJN2593:OJO2612 OTJ2593:OTK2612 PDF2593:PDG2612 PNB2593:PNC2612 PWX2593:PWY2612 QGT2593:QGU2612 QQP2593:QQQ2612 RAL2593:RAM2612 RKH2593:RKI2612 RUD2593:RUE2612 SDZ2593:SEA2612 SNV2593:SNW2612 SXR2593:SXS2612 THN2593:THO2612 TRJ2593:TRK2612 UBF2593:UBG2612 ULB2593:ULC2612 UUX2593:UUY2612 VET2593:VEU2612 VOP2593:VOQ2612 VYL2593:VYM2612 WIH2593:WII2612 WSD2593:WSE2612 GD2593:GG2612 PZ2593:QC2612 ZV2593:ZY2612 AJR2593:AJU2612 ATN2593:ATQ2612 BDJ2593:BDM2612 BNF2593:BNI2612 BXB2593:BXE2612 CGX2593:CHA2612 CQT2593:CQW2612 DAP2593:DAS2612 DKL2593:DKO2612 DUH2593:DUK2612 EED2593:EEG2612 ENZ2593:EOC2612 EXV2593:EXY2612 FHR2593:FHU2612 FRN2593:FRQ2612 GBJ2593:GBM2612 GLF2593:GLI2612 GVB2593:GVE2612 HEX2593:HFA2612 HOT2593:HOW2612 HYP2593:HYS2612 IIL2593:IIO2612 ISH2593:ISK2612 JCD2593:JCG2612 JLZ2593:JMC2612 JVV2593:JVY2612 KFR2593:KFU2612 KPN2593:KPQ2612 KZJ2593:KZM2612 LJF2593:LJI2612 LTB2593:LTE2612 MCX2593:MDA2612 MMT2593:MMW2612 MWP2593:MWS2612 NGL2593:NGO2612 NQH2593:NQK2612 OAD2593:OAG2612 OJZ2593:OKC2612 OTV2593:OTY2612 PDR2593:PDU2612 PNN2593:PNQ2612 PXJ2593:PXM2612 QHF2593:QHI2612 QRB2593:QRE2612 RAX2593:RBA2612 RKT2593:RKW2612 RUP2593:RUS2612 SEL2593:SEO2612 SOH2593:SOK2612 SYD2593:SYG2612 THZ2593:TIC2612 TRV2593:TRY2612 UBR2593:UBU2612 ULN2593:ULQ2612 UVJ2593:UVM2612 VFF2593:VFI2612 VPB2593:VPE2612 VYX2593:VZA2612 WIT2593:WIW2612 WSP2593:WSS2612 GL2593:GR2612 QH2593:QN2612 AAD2593:AAJ2612 AJZ2593:AKF2612 ATV2593:AUB2612 BDR2593:BDX2612 BNN2593:BNT2612 BXJ2593:BXP2612 CHF2593:CHL2612 CRB2593:CRH2612 DAX2593:DBD2612 DKT2593:DKZ2612 DUP2593:DUV2612 EEL2593:EER2612 EOH2593:EON2612 EYD2593:EYJ2612 FHZ2593:FIF2612 FRV2593:FSB2612 GBR2593:GBX2612 GLN2593:GLT2612 GVJ2593:GVP2612 HFF2593:HFL2612 HPB2593:HPH2612 HYX2593:HZD2612 IIT2593:IIZ2612 ISP2593:ISV2612 JCL2593:JCR2612 JMH2593:JMN2612 JWD2593:JWJ2612 KFZ2593:KGF2612 KPV2593:KQB2612 KZR2593:KZX2612 LJN2593:LJT2612 LTJ2593:LTP2612 MDF2593:MDL2612 MNB2593:MNH2612 MWX2593:MXD2612 NGT2593:NGZ2612 NQP2593:NQV2612 OAL2593:OAR2612 OKH2593:OKN2612 OUD2593:OUJ2612 PDZ2593:PEF2612 PNV2593:POB2612 PXR2593:PXX2612 QHN2593:QHT2612 QRJ2593:QRP2612 RBF2593:RBL2612 RLB2593:RLH2612 RUX2593:RVD2612 SET2593:SEZ2612 SOP2593:SOV2612 SYL2593:SYR2612 TIH2593:TIN2612 TSD2593:TSJ2612 UBZ2593:UCF2612 ULV2593:UMB2612 UVR2593:UVX2612 VFN2593:VFT2612 VPJ2593:VPP2612 VZF2593:VZL2612 WJB2593:WJH2612 WSX2593:WTD2612 G2616:H2651 FR2616:FS2651 PN2616:PO2651 ZJ2616:ZK2651 AJF2616:AJG2651 ATB2616:ATC2651 BCX2616:BCY2651 BMT2616:BMU2651 BWP2616:BWQ2651 CGL2616:CGM2651 CQH2616:CQI2651 DAD2616:DAE2651 DJZ2616:DKA2651 DTV2616:DTW2651 EDR2616:EDS2651 ENN2616:ENO2651 EXJ2616:EXK2651 FHF2616:FHG2651 FRB2616:FRC2651 GAX2616:GAY2651 GKT2616:GKU2651 GUP2616:GUQ2651 HEL2616:HEM2651 HOH2616:HOI2651 HYD2616:HYE2651 IHZ2616:IIA2651 IRV2616:IRW2651 JBR2616:JBS2651 JLN2616:JLO2651 JVJ2616:JVK2651 KFF2616:KFG2651 KPB2616:KPC2651 KYX2616:KYY2651 LIT2616:LIU2651 LSP2616:LSQ2651 MCL2616:MCM2651 MMH2616:MMI2651 MWD2616:MWE2651 NFZ2616:NGA2651 NPV2616:NPW2651 NZR2616:NZS2651 OJN2616:OJO2651 OTJ2616:OTK2651 PDF2616:PDG2651 PNB2616:PNC2651 PWX2616:PWY2651 QGT2616:QGU2651 QQP2616:QQQ2651 RAL2616:RAM2651 RKH2616:RKI2651 RUD2616:RUE2651 SDZ2616:SEA2651 SNV2616:SNW2651 SXR2616:SXS2651 THN2616:THO2651 TRJ2616:TRK2651 UBF2616:UBG2651 ULB2616:ULC2651 UUX2616:UUY2651 VET2616:VEU2651 VOP2616:VOQ2651 VYL2616:VYM2651 WIH2616:WII2651 WSD2616:WSE2651 GL2616:GQ2651 QH2616:QM2651 AAD2616:AAI2651 AJZ2616:AKE2651 ATV2616:AUA2651 BDR2616:BDW2651 BNN2616:BNS2651 BXJ2616:BXO2651 CHF2616:CHK2651 CRB2616:CRG2651 DAX2616:DBC2651 DKT2616:DKY2651 DUP2616:DUU2651 EEL2616:EEQ2651 EOH2616:EOM2651 EYD2616:EYI2651 FHZ2616:FIE2651 FRV2616:FSA2651 GBR2616:GBW2651 GLN2616:GLS2651 GVJ2616:GVO2651 HFF2616:HFK2651 HPB2616:HPG2651 HYX2616:HZC2651 IIT2616:IIY2651 ISP2616:ISU2651 JCL2616:JCQ2651 JMH2616:JMM2651 JWD2616:JWI2651 KFZ2616:KGE2651 KPV2616:KQA2651 KZR2616:KZW2651 LJN2616:LJS2651 LTJ2616:LTO2651 MDF2616:MDK2651 MNB2616:MNG2651 MWX2616:MXC2651 NGT2616:NGY2651 NQP2616:NQU2651 OAL2616:OAQ2651 OKH2616:OKM2651 OUD2616:OUI2651 PDZ2616:PEE2651 PNV2616:POA2651 PXR2616:PXW2651 QHN2616:QHS2651 QRJ2616:QRO2651 RBF2616:RBK2651 RLB2616:RLG2651 RUX2616:RVC2651 SET2616:SEY2651 SOP2616:SOU2651 SYL2616:SYQ2651 TIH2616:TIM2651 TSD2616:TSI2651 UBZ2616:UCE2651 ULV2616:UMA2651 UVR2616:UVW2651 VFN2616:VFS2651 VPJ2616:VPO2651 VZF2616:VZK2651 WJB2616:WJG2651 WSX2616:WTC2651 FX2616:FY2651 PT2616:PU2651 ZP2616:ZQ2651 AJL2616:AJM2651 ATH2616:ATI2651 BDD2616:BDE2651 BMZ2616:BNA2651 BWV2616:BWW2651 CGR2616:CGS2651 CQN2616:CQO2651 DAJ2616:DAK2651 DKF2616:DKG2651 DUB2616:DUC2651 EDX2616:EDY2651 ENT2616:ENU2651 EXP2616:EXQ2651 FHL2616:FHM2651 FRH2616:FRI2651 GBD2616:GBE2651 GKZ2616:GLA2651 GUV2616:GUW2651 HER2616:HES2651 HON2616:HOO2651 HYJ2616:HYK2651 IIF2616:IIG2651 ISB2616:ISC2651 JBX2616:JBY2651 JLT2616:JLU2651 JVP2616:JVQ2651 KFL2616:KFM2651 KPH2616:KPI2651 KZD2616:KZE2651 LIZ2616:LJA2651 LSV2616:LSW2651 MCR2616:MCS2651 MMN2616:MMO2651 MWJ2616:MWK2651 NGF2616:NGG2651 NQB2616:NQC2651 NZX2616:NZY2651 OJT2616:OJU2651 OTP2616:OTQ2651 PDL2616:PDM2651 PNH2616:PNI2651 PXD2616:PXE2651 QGZ2616:QHA2651 QQV2616:QQW2651 RAR2616:RAS2651 RKN2616:RKO2651 RUJ2616:RUK2651 SEF2616:SEG2651 SOB2616:SOC2651 SXX2616:SXY2651 THT2616:THU2651 TRP2616:TRQ2651 UBL2616:UBM2651 ULH2616:ULI2651 UVD2616:UVE2651 VEZ2616:VFA2651 VOV2616:VOW2651 VYR2616:VYS2651 WIN2616:WIO2651 WSJ2616:WSK2651 GA2616:GB2651 PW2616:PX2651 ZS2616:ZT2651 AJO2616:AJP2651 ATK2616:ATL2651 BDG2616:BDH2651 BNC2616:BND2651 BWY2616:BWZ2651 CGU2616:CGV2651 CQQ2616:CQR2651 DAM2616:DAN2651 DKI2616:DKJ2651 DUE2616:DUF2651 EEA2616:EEB2651 ENW2616:ENX2651 EXS2616:EXT2651 FHO2616:FHP2651 FRK2616:FRL2651 GBG2616:GBH2651 GLC2616:GLD2651 GUY2616:GUZ2651 HEU2616:HEV2651 HOQ2616:HOR2651 HYM2616:HYN2651 III2616:IIJ2651 ISE2616:ISF2651 JCA2616:JCB2651 JLW2616:JLX2651 JVS2616:JVT2651 KFO2616:KFP2651 KPK2616:KPL2651 KZG2616:KZH2651 LJC2616:LJD2651 LSY2616:LSZ2651 MCU2616:MCV2651 MMQ2616:MMR2651 MWM2616:MWN2651 NGI2616:NGJ2651 NQE2616:NQF2651 OAA2616:OAB2651 OJW2616:OJX2651 OTS2616:OTT2651 PDO2616:PDP2651 PNK2616:PNL2651 PXG2616:PXH2651 QHC2616:QHD2651 QQY2616:QQZ2651 RAU2616:RAV2651 RKQ2616:RKR2651 RUM2616:RUN2651 SEI2616:SEJ2651 SOE2616:SOF2651 SYA2616:SYB2651 THW2616:THX2651 TRS2616:TRT2651 UBO2616:UBP2651 ULK2616:ULL2651 UVG2616:UVH2651 VFC2616:VFD2651 VOY2616:VOZ2651 VYU2616:VYV2651 WIQ2616:WIR2651 WSM2616:WSN2651 GD2616:GG2651 PZ2616:QC2651 ZV2616:ZY2651 AJR2616:AJU2651 ATN2616:ATQ2651 BDJ2616:BDM2651 BNF2616:BNI2651 BXB2616:BXE2651 CGX2616:CHA2651 CQT2616:CQW2651 DAP2616:DAS2651 DKL2616:DKO2651 DUH2616:DUK2651 EED2616:EEG2651 ENZ2616:EOC2651 EXV2616:EXY2651 FHR2616:FHU2651 FRN2616:FRQ2651 GBJ2616:GBM2651 GLF2616:GLI2651 GVB2616:GVE2651 HEX2616:HFA2651 HOT2616:HOW2651 HYP2616:HYS2651 IIL2616:IIO2651 ISH2616:ISK2651 JCD2616:JCG2651 JLZ2616:JMC2651 JVV2616:JVY2651 KFR2616:KFU2651 KPN2616:KPQ2651 KZJ2616:KZM2651 LJF2616:LJI2651 LTB2616:LTE2651 MCX2616:MDA2651 MMT2616:MMW2651 MWP2616:MWS2651 NGL2616:NGO2651 NQH2616:NQK2651 OAD2616:OAG2651 OJZ2616:OKC2651 OTV2616:OTY2651 PDR2616:PDU2651 PNN2616:PNQ2651 PXJ2616:PXM2651 QHF2616:QHI2651 QRB2616:QRE2651 RAX2616:RBA2651 RKT2616:RKW2651 RUP2616:RUS2651 SEL2616:SEO2651 SOH2616:SOK2651 SYD2616:SYG2651 THZ2616:TIC2651 TRV2616:TRY2651 UBR2616:UBU2651 ULN2616:ULQ2651 UVJ2616:UVM2651 VFF2616:VFI2651 VPB2616:VPE2651 VYX2616:VZA2651 G2724:H2744 FR2724:FS2744 PN2724:PO2744 G2811:H2835 FR2811:FS2835 PN2811:PO2835 ZJ2811:ZK2835 AJF2811:AJG2835 ATB2811:ATC2835 BCX2811:BCY2835 BMT2811:BMU2835 BWP2811:BWQ2835 CGL2811:CGM2835 CQH2811:CQI2835 DAD2811:DAE2835 DJZ2811:DKA2835 DTV2811:DTW2835 EDR2811:EDS2835 ENN2811:ENO2835 EXJ2811:EXK2835 FHF2811:FHG2835 FRB2811:FRC2835 GAX2811:GAY2835 GKT2811:GKU2835 GUP2811:GUQ2835 HEL2811:HEM2835 HOH2811:HOI2835 HYD2811:HYE2835 IHZ2811:IIA2835 IRV2811:IRW2835 JBR2811:JBS2835 JLN2811:JLO2835 JVJ2811:JVK2835 KFF2811:KFG2835 KPB2811:KPC2835 KYX2811:KYY2835 LIT2811:LIU2835 LSP2811:LSQ2835 MCL2811:MCM2835 MMH2811:MMI2835 MWD2811:MWE2835 NFZ2811:NGA2835 NPV2811:NPW2835 NZR2811:NZS2835 OJN2811:OJO2835 OTJ2811:OTK2835 PDF2811:PDG2835 PNB2811:PNC2835 PWX2811:PWY2835 QGT2811:QGU2835 QQP2811:QQQ2835 RAL2811:RAM2835 RKH2811:RKI2835 RUD2811:RUE2835 SDZ2811:SEA2835 SNV2811:SNW2835 SXR2811:SXS2835 THN2811:THO2835 TRJ2811:TRK2835 UBF2811:UBG2835 ULB2811:ULC2835 UUX2811:UUY2835 VET2811:VEU2835 VOP2811:VOQ2835 VYL2811:VYM2835 WIH2811:WII2835 WSD2811:WSE2835 GD2834:GG2835 PZ2834:QC2835 ZV2834:ZY2835 AJR2834:AJU2835 ATN2834:ATQ2835 BDJ2834:BDM2835 BNF2834:BNI2835 BXB2834:BXE2835 CGX2834:CHA2835 CQT2834:CQW2835 DAP2834:DAS2835 DKL2834:DKO2835 DUH2834:DUK2835 GL3010:GR3031 QH3010:QN3031 AAD3010:AAJ3031 AJZ3010:AKF3031 ATV3010:AUB3031 BDR3010:BDX3031 BNN3010:BNT3031 BXJ3010:BXP3031 CHF3010:CHL3031 CRB3010:CRH3031 DAX3010:DBD3031 DKT3010:DKZ3031 DUP3010:DUV3031 EEL3010:EER3031 EOH3010:EON3031 EYD3010:EYJ3031 FHZ3010:FIF3031 FRV3010:FSB3031 GBR3010:GBX3031 GLN3010:GLT3031 GVJ3010:GVP3031 HFF3010:HFL3031 HPB3010:HPH3031 HYX3010:HZD3031 IIT3010:IIZ3031 ISP3010:ISV3031 JCL3010:JCR3031 JMH3010:JMN3031 JWD3010:JWJ3031 KFZ3010:KGF3031 KPV3010:KQB3031 KZR3010:KZX3031 LJN3010:LJT3031 LTJ3010:LTP3031 MDF3010:MDL3031 MNB3010:MNH3031 MWX3010:MXD3031 NGT3010:NGZ3031 NQP3010:NQV3031 OAL3010:OAR3031 OKH3010:OKN3031 OUD3010:OUJ3031 PDZ3010:PEF3031 PNV3010:POB3031 PXR3010:PXX3031 QHN3010:QHT3031 QRJ3010:QRP3031 RBF3010:RBL3031 RLB3010:RLH3031 RUX3010:RVD3031 SET3010:SEZ3031 SOP3010:SOV3031 SYL3010:SYR3031 TIH3010:TIN3031 TSD3010:TSJ3031 UBZ3010:UCF3031 ULV3010:UMB3031 UVR3010:UVX3031 VFN3010:VFT3031 VPJ3010:VPP3031 VZF3010:VZL3031 WJB3010:WJH3031 WSX3010:WTD3031 G3010:H3031 FR3010:FS3031 PN3010:PO3031 ZJ3010:ZK3031 AJF3010:AJG3031 ATB3010:ATC3031 BCX3010:BCY3031 BMT3010:BMU3031 BWP3010:BWQ3031 CGL3010:CGM3031 CQH3010:CQI3031 DAD3010:DAE3031 DJZ3010:DKA3031 DTV3010:DTW3031 EDR3010:EDS3031 ENN3010:ENO3031 EXJ3010:EXK3031 FHF3010:FHG3031 FRB3010:FRC3031 GAX3010:GAY3031 GKT3010:GKU3031 GUP3010:GUQ3031 HEL3010:HEM3031 HOH3010:HOI3031 HYD3010:HYE3031 IHZ3010:IIA3031 IRV3010:IRW3031 JBR3010:JBS3031 JLN3010:JLO3031 JVJ3010:JVK3031 KFF3010:KFG3031 KPB3010:KPC3031 KYX3010:KYY3031 LIT3010:LIU3031 LSP3010:LSQ3031 MCL3010:MCM3031 MMH3010:MMI3031 MWD3010:MWE3031 NFZ3010:NGA3031 NPV3010:NPW3031 NZR3010:NZS3031 OJN3010:OJO3031 OTJ3010:OTK3031 PDF3010:PDG3031 PNB3010:PNC3031 PWX3010:PWY3031 QGT3010:QGU3031 QQP3010:QQQ3031 RAL3010:RAM3031 RKH3010:RKI3031 RUD3010:RUE3031 SDZ3010:SEA3031 SNV3010:SNW3031 SXR3010:SXS3031 THN3010:THO3031 TRJ3010:TRK3031 UBF3010:UBG3031 ULB3010:ULC3031 UUX3010:UUY3031 VET3010:VEU3031 VOP3010:VOQ3031 VYL3010:VYM3031 WIH3010:WII3031 WSD3010:WSE3031 GD3010:GG3031 PZ3010:QC3031 ZV3010:ZY3031 AJR3010:AJU3031 ATN3010:ATQ3031 BDJ3010:BDM3031 BNF3010:BNI3031 BXB3010:BXE3031 CGX3010:CHA3031 CQT3010:CQW3031 DAP3010:DAS3031 DKL3010:DKO3031 DUH3010:DUK3031 EED3010:EEG3031 ENZ3010:EOC3031 EXV3010:EXY3031 FHR3010:FHU3031 FRN3010:FRQ3031 GBJ3010:GBM3031 GLF3010:GLI3031 GVB3010:GVE3031 HEX3010:HFA3031 HOT3010:HOW3031 HYP3010:HYS3031 IIL3010:IIO3031 ISH3010:ISK3031 JCD3010:JCG3031 JLZ3010:JMC3031 JVV3010:JVY3031 KFR3010:KFU3031 KPN3010:KPQ3031 KZJ3010:KZM3031 LJF3010:LJI3031 LTB3010:LTE3031 MCX3010:MDA3031 MMT3010:MMW3031 MWP3010:MWS3031 NGL3010:NGO3031 NQH3010:NQK3031 OAD3010:OAG3031 OJZ3010:OKC3031 OTV3010:OTY3031 PDR3010:PDU3031 PNN3010:PNQ3031 PXJ3010:PXM3031 QHF3010:QHI3031 QRB3010:QRE3031 RAX3010:RBA3031 RKT3010:RKW3031 RUP3010:RUS3031 SEL3010:SEO3031 SOH3010:SOK3031 SYD3010:SYG3031 THZ3010:TIC3031 TRV3010:TRY3031 UBR3010:UBU3031 ULN3010:ULQ3031 UVJ3010:UVM3031 VFF3010:VFI3031 VPB3010:VPE3031 VYX3010:VZA3031 WIT3010:WIW3031 WSP3010:WSS3031 GA3010:GB3031 PW3010:PX3031 ZS3010:ZT3031 AJO3010:AJP3031 ATK3010:ATL3031 BDG3010:BDH3031 BNC3010:BND3031 BWY3010:BWZ3031 CGU3010:CGV3031 CQQ3010:CQR3031 DAM3010:DAN3031 DKI3010:DKJ3031 DUE3010:DUF3031 EEA3010:EEB3031 ENW3010:ENX3031 EXS3010:EXT3031 FHO3010:FHP3031 FRK3010:FRL3031 GBG3010:GBH3031 GLC3010:GLD3031 GUY3010:GUZ3031 HEU3010:HEV3031 HOQ3010:HOR3031 HYM3010:HYN3031 III3010:IIJ3031 ISE3010:ISF3031 JCA3010:JCB3031 JLW3010:JLX3031 JVS3010:JVT3031 KFO3010:KFP3031 KPK3010:KPL3031 KZG3010:KZH3031 LJC3010:LJD3031 LSY3010:LSZ3031 MCU3010:MCV3031 MMQ3010:MMR3031 MWM3010:MWN3031 NGI3010:NGJ3031 NQE3010:NQF3031 OAA3010:OAB3031 OJW3010:OJX3031 OTS3010:OTT3031 PDO3010:PDP3031 PNK3010:PNL3031 PXG3010:PXH3031 QHC3010:QHD3031 QQY3010:QQZ3031 RAU3010:RAV3031 RKQ3010:RKR3031 RUM3010:RUN3031 SEI3010:SEJ3031 SOE3010:SOF3031 SYA3010:SYB3031 THW3010:THX3031 TRS3010:TRT3031 UBO3010:UBP3031 ULK3010:ULL3031 UVG3010:UVH3031 VFC3010:VFD3031 VOY3010:VOZ3031 VYU3010:VYV3031 WIQ3010:WIR3031 WSM3010:WSN3031 FX3010:FY3031 PT3010:PU3031 ZP3010:ZQ3031 AJL3010:AJM3031 ATH3010:ATI3031 BDD3010:BDE3031 BMZ3010:BNA3031 BWV3010:BWW3031 CGR3010:CGS3031 CQN3010:CQO3031 DAJ3010:DAK3031 DKF3010:DKG3031 DUB3010:DUC3031 EDX3010:EDY3031 ENT3010:ENU3031 EXP3010:EXQ3031 FHL3010:FHM3031 FRH3010:FRI3031 GBD3010:GBE3031 GKZ3010:GLA3031 GUV3010:GUW3031 HER3010:HES3031 HON3010:HOO3031 HYJ3010:HYK3031 IIF3010:IIG3031 ISB3010:ISC3031 JBX3010:JBY3031 JLT3010:JLU3031 JVP3010:JVQ3031 KFL3010:KFM3031 KPH3010:KPI3031 KZD3010:KZE3031 LIZ3010:LJA3031 LSV3010:LSW3031 MCR3010:MCS3031 MMN3010:MMO3031 MWJ3010:MWK3031 NGF3010:NGG3031 NQB3010:NQC3031 NZX3010:NZY3031 OJT3010:OJU3031 OTP3010:OTQ3031 PDL3010:PDM3031 PNH3010:PNI3031 PXD3010:PXE3031 QGZ3010:QHA3031 QQV3010:QQW3031 RAR3010:RAS3031 RKN3010:RKO3031 RUJ3010:RUK3031 SEF3010:SEG3031 SOB3010:SOC3031 SXX3010:SXY3031 THT3010:THU3031 TRP3010:TRQ3031 UBL3010:UBM3031 ULH3010:ULI3031 UVD3010:UVE3031 VEZ3010:VFA3031 VOV3010:VOW3031 VYR3010:VYS3031 WIN3010:WIO3031 WSJ3010:WSK3031 GL3051:GR3077 QH3051:QN3077 AAD3051:AAJ3077 AJZ3051:AKF3077 ATV3051:AUB3077 BDR3051:BDX3077 BNN3051:BNT3077 BXJ3051:BXP3077 CHF3051:CHL3077 CRB3051:CRH3077 DAX3051:DBD3077 DKT3051:DKZ3077 DUP3051:DUV3077 EEL3051:EER3077 EOH3051:EON3077 EYD3051:EYJ3077 FHZ3051:FIF3077 FRV3051:FSB3077 GBR3051:GBX3077 GLN3051:GLT3077 GVJ3051:GVP3077 HFF3051:HFL3077 HPB3051:HPH3077 HYX3051:HZD3077 IIT3051:IIZ3077 ISP3051:ISV3077 JCL3051:JCR3077 JMH3051:JMN3077 JWD3051:JWJ3077 KFZ3051:KGF3077 KPV3051:KQB3077 KZR3051:KZX3077 LJN3051:LJT3077 LTJ3051:LTP3077 MDF3051:MDL3077 MNB3051:MNH3077 MWX3051:MXD3077 NGT3051:NGZ3077 NQP3051:NQV3077 OAL3051:OAR3077 OKH3051:OKN3077 OUD3051:OUJ3077 PDZ3051:PEF3077 PNV3051:POB3077 PXR3051:PXX3077 QHN3051:QHT3077 QRJ3051:QRP3077 RBF3051:RBL3077 RLB3051:RLH3077 RUX3051:RVD3077 SET3051:SEZ3077 SOP3051:SOV3077 SYL3051:SYR3077 TIH3051:TIN3077 TSD3051:TSJ3077 UBZ3051:UCF3077 ULV3051:UMB3077 UVR3051:UVX3077 VFN3051:VFT3077 VPJ3051:VPP3077 VZF3051:VZL3077 WJB3051:WJH3077 WSX3051:WTD3077 G3051:H3077 FR3051:FS3077 PN3051:PO3077 ZJ3051:ZK3077 AJF3051:AJG3077 ATB3051:ATC3077 BCX3051:BCY3077 BMT3051:BMU3077 BWP3051:BWQ3077 CGL3051:CGM3077 CQH3051:CQI3077 DAD3051:DAE3077 DJZ3051:DKA3077 DTV3051:DTW3077 EDR3051:EDS3077 ENN3051:ENO3077 EXJ3051:EXK3077 FHF3051:FHG3077 FRB3051:FRC3077 GAX3051:GAY3077 GKT3051:GKU3077 GUP3051:GUQ3077 HEL3051:HEM3077 HOH3051:HOI3077 HYD3051:HYE3077 IHZ3051:IIA3077 IRV3051:IRW3077 JBR3051:JBS3077 JLN3051:JLO3077 JVJ3051:JVK3077 KFF3051:KFG3077 KPB3051:KPC3077 KYX3051:KYY3077 LIT3051:LIU3077 LSP3051:LSQ3077 MCL3051:MCM3077 MMH3051:MMI3077 MWD3051:MWE3077 NFZ3051:NGA3077 NPV3051:NPW3077 NZR3051:NZS3077 OJN3051:OJO3077 OTJ3051:OTK3077 PDF3051:PDG3077 PNB3051:PNC3077 PWX3051:PWY3077 QGT3051:QGU3077 QQP3051:QQQ3077 RAL3051:RAM3077 RKH3051:RKI3077 RUD3051:RUE3077 SDZ3051:SEA3077 SNV3051:SNW3077 SXR3051:SXS3077 THN3051:THO3077 TRJ3051:TRK3077 UBF3051:UBG3077 ULB3051:ULC3077 UUX3051:UUY3077 VET3051:VEU3077 VOP3051:VOQ3077 VYL3051:VYM3077 WIH3051:WII3077 WSD3051:WSE3077 GA3051:GB3077 PW3051:PX3077 ZS3051:ZT3077 AJO3051:AJP3077 ATK3051:ATL3077 BDG3051:BDH3077 BNC3051:BND3077 BWY3051:BWZ3077 CGU3051:CGV3077 CQQ3051:CQR3077 DAM3051:DAN3077 DKI3051:DKJ3077 DUE3051:DUF3077 EEA3051:EEB3077 ENW3051:ENX3077 EXS3051:EXT3077 FHO3051:FHP3077 FRK3051:FRL3077 GBG3051:GBH3077 GLC3051:GLD3077 GUY3051:GUZ3077 HEU3051:HEV3077 HOQ3051:HOR3077 HYM3051:HYN3077 III3051:IIJ3077 ISE3051:ISF3077 JCA3051:JCB3077 JLW3051:JLX3077 JVS3051:JVT3077 KFO3051:KFP3077 KPK3051:KPL3077 KZG3051:KZH3077 LJC3051:LJD3077 LSY3051:LSZ3077 MCU3051:MCV3077 MMQ3051:MMR3077 MWM3051:MWN3077 NGI3051:NGJ3077 NQE3051:NQF3077 OAA3051:OAB3077 OJW3051:OJX3077 OTS3051:OTT3077 PDO3051:PDP3077 PNK3051:PNL3077 PXG3051:PXH3077 QHC3051:QHD3077 QQY3051:QQZ3077 RAU3051:RAV3077 RKQ3051:RKR3077 RUM3051:RUN3077 SEI3051:SEJ3077 SOE3051:SOF3077 SYA3051:SYB3077 THW3051:THX3077 TRS3051:TRT3077 UBO3051:UBP3077 ULK3051:ULL3077 UVG3051:UVH3077 VFC3051:VFD3077 VOY3051:VOZ3077 VYU3051:VYV3077 WIQ3051:WIR3077 WSM3051:WSN3077 FX3051:FY3077 PT3051:PU3077 ZP3051:ZQ3077 AJL3051:AJM3077 ATH3051:ATI3077 BDD3051:BDE3077 BMZ3051:BNA3077 BWV3051:BWW3077 CGR3051:CGS3077 CQN3051:CQO3077 DAJ3051:DAK3077 DKF3051:DKG3077 DUB3051:DUC3077 EDX3051:EDY3077 ENT3051:ENU3077 EXP3051:EXQ3077 FHL3051:FHM3077 FRH3051:FRI3077 GBD3051:GBE3077 GKZ3051:GLA3077 GUV3051:GUW3077 HER3051:HES3077 HON3051:HOO3077 HYJ3051:HYK3077 IIF3051:IIG3077 ISB3051:ISC3077 JBX3051:JBY3077 JLT3051:JLU3077 JVP3051:JVQ3077 KFL3051:KFM3077 KPH3051:KPI3077 KZD3051:KZE3077 LIZ3051:LJA3077 LSV3051:LSW3077 MCR3051:MCS3077 MMN3051:MMO3077 MWJ3051:MWK3077 NGF3051:NGG3077 NQB3051:NQC3077 NZX3051:NZY3077 OJT3051:OJU3077 OTP3051:OTQ3077 PDL3051:PDM3077 PNH3051:PNI3077 PXD3051:PXE3077 QGZ3051:QHA3077 QQV3051:QQW3077 RAR3051:RAS3077 RKN3051:RKO3077 RUJ3051:RUK3077 SEF3051:SEG3077 SOB3051:SOC3077 SXX3051:SXY3077 THT3051:THU3077 TRP3051:TRQ3077 UBL3051:UBM3077 ULH3051:ULI3077 UVD3051:UVE3077 VEZ3051:VFA3077 VOV3051:VOW3077 VYR3051:VYS3077 WIN3051:WIO3077 WSJ3051:WSK3077 GD3051:GG3077 PZ3051:QC3077 ZV3051:ZY3077 AJR3051:AJU3077 ATN3051:ATQ3077 BDJ3051:BDM3077 BNF3051:BNI3077 BXB3051:BXE3077 CGX3051:CHA3077 CQT3051:CQW3077 DAP3051:DAS3077 DKL3051:DKO3077 DUH3051:DUK3077 EED3051:EEG3077 ENZ3051:EOC3077 EXV3051:EXY3077 FHR3051:FHU3077 FRN3051:FRQ3077 GBJ3051:GBM3077 GLF3051:GLI3077 GVB3051:GVE3077 HEX3051:HFA3077 HOT3051:HOW3077 HYP3051:HYS3077 IIL3051:IIO3077 ISH3051:ISK3077 JCD3051:JCG3077 JLZ3051:JMC3077 JVV3051:JVY3077 KFR3051:KFU3077 KPN3051:KPQ3077 KZJ3051:KZM3077 LJF3051:LJI3077 LTB3051:LTE3077 MCX3051:MDA3077 MMT3051:MMW3077 MWP3051:MWS3077 NGL3051:NGO3077 NQH3051:NQK3077 OAD3051:OAG3077 OJZ3051:OKC3077 OTV3051:OTY3077 PDR3051:PDU3077 PNN3051:PNQ3077 PXJ3051:PXM3077 QHF3051:QHI3077 QRB3051:QRE3077 RAX3051:RBA3077 RKT3051:RKW3077 RUP3051:RUS3077 SEL3051:SEO3077 SOH3051:SOK3077 SYD3051:SYG3077 THZ3051:TIC3077 TRV3051:TRY3077 UBR3051:UBU3077 ULN3051:ULQ3077 UVJ3051:UVM3077 VFF3051:VFI3077 VPB3051:VPE3077 VYX3051:VZA3077 TRP3313:TRQ3320 UBL3313:UBM3320 ULH3313:ULI3320 GD3191:GG3261 PZ3191:QC3261 ZV3191:ZY3261 AJR3191:AJU3261 ATN3191:ATQ3261 BDJ3191:BDM3261 BNF3191:BNI3261 BXB3191:BXE3261 CGX3191:CHA3261 CQT3191:CQW3261 DAP3191:DAS3261 DKL3191:DKO3261 DUH3191:DUK3261 EED3191:EEG3261 ENZ3191:EOC3261 EXV3191:EXY3261 FHR3191:FHU3261 FRN3191:FRQ3261 GBJ3191:GBM3261 GLF3191:GLI3261 GVB3191:GVE3261 HEX3191:HFA3261 HOT3191:HOW3261 HYP3191:HYS3261 IIL3191:IIO3261 ISH3191:ISK3261 JCD3191:JCG3261 JLZ3191:JMC3261 JVV3191:JVY3261 KFR3191:KFU3261 KPN3191:KPQ3261 KZJ3191:KZM3261 LJF3191:LJI3261 LTB3191:LTE3261 MCX3191:MDA3261 MMT3191:MMW3261 MWP3191:MWS3261 NGL3191:NGO3261 NQH3191:NQK3261 OAD3191:OAG3261 OJZ3191:OKC3261 OTV3191:OTY3261 PDR3191:PDU3261 PNN3191:PNQ3261 PXJ3191:PXM3261 QHF3191:QHI3261 QRB3191:QRE3261 RAX3191:RBA3261 RKT3191:RKW3261 RUP3191:RUS3261 SEL3191:SEO3261 SOH3191:SOK3261 SYD3191:SYG3261 THZ3191:TIC3261 TRV3191:TRY3261 UBR3191:UBU3261 ULN3191:ULQ3261 UVJ3191:UVM3261 VFF3191:VFI3261 VPB3191:VPE3261 VYX3191:VZA3261 WIT3191:WIW3261 WSP3191:WSS3261 G3191:H3261 FR3191:FS3261 PN3191:PO3261 ZJ3191:ZK3261 AJF3191:AJG3261 ATB3191:ATC3261 BCX3191:BCY3261 BMT3191:BMU3261 BWP3191:BWQ3261 CGL3191:CGM3261 CQH3191:CQI3261 DAD3191:DAE3261 DJZ3191:DKA3261 DTV3191:DTW3261 EDR3191:EDS3261 ENN3191:ENO3261 EXJ3191:EXK3261 FHF3191:FHG3261 FRB3191:FRC3261 GAX3191:GAY3261 GKT3191:GKU3261 GUP3191:GUQ3261 HEL3191:HEM3261 HOH3191:HOI3261 HYD3191:HYE3261 IHZ3191:IIA3261 IRV3191:IRW3261 JBR3191:JBS3261 JLN3191:JLO3261 JVJ3191:JVK3261 KFF3191:KFG3261 KPB3191:KPC3261 KYX3191:KYY3261 LIT3191:LIU3261 LSP3191:LSQ3261 MCL3191:MCM3261 MMH3191:MMI3261 MWD3191:MWE3261 NFZ3191:NGA3261 NPV3191:NPW3261 NZR3191:NZS3261 OJN3191:OJO3261 OTJ3191:OTK3261 PDF3191:PDG3261 PNB3191:PNC3261 PWX3191:PWY3261 QGT3191:QGU3261 QQP3191:QQQ3261 RAL3191:RAM3261 RKH3191:RKI3261 RUD3191:RUE3261 SDZ3191:SEA3261 SNV3191:SNW3261 SXR3191:SXS3261 THN3191:THO3261 TRJ3191:TRK3261 UBF3191:UBG3261 ULB3191:ULC3261 UUX3191:UUY3261 VET3191:VEU3261 VOP3191:VOQ3261 VYL3191:VYM3261 WIH3191:WII3261 WSD3191:WSE3261 FX3191:FY3261 PT3191:PU3261 ZP3191:ZQ3261 AJL3191:AJM3261 ATH3191:ATI3261 BDD3191:BDE3261 BMZ3191:BNA3261 BWV3191:BWW3261 CGR3191:CGS3261 CQN3191:CQO3261 DAJ3191:DAK3261 DKF3191:DKG3261 DUB3191:DUC3261 EDX3191:EDY3261 ENT3191:ENU3261 EXP3191:EXQ3261 FHL3191:FHM3261 FRH3191:FRI3261 GBD3191:GBE3261 GKZ3191:GLA3261 GUV3191:GUW3261 HER3191:HES3261 HON3191:HOO3261 HYJ3191:HYK3261 IIF3191:IIG3261 ISB3191:ISC3261 JBX3191:JBY3261 JLT3191:JLU3261 JVP3191:JVQ3261 KFL3191:KFM3261 KPH3191:KPI3261 KZD3191:KZE3261 LIZ3191:LJA3261 LSV3191:LSW3261 MCR3191:MCS3261 MMN3191:MMO3261 MWJ3191:MWK3261 NGF3191:NGG3261 NQB3191:NQC3261 NZX3191:NZY3261 OJT3191:OJU3261 OTP3191:OTQ3261 PDL3191:PDM3261 PNH3191:PNI3261 PXD3191:PXE3261 QGZ3191:QHA3261 QQV3191:QQW3261 RAR3191:RAS3261 RKN3191:RKO3261 RUJ3191:RUK3261 SEF3191:SEG3261 SOB3191:SOC3261 SXX3191:SXY3261 THT3191:THU3261 TRP3191:TRQ3261 UBL3191:UBM3261 ULH3191:ULI3261 UVD3191:UVE3261 VEZ3191:VFA3261 VOV3191:VOW3261 VYR3191:VYS3261 WIN3191:WIO3261 WSJ3191:WSK3261 GA3191:GB3261 PW3191:PX3261 ZS3191:ZT3261 AJO3191:AJP3261 ATK3191:ATL3261 BDG3191:BDH3261 BNC3191:BND3261 BWY3191:BWZ3261 CGU3191:CGV3261 CQQ3191:CQR3261 DAM3191:DAN3261 DKI3191:DKJ3261 DUE3191:DUF3261 EEA3191:EEB3261 ENW3191:ENX3261 EXS3191:EXT3261 FHO3191:FHP3261 FRK3191:FRL3261 GBG3191:GBH3261 GLC3191:GLD3261 GUY3191:GUZ3261 HEU3191:HEV3261 HOQ3191:HOR3261 HYM3191:HYN3261 III3191:IIJ3261 ISE3191:ISF3261 JCA3191:JCB3261 JLW3191:JLX3261 JVS3191:JVT3261 KFO3191:KFP3261 KPK3191:KPL3261 KZG3191:KZH3261 LJC3191:LJD3261 LSY3191:LSZ3261 MCU3191:MCV3261 MMQ3191:MMR3261 MWM3191:MWN3261 NGI3191:NGJ3261 NQE3191:NQF3261 OAA3191:OAB3261 OJW3191:OJX3261 OTS3191:OTT3261 PDO3191:PDP3261 PNK3191:PNL3261 PXG3191:PXH3261 QHC3191:QHD3261 QQY3191:QQZ3261 RAU3191:RAV3261 RKQ3191:RKR3261 RUM3191:RUN3261 SEI3191:SEJ3261 SOE3191:SOF3261 SYA3191:SYB3261 THW3191:THX3261 TRS3191:TRT3261 UBO3191:UBP3261 ULK3191:ULL3261 UVG3191:UVH3261 VFC3191:VFD3261 VOY3191:VOZ3261 VYU3191:VYV3261 WIQ3191:WIR3261 WSM3191:WSN3261 GL3191:GR3248 QH3191:QN3248 AAD3191:AAJ3248 AJZ3191:AKF3248 ATV3191:AUB3248 BDR3191:BDX3248 BNN3191:BNT3248 BXJ3191:BXP3248 CHF3191:CHL3248 CRB3191:CRH3248 DAX3191:DBD3248 DKT3191:DKZ3248 DUP3191:DUV3248 EEL3191:EER3248 EOH3191:EON3248 EYD3191:EYJ3248 FHZ3191:FIF3248 FRV3191:FSB3248 GBR3191:GBX3248 GLN3191:GLT3248 GVJ3191:GVP3248 HFF3191:HFL3248 HPB3191:HPH3248 HYX3191:HZD3248 IIT3191:IIZ3248 ISP3191:ISV3248 JCL3191:JCR3248 JMH3191:JMN3248 JWD3191:JWJ3248 KFZ3191:KGF3248 KPV3191:KQB3248 KZR3191:KZX3248 LJN3191:LJT3248 LTJ3191:LTP3248 MDF3191:MDL3248 MNB3191:MNH3248 MWX3191:MXD3248 NGT3191:NGZ3248 NQP3191:NQV3248 OAL3191:OAR3248 OKH3191:OKN3248 OUD3191:OUJ3248 PDZ3191:PEF3248 PNV3191:POB3248 PXR3191:PXX3248 QHN3191:QHT3248 QRJ3191:QRP3248 RBF3191:RBL3248 RLB3191:RLH3248 RUX3191:RVD3248 SET3191:SEZ3248 SOP3191:SOV3248 SYL3191:SYR3248 TIH3191:TIN3248 TSD3191:TSJ3248 UBZ3191:UCF3248 ULV3191:UMB3248 UVR3191:UVX3248 VFN3191:VFT3248 VPJ3191:VPP3248 VZF3191:VZL3248 WJB3191:WJH3248 WSX3191:WTD3248 GL3250:GR3261 QH3250:QN3261 AAD3250:AAJ3261 AJZ3250:AKF3261 ATV3250:AUB3261 BDR3250:BDX3261 BNN3250:BNT3261 BXJ3250:BXP3261 CHF3250:CHL3261 CRB3250:CRH3261 DAX3250:DBD3261 DKT3250:DKZ3261 DUP3250:DUV3261 EEL3250:EER3261 EOH3250:EON3261 EYD3250:EYJ3261 FHZ3250:FIF3261 FRV3250:FSB3261 GBR3250:GBX3261 GLN3250:GLT3261 GVJ3250:GVP3261 HFF3250:HFL3261 HPB3250:HPH3261 HYX3250:HZD3261 IIT3250:IIZ3261 ISP3250:ISV3261 JCL3250:JCR3261 JMH3250:JMN3261 JWD3250:JWJ3261 KFZ3250:KGF3261 KPV3250:KQB3261 KZR3250:KZX3261 LJN3250:LJT3261 LTJ3250:LTP3261 MDF3250:MDL3261 MNB3250:MNH3261 MWX3250:MXD3261 NGT3250:NGZ3261 NQP3250:NQV3261 OAL3250:OAR3261 OKH3250:OKN3261 OUD3250:OUJ3261 PDZ3250:PEF3261 PNV3250:POB3261 PXR3250:PXX3261 QHN3250:QHT3261 QRJ3250:QRP3261 RBF3250:RBL3261 RLB3250:RLH3261 RUX3250:RVD3261 SET3250:SEZ3261 SOP3250:SOV3261 SYL3250:SYR3261 TIH3250:TIN3261 TSD3250:TSJ3261 UBZ3250:UCF3261 ULV3250:UMB3261 UVR3250:UVX3261 VFN3250:VFT3261 VPJ3250:VPP3261 VZF3250:VZL3261 WJB3250:WJH3261 WSX3250:WTD3261 GR3249 QN3249 G3283:H3309 FR3283:FS3309 PN3283:PO3309 ZJ3283:ZK3309 AJF3283:AJG3309 ATB3283:ATC3309 BCX3283:BCY3309 BMT3283:BMU3309 BWP3283:BWQ3309 CGL3283:CGM3309 CQH3283:CQI3309 DAD3283:DAE3309 DJZ3283:DKA3309 DTV3283:DTW3309 EDR3283:EDS3309 ENN3283:ENO3309 EXJ3283:EXK3309 FHF3283:FHG3309 FRB3283:FRC3309 GAX3283:GAY3309 GKT3283:GKU3309 GUP3283:GUQ3309 HEL3283:HEM3309 HOH3283:HOI3309 HYD3283:HYE3309 IHZ3283:IIA3309 IRV3283:IRW3309 JBR3283:JBS3309 JLN3283:JLO3309 JVJ3283:JVK3309 KFF3283:KFG3309 KPB3283:KPC3309 KYX3283:KYY3309 LIT3283:LIU3309 LSP3283:LSQ3309 MCL3283:MCM3309 MMH3283:MMI3309 MWD3283:MWE3309 NFZ3283:NGA3309 NPV3283:NPW3309 NZR3283:NZS3309 OJN3283:OJO3309 OTJ3283:OTK3309 PDF3283:PDG3309 PNB3283:PNC3309 PWX3283:PWY3309 QGT3283:QGU3309 QQP3283:QQQ3309 RAL3283:RAM3309 RKH3283:RKI3309 RUD3283:RUE3309 SDZ3283:SEA3309 SNV3283:SNW3309 SXR3283:SXS3309 THN3283:THO3309 TRJ3283:TRK3309 UBF3283:UBG3309 ULB3283:ULC3309 UUX3283:UUY3309 VET3283:VEU3309 VOP3283:VOQ3309 VYL3283:VYM3309 WIH3283:WII3309 WSD3283:WSE3309 FX3283:FY3309 PT3283:PU3309 ZP3283:ZQ3309 AJL3283:AJM3309 ATH3283:ATI3309 BDD3283:BDE3309 BMZ3283:BNA3309 BWV3283:BWW3309 CGR3283:CGS3309 CQN3283:CQO3309 DAJ3283:DAK3309 DKF3283:DKG3309 DUB3283:DUC3309 EDX3283:EDY3309 ENT3283:ENU3309 EXP3283:EXQ3309 FHL3283:FHM3309 FRH3283:FRI3309 GBD3283:GBE3309 GKZ3283:GLA3309 GUV3283:GUW3309 HER3283:HES3309 HON3283:HOO3309 HYJ3283:HYK3309 IIF3283:IIG3309 ISB3283:ISC3309 JBX3283:JBY3309 JLT3283:JLU3309 JVP3283:JVQ3309 KFL3283:KFM3309 KPH3283:KPI3309 KZD3283:KZE3309 LIZ3283:LJA3309 LSV3283:LSW3309 MCR3283:MCS3309 MMN3283:MMO3309 MWJ3283:MWK3309 NGF3283:NGG3309 NQB3283:NQC3309 NZX3283:NZY3309 OJT3283:OJU3309 OTP3283:OTQ3309 PDL3283:PDM3309 PNH3283:PNI3309 PXD3283:PXE3309 QGZ3283:QHA3309 QQV3283:QQW3309 RAR3283:RAS3309 RKN3283:RKO3309 RUJ3283:RUK3309 SEF3283:SEG3309 SOB3283:SOC3309 SXX3283:SXY3309 THT3283:THU3309 TRP3283:TRQ3309 UBL3283:UBM3309 ULH3283:ULI3309 UVD3283:UVE3309 VEZ3283:VFA3309 VOV3283:VOW3309 VYR3283:VYS3309 WIN3283:WIO3309 WSJ3283:WSK3309 GA3283:GB3309 PW3283:PX3309 ZS3283:ZT3309 AJO3283:AJP3309 ATK3283:ATL3309 BDG3283:BDH3309 BNC3283:BND3309 BWY3283:BWZ3309 CGU3283:CGV3309 CQQ3283:CQR3309 DAM3283:DAN3309 DKI3283:DKJ3309 DUE3283:DUF3309 EEA3283:EEB3309 ENW3283:ENX3309 EXS3283:EXT3309 FHO3283:FHP3309 FRK3283:FRL3309 GBG3283:GBH3309 GLC3283:GLD3309 GUY3283:GUZ3309 HEU3283:HEV3309 HOQ3283:HOR3309 HYM3283:HYN3309 III3283:IIJ3309 ISE3283:ISF3309 JCA3283:JCB3309 JLW3283:JLX3309 JVS3283:JVT3309 KFO3283:KFP3309 KPK3283:KPL3309 KZG3283:KZH3309 LJC3283:LJD3309 LSY3283:LSZ3309 MCU3283:MCV3309 MMQ3283:MMR3309 MWM3283:MWN3309 NGI3283:NGJ3309 NQE3283:NQF3309 OAA3283:OAB3309 OJW3283:OJX3309 OTS3283:OTT3309 PDO3283:PDP3309 PNK3283:PNL3309 PXG3283:PXH3309 QHC3283:QHD3309 QQY3283:QQZ3309 RAU3283:RAV3309 RKQ3283:RKR3309 RUM3283:RUN3309 SEI3283:SEJ3309 SOE3283:SOF3309 SYA3283:SYB3309 THW3283:THX3309 TRS3283:TRT3309 UBO3283:UBP3309 ULK3283:ULL3309 UVG3283:UVH3309 VFC3283:VFD3309 VOY3283:VOZ3309 VYU3283:VYV3309 WIQ3283:WIR3309 WSM3283:WSN3309 GD3283:GF3309 PZ3283:QB3309 ZV3283:ZX3309 AJR3283:AJT3309 ATN3283:ATP3309 BDJ3283:BDL3309 BNF3283:BNH3309 BXB3283:BXD3309 CGX3283:CGZ3309 CQT3283:CQV3309 DAP3283:DAR3309 DKL3283:DKN3309 DUH3283:DUJ3309 EED3283:EEF3309 ENZ3283:EOB3309 EXV3283:EXX3309 FHR3283:FHT3309 FRN3283:FRP3309 GBJ3283:GBL3309 GLF3283:GLH3309 GVB3283:GVD3309 HEX3283:HEZ3309 HOT3283:HOV3309 HYP3283:HYR3309 IIL3283:IIN3309 ISH3283:ISJ3309 JCD3283:JCF3309 JLZ3283:JMB3309 JVV3283:JVX3309 KFR3283:KFT3309 KPN3283:KPP3309 KZJ3283:KZL3309 LJF3283:LJH3309 LTB3283:LTD3309 MCX3283:MCZ3309 MMT3283:MMV3309 MWP3283:MWR3309 NGL3283:NGN3309 NQH3283:NQJ3309 OAD3283:OAF3309 OJZ3283:OKB3309 OTV3283:OTX3309 PDR3283:PDT3309 PNN3283:PNP3309 PXJ3283:PXL3309 QHF3283:QHH3309 QRB3283:QRD3309 RAX3283:RAZ3309 RKT3283:RKV3309 RUP3283:RUR3309 SEL3283:SEN3309 SOH3283:SOJ3309 SYD3283:SYF3309 THZ3283:TIB3309 TRV3283:TRX3309 UBR3283:UBT3309 ULN3283:ULP3309 UVJ3283:UVL3309 VFF3283:VFH3309 VPB3283:VPD3309 VYX3283:VYZ3309 WIT3283:WIV3309 WSP3283:WSR3309 GL3284:GQ3309 QH3284:QM3309 AAD3284:AAI3309 AJZ3284:AKE3309 ATV3284:AUA3309 BDR3284:BDW3309 BNN3284:BNS3309 BXJ3284:BXO3309 CHF3284:CHK3309 CRB3284:CRG3309 DAX3284:DBC3309 DKT3284:DKY3309 DUP3284:DUU3309 EEL3284:EEQ3309 EOH3284:EOM3309 EYD3284:EYI3309 FHZ3284:FIE3309 FRV3284:FSA3309 GBR3284:GBW3309 GLN3284:GLS3309 GVJ3284:GVO3309 HFF3284:HFK3309 HPB3284:HPG3309 HYX3284:HZC3309 IIT3284:IIY3309 ISP3284:ISU3309 JCL3284:JCQ3309 JMH3284:JMM3309 JWD3284:JWI3309 KFZ3284:KGE3309 KPV3284:KQA3309 KZR3284:KZW3309 LJN3284:LJS3309 LTJ3284:LTO3309 MDF3284:MDK3309 MNB3284:MNG3309 MWX3284:MXC3309 NGT3284:NGY3309 NQP3284:NQU3309 OAL3284:OAQ3309 OKH3284:OKM3309 OUD3284:OUI3309 PDZ3284:PEE3309 PNV3284:POA3309 PXR3284:PXW3309 QHN3284:QHS3309 QRJ3284:QRO3309 RBF3284:RBK3309 RLB3284:RLG3309 RUX3284:RVC3309 SET3284:SEY3309 SOP3284:SOU3309 SYL3284:SYQ3309 TIH3284:TIM3309 TSD3284:TSI3309 UBZ3284:UCE3309 ULV3284:UMA3309 UVR3284:UVW3309 VFN3284:VFS3309 VPJ3284:VPO3309 VZF3284:VZK3309 WJB3284:WJG3309 G3313:H3320 FR3313:FS3320 PN3313:PO3320 ZJ3313:ZK3320 AJF3313:AJG3320 ATB3313:ATC3320 BCX3313:BCY3320 BMT3313:BMU3320 BWP3313:BWQ3320 CGL3313:CGM3320 CQH3313:CQI3320 DAD3313:DAE3320 DJZ3313:DKA3320 DTV3313:DTW3320 EDR3313:EDS3320 ENN3313:ENO3320 EXJ3313:EXK3320 FHF3313:FHG3320 FRB3313:FRC3320 GAX3313:GAY3320 GKT3313:GKU3320 GUP3313:GUQ3320 HEL3313:HEM3320 HOH3313:HOI3320 HYD3313:HYE3320 IHZ3313:IIA3320 IRV3313:IRW3320 JBR3313:JBS3320 JLN3313:JLO3320 JVJ3313:JVK3320 KFF3313:KFG3320 KPB3313:KPC3320 KYX3313:KYY3320 LIT3313:LIU3320 LSP3313:LSQ3320 MCL3313:MCM3320 MMH3313:MMI3320 MWD3313:MWE3320 NFZ3313:NGA3320 NPV3313:NPW3320 NZR3313:NZS3320 OJN3313:OJO3320 OTJ3313:OTK3320 PDF3313:PDG3320 PNB3313:PNC3320 PWX3313:PWY3320 QGT3313:QGU3320 QQP3313:QQQ3320 RAL3313:RAM3320 RKH3313:RKI3320 RUD3313:RUE3320 SDZ3313:SEA3320 SNV3313:SNW3320 SXR3313:SXS3320 THN3313:THO3320 TRJ3313:TRK3320 UBF3313:UBG3320 ULB3313:ULC3320 UUX3313:UUY3320 VET3313:VEU3320 VOP3313:VOQ3320 VYL3313:VYM3320 WIH3313:WII3320 WSD3313:WSE3320 GA3313:GB3320 PW3313:PX3320 ZS3313:ZT3320 AJO3313:AJP3320 ATK3313:ATL3320 BDG3313:BDH3320 BNC3313:BND3320 BWY3313:BWZ3320 CGU3313:CGV3320 CQQ3313:CQR3320 DAM3313:DAN3320 DKI3313:DKJ3320 DUE3313:DUF3320 EEA3313:EEB3320 ENW3313:ENX3320 EXS3313:EXT3320 FHO3313:FHP3320 FRK3313:FRL3320 GBG3313:GBH3320 GLC3313:GLD3320 GUY3313:GUZ3320 HEU3313:HEV3320 HOQ3313:HOR3320 HYM3313:HYN3320 III3313:IIJ3320 ISE3313:ISF3320 JCA3313:JCB3320 JLW3313:JLX3320 JVS3313:JVT3320 KFO3313:KFP3320 KPK3313:KPL3320 KZG3313:KZH3320 LJC3313:LJD3320 LSY3313:LSZ3320 MCU3313:MCV3320 MMQ3313:MMR3320 MWM3313:MWN3320 NGI3313:NGJ3320 NQE3313:NQF3320 OAA3313:OAB3320 OJW3313:OJX3320 OTS3313:OTT3320 PDO3313:PDP3320 PNK3313:PNL3320 PXG3313:PXH3320 QHC3313:QHD3320 QQY3313:QQZ3320 RAU3313:RAV3320 RKQ3313:RKR3320 RUM3313:RUN3320 SEI3313:SEJ3320 SOE3313:SOF3320 SYA3313:SYB3320 THW3313:THX3320 TRS3313:TRT3320 UBO3313:UBP3320 ULK3313:ULL3320 UVG3313:UVH3320 VFC3313:VFD3320 VOY3313:VOZ3320 VYU3313:VYV3320 WIQ3313:WIR3320 WSM3313:WSN3320 FX3313:FY3320 PT3313:PU3320 ZP3313:ZQ3320 AJL3313:AJM3320 ATH3313:ATI3320 BDD3313:BDE3320 BMZ3313:BNA3320 BWV3313:BWW3320 CGR3313:CGS3320 CQN3313:CQO3320 DAJ3313:DAK3320 DKF3313:DKG3320 DUB3313:DUC3320 EDX3313:EDY3320 ENT3313:ENU3320 EXP3313:EXQ3320 FHL3313:FHM3320 FRH3313:FRI3320 GBD3313:GBE3320 GKZ3313:GLA3320 GUV3313:GUW3320 HER3313:HES3320 HON3313:HOO3320 HYJ3313:HYK3320 IIF3313:IIG3320 ISB3313:ISC3320 JBX3313:JBY3320 JLT3313:JLU3320 JVP3313:JVQ3320 KFL3313:KFM3320 KPH3313:KPI3320 KZD3313:KZE3320 LIZ3313:LJA3320 LSV3313:LSW3320 MCR3313:MCS3320 MMN3313:MMO3320 MWJ3313:MWK3320 NGF3313:NGG3320 NQB3313:NQC3320 NZX3313:NZY3320 OJT3313:OJU3320 OTP3313:OTQ3320 PDL3313:PDM3320 PNH3313:PNI3320 PXD3313:PXE3320 QGZ3313:QHA3320 QQV3313:QQW3320 RAR3313:RAS3320 RKN3313:RKO3320 RUJ3313:RUK3320 SEF3313:SEG3320 SOB3313:SOC3320 SXX3313:SXY3320 THT3313:THU3320 K888:K1062 FR1139:FS1199 PN1139:PO1199 ZJ1139:ZK1199 AJF1139:AJG1199 ATB1139:ATC1199 BCX1139:BCY1199 BMT1139:BMU1199 BWP1139:BWQ1199 CGL1139:CGM1199 CQH1139:CQI1199 DAD1139:DAE1199 DJZ1139:DKA1199 DTV1139:DTW1199 EDR1139:EDS1199 ENN1139:ENO1199 EXJ1139:EXK1199 FHF1139:FHG1199 FRB1139:FRC1199 GAX1139:GAY1199 GKT1139:GKU1199 GUP1139:GUQ1199 HEL1139:HEM1199 HOH1139:HOI1199 HYD1139:HYE1199 IHZ1139:IIA1199 IRV1139:IRW1199 JBR1139:JBS1199 JLN1139:JLO1199 JVJ1139:JVK1199 KFF1139:KFG1199 KPB1139:KPC1199 KYX1139:KYY1199 LIT1139:LIU1199 LSP1139:LSQ1199 MCL1139:MCM1199 MMH1139:MMI1199 MWD1139:MWE1199 NFZ1139:NGA1199 NPV1139:NPW1199 NZR1139:NZS1199 OJN1139:OJO1199 OTJ1139:OTK1199 PDF1139:PDG1199 PNB1139:PNC1199 PWX1139:PWY1199 QGT1139:QGU1199 QQP1139:QQQ1199 RAL1139:RAM1199 RKH1139:RKI1199 RUD1139:RUE1199 SDZ1139:SEA1199 SNV1139:SNW1199 SXR1139:SXS1199 THN1139:THO1199 TRJ1139:TRK1199 UBF1139:UBG1199 ULB1139:ULC1199 UUX1139:UUY1199 VET1139:VEU1199 VOP1139:VOQ1199 VYL1139:VYM1199 WIH1139:WII1199 WSD1139:WSE1199 FX1139:FY1199 PT1139:PU1199 ZP1139:ZQ1199 AJL1139:AJM1199 ATH1139:ATI1199 BDD1139:BDE1199 BMZ1139:BNA1199 BWV1139:BWW1199 CGR1139:CGS1199 CQN1139:CQO1199 DAJ1139:DAK1199 DKF1139:DKG1199 DUB1139:DUC1199 EDX1139:EDY1199 ENT1139:ENU1199 EXP1139:EXQ1199 FHL1139:FHM1199 FRH1139:FRI1199 GBD1139:GBE1199 GKZ1139:GLA1199 GUV1139:GUW1199 HER1139:HES1199 HON1139:HOO1199 HYJ1139:HYK1199 IIF1139:IIG1199 ISB1139:ISC1199 JBX1139:JBY1199 JLT1139:JLU1199 JVP1139:JVQ1199 KFL1139:KFM1199 KPH1139:KPI1199 KZD1139:KZE1199 LIZ1139:LJA1199 LSV1139:LSW1199 MCR1139:MCS1199 MMN1139:MMO1199 MWJ1139:MWK1199 NGF1139:NGG1199 NQB1139:NQC1199 NZX1139:NZY1199 OJT1139:OJU1199 OTP1139:OTQ1199 PDL1139:PDM1199 PNH1139:PNI1199 PXD1139:PXE1199 QGZ1139:QHA1199 QQV1139:QQW1199 RAR1139:RAS1199 RKN1139:RKO1199 RUJ1139:RUK1199 SEF1139:SEG1199 SOB1139:SOC1199 SXX1139:SXY1199 THT1139:THU1199 TRP1139:TRQ1199 UBL1139:UBM1199 ULH1139:ULI1199 UVD1139:UVE1199 VEZ1139:VFA1199 VOV1139:VOW1199 VYR1139:VYS1199 WIN1139:WIO1199 WSJ1139:WSK1199 GA1139:GB1199 PW1139:PX1199 ZS1139:ZT1199 AJO1139:AJP1199 ATK1139:ATL1199 BDG1139:BDH1199 BNC1139:BND1199 BWY1139:BWZ1199 CGU1139:CGV1199 CQQ1139:CQR1199 DAM1139:DAN1199 DKI1139:DKJ1199 DUE1139:DUF1199 EEA1139:EEB1199 ENW1139:ENX1199 EXS1139:EXT1199 FHO1139:FHP1199 FRK1139:FRL1199 GBG1139:GBH1199 GLC1139:GLD1199 GUY1139:GUZ1199 HEU1139:HEV1199 HOQ1139:HOR1199 HYM1139:HYN1199 III1139:IIJ1199 ISE1139:ISF1199 JCA1139:JCB1199 JLW1139:JLX1199 JVS1139:JVT1199 KFO1139:KFP1199 KPK1139:KPL1199 KZG1139:KZH1199 LJC1139:LJD1199 LSY1139:LSZ1199 MCU1139:MCV1199 MMQ1139:MMR1199 MWM1139:MWN1199 NGI1139:NGJ1199 NQE1139:NQF1199 OAA1139:OAB1199 OJW1139:OJX1199 OTS1139:OTT1199 PDO1139:PDP1199 PNK1139:PNL1199 PXG1139:PXH1199 QHC1139:QHD1199 QQY1139:QQZ1199 RAU1139:RAV1199 RKQ1139:RKR1199 RUM1139:RUN1199 SEI1139:SEJ1199 SOE1139:SOF1199 SYA1139:SYB1199 THW1139:THX1199 TRS1139:TRT1199 UBO1139:UBP1199 ULK1139:ULL1199 UVG1139:UVH1199 VFC1139:VFD1199 VOY1139:VOZ1199 VYU1139:VYV1199 WIQ1139:WIR1199 WSM1139:WSN1199 GD1139:GF1199 PZ1139:QB1199 ZV1139:ZX1199 AJR1139:AJT1199 ATN1139:ATP1199 BDJ1139:BDL1199 BNF1139:BNH1199 BXB1139:BXD1199 CGX1139:CGZ1199 CQT1139:CQV1199 DAP1139:DAR1199 DKL1139:DKN1199 DUH1139:DUJ1199 EED1139:EEF1199 ENZ1139:EOB1199 EXV1139:EXX1199 FHR1139:FHT1199 FRN1139:FRP1199 GBJ1139:GBL1199 GLF1139:GLH1199 GVB1139:GVD1199 HEX1139:HEZ1199 HOT1139:HOV1199 HYP1139:HYR1199 IIL1139:IIN1199 ISH1139:ISJ1199 JCD1139:JCF1199 JLZ1139:JMB1199 JVV1139:JVX1199 KFR1139:KFT1199 KPN1139:KPP1199 KZJ1139:KZL1199 LJF1139:LJH1199 LTB1139:LTD1199 MCX1139:MCZ1199 MMT1139:MMV1199 MWP1139:MWR1199 NGL1139:NGN1199 NQH1139:NQJ1199 OAD1139:OAF1199 OJZ1139:OKB1199 OTV1139:OTX1199 PDR1139:PDT1199 PNN1139:PNP1199 PXJ1139:PXL1199 QHF1139:QHH1199 QRB1139:QRD1199 RAX1139:RAZ1199 RKT1139:RKV1199 RUP1139:RUR1199 SEL1139:SEN1199 SOH1139:SOJ1199 SYD1139:SYF1199 THZ1139:TIB1199 TRV1139:TRX1199 UBR1139:UBT1199 ULN1139:ULP1199 UVJ1139:UVL1199 VFF1139:VFH1199 VPB1139:VPD1199 VYX1139:VYZ1199 WIT1139:WIV1199 WSP1139:WSR1199 GK1139:GP1199 QG1139:QL1199 AAC1139:AAH1199 AJY1139:AKD1199 ATU1139:ATZ1199 BDQ1139:BDV1199 BNM1139:BNR1199 BXI1139:BXN1199 CHE1139:CHJ1199 CRA1139:CRF1199 DAW1139:DBB1199 DKS1139:DKX1199 DUO1139:DUT1199 EEK1139:EEP1199 EOG1139:EOL1199 EYC1139:EYH1199 FHY1139:FID1199 FRU1139:FRZ1199 GBQ1139:GBV1199 GLM1139:GLR1199 GVI1139:GVN1199 HFE1139:HFJ1199 HPA1139:HPF1199 HYW1139:HZB1199 IIS1139:IIX1199 ISO1139:IST1199 JCK1139:JCP1199 JMG1139:JML1199 JWC1139:JWH1199 KFY1139:KGD1199 KPU1139:KPZ1199 KZQ1139:KZV1199 LJM1139:LJR1199 LTI1139:LTN1199 MDE1139:MDJ1199 MNA1139:MNF1199 MWW1139:MXB1199 NGS1139:NGX1199 NQO1139:NQT1199 OAK1139:OAP1199 OKG1139:OKL1199 OUC1139:OUH1199 PDY1139:PED1199 PNU1139:PNZ1199 PXQ1139:PXV1199 QHM1139:QHR1199 QRI1139:QRN1199 RBE1139:RBJ1199 RLA1139:RLF1199 RUW1139:RVB1199 SES1139:SEX1199 SOO1139:SOT1199 SYK1139:SYP1199 TIG1139:TIL1199 TSC1139:TSH1199 UBY1139:UCD1199 ULU1139:ULZ1199 UVQ1139:UVV1199 VFM1139:VFR1199 VPI1139:VPN1199 VZE1139:VZJ1199 WJA1139:WJF1199 WSW1139:WTB1199 K3191:K3261 K3313:K3320 K3051:K3077 K3010:K3031 K2593:K2612 K2032:K2181 FX1484:FY1518 K1473:K1480 K2949:K2961 K2398:K2417 H1809:H1811 K1691:K1752 K2839:M2879 K2834:K2835 K2724:K2744 K2367:K2394 K2346:K2363 K2291:K2342 G1361:H1469 K1066:K1135 G8:H77 S8:T77 G888:H962 G1255:H1297 K1255:K1297 K1522:T1563 VZF1522:VZZ1563 VPJ1522:VQD1563 VFN1522:VGH1563 UVR1522:UWL1563 ULV1522:UMP1563 UBZ1522:UCT1563 TSD1522:TSX1563 TIH1522:TJB1563 SYL1522:SZF1563 SOP1522:SPJ1563 SET1522:SFN1563 RUX1522:RVR1563 RLB1522:RLV1563 RBF1522:RBZ1563 QRJ1522:QSD1563 QHN1522:QIH1563 PXR1522:PYL1563 PNV1522:POP1563 PDZ1522:PET1563 OUD1522:OUX1563 OKH1522:OLB1563 OAL1522:OBF1563 NQP1522:NRJ1563 NGT1522:NHN1563 MWX1522:MXR1563 MNB1522:MNV1563 MDF1522:MDZ1563 LTJ1522:LUD1563 LJN1522:LKH1563 KZR1522:LAL1563 KPV1522:KQP1563 KFZ1522:KGT1563 JWD1522:JWX1563 JMH1522:JNB1563 JCL1522:JDF1563 ISP1522:ITJ1563 IIT1522:IJN1563 HYX1522:HZR1563 HPB1522:HPV1563 HFF1522:HFZ1563 GVJ1522:GWD1563 GLN1522:GMH1563 GBR1522:GCL1563 FRV1522:FSP1563 FHZ1522:FIT1563 EYD1522:EYX1563 EOH1522:EPB1563 EEL1522:EFF1563 DUP1522:DVJ1563 DKT1522:DLN1563 DAX1522:DBR1563 CRB1522:CRV1563 CHF1522:CHZ1563 BXJ1522:BYD1563 BNN1522:BOH1563 BDR1522:BEL1563 ATV1522:AUP1563 AJZ1522:AKT1563 AAD1522:AAX1563 QH1522:RB1563 GL1522:HF1563 WSP1522:WSS1563 WIT1522:WIW1563 VYX1522:VZA1563 VPB1522:VPE1563 VFF1522:VFI1563 UVJ1522:UVM1563 ULN1522:ULQ1563 UBR1522:UBU1563 TRV1522:TRY1563 THZ1522:TIC1563 SYD1522:SYG1563 SOH1522:SOK1563 SEL1522:SEO1563 RUP1522:RUS1563 RKT1522:RKW1563 RAX1522:RBA1563 QRB1522:QRE1563 QHF1522:QHI1563 PXJ1522:PXM1563 PNN1522:PNQ1563 PDR1522:PDU1563 OTV1522:OTY1563 OJZ1522:OKC1563 OAD1522:OAG1563 NQH1522:NQK1563 NGL1522:NGO1563 MWP1522:MWS1563 MMT1522:MMW1563 MCX1522:MDA1563 LTB1522:LTE1563 LJF1522:LJI1563 KZJ1522:KZM1563 KPN1522:KPQ1563 KFR1522:KFU1563 JVV1522:JVY1563 JLZ1522:JMC1563 JCD1522:JCG1563 ISH1522:ISK1563 IIL1522:IIO1563 HYP1522:HYS1563 HOT1522:HOW1563 HEX1522:HFA1563 GVB1522:GVE1563 GLF1522:GLI1563 GBJ1522:GBM1563 FRN1522:FRQ1563 FHR1522:FHU1563 EXV1522:EXY1563 ENZ1522:EOC1563 EED1522:EEG1563 DUH1522:DUK1563 DKL1522:DKO1563 DAP1522:DAS1563 CQT1522:CQW1563 CGX1522:CHA1563 BXB1522:BXE1563 BNF1522:BNI1563 BDJ1522:BDM1563 ATN1522:ATQ1563 AJR1522:AJU1563 ZV1522:ZY1563 PZ1522:QC1563 GD1522:GG1563 WSM1522:WSN1563 WIQ1522:WIR1563 VYU1522:VYV1563 VOY1522:VOZ1563 VFC1522:VFD1563 UVG1522:UVH1563 ULK1522:ULL1563 UBO1522:UBP1563 TRS1522:TRT1563 THW1522:THX1563 SYA1522:SYB1563 SOE1522:SOF1563 SEI1522:SEJ1563 RUM1522:RUN1563 RKQ1522:RKR1563 RAU1522:RAV1563 QQY1522:QQZ1563 QHC1522:QHD1563 PXG1522:PXH1563 PNK1522:PNL1563 PDO1522:PDP1563 OTS1522:OTT1563 OJW1522:OJX1563 OAA1522:OAB1563 NQE1522:NQF1563 NGI1522:NGJ1563 MWM1522:MWN1563 MMQ1522:MMR1563 MCU1522:MCV1563 LSY1522:LSZ1563 LJC1522:LJD1563 KZG1522:KZH1563 KPK1522:KPL1563 KFO1522:KFP1563 JVS1522:JVT1563 JLW1522:JLX1563 JCA1522:JCB1563 ISE1522:ISF1563 III1522:IIJ1563 HYM1522:HYN1563 HOQ1522:HOR1563 HEU1522:HEV1563 GUY1522:GUZ1563 GLC1522:GLD1563 GBG1522:GBH1563 FRK1522:FRL1563 FHO1522:FHP1563 EXS1522:EXT1563 ENW1522:ENX1563 EEA1522:EEB1563 DUE1522:DUF1563 DKI1522:DKJ1563 DAM1522:DAN1563 CQQ1522:CQR1563 CGU1522:CGV1563 BWY1522:BWZ1563 BNC1522:BND1563 BDG1522:BDH1563 ATK1522:ATL1563 AJO1522:AJP1563 ZS1522:ZT1563 PW1522:PX1563 GA1522:GB1563 WSJ1522:WSK1563 WIN1522:WIO1563 VYR1522:VYS1563 VOV1522:VOW1563 VEZ1522:VFA1563 UVD1522:UVE1563 ULH1522:ULI1563 UBL1522:UBM1563 TRP1522:TRQ1563 THT1522:THU1563 SXX1522:SXY1563 SOB1522:SOC1563 SEF1522:SEG1563 RUJ1522:RUK1563 RKN1522:RKO1563 RAR1522:RAS1563 QQV1522:QQW1563 QGZ1522:QHA1563 PXD1522:PXE1563 PNH1522:PNI1563 PDL1522:PDM1563 OTP1522:OTQ1563 OJT1522:OJU1563 NZX1522:NZY1563 NQB1522:NQC1563 NGF1522:NGG1563 MWJ1522:MWK1563 MMN1522:MMO1563 MCR1522:MCS1563 LSV1522:LSW1563 LIZ1522:LJA1563 KZD1522:KZE1563 KPH1522:KPI1563 KFL1522:KFM1563 JVP1522:JVQ1563 JLT1522:JLU1563 JBX1522:JBY1563 ISB1522:ISC1563 IIF1522:IIG1563 HYJ1522:HYK1563 HON1522:HOO1563 HER1522:HES1563 GUV1522:GUW1563 GKZ1522:GLA1563 GBD1522:GBE1563 FRH1522:FRI1563 FHL1522:FHM1563 EXP1522:EXQ1563 ENT1522:ENU1563 EDX1522:EDY1563 DUB1522:DUC1563 DKF1522:DKG1563 DAJ1522:DAK1563 CQN1522:CQO1563 CGR1522:CGS1563 BWV1522:BWW1563 BMZ1522:BNA1563 BDD1522:BDE1563 ATH1522:ATI1563 AJL1522:AJM1563 ZP1522:ZQ1563 PT1522:PU1563 FX1522:FY1563 WSD1522:WSE1563 WIH1522:WII1563 VYL1522:VYM1563 VOP1522:VOQ1563 VET1522:VEU1563 UUX1522:UUY1563 ULB1522:ULC1563 UBF1522:UBG1563 TRJ1522:TRK1563 THN1522:THO1563 SXR1522:SXS1563 SNV1522:SNW1563 SDZ1522:SEA1563 RUD1522:RUE1563 RKH1522:RKI1563 RAL1522:RAM1563 QQP1522:QQQ1563 QGT1522:QGU1563 PWX1522:PWY1563 PNB1522:PNC1563 PDF1522:PDG1563 OTJ1522:OTK1563 OJN1522:OJO1563 NZR1522:NZS1563 NPV1522:NPW1563 NFZ1522:NGA1563 MWD1522:MWE1563 MMH1522:MMI1563 MCL1522:MCM1563 LSP1522:LSQ1563 LIT1522:LIU1563 KYX1522:KYY1563 KPB1522:KPC1563 KFF1522:KFG1563 JVJ1522:JVK1563 JLN1522:JLO1563 JBR1522:JBS1563 IRV1522:IRW1563 IHZ1522:IIA1563 HYD1522:HYE1563 HOH1522:HOI1563 HEL1522:HEM1563 GUP1522:GUQ1563 GKT1522:GKU1563 GAX1522:GAY1563 FRB1522:FRC1563 FHF1522:FHG1563 EXJ1522:EXK1563 ENN1522:ENO1563 EDR1522:EDS1563 DTV1522:DTW1563 DJZ1522:DKA1563 DAD1522:DAE1563 CQH1522:CQI1563 CGL1522:CGM1563 BWP1522:BWQ1563 BMT1522:BMU1563 BCX1522:BCY1563 ATB1522:ATC1563 AJF1522:AJG1563 ZJ1522:ZK1563 PN1522:PO1563 FR1522:FS1563 G1522:H1563 WSX1522:WTR1563 WJB1522:WJV1563 GL1756:GR1818 PZ2450:QC2472 GD2450:GG2472 WSX2450:WTC2472 WJB2450:WJG2472 VZF2450:VZK2472 VPJ2450:VPO2472 VFN2450:VFS2472 UVR2450:UVW2472 ULV2450:UMA2472 UBZ2450:UCE2472 TSD2450:TSI2472 TIH2450:TIM2472 SYL2450:SYQ2472 SOP2450:SOU2472 SET2450:SEY2472 RUX2450:RVC2472 RLB2450:RLG2472 RBF2450:RBK2472 QRJ2450:QRO2472 QHN2450:QHS2472 PXR2450:PXW2472 PNV2450:POA2472 PDZ2450:PEE2472 OUD2450:OUI2472 OKH2450:OKM2472 OAL2450:OAQ2472 NQP2450:NQU2472 NGT2450:NGY2472 MWX2450:MXC2472 MNB2450:MNG2472 MDF2450:MDK2472 LTJ2450:LTO2472 LJN2450:LJS2472 KZR2450:KZW2472 KPV2450:KQA2472 KFZ2450:KGE2472 JWD2450:JWI2472 JMH2450:JMM2472 JCL2450:JCQ2472 ISP2450:ISU2472 IIT2450:IIY2472 HYX2450:HZC2472 HPB2450:HPG2472 HFF2450:HFK2472 GVJ2450:GVO2472 GLN2450:GLS2472 GBR2450:GBW2472 FRV2450:FSA2472 FHZ2450:FIE2472 EYD2450:EYI2472 EOH2450:EOM2472 EEL2450:EEQ2472 DUP2450:DUU2472 DKT2450:DKY2472 DAX2450:DBC2472 CRB2450:CRG2472 CHF2450:CHK2472 BXJ2450:BXO2472 BNN2450:BNS2472 BDR2450:BDW2472 ATV2450:AUA2472 AJZ2450:AKE2472 AAD2450:AAI2472 QH2450:QM2472 GL2450:GQ2472 WSM2450:WSN2472 WIQ2450:WIR2472 VYU2450:VYV2472 VOY2450:VOZ2472 VFC2450:VFD2472 UVG2450:UVH2472 ULK2450:ULL2472 UBO2450:UBP2472 TRS2450:TRT2472 THW2450:THX2472 SYA2450:SYB2472 SOE2450:SOF2472 SEI2450:SEJ2472 RUM2450:RUN2472 RKQ2450:RKR2472 RAU2450:RAV2472 QQY2450:QQZ2472 QHC2450:QHD2472 PXG2450:PXH2472 PNK2450:PNL2472 PDO2450:PDP2472 OTS2450:OTT2472 OJW2450:OJX2472 OAA2450:OAB2472 NQE2450:NQF2472 NGI2450:NGJ2472 MWM2450:MWN2472 MMQ2450:MMR2472 MCU2450:MCV2472 LSY2450:LSZ2472 LJC2450:LJD2472 KZG2450:KZH2472 KPK2450:KPL2472 KFO2450:KFP2472 JVS2450:JVT2472 JLW2450:JLX2472 JCA2450:JCB2472 ISE2450:ISF2472 III2450:IIJ2472 HYM2450:HYN2472 HOQ2450:HOR2472 HEU2450:HEV2472 GUY2450:GUZ2472 GLC2450:GLD2472 GBG2450:GBH2472 FRK2450:FRL2472 FHO2450:FHP2472 EXS2450:EXT2472 ENW2450:ENX2472 EEA2450:EEB2472 DUE2450:DUF2472 DKI2450:DKJ2472 DAM2450:DAN2472 CQQ2450:CQR2472 CGU2450:CGV2472 BWY2450:BWZ2472 BNC2450:BND2472 BDG2450:BDH2472 ATK2450:ATL2472 AJO2450:AJP2472 ZS2450:ZT2472 PW2450:PX2472 GA2450:GB2472 WSJ2450:WSK2472 WIN2450:WIO2472 VYR2450:VYS2472 VOV2450:VOW2472 VEZ2450:VFA2472 UVD2450:UVE2472 ULH2450:ULI2472 UBL2450:UBM2472 TRP2450:TRQ2472 THT2450:THU2472 SXX2450:SXY2472 SOB2450:SOC2472 SEF2450:SEG2472 RUJ2450:RUK2472 RKN2450:RKO2472 RAR2450:RAS2472 QQV2450:QQW2472 QGZ2450:QHA2472 PXD2450:PXE2472 PNH2450:PNI2472 PDL2450:PDM2472 OTP2450:OTQ2472 OJT2450:OJU2472 NZX2450:NZY2472 NQB2450:NQC2472 NGF2450:NGG2472 MWJ2450:MWK2472 MMN2450:MMO2472 MCR2450:MCS2472 LSV2450:LSW2472 LIZ2450:LJA2472 KZD2450:KZE2472 KPH2450:KPI2472 KFL2450:KFM2472 JVP2450:JVQ2472 JLT2450:JLU2472 JBX2450:JBY2472 ISB2450:ISC2472 IIF2450:IIG2472 HYJ2450:HYK2472 HON2450:HOO2472 HER2450:HES2472 GUV2450:GUW2472 GKZ2450:GLA2472 GBD2450:GBE2472 FRH2450:FRI2472 FHL2450:FHM2472 EXP2450:EXQ2472 ENT2450:ENU2472 EDX2450:EDY2472 DUB2450:DUC2472 DKF2450:DKG2472 DAJ2450:DAK2472 CQN2450:CQO2472 CGR2450:CGS2472 BWV2450:BWW2472 BMZ2450:BNA2472 BDD2450:BDE2472 ATH2450:ATI2472 AJL2450:AJM2472 ZP2450:ZQ2472 PT2450:PU2472 FX2450:FY2472 WSD2450:WSE2472 WIH2450:WII2472 VYL2450:VYM2472 VOP2450:VOQ2472 VET2450:VEU2472 UUX2450:UUY2472 ULB2450:ULC2472 UBF2450:UBG2472 TRJ2450:TRK2472 THN2450:THO2472 SXR2450:SXS2472 SNV2450:SNW2472 SDZ2450:SEA2472 RUD2450:RUE2472 RKH2450:RKI2472 RAL2450:RAM2472 QQP2450:QQQ2472 QGT2450:QGU2472 PWX2450:PWY2472 PNB2450:PNC2472 PDF2450:PDG2472 OTJ2450:OTK2472 OJN2450:OJO2472 NZR2450:NZS2472 NPV2450:NPW2472 NFZ2450:NGA2472 MWD2450:MWE2472 MMH2450:MMI2472 MCL2450:MCM2472 LSP2450:LSQ2472 LIT2450:LIU2472 KYX2450:KYY2472 KPB2450:KPC2472 KFF2450:KFG2472 JVJ2450:JVK2472 JLN2450:JLO2472 JBR2450:JBS2472 IRV2450:IRW2472 IHZ2450:IIA2472 HYD2450:HYE2472 HOH2450:HOI2472 HEL2450:HEM2472 GUP2450:GUQ2472 GKT2450:GKU2472 GAX2450:GAY2472 FRB2450:FRC2472 FHF2450:FHG2472 EXJ2450:EXK2472 ENN2450:ENO2472 EDR2450:EDS2472 DTV2450:DTW2472 DJZ2450:DKA2472 DAD2450:DAE2472 CQH2450:CQI2472 CGL2450:CGM2472 BWP2450:BWQ2472 BMT2450:BMU2472 BCX2450:BCY2472 ATB2450:ATC2472 AJF2450:AJG2472 ZJ2450:ZK2472 PN2450:PO2472 FR2450:FS2472 G2450:H2472 WSP2450:WSS2472 WIT2450:WIW2472 VYX2450:VZA2472 VPB2450:VPE2472 VFF2450:VFI2472 UVJ2450:UVM2472 ULN2450:ULQ2472 UBR2450:UBU2472 TRV2450:TRY2472 THZ2450:TIC2472 SYD2450:SYG2472 SOH2450:SOK2472 SEL2450:SEO2472 RUP2450:RUS2472 RKT2450:RKW2472 RAX2450:RBA2472 QRB2450:QRE2472 QHF2450:QHI2472 PXJ2450:PXM2472 PNN2450:PNQ2472 PDR2450:PDU2472 OTV2450:OTY2472 OJZ2450:OKC2472 OAD2450:OAG2472 NQH2450:NQK2472 NGL2450:NGO2472 MWP2450:MWS2472 MMT2450:MMW2472 MCX2450:MDA2472 LTB2450:LTE2472 LJF2450:LJI2472 KZJ2450:KZM2472 KPN2450:KPQ2472 KFR2450:KFU2472 JVV2450:JVY2472 JLZ2450:JMC2472 JCD2450:JCG2472 ISH2450:ISK2472 IIL2450:IIO2472 HYP2450:HYS2472 HOT2450:HOW2472 HEX2450:HFA2472 GVB2450:GVE2472 GLF2450:GLI2472 GBJ2450:GBM2472 FRN2450:FRQ2472 FHR2450:FHU2472 EXV2450:EXY2472 ENZ2450:EOC2472 EED2450:EEG2472 DUH2450:DUK2472 DKL2450:DKO2472 DAP2450:DAS2472 CQT2450:CQW2472 CGX2450:CHA2472 BXB2450:BXE2472 BNF2450:BNI2472 BDJ2450:BDM2472 ATN2450:ATQ2472 AJR2450:AJU2472 ZV2450:ZY2472 K2918:K2945 PZ2918:QC2945 GD2918:GG2945 WSX2918:WTD2945 WJB2918:WJH2945 VZF2918:VZL2945 VPJ2918:VPP2945 VFN2918:VFT2945 UVR2918:UVX2945 ULV2918:UMB2945 UBZ2918:UCF2945 TSD2918:TSJ2945 TIH2918:TIN2945 SYL2918:SYR2945 SOP2918:SOV2945 SET2918:SEZ2945 RUX2918:RVD2945 RLB2918:RLH2945 RBF2918:RBL2945 QRJ2918:QRP2945 QHN2918:QHT2945 PXR2918:PXX2945 PNV2918:POB2945 PDZ2918:PEF2945 OUD2918:OUJ2945 OKH2918:OKN2945 OAL2918:OAR2945 NQP2918:NQV2945 NGT2918:NGZ2945 MWX2918:MXD2945 MNB2918:MNH2945 MDF2918:MDL2945 LTJ2918:LTP2945 LJN2918:LJT2945 KZR2918:KZX2945 KPV2918:KQB2945 KFZ2918:KGF2945 JWD2918:JWJ2945 JMH2918:JMN2945 JCL2918:JCR2945 ISP2918:ISV2945 IIT2918:IIZ2945 HYX2918:HZD2945 HPB2918:HPH2945 HFF2918:HFL2945 GVJ2918:GVP2945 GLN2918:GLT2945 GBR2918:GBX2945 FRV2918:FSB2945 FHZ2918:FIF2945 EYD2918:EYJ2945 EOH2918:EON2945 EEL2918:EER2945 DUP2918:DUV2945 DKT2918:DKZ2945 DAX2918:DBD2945 CRB2918:CRH2945 CHF2918:CHL2945 BXJ2918:BXP2945 BNN2918:BNT2945 BDR2918:BDX2945 ATV2918:AUB2945 AJZ2918:AKF2945 AAD2918:AAJ2945 QH2918:QN2945 GL2918:GR2945 WSJ2918:WSK2945 WIN2918:WIO2945 VYR2918:VYS2945 VOV2918:VOW2945 VEZ2918:VFA2945 UVD2918:UVE2945 ULH2918:ULI2945 UBL2918:UBM2945 TRP2918:TRQ2945 THT2918:THU2945 SXX2918:SXY2945 SOB2918:SOC2945 SEF2918:SEG2945 RUJ2918:RUK2945 RKN2918:RKO2945 RAR2918:RAS2945 QQV2918:QQW2945 QGZ2918:QHA2945 PXD2918:PXE2945 PNH2918:PNI2945 PDL2918:PDM2945 OTP2918:OTQ2945 OJT2918:OJU2945 NZX2918:NZY2945 NQB2918:NQC2945 NGF2918:NGG2945 MWJ2918:MWK2945 MMN2918:MMO2945 MCR2918:MCS2945 LSV2918:LSW2945 LIZ2918:LJA2945 KZD2918:KZE2945 KPH2918:KPI2945 KFL2918:KFM2945 JVP2918:JVQ2945 JLT2918:JLU2945 JBX2918:JBY2945 ISB2918:ISC2945 IIF2918:IIG2945 HYJ2918:HYK2945 HON2918:HOO2945 HER2918:HES2945 GUV2918:GUW2945 GKZ2918:GLA2945 GBD2918:GBE2945 FRH2918:FRI2945 FHL2918:FHM2945 EXP2918:EXQ2945 ENT2918:ENU2945 EDX2918:EDY2945 DUB2918:DUC2945 DKF2918:DKG2945 DAJ2918:DAK2945 CQN2918:CQO2945 CGR2918:CGS2945 BWV2918:BWW2945 BMZ2918:BNA2945 BDD2918:BDE2945 ATH2918:ATI2945 AJL2918:AJM2945 ZP2918:ZQ2945 PT2918:PU2945 FX2918:FY2945 WSM2918:WSN2945 WIQ2918:WIR2945 VYU2918:VYV2945 VOY2918:VOZ2945 VFC2918:VFD2945 UVG2918:UVH2945 ULK2918:ULL2945 UBO2918:UBP2945 TRS2918:TRT2945 THW2918:THX2945 SYA2918:SYB2945 SOE2918:SOF2945 SEI2918:SEJ2945 RUM2918:RUN2945 RKQ2918:RKR2945 RAU2918:RAV2945 QQY2918:QQZ2945 QHC2918:QHD2945 PXG2918:PXH2945 PNK2918:PNL2945 PDO2918:PDP2945 OTS2918:OTT2945 OJW2918:OJX2945 OAA2918:OAB2945 NQE2918:NQF2945 NGI2918:NGJ2945 MWM2918:MWN2945 MMQ2918:MMR2945 MCU2918:MCV2945 LSY2918:LSZ2945 LJC2918:LJD2945 KZG2918:KZH2945 KPK2918:KPL2945 KFO2918:KFP2945 JVS2918:JVT2945 JLW2918:JLX2945 JCA2918:JCB2945 ISE2918:ISF2945 III2918:IIJ2945 HYM2918:HYN2945 HOQ2918:HOR2945 HEU2918:HEV2945 GUY2918:GUZ2945 GLC2918:GLD2945 GBG2918:GBH2945 FRK2918:FRL2945 FHO2918:FHP2945 EXS2918:EXT2945 ENW2918:ENX2945 EEA2918:EEB2945 DUE2918:DUF2945 DKI2918:DKJ2945 DAM2918:DAN2945 CQQ2918:CQR2945 CGU2918:CGV2945 BWY2918:BWZ2945 BNC2918:BND2945 BDG2918:BDH2945 ATK2918:ATL2945 AJO2918:AJP2945 ZS2918:ZT2945 PW2918:PX2945 GA2918:GB2945 WSD2918:WSE2945 WIH2918:WII2945 VYL2918:VYM2945 VOP2918:VOQ2945 VET2918:VEU2945 UUX2918:UUY2945 ULB2918:ULC2945 UBF2918:UBG2945 TRJ2918:TRK2945 THN2918:THO2945 SXR2918:SXS2945 SNV2918:SNW2945 SDZ2918:SEA2945 RUD2918:RUE2945 RKH2918:RKI2945 RAL2918:RAM2945 QQP2918:QQQ2945 QGT2918:QGU2945 PWX2918:PWY2945 PNB2918:PNC2945 PDF2918:PDG2945 OTJ2918:OTK2945 OJN2918:OJO2945 NZR2918:NZS2945 NPV2918:NPW2945 NFZ2918:NGA2945 MWD2918:MWE2945 MMH2918:MMI2945 MCL2918:MCM2945 LSP2918:LSQ2945 LIT2918:LIU2945 KYX2918:KYY2945 KPB2918:KPC2945 KFF2918:KFG2945 JVJ2918:JVK2945 JLN2918:JLO2945 JBR2918:JBS2945 IRV2918:IRW2945 IHZ2918:IIA2945 HYD2918:HYE2945 HOH2918:HOI2945 HEL2918:HEM2945 GUP2918:GUQ2945 GKT2918:GKU2945 GAX2918:GAY2945 FRB2918:FRC2945 FHF2918:FHG2945 EXJ2918:EXK2945 ENN2918:ENO2945 EDR2918:EDS2945 DTV2918:DTW2945 DJZ2918:DKA2945 DAD2918:DAE2945 CQH2918:CQI2945 CGL2918:CGM2945 BWP2918:BWQ2945 BMT2918:BMU2945 BCX2918:BCY2945 ATB2918:ATC2945 AJF2918:AJG2945 ZJ2918:ZK2945 PN2918:PO2945 FR2918:FS2945 G2918:H2945 WSP2918:WSS2945 WIT2918:WIW2945 VYX2918:VZA2945 VPB2918:VPE2945 VFF2918:VFI2945 UVJ2918:UVM2945 ULN2918:ULQ2945 UBR2918:UBU2945 TRV2918:TRY2945 THZ2918:TIC2945 SYD2918:SYG2945 SOH2918:SOK2945 SEL2918:SEO2945 RUP2918:RUS2945 RKT2918:RKW2945 RAX2918:RBA2945 QRB2918:QRE2945 QHF2918:QHI2945 PXJ2918:PXM2945 PNN2918:PNQ2945 PDR2918:PDU2945 OTV2918:OTY2945 OJZ2918:OKC2945 OAD2918:OAG2945 NQH2918:NQK2945 NGL2918:NGO2945 MWP2918:MWS2945 MMT2918:MMW2945 MCX2918:MDA2945 LTB2918:LTE2945 LJF2918:LJI2945 KZJ2918:KZM2945 KPN2918:KPQ2945 KFR2918:KFU2945 JVV2918:JVY2945 JLZ2918:JMC2945 JCD2918:JCG2945 ISH2918:ISK2945 IIL2918:IIO2945 HYP2918:HYS2945 HOT2918:HOW2945 HEX2918:HFA2945 GVB2918:GVE2945 GLF2918:GLI2945 GBJ2918:GBM2945 FRN2918:FRQ2945 FHR2918:FHU2945 EXV2918:EXY2945 ENZ2918:EOC2945 EED2918:EEG2945 DUH2918:DUK2945 DKL2918:DKO2945 DAP2918:DAS2945 CQT2918:CQW2945 CGX2918:CHA2945 BXB2918:BXE2945 BNF2918:BNI2945 BDJ2918:BDM2945 ATN2918:ATQ2945 AJR2918:AJU2945 ZV2918:ZY2945 WIN2965:WIO2974 WSJ2965:WSK2974 GL2965:GR2974 QH2965:QN2974 AAD2965:AAJ2974 AJZ2965:AKF2974 ATV2965:AUB2974 BDR2965:BDX2974 BNN2965:BNT2974 BXJ2965:BXP2974 CHF2965:CHL2974 CRB2965:CRH2974 DAX2965:DBD2974 DKT2965:DKZ2974 DUP2965:DUV2974 EEL2965:EER2974 EOH2965:EON2974 EYD2965:EYJ2974 FHZ2965:FIF2974 FRV2965:FSB2974 GBR2965:GBX2974 GLN2965:GLT2974 GVJ2965:GVP2974 HFF2965:HFL2974 HPB2965:HPH2974 HYX2965:HZD2974 IIT2965:IIZ2974 ISP2965:ISV2974 JCL2965:JCR2974 JMH2965:JMN2974 JWD2965:JWJ2974 KFZ2965:KGF2974 KPV2965:KQB2974 KZR2965:KZX2974 LJN2965:LJT2974 LTJ2965:LTP2974 MDF2965:MDL2974 MNB2965:MNH2974 MWX2965:MXD2974 NGT2965:NGZ2974 NQP2965:NQV2974 OAL2965:OAR2974 OKH2965:OKN2974 OUD2965:OUJ2974 PDZ2965:PEF2974 PNV2965:POB2974 PXR2965:PXX2974 QHN2965:QHT2974 QRJ2965:QRP2974 RBF2965:RBL2974 RLB2965:RLH2974 RUX2965:RVD2974 SET2965:SEZ2974 SOP2965:SOV2974 SYL2965:SYR2974 TIH2965:TIN2974 TSD2965:TSJ2974 UBZ2965:UCF2974 ULV2965:UMB2974 UVR2965:UVX2974 VFN2965:VFT2974 VPJ2965:VPP2974 VZF2965:VZL2974 WJB2965:WJH2974 WSX2965:WTD2974 G2965:H2974 FR2965:FS2974 PN2965:PO2974 ZJ2965:ZK2974 AJF2965:AJG2974 ATB2965:ATC2974 BCX2965:BCY2974 BMT2965:BMU2974 BWP2965:BWQ2974 CGL2965:CGM2974 CQH2965:CQI2974 DAD2965:DAE2974 DJZ2965:DKA2974 DTV2965:DTW2974 EDR2965:EDS2974 ENN2965:ENO2974 EXJ2965:EXK2974 FHF2965:FHG2974 FRB2965:FRC2974 GAX2965:GAY2974 GKT2965:GKU2974 GUP2965:GUQ2974 HEL2965:HEM2974 HOH2965:HOI2974 HYD2965:HYE2974 IHZ2965:IIA2974 IRV2965:IRW2974 JBR2965:JBS2974 JLN2965:JLO2974 JVJ2965:JVK2974 KFF2965:KFG2974 KPB2965:KPC2974 KYX2965:KYY2974 LIT2965:LIU2974 LSP2965:LSQ2974 MCL2965:MCM2974 MMH2965:MMI2974 MWD2965:MWE2974 NFZ2965:NGA2974 NPV2965:NPW2974 NZR2965:NZS2974 OJN2965:OJO2974 OTJ2965:OTK2974 PDF2965:PDG2974 PNB2965:PNC2974 PWX2965:PWY2974 QGT2965:QGU2974 QQP2965:QQQ2974 RAL2965:RAM2974 RKH2965:RKI2974 RUD2965:RUE2974 SDZ2965:SEA2974 SNV2965:SNW2974 SXR2965:SXS2974 THN2965:THO2974 TRJ2965:TRK2974 UBF2965:UBG2974 ULB2965:ULC2974 UUX2965:UUY2974 VET2965:VEU2974 VOP2965:VOQ2974 VYL2965:VYM2974 WIH2965:WII2974 WSD2965:WSE2974 GD2965:GG2974 PZ2965:QC2974 ZV2965:ZY2974 AJR2965:AJU2974 ATN2965:ATQ2974 BDJ2965:BDM2974 BNF2965:BNI2974 BXB2965:BXE2974 CGX2965:CHA2974 CQT2965:CQW2974 DAP2965:DAS2974 DKL2965:DKO2974 DUH2965:DUK2974 EED2965:EEG2974 ENZ2965:EOC2974 EXV2965:EXY2974 FHR2965:FHU2974 FRN2965:FRQ2974 GBJ2965:GBM2974 GLF2965:GLI2974 GVB2965:GVE2974 HEX2965:HFA2974 HOT2965:HOW2974 HYP2965:HYS2974 IIL2965:IIO2974 ISH2965:ISK2974 JCD2965:JCG2974 JLZ2965:JMC2974 JVV2965:JVY2974 KFR2965:KFU2974 KPN2965:KPQ2974 KZJ2965:KZM2974 LJF2965:LJI2974 LTB2965:LTE2974 MCX2965:MDA2974 MMT2965:MMW2974 MWP2965:MWS2974 NGL2965:NGO2974 NQH2965:NQK2974 OAD2965:OAG2974 OJZ2965:OKC2974 OTV2965:OTY2974 PDR2965:PDU2974 PNN2965:PNQ2974 PXJ2965:PXM2974 QHF2965:QHI2974 QRB2965:QRE2974 RAX2965:RBA2974 RKT2965:RKW2974 RUP2965:RUS2974 SEL2965:SEO2974 SOH2965:SOK2974 SYD2965:SYG2974 THZ2965:TIC2974 TRV2965:TRY2974 UBR2965:UBU2974 ULN2965:ULQ2974 UVJ2965:UVM2974 VFF2965:VFI2974 VPB2965:VPE2974 VYX2965:VZA2974 WIT2965:WIW2974 WSP2965:WSS2974 GA2965:GB2974 PW2965:PX2974 ZS2965:ZT2974 AJO2965:AJP2974 ATK2965:ATL2974 BDG2965:BDH2974 BNC2965:BND2974 BWY2965:BWZ2974 CGU2965:CGV2974 CQQ2965:CQR2974 DAM2965:DAN2974 DKI2965:DKJ2974 DUE2965:DUF2974 EEA2965:EEB2974 ENW2965:ENX2974 EXS2965:EXT2974 FHO2965:FHP2974 FRK2965:FRL2974 GBG2965:GBH2974 GLC2965:GLD2974 GUY2965:GUZ2974 HEU2965:HEV2974 HOQ2965:HOR2974 HYM2965:HYN2974 III2965:IIJ2974 ISE2965:ISF2974 JCA2965:JCB2974 JLW2965:JLX2974 JVS2965:JVT2974 KFO2965:KFP2974 KPK2965:KPL2974 KZG2965:KZH2974 LJC2965:LJD2974 LSY2965:LSZ2974 MCU2965:MCV2974 MMQ2965:MMR2974 MWM2965:MWN2974 NGI2965:NGJ2974 NQE2965:NQF2974 OAA2965:OAB2974 OJW2965:OJX2974 OTS2965:OTT2974 PDO2965:PDP2974 PNK2965:PNL2974 PXG2965:PXH2974 QHC2965:QHD2974 QQY2965:QQZ2974 RAU2965:RAV2974 RKQ2965:RKR2974 RUM2965:RUN2974 SEI2965:SEJ2974 SOE2965:SOF2974 SYA2965:SYB2974 THW2965:THX2974 TRS2965:TRT2974 UBO2965:UBP2974 ULK2965:ULL2974 UVG2965:UVH2974 VFC2965:VFD2974 VOY2965:VOZ2974 VYU2965:VYV2974 WIQ2965:WIR2974 WSM2965:WSN2974 FX2965:FY2974 PT2965:PU2974 ZP2965:ZQ2974 AJL2965:AJM2974 ATH2965:ATI2974 BDD2965:BDE2974 BMZ2965:BNA2974 BWV2965:BWW2974 CGR2965:CGS2974 CQN2965:CQO2974 DAJ2965:DAK2974 DKF2965:DKG2974 DUB2965:DUC2974 EDX2965:EDY2974 ENT2965:ENU2974 EXP2965:EXQ2974 FHL2965:FHM2974 FRH2965:FRI2974 GBD2965:GBE2974 GKZ2965:GLA2974 GUV2965:GUW2974 HER2965:HES2974 HON2965:HOO2974 HYJ2965:HYK2974 IIF2965:IIG2974 ISB2965:ISC2974 JBX2965:JBY2974 JLT2965:JLU2974 JVP2965:JVQ2974 KFL2965:KFM2974 KPH2965:KPI2974 KZD2965:KZE2974 LIZ2965:LJA2974 LSV2965:LSW2974 MCR2965:MCS2974 MMN2965:MMO2974 MWJ2965:MWK2974 NGF2965:NGG2974 NQB2965:NQC2974 NZX2965:NZY2974 OJT2965:OJU2974 OTP2965:OTQ2974 PDL2965:PDM2974 PNH2965:PNI2974 PXD2965:PXE2974 QGZ2965:QHA2974 QQV2965:QQW2974 RAR2965:RAS2974 RKN2965:RKO2974 RUJ2965:RUK2974 SEF2965:SEG2974 SOB2965:SOC2974 SXX2965:SXY2974 THT2965:THU2974 TRP2965:TRQ2974 UBL2965:UBM2974 ULH2965:ULI2974 UVD2965:UVE2974 VEZ2965:VFA2974 VOV2965:VOW2974 VYR2965:VYS2974 K2965:K2974 K2995:K3006 WSP2995:WSS3006 WIT2995:WIW3006 VYX2995:VZA3006 VPB2995:VPE3006 VFF2995:VFI3006 UVJ2995:UVM3006 ULN2995:ULQ3006 UBR2995:UBU3006 TRV2995:TRY3006 THZ2995:TIC3006 SYD2995:SYG3006 SOH2995:SOK3006 SEL2995:SEO3006 RUP2995:RUS3006 RKT2995:RKW3006 RAX2995:RBA3006 QRB2995:QRE3006 QHF2995:QHI3006 PXJ2995:PXM3006 PNN2995:PNQ3006 PDR2995:PDU3006 OTV2995:OTY3006 OJZ2995:OKC3006 OAD2995:OAG3006 NQH2995:NQK3006 NGL2995:NGO3006 MWP2995:MWS3006 MMT2995:MMW3006 MCX2995:MDA3006 LTB2995:LTE3006 LJF2995:LJI3006 KZJ2995:KZM3006 KPN2995:KPQ3006 KFR2995:KFU3006 JVV2995:JVY3006 JLZ2995:JMC3006 JCD2995:JCG3006 ISH2995:ISK3006 IIL2995:IIO3006 HYP2995:HYS3006 HOT2995:HOW3006 HEX2995:HFA3006 GVB2995:GVE3006 GLF2995:GLI3006 GBJ2995:GBM3006 FRN2995:FRQ3006 FHR2995:FHU3006 EXV2995:EXY3006 ENZ2995:EOC3006 EED2995:EEG3006 DUH2995:DUK3006 DKL2995:DKO3006 DAP2995:DAS3006 CQT2995:CQW3006 CGX2995:CHA3006 BXB2995:BXE3006 BNF2995:BNI3006 BDJ2995:BDM3006 ATN2995:ATQ3006 AJR2995:AJU3006 ZV2995:ZY3006 PZ2995:QC3006 GD2995:GG3006 WSJ2995:WSK3006 WIN2995:WIO3006 VYR2995:VYS3006 VOV2995:VOW3006 VEZ2995:VFA3006 UVD2995:UVE3006 ULH2995:ULI3006 UBL2995:UBM3006 TRP2995:TRQ3006 THT2995:THU3006 SXX2995:SXY3006 SOB2995:SOC3006 SEF2995:SEG3006 RUJ2995:RUK3006 RKN2995:RKO3006 RAR2995:RAS3006 QQV2995:QQW3006 QGZ2995:QHA3006 PXD2995:PXE3006 PNH2995:PNI3006 PDL2995:PDM3006 OTP2995:OTQ3006 OJT2995:OJU3006 NZX2995:NZY3006 NQB2995:NQC3006 NGF2995:NGG3006 MWJ2995:MWK3006 MMN2995:MMO3006 MCR2995:MCS3006 LSV2995:LSW3006 LIZ2995:LJA3006 KZD2995:KZE3006 KPH2995:KPI3006 KFL2995:KFM3006 JVP2995:JVQ3006 JLT2995:JLU3006 JBX2995:JBY3006 ISB2995:ISC3006 IIF2995:IIG3006 HYJ2995:HYK3006 HON2995:HOO3006 HER2995:HES3006 GUV2995:GUW3006 GKZ2995:GLA3006 GBD2995:GBE3006 FRH2995:FRI3006 FHL2995:FHM3006 EXP2995:EXQ3006 ENT2995:ENU3006 EDX2995:EDY3006 DUB2995:DUC3006 DKF2995:DKG3006 DAJ2995:DAK3006 CQN2995:CQO3006 CGR2995:CGS3006 BWV2995:BWW3006 BMZ2995:BNA3006 BDD2995:BDE3006 ATH2995:ATI3006 AJL2995:AJM3006 ZP2995:ZQ3006 PT2995:PU3006 FX2995:FY3006 WSM2995:WSN3006 WIQ2995:WIR3006 VYU2995:VYV3006 VOY2995:VOZ3006 VFC2995:VFD3006 UVG2995:UVH3006 ULK2995:ULL3006 UBO2995:UBP3006 TRS2995:TRT3006 THW2995:THX3006 SYA2995:SYB3006 SOE2995:SOF3006 SEI2995:SEJ3006 RUM2995:RUN3006 RKQ2995:RKR3006 RAU2995:RAV3006 QQY2995:QQZ3006 QHC2995:QHD3006 PXG2995:PXH3006 PNK2995:PNL3006 PDO2995:PDP3006 OTS2995:OTT3006 OJW2995:OJX3006 OAA2995:OAB3006 NQE2995:NQF3006 NGI2995:NGJ3006 MWM2995:MWN3006 MMQ2995:MMR3006 MCU2995:MCV3006 LSY2995:LSZ3006 LJC2995:LJD3006 KZG2995:KZH3006 KPK2995:KPL3006 KFO2995:KFP3006 JVS2995:JVT3006 JLW2995:JLX3006 JCA2995:JCB3006 ISE2995:ISF3006 III2995:IIJ3006 HYM2995:HYN3006 HOQ2995:HOR3006 HEU2995:HEV3006 GUY2995:GUZ3006 GLC2995:GLD3006 GBG2995:GBH3006 FRK2995:FRL3006 FHO2995:FHP3006 EXS2995:EXT3006 ENW2995:ENX3006 EEA2995:EEB3006 DUE2995:DUF3006 DKI2995:DKJ3006 DAM2995:DAN3006 CQQ2995:CQR3006 CGU2995:CGV3006 BWY2995:BWZ3006 BNC2995:BND3006 BDG2995:BDH3006 ATK2995:ATL3006 AJO2995:AJP3006 ZS2995:ZT3006 PW2995:PX3006 GA2995:GB3006 WSD2995:WSE3006 WIH2995:WII3006 VYL2995:VYM3006 VOP2995:VOQ3006 VET2995:VEU3006 UUX2995:UUY3006 ULB2995:ULC3006 UBF2995:UBG3006 TRJ2995:TRK3006 THN2995:THO3006 SXR2995:SXS3006 SNV2995:SNW3006 SDZ2995:SEA3006 RUD2995:RUE3006 RKH2995:RKI3006 RAL2995:RAM3006 QQP2995:QQQ3006 QGT2995:QGU3006 PWX2995:PWY3006 PNB2995:PNC3006 PDF2995:PDG3006 OTJ2995:OTK3006 OJN2995:OJO3006 NZR2995:NZS3006 NPV2995:NPW3006 NFZ2995:NGA3006 MWD2995:MWE3006 MMH2995:MMI3006 MCL2995:MCM3006 LSP2995:LSQ3006 LIT2995:LIU3006 KYX2995:KYY3006 KPB2995:KPC3006 KFF2995:KFG3006 JVJ2995:JVK3006 JLN2995:JLO3006 JBR2995:JBS3006 IRV2995:IRW3006 IHZ2995:IIA3006 HYD2995:HYE3006 HOH2995:HOI3006 HEL2995:HEM3006 GUP2995:GUQ3006 GKT2995:GKU3006 GAX2995:GAY3006 FRB2995:FRC3006 FHF2995:FHG3006 EXJ2995:EXK3006 ENN2995:ENO3006 EDR2995:EDS3006 DTV2995:DTW3006 DJZ2995:DKA3006 DAD2995:DAE3006 CQH2995:CQI3006 CGL2995:CGM3006 BWP2995:BWQ3006 BMT2995:BMU3006 BCX2995:BCY3006 ATB2995:ATC3006 AJF2995:AJG3006 ZJ2995:ZK3006 PN2995:PO3006 FR2995:FS3006 G2995:H3006 WSX2995:WTD3006 WJB2995:WJH3006 VZF2995:VZL3006 VPJ2995:VPP3006 VFN2995:VFT3006 UVR2995:UVX3006 ULV2995:UMB3006 UBZ2995:UCF3006 TSD2995:TSJ3006 TIH2995:TIN3006 SYL2995:SYR3006 SOP2995:SOV3006 SET2995:SEZ3006 RUX2995:RVD3006 RLB2995:RLH3006 RBF2995:RBL3006 QRJ2995:QRP3006 QHN2995:QHT3006 PXR2995:PXX3006 PNV2995:POB3006 PDZ2995:PEF3006 OUD2995:OUJ3006 OKH2995:OKN3006 OAL2995:OAR3006 NQP2995:NQV3006 NGT2995:NGZ3006 MWX2995:MXD3006 MNB2995:MNH3006 MDF2995:MDL3006 LTJ2995:LTP3006 LJN2995:LJT3006 KZR2995:KZX3006 KPV2995:KQB3006 KFZ2995:KGF3006 JWD2995:JWJ3006 JMH2995:JMN3006 JCL2995:JCR3006 ISP2995:ISV3006 IIT2995:IIZ3006 HYX2995:HZD3006 HPB2995:HPH3006 HFF2995:HFL3006 GVJ2995:GVP3006 GLN2995:GLT3006 GBR2995:GBX3006 FRV2995:FSB3006 FHZ2995:FIF3006 EYD2995:EYJ3006 EOH2995:EON3006 EEL2995:EER3006 DUP2995:DUV3006 DKT2995:DKZ3006 DAX2995:DBD3006 CRB2995:CRH3006 CHF2995:CHL3006 BXJ2995:BXP3006 BNN2995:BNT3006 BDR2995:BDX3006 ATV2995:AUB3006 AJZ2995:AKF3006 AAD2995:AAJ3006 QH2995:QN3006 GL2995:GR3006 ZJ2421:ZK2446 K1301:K1357 WSX1301:WTD1357 WJB1301:WJH1357 VZF1301:VZL1357 VPJ1301:VPP1357 VFN1301:VFT1357 UVR1301:UVX1357 ULV1301:UMB1357 UBZ1301:UCF1357 TSD1301:TSJ1357 TIH1301:TIN1357 SYL1301:SYR1357 SOP1301:SOV1357 SET1301:SEZ1357 RUX1301:RVD1357 RLB1301:RLH1357 RBF1301:RBL1357 QRJ1301:QRP1357 QHN1301:QHT1357 PXR1301:PXX1357 PNV1301:POB1357 PDZ1301:PEF1357 OUD1301:OUJ1357 OKH1301:OKN1357 OAL1301:OAR1357 NQP1301:NQV1357 NGT1301:NGZ1357 MWX1301:MXD1357 MNB1301:MNH1357 MDF1301:MDL1357 LTJ1301:LTP1357 LJN1301:LJT1357 KZR1301:KZX1357 KPV1301:KQB1357 KFZ1301:KGF1357 JWD1301:JWJ1357 JMH1301:JMN1357 JCL1301:JCR1357 ISP1301:ISV1357 IIT1301:IIZ1357 HYX1301:HZD1357 HPB1301:HPH1357 HFF1301:HFL1357 GVJ1301:GVP1357 GLN1301:GLT1357 GBR1301:GBX1357 FRV1301:FSB1357 FHZ1301:FIF1357 EYD1301:EYJ1357 EOH1301:EON1357 EEL1301:EER1357 DUP1301:DUV1357 DKT1301:DKZ1357 DAX1301:DBD1357 CRB1301:CRH1357 CHF1301:CHL1357 BXJ1301:BXP1357 BNN1301:BNT1357 BDR1301:BDX1357 ATV1301:AUB1357 AJZ1301:AKF1357 AAD1301:AAJ1357 QH1301:QN1357 GL1301:GR1357 WSM1301:WSN1357 WIQ1301:WIR1357 VYU1301:VYV1357 VOY1301:VOZ1357 VFC1301:VFD1357 UVG1301:UVH1357 ULK1301:ULL1357 UBO1301:UBP1357 TRS1301:TRT1357 THW1301:THX1357 SYA1301:SYB1357 SOE1301:SOF1357 SEI1301:SEJ1357 RUM1301:RUN1357 RKQ1301:RKR1357 RAU1301:RAV1357 QQY1301:QQZ1357 QHC1301:QHD1357 PXG1301:PXH1357 PNK1301:PNL1357 PDO1301:PDP1357 OTS1301:OTT1357 OJW1301:OJX1357 OAA1301:OAB1357 NQE1301:NQF1357 NGI1301:NGJ1357 MWM1301:MWN1357 MMQ1301:MMR1357 MCU1301:MCV1357 LSY1301:LSZ1357 LJC1301:LJD1357 KZG1301:KZH1357 KPK1301:KPL1357 KFO1301:KFP1357 JVS1301:JVT1357 JLW1301:JLX1357 JCA1301:JCB1357 ISE1301:ISF1357 III1301:IIJ1357 HYM1301:HYN1357 HOQ1301:HOR1357 HEU1301:HEV1357 GUY1301:GUZ1357 GLC1301:GLD1357 GBG1301:GBH1357 FRK1301:FRL1357 FHO1301:FHP1357 EXS1301:EXT1357 ENW1301:ENX1357 EEA1301:EEB1357 DUE1301:DUF1357 DKI1301:DKJ1357 DAM1301:DAN1357 CQQ1301:CQR1357 CGU1301:CGV1357 BWY1301:BWZ1357 BNC1301:BND1357 BDG1301:BDH1357 ATK1301:ATL1357 AJO1301:AJP1357 ZS1301:ZT1357 PW1301:PX1357 GA1301:GB1357 WSJ1301:WSK1357 WIN1301:WIO1357 VYR1301:VYS1357 VOV1301:VOW1357 VEZ1301:VFA1357 UVD1301:UVE1357 ULH1301:ULI1357 UBL1301:UBM1357 TRP1301:TRQ1357 THT1301:THU1357 SXX1301:SXY1357 SOB1301:SOC1357 SEF1301:SEG1357 RUJ1301:RUK1357 RKN1301:RKO1357 RAR1301:RAS1357 QQV1301:QQW1357 QGZ1301:QHA1357 PXD1301:PXE1357 PNH1301:PNI1357 PDL1301:PDM1357 OTP1301:OTQ1357 OJT1301:OJU1357 NZX1301:NZY1357 NQB1301:NQC1357 NGF1301:NGG1357 MWJ1301:MWK1357 MMN1301:MMO1357 MCR1301:MCS1357 LSV1301:LSW1357 LIZ1301:LJA1357 KZD1301:KZE1357 KPH1301:KPI1357 KFL1301:KFM1357 JVP1301:JVQ1357 JLT1301:JLU1357 JBX1301:JBY1357 ISB1301:ISC1357 IIF1301:IIG1357 HYJ1301:HYK1357 HON1301:HOO1357 HER1301:HES1357 GUV1301:GUW1357 GKZ1301:GLA1357 GBD1301:GBE1357 FRH1301:FRI1357 FHL1301:FHM1357 EXP1301:EXQ1357 ENT1301:ENU1357 EDX1301:EDY1357 DUB1301:DUC1357 DKF1301:DKG1357 DAJ1301:DAK1357 CQN1301:CQO1357 CGR1301:CGS1357 BWV1301:BWW1357 BMZ1301:BNA1357 BDD1301:BDE1357 ATH1301:ATI1357 AJL1301:AJM1357 ZP1301:ZQ1357 PT1301:PU1357 FX1301:FY1357 WSD1301:WSE1357 WIH1301:WII1357 VYL1301:VYM1357 VOP1301:VOQ1357 VET1301:VEU1357 UUX1301:UUY1357 ULB1301:ULC1357 UBF1301:UBG1357 TRJ1301:TRK1357 THN1301:THO1357 SXR1301:SXS1357 SNV1301:SNW1357 SDZ1301:SEA1357 RUD1301:RUE1357 RKH1301:RKI1357 RAL1301:RAM1357 QQP1301:QQQ1357 QGT1301:QGU1357 PWX1301:PWY1357 PNB1301:PNC1357 PDF1301:PDG1357 OTJ1301:OTK1357 OJN1301:OJO1357 NZR1301:NZS1357 NPV1301:NPW1357 NFZ1301:NGA1357 MWD1301:MWE1357 MMH1301:MMI1357 MCL1301:MCM1357 LSP1301:LSQ1357 LIT1301:LIU1357 KYX1301:KYY1357 KPB1301:KPC1357 KFF1301:KFG1357 JVJ1301:JVK1357 JLN1301:JLO1357 JBR1301:JBS1357 IRV1301:IRW1357 IHZ1301:IIA1357 HYD1301:HYE1357 HOH1301:HOI1357 HEL1301:HEM1357 GUP1301:GUQ1357 GKT1301:GKU1357 GAX1301:GAY1357 FRB1301:FRC1357 FHF1301:FHG1357 EXJ1301:EXK1357 ENN1301:ENO1357 EDR1301:EDS1357 DTV1301:DTW1357 DJZ1301:DKA1357 DAD1301:DAE1357 CQH1301:CQI1357 CGL1301:CGM1357 BWP1301:BWQ1357 BMT1301:BMU1357 BCX1301:BCY1357 ATB1301:ATC1357 AJF1301:AJG1357 ZJ1301:ZK1357 PN1301:PO1357 FR1301:FS1357 G1301:H1357 WSP1301:WSS1357 WIT1301:WIW1357 VYX1301:VZA1357 VPB1301:VPE1357 VFF1301:VFI1357 UVJ1301:UVM1357 ULN1301:ULQ1357 UBR1301:UBU1357 TRV1301:TRY1357 THZ1301:TIC1357 SYD1301:SYG1357 SOH1301:SOK1357 SEL1301:SEO1357 RUP1301:RUS1357 RKT1301:RKW1357 RAX1301:RBA1357 QRB1301:QRE1357 QHF1301:QHI1357 PXJ1301:PXM1357 PNN1301:PNQ1357 PDR1301:PDU1357 OTV1301:OTY1357 OJZ1301:OKC1357 OAD1301:OAG1357 NQH1301:NQK1357 NGL1301:NGO1357 MWP1301:MWS1357 MMT1301:MMW1357 MCX1301:MDA1357 LTB1301:LTE1357 LJF1301:LJI1357 KZJ1301:KZM1357 KPN1301:KPQ1357 KFR1301:KFU1357 JVV1301:JVY1357 JLZ1301:JMC1357 JCD1301:JCG1357 ISH1301:ISK1357 IIL1301:IIO1357 HYP1301:HYS1357 HOT1301:HOW1357 HEX1301:HFA1357 GVB1301:GVE1357 GLF1301:GLI1357 GBJ1301:GBM1357 FRN1301:FRQ1357 FHR1301:FHU1357 EXV1301:EXY1357 ENZ1301:EOC1357 EED1301:EEG1357 DUH1301:DUK1357 DKL1301:DKO1357 DAP1301:DAS1357 CQT1301:CQW1357 CGX1301:CHA1357 BXB1301:BXE1357 BNF1301:BNI1357 BDJ1301:BDM1357 ATN1301:ATQ1357 AJR1301:AJU1357 ZV1301:ZY1357 PZ1301:QC1357 GD1301:GG1357 QH1361:QM1469 AAD1361:AAI1469 AJZ1361:AKE1469 ATV1361:AUA1469 BDR1361:BDW1469 BNN1361:BNS1469 BXJ1361:BXO1469 CHF1361:CHK1469 CRB1361:CRG1469 DAX1361:DBC1469 DKT1361:DKY1469 DUP1361:DUU1469 EEL1361:EEQ1469 EOH1361:EOM1469 EYD1361:EYI1469 FHZ1361:FIE1469 FRV1361:FSA1469 GBR1361:GBW1469 GLN1361:GLS1469 GVJ1361:GVO1469 HFF1361:HFK1469 HPB1361:HPG1469 HYX1361:HZC1469 IIT1361:IIY1469 ISP1361:ISU1469 JCL1361:JCQ1469 JMH1361:JMM1469 JWD1361:JWI1469 KFZ1361:KGE1469 KPV1361:KQA1469 KZR1361:KZW1469 LJN1361:LJS1469 LTJ1361:LTO1469 MDF1361:MDK1469 MNB1361:MNG1469 MWX1361:MXC1469 NGT1361:NGY1469 NQP1361:NQU1469 OAL1361:OAQ1469 OKH1361:OKM1469 OUD1361:OUI1469 PDZ1361:PEE1469 PNV1361:POA1469 PXR1361:PXW1469 QHN1361:QHS1469 QRJ1361:QRO1469 RBF1361:RBK1469 RLB1361:RLG1469 RUX1361:RVC1469 SET1361:SEY1469 SOP1361:SOU1469 SYL1361:SYQ1469 TIH1361:TIM1469 TSD1361:TSI1469 UBZ1361:UCE1469 ULV1361:UMA1469 UVR1361:UVW1469 VFN1361:VFS1469 VPJ1361:VPO1469 VZF1361:VZK1469 WJB1361:WJG1469 WSX1361:WTC1469 GA1361:GB1469 PW1361:PX1469 ZS1361:ZT1469 AJO1361:AJP1469 ATK1361:ATL1469 BDG1361:BDH1469 BNC1361:BND1469 BWY1361:BWZ1469 CGU1361:CGV1469 CQQ1361:CQR1469 DAM1361:DAN1469 DKI1361:DKJ1469 DUE1361:DUF1469 EEA1361:EEB1469 ENW1361:ENX1469 EXS1361:EXT1469 FHO1361:FHP1469 FRK1361:FRL1469 GBG1361:GBH1469 GLC1361:GLD1469 GUY1361:GUZ1469 HEU1361:HEV1469 HOQ1361:HOR1469 HYM1361:HYN1469 III1361:IIJ1469 ISE1361:ISF1469 JCA1361:JCB1469 JLW1361:JLX1469 JVS1361:JVT1469 KFO1361:KFP1469 KPK1361:KPL1469 KZG1361:KZH1469 LJC1361:LJD1469 LSY1361:LSZ1469 MCU1361:MCV1469 MMQ1361:MMR1469 MWM1361:MWN1469 NGI1361:NGJ1469 NQE1361:NQF1469 OAA1361:OAB1469 OJW1361:OJX1469 OTS1361:OTT1469 PDO1361:PDP1469 PNK1361:PNL1469 PXG1361:PXH1469 QHC1361:QHD1469 QQY1361:QQZ1469 RAU1361:RAV1469 RKQ1361:RKR1469 RUM1361:RUN1469 SEI1361:SEJ1469 SOE1361:SOF1469 SYA1361:SYB1469 THW1361:THX1469 TRS1361:TRT1469 UBO1361:UBP1469 ULK1361:ULL1469 UVG1361:UVH1469 VFC1361:VFD1469 VOY1361:VOZ1469 VYU1361:VYV1469 WIQ1361:WIR1469 WSM1361:WSN1469 FR1361:FS1469 PN1361:PO1469 ZJ1361:ZK1469 AJF1361:AJG1469 ATB1361:ATC1469 BCX1361:BCY1469 BMT1361:BMU1469 BWP1361:BWQ1469 CGL1361:CGM1469 CQH1361:CQI1469 DAD1361:DAE1469 DJZ1361:DKA1469 DTV1361:DTW1469 EDR1361:EDS1469 ENN1361:ENO1469 EXJ1361:EXK1469 FHF1361:FHG1469 FRB1361:FRC1469 GAX1361:GAY1469 GKT1361:GKU1469 GUP1361:GUQ1469 HEL1361:HEM1469 HOH1361:HOI1469 HYD1361:HYE1469 IHZ1361:IIA1469 IRV1361:IRW1469 JBR1361:JBS1469 JLN1361:JLO1469 JVJ1361:JVK1469 KFF1361:KFG1469 KPB1361:KPC1469 KYX1361:KYY1469 LIT1361:LIU1469 LSP1361:LSQ1469 MCL1361:MCM1469 MMH1361:MMI1469 MWD1361:MWE1469 NFZ1361:NGA1469 NPV1361:NPW1469 NZR1361:NZS1469 OJN1361:OJO1469 OTJ1361:OTK1469 PDF1361:PDG1469 PNB1361:PNC1469 PWX1361:PWY1469 QGT1361:QGU1469 QQP1361:QQQ1469 RAL1361:RAM1469 RKH1361:RKI1469 RUD1361:RUE1469 SDZ1361:SEA1469 SNV1361:SNW1469 SXR1361:SXS1469 THN1361:THO1469 TRJ1361:TRK1469 UBF1361:UBG1469 ULB1361:ULC1469 UUX1361:UUY1469 VET1361:VEU1469 VOP1361:VOQ1469 VYL1361:VYM1469 WIH1361:WII1469 WSD1361:WSE1469 GD1361:GF1469 PZ1361:QB1469 ZV1361:ZX1469 AJR1361:AJT1469 ATN1361:ATP1469 BDJ1361:BDL1469 BNF1361:BNH1469 BXB1361:BXD1469 CGX1361:CGZ1469 CQT1361:CQV1469 DAP1361:DAR1469 DKL1361:DKN1469 DUH1361:DUJ1469 EED1361:EEF1469 ENZ1361:EOB1469 EXV1361:EXX1469 FHR1361:FHT1469 FRN1361:FRP1469 GBJ1361:GBL1469 GLF1361:GLH1469 GVB1361:GVD1469 HEX1361:HEZ1469 HOT1361:HOV1469 HYP1361:HYR1469 IIL1361:IIN1469 ISH1361:ISJ1469 JCD1361:JCF1469 JLZ1361:JMB1469 JVV1361:JVX1469 KFR1361:KFT1469 KPN1361:KPP1469 KZJ1361:KZL1469 LJF1361:LJH1469 LTB1361:LTD1469 MCX1361:MCZ1469 MMT1361:MMV1469 MWP1361:MWR1469 NGL1361:NGN1469 NQH1361:NQJ1469 OAD1361:OAF1469 OJZ1361:OKB1469 OTV1361:OTX1469 PDR1361:PDT1469 PNN1361:PNP1469 PXJ1361:PXL1469 QHF1361:QHH1469 QRB1361:QRD1469 RAX1361:RAZ1469 RKT1361:RKV1469 RUP1361:RUR1469 SEL1361:SEN1469 SOH1361:SOJ1469 SYD1361:SYF1469 THZ1361:TIB1469 TRV1361:TRX1469 UBR1361:UBT1469 ULN1361:ULP1469 UVJ1361:UVL1469 VFF1361:VFH1469 VPB1361:VPD1469 VYX1361:VYZ1469 WIT1361:WIV1469 WSP1361:WSR1469 FX1361:FY1469 PT1361:PU1469 ZP1361:ZQ1469 AJL1361:AJM1469 ATH1361:ATI1469 BDD1361:BDE1469 BMZ1361:BNA1469 BWV1361:BWW1469 CGR1361:CGS1469 CQN1361:CQO1469 DAJ1361:DAK1469 DKF1361:DKG1469 DUB1361:DUC1469 EDX1361:EDY1469 ENT1361:ENU1469 EXP1361:EXQ1469 FHL1361:FHM1469 FRH1361:FRI1469 GBD1361:GBE1469 GKZ1361:GLA1469 GUV1361:GUW1469 HER1361:HES1469 HON1361:HOO1469 HYJ1361:HYK1469 IIF1361:IIG1469 ISB1361:ISC1469 JBX1361:JBY1469 JLT1361:JLU1469 JVP1361:JVQ1469 KFL1361:KFM1469 KPH1361:KPI1469 KZD1361:KZE1469 LIZ1361:LJA1469 LSV1361:LSW1469 MCR1361:MCS1469 MMN1361:MMO1469 MWJ1361:MWK1469 NGF1361:NGG1469 NQB1361:NQC1469 NZX1361:NZY1469 OJT1361:OJU1469 OTP1361:OTQ1469 PDL1361:PDM1469 PNH1361:PNI1469 PXD1361:PXE1469 QGZ1361:QHA1469 QQV1361:QQW1469 RAR1361:RAS1469 RKN1361:RKO1469 RUJ1361:RUK1469 SEF1361:SEG1469 SOB1361:SOC1469 SXX1361:SXY1469 THT1361:THU1469 TRP1361:TRQ1469 UBL1361:UBM1469 ULH1361:ULI1469 UVD1361:UVE1469 VEZ1361:VFA1469 VOV1361:VOW1469 VYR1361:VYS1469 WIN1361:WIO1469 WSJ1361:WSK1469 GL1361:GQ1469 K1484:T1518 WSW1484:WTP1518 WJA1484:WJT1518 VZE1484:VZX1518 VPI1484:VQB1518 VFM1484:VGF1518 UVQ1484:UWJ1518 ULU1484:UMN1518 UBY1484:UCR1518 TSC1484:TSV1518 TIG1484:TIZ1518 SYK1484:SZD1518 SOO1484:SPH1518 SES1484:SFL1518 RUW1484:RVP1518 RLA1484:RLT1518 RBE1484:RBX1518 QRI1484:QSB1518 QHM1484:QIF1518 PXQ1484:PYJ1518 PNU1484:PON1518 PDY1484:PER1518 OUC1484:OUV1518 OKG1484:OKZ1518 OAK1484:OBD1518 NQO1484:NRH1518 NGS1484:NHL1518 MWW1484:MXP1518 MNA1484:MNT1518 MDE1484:MDX1518 LTI1484:LUB1518 LJM1484:LKF1518 KZQ1484:LAJ1518 KPU1484:KQN1518 KFY1484:KGR1518 JWC1484:JWV1518 JMG1484:JMZ1518 JCK1484:JDD1518 ISO1484:ITH1518 IIS1484:IJL1518 HYW1484:HZP1518 HPA1484:HPT1518 HFE1484:HFX1518 GVI1484:GWB1518 GLM1484:GMF1518 GBQ1484:GCJ1518 FRU1484:FSN1518 FHY1484:FIR1518 EYC1484:EYV1518 EOG1484:EOZ1518 EEK1484:EFD1518 DUO1484:DVH1518 DKS1484:DLL1518 DAW1484:DBP1518 CRA1484:CRT1518 CHE1484:CHX1518 BXI1484:BYB1518 BNM1484:BOF1518 BDQ1484:BEJ1518 ATU1484:AUN1518 AJY1484:AKR1518 AAC1484:AAV1518 QG1484:QZ1518 GK1484:HD1518 WSD1484:WSE1518 WIH1484:WII1518 VYL1484:VYM1518 VOP1484:VOQ1518 VET1484:VEU1518 UUX1484:UUY1518 ULB1484:ULC1518 UBF1484:UBG1518 TRJ1484:TRK1518 THN1484:THO1518 SXR1484:SXS1518 SNV1484:SNW1518 SDZ1484:SEA1518 RUD1484:RUE1518 RKH1484:RKI1518 RAL1484:RAM1518 QQP1484:QQQ1518 QGT1484:QGU1518 PWX1484:PWY1518 PNB1484:PNC1518 PDF1484:PDG1518 OTJ1484:OTK1518 OJN1484:OJO1518 NZR1484:NZS1518 NPV1484:NPW1518 NFZ1484:NGA1518 MWD1484:MWE1518 MMH1484:MMI1518 MCL1484:MCM1518 LSP1484:LSQ1518 LIT1484:LIU1518 KYX1484:KYY1518 KPB1484:KPC1518 KFF1484:KFG1518 JVJ1484:JVK1518 JLN1484:JLO1518 JBR1484:JBS1518 IRV1484:IRW1518 IHZ1484:IIA1518 HYD1484:HYE1518 HOH1484:HOI1518 HEL1484:HEM1518 GUP1484:GUQ1518 GKT1484:GKU1518 GAX1484:GAY1518 FRB1484:FRC1518 FHF1484:FHG1518 EXJ1484:EXK1518 ENN1484:ENO1518 EDR1484:EDS1518 DTV1484:DTW1518 DJZ1484:DKA1518 DAD1484:DAE1518 CQH1484:CQI1518 CGL1484:CGM1518 BWP1484:BWQ1518 BMT1484:BMU1518 BCX1484:BCY1518 ATB1484:ATC1518 AJF1484:AJG1518 ZJ1484:ZK1518 PN1484:PO1518 FR1484:FS1518 G1484:H1518 WSM1484:WSN1518 WIQ1484:WIR1518 VYU1484:VYV1518 VOY1484:VOZ1518 VFC1484:VFD1518 UVG1484:UVH1518 ULK1484:ULL1518 UBO1484:UBP1518 TRS1484:TRT1518 THW1484:THX1518 SYA1484:SYB1518 SOE1484:SOF1518 SEI1484:SEJ1518 RUM1484:RUN1518 RKQ1484:RKR1518 RAU1484:RAV1518 QQY1484:QQZ1518 QHC1484:QHD1518 PXG1484:PXH1518 PNK1484:PNL1518 PDO1484:PDP1518 OTS1484:OTT1518 OJW1484:OJX1518 OAA1484:OAB1518 NQE1484:NQF1518 NGI1484:NGJ1518 MWM1484:MWN1518 MMQ1484:MMR1518 MCU1484:MCV1518 LSY1484:LSZ1518 LJC1484:LJD1518 KZG1484:KZH1518 KPK1484:KPL1518 KFO1484:KFP1518 JVS1484:JVT1518 JLW1484:JLX1518 JCA1484:JCB1518 ISE1484:ISF1518 III1484:IIJ1518 HYM1484:HYN1518 HOQ1484:HOR1518 HEU1484:HEV1518 GUY1484:GUZ1518 GLC1484:GLD1518 GBG1484:GBH1518 FRK1484:FRL1518 FHO1484:FHP1518 EXS1484:EXT1518 ENW1484:ENX1518 EEA1484:EEB1518 DUE1484:DUF1518 DKI1484:DKJ1518 DAM1484:DAN1518 CQQ1484:CQR1518 CGU1484:CGV1518 BWY1484:BWZ1518 BNC1484:BND1518 BDG1484:BDH1518 ATK1484:ATL1518 AJO1484:AJP1518 ZS1484:ZT1518 PW1484:PX1518 GA1484:GB1518 WSP1484:WSR1518 WIT1484:WIV1518 VYX1484:VYZ1518 VPB1484:VPD1518 VFF1484:VFH1518 UVJ1484:UVL1518 ULN1484:ULP1518 UBR1484:UBT1518 TRV1484:TRX1518 THZ1484:TIB1518 SYD1484:SYF1518 SOH1484:SOJ1518 SEL1484:SEN1518 RUP1484:RUR1518 RKT1484:RKV1518 RAX1484:RAZ1518 QRB1484:QRD1518 QHF1484:QHH1518 PXJ1484:PXL1518 PNN1484:PNP1518 PDR1484:PDT1518 OTV1484:OTX1518 OJZ1484:OKB1518 OAD1484:OAF1518 NQH1484:NQJ1518 NGL1484:NGN1518 MWP1484:MWR1518 MMT1484:MMV1518 MCX1484:MCZ1518 LTB1484:LTD1518 LJF1484:LJH1518 KZJ1484:KZL1518 KPN1484:KPP1518 KFR1484:KFT1518 JVV1484:JVX1518 JLZ1484:JMB1518 JCD1484:JCF1518 ISH1484:ISJ1518 IIL1484:IIN1518 HYP1484:HYR1518 HOT1484:HOV1518 HEX1484:HEZ1518 GVB1484:GVD1518 GLF1484:GLH1518 GBJ1484:GBL1518 FRN1484:FRP1518 FHR1484:FHT1518 EXV1484:EXX1518 ENZ1484:EOB1518 EED1484:EEF1518 DUH1484:DUJ1518 DKL1484:DKN1518 DAP1484:DAR1518 CQT1484:CQV1518 CGX1484:CGZ1518 BXB1484:BXD1518 BNF1484:BNH1518 BDJ1484:BDL1518 ATN1484:ATP1518 AJR1484:AJT1518 ZV1484:ZX1518 PZ1484:QB1518 GD1484:GF1518 WSJ1484:WSK1518 WIN1484:WIO1518 VYR1484:VYS1518 VOV1484:VOW1518 VEZ1484:VFA1518 UVD1484:UVE1518 ULH1484:ULI1518 UBL1484:UBM1518 TRP1484:TRQ1518 THT1484:THU1518 SXX1484:SXY1518 SOB1484:SOC1518 SEF1484:SEG1518 RUJ1484:RUK1518 RKN1484:RKO1518 RAR1484:RAS1518 QQV1484:QQW1518 QGZ1484:QHA1518 PXD1484:PXE1518 PNH1484:PNI1518 PDL1484:PDM1518 OTP1484:OTQ1518 OJT1484:OJU1518 NZX1484:NZY1518 NQB1484:NQC1518 NGF1484:NGG1518 MWJ1484:MWK1518 MMN1484:MMO1518 MCR1484:MCS1518 LSV1484:LSW1518 LIZ1484:LJA1518 KZD1484:KZE1518 KPH1484:KPI1518 KFL1484:KFM1518 JVP1484:JVQ1518 JLT1484:JLU1518 JBX1484:JBY1518 ISB1484:ISC1518 IIF1484:IIG1518 HYJ1484:HYK1518 HON1484:HOO1518 HER1484:HES1518 GUV1484:GUW1518 GKZ1484:GLA1518 GBD1484:GBE1518 FRH1484:FRI1518 FHL1484:FHM1518 EXP1484:EXQ1518 ENT1484:ENU1518 EDX1484:EDY1518 DUB1484:DUC1518 DKF1484:DKG1518 DAJ1484:DAK1518 CQN1484:CQO1518 CGR1484:CGS1518 BWV1484:BWW1518 BMZ1484:BNA1518 BDD1484:BDE1518 ATH1484:ATI1518 AJL1484:AJM1518 ZP1484:ZQ1518 PT1484:PU1518 K1756:K1818 WSJ1756:WSK1818 WIN1756:WIO1818 VYR1756:VYS1818 VOV1756:VOW1818 VEZ1756:VFA1818 UVD1756:UVE1818 ULH1756:ULI1818 UBL1756:UBM1818 TRP1756:TRQ1818 THT1756:THU1818 SXX1756:SXY1818 SOB1756:SOC1818 SEF1756:SEG1818 RUJ1756:RUK1818 RKN1756:RKO1818 RAR1756:RAS1818 QQV1756:QQW1818 QGZ1756:QHA1818 PXD1756:PXE1818 PNH1756:PNI1818 PDL1756:PDM1818 OTP1756:OTQ1818 OJT1756:OJU1818 NZX1756:NZY1818 NQB1756:NQC1818 NGF1756:NGG1818 MWJ1756:MWK1818 MMN1756:MMO1818 MCR1756:MCS1818 LSV1756:LSW1818 LIZ1756:LJA1818 KZD1756:KZE1818 KPH1756:KPI1818 KFL1756:KFM1818 JVP1756:JVQ1818 JLT1756:JLU1818 JBX1756:JBY1818 ISB1756:ISC1818 IIF1756:IIG1818 HYJ1756:HYK1818 HON1756:HOO1818 HER1756:HES1818 GUV1756:GUW1818 GKZ1756:GLA1818 GBD1756:GBE1818 FRH1756:FRI1818 FHL1756:FHM1818 EXP1756:EXQ1818 ENT1756:ENU1818 EDX1756:EDY1818 DUB1756:DUC1818 DKF1756:DKG1818 DAJ1756:DAK1818 CQN1756:CQO1818 CGR1756:CGS1818 BWV1756:BWW1818 BMZ1756:BNA1818 BDD1756:BDE1818 ATH1756:ATI1818 AJL1756:AJM1818 ZP1756:ZQ1818 PT1756:PU1818 FX1756:FY1818 WSM1756:WSN1818 WIQ1756:WIR1818 VYU1756:VYV1818 VOY1756:VOZ1818 VFC1756:VFD1818 UVG1756:UVH1818 ULK1756:ULL1818 UBO1756:UBP1818 TRS1756:TRT1818 THW1756:THX1818 SYA1756:SYB1818 SOE1756:SOF1818 SEI1756:SEJ1818 RUM1756:RUN1818 RKQ1756:RKR1818 RAU1756:RAV1818 QQY1756:QQZ1818 QHC1756:QHD1818 PXG1756:PXH1818 PNK1756:PNL1818 PDO1756:PDP1818 OTS1756:OTT1818 OJW1756:OJX1818 OAA1756:OAB1818 NQE1756:NQF1818 NGI1756:NGJ1818 MWM1756:MWN1818 MMQ1756:MMR1818 MCU1756:MCV1818 LSY1756:LSZ1818 LJC1756:LJD1818 KZG1756:KZH1818 KPK1756:KPL1818 KFO1756:KFP1818 JVS1756:JVT1818 JLW1756:JLX1818 JCA1756:JCB1818 ISE1756:ISF1818 III1756:IIJ1818 HYM1756:HYN1818 HOQ1756:HOR1818 HEU1756:HEV1818 GUY1756:GUZ1818 GLC1756:GLD1818 GBG1756:GBH1818 FRK1756:FRL1818 FHO1756:FHP1818 EXS1756:EXT1818 ENW1756:ENX1818 EEA1756:EEB1818 DUE1756:DUF1818 DKI1756:DKJ1818 DAM1756:DAN1818 CQQ1756:CQR1818 CGU1756:CGV1818 BWY1756:BWZ1818 BNC1756:BND1818 BDG1756:BDH1818 ATK1756:ATL1818 AJO1756:AJP1818 ZS1756:ZT1818 PW1756:PX1818 GA1756:GB1818 WSP1756:WSS1818 WIT1756:WIW1818 VYX1756:VZA1818 VPB1756:VPE1818 VFF1756:VFI1818 UVJ1756:UVM1818 ULN1756:ULQ1818 UBR1756:UBU1818 TRV1756:TRY1818 THZ1756:TIC1818 SYD1756:SYG1818 SOH1756:SOK1818 SEL1756:SEO1818 RUP1756:RUS1818 RKT1756:RKW1818 RAX1756:RBA1818 QRB1756:QRE1818 QHF1756:QHI1818 PXJ1756:PXM1818 PNN1756:PNQ1818 PDR1756:PDU1818 OTV1756:OTY1818 OJZ1756:OKC1818 OAD1756:OAG1818 NQH1756:NQK1818 NGL1756:NGO1818 MWP1756:MWS1818 MMT1756:MMW1818 MCX1756:MDA1818 LTB1756:LTE1818 LJF1756:LJI1818 KZJ1756:KZM1818 KPN1756:KPQ1818 KFR1756:KFU1818 JVV1756:JVY1818 JLZ1756:JMC1818 JCD1756:JCG1818 ISH1756:ISK1818 IIL1756:IIO1818 HYP1756:HYS1818 HOT1756:HOW1818 HEX1756:HFA1818 GVB1756:GVE1818 GLF1756:GLI1818 GBJ1756:GBM1818 FRN1756:FRQ1818 FHR1756:FHU1818 EXV1756:EXY1818 ENZ1756:EOC1818 EED1756:EEG1818 DUH1756:DUK1818 DKL1756:DKO1818 DAP1756:DAS1818 CQT1756:CQW1818 CGX1756:CHA1818 BXB1756:BXE1818 BNF1756:BNI1818 BDJ1756:BDM1818 ATN1756:ATQ1818 AJR1756:AJU1818 ZV1756:ZY1818 PZ1756:QC1818 GD1756:GG1818 WSD1756:WSE1818 WIH1756:WII1818 VYL1756:VYM1818 VOP1756:VOQ1818 VET1756:VEU1818 UUX1756:UUY1818 ULB1756:ULC1818 UBF1756:UBG1818 TRJ1756:TRK1818 THN1756:THO1818 SXR1756:SXS1818 SNV1756:SNW1818 SDZ1756:SEA1818 RUD1756:RUE1818 RKH1756:RKI1818 RAL1756:RAM1818 QQP1756:QQQ1818 QGT1756:QGU1818 PWX1756:PWY1818 PNB1756:PNC1818 PDF1756:PDG1818 OTJ1756:OTK1818 OJN1756:OJO1818 NZR1756:NZS1818 NPV1756:NPW1818 NFZ1756:NGA1818 MWD1756:MWE1818 MMH1756:MMI1818 MCL1756:MCM1818 LSP1756:LSQ1818 LIT1756:LIU1818 KYX1756:KYY1818 KPB1756:KPC1818 KFF1756:KFG1818 JVJ1756:JVK1818 JLN1756:JLO1818 JBR1756:JBS1818 IRV1756:IRW1818 IHZ1756:IIA1818 HYD1756:HYE1818 HOH1756:HOI1818 HEL1756:HEM1818 GUP1756:GUQ1818 GKT1756:GKU1818 GAX1756:GAY1818 FRB1756:FRC1818 FHF1756:FHG1818 EXJ1756:EXK1818 ENN1756:ENO1818 EDR1756:EDS1818 DTV1756:DTW1818 DJZ1756:DKA1818 DAD1756:DAE1818 CQH1756:CQI1818 CGL1756:CGM1818 BWP1756:BWQ1818 BMT1756:BMU1818 BCX1756:BCY1818 ATB1756:ATC1818 AJF1756:AJG1818 ZJ1756:ZK1818 PN1756:PO1818 FR1756:FS1818 WSX1756:WTD1818 WJB1756:WJH1818 VZF1756:VZL1818 VPJ1756:VPP1818 VFN1756:VFT1818 UVR1756:UVX1818 ULV1756:UMB1818 UBZ1756:UCF1818 TSD1756:TSJ1818 TIH1756:TIN1818 SYL1756:SYR1818 SOP1756:SOV1818 SET1756:SEZ1818 RUX1756:RVD1818 RLB1756:RLH1818 RBF1756:RBL1818 QRJ1756:QRP1818 QHN1756:QHT1818 PXR1756:PXX1818 PNV1756:POB1818 PDZ1756:PEF1818 OUD1756:OUJ1818 OKH1756:OKN1818 OAL1756:OAR1818 NQP1756:NQV1818 NGT1756:NGZ1818 MWX1756:MXD1818 MNB1756:MNH1818 MDF1756:MDL1818 LTJ1756:LTP1818 LJN1756:LJT1818 KZR1756:KZX1818 KPV1756:KQB1818 KFZ1756:KGF1818 JWD1756:JWJ1818 JMH1756:JMN1818 JCL1756:JCR1818 ISP1756:ISV1818 IIT1756:IIZ1818 HYX1756:HZD1818 HPB1756:HPH1818 HFF1756:HFL1818 GVJ1756:GVP1818 GLN1756:GLT1818 GBR1756:GBX1818 FRV1756:FSB1818 FHZ1756:FIF1818 EYD1756:EYJ1818 EOH1756:EON1818 EEL1756:EER1818 DUP1756:DUV1818 DKT1756:DKZ1818 DAX1756:DBD1818 CRB1756:CRH1818 CHF1756:CHL1818 BXJ1756:BXP1818 BNN1756:BNT1818 BDR1756:BDX1818 ATV1756:AUB1818 AJZ1756:AKF1818 AAD1756:AAJ1818 QH1756:QN1818 K2421:K2446 PN2421:PO2446 FR2421:FS2446 G2421:H2446 WSX2421:WTD2446 WJB2421:WJH2446 VZF2421:VZL2446 VPJ2421:VPP2446 VFN2421:VFT2446 UVR2421:UVX2446 ULV2421:UMB2446 UBZ2421:UCF2446 TSD2421:TSJ2446 TIH2421:TIN2446 SYL2421:SYR2446 SOP2421:SOV2446 SET2421:SEZ2446 RUX2421:RVD2446 RLB2421:RLH2446 RBF2421:RBL2446 QRJ2421:QRP2446 QHN2421:QHT2446 PXR2421:PXX2446 PNV2421:POB2446 PDZ2421:PEF2446 OUD2421:OUJ2446 OKH2421:OKN2446 OAL2421:OAR2446 NQP2421:NQV2446 NGT2421:NGZ2446 MWX2421:MXD2446 MNB2421:MNH2446 MDF2421:MDL2446 LTJ2421:LTP2446 LJN2421:LJT2446 KZR2421:KZX2446 KPV2421:KQB2446 KFZ2421:KGF2446 JWD2421:JWJ2446 JMH2421:JMN2446 JCL2421:JCR2446 ISP2421:ISV2446 IIT2421:IIZ2446 HYX2421:HZD2446 HPB2421:HPH2446 HFF2421:HFL2446 GVJ2421:GVP2446 GLN2421:GLT2446 GBR2421:GBX2446 FRV2421:FSB2446 FHZ2421:FIF2446 EYD2421:EYJ2446 EOH2421:EON2446 EEL2421:EER2446 DUP2421:DUV2446 DKT2421:DKZ2446 DAX2421:DBD2446 CRB2421:CRH2446 CHF2421:CHL2446 BXJ2421:BXP2446 BNN2421:BNT2446 BDR2421:BDX2446 ATV2421:AUB2446 AJZ2421:AKF2446 AAD2421:AAJ2446 QH2421:QN2446 GL2421:GR2446 WSP2421:WSS2446 WIT2421:WIW2446 VYX2421:VZA2446 VPB2421:VPE2446 VFF2421:VFI2446 UVJ2421:UVM2446 ULN2421:ULQ2446 UBR2421:UBU2446 TRV2421:TRY2446 THZ2421:TIC2446 SYD2421:SYG2446 SOH2421:SOK2446 SEL2421:SEO2446 RUP2421:RUS2446 RKT2421:RKW2446 RAX2421:RBA2446 QRB2421:QRE2446 QHF2421:QHI2446 PXJ2421:PXM2446 PNN2421:PNQ2446 PDR2421:PDU2446 OTV2421:OTY2446 OJZ2421:OKC2446 OAD2421:OAG2446 NQH2421:NQK2446 NGL2421:NGO2446 MWP2421:MWS2446 MMT2421:MMW2446 MCX2421:MDA2446 LTB2421:LTE2446 LJF2421:LJI2446 KZJ2421:KZM2446 KPN2421:KPQ2446 KFR2421:KFU2446 JVV2421:JVY2446 JLZ2421:JMC2446 JCD2421:JCG2446 ISH2421:ISK2446 IIL2421:IIO2446 HYP2421:HYS2446 HOT2421:HOW2446 HEX2421:HFA2446 GVB2421:GVE2446 GLF2421:GLI2446 GBJ2421:GBM2446 FRN2421:FRQ2446 FHR2421:FHU2446 EXV2421:EXY2446 ENZ2421:EOC2446 EED2421:EEG2446 DUH2421:DUK2446 DKL2421:DKO2446 DAP2421:DAS2446 CQT2421:CQW2446 CGX2421:CHA2446 BXB2421:BXE2446 BNF2421:BNI2446 BDJ2421:BDM2446 ATN2421:ATQ2446 AJR2421:AJU2446 ZV2421:ZY2446 PZ2421:QC2446 GD2421:GG2446 WSM2421:WSN2446 WIQ2421:WIR2446 VYU2421:VYV2446 VOY2421:VOZ2446 VFC2421:VFD2446 UVG2421:UVH2446 ULK2421:ULL2446 UBO2421:UBP2446 TRS2421:TRT2446 THW2421:THX2446 SYA2421:SYB2446 SOE2421:SOF2446 SEI2421:SEJ2446 RUM2421:RUN2446 RKQ2421:RKR2446 RAU2421:RAV2446 QQY2421:QQZ2446 QHC2421:QHD2446 PXG2421:PXH2446 PNK2421:PNL2446 PDO2421:PDP2446 OTS2421:OTT2446 OJW2421:OJX2446 OAA2421:OAB2446 NQE2421:NQF2446 NGI2421:NGJ2446 MWM2421:MWN2446 MMQ2421:MMR2446 MCU2421:MCV2446 LSY2421:LSZ2446 LJC2421:LJD2446 KZG2421:KZH2446 KPK2421:KPL2446 KFO2421:KFP2446 JVS2421:JVT2446 JLW2421:JLX2446 JCA2421:JCB2446 ISE2421:ISF2446 III2421:IIJ2446 HYM2421:HYN2446 HOQ2421:HOR2446 HEU2421:HEV2446 GUY2421:GUZ2446 GLC2421:GLD2446 GBG2421:GBH2446 FRK2421:FRL2446 FHO2421:FHP2446 EXS2421:EXT2446 ENW2421:ENX2446 EEA2421:EEB2446 DUE2421:DUF2446 DKI2421:DKJ2446 DAM2421:DAN2446 CQQ2421:CQR2446 CGU2421:CGV2446 BWY2421:BWZ2446 BNC2421:BND2446 BDG2421:BDH2446 ATK2421:ATL2446 AJO2421:AJP2446 ZS2421:ZT2446 PW2421:PX2446 GA2421:GB2446 WSJ2421:WSK2446 WIN2421:WIO2446 VYR2421:VYS2446 VOV2421:VOW2446 VEZ2421:VFA2446 UVD2421:UVE2446 ULH2421:ULI2446 UBL2421:UBM2446 TRP2421:TRQ2446 THT2421:THU2446 SXX2421:SXY2446 SOB2421:SOC2446 SEF2421:SEG2446 RUJ2421:RUK2446 RKN2421:RKO2446 RAR2421:RAS2446 QQV2421:QQW2446 QGZ2421:QHA2446 PXD2421:PXE2446 PNH2421:PNI2446 PDL2421:PDM2446 OTP2421:OTQ2446 OJT2421:OJU2446 NZX2421:NZY2446 NQB2421:NQC2446 NGF2421:NGG2446 MWJ2421:MWK2446 MMN2421:MMO2446 MCR2421:MCS2446 LSV2421:LSW2446 LIZ2421:LJA2446 KZD2421:KZE2446 KPH2421:KPI2446 KFL2421:KFM2446 JVP2421:JVQ2446 JLT2421:JLU2446 JBX2421:JBY2446 ISB2421:ISC2446 IIF2421:IIG2446 HYJ2421:HYK2446 HON2421:HOO2446 HER2421:HES2446 GUV2421:GUW2446 GKZ2421:GLA2446 GBD2421:GBE2446 FRH2421:FRI2446 FHL2421:FHM2446 EXP2421:EXQ2446 ENT2421:ENU2446 EDX2421:EDY2446 DUB2421:DUC2446 DKF2421:DKG2446 DAJ2421:DAK2446 CQN2421:CQO2446 CGR2421:CGS2446 BWV2421:BWW2446 BMZ2421:BNA2446 BDD2421:BDE2446 ATH2421:ATI2446 AJL2421:AJM2446 ZP2421:ZQ2446 PT2421:PU2446 FX2421:FY2446 WSD2421:WSE2446 WIH2421:WII2446 VYL2421:VYM2446 VOP2421:VOQ2446 VET2421:VEU2446 UUX2421:UUY2446 ULB2421:ULC2446 UBF2421:UBG2446 TRJ2421:TRK2446 THN2421:THO2446 SXR2421:SXS2446 SNV2421:SNW2446 SDZ2421:SEA2446 RUD2421:RUE2446 RKH2421:RKI2446 RAL2421:RAM2446 QQP2421:QQQ2446 QGT2421:QGU2446 PWX2421:PWY2446 PNB2421:PNC2446 PDF2421:PDG2446 OTJ2421:OTK2446 OJN2421:OJO2446 NZR2421:NZS2446 NPV2421:NPW2446 NFZ2421:NGA2446 MWD2421:MWE2446 MMH2421:MMI2446 MCL2421:MCM2446 LSP2421:LSQ2446 LIT2421:LIU2446 KYX2421:KYY2446 KPB2421:KPC2446 KFF2421:KFG2446 JVJ2421:JVK2446 JLN2421:JLO2446 JBR2421:JBS2446 IRV2421:IRW2446 IHZ2421:IIA2446 HYD2421:HYE2446 HOH2421:HOI2446 HEL2421:HEM2446 GUP2421:GUQ2446 GKT2421:GKU2446 GAX2421:GAY2446 FRB2421:FRC2446 FHF2421:FHG2446 EXJ2421:EXK2446 ENN2421:ENO2446 EDR2421:EDS2446 DTV2421:DTW2446 DJZ2421:DKA2446 DAD2421:DAE2446 CQH2421:CQI2446 CGL2421:CGM2446 BWP2421:BWQ2446 BMT2421:BMU2446 BCX2421:BCY2446 ATB2421:ATC2446 AJF2421:AJG2446 K2516:K2564 WSP2516:WSS2564 WIT2516:WIW2564 VYX2516:VZA2564 VPB2516:VPE2564 VFF2516:VFI2564 UVJ2516:UVM2564 ULN2516:ULQ2564 UBR2516:UBU2564 TRV2516:TRY2564 THZ2516:TIC2564 SYD2516:SYG2564 SOH2516:SOK2564 SEL2516:SEO2564 RUP2516:RUS2564 RKT2516:RKW2564 RAX2516:RBA2564 QRB2516:QRE2564 QHF2516:QHI2564 PXJ2516:PXM2564 PNN2516:PNQ2564 PDR2516:PDU2564 OTV2516:OTY2564 OJZ2516:OKC2564 OAD2516:OAG2564 NQH2516:NQK2564 NGL2516:NGO2564 MWP2516:MWS2564 MMT2516:MMW2564 MCX2516:MDA2564 LTB2516:LTE2564 LJF2516:LJI2564 KZJ2516:KZM2564 KPN2516:KPQ2564 KFR2516:KFU2564 JVV2516:JVY2564 JLZ2516:JMC2564 JCD2516:JCG2564 ISH2516:ISK2564 IIL2516:IIO2564 HYP2516:HYS2564 HOT2516:HOW2564 HEX2516:HFA2564 GVB2516:GVE2564 GLF2516:GLI2564 GBJ2516:GBM2564 FRN2516:FRQ2564 FHR2516:FHU2564 EXV2516:EXY2564 ENZ2516:EOC2564 EED2516:EEG2564 DUH2516:DUK2564 DKL2516:DKO2564 DAP2516:DAS2564 CQT2516:CQW2564 CGX2516:CHA2564 BXB2516:BXE2564 BNF2516:BNI2564 BDJ2516:BDM2564 ATN2516:ATQ2564 AJR2516:AJU2564 ZV2516:ZY2564 PZ2516:QC2564 GD2516:GG2564 WSM2516:WSN2564 WIQ2516:WIR2564 VYU2516:VYV2564 VOY2516:VOZ2564 VFC2516:VFD2564 UVG2516:UVH2564 ULK2516:ULL2564 UBO2516:UBP2564 TRS2516:TRT2564 THW2516:THX2564 SYA2516:SYB2564 SOE2516:SOF2564 SEI2516:SEJ2564 RUM2516:RUN2564 RKQ2516:RKR2564 RAU2516:RAV2564 QQY2516:QQZ2564 QHC2516:QHD2564 PXG2516:PXH2564 PNK2516:PNL2564 PDO2516:PDP2564 OTS2516:OTT2564 OJW2516:OJX2564 OAA2516:OAB2564 NQE2516:NQF2564 NGI2516:NGJ2564 MWM2516:MWN2564 MMQ2516:MMR2564 MCU2516:MCV2564 LSY2516:LSZ2564 LJC2516:LJD2564 KZG2516:KZH2564 KPK2516:KPL2564 KFO2516:KFP2564 JVS2516:JVT2564 JLW2516:JLX2564 JCA2516:JCB2564 ISE2516:ISF2564 III2516:IIJ2564 HYM2516:HYN2564 HOQ2516:HOR2564 HEU2516:HEV2564 GUY2516:GUZ2564 GLC2516:GLD2564 GBG2516:GBH2564 FRK2516:FRL2564 FHO2516:FHP2564 EXS2516:EXT2564 ENW2516:ENX2564 EEA2516:EEB2564 DUE2516:DUF2564 DKI2516:DKJ2564 DAM2516:DAN2564 CQQ2516:CQR2564 CGU2516:CGV2564 BWY2516:BWZ2564 BNC2516:BND2564 BDG2516:BDH2564 ATK2516:ATL2564 AJO2516:AJP2564 ZS2516:ZT2564 PW2516:PX2564 GA2516:GB2564 WSJ2516:WSK2564 WIN2516:WIO2564 VYR2516:VYS2564 VOV2516:VOW2564 VEZ2516:VFA2564 UVD2516:UVE2564 ULH2516:ULI2564 UBL2516:UBM2564 TRP2516:TRQ2564 THT2516:THU2564 SXX2516:SXY2564 SOB2516:SOC2564 SEF2516:SEG2564 RUJ2516:RUK2564 RKN2516:RKO2564 RAR2516:RAS2564 QQV2516:QQW2564 QGZ2516:QHA2564 PXD2516:PXE2564 PNH2516:PNI2564 PDL2516:PDM2564 OTP2516:OTQ2564 OJT2516:OJU2564 NZX2516:NZY2564 NQB2516:NQC2564 NGF2516:NGG2564 MWJ2516:MWK2564 MMN2516:MMO2564 MCR2516:MCS2564 LSV2516:LSW2564 LIZ2516:LJA2564 KZD2516:KZE2564 KPH2516:KPI2564 KFL2516:KFM2564 JVP2516:JVQ2564 JLT2516:JLU2564 JBX2516:JBY2564 ISB2516:ISC2564 IIF2516:IIG2564 HYJ2516:HYK2564 HON2516:HOO2564 HER2516:HES2564 GUV2516:GUW2564 GKZ2516:GLA2564 GBD2516:GBE2564 FRH2516:FRI2564 FHL2516:FHM2564 EXP2516:EXQ2564 ENT2516:ENU2564 EDX2516:EDY2564 DUB2516:DUC2564 DKF2516:DKG2564 DAJ2516:DAK2564 CQN2516:CQO2564 CGR2516:CGS2564 BWV2516:BWW2564 BMZ2516:BNA2564 BDD2516:BDE2564 ATH2516:ATI2564 AJL2516:AJM2564 ZP2516:ZQ2564 PT2516:PU2564 FX2516:FY2564 WSD2516:WSE2564 WIH2516:WII2564 VYL2516:VYM2564 VOP2516:VOQ2564 VET2516:VEU2564 UUX2516:UUY2564 ULB2516:ULC2564 UBF2516:UBG2564 TRJ2516:TRK2564 THN2516:THO2564 SXR2516:SXS2564 SNV2516:SNW2564 SDZ2516:SEA2564 RUD2516:RUE2564 RKH2516:RKI2564 RAL2516:RAM2564 QQP2516:QQQ2564 QGT2516:QGU2564 PWX2516:PWY2564 PNB2516:PNC2564 PDF2516:PDG2564 OTJ2516:OTK2564 OJN2516:OJO2564 NZR2516:NZS2564 NPV2516:NPW2564 NFZ2516:NGA2564 MWD2516:MWE2564 MMH2516:MMI2564 MCL2516:MCM2564 LSP2516:LSQ2564 LIT2516:LIU2564 KYX2516:KYY2564 KPB2516:KPC2564 KFF2516:KFG2564 JVJ2516:JVK2564 JLN2516:JLO2564 JBR2516:JBS2564 IRV2516:IRW2564 IHZ2516:IIA2564 HYD2516:HYE2564 HOH2516:HOI2564 HEL2516:HEM2564 GUP2516:GUQ2564 GKT2516:GKU2564 GAX2516:GAY2564 FRB2516:FRC2564 FHF2516:FHG2564 EXJ2516:EXK2564 ENN2516:ENO2564 EDR2516:EDS2564 DTV2516:DTW2564 DJZ2516:DKA2564 DAD2516:DAE2564 CQH2516:CQI2564 CGL2516:CGM2564 BWP2516:BWQ2564 BMT2516:BMU2564 BCX2516:BCY2564 ATB2516:ATC2564 AJF2516:AJG2564 ZJ2516:ZK2564 PN2516:PO2564 FR2516:FS2564 G2516:H2564 WSX2516:WTD2564 WJB2516:WJH2564 VZF2516:VZL2564 VPJ2516:VPP2564 VFN2516:VFT2564 UVR2516:UVX2564 ULV2516:UMB2564 UBZ2516:UCF2564 TSD2516:TSJ2564 TIH2516:TIN2564 SYL2516:SYR2564 SOP2516:SOV2564 SET2516:SEZ2564 RUX2516:RVD2564 RLB2516:RLH2564 RBF2516:RBL2564 QRJ2516:QRP2564 QHN2516:QHT2564 PXR2516:PXX2564 PNV2516:POB2564 PDZ2516:PEF2564 OUD2516:OUJ2564 OKH2516:OKN2564 OAL2516:OAR2564 NQP2516:NQV2564 NGT2516:NGZ2564 MWX2516:MXD2564 MNB2516:MNH2564 MDF2516:MDL2564 LTJ2516:LTP2564 LJN2516:LJT2564 KZR2516:KZX2564 KPV2516:KQB2564 KFZ2516:KGF2564 JWD2516:JWJ2564 JMH2516:JMN2564 JCL2516:JCR2564 ISP2516:ISV2564 IIT2516:IIZ2564 HYX2516:HZD2564 HPB2516:HPH2564 HFF2516:HFL2564 GVJ2516:GVP2564 GLN2516:GLT2564 GBR2516:GBX2564 FRV2516:FSB2564 FHZ2516:FIF2564 EYD2516:EYJ2564 EOH2516:EON2564 EEL2516:EER2564 DUP2516:DUV2564 DKT2516:DKZ2564 DAX2516:DBD2564 CRB2516:CRH2564 CHF2516:CHL2564 BXJ2516:BXP2564 BNN2516:BNT2564 BDR2516:BDX2564 ATV2516:AUB2564 AJZ2516:AKF2564 AAD2516:AAJ2564 QH2516:QN2564 GL2516:GR2564 K3035:K3047 WSP3035:WSS3047 WIT3035:WIW3047 VYX3035:VZA3047 VPB3035:VPE3047 VFF3035:VFI3047 UVJ3035:UVM3047 ULN3035:ULQ3047 UBR3035:UBU3047 TRV3035:TRY3047 THZ3035:TIC3047 SYD3035:SYG3047 SOH3035:SOK3047 SEL3035:SEO3047 RUP3035:RUS3047 RKT3035:RKW3047 RAX3035:RBA3047 QRB3035:QRE3047 QHF3035:QHI3047 PXJ3035:PXM3047 PNN3035:PNQ3047 PDR3035:PDU3047 OTV3035:OTY3047 OJZ3035:OKC3047 OAD3035:OAG3047 NQH3035:NQK3047 NGL3035:NGO3047 MWP3035:MWS3047 MMT3035:MMW3047 MCX3035:MDA3047 LTB3035:LTE3047 LJF3035:LJI3047 KZJ3035:KZM3047 KPN3035:KPQ3047 KFR3035:KFU3047 JVV3035:JVY3047 JLZ3035:JMC3047 JCD3035:JCG3047 ISH3035:ISK3047 IIL3035:IIO3047 HYP3035:HYS3047 HOT3035:HOW3047 HEX3035:HFA3047 GVB3035:GVE3047 GLF3035:GLI3047 GBJ3035:GBM3047 FRN3035:FRQ3047 FHR3035:FHU3047 EXV3035:EXY3047 ENZ3035:EOC3047 EED3035:EEG3047 DUH3035:DUK3047 DKL3035:DKO3047 DAP3035:DAS3047 CQT3035:CQW3047 CGX3035:CHA3047 BXB3035:BXE3047 BNF3035:BNI3047 BDJ3035:BDM3047 ATN3035:ATQ3047 AJR3035:AJU3047 ZV3035:ZY3047 PZ3035:QC3047 GD3035:GG3047 WSJ3035:WSK3047 WIN3035:WIO3047 VYR3035:VYS3047 VOV3035:VOW3047 VEZ3035:VFA3047 UVD3035:UVE3047 ULH3035:ULI3047 UBL3035:UBM3047 TRP3035:TRQ3047 THT3035:THU3047 SXX3035:SXY3047 SOB3035:SOC3047 SEF3035:SEG3047 RUJ3035:RUK3047 RKN3035:RKO3047 RAR3035:RAS3047 QQV3035:QQW3047 QGZ3035:QHA3047 PXD3035:PXE3047 PNH3035:PNI3047 PDL3035:PDM3047 OTP3035:OTQ3047 OJT3035:OJU3047 NZX3035:NZY3047 NQB3035:NQC3047 NGF3035:NGG3047 MWJ3035:MWK3047 MMN3035:MMO3047 MCR3035:MCS3047 LSV3035:LSW3047 LIZ3035:LJA3047 KZD3035:KZE3047 KPH3035:KPI3047 KFL3035:KFM3047 JVP3035:JVQ3047 JLT3035:JLU3047 JBX3035:JBY3047 ISB3035:ISC3047 IIF3035:IIG3047 HYJ3035:HYK3047 HON3035:HOO3047 HER3035:HES3047 GUV3035:GUW3047 GKZ3035:GLA3047 GBD3035:GBE3047 FRH3035:FRI3047 FHL3035:FHM3047 EXP3035:EXQ3047 ENT3035:ENU3047 EDX3035:EDY3047 DUB3035:DUC3047 DKF3035:DKG3047 DAJ3035:DAK3047 CQN3035:CQO3047 CGR3035:CGS3047 BWV3035:BWW3047 BMZ3035:BNA3047 BDD3035:BDE3047 ATH3035:ATI3047 AJL3035:AJM3047 ZP3035:ZQ3047 PT3035:PU3047 FX3035:FY3047 WSM3035:WSN3047 WIQ3035:WIR3047 VYU3035:VYV3047 VOY3035:VOZ3047 VFC3035:VFD3047 UVG3035:UVH3047 ULK3035:ULL3047 UBO3035:UBP3047 TRS3035:TRT3047 THW3035:THX3047 SYA3035:SYB3047 SOE3035:SOF3047 SEI3035:SEJ3047 RUM3035:RUN3047 RKQ3035:RKR3047 RAU3035:RAV3047 QQY3035:QQZ3047 QHC3035:QHD3047 PXG3035:PXH3047 PNK3035:PNL3047 PDO3035:PDP3047 OTS3035:OTT3047 OJW3035:OJX3047 OAA3035:OAB3047 NQE3035:NQF3047 NGI3035:NGJ3047 MWM3035:MWN3047 MMQ3035:MMR3047 MCU3035:MCV3047 LSY3035:LSZ3047 LJC3035:LJD3047 KZG3035:KZH3047 KPK3035:KPL3047 KFO3035:KFP3047 JVS3035:JVT3047 JLW3035:JLX3047 JCA3035:JCB3047 ISE3035:ISF3047 III3035:IIJ3047 HYM3035:HYN3047 HOQ3035:HOR3047 HEU3035:HEV3047 GUY3035:GUZ3047 GLC3035:GLD3047 GBG3035:GBH3047 FRK3035:FRL3047 FHO3035:FHP3047 EXS3035:EXT3047 ENW3035:ENX3047 EEA3035:EEB3047 DUE3035:DUF3047 DKI3035:DKJ3047 DAM3035:DAN3047 CQQ3035:CQR3047 CGU3035:CGV3047 BWY3035:BWZ3047 BNC3035:BND3047 BDG3035:BDH3047 ATK3035:ATL3047 AJO3035:AJP3047 ZS3035:ZT3047 PW3035:PX3047 GA3035:GB3047 WSD3035:WSE3047 WIH3035:WII3047 VYL3035:VYM3047 VOP3035:VOQ3047 VET3035:VEU3047 UUX3035:UUY3047 ULB3035:ULC3047 UBF3035:UBG3047 TRJ3035:TRK3047 THN3035:THO3047 SXR3035:SXS3047 SNV3035:SNW3047 SDZ3035:SEA3047 RUD3035:RUE3047 RKH3035:RKI3047 RAL3035:RAM3047 QQP3035:QQQ3047 QGT3035:QGU3047 PWX3035:PWY3047 PNB3035:PNC3047 PDF3035:PDG3047 OTJ3035:OTK3047 OJN3035:OJO3047 NZR3035:NZS3047 NPV3035:NPW3047 NFZ3035:NGA3047 MWD3035:MWE3047 MMH3035:MMI3047 MCL3035:MCM3047 LSP3035:LSQ3047 LIT3035:LIU3047 KYX3035:KYY3047 KPB3035:KPC3047 KFF3035:KFG3047 JVJ3035:JVK3047 JLN3035:JLO3047 JBR3035:JBS3047 IRV3035:IRW3047 IHZ3035:IIA3047 HYD3035:HYE3047 HOH3035:HOI3047 HEL3035:HEM3047 GUP3035:GUQ3047 GKT3035:GKU3047 GAX3035:GAY3047 FRB3035:FRC3047 FHF3035:FHG3047 EXJ3035:EXK3047 ENN3035:ENO3047 EDR3035:EDS3047 DTV3035:DTW3047 DJZ3035:DKA3047 DAD3035:DAE3047 CQH3035:CQI3047 CGL3035:CGM3047 BWP3035:BWQ3047 BMT3035:BMU3047 BCX3035:BCY3047 ATB3035:ATC3047 AJF3035:AJG3047 ZJ3035:ZK3047 PN3035:PO3047 FR3035:FS3047 G3035:H3047 WSX3035:WTD3047 WJB3035:WJH3047 VZF3035:VZL3047 VPJ3035:VPP3047 VFN3035:VFT3047 UVR3035:UVX3047 ULV3035:UMB3047 UBZ3035:UCF3047 TSD3035:TSJ3047 TIH3035:TIN3047 SYL3035:SYR3047 SOP3035:SOV3047 SET3035:SEZ3047 RUX3035:RVD3047 RLB3035:RLH3047 RBF3035:RBL3047 QRJ3035:QRP3047 QHN3035:QHT3047 PXR3035:PXX3047 PNV3035:POB3047 PDZ3035:PEF3047 OUD3035:OUJ3047 OKH3035:OKN3047 OAL3035:OAR3047 NQP3035:NQV3047 NGT3035:NGZ3047 MWX3035:MXD3047 MNB3035:MNH3047 MDF3035:MDL3047 LTJ3035:LTP3047 LJN3035:LJT3047 KZR3035:KZX3047 KPV3035:KQB3047 KFZ3035:KGF3047 JWD3035:JWJ3047 JMH3035:JMN3047 JCL3035:JCR3047 ISP3035:ISV3047 IIT3035:IIZ3047 HYX3035:HZD3047 HPB3035:HPH3047 HFF3035:HFL3047 GVJ3035:GVP3047 GLN3035:GLT3047 GBR3035:GBX3047 FRV3035:FSB3047 FHZ3035:FIF3047 EYD3035:EYJ3047 EOH3035:EON3047 EEL3035:EER3047 DUP3035:DUV3047 DKT3035:DKZ3047 DAX3035:DBD3047 CRB3035:CRH3047 CHF3035:CHL3047 BXJ3035:BXP3047 BNN3035:BNT3047 BDR3035:BDX3047 ATV3035:AUB3047 AJZ3035:AKF3047 AAD3035:AAJ3047 QH3035:QN3047 FR8:FS884 PN8:PO884 ZJ8:ZK884 AJF8:AJG884 ATB8:ATC884 BCX8:BCY884 BMT8:BMU884 BWP8:BWQ884 CGL8:CGM884 CQH8:CQI884 DAD8:DAE884 DJZ8:DKA884 DTV8:DTW884 EDR8:EDS884 ENN8:ENO884 EXJ8:EXK884 FHF8:FHG884 FRB8:FRC884 GAX8:GAY884 GKT8:GKU884 GUP8:GUQ884 HEL8:HEM884 HOH8:HOI884 HYD8:HYE884 IHZ8:IIA884 IRV8:IRW884 JBR8:JBS884 JLN8:JLO884 JVJ8:JVK884 KFF8:KFG884 KPB8:KPC884 KYX8:KYY884 LIT8:LIU884 LSP8:LSQ884 MCL8:MCM884 MMH8:MMI884 MWD8:MWE884 NFZ8:NGA884 NPV8:NPW884 NZR8:NZS884 OJN8:OJO884 OTJ8:OTK884 PDF8:PDG884 PNB8:PNC884 PWX8:PWY884 QGT8:QGU884 QQP8:QQQ884 RAL8:RAM884 RKH8:RKI884 RUD8:RUE884 SDZ8:SEA884 SNV8:SNW884 SXR8:SXS884 THN8:THO884 TRJ8:TRK884 UBF8:UBG884 ULB8:ULC884 UUX8:UUY884 VET8:VEU884 VOP8:VOQ884 VYL8:VYM884 WIH8:WII884 WSD8:WSE884 GL8:GR884 QH8:QN884 AAD8:AAJ884 AJZ8:AKF884 ATV8:AUB884 BDR8:BDX884 BNN8:BNT884 BXJ8:BXP884 CHF8:CHL884 CRB8:CRH884 DAX8:DBD884 DKT8:DKZ884 DUP8:DUV884 EEL8:EER884 EOH8:EON884 EYD8:EYJ884 FHZ8:FIF884 FRV8:FSB884 GBR8:GBX884 GLN8:GLT884 GVJ8:GVP884 HFF8:HFL884 HPB8:HPH884 HYX8:HZD884 IIT8:IIZ884 ISP8:ISV884 JCL8:JCR884 JMH8:JMN884 JWD8:JWJ884 KFZ8:KGF884 KPV8:KQB884 KZR8:KZX884 LJN8:LJT884 LTJ8:LTP884 MDF8:MDL884 MNB8:MNH884 MWX8:MXD884 NGT8:NGZ884 NQP8:NQV884 OAL8:OAR884 OKH8:OKN884 OUD8:OUJ884 PDZ8:PEF884 PNV8:POB884 PXR8:PXX884 QHN8:QHT884 QRJ8:QRP884 RBF8:RBL884 RLB8:RLH884 RUX8:RVD884 SET8:SEZ884 SOP8:SOV884 SYL8:SYR884 TIH8:TIN884 TSD8:TSJ884 UBZ8:UCF884 ULV8:UMB884 UVR8:UVX884 VFN8:VFT884 VPJ8:VPP884 VZF8:VZL884 WJB8:WJH884 WSX8:WTD884 FX8:FY884 PT8:PU884 ZP8:ZQ884 AJL8:AJM884 ATH8:ATI884 BDD8:BDE884 BMZ8:BNA884 BWV8:BWW884 CGR8:CGS884 CQN8:CQO884 DAJ8:DAK884 DKF8:DKG884 DUB8:DUC884 EDX8:EDY884 ENT8:ENU884 EXP8:EXQ884 FHL8:FHM884 FRH8:FRI884 GBD8:GBE884 GKZ8:GLA884 GUV8:GUW884 HER8:HES884 HON8:HOO884 HYJ8:HYK884 IIF8:IIG884 ISB8:ISC884 JBX8:JBY884 JLT8:JLU884 JVP8:JVQ884 KFL8:KFM884 KPH8:KPI884 KZD8:KZE884 LIZ8:LJA884 LSV8:LSW884 MCR8:MCS884 MMN8:MMO884 MWJ8:MWK884 NGF8:NGG884 NQB8:NQC884 NZX8:NZY884 OJT8:OJU884 OTP8:OTQ884 PDL8:PDM884 PNH8:PNI884 PXD8:PXE884 QGZ8:QHA884 QQV8:QQW884 RAR8:RAS884 RKN8:RKO884 RUJ8:RUK884 SEF8:SEG884 SOB8:SOC884 SXX8:SXY884 THT8:THU884 TRP8:TRQ884 UBL8:UBM884 ULH8:ULI884 UVD8:UVE884 VEZ8:VFA884 VOV8:VOW884 VYR8:VYS884 WIN8:WIO884 WSJ8:WSK884 GA8:GB884 PW8:PX884 ZS8:ZT884 AJO8:AJP884 ATK8:ATL884 BDG8:BDH884 BNC8:BND884 BWY8:BWZ884 CGU8:CGV884 CQQ8:CQR884 DAM8:DAN884 DKI8:DKJ884 DUE8:DUF884 EEA8:EEB884 ENW8:ENX884 EXS8:EXT884 FHO8:FHP884 FRK8:FRL884 GBG8:GBH884 GLC8:GLD884 GUY8:GUZ884 HEU8:HEV884 HOQ8:HOR884 HYM8:HYN884 III8:IIJ884 ISE8:ISF884 JCA8:JCB884 JLW8:JLX884 JVS8:JVT884 KFO8:KFP884 KPK8:KPL884 KZG8:KZH884 LJC8:LJD884 LSY8:LSZ884 MCU8:MCV884 MMQ8:MMR884 MWM8:MWN884 NGI8:NGJ884 NQE8:NQF884 OAA8:OAB884 OJW8:OJX884 OTS8:OTT884 PDO8:PDP884 PNK8:PNL884 PXG8:PXH884 QHC8:QHD884 QQY8:QQZ884 RAU8:RAV884 RKQ8:RKR884 RUM8:RUN884 SEI8:SEJ884 SOE8:SOF884 SYA8:SYB884 THW8:THX884 TRS8:TRT884 UBO8:UBP884 ULK8:ULL884 UVG8:UVH884 VFC8:VFD884 VOY8:VOZ884 VYU8:VYV884 WIQ8:WIR884 WSM8:WSN884 GD8:GG884 PZ8:QC884 ZV8:ZY884 AJR8:AJU884 ATN8:ATQ884 BDJ8:BDM884 BNF8:BNI884 BXB8:BXE884 CGX8:CHA884 CQT8:CQW884 DAP8:DAS884 DKL8:DKO884 DUH8:DUK884 EED8:EEG884 ENZ8:EOC884 EXV8:EXY884 FHR8:FHU884 FRN8:FRQ884 GBJ8:GBM884 GLF8:GLI884 GVB8:GVE884 HEX8:HFA884 HOT8:HOW884 HYP8:HYS884 IIL8:IIO884 ISH8:ISK884 JCD8:JCG884 JLZ8:JMC884 JVV8:JVY884 KFR8:KFU884 KPN8:KPQ884 KZJ8:KZM884 LJF8:LJI884 LTB8:LTE884 MCX8:MDA884 MMT8:MMW884 MWP8:MWS884 NGL8:NGO884 NQH8:NQK884 OAD8:OAG884 OJZ8:OKC884 OTV8:OTY884 PDR8:PDU884 PNN8:PNQ884 PXJ8:PXM884 QHF8:QHI884 QRB8:QRE884 RAX8:RBA884 RKT8:RKW884 RUP8:RUS884 SEL8:SEO884 SOH8:SOK884 SYD8:SYG884 THZ8:TIC884 TRV8:TRY884 UBR8:UBU884 ULN8:ULQ884 UVJ8:UVM884 VFF8:VFI884 VPB8:VPE884 VYX8:VZA884 WIT8:WIW884 WSP8:WSS884 F1809:F1811 G1756:H1808 G1812:H1818 K3122:K3133 FR3170:FS3187 PN3170:PO3187 ZJ3170:ZK3187 AJF3170:AJG3187 ATB3170:ATC3187 BCX3170:BCY3187 BMT3170:BMU3187 BWP3170:BWQ3187 CGL3170:CGM3187 CQH3170:CQI3187 DAD3170:DAE3187 DJZ3170:DKA3187 DTV3170:DTW3187 EDR3170:EDS3187 ENN3170:ENO3187 EXJ3170:EXK3187 FHF3170:FHG3187 FRB3170:FRC3187 GAX3170:GAY3187 GKT3170:GKU3187 GUP3170:GUQ3187 HEL3170:HEM3187 HOH3170:HOI3187 HYD3170:HYE3187 IHZ3170:IIA3187 IRV3170:IRW3187 JBR3170:JBS3187 JLN3170:JLO3187 JVJ3170:JVK3187 KFF3170:KFG3187 KPB3170:KPC3187 KYX3170:KYY3187 LIT3170:LIU3187 LSP3170:LSQ3187 MCL3170:MCM3187 MMH3170:MMI3187 MWD3170:MWE3187 NFZ3170:NGA3187 NPV3170:NPW3187 NZR3170:NZS3187 OJN3170:OJO3187 OTJ3170:OTK3187 PDF3170:PDG3187 PNB3170:PNC3187 PWX3170:PWY3187 QGT3170:QGU3187 QQP3170:QQQ3187 RAL3170:RAM3187 RKH3170:RKI3187 RUD3170:RUE3187 SDZ3170:SEA3187 SNV3170:SNW3187 SXR3170:SXS3187 THN3170:THO3187 TRJ3170:TRK3187 UBF3170:UBG3187 ULB3170:ULC3187 UUX3170:UUY3187 VET3170:VEU3187 VOP3170:VOQ3187 VYL3170:VYM3187 WIH3170:WII3187 WSD3170:WSE3187 GD3170:GH3187 PZ3170:QD3187 ZV3170:ZZ3187 AJR3170:AJV3187 ATN3170:ATR3187 BDJ3170:BDN3187 BNF3170:BNJ3187 BXB3170:BXF3187 CGX3170:CHB3187 CQT3170:CQX3187 DAP3170:DAT3187 DKL3170:DKP3187 DUH3170:DUL3187 EED3170:EEH3187 ENZ3170:EOD3187 EXV3170:EXZ3187 FHR3170:FHV3187 FRN3170:FRR3187 GBJ3170:GBN3187 GLF3170:GLJ3187 GVB3170:GVF3187 HEX3170:HFB3187 HOT3170:HOX3187 HYP3170:HYT3187 IIL3170:IIP3187 ISH3170:ISL3187 JCD3170:JCH3187 JLZ3170:JMD3187 JVV3170:JVZ3187 KFR3170:KFV3187 KPN3170:KPR3187 KZJ3170:KZN3187 LJF3170:LJJ3187 LTB3170:LTF3187 MCX3170:MDB3187 MMT3170:MMX3187 MWP3170:MWT3187 NGL3170:NGP3187 NQH3170:NQL3187 OAD3170:OAH3187 OJZ3170:OKD3187 OTV3170:OTZ3187 PDR3170:PDV3187 PNN3170:PNR3187 PXJ3170:PXN3187 QHF3170:QHJ3187 QRB3170:QRF3187 RAX3170:RBB3187 RKT3170:RKX3187 RUP3170:RUT3187 SEL3170:SEP3187 SOH3170:SOL3187 SYD3170:SYH3187 THZ3170:TID3187 TRV3170:TRZ3187 UBR3170:UBV3187 ULN3170:ULR3187 UVJ3170:UVN3187 VFF3170:VFJ3187 VPB3170:VPF3187 VYX3170:VZB3187 WIT3170:WIX3187 WSP3170:WST3187 GA3170:GB3187 PW3170:PX3187 ZS3170:ZT3187 AJO3170:AJP3187 ATK3170:ATL3187 BDG3170:BDH3187 BNC3170:BND3187 BWY3170:BWZ3187 CGU3170:CGV3187 CQQ3170:CQR3187 DAM3170:DAN3187 DKI3170:DKJ3187 DUE3170:DUF3187 EEA3170:EEB3187 ENW3170:ENX3187 EXS3170:EXT3187 FHO3170:FHP3187 FRK3170:FRL3187 GBG3170:GBH3187 GLC3170:GLD3187 GUY3170:GUZ3187 HEU3170:HEV3187 HOQ3170:HOR3187 HYM3170:HYN3187 III3170:IIJ3187 ISE3170:ISF3187 JCA3170:JCB3187 JLW3170:JLX3187 JVS3170:JVT3187 KFO3170:KFP3187 KPK3170:KPL3187 KZG3170:KZH3187 LJC3170:LJD3187 LSY3170:LSZ3187 MCU3170:MCV3187 MMQ3170:MMR3187 MWM3170:MWN3187 NGI3170:NGJ3187 NQE3170:NQF3187 OAA3170:OAB3187 OJW3170:OJX3187 OTS3170:OTT3187 PDO3170:PDP3187 PNK3170:PNL3187 PXG3170:PXH3187 QHC3170:QHD3187 QQY3170:QQZ3187 RAU3170:RAV3187 RKQ3170:RKR3187 RUM3170:RUN3187 SEI3170:SEJ3187 SOE3170:SOF3187 SYA3170:SYB3187 THW3170:THX3187 TRS3170:TRT3187 UBO3170:UBP3187 ULK3170:ULL3187 UVG3170:UVH3187 VFC3170:VFD3187 VOY3170:VOZ3187 VYU3170:VYV3187 WIQ3170:WIR3187 WSM3170:WSN3187 FX3170:FY3187 PT3170:PU3187 ZP3170:ZQ3187 AJL3170:AJM3187 ATH3170:ATI3187 BDD3170:BDE3187 BMZ3170:BNA3187 BWV3170:BWW3187 CGR3170:CGS3187 CQN3170:CQO3187 DAJ3170:DAK3187 DKF3170:DKG3187 DUB3170:DUC3187 EDX3170:EDY3187 ENT3170:ENU3187 EXP3170:EXQ3187 FHL3170:FHM3187 FRH3170:FRI3187 GBD3170:GBE3187 GKZ3170:GLA3187 GUV3170:GUW3187 HER3170:HES3187 HON3170:HOO3187 HYJ3170:HYK3187 IIF3170:IIG3187 ISB3170:ISC3187 JBX3170:JBY3187 JLT3170:JLU3187 JVP3170:JVQ3187 KFL3170:KFM3187 KPH3170:KPI3187 KZD3170:KZE3187 LIZ3170:LJA3187 LSV3170:LSW3187 MCR3170:MCS3187 MMN3170:MMO3187 MWJ3170:MWK3187 NGF3170:NGG3187 NQB3170:NQC3187 NZX3170:NZY3187 OJT3170:OJU3187 OTP3170:OTQ3187 PDL3170:PDM3187 PNH3170:PNI3187 PXD3170:PXE3187 QGZ3170:QHA3187 QQV3170:QQW3187 RAR3170:RAS3187 RKN3170:RKO3187 RUJ3170:RUK3187 SEF3170:SEG3187 SOB3170:SOC3187 SXX3170:SXY3187 THT3170:THU3187 TRP3170:TRQ3187 UBL3170:UBM3187 ULH3170:ULI3187 UVD3170:UVE3187 VEZ3170:VFA3187 VOV3170:VOW3187 VYR3170:VYS3187 WIN3170:WIO3187 WSJ3170:WSK3187 GM3170:GR3187 QI3170:QN3187 AAE3170:AAJ3187 AKA3170:AKF3187 ATW3170:AUB3187 BDS3170:BDX3187 BNO3170:BNT3187 BXK3170:BXP3187 CHG3170:CHL3187 CRC3170:CRH3187 DAY3170:DBD3187 DKU3170:DKZ3187 DUQ3170:DUV3187 EEM3170:EER3187 EOI3170:EON3187 EYE3170:EYJ3187 FIA3170:FIF3187 FRW3170:FSB3187 GBS3170:GBX3187 GLO3170:GLT3187 GVK3170:GVP3187 HFG3170:HFL3187 HPC3170:HPH3187 HYY3170:HZD3187 IIU3170:IIZ3187 ISQ3170:ISV3187 JCM3170:JCR3187 JMI3170:JMN3187 JWE3170:JWJ3187 KGA3170:KGF3187 KPW3170:KQB3187 KZS3170:KZX3187 LJO3170:LJT3187 LTK3170:LTP3187 MDG3170:MDL3187 MNC3170:MNH3187 MWY3170:MXD3187 NGU3170:NGZ3187 NQQ3170:NQV3187 OAM3170:OAR3187 OKI3170:OKN3187 OUE3170:OUJ3187 PEA3170:PEF3187 PNW3170:POB3187 PXS3170:PXX3187 QHO3170:QHT3187 QRK3170:QRP3187 RBG3170:RBL3187 RLC3170:RLH3187 RUY3170:RVD3187 SEU3170:SEZ3187 SOQ3170:SOV3187 SYM3170:SYR3187 TII3170:TIN3187 TSE3170:TSJ3187 UCA3170:UCF3187 ULW3170:UMB3187 UVS3170:UVX3187 VFO3170:VFT3187 VPK3170:VPP3187 VZG3170:VZL3187 WJC3170:WJH3187 WSY3170:WTD3187 K3170:K3187 G3170:H3187 ZJ1897:ZK1945 AJF1897:AJG1945 ATB1897:ATC1945 BCX1897:BCY1945 BMT1897:BMU1945 BWP1897:BWQ1945 CGL1897:CGM1945 CQH1897:CQI1945 DAD1897:DAE1945 DJZ1897:DKA1945 DTV1897:DTW1945 EDR1897:EDS1945 ENN1897:ENO1945 EXJ1897:EXK1945 FHF1897:FHG1945 FRB1897:FRC1945 GAX1897:GAY1945 GKT1897:GKU1945 GUP1897:GUQ1945 HEL1897:HEM1945 HOH1897:HOI1945 HYD1897:HYE1945 IHZ1897:IIA1945 IRV1897:IRW1945 JBR1897:JBS1945 JLN1897:JLO1945 JVJ1897:JVK1945 KFF1897:KFG1945 KPB1897:KPC1945 KYX1897:KYY1945 LIT1897:LIU1945 LSP1897:LSQ1945 MCL1897:MCM1945 MMH1897:MMI1945 MWD1897:MWE1945 NFZ1897:NGA1945 NPV1897:NPW1945 NZR1897:NZS1945 OJN1897:OJO1945 OTJ1897:OTK1945 PDF1897:PDG1945 PNB1897:PNC1945 PWX1897:PWY1945 QGT1897:QGU1945 QQP1897:QQQ1945 RAL1897:RAM1945 RKH1897:RKI1945 RUD1897:RUE1945 SDZ1897:SEA1945 SNV1897:SNW1945 SXR1897:SXS1945 THN1897:THO1945 TRJ1897:TRK1945 UBF1897:UBG1945 ULB1897:ULC1945 UUX1897:UUY1945 VET1897:VEU1945 VOP1897:VOQ1945 VYL1897:VYM1945 WIH1897:WII1945 WSD1897:WSE1945 GA1897:GB1945 PW1897:PX1945 ZS1897:ZT1945 AJO1897:AJP1945 ATK1897:ATL1945 BDG1897:BDH1945 BNC1897:BND1945 BWY1897:BWZ1945 CGU1897:CGV1945 CQQ1897:CQR1945 DAM1897:DAN1945 DKI1897:DKJ1945 DUE1897:DUF1945 EEA1897:EEB1945 ENW1897:ENX1945 EXS1897:EXT1945 FHO1897:FHP1945 FRK1897:FRL1945 GBG1897:GBH1945 GLC1897:GLD1945 GUY1897:GUZ1945 HEU1897:HEV1945 HOQ1897:HOR1945 HYM1897:HYN1945 III1897:IIJ1945 ISE1897:ISF1945 JCA1897:JCB1945 JLW1897:JLX1945 JVS1897:JVT1945 KFO1897:KFP1945 KPK1897:KPL1945 KZG1897:KZH1945 LJC1897:LJD1945 LSY1897:LSZ1945 MCU1897:MCV1945 MMQ1897:MMR1945 MWM1897:MWN1945 NGI1897:NGJ1945 NQE1897:NQF1945 OAA1897:OAB1945 OJW1897:OJX1945 OTS1897:OTT1945 PDO1897:PDP1945 PNK1897:PNL1945 PXG1897:PXH1945 QHC1897:QHD1945 QQY1897:QQZ1945 RAU1897:RAV1945 RKQ1897:RKR1945 RUM1897:RUN1945 SEI1897:SEJ1945 SOE1897:SOF1945 SYA1897:SYB1945 THW1897:THX1945 TRS1897:TRT1945 UBO1897:UBP1945 ULK1897:ULL1945 UVG1897:UVH1945 VFC1897:VFD1945 VOY1897:VOZ1945 VYU1897:VYV1945 WIQ1897:WIR1945 WSM1897:WSN1945 FX1897:FY1945 PT1897:PU1945 ZP1897:ZQ1945 AJL1897:AJM1945 ATH1897:ATI1945 BDD1897:BDE1945 BMZ1897:BNA1945 BWV1897:BWW1945 CGR1897:CGS1945 CQN1897:CQO1945 DAJ1897:DAK1945 DKF1897:DKG1945 DUB1897:DUC1945 EDX1897:EDY1945 ENT1897:ENU1945 EXP1897:EXQ1945 FHL1897:FHM1945 FRH1897:FRI1945 GBD1897:GBE1945 GKZ1897:GLA1945 GUV1897:GUW1945 HER1897:HES1945 HON1897:HOO1945 HYJ1897:HYK1945 IIF1897:IIG1945 ISB1897:ISC1945 JBX1897:JBY1945 JLT1897:JLU1945 JVP1897:JVQ1945 KFL1897:KFM1945 KPH1897:KPI1945 KZD1897:KZE1945 LIZ1897:LJA1945 LSV1897:LSW1945 MCR1897:MCS1945 MMN1897:MMO1945 MWJ1897:MWK1945 NGF1897:NGG1945 NQB1897:NQC1945 NZX1897:NZY1945 OJT1897:OJU1945 OTP1897:OTQ1945 PDL1897:PDM1945 PNH1897:PNI1945 PXD1897:PXE1945 QGZ1897:QHA1945 QQV1897:QQW1945 RAR1897:RAS1945 RKN1897:RKO1945 RUJ1897:RUK1945 SEF1897:SEG1945 SOB1897:SOC1945 SXX1897:SXY1945 THT1897:THU1945 TRP1897:TRQ1945 UBL1897:UBM1945 ULH1897:ULI1945 UVD1897:UVE1945 VEZ1897:VFA1945 VOV1897:VOW1945 VYR1897:VYS1945 WIN1897:WIO1945 WSJ1897:WSK1945 GD1897:GG1945 PZ1897:QC1945 ZV1897:ZY1945 AJR1897:AJU1945 ATN1897:ATQ1945 BDJ1897:BDM1945 BNF1897:BNI1945 BXB1897:BXE1945 CGX1897:CHA1945 CQT1897:CQW1945 DAP1897:DAS1945 DKL1897:DKO1945 DUH1897:DUK1945 EED1897:EEG1945 ENZ1897:EOC1945 EXV1897:EXY1945 FHR1897:FHU1945 FRN1897:FRQ1945 GBJ1897:GBM1945 GLF1897:GLI1945 GVB1897:GVE1945 HEX1897:HFA1945 HOT1897:HOW1945 HYP1897:HYS1945 IIL1897:IIO1945 ISH1897:ISK1945 JCD1897:JCG1945 JLZ1897:JMC1945 JVV1897:JVY1945 KFR1897:KFU1945 KPN1897:KPQ1945 KZJ1897:KZM1945 LJF1897:LJI1945 LTB1897:LTE1945 MCX1897:MDA1945 MMT1897:MMW1945 MWP1897:MWS1945 NGL1897:NGO1945 NQH1897:NQK1945 OAD1897:OAG1945 OJZ1897:OKC1945 OTV1897:OTY1945 PDR1897:PDU1945 PNN1897:PNQ1945 PXJ1897:PXM1945 QHF1897:QHI1945 QRB1897:QRE1945 RAX1897:RBA1945 RKT1897:RKW1945 RUP1897:RUS1945 SEL1897:SEO1945 SOH1897:SOK1945 SYD1897:SYG1945 THZ1897:TIC1945 TRV1897:TRY1945 UBR1897:UBU1945 ULN1897:ULQ1945 UVJ1897:UVM1945 VFF1897:VFI1945 VPB1897:VPE1945 VYX1897:VZA1945 WIT1897:WIW1945 WSP1897:WSS1945 GL1897:GR1945 QH1897:QN1945 AAD1897:AAJ1945 AJZ1897:AKF1945 ATV1897:AUB1945 BDR1897:BDX1945 BNN1897:BNT1945 BXJ1897:BXP1945 CHF1897:CHL1945 CRB1897:CRH1945 DAX1897:DBD1945 DKT1897:DKZ1945 DUP1897:DUV1945 EEL1897:EER1945 EOH1897:EON1945 EYD1897:EYJ1945 FHZ1897:FIF1945 FRV1897:FSB1945 GBR1897:GBX1945 GLN1897:GLT1945 GVJ1897:GVP1945 HFF1897:HFL1945 HPB1897:HPH1945 HYX1897:HZD1945 IIT1897:IIZ1945 ISP1897:ISV1945 JCL1897:JCR1945 JMH1897:JMN1945 JWD1897:JWJ1945 KFZ1897:KGF1945 KPV1897:KQB1945 KZR1897:KZX1945 LJN1897:LJT1945 LTJ1897:LTP1945 MDF1897:MDL1945 MNB1897:MNH1945 MWX1897:MXD1945 NGT1897:NGZ1945 NQP1897:NQV1945 OAL1897:OAR1945 OKH1897:OKN1945 OUD1897:OUJ1945 PDZ1897:PEF1945 PNV1897:POB1945 PXR1897:PXX1945 QHN1897:QHT1945 QRJ1897:QRP1945 RBF1897:RBL1945 RLB1897:RLH1945 RUX1897:RVD1945 SET1897:SEZ1945 SOP1897:SOV1945 SYL1897:SYR1945 TIH1897:TIN1945 TSD1897:TSJ1945 UBZ1897:UCF1945 ULV1897:UMB1945 UVR1897:UVX1945 VFN1897:VFT1945 VPJ1897:VPP1945 VZF1897:VZL1945 WJB1897:WJH1945 WSX1897:WTD1945 G1897:H1945 FR1897:FS1945 PN1897:PO1945 K1897:K1945 QH2476:QN2512 AAD2476:AAJ2512 AJZ2476:AKF2512 ATV2476:AUB2512 BDR2476:BDX2512 BNN2476:BNT2512 BXJ2476:BXP2512 CHF2476:CHL2512 CRB2476:CRH2512 DAX2476:DBD2512 DKT2476:DKZ2512 DUP2476:DUV2512 EEL2476:EER2512 EOH2476:EON2512 EYD2476:EYJ2512 FHZ2476:FIF2512 FRV2476:FSB2512 GBR2476:GBX2512 GLN2476:GLT2512 GVJ2476:GVP2512 HFF2476:HFL2512 HPB2476:HPH2512 HYX2476:HZD2512 IIT2476:IIZ2512 ISP2476:ISV2512 JCL2476:JCR2512 JMH2476:JMN2512 JWD2476:JWJ2512 KFZ2476:KGF2512 KPV2476:KQB2512 KZR2476:KZX2512 LJN2476:LJT2512 LTJ2476:LTP2512 MDF2476:MDL2512 MNB2476:MNH2512 MWX2476:MXD2512 NGT2476:NGZ2512 NQP2476:NQV2512 OAL2476:OAR2512 OKH2476:OKN2512 OUD2476:OUJ2512 PDZ2476:PEF2512 PNV2476:POB2512 PXR2476:PXX2512 QHN2476:QHT2512 QRJ2476:QRP2512 RBF2476:RBL2512 RLB2476:RLH2512 RUX2476:RVD2512 SET2476:SEZ2512 SOP2476:SOV2512 SYL2476:SYR2512 TIH2476:TIN2512 TSD2476:TSJ2512 UBZ2476:UCF2512 ULV2476:UMB2512 UVR2476:UVX2512 VFN2476:VFT2512 VPJ2476:VPP2512 VZF2476:VZL2512 WJB2476:WJH2512 WSX2476:WTD2512 GD2476:GG2512 PZ2476:QC2512 ZV2476:ZY2512 AJR2476:AJU2512 ATN2476:ATQ2512 BDJ2476:BDM2512 BNF2476:BNI2512 BXB2476:BXE2512 CGX2476:CHA2512 CQT2476:CQW2512 DAP2476:DAS2512 DKL2476:DKO2512 DUH2476:DUK2512 EED2476:EEG2512 ENZ2476:EOC2512 EXV2476:EXY2512 FHR2476:FHU2512 FRN2476:FRQ2512 GBJ2476:GBM2512 GLF2476:GLI2512 GVB2476:GVE2512 HEX2476:HFA2512 HOT2476:HOW2512 HYP2476:HYS2512 IIL2476:IIO2512 ISH2476:ISK2512 JCD2476:JCG2512 JLZ2476:JMC2512 JVV2476:JVY2512 KFR2476:KFU2512 KPN2476:KPQ2512 KZJ2476:KZM2512 LJF2476:LJI2512 LTB2476:LTE2512 MCX2476:MDA2512 MMT2476:MMW2512 MWP2476:MWS2512 NGL2476:NGO2512 NQH2476:NQK2512 OAD2476:OAG2512 OJZ2476:OKC2512 OTV2476:OTY2512 PDR2476:PDU2512 PNN2476:PNQ2512 PXJ2476:PXM2512 QHF2476:QHI2512 QRB2476:QRE2512 RAX2476:RBA2512 RKT2476:RKW2512 RUP2476:RUS2512 SEL2476:SEO2512 SOH2476:SOK2512 SYD2476:SYG2512 THZ2476:TIC2512 TRV2476:TRY2512 UBR2476:UBU2512 ULN2476:ULQ2512 UVJ2476:UVM2512 VFF2476:VFI2512 VPB2476:VPE2512 VYX2476:VZA2512 WIT2476:WIW2512 WSP2476:WSS2512 G2476:H2512 FR2476:FS2512 PN2476:PO2512 ZJ2476:ZK2512 AJF2476:AJG2512 ATB2476:ATC2512 BCX2476:BCY2512 BMT2476:BMU2512 BWP2476:BWQ2512 CGL2476:CGM2512 CQH2476:CQI2512 DAD2476:DAE2512 DJZ2476:DKA2512 DTV2476:DTW2512 EDR2476:EDS2512 ENN2476:ENO2512 EXJ2476:EXK2512 FHF2476:FHG2512 FRB2476:FRC2512 GAX2476:GAY2512 GKT2476:GKU2512 GUP2476:GUQ2512 HEL2476:HEM2512 HOH2476:HOI2512 HYD2476:HYE2512 IHZ2476:IIA2512 IRV2476:IRW2512 JBR2476:JBS2512 JLN2476:JLO2512 JVJ2476:JVK2512 KFF2476:KFG2512 KPB2476:KPC2512 KYX2476:KYY2512 LIT2476:LIU2512 LSP2476:LSQ2512 MCL2476:MCM2512 MMH2476:MMI2512 MWD2476:MWE2512 NFZ2476:NGA2512 NPV2476:NPW2512 NZR2476:NZS2512 OJN2476:OJO2512 OTJ2476:OTK2512 PDF2476:PDG2512 PNB2476:PNC2512 PWX2476:PWY2512 QGT2476:QGU2512 QQP2476:QQQ2512 RAL2476:RAM2512 RKH2476:RKI2512 RUD2476:RUE2512 SDZ2476:SEA2512 SNV2476:SNW2512 SXR2476:SXS2512 THN2476:THO2512 TRJ2476:TRK2512 UBF2476:UBG2512 ULB2476:ULC2512 UUX2476:UUY2512 VET2476:VEU2512 VOP2476:VOQ2512 VYL2476:VYM2512 WIH2476:WII2512 WSD2476:WSE2512 GA2476:GB2512 PW2476:PX2512 ZS2476:ZT2512 AJO2476:AJP2512 ATK2476:ATL2512 BDG2476:BDH2512 BNC2476:BND2512 BWY2476:BWZ2512 CGU2476:CGV2512 CQQ2476:CQR2512 DAM2476:DAN2512 DKI2476:DKJ2512 DUE2476:DUF2512 EEA2476:EEB2512 ENW2476:ENX2512 EXS2476:EXT2512 FHO2476:FHP2512 FRK2476:FRL2512 GBG2476:GBH2512 GLC2476:GLD2512 GUY2476:GUZ2512 HEU2476:HEV2512 HOQ2476:HOR2512 HYM2476:HYN2512 III2476:IIJ2512 ISE2476:ISF2512 JCA2476:JCB2512 JLW2476:JLX2512 JVS2476:JVT2512 KFO2476:KFP2512 KPK2476:KPL2512 KZG2476:KZH2512 LJC2476:LJD2512 LSY2476:LSZ2512 MCU2476:MCV2512 MMQ2476:MMR2512 MWM2476:MWN2512 NGI2476:NGJ2512 NQE2476:NQF2512 OAA2476:OAB2512 OJW2476:OJX2512 OTS2476:OTT2512 PDO2476:PDP2512 PNK2476:PNL2512 PXG2476:PXH2512 QHC2476:QHD2512 QQY2476:QQZ2512 RAU2476:RAV2512 RKQ2476:RKR2512 RUM2476:RUN2512 SEI2476:SEJ2512 SOE2476:SOF2512 SYA2476:SYB2512 THW2476:THX2512 TRS2476:TRT2512 UBO2476:UBP2512 ULK2476:ULL2512 UVG2476:UVH2512 VFC2476:VFD2512 VOY2476:VOZ2512 VYU2476:VYV2512 WIQ2476:WIR2512 WSM2476:WSN2512 FX2476:FY2512 PT2476:PU2512 ZP2476:ZQ2512 AJL2476:AJM2512 ATH2476:ATI2512 BDD2476:BDE2512 BMZ2476:BNA2512 BWV2476:BWW2512 CGR2476:CGS2512 CQN2476:CQO2512 DAJ2476:DAK2512 DKF2476:DKG2512 DUB2476:DUC2512 EDX2476:EDY2512 ENT2476:ENU2512 EXP2476:EXQ2512 FHL2476:FHM2512 FRH2476:FRI2512 GBD2476:GBE2512 GKZ2476:GLA2512 GUV2476:GUW2512 HER2476:HES2512 HON2476:HOO2512 HYJ2476:HYK2512 IIF2476:IIG2512 ISB2476:ISC2512 JBX2476:JBY2512 JLT2476:JLU2512 JVP2476:JVQ2512 KFL2476:KFM2512 KPH2476:KPI2512 KZD2476:KZE2512 LIZ2476:LJA2512 LSV2476:LSW2512 MCR2476:MCS2512 MMN2476:MMO2512 MWJ2476:MWK2512 NGF2476:NGG2512 NQB2476:NQC2512 NZX2476:NZY2512 OJT2476:OJU2512 OTP2476:OTQ2512 PDL2476:PDM2512 PNH2476:PNI2512 PXD2476:PXE2512 QGZ2476:QHA2512 QQV2476:QQW2512 RAR2476:RAS2512 RKN2476:RKO2512 RUJ2476:RUK2512 SEF2476:SEG2512 SOB2476:SOC2512 SXX2476:SXY2512 THT2476:THU2512 TRP2476:TRQ2512 UBL2476:UBM2512 ULH2476:ULI2512 UVD2476:UVE2512 VEZ2476:VFA2512 VOV2476:VOW2512 VYR2476:VYS2512 WIN2476:WIO2512 WSJ2476:WSK2512 K2476:K2512 GL2476:GR2512 PN2655:PO2720 FR2655:FS2720 G2655:H2720 WSW2655:WTB2720 WJA2655:WJF2720 VZE2655:VZJ2720 VPI2655:VPN2720 VFM2655:VFR2720 UVQ2655:UVV2720 ULU2655:ULZ2720 UBY2655:UCD2720 TSC2655:TSH2720 TIG2655:TIL2720 SYK2655:SYP2720 SOO2655:SOT2720 SES2655:SEX2720 RUW2655:RVB2720 RLA2655:RLF2720 RBE2655:RBJ2720 QRI2655:QRN2720 QHM2655:QHR2720 PXQ2655:PXV2720 PNU2655:PNZ2720 PDY2655:PED2720 OUC2655:OUH2720 OKG2655:OKL2720 OAK2655:OAP2720 NQO2655:NQT2720 NGS2655:NGX2720 MWW2655:MXB2720 MNA2655:MNF2720 MDE2655:MDJ2720 LTI2655:LTN2720 LJM2655:LJR2720 KZQ2655:KZV2720 KPU2655:KPZ2720 KFY2655:KGD2720 JWC2655:JWH2720 JMG2655:JML2720 JCK2655:JCP2720 ISO2655:IST2720 IIS2655:IIX2720 HYW2655:HZB2720 HPA2655:HPF2720 HFE2655:HFJ2720 GVI2655:GVN2720 GLM2655:GLR2720 GBQ2655:GBV2720 FRU2655:FRZ2720 FHY2655:FID2720 EYC2655:EYH2720 EOG2655:EOL2720 EEK2655:EEP2720 DUO2655:DUT2720 DKS2655:DKX2720 DAW2655:DBB2720 CRA2655:CRF2720 CHE2655:CHJ2720 BXI2655:BXN2720 BNM2655:BNR2720 BDQ2655:BDV2720 ATU2655:ATZ2720 AJY2655:AKD2720 AAC2655:AAH2720 QG2655:QL2720 GK2655:GP2720 WSP2655:WSR2720 WIT2655:WIV2720 VYX2655:VYZ2720 VPB2655:VPD2720 VFF2655:VFH2720 UVJ2655:UVL2720 ULN2655:ULP2720 UBR2655:UBT2720 TRV2655:TRX2720 THZ2655:TIB2720 SYD2655:SYF2720 SOH2655:SOJ2720 SEL2655:SEN2720 RUP2655:RUR2720 RKT2655:RKV2720 RAX2655:RAZ2720 QRB2655:QRD2720 QHF2655:QHH2720 PXJ2655:PXL2720 PNN2655:PNP2720 PDR2655:PDT2720 OTV2655:OTX2720 OJZ2655:OKB2720 OAD2655:OAF2720 NQH2655:NQJ2720 NGL2655:NGN2720 MWP2655:MWR2720 MMT2655:MMV2720 MCX2655:MCZ2720 LTB2655:LTD2720 LJF2655:LJH2720 KZJ2655:KZL2720 KPN2655:KPP2720 KFR2655:KFT2720 JVV2655:JVX2720 JLZ2655:JMB2720 JCD2655:JCF2720 ISH2655:ISJ2720 IIL2655:IIN2720 HYP2655:HYR2720 HOT2655:HOV2720 HEX2655:HEZ2720 GVB2655:GVD2720 GLF2655:GLH2720 GBJ2655:GBL2720 FRN2655:FRP2720 FHR2655:FHT2720 EXV2655:EXX2720 ENZ2655:EOB2720 EED2655:EEF2720 DUH2655:DUJ2720 DKL2655:DKN2720 DAP2655:DAR2720 CQT2655:CQV2720 CGX2655:CGZ2720 BXB2655:BXD2720 BNF2655:BNH2720 BDJ2655:BDL2720 ATN2655:ATP2720 AJR2655:AJT2720 ZV2655:ZX2720 PZ2655:QB2720 GD2655:GF2720 WSM2655:WSN2720 WIQ2655:WIR2720 VYU2655:VYV2720 VOY2655:VOZ2720 VFC2655:VFD2720 UVG2655:UVH2720 ULK2655:ULL2720 UBO2655:UBP2720 TRS2655:TRT2720 THW2655:THX2720 SYA2655:SYB2720 SOE2655:SOF2720 SEI2655:SEJ2720 RUM2655:RUN2720 RKQ2655:RKR2720 RAU2655:RAV2720 QQY2655:QQZ2720 QHC2655:QHD2720 PXG2655:PXH2720 PNK2655:PNL2720 PDO2655:PDP2720 OTS2655:OTT2720 OJW2655:OJX2720 OAA2655:OAB2720 NQE2655:NQF2720 NGI2655:NGJ2720 MWM2655:MWN2720 MMQ2655:MMR2720 MCU2655:MCV2720 LSY2655:LSZ2720 LJC2655:LJD2720 KZG2655:KZH2720 KPK2655:KPL2720 KFO2655:KFP2720 JVS2655:JVT2720 JLW2655:JLX2720 JCA2655:JCB2720 ISE2655:ISF2720 III2655:IIJ2720 HYM2655:HYN2720 HOQ2655:HOR2720 HEU2655:HEV2720 GUY2655:GUZ2720 GLC2655:GLD2720 GBG2655:GBH2720 FRK2655:FRL2720 FHO2655:FHP2720 EXS2655:EXT2720 ENW2655:ENX2720 EEA2655:EEB2720 DUE2655:DUF2720 DKI2655:DKJ2720 DAM2655:DAN2720 CQQ2655:CQR2720 CGU2655:CGV2720 BWY2655:BWZ2720 BNC2655:BND2720 BDG2655:BDH2720 ATK2655:ATL2720 AJO2655:AJP2720 ZS2655:ZT2720 PW2655:PX2720 GA2655:GB2720 WSJ2655:WSK2720 WIN2655:WIO2720 VYR2655:VYS2720 VOV2655:VOW2720 VEZ2655:VFA2720 UVD2655:UVE2720 ULH2655:ULI2720 UBL2655:UBM2720 TRP2655:TRQ2720 THT2655:THU2720 SXX2655:SXY2720 SOB2655:SOC2720 SEF2655:SEG2720 RUJ2655:RUK2720 RKN2655:RKO2720 RAR2655:RAS2720 QQV2655:QQW2720 QGZ2655:QHA2720 PXD2655:PXE2720 PNH2655:PNI2720 PDL2655:PDM2720 OTP2655:OTQ2720 OJT2655:OJU2720 NZX2655:NZY2720 NQB2655:NQC2720 NGF2655:NGG2720 MWJ2655:MWK2720 MMN2655:MMO2720 MCR2655:MCS2720 LSV2655:LSW2720 LIZ2655:LJA2720 KZD2655:KZE2720 KPH2655:KPI2720 KFL2655:KFM2720 JVP2655:JVQ2720 JLT2655:JLU2720 JBX2655:JBY2720 ISB2655:ISC2720 IIF2655:IIG2720 HYJ2655:HYK2720 HON2655:HOO2720 HER2655:HES2720 GUV2655:GUW2720 GKZ2655:GLA2720 GBD2655:GBE2720 FRH2655:FRI2720 FHL2655:FHM2720 EXP2655:EXQ2720 ENT2655:ENU2720 EDX2655:EDY2720 DUB2655:DUC2720 DKF2655:DKG2720 DAJ2655:DAK2720 CQN2655:CQO2720 CGR2655:CGS2720 BWV2655:BWW2720 BMZ2655:BNA2720 BDD2655:BDE2720 ATH2655:ATI2720 AJL2655:AJM2720 ZP2655:ZQ2720 PT2655:PU2720 FX2655:FY2720 WSD2655:WSE2720 WIH2655:WII2720 VYL2655:VYM2720 VOP2655:VOQ2720 VET2655:VEU2720 UUX2655:UUY2720 ULB2655:ULC2720 UBF2655:UBG2720 TRJ2655:TRK2720 THN2655:THO2720 SXR2655:SXS2720 SNV2655:SNW2720 SDZ2655:SEA2720 RUD2655:RUE2720 RKH2655:RKI2720 RAL2655:RAM2720 QQP2655:QQQ2720 QGT2655:QGU2720 PWX2655:PWY2720 PNB2655:PNC2720 PDF2655:PDG2720 OTJ2655:OTK2720 OJN2655:OJO2720 NZR2655:NZS2720 NPV2655:NPW2720 NFZ2655:NGA2720 MWD2655:MWE2720 MMH2655:MMI2720 MCL2655:MCM2720 LSP2655:LSQ2720 LIT2655:LIU2720 KYX2655:KYY2720 KPB2655:KPC2720 KFF2655:KFG2720 JVJ2655:JVK2720 JLN2655:JLO2720 JBR2655:JBS2720 IRV2655:IRW2720 IHZ2655:IIA2720 HYD2655:HYE2720 HOH2655:HOI2720 HEL2655:HEM2720 GUP2655:GUQ2720 GKT2655:GKU2720 GAX2655:GAY2720 FRB2655:FRC2720 FHF2655:FHG2720 EXJ2655:EXK2720 ENN2655:ENO2720 EDR2655:EDS2720 DTV2655:DTW2720 DJZ2655:DKA2720 DAD2655:DAE2720 CQH2655:CQI2720 CGL2655:CGM2720 BWP2655:BWQ2720 BMT2655:BMU2720 BCX2655:BCY2720 ATB2655:ATC2720 AJF2655:AJG2720 ZJ2655:ZK2720 FX2748:FY2764 PT2748:PU2764 ZP2748:ZQ2764 AJL2748:AJM2764 ATH2748:ATI2764 BDD2748:BDE2764 BMZ2748:BNA2764 BWV2748:BWW2764 CGR2748:CGS2764 CQN2748:CQO2764 DAJ2748:DAK2764 DKF2748:DKG2764 DUB2748:DUC2764 EDX2748:EDY2764 ENT2748:ENU2764 EXP2748:EXQ2764 FHL2748:FHM2764 FRH2748:FRI2764 GBD2748:GBE2764 GKZ2748:GLA2764 GUV2748:GUW2764 HER2748:HES2764 HON2748:HOO2764 HYJ2748:HYK2764 IIF2748:IIG2764 ISB2748:ISC2764 JBX2748:JBY2764 JLT2748:JLU2764 JVP2748:JVQ2764 KFL2748:KFM2764 KPH2748:KPI2764 KZD2748:KZE2764 LIZ2748:LJA2764 LSV2748:LSW2764 MCR2748:MCS2764 MMN2748:MMO2764 MWJ2748:MWK2764 NGF2748:NGG2764 NQB2748:NQC2764 NZX2748:NZY2764 OJT2748:OJU2764 OTP2748:OTQ2764 PDL2748:PDM2764 PNH2748:PNI2764 PXD2748:PXE2764 QGZ2748:QHA2764 QQV2748:QQW2764 RAR2748:RAS2764 RKN2748:RKO2764 RUJ2748:RUK2764 SEF2748:SEG2764 SOB2748:SOC2764 SXX2748:SXY2764 THT2748:THU2764 TRP2748:TRQ2764 UBL2748:UBM2764 ULH2748:ULI2764 UVD2748:UVE2764 VEZ2748:VFA2764 VOV2748:VOW2764 VYR2748:VYS2764 WIN2748:WIO2764 WSJ2748:WSK2764 GA2748:GB2764 PW2748:PX2764 ZS2748:ZT2764 AJO2748:AJP2764 ATK2748:ATL2764 BDG2748:BDH2764 BNC2748:BND2764 BWY2748:BWZ2764 CGU2748:CGV2764 CQQ2748:CQR2764 DAM2748:DAN2764 DKI2748:DKJ2764 DUE2748:DUF2764 EEA2748:EEB2764 ENW2748:ENX2764 EXS2748:EXT2764 FHO2748:FHP2764 FRK2748:FRL2764 GBG2748:GBH2764 GLC2748:GLD2764 GUY2748:GUZ2764 HEU2748:HEV2764 HOQ2748:HOR2764 HYM2748:HYN2764 III2748:IIJ2764 ISE2748:ISF2764 JCA2748:JCB2764 JLW2748:JLX2764 JVS2748:JVT2764 KFO2748:KFP2764 KPK2748:KPL2764 KZG2748:KZH2764 LJC2748:LJD2764 LSY2748:LSZ2764 MCU2748:MCV2764 MMQ2748:MMR2764 MWM2748:MWN2764 NGI2748:NGJ2764 NQE2748:NQF2764 OAA2748:OAB2764 OJW2748:OJX2764 OTS2748:OTT2764 PDO2748:PDP2764 PNK2748:PNL2764 PXG2748:PXH2764 QHC2748:QHD2764 QQY2748:QQZ2764 RAU2748:RAV2764 RKQ2748:RKR2764 RUM2748:RUN2764 SEI2748:SEJ2764 SOE2748:SOF2764 SYA2748:SYB2764 THW2748:THX2764 TRS2748:TRT2764 UBO2748:UBP2764 ULK2748:ULL2764 UVG2748:UVH2764 VFC2748:VFD2764 VOY2748:VOZ2764 VYU2748:VYV2764 WIQ2748:WIR2764 WSM2748:WSN2764 GD2748:GF2764 PZ2748:QB2764 ZV2748:ZX2764 AJR2748:AJT2764 ATN2748:ATP2764 BDJ2748:BDL2764 BNF2748:BNH2764 BXB2748:BXD2764 CGX2748:CGZ2764 CQT2748:CQV2764 DAP2748:DAR2764 DKL2748:DKN2764 DUH2748:DUJ2764 EED2748:EEF2764 ENZ2748:EOB2764 EXV2748:EXX2764 FHR2748:FHT2764 FRN2748:FRP2764 GBJ2748:GBL2764 GLF2748:GLH2764 GVB2748:GVD2764 HEX2748:HEZ2764 HOT2748:HOV2764 HYP2748:HYR2764 IIL2748:IIN2764 ISH2748:ISJ2764 JCD2748:JCF2764 JLZ2748:JMB2764 JVV2748:JVX2764 KFR2748:KFT2764 KPN2748:KPP2764 KZJ2748:KZL2764 LJF2748:LJH2764 LTB2748:LTD2764 MCX2748:MCZ2764 MMT2748:MMV2764 MWP2748:MWR2764 NGL2748:NGN2764 NQH2748:NQJ2764 OAD2748:OAF2764 OJZ2748:OKB2764 OTV2748:OTX2764 PDR2748:PDT2764 PNN2748:PNP2764 PXJ2748:PXL2764 QHF2748:QHH2764 QRB2748:QRD2764 RAX2748:RAZ2764 RKT2748:RKV2764 RUP2748:RUR2764 SEL2748:SEN2764 SOH2748:SOJ2764 SYD2748:SYF2764 THZ2748:TIB2764 TRV2748:TRX2764 UBR2748:UBT2764 ULN2748:ULP2764 UVJ2748:UVL2764 VFF2748:VFH2764 VPB2748:VPD2764 VYX2748:VYZ2764 WIT2748:WIV2764 WSP2748:WSR2764 GL2748:GQ2764 QH2748:QM2764 AAD2748:AAI2764 AJZ2748:AKE2764 ATV2748:AUA2764 BDR2748:BDW2764 BNN2748:BNS2764 BXJ2748:BXO2764 CHF2748:CHK2764 CRB2748:CRG2764 DAX2748:DBC2764 DKT2748:DKY2764 DUP2748:DUU2764 EEL2748:EEQ2764 EOH2748:EOM2764 EYD2748:EYI2764 FHZ2748:FIE2764 FRV2748:FSA2764 GBR2748:GBW2764 GLN2748:GLS2764 GVJ2748:GVO2764 HFF2748:HFK2764 HPB2748:HPG2764 HYX2748:HZC2764 IIT2748:IIY2764 ISP2748:ISU2764 JCL2748:JCQ2764 JMH2748:JMM2764 JWD2748:JWI2764 KFZ2748:KGE2764 KPV2748:KQA2764 KZR2748:KZW2764 LJN2748:LJS2764 LTJ2748:LTO2764 MDF2748:MDK2764 MNB2748:MNG2764 MWX2748:MXC2764 NGT2748:NGY2764 NQP2748:NQU2764 OAL2748:OAQ2764 OKH2748:OKM2764 OUD2748:OUI2764 PDZ2748:PEE2764 PNV2748:POA2764 PXR2748:PXW2764 QHN2748:QHS2764 QRJ2748:QRO2764 RBF2748:RBK2764 RLB2748:RLG2764 RUX2748:RVC2764 SET2748:SEY2764 SOP2748:SOU2764 SYL2748:SYQ2764 TIH2748:TIM2764 TSD2748:TSI2764 UBZ2748:UCE2764 ULV2748:UMA2764 UVR2748:UVW2764 VFN2748:VFS2764 VPJ2748:VPO2764 VZF2748:VZK2764 WJB2748:WJG2764 WSX2748:WTC2764 G2748:H2764 FR2748:FS2764 PN2748:PO2764 ZJ2748:ZK2764 AJF2748:AJG2764 ATB2748:ATC2764 BCX2748:BCY2764 BMT2748:BMU2764 BWP2748:BWQ2764 CGL2748:CGM2764 CQH2748:CQI2764 DAD2748:DAE2764 DJZ2748:DKA2764 DTV2748:DTW2764 EDR2748:EDS2764 ENN2748:ENO2764 EXJ2748:EXK2764 FHF2748:FHG2764 FRB2748:FRC2764 GAX2748:GAY2764 GKT2748:GKU2764 GUP2748:GUQ2764 HEL2748:HEM2764 HOH2748:HOI2764 HYD2748:HYE2764 IHZ2748:IIA2764 IRV2748:IRW2764 JBR2748:JBS2764 JLN2748:JLO2764 JVJ2748:JVK2764 KFF2748:KFG2764 KPB2748:KPC2764 KYX2748:KYY2764 LIT2748:LIU2764 LSP2748:LSQ2764 MCL2748:MCM2764 MMH2748:MMI2764 MWD2748:MWE2764 NFZ2748:NGA2764 NPV2748:NPW2764 NZR2748:NZS2764 OJN2748:OJO2764 OTJ2748:OTK2764 PDF2748:PDG2764 PNB2748:PNC2764 PWX2748:PWY2764 QGT2748:QGU2764 QQP2748:QQQ2764 RAL2748:RAM2764 RKH2748:RKI2764 RUD2748:RUE2764 SDZ2748:SEA2764 SNV2748:SNW2764 SXR2748:SXS2764 THN2748:THO2764 TRJ2748:TRK2764 UBF2748:UBG2764 ULB2748:ULC2764 UUX2748:UUY2764 VET2748:VEU2764 VOP2748:VOQ2764 VYL2748:VYM2764 WIH2748:WII2764 WSD2748:WSE2764 EED2785:EEG2807 ENZ2785:EOC2807 EXV2785:EXY2807 FHR2785:FHU2807 FRN2785:FRQ2807 GBJ2785:GBM2807 GLF2785:GLI2807 GVB2785:GVE2807 HEX2785:HFA2807 HOT2785:HOW2807 HYP2785:HYS2807 IIL2785:IIO2807 ISH2785:ISK2807 JCD2785:JCG2807 JLZ2785:JMC2807 JVV2785:JVY2807 KFR2785:KFU2807 KPN2785:KPQ2807 KZJ2785:KZM2807 LJF2785:LJI2807 LTB2785:LTE2807 MCX2785:MDA2807 MMT2785:MMW2807 MWP2785:MWS2807 NGL2785:NGO2807 NQH2785:NQK2807 OAD2785:OAG2807 OJZ2785:OKC2807 OTV2785:OTY2807 PDR2785:PDU2807 PNN2785:PNQ2807 PXJ2785:PXM2807 QHF2785:QHI2807 QRB2785:QRE2807 RAX2785:RBA2807 RKT2785:RKW2807 RUP2785:RUS2807 SEL2785:SEO2807 SOH2785:SOK2807 SYD2785:SYG2807 THZ2785:TIC2807 TRV2785:TRY2807 UBR2785:UBU2807 ULN2785:ULQ2807 UVJ2785:UVM2807 VFF2785:VFI2807 VPB2785:VPE2807 VYX2785:VZA2807 WIT2785:WIW2807 WSP2785:WSS2807 FX2768:FY2807 PT2768:PU2807 ZP2768:ZQ2807 AJL2768:AJM2807 ATH2768:ATI2807 BDD2768:BDE2807 BMZ2768:BNA2807 BWV2768:BWW2807 CGR2768:CGS2807 CQN2768:CQO2807 DAJ2768:DAK2807 DKF2768:DKG2807 DUB2768:DUC2807 EDX2768:EDY2807 ENT2768:ENU2807 EXP2768:EXQ2807 FHL2768:FHM2807 FRH2768:FRI2807 GBD2768:GBE2807 GKZ2768:GLA2807 GUV2768:GUW2807 HER2768:HES2807 HON2768:HOO2807 HYJ2768:HYK2807 IIF2768:IIG2807 ISB2768:ISC2807 JBX2768:JBY2807 JLT2768:JLU2807 JVP2768:JVQ2807 KFL2768:KFM2807 KPH2768:KPI2807 KZD2768:KZE2807 LIZ2768:LJA2807 LSV2768:LSW2807 MCR2768:MCS2807 MMN2768:MMO2807 MWJ2768:MWK2807 NGF2768:NGG2807 NQB2768:NQC2807 NZX2768:NZY2807 OJT2768:OJU2807 OTP2768:OTQ2807 PDL2768:PDM2807 PNH2768:PNI2807 PXD2768:PXE2807 QGZ2768:QHA2807 QQV2768:QQW2807 RAR2768:RAS2807 RKN2768:RKO2807 RUJ2768:RUK2807 SEF2768:SEG2807 SOB2768:SOC2807 SXX2768:SXY2807 THT2768:THU2807 TRP2768:TRQ2807 UBL2768:UBM2807 ULH2768:ULI2807 UVD2768:UVE2807 VEZ2768:VFA2807 VOV2768:VOW2807 VYR2768:VYS2807 WIN2768:WIO2807 WSJ2768:WSK2807 GA2768:GB2807 PW2768:PX2807 ZS2768:ZT2807 AJO2768:AJP2807 ATK2768:ATL2807 BDG2768:BDH2807 BNC2768:BND2807 BWY2768:BWZ2807 CGU2768:CGV2807 CQQ2768:CQR2807 DAM2768:DAN2807 DKI2768:DKJ2807 DUE2768:DUF2807 EEA2768:EEB2807 ENW2768:ENX2807 EXS2768:EXT2807 FHO2768:FHP2807 FRK2768:FRL2807 GBG2768:GBH2807 GLC2768:GLD2807 GUY2768:GUZ2807 HEU2768:HEV2807 HOQ2768:HOR2807 HYM2768:HYN2807 III2768:IIJ2807 ISE2768:ISF2807 JCA2768:JCB2807 JLW2768:JLX2807 JVS2768:JVT2807 KFO2768:KFP2807 KPK2768:KPL2807 KZG2768:KZH2807 LJC2768:LJD2807 LSY2768:LSZ2807 MCU2768:MCV2807 MMQ2768:MMR2807 MWM2768:MWN2807 NGI2768:NGJ2807 NQE2768:NQF2807 OAA2768:OAB2807 OJW2768:OJX2807 OTS2768:OTT2807 PDO2768:PDP2807 PNK2768:PNL2807 PXG2768:PXH2807 QHC2768:QHD2807 QQY2768:QQZ2807 RAU2768:RAV2807 RKQ2768:RKR2807 RUM2768:RUN2807 SEI2768:SEJ2807 SOE2768:SOF2807 SYA2768:SYB2807 THW2768:THX2807 TRS2768:TRT2807 UBO2768:UBP2807 ULK2768:ULL2807 UVG2768:UVH2807 VFC2768:VFD2807 VOY2768:VOZ2807 VYU2768:VYV2807 WIQ2768:WIR2807 WSM2768:WSN2807 GL2785:GR2807 QH2785:QN2807 AAD2785:AAJ2807 AJZ2785:AKF2807 ATV2785:AUB2807 BDR2785:BDX2807 BNN2785:BNT2807 BXJ2785:BXP2807 CHF2785:CHL2807 CRB2785:CRH2807 DAX2785:DBD2807 DKT2785:DKZ2807 DUP2785:DUV2807 EEL2785:EER2807 EOH2785:EON2807 EYD2785:EYJ2807 FHZ2785:FIF2807 FRV2785:FSB2807 GBR2785:GBX2807 GLN2785:GLT2807 GVJ2785:GVP2807 HFF2785:HFL2807 HPB2785:HPH2807 HYX2785:HZD2807 IIT2785:IIZ2807 ISP2785:ISV2807 JCL2785:JCR2807 JMH2785:JMN2807 JWD2785:JWJ2807 KFZ2785:KGF2807 KPV2785:KQB2807 KZR2785:KZX2807 LJN2785:LJT2807 LTJ2785:LTP2807 MDF2785:MDL2807 MNB2785:MNH2807 MWX2785:MXD2807 NGT2785:NGZ2807 NQP2785:NQV2807 OAL2785:OAR2807 OKH2785:OKN2807 OUD2785:OUJ2807 PDZ2785:PEF2807 PNV2785:POB2807 PXR2785:PXX2807 QHN2785:QHT2807 QRJ2785:QRP2807 RBF2785:RBL2807 RLB2785:RLH2807 RUX2785:RVD2807 SET2785:SEZ2807 SOP2785:SOV2807 SYL2785:SYR2807 TIH2785:TIN2807 TSD2785:TSJ2807 UBZ2785:UCF2807 ULV2785:UMB2807 UVR2785:UVX2807 VFN2785:VFT2807 VPJ2785:VPP2807 VZF2785:VZL2807 WJB2785:WJH2807 WSX2785:WTD2807 GD2768:GF2784 PZ2768:QB2784 ZV2768:ZX2784 AJR2768:AJT2784 ATN2768:ATP2784 BDJ2768:BDL2784 BNF2768:BNH2784 BXB2768:BXD2784 CGX2768:CGZ2784 CQT2768:CQV2784 DAP2768:DAR2784 DKL2768:DKN2784 DUH2768:DUJ2784 EED2768:EEF2784 ENZ2768:EOB2784 EXV2768:EXX2784 FHR2768:FHT2784 FRN2768:FRP2784 GBJ2768:GBL2784 GLF2768:GLH2784 GVB2768:GVD2784 HEX2768:HEZ2784 HOT2768:HOV2784 HYP2768:HYR2784 IIL2768:IIN2784 ISH2768:ISJ2784 JCD2768:JCF2784 JLZ2768:JMB2784 JVV2768:JVX2784 KFR2768:KFT2784 KPN2768:KPP2784 KZJ2768:KZL2784 LJF2768:LJH2784 LTB2768:LTD2784 MCX2768:MCZ2784 MMT2768:MMV2784 MWP2768:MWR2784 NGL2768:NGN2784 NQH2768:NQJ2784 OAD2768:OAF2784 OJZ2768:OKB2784 OTV2768:OTX2784 PDR2768:PDT2784 PNN2768:PNP2784 PXJ2768:PXL2784 QHF2768:QHH2784 QRB2768:QRD2784 RAX2768:RAZ2784 RKT2768:RKV2784 RUP2768:RUR2784 SEL2768:SEN2784 SOH2768:SOJ2784 SYD2768:SYF2784 THZ2768:TIB2784 TRV2768:TRX2784 UBR2768:UBT2784 ULN2768:ULP2784 UVJ2768:UVL2784 VFF2768:VFH2784 VPB2768:VPD2784 VYX2768:VYZ2784 WIT2768:WIV2784 WSP2768:WSR2784 GL2768:GQ2784 QH2768:QM2784 AAD2768:AAI2784 AJZ2768:AKE2784 ATV2768:AUA2784 BDR2768:BDW2784 BNN2768:BNS2784 BXJ2768:BXO2784 CHF2768:CHK2784 CRB2768:CRG2784 DAX2768:DBC2784 DKT2768:DKY2784 DUP2768:DUU2784 EEL2768:EEQ2784 EOH2768:EOM2784 EYD2768:EYI2784 FHZ2768:FIE2784 FRV2768:FSA2784 GBR2768:GBW2784 GLN2768:GLS2784 GVJ2768:GVO2784 HFF2768:HFK2784 HPB2768:HPG2784 HYX2768:HZC2784 IIT2768:IIY2784 ISP2768:ISU2784 JCL2768:JCQ2784 JMH2768:JMM2784 JWD2768:JWI2784 KFZ2768:KGE2784 KPV2768:KQA2784 KZR2768:KZW2784 LJN2768:LJS2784 LTJ2768:LTO2784 MDF2768:MDK2784 MNB2768:MNG2784 MWX2768:MXC2784 NGT2768:NGY2784 NQP2768:NQU2784 OAL2768:OAQ2784 OKH2768:OKM2784 OUD2768:OUI2784 PDZ2768:PEE2784 PNV2768:POA2784 PXR2768:PXW2784 QHN2768:QHS2784 QRJ2768:QRO2784 RBF2768:RBK2784 RLB2768:RLG2784 RUX2768:RVC2784 SET2768:SEY2784 SOP2768:SOU2784 SYL2768:SYQ2784 TIH2768:TIM2784 TSD2768:TSI2784 UBZ2768:UCE2784 ULV2768:UMA2784 UVR2768:UVW2784 VFN2768:VFS2784 VPJ2768:VPO2784 VZF2768:VZK2784 WJB2768:WJG2784 WSX2768:WTC2784 G2768:H2807 FR2768:FS2807 PN2768:PO2807 ZJ2768:ZK2807 AJF2768:AJG2807 ATB2768:ATC2807 BCX2768:BCY2807 BMT2768:BMU2807 BWP2768:BWQ2807 CGL2768:CGM2807 CQH2768:CQI2807 DAD2768:DAE2807 DJZ2768:DKA2807 DTV2768:DTW2807 EDR2768:EDS2807 ENN2768:ENO2807 EXJ2768:EXK2807 FHF2768:FHG2807 FRB2768:FRC2807 GAX2768:GAY2807 GKT2768:GKU2807 GUP2768:GUQ2807 HEL2768:HEM2807 HOH2768:HOI2807 HYD2768:HYE2807 IHZ2768:IIA2807 IRV2768:IRW2807 JBR2768:JBS2807 JLN2768:JLO2807 JVJ2768:JVK2807 KFF2768:KFG2807 KPB2768:KPC2807 KYX2768:KYY2807 LIT2768:LIU2807 LSP2768:LSQ2807 MCL2768:MCM2807 MMH2768:MMI2807 MWD2768:MWE2807 NFZ2768:NGA2807 NPV2768:NPW2807 NZR2768:NZS2807 OJN2768:OJO2807 OTJ2768:OTK2807 PDF2768:PDG2807 PNB2768:PNC2807 PWX2768:PWY2807 QGT2768:QGU2807 QQP2768:QQQ2807 RAL2768:RAM2807 RKH2768:RKI2807 RUD2768:RUE2807 SDZ2768:SEA2807 SNV2768:SNW2807 SXR2768:SXS2807 THN2768:THO2807 TRJ2768:TRK2807 UBF2768:UBG2807 ULB2768:ULC2807 UUX2768:UUY2807 VET2768:VEU2807 VOP2768:VOQ2807 VYL2768:VYM2807 WIH2768:WII2807 WSD2768:WSE2807 GD2785:GG2807 PZ2785:QC2807 ZV2785:ZY2807 AJR2785:AJU2807 ATN2785:ATQ2807 BDJ2785:BDM2807 BNF2785:BNI2807 BXB2785:BXE2807 CGX2785:CHA2807 CQT2785:CQW2807 DAP2785:DAS2807 DKL2785:DKO2807 DUH2785:DUK2807 K2785:K2807 FR3122:FS3133 PN3122:PO3133 ZJ3122:ZK3133 AJF3122:AJG3133 ATB3122:ATC3133 BCX3122:BCY3133 BMT3122:BMU3133 BWP3122:BWQ3133 CGL3122:CGM3133 CQH3122:CQI3133 DAD3122:DAE3133 DJZ3122:DKA3133 DTV3122:DTW3133 EDR3122:EDS3133 ENN3122:ENO3133 EXJ3122:EXK3133 FHF3122:FHG3133 FRB3122:FRC3133 GAX3122:GAY3133 GKT3122:GKU3133 GUP3122:GUQ3133 HEL3122:HEM3133 HOH3122:HOI3133 HYD3122:HYE3133 IHZ3122:IIA3133 IRV3122:IRW3133 JBR3122:JBS3133 JLN3122:JLO3133 JVJ3122:JVK3133 KFF3122:KFG3133 KPB3122:KPC3133 KYX3122:KYY3133 LIT3122:LIU3133 LSP3122:LSQ3133 MCL3122:MCM3133 MMH3122:MMI3133 MWD3122:MWE3133 NFZ3122:NGA3133 NPV3122:NPW3133 NZR3122:NZS3133 OJN3122:OJO3133 OTJ3122:OTK3133 PDF3122:PDG3133 PNB3122:PNC3133 PWX3122:PWY3133 QGT3122:QGU3133 QQP3122:QQQ3133 RAL3122:RAM3133 RKH3122:RKI3133 RUD3122:RUE3133 SDZ3122:SEA3133 SNV3122:SNW3133 SXR3122:SXS3133 THN3122:THO3133 TRJ3122:TRK3133 UBF3122:UBG3133 ULB3122:ULC3133 UUX3122:UUY3133 VET3122:VEU3133 VOP3122:VOQ3133 VYL3122:VYM3133 WIH3122:WII3133 WSD3122:WSE3133 GD3122:GG3133 PZ3122:QC3133 ZV3122:ZY3133 AJR3122:AJU3133 ATN3122:ATQ3133 BDJ3122:BDM3133 BNF3122:BNI3133 BXB3122:BXE3133 CGX3122:CHA3133 CQT3122:CQW3133 DAP3122:DAS3133 DKL3122:DKO3133 DUH3122:DUK3133 EED3122:EEG3133 ENZ3122:EOC3133 EXV3122:EXY3133 FHR3122:FHU3133 FRN3122:FRQ3133 GBJ3122:GBM3133 GLF3122:GLI3133 GVB3122:GVE3133 HEX3122:HFA3133 HOT3122:HOW3133 HYP3122:HYS3133 IIL3122:IIO3133 ISH3122:ISK3133 JCD3122:JCG3133 JLZ3122:JMC3133 JVV3122:JVY3133 KFR3122:KFU3133 KPN3122:KPQ3133 KZJ3122:KZM3133 LJF3122:LJI3133 LTB3122:LTE3133 MCX3122:MDA3133 MMT3122:MMW3133 MWP3122:MWS3133 NGL3122:NGO3133 NQH3122:NQK3133 OAD3122:OAG3133 OJZ3122:OKC3133 OTV3122:OTY3133 PDR3122:PDU3133 PNN3122:PNQ3133 PXJ3122:PXM3133 QHF3122:QHI3133 QRB3122:QRE3133 RAX3122:RBA3133 RKT3122:RKW3133 RUP3122:RUS3133 SEL3122:SEO3133 SOH3122:SOK3133 SYD3122:SYG3133 THZ3122:TIC3133 TRV3122:TRY3133 UBR3122:UBU3133 ULN3122:ULQ3133 UVJ3122:UVM3133 VFF3122:VFI3133 VPB3122:VPE3133 VYX3122:VZA3133 WIT3122:WIW3133 WSP3122:WSS3133 GA3122:GB3133 PW3122:PX3133 ZS3122:ZT3133 AJO3122:AJP3133 ATK3122:ATL3133 BDG3122:BDH3133 BNC3122:BND3133 BWY3122:BWZ3133 CGU3122:CGV3133 CQQ3122:CQR3133 DAM3122:DAN3133 DKI3122:DKJ3133 DUE3122:DUF3133 EEA3122:EEB3133 ENW3122:ENX3133 EXS3122:EXT3133 FHO3122:FHP3133 FRK3122:FRL3133 GBG3122:GBH3133 GLC3122:GLD3133 GUY3122:GUZ3133 HEU3122:HEV3133 HOQ3122:HOR3133 HYM3122:HYN3133 III3122:IIJ3133 ISE3122:ISF3133 JCA3122:JCB3133 JLW3122:JLX3133 JVS3122:JVT3133 KFO3122:KFP3133 KPK3122:KPL3133 KZG3122:KZH3133 LJC3122:LJD3133 LSY3122:LSZ3133 MCU3122:MCV3133 MMQ3122:MMR3133 MWM3122:MWN3133 NGI3122:NGJ3133 NQE3122:NQF3133 OAA3122:OAB3133 OJW3122:OJX3133 OTS3122:OTT3133 PDO3122:PDP3133 PNK3122:PNL3133 PXG3122:PXH3133 QHC3122:QHD3133 QQY3122:QQZ3133 RAU3122:RAV3133 RKQ3122:RKR3133 RUM3122:RUN3133 SEI3122:SEJ3133 SOE3122:SOF3133 SYA3122:SYB3133 THW3122:THX3133 TRS3122:TRT3133 UBO3122:UBP3133 ULK3122:ULL3133 UVG3122:UVH3133 VFC3122:VFD3133 VOY3122:VOZ3133 VYU3122:VYV3133 WIQ3122:WIR3133 WSM3122:WSN3133 FX3122:FY3133 PT3122:PU3133 ZP3122:ZQ3133 AJL3122:AJM3133 ATH3122:ATI3133 BDD3122:BDE3133 BMZ3122:BNA3133 BWV3122:BWW3133 CGR3122:CGS3133 CQN3122:CQO3133 DAJ3122:DAK3133 DKF3122:DKG3133 DUB3122:DUC3133 EDX3122:EDY3133 ENT3122:ENU3133 EXP3122:EXQ3133 FHL3122:FHM3133 FRH3122:FRI3133 GBD3122:GBE3133 GKZ3122:GLA3133 GUV3122:GUW3133 HER3122:HES3133 HON3122:HOO3133 HYJ3122:HYK3133 IIF3122:IIG3133 ISB3122:ISC3133 JBX3122:JBY3133 JLT3122:JLU3133 JVP3122:JVQ3133 KFL3122:KFM3133 KPH3122:KPI3133 KZD3122:KZE3133 LIZ3122:LJA3133 LSV3122:LSW3133 MCR3122:MCS3133 MMN3122:MMO3133 MWJ3122:MWK3133 NGF3122:NGG3133 NQB3122:NQC3133 NZX3122:NZY3133 OJT3122:OJU3133 OTP3122:OTQ3133 PDL3122:PDM3133 PNH3122:PNI3133 PXD3122:PXE3133 QGZ3122:QHA3133 QQV3122:QQW3133 RAR3122:RAS3133 RKN3122:RKO3133 RUJ3122:RUK3133 SEF3122:SEG3133 SOB3122:SOC3133 SXX3122:SXY3133 THT3122:THU3133 TRP3122:TRQ3133 UBL3122:UBM3133 ULH3122:ULI3133 UVD3122:UVE3133 VEZ3122:VFA3133 VOV3122:VOW3133 VYR3122:VYS3133 WIN3122:WIO3133 WSJ3122:WSK3133 GL3122:GR3133 QH3122:QN3133 AAD3122:AAJ3133 AJZ3122:AKF3133 ATV3122:AUB3133 BDR3122:BDX3133 BNN3122:BNT3133 BXJ3122:BXP3133 CHF3122:CHL3133 CRB3122:CRH3133 DAX3122:DBD3133 DKT3122:DKZ3133 DUP3122:DUV3133 EEL3122:EER3133 EOH3122:EON3133 EYD3122:EYJ3133 FHZ3122:FIF3133 FRV3122:FSB3133 GBR3122:GBX3133 GLN3122:GLT3133 GVJ3122:GVP3133 HFF3122:HFL3133 HPB3122:HPH3133 HYX3122:HZD3133 IIT3122:IIZ3133 ISP3122:ISV3133 JCL3122:JCR3133 JMH3122:JMN3133 JWD3122:JWJ3133 KFZ3122:KGF3133 KPV3122:KQB3133 KZR3122:KZX3133 LJN3122:LJT3133 LTJ3122:LTP3133 MDF3122:MDL3133 MNB3122:MNH3133 MWX3122:MXD3133 NGT3122:NGZ3133 NQP3122:NQV3133 OAL3122:OAR3133 OKH3122:OKN3133 OUD3122:OUJ3133 PDZ3122:PEF3133 PNV3122:POB3133 PXR3122:PXX3133 QHN3122:QHT3133 QRJ3122:QRP3133 RBF3122:RBL3133 RLB3122:RLH3133 RUX3122:RVD3133 SET3122:SEZ3133 SOP3122:SOV3133 SYL3122:SYR3133 TIH3122:TIN3133 TSD3122:TSJ3133 UBZ3122:UCF3133 ULV3122:UMB3133 UVR3122:UVX3133 VFN3122:VFT3133 VPJ3122:VPP3133 VZF3122:VZL3133 WJB3122:WJH3133 WSX3122:WTD3133 FR3137:FS3166 G3122:H3133 G3137:H3166 K3137:K3166 WSX3137:WTD3166 WJB3137:WJH3166 VZF3137:VZL3166 VPJ3137:VPP3166 VFN3137:VFT3166 UVR3137:UVX3166 ULV3137:UMB3166 UBZ3137:UCF3166 TSD3137:TSJ3166 TIH3137:TIN3166 SYL3137:SYR3166 SOP3137:SOV3166 SET3137:SEZ3166 RUX3137:RVD3166 RLB3137:RLH3166 RBF3137:RBL3166 QRJ3137:QRP3166 QHN3137:QHT3166 PXR3137:PXX3166 PNV3137:POB3166 PDZ3137:PEF3166 OUD3137:OUJ3166 OKH3137:OKN3166 OAL3137:OAR3166 NQP3137:NQV3166 NGT3137:NGZ3166 MWX3137:MXD3166 MNB3137:MNH3166 MDF3137:MDL3166 LTJ3137:LTP3166 LJN3137:LJT3166 KZR3137:KZX3166 KPV3137:KQB3166 KFZ3137:KGF3166 JWD3137:JWJ3166 JMH3137:JMN3166 JCL3137:JCR3166 ISP3137:ISV3166 IIT3137:IIZ3166 HYX3137:HZD3166 HPB3137:HPH3166 HFF3137:HFL3166 GVJ3137:GVP3166 GLN3137:GLT3166 GBR3137:GBX3166 FRV3137:FSB3166 FHZ3137:FIF3166 EYD3137:EYJ3166 EOH3137:EON3166 EEL3137:EER3166 DUP3137:DUV3166 DKT3137:DKZ3166 DAX3137:DBD3166 CRB3137:CRH3166 CHF3137:CHL3166 BXJ3137:BXP3166 BNN3137:BNT3166 BDR3137:BDX3166 ATV3137:AUB3166 AJZ3137:AKF3166 AAD3137:AAJ3166 QH3137:QN3166 GL3137:GR3166 WSJ3137:WSK3166 WIN3137:WIO3166 VYR3137:VYS3166 VOV3137:VOW3166 VEZ3137:VFA3166 UVD3137:UVE3166 ULH3137:ULI3166 UBL3137:UBM3166 TRP3137:TRQ3166 THT3137:THU3166 SXX3137:SXY3166 SOB3137:SOC3166 SEF3137:SEG3166 RUJ3137:RUK3166 RKN3137:RKO3166 RAR3137:RAS3166 QQV3137:QQW3166 QGZ3137:QHA3166 PXD3137:PXE3166 PNH3137:PNI3166 PDL3137:PDM3166 OTP3137:OTQ3166 OJT3137:OJU3166 NZX3137:NZY3166 NQB3137:NQC3166 NGF3137:NGG3166 MWJ3137:MWK3166 MMN3137:MMO3166 MCR3137:MCS3166 LSV3137:LSW3166 LIZ3137:LJA3166 KZD3137:KZE3166 KPH3137:KPI3166 KFL3137:KFM3166 JVP3137:JVQ3166 JLT3137:JLU3166 JBX3137:JBY3166 ISB3137:ISC3166 IIF3137:IIG3166 HYJ3137:HYK3166 HON3137:HOO3166 HER3137:HES3166 GUV3137:GUW3166 GKZ3137:GLA3166 GBD3137:GBE3166 FRH3137:FRI3166 FHL3137:FHM3166 EXP3137:EXQ3166 ENT3137:ENU3166 EDX3137:EDY3166 DUB3137:DUC3166 DKF3137:DKG3166 DAJ3137:DAK3166 CQN3137:CQO3166 CGR3137:CGS3166 BWV3137:BWW3166 BMZ3137:BNA3166 BDD3137:BDE3166 ATH3137:ATI3166 AJL3137:AJM3166 ZP3137:ZQ3166 PT3137:PU3166 FX3137:FY3166 WSM3137:WSN3166 WIQ3137:WIR3166 VYU3137:VYV3166 VOY3137:VOZ3166 VFC3137:VFD3166 UVG3137:UVH3166 ULK3137:ULL3166 UBO3137:UBP3166 TRS3137:TRT3166 THW3137:THX3166 SYA3137:SYB3166 SOE3137:SOF3166 SEI3137:SEJ3166 RUM3137:RUN3166 RKQ3137:RKR3166 RAU3137:RAV3166 QQY3137:QQZ3166 QHC3137:QHD3166 PXG3137:PXH3166 PNK3137:PNL3166 PDO3137:PDP3166 OTS3137:OTT3166 OJW3137:OJX3166 OAA3137:OAB3166 NQE3137:NQF3166 NGI3137:NGJ3166 MWM3137:MWN3166 MMQ3137:MMR3166 MCU3137:MCV3166 LSY3137:LSZ3166 LJC3137:LJD3166 KZG3137:KZH3166 KPK3137:KPL3166 KFO3137:KFP3166 JVS3137:JVT3166 JLW3137:JLX3166 JCA3137:JCB3166 ISE3137:ISF3166 III3137:IIJ3166 HYM3137:HYN3166 HOQ3137:HOR3166 HEU3137:HEV3166 GUY3137:GUZ3166 GLC3137:GLD3166 GBG3137:GBH3166 FRK3137:FRL3166 FHO3137:FHP3166 EXS3137:EXT3166 ENW3137:ENX3166 EEA3137:EEB3166 DUE3137:DUF3166 DKI3137:DKJ3166 DAM3137:DAN3166 CQQ3137:CQR3166 CGU3137:CGV3166 BWY3137:BWZ3166 BNC3137:BND3166 BDG3137:BDH3166 ATK3137:ATL3166 AJO3137:AJP3166 ZS3137:ZT3166 PW3137:PX3166 GA3137:GB3166 WSP3137:WSS3166 WIT3137:WIW3166 VYX3137:VZA3166 VPB3137:VPE3166 VFF3137:VFI3166 UVJ3137:UVM3166 ULN3137:ULQ3166 UBR3137:UBU3166 TRV3137:TRY3166 THZ3137:TIC3166 SYD3137:SYG3166 SOH3137:SOK3166 SEL3137:SEO3166 RUP3137:RUS3166 RKT3137:RKW3166 RAX3137:RBA3166 QRB3137:QRE3166 QHF3137:QHI3166 PXJ3137:PXM3166 PNN3137:PNQ3166 PDR3137:PDU3166 OTV3137:OTY3166 OJZ3137:OKC3166 OAD3137:OAG3166 NQH3137:NQK3166 NGL3137:NGO3166 MWP3137:MWS3166 MMT3137:MMW3166 MCX3137:MDA3166 LTB3137:LTE3166 LJF3137:LJI3166 KZJ3137:KZM3166 KPN3137:KPQ3166 KFR3137:KFU3166 JVV3137:JVY3166 JLZ3137:JMC3166 JCD3137:JCG3166 ISH3137:ISK3166 IIL3137:IIO3166 HYP3137:HYS3166 HOT3137:HOW3166 HEX3137:HFA3166 GVB3137:GVE3166 GLF3137:GLI3166 GBJ3137:GBM3166 FRN3137:FRQ3166 FHR3137:FHU3166 EXV3137:EXY3166 ENZ3137:EOC3166 EED3137:EEG3166 DUH3137:DUK3166 DKL3137:DKO3166 DAP3137:DAS3166 CQT3137:CQW3166 CGX3137:CHA3166 BXB3137:BXE3166 BNF3137:BNI3166 BDJ3137:BDM3166 ATN3137:ATQ3166 AJR3137:AJU3166 ZV3137:ZY3166 PZ3137:QC3166 GD3137:GG3166 WSD3137:WSE3166 WIH3137:WII3166 VYL3137:VYM3166 VOP3137:VOQ3166 VET3137:VEU3166 UUX3137:UUY3166 ULB3137:ULC3166 UBF3137:UBG3166 TRJ3137:TRK3166 THN3137:THO3166 SXR3137:SXS3166 SNV3137:SNW3166 SDZ3137:SEA3166 RUD3137:RUE3166 RKH3137:RKI3166 RAL3137:RAM3166 QQP3137:QQQ3166 QGT3137:QGU3166 PWX3137:PWY3166 PNB3137:PNC3166 PDF3137:PDG3166 OTJ3137:OTK3166 OJN3137:OJO3166 NZR3137:NZS3166 NPV3137:NPW3166 NFZ3137:NGA3166 MWD3137:MWE3166 MMH3137:MMI3166 MCL3137:MCM3166 LSP3137:LSQ3166 LIT3137:LIU3166 KYX3137:KYY3166 KPB3137:KPC3166 KFF3137:KFG3166 JVJ3137:JVK3166 JLN3137:JLO3166 JBR3137:JBS3166 IRV3137:IRW3166 IHZ3137:IIA3166 HYD3137:HYE3166 HOH3137:HOI3166 HEL3137:HEM3166 GUP3137:GUQ3166 GKT3137:GKU3166 GAX3137:GAY3166 FRB3137:FRC3166 FHF3137:FHG3166 EXJ3137:EXK3166 ENN3137:ENO3166 EDR3137:EDS3166 DTV3137:DTW3166 DJZ3137:DKA3166 DAD3137:DAE3166 CQH3137:CQI3166 CGL3137:CGM3166 BWP3137:BWQ3166 BMT3137:BMU3166 BCX3137:BCY3166 ATB3137:ATC3166 AJF3137:AJG3166 ZJ3137:ZK3166 PN3137:PO3166 K2978:K2991 G2978:H2991 WTH2978:WTM2991 WJL2978:WJQ2991 VZP2978:VZU2991 VPT2978:VPY2991 VFX2978:VGC2991 UWB2978:UWG2991 UMF2978:UMK2991 UCJ2978:UCO2991 TSN2978:TSS2991 TIR2978:TIW2991 SYV2978:SZA2991 SOZ2978:SPE2991 SFD2978:SFI2991 RVH2978:RVM2991 RLL2978:RLQ2991 RBP2978:RBU2991 QRT2978:QRY2991 QHX2978:QIC2991 PYB2978:PYG2991 POF2978:POK2991 PEJ2978:PEO2991 OUN2978:OUS2991 OKR2978:OKW2991 OAV2978:OBA2991 NQZ2978:NRE2991 NHD2978:NHI2991 MXH2978:MXM2991 MNL2978:MNQ2991 MDP2978:MDU2991 LTT2978:LTY2991 LJX2978:LKC2991 LAB2978:LAG2991 KQF2978:KQK2991 KGJ2978:KGO2991 JWN2978:JWS2991 JMR2978:JMW2991 JCV2978:JDA2991 ISZ2978:ITE2991 IJD2978:IJI2991 HZH2978:HZM2991 HPL2978:HPQ2991 HFP2978:HFU2991 GVT2978:GVY2991 GLX2978:GMC2991 GCB2978:GCG2991 FSF2978:FSK2991 FIJ2978:FIO2991 EYN2978:EYS2991 EOR2978:EOW2991 EEV2978:EFA2991 DUZ2978:DVE2991 DLD2978:DLI2991 DBH2978:DBM2991 CRL2978:CRQ2991 CHP2978:CHU2991 BXT2978:BXY2991 BNX2978:BOC2991 BEB2978:BEG2991 AUF2978:AUK2991 AKJ2978:AKO2991 AAN2978:AAS2991 QR2978:QW2991 GV2978:HA2991 WSX2978:WSY2991 WJB2978:WJC2991 VZF2978:VZG2991 VPJ2978:VPK2991 VFN2978:VFO2991 UVR2978:UVS2991 ULV2978:ULW2991 UBZ2978:UCA2991 TSD2978:TSE2991 TIH2978:TII2991 SYL2978:SYM2991 SOP2978:SOQ2991 SET2978:SEU2991 RUX2978:RUY2991 RLB2978:RLC2991 RBF2978:RBG2991 QRJ2978:QRK2991 QHN2978:QHO2991 PXR2978:PXS2991 PNV2978:PNW2991 PDZ2978:PEA2991 OUD2978:OUE2991 OKH2978:OKI2991 OAL2978:OAM2991 NQP2978:NQQ2991 NGT2978:NGU2991 MWX2978:MWY2991 MNB2978:MNC2991 MDF2978:MDG2991 LTJ2978:LTK2991 LJN2978:LJO2991 KZR2978:KZS2991 KPV2978:KPW2991 KFZ2978:KGA2991 JWD2978:JWE2991 JMH2978:JMI2991 JCL2978:JCM2991 ISP2978:ISQ2991 IIT2978:IIU2991 HYX2978:HYY2991 HPB2978:HPC2991 HFF2978:HFG2991 GVJ2978:GVK2991 GLN2978:GLO2991 GBR2978:GBS2991 FRV2978:FRW2991 FHZ2978:FIA2991 EYD2978:EYE2991 EOH2978:EOI2991 EEL2978:EEM2991 DUP2978:DUQ2991 DKT2978:DKU2991 DAX2978:DAY2991 CRB2978:CRC2991 CHF2978:CHG2991 BXJ2978:BXK2991 BNN2978:BNO2991 BDR2978:BDS2991 ATV2978:ATW2991 AJZ2978:AKA2991 AAD2978:AAE2991 QH2978:QI2991 GL2978:GM2991 WSU2978:WSV2991 WIY2978:WIZ2991 VZC2978:VZD2991 VPG2978:VPH2991 VFK2978:VFL2991 UVO2978:UVP2991 ULS2978:ULT2991 UBW2978:UBX2991 TSA2978:TSB2991 TIE2978:TIF2991 SYI2978:SYJ2991 SOM2978:SON2991 SEQ2978:SER2991 RUU2978:RUV2991 RKY2978:RKZ2991 RBC2978:RBD2991 QRG2978:QRH2991 QHK2978:QHL2991 PXO2978:PXP2991 PNS2978:PNT2991 PDW2978:PDX2991 OUA2978:OUB2991 OKE2978:OKF2991 OAI2978:OAJ2991 NQM2978:NQN2991 NGQ2978:NGR2991 MWU2978:MWV2991 MMY2978:MMZ2991 MDC2978:MDD2991 LTG2978:LTH2991 LJK2978:LJL2991 KZO2978:KZP2991 KPS2978:KPT2991 KFW2978:KFX2991 JWA2978:JWB2991 JME2978:JMF2991 JCI2978:JCJ2991 ISM2978:ISN2991 IIQ2978:IIR2991 HYU2978:HYV2991 HOY2978:HOZ2991 HFC2978:HFD2991 GVG2978:GVH2991 GLK2978:GLL2991 GBO2978:GBP2991 FRS2978:FRT2991 FHW2978:FHX2991 EYA2978:EYB2991 EOE2978:EOF2991 EEI2978:EEJ2991 DUM2978:DUN2991 DKQ2978:DKR2991 DAU2978:DAV2991 CQY2978:CQZ2991 CHC2978:CHD2991 BXG2978:BXH2991 BNK2978:BNL2991 BDO2978:BDP2991 ATS2978:ATT2991 AJW2978:AJX2991 AAA2978:AAB2991 QE2978:QF2991 GI2978:GJ2991 WSO2978:WSP2991 WIS2978:WIT2991 VYW2978:VYX2991 VPA2978:VPB2991 VFE2978:VFF2991 UVI2978:UVJ2991 ULM2978:ULN2991 UBQ2978:UBR2991 TRU2978:TRV2991 THY2978:THZ2991 SYC2978:SYD2991 SOG2978:SOH2991 SEK2978:SEL2991 RUO2978:RUP2991 RKS2978:RKT2991 RAW2978:RAX2991 QRA2978:QRB2991 QHE2978:QHF2991 PXI2978:PXJ2991 PNM2978:PNN2991 PDQ2978:PDR2991 OTU2978:OTV2991 OJY2978:OJZ2991 OAC2978:OAD2991 NQG2978:NQH2991 NGK2978:NGL2991 MWO2978:MWP2991 MMS2978:MMT2991 MCW2978:MCX2991 LTA2978:LTB2991 LJE2978:LJF2991 KZI2978:KZJ2991 KPM2978:KPN2991 KFQ2978:KFR2991 JVU2978:JVV2991 JLY2978:JLZ2991 JCC2978:JCD2991 ISG2978:ISH2991 IIK2978:IIL2991 HYO2978:HYP2991 HOS2978:HOT2991 HEW2978:HEX2991 GVA2978:GVB2991 GLE2978:GLF2991 GBI2978:GBJ2991 FRM2978:FRN2991 FHQ2978:FHR2991 EXU2978:EXV2991 ENY2978:ENZ2991 EEC2978:EED2991 DUG2978:DUH2991 DKK2978:DKL2991 DAO2978:DAP2991 CQS2978:CQT2991 CGW2978:CGX2991 BXA2978:BXB2991 BNE2978:BNF2991 BDI2978:BDJ2991 ATM2978:ATN2991 AJQ2978:AJR2991 ZU2978:ZV2991 PY2978:PZ2991 GC2978:GD2991 WTA2978:WTC2991 WJE2978:WJG2991 VZI2978:VZK2991 VPM2978:VPO2991 VFQ2978:VFS2991 UVU2978:UVW2991 ULY2978:UMA2991 UCC2978:UCE2991 TSG2978:TSI2991 TIK2978:TIM2991 SYO2978:SYQ2991 SOS2978:SOU2991 SEW2978:SEY2991 RVA2978:RVC2991 RLE2978:RLG2991 RBI2978:RBK2991 QRM2978:QRO2991 QHQ2978:QHS2991 PXU2978:PXW2991 PNY2978:POA2991 PEC2978:PEE2991 OUG2978:OUI2991 OKK2978:OKM2991 OAO2978:OAQ2991 NQS2978:NQU2991 NGW2978:NGY2991 MXA2978:MXC2991 MNE2978:MNG2991 MDI2978:MDK2991 LTM2978:LTO2991 LJQ2978:LJS2991 KZU2978:KZW2991 KPY2978:KQA2991 KGC2978:KGE2991 JWG2978:JWI2991 JMK2978:JMM2991 JCO2978:JCQ2991 ISS2978:ISU2991 IIW2978:IIY2991 HZA2978:HZC2991 HPE2978:HPG2991 HFI2978:HFK2991 GVM2978:GVO2991 GLQ2978:GLS2991 GBU2978:GBW2991 FRY2978:FSA2991 FIC2978:FIE2991 EYG2978:EYI2991 EOK2978:EOM2991 EEO2978:EEQ2991 DUS2978:DUU2991 DKW2978:DKY2991 DBA2978:DBC2991 CRE2978:CRG2991 CHI2978:CHK2991 BXM2978:BXO2991 BNQ2978:BNS2991 BDU2978:BDW2991 ATY2978:AUA2991 AKC2978:AKE2991 AAG2978:AAI2991 QK2978:QM2991 GO2978:GQ2991 K2883:K2914 WSJ2883:WSK2914 WIN2883:WIO2914 VYR2883:VYS2914 VOV2883:VOW2914 VEZ2883:VFA2914 UVD2883:UVE2914 ULH2883:ULI2914 UBL2883:UBM2914 TRP2883:TRQ2914 THT2883:THU2914 SXX2883:SXY2914 SOB2883:SOC2914 SEF2883:SEG2914 RUJ2883:RUK2914 RKN2883:RKO2914 RAR2883:RAS2914 QQV2883:QQW2914 QGZ2883:QHA2914 PXD2883:PXE2914 PNH2883:PNI2914 PDL2883:PDM2914 OTP2883:OTQ2914 OJT2883:OJU2914 NZX2883:NZY2914 NQB2883:NQC2914 NGF2883:NGG2914 MWJ2883:MWK2914 MMN2883:MMO2914 MCR2883:MCS2914 LSV2883:LSW2914 LIZ2883:LJA2914 KZD2883:KZE2914 KPH2883:KPI2914 KFL2883:KFM2914 JVP2883:JVQ2914 JLT2883:JLU2914 JBX2883:JBY2914 ISB2883:ISC2914 IIF2883:IIG2914 HYJ2883:HYK2914 HON2883:HOO2914 HER2883:HES2914 GUV2883:GUW2914 GKZ2883:GLA2914 GBD2883:GBE2914 FRH2883:FRI2914 FHL2883:FHM2914 EXP2883:EXQ2914 ENT2883:ENU2914 EDX2883:EDY2914 DUB2883:DUC2914 DKF2883:DKG2914 DAJ2883:DAK2914 CQN2883:CQO2914 CGR2883:CGS2914 BWV2883:BWW2914 BMZ2883:BNA2914 BDD2883:BDE2914 ATH2883:ATI2914 AJL2883:AJM2914 ZP2883:ZQ2914 PT2883:PU2914 FX2883:FY2914 WSM2883:WSN2914 WIQ2883:WIR2914 VYU2883:VYV2914 VOY2883:VOZ2914 VFC2883:VFD2914 UVG2883:UVH2914 ULK2883:ULL2914 UBO2883:UBP2914 TRS2883:TRT2914 THW2883:THX2914 SYA2883:SYB2914 SOE2883:SOF2914 SEI2883:SEJ2914 RUM2883:RUN2914 RKQ2883:RKR2914 RAU2883:RAV2914 QQY2883:QQZ2914 QHC2883:QHD2914 PXG2883:PXH2914 PNK2883:PNL2914 PDO2883:PDP2914 OTS2883:OTT2914 OJW2883:OJX2914 OAA2883:OAB2914 NQE2883:NQF2914 NGI2883:NGJ2914 MWM2883:MWN2914 MMQ2883:MMR2914 MCU2883:MCV2914 LSY2883:LSZ2914 LJC2883:LJD2914 KZG2883:KZH2914 KPK2883:KPL2914 KFO2883:KFP2914 JVS2883:JVT2914 JLW2883:JLX2914 JCA2883:JCB2914 ISE2883:ISF2914 III2883:IIJ2914 HYM2883:HYN2914 HOQ2883:HOR2914 HEU2883:HEV2914 GUY2883:GUZ2914 GLC2883:GLD2914 GBG2883:GBH2914 FRK2883:FRL2914 FHO2883:FHP2914 EXS2883:EXT2914 ENW2883:ENX2914 EEA2883:EEB2914 DUE2883:DUF2914 DKI2883:DKJ2914 DAM2883:DAN2914 CQQ2883:CQR2914 CGU2883:CGV2914 BWY2883:BWZ2914 BNC2883:BND2914 BDG2883:BDH2914 ATK2883:ATL2914 AJO2883:AJP2914 ZS2883:ZT2914 PW2883:PX2914 GA2883:GB2914 WSP2883:WSS2914 WIT2883:WIW2914 VYX2883:VZA2914 VPB2883:VPE2914 VFF2883:VFI2914 UVJ2883:UVM2914 ULN2883:ULQ2914 UBR2883:UBU2914 TRV2883:TRY2914 THZ2883:TIC2914 SYD2883:SYG2914 SOH2883:SOK2914 SEL2883:SEO2914 RUP2883:RUS2914 RKT2883:RKW2914 RAX2883:RBA2914 QRB2883:QRE2914 QHF2883:QHI2914 PXJ2883:PXM2914 PNN2883:PNQ2914 PDR2883:PDU2914 OTV2883:OTY2914 OJZ2883:OKC2914 OAD2883:OAG2914 NQH2883:NQK2914 NGL2883:NGO2914 MWP2883:MWS2914 MMT2883:MMW2914 MCX2883:MDA2914 LTB2883:LTE2914 LJF2883:LJI2914 KZJ2883:KZM2914 KPN2883:KPQ2914 KFR2883:KFU2914 JVV2883:JVY2914 JLZ2883:JMC2914 JCD2883:JCG2914 ISH2883:ISK2914 IIL2883:IIO2914 HYP2883:HYS2914 HOT2883:HOW2914 HEX2883:HFA2914 GVB2883:GVE2914 GLF2883:GLI2914 GBJ2883:GBM2914 FRN2883:FRQ2914 FHR2883:FHU2914 EXV2883:EXY2914 ENZ2883:EOC2914 EED2883:EEG2914 DUH2883:DUK2914 DKL2883:DKO2914 DAP2883:DAS2914 CQT2883:CQW2914 CGX2883:CHA2914 BXB2883:BXE2914 BNF2883:BNI2914 BDJ2883:BDM2914 ATN2883:ATQ2914 AJR2883:AJU2914 ZV2883:ZY2914 PZ2883:QC2914 GD2883:GG2914 WSD2883:WSE2914 WIH2883:WII2914 VYL2883:VYM2914 VOP2883:VOQ2914 VET2883:VEU2914 UUX2883:UUY2914 ULB2883:ULC2914 UBF2883:UBG2914 TRJ2883:TRK2914 THN2883:THO2914 SXR2883:SXS2914 SNV2883:SNW2914 SDZ2883:SEA2914 RUD2883:RUE2914 RKH2883:RKI2914 RAL2883:RAM2914 QQP2883:QQQ2914 QGT2883:QGU2914 PWX2883:PWY2914 PNB2883:PNC2914 PDF2883:PDG2914 OTJ2883:OTK2914 OJN2883:OJO2914 NZR2883:NZS2914 NPV2883:NPW2914 NFZ2883:NGA2914 MWD2883:MWE2914 MMH2883:MMI2914 MCL2883:MCM2914 LSP2883:LSQ2914 LIT2883:LIU2914 KYX2883:KYY2914 KPB2883:KPC2914 KFF2883:KFG2914 JVJ2883:JVK2914 JLN2883:JLO2914 JBR2883:JBS2914 IRV2883:IRW2914 IHZ2883:IIA2914 HYD2883:HYE2914 HOH2883:HOI2914 HEL2883:HEM2914 GUP2883:GUQ2914 GKT2883:GKU2914 GAX2883:GAY2914 FRB2883:FRC2914 FHF2883:FHG2914 EXJ2883:EXK2914 ENN2883:ENO2914 EDR2883:EDS2914 DTV2883:DTW2914 DJZ2883:DKA2914 DAD2883:DAE2914 CQH2883:CQI2914 CGL2883:CGM2914 BWP2883:BWQ2914 BMT2883:BMU2914 BCX2883:BCY2914 ATB2883:ATC2914 AJF2883:AJG2914 ZJ2883:ZK2914 PN2883:PO2914 FR2883:FS2914 G2883:H2914 WSX2883:WTD2914 WJB2883:WJH2914 VZF2883:VZL2914 VPJ2883:VPP2914 VFN2883:VFT2914 UVR2883:UVX2914 ULV2883:UMB2914 UBZ2883:UCF2914 TSD2883:TSJ2914 TIH2883:TIN2914 SYL2883:SYR2914 SOP2883:SOV2914 SET2883:SEZ2914 RUX2883:RVD2914 RLB2883:RLH2914 RBF2883:RBL2914 QRJ2883:QRP2914 QHN2883:QHT2914 PXR2883:PXX2914 PNV2883:POB2914 PDZ2883:PEF2914 OUD2883:OUJ2914 OKH2883:OKN2914 OAL2883:OAR2914 NQP2883:NQV2914 NGT2883:NGZ2914 MWX2883:MXD2914 MNB2883:MNH2914 MDF2883:MDL2914 LTJ2883:LTP2914 LJN2883:LJT2914 KZR2883:KZX2914 KPV2883:KQB2914 KFZ2883:KGF2914 JWD2883:JWJ2914 JMH2883:JMN2914 JCL2883:JCR2914 ISP2883:ISV2914 IIT2883:IIZ2914 HYX2883:HZD2914 HPB2883:HPH2914 HFF2883:HFL2914 GVJ2883:GVP2914 GLN2883:GLT2914 GBR2883:GBX2914 FRV2883:FSB2914 FHZ2883:FIF2914 EYD2883:EYJ2914 EOH2883:EON2914 EEL2883:EER2914 DUP2883:DUV2914 DKT2883:DKZ2914 DAX2883:DBD2914 CRB2883:CRH2914 CHF2883:CHL2914 BXJ2883:BXP2914 BNN2883:BNT2914 BDR2883:BDX2914 ATV2883:AUB2914 AJZ2883:AKF2914 AAD2883:AAJ2914 QH2883:QN2914 GL2883:GR2914 K2568:K2589 QH2568:QN2589 GL2568:GR2589 WSD2568:WSE2589 WIH2568:WII2589 VYL2568:VYM2589 VOP2568:VOQ2589 VET2568:VEU2589 UUX2568:UUY2589 ULB2568:ULC2589 UBF2568:UBG2589 TRJ2568:TRK2589 THN2568:THO2589 SXR2568:SXS2589 SNV2568:SNW2589 SDZ2568:SEA2589 RUD2568:RUE2589 RKH2568:RKI2589 RAL2568:RAM2589 QQP2568:QQQ2589 QGT2568:QGU2589 PWX2568:PWY2589 PNB2568:PNC2589 PDF2568:PDG2589 OTJ2568:OTK2589 OJN2568:OJO2589 NZR2568:NZS2589 NPV2568:NPW2589 NFZ2568:NGA2589 MWD2568:MWE2589 MMH2568:MMI2589 MCL2568:MCM2589 LSP2568:LSQ2589 LIT2568:LIU2589 KYX2568:KYY2589 KPB2568:KPC2589 KFF2568:KFG2589 JVJ2568:JVK2589 JLN2568:JLO2589 JBR2568:JBS2589 IRV2568:IRW2589 IHZ2568:IIA2589 HYD2568:HYE2589 HOH2568:HOI2589 HEL2568:HEM2589 GUP2568:GUQ2589 GKT2568:GKU2589 GAX2568:GAY2589 FRB2568:FRC2589 FHF2568:FHG2589 EXJ2568:EXK2589 ENN2568:ENO2589 EDR2568:EDS2589 DTV2568:DTW2589 DJZ2568:DKA2589 DAD2568:DAE2589 CQH2568:CQI2589 CGL2568:CGM2589 BWP2568:BWQ2589 BMT2568:BMU2589 BCX2568:BCY2589 ATB2568:ATC2589 AJF2568:AJG2589 ZJ2568:ZK2589 PN2568:PO2589 FR2568:FS2589 G2568:H2589 WSP2568:WSS2589 WIT2568:WIW2589 VYX2568:VZA2589 VPB2568:VPE2589 VFF2568:VFI2589 UVJ2568:UVM2589 ULN2568:ULQ2589 UBR2568:UBU2589 TRV2568:TRY2589 THZ2568:TIC2589 SYD2568:SYG2589 SOH2568:SOK2589 SEL2568:SEO2589 RUP2568:RUS2589 RKT2568:RKW2589 RAX2568:RBA2589 QRB2568:QRE2589 QHF2568:QHI2589 PXJ2568:PXM2589 PNN2568:PNQ2589 PDR2568:PDU2589 OTV2568:OTY2589 OJZ2568:OKC2589 OAD2568:OAG2589 NQH2568:NQK2589 NGL2568:NGO2589 MWP2568:MWS2589 MMT2568:MMW2589 MCX2568:MDA2589 LTB2568:LTE2589 LJF2568:LJI2589 KZJ2568:KZM2589 KPN2568:KPQ2589 KFR2568:KFU2589 JVV2568:JVY2589 JLZ2568:JMC2589 JCD2568:JCG2589 ISH2568:ISK2589 IIL2568:IIO2589 HYP2568:HYS2589 HOT2568:HOW2589 HEX2568:HFA2589 GVB2568:GVE2589 GLF2568:GLI2589 GBJ2568:GBM2589 FRN2568:FRQ2589 FHR2568:FHU2589 EXV2568:EXY2589 ENZ2568:EOC2589 EED2568:EEG2589 DUH2568:DUK2589 DKL2568:DKO2589 DAP2568:DAS2589 CQT2568:CQW2589 CGX2568:CHA2589 BXB2568:BXE2589 BNF2568:BNI2589 BDJ2568:BDM2589 ATN2568:ATQ2589 AJR2568:AJU2589 ZV2568:ZY2589 PZ2568:QC2589 GD2568:GG2589 WSM2568:WSN2589 WIQ2568:WIR2589 VYU2568:VYV2589 VOY2568:VOZ2589 VFC2568:VFD2589 UVG2568:UVH2589 ULK2568:ULL2589 UBO2568:UBP2589 TRS2568:TRT2589 THW2568:THX2589 SYA2568:SYB2589 SOE2568:SOF2589 SEI2568:SEJ2589 RUM2568:RUN2589 RKQ2568:RKR2589 RAU2568:RAV2589 QQY2568:QQZ2589 QHC2568:QHD2589 PXG2568:PXH2589 PNK2568:PNL2589 PDO2568:PDP2589 OTS2568:OTT2589 OJW2568:OJX2589 OAA2568:OAB2589 NQE2568:NQF2589 NGI2568:NGJ2589 MWM2568:MWN2589 MMQ2568:MMR2589 MCU2568:MCV2589 LSY2568:LSZ2589 LJC2568:LJD2589 KZG2568:KZH2589 KPK2568:KPL2589 KFO2568:KFP2589 JVS2568:JVT2589 JLW2568:JLX2589 JCA2568:JCB2589 ISE2568:ISF2589 III2568:IIJ2589 HYM2568:HYN2589 HOQ2568:HOR2589 HEU2568:HEV2589 GUY2568:GUZ2589 GLC2568:GLD2589 GBG2568:GBH2589 FRK2568:FRL2589 FHO2568:FHP2589 EXS2568:EXT2589 ENW2568:ENX2589 EEA2568:EEB2589 DUE2568:DUF2589 DKI2568:DKJ2589 DAM2568:DAN2589 CQQ2568:CQR2589 CGU2568:CGV2589 BWY2568:BWZ2589 BNC2568:BND2589 BDG2568:BDH2589 ATK2568:ATL2589 AJO2568:AJP2589 ZS2568:ZT2589 PW2568:PX2589 GA2568:GB2589 WSJ2568:WSK2589 WIN2568:WIO2589 VYR2568:VYS2589 VOV2568:VOW2589 VEZ2568:VFA2589 UVD2568:UVE2589 ULH2568:ULI2589 UBL2568:UBM2589 TRP2568:TRQ2589 THT2568:THU2589 SXX2568:SXY2589 SOB2568:SOC2589 SEF2568:SEG2589 RUJ2568:RUK2589 RKN2568:RKO2589 RAR2568:RAS2589 QQV2568:QQW2589 QGZ2568:QHA2589 PXD2568:PXE2589 PNH2568:PNI2589 PDL2568:PDM2589 OTP2568:OTQ2589 OJT2568:OJU2589 NZX2568:NZY2589 NQB2568:NQC2589 NGF2568:NGG2589 MWJ2568:MWK2589 MMN2568:MMO2589 MCR2568:MCS2589 LSV2568:LSW2589 LIZ2568:LJA2589 KZD2568:KZE2589 KPH2568:KPI2589 KFL2568:KFM2589 JVP2568:JVQ2589 JLT2568:JLU2589 JBX2568:JBY2589 ISB2568:ISC2589 IIF2568:IIG2589 HYJ2568:HYK2589 HON2568:HOO2589 HER2568:HES2589 GUV2568:GUW2589 GKZ2568:GLA2589 GBD2568:GBE2589 FRH2568:FRI2589 FHL2568:FHM2589 EXP2568:EXQ2589 ENT2568:ENU2589 EDX2568:EDY2589 DUB2568:DUC2589 DKF2568:DKG2589 DAJ2568:DAK2589 CQN2568:CQO2589 CGR2568:CGS2589 BWV2568:BWW2589 BMZ2568:BNA2589 BDD2568:BDE2589 ATH2568:ATI2589 AJL2568:AJM2589 ZP2568:ZQ2589 PT2568:PU2589 FX2568:FY2589 WSX2568:WTD2589 WJB2568:WJH2589 VZF2568:VZL2589 VPJ2568:VPP2589 VFN2568:VFT2589 UVR2568:UVX2589 ULV2568:UMB2589 UBZ2568:UCF2589 TSD2568:TSJ2589 TIH2568:TIN2589 SYL2568:SYR2589 SOP2568:SOV2589 SET2568:SEZ2589 RUX2568:RVD2589 RLB2568:RLH2589 RBF2568:RBL2589 QRJ2568:QRP2589 QHN2568:QHT2589 PXR2568:PXX2589 PNV2568:POB2589 PDZ2568:PEF2589 OUD2568:OUJ2589 OKH2568:OKN2589 OAL2568:OAR2589 NQP2568:NQV2589 NGT2568:NGZ2589 MWX2568:MXD2589 MNB2568:MNH2589 MDF2568:MDL2589 LTJ2568:LTP2589 LJN2568:LJT2589 KZR2568:KZX2589 KPV2568:KQB2589 KFZ2568:KGF2589 JWD2568:JWJ2589 JMH2568:JMN2589 JCL2568:JCR2589 ISP2568:ISV2589 IIT2568:IIZ2589 HYX2568:HZD2589 HPB2568:HPH2589 HFF2568:HFL2589 GVJ2568:GVP2589 GLN2568:GLT2589 GBR2568:GBX2589 FRV2568:FSB2589 FHZ2568:FIF2589 EYD2568:EYJ2589 EOH2568:EON2589 EEL2568:EER2589 DUP2568:DUV2589 DKT2568:DKZ2589 DAX2568:DBD2589 CRB2568:CRH2589 CHF2568:CHL2589 BXJ2568:BXP2589 BNN2568:BNT2589 BDR2568:BDX2589 ATV2568:AUB2589 AJZ2568:AKF2589 AAD2568:AAJ2589 WJB1949:WJG1997 VZF1949:VZK1997 VPJ1949:VPO1997 VFN1949:VFS1997 UVR1949:UVW1997 ULV1949:UMA1997 UBZ1949:UCE1997 TSD1949:TSI1997 TIH1949:TIM1997 SYL1949:SYQ1997 SOP1949:SOU1997 SET1949:SEY1997 RUX1949:RVC1997 RLB1949:RLG1997 RBF1949:RBK1997 QRJ1949:QRO1997 QHN1949:QHS1997 PXR1949:PXW1997 PNV1949:POA1997 PDZ1949:PEE1997 OUD1949:OUI1997 OKH1949:OKM1997 OAL1949:OAQ1997 NQP1949:NQU1997 NGT1949:NGY1997 MWX1949:MXC1997 MNB1949:MNG1997 MDF1949:MDK1997 LTJ1949:LTO1997 LJN1949:LJS1997 KZR1949:KZW1997 KPV1949:KQA1997 KFZ1949:KGE1997 JWD1949:JWI1997 JMH1949:JMM1997 JCL1949:JCQ1997 ISP1949:ISU1997 IIT1949:IIY1997 HYX1949:HZC1997 HPB1949:HPG1997 HFF1949:HFK1997 GVJ1949:GVO1997 GLN1949:GLS1997 GBR1949:GBW1997 FRV1949:FSA1997 FHZ1949:FIE1997 EYD1949:EYI1997 EOH1949:EOM1997 EEL1949:EEQ1997 DUP1949:DUU1997 DKT1949:DKY1997 DAX1949:DBC1997 CRB1949:CRG1997 CHF1949:CHK1997 BXJ1949:BXO1997 BNN1949:BNS1997 BDR1949:BDW1997 ATV1949:AUA1997 AJZ1949:AKE1997 AAD1949:AAI1997 QH1949:QM1997 GL1949:GQ1997 WSP1949:WSS1997 WIT1949:WIW1997 VYX1949:VZA1997 VPB1949:VPE1997 VFF1949:VFI1997 UVJ1949:UVM1997 ULN1949:ULQ1997 UBR1949:UBU1997 TRV1949:TRY1997 THZ1949:TIC1997 SYD1949:SYG1997 SOH1949:SOK1997 SEL1949:SEO1997 RUP1949:RUS1997 RKT1949:RKW1997 RAX1949:RBA1997 QRB1949:QRE1997 QHF1949:QHI1997 PXJ1949:PXM1997 PNN1949:PNQ1997 PDR1949:PDU1997 OTV1949:OTY1997 OJZ1949:OKC1997 OAD1949:OAG1997 NQH1949:NQK1997 NGL1949:NGO1997 MWP1949:MWS1997 MMT1949:MMW1997 MCX1949:MDA1997 LTB1949:LTE1997 LJF1949:LJI1997 KZJ1949:KZM1997 KPN1949:KPQ1997 KFR1949:KFU1997 JVV1949:JVY1997 JLZ1949:JMC1997 JCD1949:JCG1997 ISH1949:ISK1997 IIL1949:IIO1997 HYP1949:HYS1997 HOT1949:HOW1997 HEX1949:HFA1997 GVB1949:GVE1997 GLF1949:GLI1997 GBJ1949:GBM1997 FRN1949:FRQ1997 FHR1949:FHU1997 EXV1949:EXY1997 ENZ1949:EOC1997 EED1949:EEG1997 DUH1949:DUK1997 DKL1949:DKO1997 DAP1949:DAS1997 CQT1949:CQW1997 CGX1949:CHA1997 BXB1949:BXE1997 BNF1949:BNI1997 BDJ1949:BDM1997 ATN1949:ATQ1997 AJR1949:AJU1997 ZV1949:ZY1997 PZ1949:QC1997 GD1949:GG1997 WSD1949:WSE1997 WIH1949:WII1997 VYL1949:VYM1997 VOP1949:VOQ1997 VET1949:VEU1997 UUX1949:UUY1997 ULB1949:ULC1997 UBF1949:UBG1997 TRJ1949:TRK1997 THN1949:THO1997 SXR1949:SXS1997 SNV1949:SNW1997 SDZ1949:SEA1997 RUD1949:RUE1997 RKH1949:RKI1997 RAL1949:RAM1997 QQP1949:QQQ1997 QGT1949:QGU1997 PWX1949:PWY1997 PNB1949:PNC1997 PDF1949:PDG1997 OTJ1949:OTK1997 OJN1949:OJO1997 NZR1949:NZS1997 NPV1949:NPW1997 NFZ1949:NGA1997 MWD1949:MWE1997 MMH1949:MMI1997 MCL1949:MCM1997 LSP1949:LSQ1997 LIT1949:LIU1997 KYX1949:KYY1997 KPB1949:KPC1997 KFF1949:KFG1997 JVJ1949:JVK1997 JLN1949:JLO1997 JBR1949:JBS1997 IRV1949:IRW1997 IHZ1949:IIA1997 HYD1949:HYE1997 HOH1949:HOI1997 HEL1949:HEM1997 GUP1949:GUQ1997 GKT1949:GKU1997 GAX1949:GAY1997 FRB1949:FRC1997 FHF1949:FHG1997 EXJ1949:EXK1997 ENN1949:ENO1997 EDR1949:EDS1997 DTV1949:DTW1997 DJZ1949:DKA1997 DAD1949:DAE1997 CQH1949:CQI1997 CGL1949:CGM1997 BWP1949:BWQ1997 BMT1949:BMU1997 BCX1949:BCY1997 ATB1949:ATC1997 AJF1949:AJG1997 ZJ1949:ZK1997 PN1949:PO1997 FR1949:FS1997 G1949:H1997 WSJ1949:WSK1997 WIN1949:WIO1997 VYR1949:VYS1997 VOV1949:VOW1997 VEZ1949:VFA1997 UVD1949:UVE1997 ULH1949:ULI1997 UBL1949:UBM1997 TRP1949:TRQ1997 THT1949:THU1997 SXX1949:SXY1997 SOB1949:SOC1997 SEF1949:SEG1997 RUJ1949:RUK1997 RKN1949:RKO1997 RAR1949:RAS1997 QQV1949:QQW1997 QGZ1949:QHA1997 PXD1949:PXE1997 PNH1949:PNI1997 PDL1949:PDM1997 OTP1949:OTQ1997 OJT1949:OJU1997 NZX1949:NZY1997 NQB1949:NQC1997 NGF1949:NGG1997 MWJ1949:MWK1997 MMN1949:MMO1997 MCR1949:MCS1997 LSV1949:LSW1997 LIZ1949:LJA1997 KZD1949:KZE1997 KPH1949:KPI1997 KFL1949:KFM1997 JVP1949:JVQ1997 JLT1949:JLU1997 JBX1949:JBY1997 ISB1949:ISC1997 IIF1949:IIG1997 HYJ1949:HYK1997 HON1949:HOO1997 HER1949:HES1997 GUV1949:GUW1997 GKZ1949:GLA1997 GBD1949:GBE1997 FRH1949:FRI1997 FHL1949:FHM1997 EXP1949:EXQ1997 ENT1949:ENU1997 EDX1949:EDY1997 DUB1949:DUC1997 DKF1949:DKG1997 DAJ1949:DAK1997 CQN1949:CQO1997 CGR1949:CGS1997 BWV1949:BWW1997 BMZ1949:BNA1997 BDD1949:BDE1997 ATH1949:ATI1997 AJL1949:AJM1997 ZP1949:ZQ1997 PT1949:PU1997 FX1949:FY1997 WSM1949:WSN1997 WIQ1949:WIR1997 VYU1949:VYV1997 VOY1949:VOZ1997 VFC1949:VFD1997 UVG1949:UVH1997 ULK1949:ULL1997 UBO1949:UBP1997 TRS1949:TRT1997 THW1949:THX1997 SYA1949:SYB1997 SOE1949:SOF1997 SEI1949:SEJ1997 RUM1949:RUN1997 RKQ1949:RKR1997 RAU1949:RAV1997 QQY1949:QQZ1997 QHC1949:QHD1997 PXG1949:PXH1997 PNK1949:PNL1997 PDO1949:PDP1997 OTS1949:OTT1997 OJW1949:OJX1997 OAA1949:OAB1997 NQE1949:NQF1997 NGI1949:NGJ1997 MWM1949:MWN1997 MMQ1949:MMR1997 MCU1949:MCV1997 LSY1949:LSZ1997 LJC1949:LJD1997 KZG1949:KZH1997 KPK1949:KPL1997 KFO1949:KFP1997 JVS1949:JVT1997 JLW1949:JLX1997 JCA1949:JCB1997 ISE1949:ISF1997 III1949:IIJ1997 HYM1949:HYN1997 HOQ1949:HOR1997 HEU1949:HEV1997 GUY1949:GUZ1997 GLC1949:GLD1997 GBG1949:GBH1997 FRK1949:FRL1997 FHO1949:FHP1997 EXS1949:EXT1997 ENW1949:ENX1997 EEA1949:EEB1997 DUE1949:DUF1997 DKI1949:DKJ1997 DAM1949:DAN1997 CQQ1949:CQR1997 CGU1949:CGV1997 BWY1949:BWZ1997 BNC1949:BND1997 BDG1949:BDH1997 ATK1949:ATL1997 AJO1949:AJP1997 ZS1949:ZT1997 PW1949:PX1997 GA1949:GB1997 WSX1949:WTC1997 G1203:H1251 GL1203:GQ1251 WSJ1203:WSK1251 WIN1203:WIO1251 VYR1203:VYS1251 VOV1203:VOW1251 VEZ1203:VFA1251 UVD1203:UVE1251 ULH1203:ULI1251 UBL1203:UBM1251 TRP1203:TRQ1251 THT1203:THU1251 SXX1203:SXY1251 SOB1203:SOC1251 SEF1203:SEG1251 RUJ1203:RUK1251 RKN1203:RKO1251 RAR1203:RAS1251 QQV1203:QQW1251 QGZ1203:QHA1251 PXD1203:PXE1251 PNH1203:PNI1251 PDL1203:PDM1251 OTP1203:OTQ1251 OJT1203:OJU1251 NZX1203:NZY1251 NQB1203:NQC1251 NGF1203:NGG1251 MWJ1203:MWK1251 MMN1203:MMO1251 MCR1203:MCS1251 LSV1203:LSW1251 LIZ1203:LJA1251 KZD1203:KZE1251 KPH1203:KPI1251 KFL1203:KFM1251 JVP1203:JVQ1251 JLT1203:JLU1251 JBX1203:JBY1251 ISB1203:ISC1251 IIF1203:IIG1251 HYJ1203:HYK1251 HON1203:HOO1251 HER1203:HES1251 GUV1203:GUW1251 GKZ1203:GLA1251 GBD1203:GBE1251 FRH1203:FRI1251 FHL1203:FHM1251 EXP1203:EXQ1251 ENT1203:ENU1251 EDX1203:EDY1251 DUB1203:DUC1251 DKF1203:DKG1251 DAJ1203:DAK1251 CQN1203:CQO1251 CGR1203:CGS1251 BWV1203:BWW1251 BMZ1203:BNA1251 BDD1203:BDE1251 ATH1203:ATI1251 AJL1203:AJM1251 ZP1203:ZQ1251 PT1203:PU1251 FX1203:FY1251 WSP1203:WSR1251 WIT1203:WIV1251 VYX1203:VYZ1251 VPB1203:VPD1251 VFF1203:VFH1251 UVJ1203:UVL1251 ULN1203:ULP1251 UBR1203:UBT1251 TRV1203:TRX1251 THZ1203:TIB1251 SYD1203:SYF1251 SOH1203:SOJ1251 SEL1203:SEN1251 RUP1203:RUR1251 RKT1203:RKV1251 RAX1203:RAZ1251 QRB1203:QRD1251 QHF1203:QHH1251 PXJ1203:PXL1251 PNN1203:PNP1251 PDR1203:PDT1251 OTV1203:OTX1251 OJZ1203:OKB1251 OAD1203:OAF1251 NQH1203:NQJ1251 NGL1203:NGN1251 MWP1203:MWR1251 MMT1203:MMV1251 MCX1203:MCZ1251 LTB1203:LTD1251 LJF1203:LJH1251 KZJ1203:KZL1251 KPN1203:KPP1251 KFR1203:KFT1251 JVV1203:JVX1251 JLZ1203:JMB1251 JCD1203:JCF1251 ISH1203:ISJ1251 IIL1203:IIN1251 HYP1203:HYR1251 HOT1203:HOV1251 HEX1203:HEZ1251 GVB1203:GVD1251 GLF1203:GLH1251 GBJ1203:GBL1251 FRN1203:FRP1251 FHR1203:FHT1251 EXV1203:EXX1251 ENZ1203:EOB1251 EED1203:EEF1251 DUH1203:DUJ1251 DKL1203:DKN1251 DAP1203:DAR1251 CQT1203:CQV1251 CGX1203:CGZ1251 BXB1203:BXD1251 BNF1203:BNH1251 BDJ1203:BDL1251 ATN1203:ATP1251 AJR1203:AJT1251 ZV1203:ZX1251 PZ1203:QB1251 GD1203:GF1251 WSD1203:WSE1251 WIH1203:WII1251 VYL1203:VYM1251 VOP1203:VOQ1251 VET1203:VEU1251 UUX1203:UUY1251 ULB1203:ULC1251 UBF1203:UBG1251 TRJ1203:TRK1251 THN1203:THO1251 SXR1203:SXS1251 SNV1203:SNW1251 SDZ1203:SEA1251 RUD1203:RUE1251 RKH1203:RKI1251 RAL1203:RAM1251 QQP1203:QQQ1251 QGT1203:QGU1251 PWX1203:PWY1251 PNB1203:PNC1251 PDF1203:PDG1251 OTJ1203:OTK1251 OJN1203:OJO1251 NZR1203:NZS1251 NPV1203:NPW1251 NFZ1203:NGA1251 MWD1203:MWE1251 MMH1203:MMI1251 MCL1203:MCM1251 LSP1203:LSQ1251 LIT1203:LIU1251 KYX1203:KYY1251 KPB1203:KPC1251 KFF1203:KFG1251 JVJ1203:JVK1251 JLN1203:JLO1251 JBR1203:JBS1251 IRV1203:IRW1251 IHZ1203:IIA1251 HYD1203:HYE1251 HOH1203:HOI1251 HEL1203:HEM1251 GUP1203:GUQ1251 GKT1203:GKU1251 GAX1203:GAY1251 FRB1203:FRC1251 FHF1203:FHG1251 EXJ1203:EXK1251 ENN1203:ENO1251 EDR1203:EDS1251 DTV1203:DTW1251 DJZ1203:DKA1251 DAD1203:DAE1251 CQH1203:CQI1251 CGL1203:CGM1251 BWP1203:BWQ1251 BMT1203:BMU1251 BCX1203:BCY1251 ATB1203:ATC1251 AJF1203:AJG1251 ZJ1203:ZK1251 PN1203:PO1251 FR1203:FS1251 WSM1203:WSN1251 WIQ1203:WIR1251 VYU1203:VYV1251 VOY1203:VOZ1251 VFC1203:VFD1251 UVG1203:UVH1251 ULK1203:ULL1251 UBO1203:UBP1251 TRS1203:TRT1251 THW1203:THX1251 SYA1203:SYB1251 SOE1203:SOF1251 SEI1203:SEJ1251 RUM1203:RUN1251 RKQ1203:RKR1251 RAU1203:RAV1251 QQY1203:QQZ1251 QHC1203:QHD1251 PXG1203:PXH1251 PNK1203:PNL1251 PDO1203:PDP1251 OTS1203:OTT1251 OJW1203:OJX1251 OAA1203:OAB1251 NQE1203:NQF1251 NGI1203:NGJ1251 MWM1203:MWN1251 MMQ1203:MMR1251 MCU1203:MCV1251 LSY1203:LSZ1251 LJC1203:LJD1251 KZG1203:KZH1251 KPK1203:KPL1251 KFO1203:KFP1251 JVS1203:JVT1251 JLW1203:JLX1251 JCA1203:JCB1251 ISE1203:ISF1251 III1203:IIJ1251 HYM1203:HYN1251 HOQ1203:HOR1251 HEU1203:HEV1251 GUY1203:GUZ1251 GLC1203:GLD1251 GBG1203:GBH1251 FRK1203:FRL1251 FHO1203:FHP1251 EXS1203:EXT1251 ENW1203:ENX1251 EEA1203:EEB1251 DUE1203:DUF1251 DKI1203:DKJ1251 DAM1203:DAN1251 CQQ1203:CQR1251 CGU1203:CGV1251 BWY1203:BWZ1251 BNC1203:BND1251 BDG1203:BDH1251 ATK1203:ATL1251 AJO1203:AJP1251 ZS1203:ZT1251 PW1203:PX1251 GA1203:GB1251 WSX1203:WTC1251 WJB1203:WJG1251 VZF1203:VZK1251 VPJ1203:VPO1251 VFN1203:VFS1251 UVR1203:UVW1251 ULV1203:UMA1251 UBZ1203:UCE1251 TSD1203:TSI1251 TIH1203:TIM1251 SYL1203:SYQ1251 SOP1203:SOU1251 SET1203:SEY1251 RUX1203:RVC1251 RLB1203:RLG1251 RBF1203:RBK1251 QRJ1203:QRO1251 QHN1203:QHS1251 PXR1203:PXW1251 PNV1203:POA1251 PDZ1203:PEE1251 OUD1203:OUI1251 OKH1203:OKM1251 OAL1203:OAQ1251 NQP1203:NQU1251 NGT1203:NGY1251 MWX1203:MXC1251 MNB1203:MNG1251 MDF1203:MDK1251 LTJ1203:LTO1251 LJN1203:LJS1251 KZR1203:KZW1251 KPV1203:KQA1251 KFZ1203:KGE1251 JWD1203:JWI1251 JMH1203:JMM1251 JCL1203:JCQ1251 ISP1203:ISU1251 IIT1203:IIY1251 HYX1203:HZC1251 HPB1203:HPG1251 HFF1203:HFK1251 GVJ1203:GVO1251 GLN1203:GLS1251 GBR1203:GBW1251 FRV1203:FSA1251 FHZ1203:FIE1251 EYD1203:EYI1251 EOH1203:EOM1251 EEL1203:EEQ1251 DUP1203:DUU1251 DKT1203:DKY1251 DAX1203:DBC1251 CRB1203:CRG1251 CHF1203:CHK1251 BXJ1203:BXO1251 BNN1203:BNS1251 BDR1203:BDW1251 ATV1203:AUA1251 AJZ1203:AKE1251 AAD1203:AAI1251 QH1203:QM1251 ZJ1822:ZK1893 AJF1822:AJG1893 ATB1822:ATC1893 BCX1822:BCY1893 BMT1822:BMU1893 BWP1822:BWQ1893 CGL1822:CGM1893 CQH1822:CQI1893 DAD1822:DAE1893 DJZ1822:DKA1893 DTV1822:DTW1893 EDR1822:EDS1893 ENN1822:ENO1893 EXJ1822:EXK1893 FHF1822:FHG1893 FRB1822:FRC1893 GAX1822:GAY1893 GKT1822:GKU1893 GUP1822:GUQ1893 HEL1822:HEM1893 HOH1822:HOI1893 HYD1822:HYE1893 IHZ1822:IIA1893 IRV1822:IRW1893 JBR1822:JBS1893 JLN1822:JLO1893 JVJ1822:JVK1893 KFF1822:KFG1893 KPB1822:KPC1893 KYX1822:KYY1893 LIT1822:LIU1893 LSP1822:LSQ1893 MCL1822:MCM1893 MMH1822:MMI1893 MWD1822:MWE1893 NFZ1822:NGA1893 NPV1822:NPW1893 NZR1822:NZS1893 OJN1822:OJO1893 OTJ1822:OTK1893 PDF1822:PDG1893 PNB1822:PNC1893 PWX1822:PWY1893 QGT1822:QGU1893 QQP1822:QQQ1893 RAL1822:RAM1893 RKH1822:RKI1893 RUD1822:RUE1893 SDZ1822:SEA1893 SNV1822:SNW1893 SXR1822:SXS1893 THN1822:THO1893 TRJ1822:TRK1893 UBF1822:UBG1893 ULB1822:ULC1893 UUX1822:UUY1893 VET1822:VEU1893 VOP1822:VOQ1893 VYL1822:VYM1893 WIH1822:WII1893 WSD1822:WSE1893 GA1822:GB1893 PW1822:PX1893 ZS1822:ZT1893 AJO1822:AJP1893 ATK1822:ATL1893 BDG1822:BDH1893 BNC1822:BND1893 BWY1822:BWZ1893 CGU1822:CGV1893 CQQ1822:CQR1893 DAM1822:DAN1893 DKI1822:DKJ1893 DUE1822:DUF1893 EEA1822:EEB1893 ENW1822:ENX1893 EXS1822:EXT1893 FHO1822:FHP1893 FRK1822:FRL1893 GBG1822:GBH1893 GLC1822:GLD1893 GUY1822:GUZ1893 HEU1822:HEV1893 HOQ1822:HOR1893 HYM1822:HYN1893 III1822:IIJ1893 ISE1822:ISF1893 JCA1822:JCB1893 JLW1822:JLX1893 JVS1822:JVT1893 KFO1822:KFP1893 KPK1822:KPL1893 KZG1822:KZH1893 LJC1822:LJD1893 LSY1822:LSZ1893 MCU1822:MCV1893 MMQ1822:MMR1893 MWM1822:MWN1893 NGI1822:NGJ1893 NQE1822:NQF1893 OAA1822:OAB1893 OJW1822:OJX1893 OTS1822:OTT1893 PDO1822:PDP1893 PNK1822:PNL1893 PXG1822:PXH1893 QHC1822:QHD1893 QQY1822:QQZ1893 RAU1822:RAV1893 RKQ1822:RKR1893 RUM1822:RUN1893 SEI1822:SEJ1893 SOE1822:SOF1893 SYA1822:SYB1893 THW1822:THX1893 TRS1822:TRT1893 UBO1822:UBP1893 ULK1822:ULL1893 UVG1822:UVH1893 VFC1822:VFD1893 VOY1822:VOZ1893 VYU1822:VYV1893 WIQ1822:WIR1893 WSM1822:WSN1893 FX1822:FY1893 PT1822:PU1893 ZP1822:ZQ1893 AJL1822:AJM1893 ATH1822:ATI1893 BDD1822:BDE1893 BMZ1822:BNA1893 BWV1822:BWW1893 CGR1822:CGS1893 CQN1822:CQO1893 DAJ1822:DAK1893 DKF1822:DKG1893 DUB1822:DUC1893 EDX1822:EDY1893 ENT1822:ENU1893 EXP1822:EXQ1893 FHL1822:FHM1893 FRH1822:FRI1893 GBD1822:GBE1893 GKZ1822:GLA1893 GUV1822:GUW1893 HER1822:HES1893 HON1822:HOO1893 HYJ1822:HYK1893 IIF1822:IIG1893 ISB1822:ISC1893 JBX1822:JBY1893 JLT1822:JLU1893 JVP1822:JVQ1893 KFL1822:KFM1893 KPH1822:KPI1893 KZD1822:KZE1893 LIZ1822:LJA1893 LSV1822:LSW1893 MCR1822:MCS1893 MMN1822:MMO1893 MWJ1822:MWK1893 NGF1822:NGG1893 NQB1822:NQC1893 NZX1822:NZY1893 OJT1822:OJU1893 OTP1822:OTQ1893 PDL1822:PDM1893 PNH1822:PNI1893 PXD1822:PXE1893 QGZ1822:QHA1893 QQV1822:QQW1893 RAR1822:RAS1893 RKN1822:RKO1893 RUJ1822:RUK1893 SEF1822:SEG1893 SOB1822:SOC1893 SXX1822:SXY1893 THT1822:THU1893 TRP1822:TRQ1893 UBL1822:UBM1893 ULH1822:ULI1893 UVD1822:UVE1893 VEZ1822:VFA1893 VOV1822:VOW1893 VYR1822:VYS1893 WIN1822:WIO1893 WSJ1822:WSK1893 GD1822:GG1893 PZ1822:QC1893 ZV1822:ZY1893 AJR1822:AJU1893 ATN1822:ATQ1893 BDJ1822:BDM1893 BNF1822:BNI1893 BXB1822:BXE1893 CGX1822:CHA1893 CQT1822:CQW1893 DAP1822:DAS1893 DKL1822:DKO1893 DUH1822:DUK1893 EED1822:EEG1893 ENZ1822:EOC1893 EXV1822:EXY1893 FHR1822:FHU1893 FRN1822:FRQ1893 GBJ1822:GBM1893 GLF1822:GLI1893 GVB1822:GVE1893 HEX1822:HFA1893 HOT1822:HOW1893 HYP1822:HYS1893 IIL1822:IIO1893 ISH1822:ISK1893 JCD1822:JCG1893 JLZ1822:JMC1893 JVV1822:JVY1893 KFR1822:KFU1893 KPN1822:KPQ1893 KZJ1822:KZM1893 LJF1822:LJI1893 LTB1822:LTE1893 MCX1822:MDA1893 MMT1822:MMW1893 MWP1822:MWS1893 NGL1822:NGO1893 NQH1822:NQK1893 OAD1822:OAG1893 OJZ1822:OKC1893 OTV1822:OTY1893 PDR1822:PDU1893 PNN1822:PNQ1893 PXJ1822:PXM1893 QHF1822:QHI1893 QRB1822:QRE1893 RAX1822:RBA1893 RKT1822:RKW1893 RUP1822:RUS1893 SEL1822:SEO1893 SOH1822:SOK1893 SYD1822:SYG1893 THZ1822:TIC1893 TRV1822:TRY1893 UBR1822:UBU1893 ULN1822:ULQ1893 UVJ1822:UVM1893 VFF1822:VFI1893 VPB1822:VPE1893 VYX1822:VZA1893 WIT1822:WIW1893 WSP1822:WSS1893 GL1822:GR1893 QH1822:QN1893 AAD1822:AAJ1893 AJZ1822:AKF1893 ATV1822:AUB1893 BDR1822:BDX1893 BNN1822:BNT1893 BXJ1822:BXP1893 CHF1822:CHL1893 CRB1822:CRH1893 DAX1822:DBD1893 DKT1822:DKZ1893 DUP1822:DUV1893 EEL1822:EER1893 EOH1822:EON1893 EYD1822:EYJ1893 FHZ1822:FIF1893 FRV1822:FSB1893 GBR1822:GBX1893 GLN1822:GLT1893 GVJ1822:GVP1893 HFF1822:HFL1893 HPB1822:HPH1893 HYX1822:HZD1893 IIT1822:IIZ1893 ISP1822:ISV1893 JCL1822:JCR1893 JMH1822:JMN1893 JWD1822:JWJ1893 KFZ1822:KGF1893 KPV1822:KQB1893 KZR1822:KZX1893 LJN1822:LJT1893 LTJ1822:LTP1893 MDF1822:MDL1893 MNB1822:MNH1893 MWX1822:MXD1893 NGT1822:NGZ1893 NQP1822:NQV1893 OAL1822:OAR1893 OKH1822:OKN1893 OUD1822:OUJ1893 PDZ1822:PEF1893 PNV1822:POB1893 PXR1822:PXX1893 QHN1822:QHT1893 QRJ1822:QRP1893 RBF1822:RBL1893 RLB1822:RLH1893 RUX1822:RVD1893 SET1822:SEZ1893 SOP1822:SOV1893 SYL1822:SYR1893 TIH1822:TIN1893 TSD1822:TSJ1893 UBZ1822:UCF1893 ULV1822:UMB1893 UVR1822:UVX1893 VFN1822:VFT1893 VPJ1822:VPP1893 VZF1822:VZL1893 WJB1822:WJH1893 WSX1822:WTD1893 G1822:H1893 FR1822:FS1893 PN1822:PO1893 K1822:K1893 FR3265:FS3279 PN3265:PO3279 ZJ3265:ZK3279 AJF3265:AJG3279 ATB3265:ATC3279 BCX3265:BCY3279 BMT3265:BMU3279 BWP3265:BWQ3279 CGL3265:CGM3279 CQH3265:CQI3279 DAD3265:DAE3279 DJZ3265:DKA3279 DTV3265:DTW3279 EDR3265:EDS3279 ENN3265:ENO3279 EXJ3265:EXK3279 FHF3265:FHG3279 FRB3265:FRC3279 GAX3265:GAY3279 GKT3265:GKU3279 GUP3265:GUQ3279 HEL3265:HEM3279 HOH3265:HOI3279 HYD3265:HYE3279 IHZ3265:IIA3279 IRV3265:IRW3279 JBR3265:JBS3279 JLN3265:JLO3279 JVJ3265:JVK3279 KFF3265:KFG3279 KPB3265:KPC3279 KYX3265:KYY3279 LIT3265:LIU3279 LSP3265:LSQ3279 MCL3265:MCM3279 MMH3265:MMI3279 MWD3265:MWE3279 NFZ3265:NGA3279 NPV3265:NPW3279 NZR3265:NZS3279 OJN3265:OJO3279 OTJ3265:OTK3279 PDF3265:PDG3279 PNB3265:PNC3279 PWX3265:PWY3279 QGT3265:QGU3279 QQP3265:QQQ3279 RAL3265:RAM3279 RKH3265:RKI3279 RUD3265:RUE3279 SDZ3265:SEA3279 SNV3265:SNW3279 SXR3265:SXS3279 THN3265:THO3279 TRJ3265:TRK3279 UBF3265:UBG3279 ULB3265:ULC3279 UUX3265:UUY3279 VET3265:VEU3279 VOP3265:VOQ3279 VYL3265:VYM3279 WIH3265:WII3279 WSD3265:WSE3279 GA3265:GB3279 PW3265:PX3279 ZS3265:ZT3279 AJO3265:AJP3279 ATK3265:ATL3279 BDG3265:BDH3279 BNC3265:BND3279 BWY3265:BWZ3279 CGU3265:CGV3279 CQQ3265:CQR3279 DAM3265:DAN3279 DKI3265:DKJ3279 DUE3265:DUF3279 EEA3265:EEB3279 ENW3265:ENX3279 EXS3265:EXT3279 FHO3265:FHP3279 FRK3265:FRL3279 GBG3265:GBH3279 GLC3265:GLD3279 GUY3265:GUZ3279 HEU3265:HEV3279 HOQ3265:HOR3279 HYM3265:HYN3279 III3265:IIJ3279 ISE3265:ISF3279 JCA3265:JCB3279 JLW3265:JLX3279 JVS3265:JVT3279 KFO3265:KFP3279 KPK3265:KPL3279 KZG3265:KZH3279 LJC3265:LJD3279 LSY3265:LSZ3279 MCU3265:MCV3279 MMQ3265:MMR3279 MWM3265:MWN3279 NGI3265:NGJ3279 NQE3265:NQF3279 OAA3265:OAB3279 OJW3265:OJX3279 OTS3265:OTT3279 PDO3265:PDP3279 PNK3265:PNL3279 PXG3265:PXH3279 QHC3265:QHD3279 QQY3265:QQZ3279 RAU3265:RAV3279 RKQ3265:RKR3279 RUM3265:RUN3279 SEI3265:SEJ3279 SOE3265:SOF3279 SYA3265:SYB3279 THW3265:THX3279 TRS3265:TRT3279 UBO3265:UBP3279 ULK3265:ULL3279 UVG3265:UVH3279 VFC3265:VFD3279 VOY3265:VOZ3279 VYU3265:VYV3279 WIQ3265:WIR3279 WSM3265:WSN3279 GL3265:GQ3279 QH3265:QM3279 AAD3265:AAI3279 AJZ3265:AKE3279 ATV3265:AUA3279 BDR3265:BDW3279 BNN3265:BNS3279 BXJ3265:BXO3279 CHF3265:CHK3279 CRB3265:CRG3279 DAX3265:DBC3279 DKT3265:DKY3279 DUP3265:DUU3279 EEL3265:EEQ3279 EOH3265:EOM3279 EYD3265:EYI3279 FHZ3265:FIE3279 FRV3265:FSA3279 GBR3265:GBW3279 GLN3265:GLS3279 GVJ3265:GVO3279 HFF3265:HFK3279 HPB3265:HPG3279 HYX3265:HZC3279 IIT3265:IIY3279 ISP3265:ISU3279 JCL3265:JCQ3279 JMH3265:JMM3279 JWD3265:JWI3279 KFZ3265:KGE3279 KPV3265:KQA3279 KZR3265:KZW3279 LJN3265:LJS3279 LTJ3265:LTO3279 MDF3265:MDK3279 MNB3265:MNG3279 MWX3265:MXC3279 NGT3265:NGY3279 NQP3265:NQU3279 OAL3265:OAQ3279 OKH3265:OKM3279 OUD3265:OUI3279 PDZ3265:PEE3279 PNV3265:POA3279 PXR3265:PXW3279 QHN3265:QHS3279 QRJ3265:QRO3279 RBF3265:RBK3279 RLB3265:RLG3279 RUX3265:RVC3279 SET3265:SEY3279 SOP3265:SOU3279 SYL3265:SYQ3279 TIH3265:TIM3279 TSD3265:TSI3279 UBZ3265:UCE3279 ULV3265:UMA3279 UVR3265:UVW3279 VFN3265:VFS3279 VPJ3265:VPO3279 VZF3265:VZK3279 WJB3265:WJG3279 WSX3265:WTC3279 FX3265:FY3279 PT3265:PU3279 ZP3265:ZQ3279 AJL3265:AJM3279 ATH3265:ATI3279 BDD3265:BDE3279 BMZ3265:BNA3279 BWV3265:BWW3279 CGR3265:CGS3279 CQN3265:CQO3279 DAJ3265:DAK3279 DKF3265:DKG3279 DUB3265:DUC3279 EDX3265:EDY3279 ENT3265:ENU3279 EXP3265:EXQ3279 FHL3265:FHM3279 FRH3265:FRI3279 GBD3265:GBE3279 GKZ3265:GLA3279 GUV3265:GUW3279 HER3265:HES3279 HON3265:HOO3279 HYJ3265:HYK3279 IIF3265:IIG3279 ISB3265:ISC3279 JBX3265:JBY3279 JLT3265:JLU3279 JVP3265:JVQ3279 KFL3265:KFM3279 KPH3265:KPI3279 KZD3265:KZE3279 LIZ3265:LJA3279 LSV3265:LSW3279 MCR3265:MCS3279 MMN3265:MMO3279 MWJ3265:MWK3279 NGF3265:NGG3279 NQB3265:NQC3279 NZX3265:NZY3279 OJT3265:OJU3279 OTP3265:OTQ3279 PDL3265:PDM3279 PNH3265:PNI3279 PXD3265:PXE3279 QGZ3265:QHA3279 QQV3265:QQW3279 RAR3265:RAS3279 RKN3265:RKO3279 RUJ3265:RUK3279 SEF3265:SEG3279 SOB3265:SOC3279 SXX3265:SXY3279 THT3265:THU3279 TRP3265:TRQ3279 UBL3265:UBM3279 ULH3265:ULI3279 UVD3265:UVE3279 VEZ3265:VFA3279 VOV3265:VOW3279 VYR3265:VYS3279 WIN3265:WIO3279 WSJ3265:WSK3279 GD3265:GG3279 PZ3265:QC3279 ZV3265:ZY3279 AJR3265:AJU3279 ATN3265:ATQ3279 BDJ3265:BDM3279 BNF3265:BNI3279 BXB3265:BXE3279 CGX3265:CHA3279 CQT3265:CQW3279 DAP3265:DAS3279 DKL3265:DKO3279 DUH3265:DUK3279 EED3265:EEG3279 ENZ3265:EOC3279 EXV3265:EXY3279 FHR3265:FHU3279 FRN3265:FRQ3279 GBJ3265:GBM3279 GLF3265:GLI3279 GVB3265:GVE3279 HEX3265:HFA3279 HOT3265:HOW3279 HYP3265:HYS3279 IIL3265:IIO3279 ISH3265:ISK3279 JCD3265:JCG3279 JLZ3265:JMC3279 JVV3265:JVY3279 KFR3265:KFU3279 KPN3265:KPQ3279 KZJ3265:KZM3279 LJF3265:LJI3279 LTB3265:LTE3279 MCX3265:MDA3279 MMT3265:MMW3279 MWP3265:MWS3279 NGL3265:NGO3279 NQH3265:NQK3279 OAD3265:OAG3279 OJZ3265:OKC3279 OTV3265:OTY3279 PDR3265:PDU3279 PNN3265:PNQ3279 PXJ3265:PXM3279 QHF3265:QHI3279 QRB3265:QRE3279 RAX3265:RBA3279 RKT3265:RKW3279 RUP3265:RUS3279 SEL3265:SEO3279 SOH3265:SOK3279 SYD3265:SYG3279 THZ3265:TIC3279 TRV3265:TRY3279 UBR3265:UBU3279 ULN3265:ULQ3279 UVJ3265:UVM3279 VFF3265:VFI3279 VPB3265:VPE3279 VYX3265:VZA3279 WIT3265:WIW3279 WSP3265:WSS3279 G3265:H3279 BWY2185:BWZ2287 BNC2185:BND2287 BDG2185:BDH2287 ATK2185:ATL2287 AJO2185:AJP2287 ZS2185:ZT2287 PW2185:PX2287 GA2185:GB2287 WSJ2185:WSK2287 WIN2185:WIO2287 VYR2185:VYS2287 VOV2185:VOW2287 VEZ2185:VFA2287 UVD2185:UVE2287 ULH2185:ULI2287 UBL2185:UBM2287 TRP2185:TRQ2287 THT2185:THU2287 SXX2185:SXY2287 SOB2185:SOC2287 SEF2185:SEG2287 RUJ2185:RUK2287 RKN2185:RKO2287 RAR2185:RAS2287 QQV2185:QQW2287 QGZ2185:QHA2287 PXD2185:PXE2287 PNH2185:PNI2287 PDL2185:PDM2287 OTP2185:OTQ2287 OJT2185:OJU2287 NZX2185:NZY2287 NQB2185:NQC2287 NGF2185:NGG2287 MWJ2185:MWK2287 MMN2185:MMO2287 MCR2185:MCS2287 LSV2185:LSW2287 LIZ2185:LJA2287 KZD2185:KZE2287 KPH2185:KPI2287 KFL2185:KFM2287 JVP2185:JVQ2287 JLT2185:JLU2287 JBX2185:JBY2287 ISB2185:ISC2287 IIF2185:IIG2287 HYJ2185:HYK2287 HON2185:HOO2287 HER2185:HES2287 GUV2185:GUW2287 GKZ2185:GLA2287 GBD2185:GBE2287 FRH2185:FRI2287 FHL2185:FHM2287 EXP2185:EXQ2287 ENT2185:ENU2287 EDX2185:EDY2287 DUB2185:DUC2287 DKF2185:DKG2287 DAJ2185:DAK2287 CQN2185:CQO2287 CGR2185:CGS2287 BWV2185:BWW2287 BMZ2185:BNA2287 BDD2185:BDE2287 ATH2185:ATI2287 AJL2185:AJM2287 ZP2185:ZQ2287 PT2185:PU2287 FX2185:FY2287 WSD2185:WSE2287 WIH2185:WII2287 VYL2185:VYM2287 VOP2185:VOQ2287 VET2185:VEU2287 UUX2185:UUY2287 ULB2185:ULC2287 UBF2185:UBG2287 TRJ2185:TRK2287 THN2185:THO2287 SXR2185:SXS2287 SNV2185:SNW2287 SDZ2185:SEA2287 RUD2185:RUE2287 RKH2185:RKI2287 RAL2185:RAM2287 QQP2185:QQQ2287 QGT2185:QGU2287 PWX2185:PWY2287 PNB2185:PNC2287 PDF2185:PDG2287 OTJ2185:OTK2287 OJN2185:OJO2287 NZR2185:NZS2287 NPV2185:NPW2287 NFZ2185:NGA2287 MWD2185:MWE2287 MMH2185:MMI2287 MCL2185:MCM2287 LSP2185:LSQ2287 LIT2185:LIU2287 KYX2185:KYY2287 KPB2185:KPC2287 KFF2185:KFG2287 JVJ2185:JVK2287 JLN2185:JLO2287 JBR2185:JBS2287 IRV2185:IRW2287 IHZ2185:IIA2287 HYD2185:HYE2287 HOH2185:HOI2287 HEL2185:HEM2287 GUP2185:GUQ2287 GKT2185:GKU2287 GAX2185:GAY2287 FRB2185:FRC2287 FHF2185:FHG2287 EXJ2185:EXK2287 ENN2185:ENO2287 EDR2185:EDS2287 DTV2185:DTW2287 DJZ2185:DKA2287 DAD2185:DAE2287 CQH2185:CQI2287 CGL2185:CGM2287 BWP2185:BWQ2287 BMT2185:BMU2287 BCX2185:BCY2287 ATB2185:ATC2287 AJF2185:AJG2287 ZJ2185:ZK2287 PN2185:PO2287 FR2185:FS2287 G2185:H2287 WSX2185:WTF2287 WJB2185:WJJ2287 VZF2185:VZN2287 VPJ2185:VPR2287 VFN2185:VFV2287 UVR2185:UVZ2287 ULV2185:UMD2287 UBZ2185:UCH2287 TSD2185:TSL2287 TIH2185:TIP2287 SYL2185:SYT2287 SOP2185:SOX2287 SET2185:SFB2287 RUX2185:RVF2287 RLB2185:RLJ2287 RBF2185:RBN2287 QRJ2185:QRR2287 QHN2185:QHV2287 PXR2185:PXZ2287 PNV2185:POD2287 PDZ2185:PEH2287 OUD2185:OUL2287 OKH2185:OKP2287 OAL2185:OAT2287 NQP2185:NQX2287 NGT2185:NHB2287 MWX2185:MXF2287 MNB2185:MNJ2287 MDF2185:MDN2287 LTJ2185:LTR2287 LJN2185:LJV2287 KZR2185:KZZ2287 KPV2185:KQD2287 KFZ2185:KGH2287 JWD2185:JWL2287 JMH2185:JMP2287 JCL2185:JCT2287 ISP2185:ISX2287 IIT2185:IJB2287 HYX2185:HZF2287 HPB2185:HPJ2287 HFF2185:HFN2287 GVJ2185:GVR2287 GLN2185:GLV2287 GBR2185:GBZ2287 FRV2185:FSD2287 FHZ2185:FIH2287 EYD2185:EYL2287 EOH2185:EOP2287 EEL2185:EET2287 DUP2185:DUX2287 DKT2185:DLB2287 DAX2185:DBF2287 CRB2185:CRJ2287 CHF2185:CHN2287 BXJ2185:BXR2287 BNN2185:BNV2287 BDR2185:BDZ2287 ATV2185:AUD2287 AJZ2185:AKH2287 AAD2185:AAL2287 QH2185:QP2287 GL2185:GT2287 WSP2185:WSS2287 WIT2185:WIW2287 VYX2185:VZA2287 VPB2185:VPE2287 VFF2185:VFI2287 UVJ2185:UVM2287 ULN2185:ULQ2287 UBR2185:UBU2287 TRV2185:TRY2287 THZ2185:TIC2287 SYD2185:SYG2287 SOH2185:SOK2287 SEL2185:SEO2287 RUP2185:RUS2287 RKT2185:RKW2287 RAX2185:RBA2287 QRB2185:QRE2287 QHF2185:QHI2287 PXJ2185:PXM2287 PNN2185:PNQ2287 PDR2185:PDU2287 OTV2185:OTY2287 OJZ2185:OKC2287 OAD2185:OAG2287 NQH2185:NQK2287 NGL2185:NGO2287 MWP2185:MWS2287 MMT2185:MMW2287 MCX2185:MDA2287 LTB2185:LTE2287 LJF2185:LJI2287 KZJ2185:KZM2287 KPN2185:KPQ2287 KFR2185:KFU2287 JVV2185:JVY2287 JLZ2185:JMC2287 JCD2185:JCG2287 ISH2185:ISK2287 IIL2185:IIO2287 HYP2185:HYS2287 HOT2185:HOW2287 HEX2185:HFA2287 GVB2185:GVE2287 GLF2185:GLI2287 GBJ2185:GBM2287 FRN2185:FRQ2287 FHR2185:FHU2287 EXV2185:EXY2287 ENZ2185:EOC2287 EED2185:EEG2287 DUH2185:DUK2287 DKL2185:DKO2287 DAP2185:DAS2287 CQT2185:CQW2287 CGX2185:CHA2287 BXB2185:BXE2287 BNF2185:BNI2287 BDJ2185:BDM2287 ATN2185:ATQ2287 AJR2185:AJU2287 ZV2185:ZY2287 PZ2185:QC2287 GD2185:GG2287 WSM2185:WSN2287 WIQ2185:WIR2287 VYU2185:VYV2287 VOY2185:VOZ2287 VFC2185:VFD2287 UVG2185:UVH2287 ULK2185:ULL2287 UBO2185:UBP2287 TRS2185:TRT2287 THW2185:THX2287 SYA2185:SYB2287 SOE2185:SOF2287 SEI2185:SEJ2287 RUM2185:RUN2287 RKQ2185:RKR2287 RAU2185:RAV2287 QQY2185:QQZ2287 QHC2185:QHD2287 PXG2185:PXH2287 PNK2185:PNL2287 PDO2185:PDP2287 OTS2185:OTT2287 OJW2185:OJX2287 OAA2185:OAB2287 NQE2185:NQF2287 NGI2185:NGJ2287 MWM2185:MWN2287 MMQ2185:MMR2287 MCU2185:MCV2287 LSY2185:LSZ2287 LJC2185:LJD2287 KZG2185:KZH2287 KPK2185:KPL2287 KFO2185:KFP2287 JVS2185:JVT2287 JLW2185:JLX2287 JCA2185:JCB2287 ISE2185:ISF2287 III2185:IIJ2287 HYM2185:HYN2287 HOQ2185:HOR2287 HEU2185:HEV2287 GUY2185:GUZ2287 GLC2185:GLD2287 GBG2185:GBH2287 FRK2185:FRL2287 FHO2185:FHP2287 EXS2185:EXT2287 ENW2185:ENX2287 EEA2185:EEB2287 DUE2185:DUF2287 DKI2185:DKJ2287 DAM2185:DAN2287 CQQ2185:CQR2287 CGU2185:CGV2287 K2185:M2287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5</vt:i4>
      </vt:variant>
    </vt:vector>
  </HeadingPairs>
  <TitlesOfParts>
    <vt:vector size="8" baseType="lpstr">
      <vt:lpstr>【合計】法に基づく指定済み市町村</vt:lpstr>
      <vt:lpstr>様式16-1</vt:lpstr>
      <vt:lpstr>様式16-2</vt:lpstr>
      <vt:lpstr>【合計】法に基づく指定済み市町村!Print_Area</vt:lpstr>
      <vt:lpstr>'様式16-1'!Print_Area</vt:lpstr>
      <vt:lpstr>【合計】法に基づく指定済み市町村!Print_Titles</vt:lpstr>
      <vt:lpstr>'様式16-1'!Print_Titles</vt:lpstr>
      <vt:lpstr>'様式16-2'!Print_Titles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2024-12-23T05:49:11Z</dcterms:created>
  <dcterms:modified xsi:type="dcterms:W3CDTF">2024-12-23T05:50:52Z</dcterms:modified>
</cp:coreProperties>
</file>